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1.xml" ContentType="application/vnd.ms-office.activeX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-15" yWindow="-15" windowWidth="28830" windowHeight="7605" activeTab="9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MC Anthetitic" sheetId="10" r:id="rId7"/>
    <sheet name="Caplet" sheetId="7" r:id="rId8"/>
    <sheet name="Caplet Anthetic" sheetId="11" r:id="rId9"/>
    <sheet name="caplet pricing" sheetId="8" r:id="rId10"/>
  </sheets>
  <functionGroups builtInGroupCount="17"/>
  <definedNames>
    <definedName name="CapNo" localSheetId="8">'Caplet Anthetic'!$E$11</definedName>
    <definedName name="CapNo">Caplet!$E$11</definedName>
    <definedName name="CplBl" localSheetId="8">'Caplet Anthetic'!$B$31</definedName>
    <definedName name="CplBl">Caplet!$B$31</definedName>
    <definedName name="CplDF" localSheetId="8">'Caplet Anthetic'!$B$7</definedName>
    <definedName name="CplDF">Caplet!$B$7</definedName>
    <definedName name="CplIV" localSheetId="8">'Caplet Anthetic'!$B$28</definedName>
    <definedName name="CplIV">Caplet!$B$28</definedName>
    <definedName name="CplRate" localSheetId="8">'Caplet Anthetic'!$B$9</definedName>
    <definedName name="CplRate">Caplet!$B$9</definedName>
    <definedName name="CplStrike" localSheetId="8">'Caplet Anthetic'!$B$10</definedName>
    <definedName name="CplStrike">Caplet!$B$10</definedName>
    <definedName name="CplTau" localSheetId="8">'Caplet Anthetic'!$B$6</definedName>
    <definedName name="CplTau">Caplet!$B$6</definedName>
    <definedName name="dt" localSheetId="6">'MC Anthetitic'!$B$7</definedName>
    <definedName name="dt">MC!$B$7</definedName>
    <definedName name="solver_adj" localSheetId="7" hidden="1">Caplet!$B$28</definedName>
    <definedName name="solver_adj" localSheetId="8" hidden="1">'Caplet Anthetic'!$B$28</definedName>
    <definedName name="solver_cvg" localSheetId="7" hidden="1">0.0001</definedName>
    <definedName name="solver_cvg" localSheetId="8" hidden="1">0.0001</definedName>
    <definedName name="solver_drv" localSheetId="7" hidden="1">1</definedName>
    <definedName name="solver_drv" localSheetId="8" hidden="1">1</definedName>
    <definedName name="solver_eng" localSheetId="7" hidden="1">1</definedName>
    <definedName name="solver_eng" localSheetId="8" hidden="1">1</definedName>
    <definedName name="solver_est" localSheetId="7" hidden="1">1</definedName>
    <definedName name="solver_est" localSheetId="8" hidden="1">1</definedName>
    <definedName name="solver_itr" localSheetId="7" hidden="1">100</definedName>
    <definedName name="solver_itr" localSheetId="8" hidden="1">100</definedName>
    <definedName name="solver_lhs1" localSheetId="7" hidden="1">Caplet!$B$28</definedName>
    <definedName name="solver_lhs1" localSheetId="8" hidden="1">'Caplet Anthetic'!$B$28</definedName>
    <definedName name="solver_lin" localSheetId="7" hidden="1">2</definedName>
    <definedName name="solver_lin" localSheetId="8" hidden="1">2</definedName>
    <definedName name="solver_mip" localSheetId="7" hidden="1">2147483647</definedName>
    <definedName name="solver_mip" localSheetId="8" hidden="1">2147483647</definedName>
    <definedName name="solver_mni" localSheetId="7" hidden="1">30</definedName>
    <definedName name="solver_mni" localSheetId="8" hidden="1">30</definedName>
    <definedName name="solver_mrt" localSheetId="7" hidden="1">0.075</definedName>
    <definedName name="solver_mrt" localSheetId="8" hidden="1">0.075</definedName>
    <definedName name="solver_msl" localSheetId="7" hidden="1">2</definedName>
    <definedName name="solver_msl" localSheetId="8" hidden="1">2</definedName>
    <definedName name="solver_neg" localSheetId="7" hidden="1">2</definedName>
    <definedName name="solver_neg" localSheetId="8" hidden="1">2</definedName>
    <definedName name="solver_nod" localSheetId="7" hidden="1">2147483647</definedName>
    <definedName name="solver_nod" localSheetId="8" hidden="1">2147483647</definedName>
    <definedName name="solver_num" localSheetId="7" hidden="1">1</definedName>
    <definedName name="solver_num" localSheetId="8" hidden="1">1</definedName>
    <definedName name="solver_nwt" localSheetId="7" hidden="1">1</definedName>
    <definedName name="solver_nwt" localSheetId="8" hidden="1">1</definedName>
    <definedName name="solver_opt" localSheetId="7" hidden="1">Caplet!$B$35</definedName>
    <definedName name="solver_opt" localSheetId="8" hidden="1">'Caplet Anthetic'!$B$35</definedName>
    <definedName name="solver_pre" localSheetId="7" hidden="1">0.000001</definedName>
    <definedName name="solver_pre" localSheetId="8" hidden="1">0.000001</definedName>
    <definedName name="solver_rbv" localSheetId="7" hidden="1">1</definedName>
    <definedName name="solver_rbv" localSheetId="8" hidden="1">1</definedName>
    <definedName name="solver_rel1" localSheetId="7" hidden="1">3</definedName>
    <definedName name="solver_rel1" localSheetId="8" hidden="1">3</definedName>
    <definedName name="solver_rhs1" localSheetId="7" hidden="1">0</definedName>
    <definedName name="solver_rhs1" localSheetId="8" hidden="1">0</definedName>
    <definedName name="solver_rlx" localSheetId="7" hidden="1">1</definedName>
    <definedName name="solver_rlx" localSheetId="8" hidden="1">1</definedName>
    <definedName name="solver_rsd" localSheetId="7" hidden="1">0</definedName>
    <definedName name="solver_rsd" localSheetId="8" hidden="1">0</definedName>
    <definedName name="solver_scl" localSheetId="7" hidden="1">2</definedName>
    <definedName name="solver_scl" localSheetId="8" hidden="1">2</definedName>
    <definedName name="solver_sho" localSheetId="7" hidden="1">2</definedName>
    <definedName name="solver_sho" localSheetId="8" hidden="1">2</definedName>
    <definedName name="solver_ssz" localSheetId="7" hidden="1">100</definedName>
    <definedName name="solver_ssz" localSheetId="8" hidden="1">100</definedName>
    <definedName name="solver_tim" localSheetId="7" hidden="1">100</definedName>
    <definedName name="solver_tim" localSheetId="8" hidden="1">100</definedName>
    <definedName name="solver_tol" localSheetId="7" hidden="1">0.05</definedName>
    <definedName name="solver_tol" localSheetId="8" hidden="1">0.05</definedName>
    <definedName name="solver_typ" localSheetId="7" hidden="1">3</definedName>
    <definedName name="solver_typ" localSheetId="8" hidden="1">3</definedName>
    <definedName name="solver_val" localSheetId="7" hidden="1">0</definedName>
    <definedName name="solver_val" localSheetId="8" hidden="1">0</definedName>
    <definedName name="solver_ver" localSheetId="7" hidden="1">3</definedName>
    <definedName name="solver_ver" localSheetId="8" hidden="1">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C13" i="10"/>
  <c r="BD13" i="5"/>
  <c r="BD13" i="10"/>
  <c r="BE13" i="5"/>
  <c r="BE13" i="10"/>
  <c r="B2" i="10"/>
  <c r="B3" i="10"/>
  <c r="B4" i="10"/>
  <c r="B5" i="10"/>
  <c r="B13" i="10"/>
  <c r="BC14" i="5"/>
  <c r="BC14" i="10"/>
  <c r="BD14" i="5"/>
  <c r="BD14" i="10"/>
  <c r="BE14" i="5"/>
  <c r="BE14" i="10"/>
  <c r="C2" i="10"/>
  <c r="C3" i="10"/>
  <c r="C4" i="10"/>
  <c r="C5" i="10"/>
  <c r="C13" i="10"/>
  <c r="B14" i="10"/>
  <c r="BC15" i="5"/>
  <c r="BC15" i="10"/>
  <c r="BD15" i="5"/>
  <c r="BD15" i="10"/>
  <c r="BE15" i="5"/>
  <c r="BE15" i="10"/>
  <c r="D2" i="10"/>
  <c r="D3" i="10"/>
  <c r="D4" i="10"/>
  <c r="D5" i="10"/>
  <c r="D13" i="10"/>
  <c r="C14" i="10"/>
  <c r="B15" i="10"/>
  <c r="BC16" i="5"/>
  <c r="BC16" i="10"/>
  <c r="BD16" i="5"/>
  <c r="BD16" i="10"/>
  <c r="BE16" i="5"/>
  <c r="BE16" i="10"/>
  <c r="E2" i="10"/>
  <c r="E3" i="10"/>
  <c r="E4" i="10"/>
  <c r="E5" i="10"/>
  <c r="E13" i="10"/>
  <c r="D14" i="10"/>
  <c r="C15" i="10"/>
  <c r="B16" i="10"/>
  <c r="BC17" i="5"/>
  <c r="BC17" i="10"/>
  <c r="BD17" i="5"/>
  <c r="BD17" i="10"/>
  <c r="BE17" i="5"/>
  <c r="BE17" i="10"/>
  <c r="F2" i="10"/>
  <c r="F3" i="10"/>
  <c r="F4" i="10"/>
  <c r="F5" i="10"/>
  <c r="F13" i="10"/>
  <c r="E14" i="10"/>
  <c r="D15" i="10"/>
  <c r="C16" i="10"/>
  <c r="B17" i="10"/>
  <c r="BC18" i="5"/>
  <c r="BC18" i="10"/>
  <c r="BD18" i="5"/>
  <c r="BD18" i="10"/>
  <c r="BE18" i="5"/>
  <c r="BE18" i="10"/>
  <c r="G2" i="10"/>
  <c r="G3" i="10"/>
  <c r="G4" i="10"/>
  <c r="G5" i="10"/>
  <c r="G13" i="10"/>
  <c r="F14" i="10"/>
  <c r="E15" i="10"/>
  <c r="D16" i="10"/>
  <c r="C17" i="10"/>
  <c r="B18" i="10"/>
  <c r="BC19" i="5"/>
  <c r="BC19" i="10"/>
  <c r="BD19" i="5"/>
  <c r="BD19" i="10"/>
  <c r="BE19" i="5"/>
  <c r="BE19" i="10"/>
  <c r="H2" i="10"/>
  <c r="H3" i="10"/>
  <c r="H4" i="10"/>
  <c r="H5" i="10"/>
  <c r="H13" i="10"/>
  <c r="G14" i="10"/>
  <c r="F15" i="10"/>
  <c r="E16" i="10"/>
  <c r="D17" i="10"/>
  <c r="C18" i="10"/>
  <c r="B19" i="10"/>
  <c r="BC20" i="5"/>
  <c r="BC20" i="10"/>
  <c r="BD20" i="5"/>
  <c r="BD20" i="10"/>
  <c r="BE20" i="5"/>
  <c r="BE20" i="10"/>
  <c r="I2" i="10"/>
  <c r="I3" i="10"/>
  <c r="I4" i="10"/>
  <c r="I5" i="10"/>
  <c r="I13" i="10"/>
  <c r="H14" i="10"/>
  <c r="G15" i="10"/>
  <c r="F16" i="10"/>
  <c r="E17" i="10"/>
  <c r="D18" i="10"/>
  <c r="C19" i="10"/>
  <c r="B20" i="10"/>
  <c r="BC21" i="5"/>
  <c r="BC21" i="10"/>
  <c r="BD21" i="5"/>
  <c r="BD21" i="10"/>
  <c r="BE21" i="5"/>
  <c r="BE21" i="10"/>
  <c r="J2" i="10"/>
  <c r="J3" i="10"/>
  <c r="J4" i="10"/>
  <c r="J5" i="10"/>
  <c r="J13" i="10"/>
  <c r="I14" i="10"/>
  <c r="H15" i="10"/>
  <c r="G16" i="10"/>
  <c r="F17" i="10"/>
  <c r="E18" i="10"/>
  <c r="D19" i="10"/>
  <c r="C20" i="10"/>
  <c r="B21" i="10"/>
  <c r="BC22" i="5"/>
  <c r="BC22" i="10"/>
  <c r="BD22" i="5"/>
  <c r="BD22" i="10"/>
  <c r="BE22" i="5"/>
  <c r="BE22" i="10"/>
  <c r="K2" i="10"/>
  <c r="K3" i="10"/>
  <c r="K4" i="10"/>
  <c r="K5" i="10"/>
  <c r="K13" i="10"/>
  <c r="J14" i="10"/>
  <c r="I15" i="10"/>
  <c r="H16" i="10"/>
  <c r="G17" i="10"/>
  <c r="F18" i="10"/>
  <c r="E19" i="10"/>
  <c r="D20" i="10"/>
  <c r="C21" i="10"/>
  <c r="B22" i="10"/>
  <c r="BC23" i="5"/>
  <c r="BC23" i="10"/>
  <c r="BD23" i="5"/>
  <c r="BD23" i="10"/>
  <c r="BE23" i="5"/>
  <c r="BE23" i="10"/>
  <c r="L2" i="10"/>
  <c r="L3" i="10"/>
  <c r="L4" i="10"/>
  <c r="L5" i="10"/>
  <c r="L13" i="10"/>
  <c r="K14" i="10"/>
  <c r="J15" i="10"/>
  <c r="I16" i="10"/>
  <c r="H17" i="10"/>
  <c r="G18" i="10"/>
  <c r="F19" i="10"/>
  <c r="E20" i="10"/>
  <c r="D21" i="10"/>
  <c r="C22" i="10"/>
  <c r="B23" i="10"/>
  <c r="BC24" i="5"/>
  <c r="BC24" i="10"/>
  <c r="BD24" i="5"/>
  <c r="BD24" i="10"/>
  <c r="BE24" i="5"/>
  <c r="BE24" i="10"/>
  <c r="M2" i="10"/>
  <c r="M3" i="10"/>
  <c r="M4" i="10"/>
  <c r="M5" i="10"/>
  <c r="M13" i="10"/>
  <c r="L14" i="10"/>
  <c r="K15" i="10"/>
  <c r="J16" i="10"/>
  <c r="I17" i="10"/>
  <c r="H18" i="10"/>
  <c r="G19" i="10"/>
  <c r="F20" i="10"/>
  <c r="E21" i="10"/>
  <c r="D22" i="10"/>
  <c r="C23" i="10"/>
  <c r="B24" i="10"/>
  <c r="BC25" i="5"/>
  <c r="BC25" i="10"/>
  <c r="BD25" i="5"/>
  <c r="BD25" i="10"/>
  <c r="BE25" i="5"/>
  <c r="BE25" i="10"/>
  <c r="N2" i="10"/>
  <c r="N3" i="10"/>
  <c r="N4" i="10"/>
  <c r="N5" i="10"/>
  <c r="N13" i="10"/>
  <c r="M14" i="10"/>
  <c r="L15" i="10"/>
  <c r="K16" i="10"/>
  <c r="J17" i="10"/>
  <c r="I18" i="10"/>
  <c r="H19" i="10"/>
  <c r="G20" i="10"/>
  <c r="F21" i="10"/>
  <c r="E22" i="10"/>
  <c r="D23" i="10"/>
  <c r="C24" i="10"/>
  <c r="B25" i="10"/>
  <c r="BC26" i="5"/>
  <c r="BC26" i="10"/>
  <c r="BD26" i="5"/>
  <c r="BD26" i="10"/>
  <c r="BE26" i="5"/>
  <c r="BE26" i="10"/>
  <c r="O2" i="10"/>
  <c r="O3" i="10"/>
  <c r="O4" i="10"/>
  <c r="O5" i="10"/>
  <c r="O13" i="10"/>
  <c r="N14" i="10"/>
  <c r="M15" i="10"/>
  <c r="L16" i="10"/>
  <c r="K17" i="10"/>
  <c r="J18" i="10"/>
  <c r="I19" i="10"/>
  <c r="H20" i="10"/>
  <c r="G21" i="10"/>
  <c r="F22" i="10"/>
  <c r="E23" i="10"/>
  <c r="D24" i="10"/>
  <c r="C25" i="10"/>
  <c r="B26" i="10"/>
  <c r="BC27" i="5"/>
  <c r="BC27" i="10"/>
  <c r="BD27" i="5"/>
  <c r="BD27" i="10"/>
  <c r="BE27" i="5"/>
  <c r="BE27" i="10"/>
  <c r="P2" i="10"/>
  <c r="P3" i="10"/>
  <c r="P4" i="10"/>
  <c r="P5" i="10"/>
  <c r="P13" i="10"/>
  <c r="O14" i="10"/>
  <c r="N15" i="10"/>
  <c r="M16" i="10"/>
  <c r="L17" i="10"/>
  <c r="K18" i="10"/>
  <c r="J19" i="10"/>
  <c r="I20" i="10"/>
  <c r="H21" i="10"/>
  <c r="G22" i="10"/>
  <c r="F23" i="10"/>
  <c r="E24" i="10"/>
  <c r="D25" i="10"/>
  <c r="C26" i="10"/>
  <c r="B27" i="10"/>
  <c r="BC28" i="5"/>
  <c r="BC28" i="10"/>
  <c r="BD28" i="5"/>
  <c r="BD28" i="10"/>
  <c r="BE28" i="5"/>
  <c r="BE28" i="10"/>
  <c r="Q2" i="10"/>
  <c r="Q3" i="10"/>
  <c r="Q4" i="10"/>
  <c r="Q5" i="10"/>
  <c r="Q13" i="10"/>
  <c r="P14" i="10"/>
  <c r="O15" i="10"/>
  <c r="N16" i="10"/>
  <c r="M17" i="10"/>
  <c r="L18" i="10"/>
  <c r="K19" i="10"/>
  <c r="J20" i="10"/>
  <c r="I21" i="10"/>
  <c r="H22" i="10"/>
  <c r="G23" i="10"/>
  <c r="F24" i="10"/>
  <c r="E25" i="10"/>
  <c r="D26" i="10"/>
  <c r="C27" i="10"/>
  <c r="B28" i="10"/>
  <c r="BC29" i="5"/>
  <c r="BC29" i="10"/>
  <c r="BD29" i="5"/>
  <c r="BD29" i="10"/>
  <c r="BE29" i="5"/>
  <c r="BE29" i="10"/>
  <c r="R2" i="10"/>
  <c r="R3" i="10"/>
  <c r="R4" i="10"/>
  <c r="R5" i="10"/>
  <c r="R13" i="10"/>
  <c r="Q14" i="10"/>
  <c r="P15" i="10"/>
  <c r="O16" i="10"/>
  <c r="N17" i="10"/>
  <c r="M18" i="10"/>
  <c r="L19" i="10"/>
  <c r="K20" i="10"/>
  <c r="J21" i="10"/>
  <c r="I22" i="10"/>
  <c r="H23" i="10"/>
  <c r="G24" i="10"/>
  <c r="F25" i="10"/>
  <c r="E26" i="10"/>
  <c r="D27" i="10"/>
  <c r="C28" i="10"/>
  <c r="B29" i="10"/>
  <c r="BC30" i="5"/>
  <c r="BC30" i="10"/>
  <c r="BD30" i="5"/>
  <c r="BD30" i="10"/>
  <c r="BE30" i="5"/>
  <c r="BE30" i="10"/>
  <c r="S2" i="10"/>
  <c r="S3" i="10"/>
  <c r="S4" i="10"/>
  <c r="S5" i="10"/>
  <c r="S13" i="10"/>
  <c r="R14" i="10"/>
  <c r="Q15" i="10"/>
  <c r="P16" i="10"/>
  <c r="O17" i="10"/>
  <c r="N18" i="10"/>
  <c r="M19" i="10"/>
  <c r="L20" i="10"/>
  <c r="K21" i="10"/>
  <c r="J22" i="10"/>
  <c r="I23" i="10"/>
  <c r="H24" i="10"/>
  <c r="G25" i="10"/>
  <c r="F26" i="10"/>
  <c r="E27" i="10"/>
  <c r="D28" i="10"/>
  <c r="C29" i="10"/>
  <c r="B30" i="10"/>
  <c r="BC31" i="5"/>
  <c r="BC31" i="10"/>
  <c r="BD31" i="5"/>
  <c r="BD31" i="10"/>
  <c r="BE31" i="5"/>
  <c r="BE31" i="10"/>
  <c r="T2" i="10"/>
  <c r="T3" i="10"/>
  <c r="T4" i="10"/>
  <c r="T5" i="10"/>
  <c r="T13" i="10"/>
  <c r="S14" i="10"/>
  <c r="R15" i="10"/>
  <c r="Q16" i="10"/>
  <c r="P17" i="10"/>
  <c r="O18" i="10"/>
  <c r="N19" i="10"/>
  <c r="M20" i="10"/>
  <c r="L21" i="10"/>
  <c r="K22" i="10"/>
  <c r="J23" i="10"/>
  <c r="I24" i="10"/>
  <c r="H25" i="10"/>
  <c r="G26" i="10"/>
  <c r="F27" i="10"/>
  <c r="E28" i="10"/>
  <c r="D29" i="10"/>
  <c r="C30" i="10"/>
  <c r="B31" i="10"/>
  <c r="BC32" i="5"/>
  <c r="BC32" i="10"/>
  <c r="BD32" i="5"/>
  <c r="BD32" i="10"/>
  <c r="BE32" i="5"/>
  <c r="BE32" i="10"/>
  <c r="U2" i="10"/>
  <c r="U3" i="10"/>
  <c r="U4" i="10"/>
  <c r="U5" i="10"/>
  <c r="U13" i="10"/>
  <c r="T14" i="10"/>
  <c r="S15" i="10"/>
  <c r="R16" i="10"/>
  <c r="Q17" i="10"/>
  <c r="P18" i="10"/>
  <c r="O19" i="10"/>
  <c r="N20" i="10"/>
  <c r="M21" i="10"/>
  <c r="L22" i="10"/>
  <c r="K23" i="10"/>
  <c r="J24" i="10"/>
  <c r="I25" i="10"/>
  <c r="H26" i="10"/>
  <c r="G27" i="10"/>
  <c r="F28" i="10"/>
  <c r="E29" i="10"/>
  <c r="D30" i="10"/>
  <c r="C31" i="10"/>
  <c r="B32" i="10"/>
  <c r="BC33" i="5"/>
  <c r="BC33" i="10"/>
  <c r="BD33" i="5"/>
  <c r="BD33" i="10"/>
  <c r="BE33" i="5"/>
  <c r="BE33" i="10"/>
  <c r="V2" i="10"/>
  <c r="V3" i="10"/>
  <c r="V4" i="10"/>
  <c r="V5" i="10"/>
  <c r="V13" i="10"/>
  <c r="U14" i="10"/>
  <c r="T15" i="10"/>
  <c r="S16" i="10"/>
  <c r="R17" i="10"/>
  <c r="Q18" i="10"/>
  <c r="P19" i="10"/>
  <c r="O20" i="10"/>
  <c r="N21" i="10"/>
  <c r="M22" i="10"/>
  <c r="L23" i="10"/>
  <c r="K24" i="10"/>
  <c r="J25" i="10"/>
  <c r="I26" i="10"/>
  <c r="H27" i="10"/>
  <c r="G28" i="10"/>
  <c r="F29" i="10"/>
  <c r="E30" i="10"/>
  <c r="D31" i="10"/>
  <c r="C32" i="10"/>
  <c r="B33" i="10"/>
  <c r="BC34" i="5"/>
  <c r="BC34" i="10"/>
  <c r="BD34" i="5"/>
  <c r="BD34" i="10"/>
  <c r="BE34" i="5"/>
  <c r="BE34" i="10"/>
  <c r="W2" i="10"/>
  <c r="W3" i="10"/>
  <c r="W4" i="10"/>
  <c r="W5" i="10"/>
  <c r="W13" i="10"/>
  <c r="V14" i="10"/>
  <c r="U15" i="10"/>
  <c r="T16" i="10"/>
  <c r="S17" i="10"/>
  <c r="R18" i="10"/>
  <c r="Q19" i="10"/>
  <c r="P20" i="10"/>
  <c r="O21" i="10"/>
  <c r="N22" i="10"/>
  <c r="M23" i="10"/>
  <c r="L24" i="10"/>
  <c r="K25" i="10"/>
  <c r="J26" i="10"/>
  <c r="I27" i="10"/>
  <c r="H28" i="10"/>
  <c r="G29" i="10"/>
  <c r="F30" i="10"/>
  <c r="E31" i="10"/>
  <c r="D32" i="10"/>
  <c r="C33" i="10"/>
  <c r="B34" i="10"/>
  <c r="BC35" i="5"/>
  <c r="BC35" i="10"/>
  <c r="BD35" i="5"/>
  <c r="BD35" i="10"/>
  <c r="BE35" i="5"/>
  <c r="BE35" i="10"/>
  <c r="X2" i="10"/>
  <c r="X3" i="10"/>
  <c r="X4" i="10"/>
  <c r="X5" i="10"/>
  <c r="X13" i="10"/>
  <c r="W14" i="10"/>
  <c r="V15" i="10"/>
  <c r="U16" i="10"/>
  <c r="T17" i="10"/>
  <c r="S18" i="10"/>
  <c r="R19" i="10"/>
  <c r="Q20" i="10"/>
  <c r="P21" i="10"/>
  <c r="O22" i="10"/>
  <c r="N23" i="10"/>
  <c r="M24" i="10"/>
  <c r="L25" i="10"/>
  <c r="K26" i="10"/>
  <c r="J27" i="10"/>
  <c r="I28" i="10"/>
  <c r="H29" i="10"/>
  <c r="G30" i="10"/>
  <c r="F31" i="10"/>
  <c r="E32" i="10"/>
  <c r="D33" i="10"/>
  <c r="C34" i="10"/>
  <c r="B35" i="10"/>
  <c r="BC36" i="5"/>
  <c r="BC36" i="10"/>
  <c r="BD36" i="5"/>
  <c r="BD36" i="10"/>
  <c r="BE36" i="5"/>
  <c r="BE36" i="10"/>
  <c r="Y2" i="10"/>
  <c r="Y3" i="10"/>
  <c r="Y4" i="10"/>
  <c r="Y5" i="10"/>
  <c r="Y13" i="10"/>
  <c r="X14" i="10"/>
  <c r="W15" i="10"/>
  <c r="V16" i="10"/>
  <c r="U17" i="10"/>
  <c r="T18" i="10"/>
  <c r="S19" i="10"/>
  <c r="R20" i="10"/>
  <c r="Q21" i="10"/>
  <c r="P22" i="10"/>
  <c r="O23" i="10"/>
  <c r="N24" i="10"/>
  <c r="M25" i="10"/>
  <c r="L26" i="10"/>
  <c r="K27" i="10"/>
  <c r="J28" i="10"/>
  <c r="I29" i="10"/>
  <c r="H30" i="10"/>
  <c r="G31" i="10"/>
  <c r="F32" i="10"/>
  <c r="E33" i="10"/>
  <c r="D34" i="10"/>
  <c r="C35" i="10"/>
  <c r="B36" i="10"/>
  <c r="BC37" i="5"/>
  <c r="BC37" i="10"/>
  <c r="BD37" i="5"/>
  <c r="BD37" i="10"/>
  <c r="BE37" i="5"/>
  <c r="BE37" i="10"/>
  <c r="Z2" i="10"/>
  <c r="Z3" i="10"/>
  <c r="Z4" i="10"/>
  <c r="Z5" i="10"/>
  <c r="Z13" i="10"/>
  <c r="Y14" i="10"/>
  <c r="X15" i="10"/>
  <c r="W16" i="10"/>
  <c r="V17" i="10"/>
  <c r="U18" i="10"/>
  <c r="T19" i="10"/>
  <c r="S20" i="10"/>
  <c r="R21" i="10"/>
  <c r="Q22" i="10"/>
  <c r="P23" i="10"/>
  <c r="O24" i="10"/>
  <c r="N25" i="10"/>
  <c r="M26" i="10"/>
  <c r="L27" i="10"/>
  <c r="K28" i="10"/>
  <c r="J29" i="10"/>
  <c r="I30" i="10"/>
  <c r="H31" i="10"/>
  <c r="G32" i="10"/>
  <c r="F33" i="10"/>
  <c r="E34" i="10"/>
  <c r="D35" i="10"/>
  <c r="C36" i="10"/>
  <c r="B37" i="10"/>
  <c r="BC38" i="5"/>
  <c r="BC38" i="10"/>
  <c r="BD38" i="5"/>
  <c r="BD38" i="10"/>
  <c r="BE38" i="5"/>
  <c r="BE38" i="10"/>
  <c r="AA2" i="10"/>
  <c r="AA3" i="10"/>
  <c r="AA4" i="10"/>
  <c r="AA5" i="10"/>
  <c r="AA13" i="10"/>
  <c r="Z14" i="10"/>
  <c r="Y15" i="10"/>
  <c r="X16" i="10"/>
  <c r="W17" i="10"/>
  <c r="V18" i="10"/>
  <c r="U19" i="10"/>
  <c r="T20" i="10"/>
  <c r="S21" i="10"/>
  <c r="R22" i="10"/>
  <c r="Q23" i="10"/>
  <c r="P24" i="10"/>
  <c r="O25" i="10"/>
  <c r="N26" i="10"/>
  <c r="M27" i="10"/>
  <c r="L28" i="10"/>
  <c r="K29" i="10"/>
  <c r="J30" i="10"/>
  <c r="I31" i="10"/>
  <c r="H32" i="10"/>
  <c r="G33" i="10"/>
  <c r="F34" i="10"/>
  <c r="E35" i="10"/>
  <c r="D36" i="10"/>
  <c r="C37" i="10"/>
  <c r="B38" i="10"/>
  <c r="BC39" i="5"/>
  <c r="BC39" i="10"/>
  <c r="BD39" i="5"/>
  <c r="BD39" i="10"/>
  <c r="BE39" i="5"/>
  <c r="BE39" i="10"/>
  <c r="AB2" i="10"/>
  <c r="AB3" i="10"/>
  <c r="AB4" i="10"/>
  <c r="AB5" i="10"/>
  <c r="AB13" i="10"/>
  <c r="AA14" i="10"/>
  <c r="Z15" i="10"/>
  <c r="Y16" i="10"/>
  <c r="X17" i="10"/>
  <c r="W18" i="10"/>
  <c r="V19" i="10"/>
  <c r="U20" i="10"/>
  <c r="T21" i="10"/>
  <c r="S22" i="10"/>
  <c r="R23" i="10"/>
  <c r="Q24" i="10"/>
  <c r="P25" i="10"/>
  <c r="O26" i="10"/>
  <c r="N27" i="10"/>
  <c r="M28" i="10"/>
  <c r="L29" i="10"/>
  <c r="K30" i="10"/>
  <c r="J31" i="10"/>
  <c r="I32" i="10"/>
  <c r="H33" i="10"/>
  <c r="G34" i="10"/>
  <c r="F35" i="10"/>
  <c r="E36" i="10"/>
  <c r="D37" i="10"/>
  <c r="C38" i="10"/>
  <c r="B39" i="10"/>
  <c r="BC40" i="5"/>
  <c r="BC40" i="10"/>
  <c r="BD40" i="5"/>
  <c r="BD40" i="10"/>
  <c r="BE40" i="5"/>
  <c r="BE40" i="10"/>
  <c r="AC2" i="10"/>
  <c r="AC3" i="10"/>
  <c r="AC4" i="10"/>
  <c r="AC5" i="10"/>
  <c r="AC13" i="10"/>
  <c r="AB14" i="10"/>
  <c r="AA15" i="10"/>
  <c r="Z16" i="10"/>
  <c r="Y17" i="10"/>
  <c r="X18" i="10"/>
  <c r="W19" i="10"/>
  <c r="V20" i="10"/>
  <c r="U21" i="10"/>
  <c r="T22" i="10"/>
  <c r="S23" i="10"/>
  <c r="R24" i="10"/>
  <c r="Q25" i="10"/>
  <c r="P26" i="10"/>
  <c r="O27" i="10"/>
  <c r="N28" i="10"/>
  <c r="M29" i="10"/>
  <c r="L30" i="10"/>
  <c r="K31" i="10"/>
  <c r="J32" i="10"/>
  <c r="I33" i="10"/>
  <c r="H34" i="10"/>
  <c r="G35" i="10"/>
  <c r="F36" i="10"/>
  <c r="E37" i="10"/>
  <c r="D38" i="10"/>
  <c r="C39" i="10"/>
  <c r="B40" i="10"/>
  <c r="BC41" i="5"/>
  <c r="BC41" i="10"/>
  <c r="BD41" i="5"/>
  <c r="BD41" i="10"/>
  <c r="BE41" i="5"/>
  <c r="BE41" i="10"/>
  <c r="AD2" i="10"/>
  <c r="AD3" i="10"/>
  <c r="AD4" i="10"/>
  <c r="AD5" i="10"/>
  <c r="AD13" i="10"/>
  <c r="AC14" i="10"/>
  <c r="AB15" i="10"/>
  <c r="AA16" i="10"/>
  <c r="Z17" i="10"/>
  <c r="Y18" i="10"/>
  <c r="X19" i="10"/>
  <c r="W20" i="10"/>
  <c r="V21" i="10"/>
  <c r="U22" i="10"/>
  <c r="T23" i="10"/>
  <c r="S24" i="10"/>
  <c r="R25" i="10"/>
  <c r="Q26" i="10"/>
  <c r="P27" i="10"/>
  <c r="O28" i="10"/>
  <c r="N29" i="10"/>
  <c r="M30" i="10"/>
  <c r="L31" i="10"/>
  <c r="K32" i="10"/>
  <c r="J33" i="10"/>
  <c r="I34" i="10"/>
  <c r="H35" i="10"/>
  <c r="G36" i="10"/>
  <c r="F37" i="10"/>
  <c r="E38" i="10"/>
  <c r="D39" i="10"/>
  <c r="C40" i="10"/>
  <c r="B41" i="10"/>
  <c r="BC42" i="5"/>
  <c r="BC42" i="10"/>
  <c r="BD42" i="5"/>
  <c r="BD42" i="10"/>
  <c r="BE42" i="5"/>
  <c r="BE42" i="10"/>
  <c r="AE2" i="10"/>
  <c r="AE3" i="10"/>
  <c r="AE4" i="10"/>
  <c r="AE5" i="10"/>
  <c r="AE13" i="10"/>
  <c r="AD14" i="10"/>
  <c r="AC15" i="10"/>
  <c r="AB16" i="10"/>
  <c r="AA17" i="10"/>
  <c r="Z18" i="10"/>
  <c r="Y19" i="10"/>
  <c r="X20" i="10"/>
  <c r="W21" i="10"/>
  <c r="V22" i="10"/>
  <c r="U23" i="10"/>
  <c r="T24" i="10"/>
  <c r="S25" i="10"/>
  <c r="R26" i="10"/>
  <c r="Q27" i="10"/>
  <c r="P28" i="10"/>
  <c r="O29" i="10"/>
  <c r="N30" i="10"/>
  <c r="M31" i="10"/>
  <c r="L32" i="10"/>
  <c r="K33" i="10"/>
  <c r="J34" i="10"/>
  <c r="I35" i="10"/>
  <c r="H36" i="10"/>
  <c r="G37" i="10"/>
  <c r="F38" i="10"/>
  <c r="E39" i="10"/>
  <c r="D40" i="10"/>
  <c r="C41" i="10"/>
  <c r="B42" i="10"/>
  <c r="BC43" i="5"/>
  <c r="BC43" i="10"/>
  <c r="BD43" i="5"/>
  <c r="BD43" i="10"/>
  <c r="BE43" i="5"/>
  <c r="BE43" i="10"/>
  <c r="AF2" i="10"/>
  <c r="AF3" i="10"/>
  <c r="AF4" i="10"/>
  <c r="AF5" i="10"/>
  <c r="AF13" i="10"/>
  <c r="AE14" i="10"/>
  <c r="AD15" i="10"/>
  <c r="AC16" i="10"/>
  <c r="AB17" i="10"/>
  <c r="AA18" i="10"/>
  <c r="Z19" i="10"/>
  <c r="Y20" i="10"/>
  <c r="X21" i="10"/>
  <c r="W22" i="10"/>
  <c r="V23" i="10"/>
  <c r="U24" i="10"/>
  <c r="T25" i="10"/>
  <c r="S26" i="10"/>
  <c r="R27" i="10"/>
  <c r="Q28" i="10"/>
  <c r="P29" i="10"/>
  <c r="O30" i="10"/>
  <c r="N31" i="10"/>
  <c r="M32" i="10"/>
  <c r="L33" i="10"/>
  <c r="K34" i="10"/>
  <c r="J35" i="10"/>
  <c r="I36" i="10"/>
  <c r="H37" i="10"/>
  <c r="G38" i="10"/>
  <c r="F39" i="10"/>
  <c r="E40" i="10"/>
  <c r="D41" i="10"/>
  <c r="C42" i="10"/>
  <c r="B43" i="10"/>
  <c r="BC44" i="5"/>
  <c r="BC44" i="10"/>
  <c r="BD44" i="5"/>
  <c r="BD44" i="10"/>
  <c r="BE44" i="5"/>
  <c r="BE44" i="10"/>
  <c r="AG2" i="10"/>
  <c r="AG3" i="10"/>
  <c r="AG4" i="10"/>
  <c r="AG5" i="10"/>
  <c r="AG13" i="10"/>
  <c r="AF14" i="10"/>
  <c r="AE15" i="10"/>
  <c r="AD16" i="10"/>
  <c r="AC17" i="10"/>
  <c r="AB18" i="10"/>
  <c r="AA19" i="10"/>
  <c r="Z20" i="10"/>
  <c r="Y21" i="10"/>
  <c r="X22" i="10"/>
  <c r="W23" i="10"/>
  <c r="V24" i="10"/>
  <c r="U25" i="10"/>
  <c r="T26" i="10"/>
  <c r="S27" i="10"/>
  <c r="R28" i="10"/>
  <c r="Q29" i="10"/>
  <c r="P30" i="10"/>
  <c r="O31" i="10"/>
  <c r="N32" i="10"/>
  <c r="M33" i="10"/>
  <c r="L34" i="10"/>
  <c r="K35" i="10"/>
  <c r="J36" i="10"/>
  <c r="I37" i="10"/>
  <c r="H38" i="10"/>
  <c r="G39" i="10"/>
  <c r="F40" i="10"/>
  <c r="E41" i="10"/>
  <c r="D42" i="10"/>
  <c r="C43" i="10"/>
  <c r="B44" i="10"/>
  <c r="BC45" i="5"/>
  <c r="BC45" i="10"/>
  <c r="BD45" i="5"/>
  <c r="BD45" i="10"/>
  <c r="BE45" i="5"/>
  <c r="BE45" i="10"/>
  <c r="AH2" i="10"/>
  <c r="AH3" i="10"/>
  <c r="AH4" i="10"/>
  <c r="AH5" i="10"/>
  <c r="AH13" i="10"/>
  <c r="AG14" i="10"/>
  <c r="AF15" i="10"/>
  <c r="AE16" i="10"/>
  <c r="AD17" i="10"/>
  <c r="AC18" i="10"/>
  <c r="AB19" i="10"/>
  <c r="AA20" i="10"/>
  <c r="Z21" i="10"/>
  <c r="Y22" i="10"/>
  <c r="X23" i="10"/>
  <c r="W24" i="10"/>
  <c r="V25" i="10"/>
  <c r="U26" i="10"/>
  <c r="T27" i="10"/>
  <c r="S28" i="10"/>
  <c r="R29" i="10"/>
  <c r="Q30" i="10"/>
  <c r="P31" i="10"/>
  <c r="O32" i="10"/>
  <c r="N33" i="10"/>
  <c r="M34" i="10"/>
  <c r="L35" i="10"/>
  <c r="K36" i="10"/>
  <c r="J37" i="10"/>
  <c r="I38" i="10"/>
  <c r="H39" i="10"/>
  <c r="G40" i="10"/>
  <c r="F41" i="10"/>
  <c r="E42" i="10"/>
  <c r="D43" i="10"/>
  <c r="C44" i="10"/>
  <c r="B45" i="10"/>
  <c r="BC46" i="5"/>
  <c r="BC46" i="10"/>
  <c r="BD46" i="5"/>
  <c r="BD46" i="10"/>
  <c r="BE46" i="5"/>
  <c r="BE46" i="10"/>
  <c r="AI2" i="10"/>
  <c r="AI3" i="10"/>
  <c r="AI4" i="10"/>
  <c r="AI5" i="10"/>
  <c r="AI13" i="10"/>
  <c r="AH14" i="10"/>
  <c r="AG15" i="10"/>
  <c r="AF16" i="10"/>
  <c r="AE17" i="10"/>
  <c r="AD18" i="10"/>
  <c r="AC19" i="10"/>
  <c r="AB20" i="10"/>
  <c r="AA21" i="10"/>
  <c r="Z22" i="10"/>
  <c r="Y23" i="10"/>
  <c r="X24" i="10"/>
  <c r="W25" i="10"/>
  <c r="V26" i="10"/>
  <c r="U27" i="10"/>
  <c r="T28" i="10"/>
  <c r="S29" i="10"/>
  <c r="R30" i="10"/>
  <c r="Q31" i="10"/>
  <c r="P32" i="10"/>
  <c r="O33" i="10"/>
  <c r="N34" i="10"/>
  <c r="M35" i="10"/>
  <c r="L36" i="10"/>
  <c r="K37" i="10"/>
  <c r="J38" i="10"/>
  <c r="I39" i="10"/>
  <c r="H40" i="10"/>
  <c r="G41" i="10"/>
  <c r="F42" i="10"/>
  <c r="E43" i="10"/>
  <c r="D44" i="10"/>
  <c r="C45" i="10"/>
  <c r="B46" i="10"/>
  <c r="BC47" i="5"/>
  <c r="BC47" i="10"/>
  <c r="BD47" i="5"/>
  <c r="BD47" i="10"/>
  <c r="BE47" i="5"/>
  <c r="BE47" i="10"/>
  <c r="AJ2" i="10"/>
  <c r="AJ3" i="10"/>
  <c r="AJ4" i="10"/>
  <c r="AJ5" i="10"/>
  <c r="AJ13" i="10"/>
  <c r="AI14" i="10"/>
  <c r="AH15" i="10"/>
  <c r="AG16" i="10"/>
  <c r="AF17" i="10"/>
  <c r="AE18" i="10"/>
  <c r="AD19" i="10"/>
  <c r="AC20" i="10"/>
  <c r="AB21" i="10"/>
  <c r="AA22" i="10"/>
  <c r="Z23" i="10"/>
  <c r="Y24" i="10"/>
  <c r="X25" i="10"/>
  <c r="W26" i="10"/>
  <c r="V27" i="10"/>
  <c r="U28" i="10"/>
  <c r="T29" i="10"/>
  <c r="S30" i="10"/>
  <c r="R31" i="10"/>
  <c r="Q32" i="10"/>
  <c r="P33" i="10"/>
  <c r="O34" i="10"/>
  <c r="N35" i="10"/>
  <c r="M36" i="10"/>
  <c r="L37" i="10"/>
  <c r="K38" i="10"/>
  <c r="J39" i="10"/>
  <c r="I40" i="10"/>
  <c r="H41" i="10"/>
  <c r="G42" i="10"/>
  <c r="F43" i="10"/>
  <c r="E44" i="10"/>
  <c r="D45" i="10"/>
  <c r="C46" i="10"/>
  <c r="B47" i="10"/>
  <c r="BC48" i="5"/>
  <c r="BC48" i="10"/>
  <c r="BD48" i="5"/>
  <c r="BD48" i="10"/>
  <c r="BE48" i="5"/>
  <c r="BE48" i="10"/>
  <c r="AK2" i="10"/>
  <c r="AK3" i="10"/>
  <c r="AK4" i="10"/>
  <c r="AK5" i="10"/>
  <c r="AK13" i="10"/>
  <c r="AJ14" i="10"/>
  <c r="AI15" i="10"/>
  <c r="AH16" i="10"/>
  <c r="AG17" i="10"/>
  <c r="AF18" i="10"/>
  <c r="AE19" i="10"/>
  <c r="AD20" i="10"/>
  <c r="AC21" i="10"/>
  <c r="AB22" i="10"/>
  <c r="AA23" i="10"/>
  <c r="Z24" i="10"/>
  <c r="Y25" i="10"/>
  <c r="X26" i="10"/>
  <c r="W27" i="10"/>
  <c r="V28" i="10"/>
  <c r="U29" i="10"/>
  <c r="T30" i="10"/>
  <c r="S31" i="10"/>
  <c r="R32" i="10"/>
  <c r="Q33" i="10"/>
  <c r="P34" i="10"/>
  <c r="O35" i="10"/>
  <c r="N36" i="10"/>
  <c r="M37" i="10"/>
  <c r="L38" i="10"/>
  <c r="K39" i="10"/>
  <c r="J40" i="10"/>
  <c r="I41" i="10"/>
  <c r="H42" i="10"/>
  <c r="G43" i="10"/>
  <c r="F44" i="10"/>
  <c r="E45" i="10"/>
  <c r="D46" i="10"/>
  <c r="C47" i="10"/>
  <c r="B48" i="10"/>
  <c r="BC49" i="5"/>
  <c r="BC49" i="10"/>
  <c r="BD49" i="5"/>
  <c r="BD49" i="10"/>
  <c r="BE49" i="5"/>
  <c r="BE49" i="10"/>
  <c r="AL2" i="10"/>
  <c r="AL3" i="10"/>
  <c r="AL4" i="10"/>
  <c r="AL5" i="10"/>
  <c r="AL13" i="10"/>
  <c r="AK14" i="10"/>
  <c r="AJ15" i="10"/>
  <c r="AI16" i="10"/>
  <c r="AH17" i="10"/>
  <c r="AG18" i="10"/>
  <c r="AF19" i="10"/>
  <c r="AE20" i="10"/>
  <c r="AD21" i="10"/>
  <c r="AC22" i="10"/>
  <c r="AB23" i="10"/>
  <c r="AA24" i="10"/>
  <c r="Z25" i="10"/>
  <c r="Y26" i="10"/>
  <c r="X27" i="10"/>
  <c r="W28" i="10"/>
  <c r="V29" i="10"/>
  <c r="U30" i="10"/>
  <c r="T31" i="10"/>
  <c r="S32" i="10"/>
  <c r="R33" i="10"/>
  <c r="Q34" i="10"/>
  <c r="P35" i="10"/>
  <c r="O36" i="10"/>
  <c r="N37" i="10"/>
  <c r="M38" i="10"/>
  <c r="L39" i="10"/>
  <c r="K40" i="10"/>
  <c r="J41" i="10"/>
  <c r="I42" i="10"/>
  <c r="H43" i="10"/>
  <c r="G44" i="10"/>
  <c r="F45" i="10"/>
  <c r="E46" i="10"/>
  <c r="D47" i="10"/>
  <c r="C48" i="10"/>
  <c r="B49" i="10"/>
  <c r="BC50" i="5"/>
  <c r="BC50" i="10"/>
  <c r="BD50" i="5"/>
  <c r="BD50" i="10"/>
  <c r="BE50" i="5"/>
  <c r="BE50" i="10"/>
  <c r="AM2" i="10"/>
  <c r="AM3" i="10"/>
  <c r="AM4" i="10"/>
  <c r="AM5" i="10"/>
  <c r="AM13" i="10"/>
  <c r="AL14" i="10"/>
  <c r="AK15" i="10"/>
  <c r="AJ16" i="10"/>
  <c r="AI17" i="10"/>
  <c r="AH18" i="10"/>
  <c r="AG19" i="10"/>
  <c r="AF20" i="10"/>
  <c r="AE21" i="10"/>
  <c r="AD22" i="10"/>
  <c r="AC23" i="10"/>
  <c r="AB24" i="10"/>
  <c r="AA25" i="10"/>
  <c r="Z26" i="10"/>
  <c r="Y27" i="10"/>
  <c r="X28" i="10"/>
  <c r="W29" i="10"/>
  <c r="V30" i="10"/>
  <c r="U31" i="10"/>
  <c r="T32" i="10"/>
  <c r="S33" i="10"/>
  <c r="R34" i="10"/>
  <c r="Q35" i="10"/>
  <c r="P36" i="10"/>
  <c r="O37" i="10"/>
  <c r="N38" i="10"/>
  <c r="M39" i="10"/>
  <c r="L40" i="10"/>
  <c r="K41" i="10"/>
  <c r="J42" i="10"/>
  <c r="I43" i="10"/>
  <c r="H44" i="10"/>
  <c r="G45" i="10"/>
  <c r="F46" i="10"/>
  <c r="E47" i="10"/>
  <c r="D48" i="10"/>
  <c r="C49" i="10"/>
  <c r="B50" i="10"/>
  <c r="BC51" i="5"/>
  <c r="BC51" i="10"/>
  <c r="BD51" i="5"/>
  <c r="BD51" i="10"/>
  <c r="BE51" i="5"/>
  <c r="BE51" i="10"/>
  <c r="AN2" i="10"/>
  <c r="AN3" i="10"/>
  <c r="AN4" i="10"/>
  <c r="AN5" i="10"/>
  <c r="AN13" i="10"/>
  <c r="AM14" i="10"/>
  <c r="AL15" i="10"/>
  <c r="AK16" i="10"/>
  <c r="AJ17" i="10"/>
  <c r="AI18" i="10"/>
  <c r="AH19" i="10"/>
  <c r="AG20" i="10"/>
  <c r="AF21" i="10"/>
  <c r="AE22" i="10"/>
  <c r="AD23" i="10"/>
  <c r="AC24" i="10"/>
  <c r="AB25" i="10"/>
  <c r="AA26" i="10"/>
  <c r="Z27" i="10"/>
  <c r="Y28" i="10"/>
  <c r="X29" i="10"/>
  <c r="W30" i="10"/>
  <c r="V31" i="10"/>
  <c r="U32" i="10"/>
  <c r="T33" i="10"/>
  <c r="S34" i="10"/>
  <c r="R35" i="10"/>
  <c r="Q36" i="10"/>
  <c r="P37" i="10"/>
  <c r="O38" i="10"/>
  <c r="N39" i="10"/>
  <c r="M40" i="10"/>
  <c r="L41" i="10"/>
  <c r="K42" i="10"/>
  <c r="J43" i="10"/>
  <c r="I44" i="10"/>
  <c r="H45" i="10"/>
  <c r="G46" i="10"/>
  <c r="F47" i="10"/>
  <c r="E48" i="10"/>
  <c r="D49" i="10"/>
  <c r="C50" i="10"/>
  <c r="B51" i="10"/>
  <c r="BC52" i="5"/>
  <c r="BC52" i="10"/>
  <c r="BD52" i="5"/>
  <c r="BD52" i="10"/>
  <c r="BE52" i="5"/>
  <c r="BE52" i="10"/>
  <c r="AO2" i="10"/>
  <c r="AO3" i="10"/>
  <c r="AO4" i="10"/>
  <c r="AO5" i="10"/>
  <c r="AO13" i="10"/>
  <c r="AN14" i="10"/>
  <c r="AM15" i="10"/>
  <c r="AL16" i="10"/>
  <c r="AK17" i="10"/>
  <c r="AJ18" i="10"/>
  <c r="AI19" i="10"/>
  <c r="AH20" i="10"/>
  <c r="AG21" i="10"/>
  <c r="AF22" i="10"/>
  <c r="AE23" i="10"/>
  <c r="AD24" i="10"/>
  <c r="AC25" i="10"/>
  <c r="AB26" i="10"/>
  <c r="AA27" i="10"/>
  <c r="Z28" i="10"/>
  <c r="Y29" i="10"/>
  <c r="X30" i="10"/>
  <c r="W31" i="10"/>
  <c r="V32" i="10"/>
  <c r="U33" i="10"/>
  <c r="T34" i="10"/>
  <c r="S35" i="10"/>
  <c r="R36" i="10"/>
  <c r="Q37" i="10"/>
  <c r="P38" i="10"/>
  <c r="O39" i="10"/>
  <c r="N40" i="10"/>
  <c r="M41" i="10"/>
  <c r="L42" i="10"/>
  <c r="K43" i="10"/>
  <c r="J44" i="10"/>
  <c r="I45" i="10"/>
  <c r="H46" i="10"/>
  <c r="G47" i="10"/>
  <c r="F48" i="10"/>
  <c r="E49" i="10"/>
  <c r="D50" i="10"/>
  <c r="C51" i="10"/>
  <c r="B52" i="10"/>
  <c r="BC53" i="5"/>
  <c r="BC53" i="10"/>
  <c r="BD53" i="5"/>
  <c r="BD53" i="10"/>
  <c r="BE53" i="5"/>
  <c r="BE53" i="10"/>
  <c r="AP2" i="10"/>
  <c r="AP3" i="10"/>
  <c r="AP4" i="10"/>
  <c r="AP5" i="10"/>
  <c r="AP13" i="10"/>
  <c r="AO14" i="10"/>
  <c r="AN15" i="10"/>
  <c r="AM16" i="10"/>
  <c r="AL17" i="10"/>
  <c r="AK18" i="10"/>
  <c r="AJ19" i="10"/>
  <c r="AI20" i="10"/>
  <c r="AH21" i="10"/>
  <c r="AG22" i="10"/>
  <c r="AF23" i="10"/>
  <c r="AE24" i="10"/>
  <c r="AD25" i="10"/>
  <c r="AC26" i="10"/>
  <c r="AB27" i="10"/>
  <c r="AA28" i="10"/>
  <c r="Z29" i="10"/>
  <c r="Y30" i="10"/>
  <c r="X31" i="10"/>
  <c r="W32" i="10"/>
  <c r="V33" i="10"/>
  <c r="U34" i="10"/>
  <c r="T35" i="10"/>
  <c r="S36" i="10"/>
  <c r="R37" i="10"/>
  <c r="Q38" i="10"/>
  <c r="P39" i="10"/>
  <c r="O40" i="10"/>
  <c r="N41" i="10"/>
  <c r="M42" i="10"/>
  <c r="L43" i="10"/>
  <c r="K44" i="10"/>
  <c r="J45" i="10"/>
  <c r="I46" i="10"/>
  <c r="H47" i="10"/>
  <c r="G48" i="10"/>
  <c r="F49" i="10"/>
  <c r="E50" i="10"/>
  <c r="D51" i="10"/>
  <c r="C52" i="10"/>
  <c r="B53" i="10"/>
  <c r="BC54" i="5"/>
  <c r="BC54" i="10"/>
  <c r="BD54" i="5"/>
  <c r="BD54" i="10"/>
  <c r="BE54" i="5"/>
  <c r="BE54" i="10"/>
  <c r="AQ2" i="10"/>
  <c r="AQ3" i="10"/>
  <c r="AQ4" i="10"/>
  <c r="AQ5" i="10"/>
  <c r="AQ13" i="10"/>
  <c r="AP14" i="10"/>
  <c r="AO15" i="10"/>
  <c r="AN16" i="10"/>
  <c r="AM17" i="10"/>
  <c r="AL18" i="10"/>
  <c r="AK19" i="10"/>
  <c r="AJ20" i="10"/>
  <c r="AI21" i="10"/>
  <c r="AH22" i="10"/>
  <c r="AG23" i="10"/>
  <c r="AF24" i="10"/>
  <c r="AE25" i="10"/>
  <c r="AD26" i="10"/>
  <c r="AC27" i="10"/>
  <c r="AB28" i="10"/>
  <c r="AA29" i="10"/>
  <c r="Z30" i="10"/>
  <c r="Y31" i="10"/>
  <c r="X32" i="10"/>
  <c r="W33" i="10"/>
  <c r="V34" i="10"/>
  <c r="U35" i="10"/>
  <c r="T36" i="10"/>
  <c r="S37" i="10"/>
  <c r="R38" i="10"/>
  <c r="Q39" i="10"/>
  <c r="P40" i="10"/>
  <c r="O41" i="10"/>
  <c r="N42" i="10"/>
  <c r="M43" i="10"/>
  <c r="L44" i="10"/>
  <c r="K45" i="10"/>
  <c r="J46" i="10"/>
  <c r="I47" i="10"/>
  <c r="H48" i="10"/>
  <c r="G49" i="10"/>
  <c r="F50" i="10"/>
  <c r="E51" i="10"/>
  <c r="D52" i="10"/>
  <c r="C53" i="10"/>
  <c r="B54" i="10"/>
  <c r="BC55" i="5"/>
  <c r="BC55" i="10"/>
  <c r="BD55" i="5"/>
  <c r="BD55" i="10"/>
  <c r="BE55" i="5"/>
  <c r="BE55" i="10"/>
  <c r="AR2" i="10"/>
  <c r="AR3" i="10"/>
  <c r="AR4" i="10"/>
  <c r="AR5" i="10"/>
  <c r="AR13" i="10"/>
  <c r="AQ14" i="10"/>
  <c r="AP15" i="10"/>
  <c r="AO16" i="10"/>
  <c r="AN17" i="10"/>
  <c r="AM18" i="10"/>
  <c r="AL19" i="10"/>
  <c r="AK20" i="10"/>
  <c r="AJ21" i="10"/>
  <c r="AI22" i="10"/>
  <c r="AH23" i="10"/>
  <c r="AG24" i="10"/>
  <c r="AF25" i="10"/>
  <c r="AE26" i="10"/>
  <c r="AD27" i="10"/>
  <c r="AC28" i="10"/>
  <c r="AB29" i="10"/>
  <c r="AA30" i="10"/>
  <c r="Z31" i="10"/>
  <c r="Y32" i="10"/>
  <c r="X33" i="10"/>
  <c r="W34" i="10"/>
  <c r="V35" i="10"/>
  <c r="U36" i="10"/>
  <c r="T37" i="10"/>
  <c r="S38" i="10"/>
  <c r="R39" i="10"/>
  <c r="Q40" i="10"/>
  <c r="P41" i="10"/>
  <c r="O42" i="10"/>
  <c r="N43" i="10"/>
  <c r="M44" i="10"/>
  <c r="L45" i="10"/>
  <c r="K46" i="10"/>
  <c r="J47" i="10"/>
  <c r="I48" i="10"/>
  <c r="H49" i="10"/>
  <c r="G50" i="10"/>
  <c r="F51" i="10"/>
  <c r="E52" i="10"/>
  <c r="D53" i="10"/>
  <c r="C54" i="10"/>
  <c r="B55" i="10"/>
  <c r="BC56" i="5"/>
  <c r="BC56" i="10"/>
  <c r="BD56" i="5"/>
  <c r="BD56" i="10"/>
  <c r="BE56" i="5"/>
  <c r="BE56" i="10"/>
  <c r="AS2" i="10"/>
  <c r="AS3" i="10"/>
  <c r="AS4" i="10"/>
  <c r="AS5" i="10"/>
  <c r="AS13" i="10"/>
  <c r="AR14" i="10"/>
  <c r="AQ15" i="10"/>
  <c r="AP16" i="10"/>
  <c r="AO17" i="10"/>
  <c r="AN18" i="10"/>
  <c r="AM19" i="10"/>
  <c r="AL20" i="10"/>
  <c r="AK21" i="10"/>
  <c r="AJ22" i="10"/>
  <c r="AI23" i="10"/>
  <c r="AH24" i="10"/>
  <c r="AG25" i="10"/>
  <c r="AF26" i="10"/>
  <c r="AE27" i="10"/>
  <c r="AD28" i="10"/>
  <c r="AC29" i="10"/>
  <c r="AB30" i="10"/>
  <c r="AA31" i="10"/>
  <c r="Z32" i="10"/>
  <c r="Y33" i="10"/>
  <c r="X34" i="10"/>
  <c r="W35" i="10"/>
  <c r="V36" i="10"/>
  <c r="U37" i="10"/>
  <c r="T38" i="10"/>
  <c r="S39" i="10"/>
  <c r="R40" i="10"/>
  <c r="Q41" i="10"/>
  <c r="P42" i="10"/>
  <c r="O43" i="10"/>
  <c r="N44" i="10"/>
  <c r="M45" i="10"/>
  <c r="L46" i="10"/>
  <c r="K47" i="10"/>
  <c r="J48" i="10"/>
  <c r="I49" i="10"/>
  <c r="H50" i="10"/>
  <c r="G51" i="10"/>
  <c r="F52" i="10"/>
  <c r="E53" i="10"/>
  <c r="D54" i="10"/>
  <c r="C55" i="10"/>
  <c r="B56" i="10"/>
  <c r="BC57" i="5"/>
  <c r="BC57" i="10"/>
  <c r="BD57" i="5"/>
  <c r="BD57" i="10"/>
  <c r="BE57" i="5"/>
  <c r="BE57" i="10"/>
  <c r="AT2" i="10"/>
  <c r="AT3" i="10"/>
  <c r="AT4" i="10"/>
  <c r="AT5" i="10"/>
  <c r="AT13" i="10"/>
  <c r="AS14" i="10"/>
  <c r="AR15" i="10"/>
  <c r="AQ16" i="10"/>
  <c r="AP17" i="10"/>
  <c r="AO18" i="10"/>
  <c r="AN19" i="10"/>
  <c r="AM20" i="10"/>
  <c r="AL21" i="10"/>
  <c r="AK22" i="10"/>
  <c r="AJ23" i="10"/>
  <c r="AI24" i="10"/>
  <c r="AH25" i="10"/>
  <c r="AG26" i="10"/>
  <c r="AF27" i="10"/>
  <c r="AE28" i="10"/>
  <c r="AD29" i="10"/>
  <c r="AC30" i="10"/>
  <c r="AB31" i="10"/>
  <c r="AA32" i="10"/>
  <c r="Z33" i="10"/>
  <c r="Y34" i="10"/>
  <c r="X35" i="10"/>
  <c r="W36" i="10"/>
  <c r="V37" i="10"/>
  <c r="U38" i="10"/>
  <c r="T39" i="10"/>
  <c r="S40" i="10"/>
  <c r="R41" i="10"/>
  <c r="Q42" i="10"/>
  <c r="P43" i="10"/>
  <c r="O44" i="10"/>
  <c r="N45" i="10"/>
  <c r="M46" i="10"/>
  <c r="L47" i="10"/>
  <c r="K48" i="10"/>
  <c r="J49" i="10"/>
  <c r="I50" i="10"/>
  <c r="H51" i="10"/>
  <c r="G52" i="10"/>
  <c r="F53" i="10"/>
  <c r="E54" i="10"/>
  <c r="D55" i="10"/>
  <c r="C56" i="10"/>
  <c r="B57" i="10"/>
  <c r="BC58" i="5"/>
  <c r="BC58" i="10"/>
  <c r="BD58" i="5"/>
  <c r="BD58" i="10"/>
  <c r="BE58" i="5"/>
  <c r="BE58" i="10"/>
  <c r="AU2" i="10"/>
  <c r="AU3" i="10"/>
  <c r="AU4" i="10"/>
  <c r="AU5" i="10"/>
  <c r="AU13" i="10"/>
  <c r="AT14" i="10"/>
  <c r="AS15" i="10"/>
  <c r="AR16" i="10"/>
  <c r="AQ17" i="10"/>
  <c r="AP18" i="10"/>
  <c r="AO19" i="10"/>
  <c r="AN20" i="10"/>
  <c r="AM21" i="10"/>
  <c r="AL22" i="10"/>
  <c r="AK23" i="10"/>
  <c r="AJ24" i="10"/>
  <c r="AI25" i="10"/>
  <c r="AH26" i="10"/>
  <c r="AG27" i="10"/>
  <c r="AF28" i="10"/>
  <c r="AE29" i="10"/>
  <c r="AD30" i="10"/>
  <c r="AC31" i="10"/>
  <c r="AB32" i="10"/>
  <c r="AA33" i="10"/>
  <c r="Z34" i="10"/>
  <c r="Y35" i="10"/>
  <c r="X36" i="10"/>
  <c r="W37" i="10"/>
  <c r="V38" i="10"/>
  <c r="U39" i="10"/>
  <c r="T40" i="10"/>
  <c r="S41" i="10"/>
  <c r="R42" i="10"/>
  <c r="Q43" i="10"/>
  <c r="P44" i="10"/>
  <c r="O45" i="10"/>
  <c r="N46" i="10"/>
  <c r="M47" i="10"/>
  <c r="L48" i="10"/>
  <c r="K49" i="10"/>
  <c r="J50" i="10"/>
  <c r="I51" i="10"/>
  <c r="H52" i="10"/>
  <c r="G53" i="10"/>
  <c r="F54" i="10"/>
  <c r="E55" i="10"/>
  <c r="D56" i="10"/>
  <c r="C57" i="10"/>
  <c r="B58" i="10"/>
  <c r="BC59" i="5"/>
  <c r="BC59" i="10"/>
  <c r="BD59" i="5"/>
  <c r="BD59" i="10"/>
  <c r="BE59" i="5"/>
  <c r="BE59" i="10"/>
  <c r="AV2" i="10"/>
  <c r="AV3" i="10"/>
  <c r="AV4" i="10"/>
  <c r="AV5" i="10"/>
  <c r="AV13" i="10"/>
  <c r="AU14" i="10"/>
  <c r="AT15" i="10"/>
  <c r="AS16" i="10"/>
  <c r="AR17" i="10"/>
  <c r="AQ18" i="10"/>
  <c r="AP19" i="10"/>
  <c r="AO20" i="10"/>
  <c r="AN21" i="10"/>
  <c r="AM22" i="10"/>
  <c r="AL23" i="10"/>
  <c r="AK24" i="10"/>
  <c r="AJ25" i="10"/>
  <c r="AI26" i="10"/>
  <c r="AH27" i="10"/>
  <c r="AG28" i="10"/>
  <c r="AF29" i="10"/>
  <c r="AE30" i="10"/>
  <c r="AD31" i="10"/>
  <c r="AC32" i="10"/>
  <c r="AB33" i="10"/>
  <c r="AA34" i="10"/>
  <c r="Z35" i="10"/>
  <c r="Y36" i="10"/>
  <c r="X37" i="10"/>
  <c r="W38" i="10"/>
  <c r="V39" i="10"/>
  <c r="U40" i="10"/>
  <c r="T41" i="10"/>
  <c r="S42" i="10"/>
  <c r="R43" i="10"/>
  <c r="Q44" i="10"/>
  <c r="P45" i="10"/>
  <c r="O46" i="10"/>
  <c r="N47" i="10"/>
  <c r="M48" i="10"/>
  <c r="L49" i="10"/>
  <c r="K50" i="10"/>
  <c r="J51" i="10"/>
  <c r="I52" i="10"/>
  <c r="H53" i="10"/>
  <c r="G54" i="10"/>
  <c r="F55" i="10"/>
  <c r="E56" i="10"/>
  <c r="D57" i="10"/>
  <c r="C58" i="10"/>
  <c r="B59" i="10"/>
  <c r="BC60" i="5"/>
  <c r="BC60" i="10"/>
  <c r="BD60" i="5"/>
  <c r="BD60" i="10"/>
  <c r="BE60" i="5"/>
  <c r="BE60" i="10"/>
  <c r="AW2" i="10"/>
  <c r="AW3" i="10"/>
  <c r="AW4" i="10"/>
  <c r="AW5" i="10"/>
  <c r="AW13" i="10"/>
  <c r="AV14" i="10"/>
  <c r="AU15" i="10"/>
  <c r="AT16" i="10"/>
  <c r="AS17" i="10"/>
  <c r="AR18" i="10"/>
  <c r="AQ19" i="10"/>
  <c r="AP20" i="10"/>
  <c r="AO21" i="10"/>
  <c r="AN22" i="10"/>
  <c r="AM23" i="10"/>
  <c r="AL24" i="10"/>
  <c r="AK25" i="10"/>
  <c r="AJ26" i="10"/>
  <c r="AI27" i="10"/>
  <c r="AH28" i="10"/>
  <c r="AG29" i="10"/>
  <c r="AF30" i="10"/>
  <c r="AE31" i="10"/>
  <c r="AD32" i="10"/>
  <c r="AC33" i="10"/>
  <c r="AB34" i="10"/>
  <c r="AA35" i="10"/>
  <c r="Z36" i="10"/>
  <c r="Y37" i="10"/>
  <c r="X38" i="10"/>
  <c r="W39" i="10"/>
  <c r="V40" i="10"/>
  <c r="U41" i="10"/>
  <c r="T42" i="10"/>
  <c r="S43" i="10"/>
  <c r="R44" i="10"/>
  <c r="Q45" i="10"/>
  <c r="P46" i="10"/>
  <c r="O47" i="10"/>
  <c r="N48" i="10"/>
  <c r="M49" i="10"/>
  <c r="L50" i="10"/>
  <c r="K51" i="10"/>
  <c r="J52" i="10"/>
  <c r="I53" i="10"/>
  <c r="H54" i="10"/>
  <c r="G55" i="10"/>
  <c r="F56" i="10"/>
  <c r="E57" i="10"/>
  <c r="D58" i="10"/>
  <c r="C59" i="10"/>
  <c r="B60" i="10"/>
  <c r="BC61" i="5"/>
  <c r="BC61" i="10"/>
  <c r="BD61" i="5"/>
  <c r="BD61" i="10"/>
  <c r="BE61" i="5"/>
  <c r="BE61" i="10"/>
  <c r="AX2" i="10"/>
  <c r="AX3" i="10"/>
  <c r="AX4" i="10"/>
  <c r="AX5" i="10"/>
  <c r="AX13" i="10"/>
  <c r="AW14" i="10"/>
  <c r="AV15" i="10"/>
  <c r="AU16" i="10"/>
  <c r="AT17" i="10"/>
  <c r="AS18" i="10"/>
  <c r="AR19" i="10"/>
  <c r="AQ20" i="10"/>
  <c r="AP21" i="10"/>
  <c r="AO22" i="10"/>
  <c r="AN23" i="10"/>
  <c r="AM24" i="10"/>
  <c r="AL25" i="10"/>
  <c r="AK26" i="10"/>
  <c r="AJ27" i="10"/>
  <c r="AI28" i="10"/>
  <c r="AH29" i="10"/>
  <c r="AG30" i="10"/>
  <c r="AF31" i="10"/>
  <c r="AE32" i="10"/>
  <c r="AD33" i="10"/>
  <c r="AC34" i="10"/>
  <c r="AB35" i="10"/>
  <c r="AA36" i="10"/>
  <c r="Z37" i="10"/>
  <c r="Y38" i="10"/>
  <c r="X39" i="10"/>
  <c r="W40" i="10"/>
  <c r="V41" i="10"/>
  <c r="U42" i="10"/>
  <c r="T43" i="10"/>
  <c r="S44" i="10"/>
  <c r="R45" i="10"/>
  <c r="Q46" i="10"/>
  <c r="P47" i="10"/>
  <c r="O48" i="10"/>
  <c r="N49" i="10"/>
  <c r="M50" i="10"/>
  <c r="L51" i="10"/>
  <c r="K52" i="10"/>
  <c r="J53" i="10"/>
  <c r="I54" i="10"/>
  <c r="H55" i="10"/>
  <c r="G56" i="10"/>
  <c r="F57" i="10"/>
  <c r="E58" i="10"/>
  <c r="D59" i="10"/>
  <c r="C60" i="10"/>
  <c r="B61" i="10"/>
  <c r="BC62" i="5"/>
  <c r="BC62" i="10"/>
  <c r="BD62" i="5"/>
  <c r="BD62" i="10"/>
  <c r="BE62" i="5"/>
  <c r="BE62" i="10"/>
  <c r="AY2" i="10"/>
  <c r="AY3" i="10"/>
  <c r="AY4" i="10"/>
  <c r="AY5" i="10"/>
  <c r="AY13" i="10"/>
  <c r="AX14" i="10"/>
  <c r="AW15" i="10"/>
  <c r="AV16" i="10"/>
  <c r="AU17" i="10"/>
  <c r="AT18" i="10"/>
  <c r="AS19" i="10"/>
  <c r="AR20" i="10"/>
  <c r="AQ21" i="10"/>
  <c r="AP22" i="10"/>
  <c r="AO23" i="10"/>
  <c r="AN24" i="10"/>
  <c r="AM25" i="10"/>
  <c r="AL26" i="10"/>
  <c r="AK27" i="10"/>
  <c r="AJ28" i="10"/>
  <c r="AI29" i="10"/>
  <c r="AH30" i="10"/>
  <c r="AG31" i="10"/>
  <c r="AF32" i="10"/>
  <c r="AE33" i="10"/>
  <c r="AD34" i="10"/>
  <c r="AC35" i="10"/>
  <c r="AB36" i="10"/>
  <c r="AA37" i="10"/>
  <c r="Z38" i="10"/>
  <c r="Y39" i="10"/>
  <c r="X40" i="10"/>
  <c r="W41" i="10"/>
  <c r="V42" i="10"/>
  <c r="U43" i="10"/>
  <c r="T44" i="10"/>
  <c r="S45" i="10"/>
  <c r="R46" i="10"/>
  <c r="Q47" i="10"/>
  <c r="P48" i="10"/>
  <c r="O49" i="10"/>
  <c r="N50" i="10"/>
  <c r="M51" i="10"/>
  <c r="L52" i="10"/>
  <c r="K53" i="10"/>
  <c r="J54" i="10"/>
  <c r="I55" i="10"/>
  <c r="H56" i="10"/>
  <c r="G57" i="10"/>
  <c r="F58" i="10"/>
  <c r="E59" i="10"/>
  <c r="D60" i="10"/>
  <c r="C61" i="10"/>
  <c r="B62" i="10"/>
  <c r="B32" i="11"/>
  <c r="AZ2" i="10"/>
  <c r="AZ3" i="10"/>
  <c r="AZ4" i="10"/>
  <c r="AZ5" i="10"/>
  <c r="AZ13" i="10"/>
  <c r="AY14" i="10"/>
  <c r="AX15" i="10"/>
  <c r="AW16" i="10"/>
  <c r="AV17" i="10"/>
  <c r="AU18" i="10"/>
  <c r="AT19" i="10"/>
  <c r="AS20" i="10"/>
  <c r="AR21" i="10"/>
  <c r="AQ22" i="10"/>
  <c r="AP23" i="10"/>
  <c r="AO24" i="10"/>
  <c r="AN25" i="10"/>
  <c r="AM26" i="10"/>
  <c r="AL27" i="10"/>
  <c r="AK28" i="10"/>
  <c r="AJ29" i="10"/>
  <c r="AI30" i="10"/>
  <c r="AH31" i="10"/>
  <c r="AG32" i="10"/>
  <c r="AF33" i="10"/>
  <c r="AE34" i="10"/>
  <c r="AD35" i="10"/>
  <c r="AC36" i="10"/>
  <c r="AB37" i="10"/>
  <c r="AA38" i="10"/>
  <c r="Z39" i="10"/>
  <c r="Y40" i="10"/>
  <c r="X41" i="10"/>
  <c r="W42" i="10"/>
  <c r="V43" i="10"/>
  <c r="U44" i="10"/>
  <c r="T45" i="10"/>
  <c r="S46" i="10"/>
  <c r="R47" i="10"/>
  <c r="Q48" i="10"/>
  <c r="P49" i="10"/>
  <c r="O50" i="10"/>
  <c r="N51" i="10"/>
  <c r="M52" i="10"/>
  <c r="L53" i="10"/>
  <c r="K54" i="10"/>
  <c r="J55" i="10"/>
  <c r="I56" i="10"/>
  <c r="H57" i="10"/>
  <c r="G58" i="10"/>
  <c r="F59" i="10"/>
  <c r="E60" i="10"/>
  <c r="D61" i="10"/>
  <c r="C62" i="10"/>
  <c r="B9" i="11"/>
  <c r="B29" i="11"/>
  <c r="B30" i="11"/>
  <c r="B31" i="11"/>
  <c r="B33" i="11"/>
  <c r="B2" i="5"/>
  <c r="B3" i="5"/>
  <c r="B4" i="5"/>
  <c r="B5" i="5"/>
  <c r="B13" i="5"/>
  <c r="C2" i="5"/>
  <c r="C3" i="5"/>
  <c r="C4" i="5"/>
  <c r="C5" i="5"/>
  <c r="C13" i="5"/>
  <c r="B14" i="5"/>
  <c r="D2" i="5"/>
  <c r="D3" i="5"/>
  <c r="D4" i="5"/>
  <c r="D5" i="5"/>
  <c r="D13" i="5"/>
  <c r="C14" i="5"/>
  <c r="B15" i="5"/>
  <c r="E2" i="5"/>
  <c r="E3" i="5"/>
  <c r="E4" i="5"/>
  <c r="E5" i="5"/>
  <c r="E13" i="5"/>
  <c r="D14" i="5"/>
  <c r="C15" i="5"/>
  <c r="B16" i="5"/>
  <c r="F2" i="5"/>
  <c r="F3" i="5"/>
  <c r="F4" i="5"/>
  <c r="F5" i="5"/>
  <c r="F13" i="5"/>
  <c r="E14" i="5"/>
  <c r="D15" i="5"/>
  <c r="C16" i="5"/>
  <c r="B17" i="5"/>
  <c r="G2" i="5"/>
  <c r="G3" i="5"/>
  <c r="G4" i="5"/>
  <c r="G5" i="5"/>
  <c r="G13" i="5"/>
  <c r="F14" i="5"/>
  <c r="E15" i="5"/>
  <c r="D16" i="5"/>
  <c r="C17" i="5"/>
  <c r="B18" i="5"/>
  <c r="H2" i="5"/>
  <c r="H3" i="5"/>
  <c r="H4" i="5"/>
  <c r="H5" i="5"/>
  <c r="H13" i="5"/>
  <c r="G14" i="5"/>
  <c r="F15" i="5"/>
  <c r="E16" i="5"/>
  <c r="D17" i="5"/>
  <c r="C18" i="5"/>
  <c r="B19" i="5"/>
  <c r="I2" i="5"/>
  <c r="I3" i="5"/>
  <c r="I4" i="5"/>
  <c r="I5" i="5"/>
  <c r="I13" i="5"/>
  <c r="H14" i="5"/>
  <c r="G15" i="5"/>
  <c r="F16" i="5"/>
  <c r="E17" i="5"/>
  <c r="D18" i="5"/>
  <c r="C19" i="5"/>
  <c r="B20" i="5"/>
  <c r="J2" i="5"/>
  <c r="J3" i="5"/>
  <c r="J4" i="5"/>
  <c r="J5" i="5"/>
  <c r="J13" i="5"/>
  <c r="I14" i="5"/>
  <c r="H15" i="5"/>
  <c r="G16" i="5"/>
  <c r="F17" i="5"/>
  <c r="E18" i="5"/>
  <c r="D19" i="5"/>
  <c r="C20" i="5"/>
  <c r="B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62" i="5"/>
  <c r="B32" i="7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9" i="7"/>
  <c r="B29" i="7"/>
  <c r="B30" i="7"/>
  <c r="B31" i="7"/>
  <c r="B33" i="7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775" i="8"/>
  <c r="Q776" i="8"/>
  <c r="Q777" i="8"/>
  <c r="Q778" i="8"/>
  <c r="Q779" i="8"/>
  <c r="Q780" i="8"/>
  <c r="Q781" i="8"/>
  <c r="Q782" i="8"/>
  <c r="Q783" i="8"/>
  <c r="Q784" i="8"/>
  <c r="Q785" i="8"/>
  <c r="Q786" i="8"/>
  <c r="Q787" i="8"/>
  <c r="Q788" i="8"/>
  <c r="Q789" i="8"/>
  <c r="Q790" i="8"/>
  <c r="Q791" i="8"/>
  <c r="Q792" i="8"/>
  <c r="Q793" i="8"/>
  <c r="Q794" i="8"/>
  <c r="Q795" i="8"/>
  <c r="Q796" i="8"/>
  <c r="Q797" i="8"/>
  <c r="Q798" i="8"/>
  <c r="Q799" i="8"/>
  <c r="Q800" i="8"/>
  <c r="Q801" i="8"/>
  <c r="Q802" i="8"/>
  <c r="Q803" i="8"/>
  <c r="Q804" i="8"/>
  <c r="Q805" i="8"/>
  <c r="Q806" i="8"/>
  <c r="Q807" i="8"/>
  <c r="Q808" i="8"/>
  <c r="Q809" i="8"/>
  <c r="Q810" i="8"/>
  <c r="Q811" i="8"/>
  <c r="Q812" i="8"/>
  <c r="Q813" i="8"/>
  <c r="Q814" i="8"/>
  <c r="Q815" i="8"/>
  <c r="Q816" i="8"/>
  <c r="Q817" i="8"/>
  <c r="Q81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Q891" i="8"/>
  <c r="Q892" i="8"/>
  <c r="Q893" i="8"/>
  <c r="Q894" i="8"/>
  <c r="Q895" i="8"/>
  <c r="Q896" i="8"/>
  <c r="Q897" i="8"/>
  <c r="Q898" i="8"/>
  <c r="Q899" i="8"/>
  <c r="Q900" i="8"/>
  <c r="Q901" i="8"/>
  <c r="Q902" i="8"/>
  <c r="Q903" i="8"/>
  <c r="Q904" i="8"/>
  <c r="Q905" i="8"/>
  <c r="Q906" i="8"/>
  <c r="Q907" i="8"/>
  <c r="Q908" i="8"/>
  <c r="Q909" i="8"/>
  <c r="Q910" i="8"/>
  <c r="Q911" i="8"/>
  <c r="Q912" i="8"/>
  <c r="Q913" i="8"/>
  <c r="Q914" i="8"/>
  <c r="Q915" i="8"/>
  <c r="Q916" i="8"/>
  <c r="Q917" i="8"/>
  <c r="Q918" i="8"/>
  <c r="Q919" i="8"/>
  <c r="Q920" i="8"/>
  <c r="Q921" i="8"/>
  <c r="Q922" i="8"/>
  <c r="Q923" i="8"/>
  <c r="Q924" i="8"/>
  <c r="Q925" i="8"/>
  <c r="Q926" i="8"/>
  <c r="Q927" i="8"/>
  <c r="Q928" i="8"/>
  <c r="Q929" i="8"/>
  <c r="Q930" i="8"/>
  <c r="Q931" i="8"/>
  <c r="Q932" i="8"/>
  <c r="Q933" i="8"/>
  <c r="Q934" i="8"/>
  <c r="Q935" i="8"/>
  <c r="Q936" i="8"/>
  <c r="Q937" i="8"/>
  <c r="Q938" i="8"/>
  <c r="Q939" i="8"/>
  <c r="Q940" i="8"/>
  <c r="Q941" i="8"/>
  <c r="Q942" i="8"/>
  <c r="Q943" i="8"/>
  <c r="Q944" i="8"/>
  <c r="Q945" i="8"/>
  <c r="Q946" i="8"/>
  <c r="Q947" i="8"/>
  <c r="Q948" i="8"/>
  <c r="Q949" i="8"/>
  <c r="Q950" i="8"/>
  <c r="Q951" i="8"/>
  <c r="Q952" i="8"/>
  <c r="Q953" i="8"/>
  <c r="Q954" i="8"/>
  <c r="Q955" i="8"/>
  <c r="Q956" i="8"/>
  <c r="Q957" i="8"/>
  <c r="Q958" i="8"/>
  <c r="Q959" i="8"/>
  <c r="Q960" i="8"/>
  <c r="Q961" i="8"/>
  <c r="Q962" i="8"/>
  <c r="Q963" i="8"/>
  <c r="Q964" i="8"/>
  <c r="Q965" i="8"/>
  <c r="Q966" i="8"/>
  <c r="Q967" i="8"/>
  <c r="Q968" i="8"/>
  <c r="Q969" i="8"/>
  <c r="Q970" i="8"/>
  <c r="Q971" i="8"/>
  <c r="Q972" i="8"/>
  <c r="Q973" i="8"/>
  <c r="Q974" i="8"/>
  <c r="Q975" i="8"/>
  <c r="Q976" i="8"/>
  <c r="Q977" i="8"/>
  <c r="Q978" i="8"/>
  <c r="Q979" i="8"/>
  <c r="Q980" i="8"/>
  <c r="Q981" i="8"/>
  <c r="Q982" i="8"/>
  <c r="Q983" i="8"/>
  <c r="Q984" i="8"/>
  <c r="Q985" i="8"/>
  <c r="Q986" i="8"/>
  <c r="Q987" i="8"/>
  <c r="Q988" i="8"/>
  <c r="Q989" i="8"/>
  <c r="Q990" i="8"/>
  <c r="Q991" i="8"/>
  <c r="Q992" i="8"/>
  <c r="Q993" i="8"/>
  <c r="Q994" i="8"/>
  <c r="Q995" i="8"/>
  <c r="Q996" i="8"/>
  <c r="Q997" i="8"/>
  <c r="Q998" i="8"/>
  <c r="Q999" i="8"/>
  <c r="Q1000" i="8"/>
  <c r="Q1001" i="8"/>
  <c r="Q1002" i="8"/>
  <c r="Q3" i="8"/>
  <c r="U6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572" i="8"/>
  <c r="P573" i="8"/>
  <c r="P574" i="8"/>
  <c r="P575" i="8"/>
  <c r="P576" i="8"/>
  <c r="P577" i="8"/>
  <c r="P578" i="8"/>
  <c r="P579" i="8"/>
  <c r="P580" i="8"/>
  <c r="P581" i="8"/>
  <c r="P582" i="8"/>
  <c r="P583" i="8"/>
  <c r="P584" i="8"/>
  <c r="P585" i="8"/>
  <c r="P586" i="8"/>
  <c r="P587" i="8"/>
  <c r="P588" i="8"/>
  <c r="P589" i="8"/>
  <c r="P590" i="8"/>
  <c r="P591" i="8"/>
  <c r="P592" i="8"/>
  <c r="P593" i="8"/>
  <c r="P594" i="8"/>
  <c r="P595" i="8"/>
  <c r="P596" i="8"/>
  <c r="P597" i="8"/>
  <c r="P598" i="8"/>
  <c r="P599" i="8"/>
  <c r="P600" i="8"/>
  <c r="P601" i="8"/>
  <c r="P602" i="8"/>
  <c r="P603" i="8"/>
  <c r="P604" i="8"/>
  <c r="P605" i="8"/>
  <c r="P606" i="8"/>
  <c r="P607" i="8"/>
  <c r="P608" i="8"/>
  <c r="P609" i="8"/>
  <c r="P610" i="8"/>
  <c r="P611" i="8"/>
  <c r="P612" i="8"/>
  <c r="P613" i="8"/>
  <c r="P614" i="8"/>
  <c r="P615" i="8"/>
  <c r="P616" i="8"/>
  <c r="P617" i="8"/>
  <c r="P618" i="8"/>
  <c r="P619" i="8"/>
  <c r="P620" i="8"/>
  <c r="P621" i="8"/>
  <c r="P622" i="8"/>
  <c r="P623" i="8"/>
  <c r="P624" i="8"/>
  <c r="P625" i="8"/>
  <c r="P626" i="8"/>
  <c r="P627" i="8"/>
  <c r="P628" i="8"/>
  <c r="P629" i="8"/>
  <c r="P630" i="8"/>
  <c r="P631" i="8"/>
  <c r="P632" i="8"/>
  <c r="P633" i="8"/>
  <c r="P634" i="8"/>
  <c r="P635" i="8"/>
  <c r="P636" i="8"/>
  <c r="P637" i="8"/>
  <c r="P638" i="8"/>
  <c r="P639" i="8"/>
  <c r="P640" i="8"/>
  <c r="P641" i="8"/>
  <c r="P642" i="8"/>
  <c r="P643" i="8"/>
  <c r="P644" i="8"/>
  <c r="P645" i="8"/>
  <c r="P646" i="8"/>
  <c r="P647" i="8"/>
  <c r="P648" i="8"/>
  <c r="P649" i="8"/>
  <c r="P650" i="8"/>
  <c r="P651" i="8"/>
  <c r="P652" i="8"/>
  <c r="P653" i="8"/>
  <c r="P654" i="8"/>
  <c r="P655" i="8"/>
  <c r="P656" i="8"/>
  <c r="P657" i="8"/>
  <c r="P658" i="8"/>
  <c r="P659" i="8"/>
  <c r="P660" i="8"/>
  <c r="P661" i="8"/>
  <c r="P662" i="8"/>
  <c r="P663" i="8"/>
  <c r="P664" i="8"/>
  <c r="P665" i="8"/>
  <c r="P666" i="8"/>
  <c r="P667" i="8"/>
  <c r="P668" i="8"/>
  <c r="P669" i="8"/>
  <c r="P670" i="8"/>
  <c r="P671" i="8"/>
  <c r="P672" i="8"/>
  <c r="P673" i="8"/>
  <c r="P674" i="8"/>
  <c r="P675" i="8"/>
  <c r="P676" i="8"/>
  <c r="P677" i="8"/>
  <c r="P678" i="8"/>
  <c r="P679" i="8"/>
  <c r="P680" i="8"/>
  <c r="P681" i="8"/>
  <c r="P682" i="8"/>
  <c r="P683" i="8"/>
  <c r="P684" i="8"/>
  <c r="P685" i="8"/>
  <c r="P686" i="8"/>
  <c r="P687" i="8"/>
  <c r="P688" i="8"/>
  <c r="P689" i="8"/>
  <c r="P690" i="8"/>
  <c r="P691" i="8"/>
  <c r="P692" i="8"/>
  <c r="P693" i="8"/>
  <c r="P694" i="8"/>
  <c r="P695" i="8"/>
  <c r="P696" i="8"/>
  <c r="P697" i="8"/>
  <c r="P698" i="8"/>
  <c r="P699" i="8"/>
  <c r="P700" i="8"/>
  <c r="P701" i="8"/>
  <c r="P702" i="8"/>
  <c r="P703" i="8"/>
  <c r="P704" i="8"/>
  <c r="P705" i="8"/>
  <c r="P706" i="8"/>
  <c r="P707" i="8"/>
  <c r="P708" i="8"/>
  <c r="P709" i="8"/>
  <c r="P710" i="8"/>
  <c r="P711" i="8"/>
  <c r="P712" i="8"/>
  <c r="P713" i="8"/>
  <c r="P714" i="8"/>
  <c r="P715" i="8"/>
  <c r="P716" i="8"/>
  <c r="P717" i="8"/>
  <c r="P718" i="8"/>
  <c r="P719" i="8"/>
  <c r="P720" i="8"/>
  <c r="P721" i="8"/>
  <c r="P722" i="8"/>
  <c r="P723" i="8"/>
  <c r="P724" i="8"/>
  <c r="P725" i="8"/>
  <c r="P726" i="8"/>
  <c r="P727" i="8"/>
  <c r="P728" i="8"/>
  <c r="P729" i="8"/>
  <c r="P730" i="8"/>
  <c r="P731" i="8"/>
  <c r="P732" i="8"/>
  <c r="P733" i="8"/>
  <c r="P734" i="8"/>
  <c r="P735" i="8"/>
  <c r="P736" i="8"/>
  <c r="P737" i="8"/>
  <c r="P738" i="8"/>
  <c r="P739" i="8"/>
  <c r="P740" i="8"/>
  <c r="P741" i="8"/>
  <c r="P742" i="8"/>
  <c r="P743" i="8"/>
  <c r="P744" i="8"/>
  <c r="P745" i="8"/>
  <c r="P746" i="8"/>
  <c r="P747" i="8"/>
  <c r="P748" i="8"/>
  <c r="P749" i="8"/>
  <c r="P750" i="8"/>
  <c r="P751" i="8"/>
  <c r="P752" i="8"/>
  <c r="P753" i="8"/>
  <c r="P754" i="8"/>
  <c r="P755" i="8"/>
  <c r="P756" i="8"/>
  <c r="P757" i="8"/>
  <c r="P758" i="8"/>
  <c r="P759" i="8"/>
  <c r="P760" i="8"/>
  <c r="P761" i="8"/>
  <c r="P762" i="8"/>
  <c r="P763" i="8"/>
  <c r="P764" i="8"/>
  <c r="P765" i="8"/>
  <c r="P766" i="8"/>
  <c r="P767" i="8"/>
  <c r="P768" i="8"/>
  <c r="P769" i="8"/>
  <c r="P770" i="8"/>
  <c r="P771" i="8"/>
  <c r="P772" i="8"/>
  <c r="P773" i="8"/>
  <c r="P774" i="8"/>
  <c r="P775" i="8"/>
  <c r="P776" i="8"/>
  <c r="P777" i="8"/>
  <c r="P778" i="8"/>
  <c r="P779" i="8"/>
  <c r="P780" i="8"/>
  <c r="P781" i="8"/>
  <c r="P782" i="8"/>
  <c r="P783" i="8"/>
  <c r="P784" i="8"/>
  <c r="P785" i="8"/>
  <c r="P786" i="8"/>
  <c r="P787" i="8"/>
  <c r="P788" i="8"/>
  <c r="P789" i="8"/>
  <c r="P790" i="8"/>
  <c r="P791" i="8"/>
  <c r="P792" i="8"/>
  <c r="P793" i="8"/>
  <c r="P794" i="8"/>
  <c r="P795" i="8"/>
  <c r="P796" i="8"/>
  <c r="P797" i="8"/>
  <c r="P798" i="8"/>
  <c r="P799" i="8"/>
  <c r="P800" i="8"/>
  <c r="P801" i="8"/>
  <c r="P802" i="8"/>
  <c r="P803" i="8"/>
  <c r="P804" i="8"/>
  <c r="P805" i="8"/>
  <c r="P806" i="8"/>
  <c r="P807" i="8"/>
  <c r="P808" i="8"/>
  <c r="P809" i="8"/>
  <c r="P810" i="8"/>
  <c r="P811" i="8"/>
  <c r="P812" i="8"/>
  <c r="P813" i="8"/>
  <c r="P814" i="8"/>
  <c r="P815" i="8"/>
  <c r="P816" i="8"/>
  <c r="P817" i="8"/>
  <c r="P818" i="8"/>
  <c r="P819" i="8"/>
  <c r="P820" i="8"/>
  <c r="P821" i="8"/>
  <c r="P822" i="8"/>
  <c r="P823" i="8"/>
  <c r="P824" i="8"/>
  <c r="P825" i="8"/>
  <c r="P826" i="8"/>
  <c r="P827" i="8"/>
  <c r="P828" i="8"/>
  <c r="P829" i="8"/>
  <c r="P830" i="8"/>
  <c r="P831" i="8"/>
  <c r="P832" i="8"/>
  <c r="P833" i="8"/>
  <c r="P834" i="8"/>
  <c r="P835" i="8"/>
  <c r="P836" i="8"/>
  <c r="P837" i="8"/>
  <c r="P838" i="8"/>
  <c r="P839" i="8"/>
  <c r="P840" i="8"/>
  <c r="P841" i="8"/>
  <c r="P842" i="8"/>
  <c r="P843" i="8"/>
  <c r="P844" i="8"/>
  <c r="P845" i="8"/>
  <c r="P846" i="8"/>
  <c r="P847" i="8"/>
  <c r="P848" i="8"/>
  <c r="P849" i="8"/>
  <c r="P850" i="8"/>
  <c r="P851" i="8"/>
  <c r="P852" i="8"/>
  <c r="P853" i="8"/>
  <c r="P854" i="8"/>
  <c r="P855" i="8"/>
  <c r="P856" i="8"/>
  <c r="P857" i="8"/>
  <c r="P858" i="8"/>
  <c r="P859" i="8"/>
  <c r="P860" i="8"/>
  <c r="P861" i="8"/>
  <c r="P862" i="8"/>
  <c r="P863" i="8"/>
  <c r="P864" i="8"/>
  <c r="P865" i="8"/>
  <c r="P866" i="8"/>
  <c r="P867" i="8"/>
  <c r="P868" i="8"/>
  <c r="P869" i="8"/>
  <c r="P870" i="8"/>
  <c r="P871" i="8"/>
  <c r="P872" i="8"/>
  <c r="P873" i="8"/>
  <c r="P874" i="8"/>
  <c r="P875" i="8"/>
  <c r="P876" i="8"/>
  <c r="P877" i="8"/>
  <c r="P878" i="8"/>
  <c r="P879" i="8"/>
  <c r="P880" i="8"/>
  <c r="P881" i="8"/>
  <c r="P882" i="8"/>
  <c r="P883" i="8"/>
  <c r="P884" i="8"/>
  <c r="P885" i="8"/>
  <c r="P886" i="8"/>
  <c r="P887" i="8"/>
  <c r="P888" i="8"/>
  <c r="P889" i="8"/>
  <c r="P890" i="8"/>
  <c r="P891" i="8"/>
  <c r="P892" i="8"/>
  <c r="P893" i="8"/>
  <c r="P894" i="8"/>
  <c r="P895" i="8"/>
  <c r="P896" i="8"/>
  <c r="P897" i="8"/>
  <c r="P898" i="8"/>
  <c r="P899" i="8"/>
  <c r="P900" i="8"/>
  <c r="P901" i="8"/>
  <c r="P902" i="8"/>
  <c r="P903" i="8"/>
  <c r="P904" i="8"/>
  <c r="P905" i="8"/>
  <c r="P906" i="8"/>
  <c r="P907" i="8"/>
  <c r="P908" i="8"/>
  <c r="P909" i="8"/>
  <c r="P910" i="8"/>
  <c r="P911" i="8"/>
  <c r="P912" i="8"/>
  <c r="P913" i="8"/>
  <c r="P914" i="8"/>
  <c r="P915" i="8"/>
  <c r="P916" i="8"/>
  <c r="P917" i="8"/>
  <c r="P918" i="8"/>
  <c r="P919" i="8"/>
  <c r="P920" i="8"/>
  <c r="P921" i="8"/>
  <c r="P922" i="8"/>
  <c r="P923" i="8"/>
  <c r="P924" i="8"/>
  <c r="P925" i="8"/>
  <c r="P926" i="8"/>
  <c r="P927" i="8"/>
  <c r="P928" i="8"/>
  <c r="P929" i="8"/>
  <c r="P930" i="8"/>
  <c r="P931" i="8"/>
  <c r="P932" i="8"/>
  <c r="P933" i="8"/>
  <c r="P934" i="8"/>
  <c r="P935" i="8"/>
  <c r="P936" i="8"/>
  <c r="P937" i="8"/>
  <c r="P938" i="8"/>
  <c r="P939" i="8"/>
  <c r="P940" i="8"/>
  <c r="P941" i="8"/>
  <c r="P942" i="8"/>
  <c r="P943" i="8"/>
  <c r="P944" i="8"/>
  <c r="P945" i="8"/>
  <c r="P946" i="8"/>
  <c r="P947" i="8"/>
  <c r="P948" i="8"/>
  <c r="P949" i="8"/>
  <c r="P950" i="8"/>
  <c r="P951" i="8"/>
  <c r="P952" i="8"/>
  <c r="P953" i="8"/>
  <c r="P954" i="8"/>
  <c r="P955" i="8"/>
  <c r="P956" i="8"/>
  <c r="P957" i="8"/>
  <c r="P958" i="8"/>
  <c r="P959" i="8"/>
  <c r="P960" i="8"/>
  <c r="P961" i="8"/>
  <c r="P962" i="8"/>
  <c r="P963" i="8"/>
  <c r="P964" i="8"/>
  <c r="P965" i="8"/>
  <c r="P966" i="8"/>
  <c r="P967" i="8"/>
  <c r="P968" i="8"/>
  <c r="P969" i="8"/>
  <c r="P970" i="8"/>
  <c r="P971" i="8"/>
  <c r="P972" i="8"/>
  <c r="P973" i="8"/>
  <c r="P974" i="8"/>
  <c r="P975" i="8"/>
  <c r="P976" i="8"/>
  <c r="P977" i="8"/>
  <c r="P978" i="8"/>
  <c r="P979" i="8"/>
  <c r="P980" i="8"/>
  <c r="P981" i="8"/>
  <c r="P982" i="8"/>
  <c r="P983" i="8"/>
  <c r="P984" i="8"/>
  <c r="P985" i="8"/>
  <c r="P986" i="8"/>
  <c r="P987" i="8"/>
  <c r="P988" i="8"/>
  <c r="P989" i="8"/>
  <c r="P990" i="8"/>
  <c r="P991" i="8"/>
  <c r="P992" i="8"/>
  <c r="P993" i="8"/>
  <c r="P994" i="8"/>
  <c r="P995" i="8"/>
  <c r="P996" i="8"/>
  <c r="P997" i="8"/>
  <c r="P998" i="8"/>
  <c r="P999" i="8"/>
  <c r="P1000" i="8"/>
  <c r="P1001" i="8"/>
  <c r="P1002" i="8"/>
  <c r="U5" i="8"/>
  <c r="AZ14" i="10"/>
  <c r="AY15" i="10"/>
  <c r="AX16" i="10"/>
  <c r="AW17" i="10"/>
  <c r="AV18" i="10"/>
  <c r="AU19" i="10"/>
  <c r="AT20" i="10"/>
  <c r="AS21" i="10"/>
  <c r="AR22" i="10"/>
  <c r="AQ23" i="10"/>
  <c r="AP24" i="10"/>
  <c r="AO25" i="10"/>
  <c r="AN26" i="10"/>
  <c r="AM27" i="10"/>
  <c r="AL28" i="10"/>
  <c r="AK29" i="10"/>
  <c r="AJ30" i="10"/>
  <c r="AI31" i="10"/>
  <c r="AH32" i="10"/>
  <c r="AG33" i="10"/>
  <c r="AF34" i="10"/>
  <c r="AE35" i="10"/>
  <c r="AD36" i="10"/>
  <c r="AC37" i="10"/>
  <c r="AB38" i="10"/>
  <c r="AA39" i="10"/>
  <c r="Z40" i="10"/>
  <c r="Y41" i="10"/>
  <c r="X42" i="10"/>
  <c r="W43" i="10"/>
  <c r="V44" i="10"/>
  <c r="U45" i="10"/>
  <c r="T46" i="10"/>
  <c r="S47" i="10"/>
  <c r="R48" i="10"/>
  <c r="Q49" i="10"/>
  <c r="P50" i="10"/>
  <c r="O51" i="10"/>
  <c r="N52" i="10"/>
  <c r="M53" i="10"/>
  <c r="L54" i="10"/>
  <c r="K55" i="10"/>
  <c r="J56" i="10"/>
  <c r="I57" i="10"/>
  <c r="H58" i="10"/>
  <c r="G59" i="10"/>
  <c r="F60" i="10"/>
  <c r="E61" i="10"/>
  <c r="D62" i="10"/>
  <c r="AZ15" i="10"/>
  <c r="AY16" i="10"/>
  <c r="AX17" i="10"/>
  <c r="AW18" i="10"/>
  <c r="AV19" i="10"/>
  <c r="AU20" i="10"/>
  <c r="AT21" i="10"/>
  <c r="AS22" i="10"/>
  <c r="AR23" i="10"/>
  <c r="AQ24" i="10"/>
  <c r="AP25" i="10"/>
  <c r="AO26" i="10"/>
  <c r="AN27" i="10"/>
  <c r="AM28" i="10"/>
  <c r="AL29" i="10"/>
  <c r="AK30" i="10"/>
  <c r="AJ31" i="10"/>
  <c r="AI32" i="10"/>
  <c r="AH33" i="10"/>
  <c r="AG34" i="10"/>
  <c r="AF35" i="10"/>
  <c r="AE36" i="10"/>
  <c r="AD37" i="10"/>
  <c r="AC38" i="10"/>
  <c r="AB39" i="10"/>
  <c r="AA40" i="10"/>
  <c r="Z41" i="10"/>
  <c r="Y42" i="10"/>
  <c r="X43" i="10"/>
  <c r="W44" i="10"/>
  <c r="V45" i="10"/>
  <c r="U46" i="10"/>
  <c r="T47" i="10"/>
  <c r="S48" i="10"/>
  <c r="R49" i="10"/>
  <c r="Q50" i="10"/>
  <c r="P51" i="10"/>
  <c r="O52" i="10"/>
  <c r="N53" i="10"/>
  <c r="M54" i="10"/>
  <c r="L55" i="10"/>
  <c r="K56" i="10"/>
  <c r="J57" i="10"/>
  <c r="I58" i="10"/>
  <c r="H59" i="10"/>
  <c r="G60" i="10"/>
  <c r="F61" i="10"/>
  <c r="E62" i="10"/>
  <c r="AZ16" i="10"/>
  <c r="AY17" i="10"/>
  <c r="AX18" i="10"/>
  <c r="AW19" i="10"/>
  <c r="AV20" i="10"/>
  <c r="AU21" i="10"/>
  <c r="AT22" i="10"/>
  <c r="AS23" i="10"/>
  <c r="AR24" i="10"/>
  <c r="AQ25" i="10"/>
  <c r="AP26" i="10"/>
  <c r="AO27" i="10"/>
  <c r="AN28" i="10"/>
  <c r="AM29" i="10"/>
  <c r="AL30" i="10"/>
  <c r="AK31" i="10"/>
  <c r="AJ32" i="10"/>
  <c r="AI33" i="10"/>
  <c r="AH34" i="10"/>
  <c r="AG35" i="10"/>
  <c r="AF36" i="10"/>
  <c r="AE37" i="10"/>
  <c r="AD38" i="10"/>
  <c r="AC39" i="10"/>
  <c r="AB40" i="10"/>
  <c r="AA41" i="10"/>
  <c r="Z42" i="10"/>
  <c r="Y43" i="10"/>
  <c r="X44" i="10"/>
  <c r="W45" i="10"/>
  <c r="V46" i="10"/>
  <c r="U47" i="10"/>
  <c r="T48" i="10"/>
  <c r="S49" i="10"/>
  <c r="R50" i="10"/>
  <c r="Q51" i="10"/>
  <c r="P52" i="10"/>
  <c r="O53" i="10"/>
  <c r="N54" i="10"/>
  <c r="M55" i="10"/>
  <c r="L56" i="10"/>
  <c r="K57" i="10"/>
  <c r="J58" i="10"/>
  <c r="I59" i="10"/>
  <c r="H60" i="10"/>
  <c r="G61" i="10"/>
  <c r="F62" i="10"/>
  <c r="AZ17" i="10"/>
  <c r="AY18" i="10"/>
  <c r="AX19" i="10"/>
  <c r="AW20" i="10"/>
  <c r="AV21" i="10"/>
  <c r="AU22" i="10"/>
  <c r="AT23" i="10"/>
  <c r="AS24" i="10"/>
  <c r="AR25" i="10"/>
  <c r="AQ26" i="10"/>
  <c r="AP27" i="10"/>
  <c r="AO28" i="10"/>
  <c r="AN29" i="10"/>
  <c r="AM30" i="10"/>
  <c r="AL31" i="10"/>
  <c r="AK32" i="10"/>
  <c r="AJ33" i="10"/>
  <c r="AI34" i="10"/>
  <c r="AH35" i="10"/>
  <c r="AG36" i="10"/>
  <c r="AF37" i="10"/>
  <c r="AE38" i="10"/>
  <c r="AD39" i="10"/>
  <c r="AC40" i="10"/>
  <c r="AB41" i="10"/>
  <c r="AA42" i="10"/>
  <c r="Z43" i="10"/>
  <c r="Y44" i="10"/>
  <c r="X45" i="10"/>
  <c r="W46" i="10"/>
  <c r="V47" i="10"/>
  <c r="U48" i="10"/>
  <c r="T49" i="10"/>
  <c r="S50" i="10"/>
  <c r="R51" i="10"/>
  <c r="Q52" i="10"/>
  <c r="P53" i="10"/>
  <c r="O54" i="10"/>
  <c r="N55" i="10"/>
  <c r="M56" i="10"/>
  <c r="L57" i="10"/>
  <c r="K58" i="10"/>
  <c r="J59" i="10"/>
  <c r="I60" i="10"/>
  <c r="H61" i="10"/>
  <c r="G62" i="10"/>
  <c r="B23" i="11"/>
  <c r="B22" i="11"/>
  <c r="BC63" i="5"/>
  <c r="BC63" i="10"/>
  <c r="BD63" i="5"/>
  <c r="BD63" i="10"/>
  <c r="BE63" i="5"/>
  <c r="BE63" i="10"/>
  <c r="E63" i="10"/>
  <c r="BC64" i="5"/>
  <c r="BC64" i="10"/>
  <c r="BD64" i="5"/>
  <c r="BD64" i="10"/>
  <c r="BE64" i="5"/>
  <c r="BE64" i="10"/>
  <c r="F63" i="10"/>
  <c r="E64" i="10"/>
  <c r="BC65" i="5"/>
  <c r="BC65" i="10"/>
  <c r="BD65" i="5"/>
  <c r="BD65" i="10"/>
  <c r="BE65" i="5"/>
  <c r="BE65" i="10"/>
  <c r="AZ18" i="10"/>
  <c r="AY19" i="10"/>
  <c r="AX20" i="10"/>
  <c r="AW21" i="10"/>
  <c r="AV22" i="10"/>
  <c r="AU23" i="10"/>
  <c r="AT24" i="10"/>
  <c r="AS25" i="10"/>
  <c r="AR26" i="10"/>
  <c r="AQ27" i="10"/>
  <c r="AP28" i="10"/>
  <c r="AO29" i="10"/>
  <c r="AN30" i="10"/>
  <c r="AM31" i="10"/>
  <c r="AL32" i="10"/>
  <c r="AK33" i="10"/>
  <c r="AJ34" i="10"/>
  <c r="AI35" i="10"/>
  <c r="AH36" i="10"/>
  <c r="AG37" i="10"/>
  <c r="AF38" i="10"/>
  <c r="AE39" i="10"/>
  <c r="AD40" i="10"/>
  <c r="AC41" i="10"/>
  <c r="AB42" i="10"/>
  <c r="AA43" i="10"/>
  <c r="Z44" i="10"/>
  <c r="Y45" i="10"/>
  <c r="X46" i="10"/>
  <c r="W47" i="10"/>
  <c r="V48" i="10"/>
  <c r="U49" i="10"/>
  <c r="T50" i="10"/>
  <c r="S51" i="10"/>
  <c r="R52" i="10"/>
  <c r="Q53" i="10"/>
  <c r="P54" i="10"/>
  <c r="O55" i="10"/>
  <c r="N56" i="10"/>
  <c r="M57" i="10"/>
  <c r="L58" i="10"/>
  <c r="K59" i="10"/>
  <c r="J60" i="10"/>
  <c r="I61" i="10"/>
  <c r="H62" i="10"/>
  <c r="G63" i="10"/>
  <c r="F64" i="10"/>
  <c r="E65" i="10"/>
  <c r="BC66" i="5"/>
  <c r="BC66" i="10"/>
  <c r="BD66" i="5"/>
  <c r="BD66" i="10"/>
  <c r="BE66" i="5"/>
  <c r="BE66" i="10"/>
  <c r="AZ19" i="10"/>
  <c r="AY20" i="10"/>
  <c r="AX21" i="10"/>
  <c r="AW22" i="10"/>
  <c r="AV23" i="10"/>
  <c r="AU24" i="10"/>
  <c r="AT25" i="10"/>
  <c r="AS26" i="10"/>
  <c r="AR27" i="10"/>
  <c r="AQ28" i="10"/>
  <c r="AP29" i="10"/>
  <c r="AO30" i="10"/>
  <c r="AN31" i="10"/>
  <c r="AM32" i="10"/>
  <c r="AL33" i="10"/>
  <c r="AK34" i="10"/>
  <c r="AJ35" i="10"/>
  <c r="AI36" i="10"/>
  <c r="AH37" i="10"/>
  <c r="AG38" i="10"/>
  <c r="AF39" i="10"/>
  <c r="AE40" i="10"/>
  <c r="AD41" i="10"/>
  <c r="AC42" i="10"/>
  <c r="AB43" i="10"/>
  <c r="AA44" i="10"/>
  <c r="Z45" i="10"/>
  <c r="Y46" i="10"/>
  <c r="X47" i="10"/>
  <c r="W48" i="10"/>
  <c r="V49" i="10"/>
  <c r="U50" i="10"/>
  <c r="T51" i="10"/>
  <c r="S52" i="10"/>
  <c r="R53" i="10"/>
  <c r="Q54" i="10"/>
  <c r="P55" i="10"/>
  <c r="O56" i="10"/>
  <c r="N57" i="10"/>
  <c r="M58" i="10"/>
  <c r="L59" i="10"/>
  <c r="K60" i="10"/>
  <c r="J61" i="10"/>
  <c r="I62" i="10"/>
  <c r="H63" i="10"/>
  <c r="G64" i="10"/>
  <c r="F65" i="10"/>
  <c r="E66" i="10"/>
  <c r="BC67" i="5"/>
  <c r="BC67" i="10"/>
  <c r="BD67" i="5"/>
  <c r="BD67" i="10"/>
  <c r="BE67" i="5"/>
  <c r="BE67" i="10"/>
  <c r="AZ20" i="10"/>
  <c r="AY21" i="10"/>
  <c r="AX22" i="10"/>
  <c r="AW23" i="10"/>
  <c r="AV24" i="10"/>
  <c r="AU25" i="10"/>
  <c r="AT26" i="10"/>
  <c r="AS27" i="10"/>
  <c r="AR28" i="10"/>
  <c r="AQ29" i="10"/>
  <c r="AP30" i="10"/>
  <c r="AO31" i="10"/>
  <c r="AN32" i="10"/>
  <c r="AM33" i="10"/>
  <c r="AL34" i="10"/>
  <c r="AK35" i="10"/>
  <c r="AJ36" i="10"/>
  <c r="AI37" i="10"/>
  <c r="AH38" i="10"/>
  <c r="AG39" i="10"/>
  <c r="AF40" i="10"/>
  <c r="AE41" i="10"/>
  <c r="AD42" i="10"/>
  <c r="AC43" i="10"/>
  <c r="AB44" i="10"/>
  <c r="AA45" i="10"/>
  <c r="Z46" i="10"/>
  <c r="Y47" i="10"/>
  <c r="X48" i="10"/>
  <c r="W49" i="10"/>
  <c r="V50" i="10"/>
  <c r="U51" i="10"/>
  <c r="T52" i="10"/>
  <c r="S53" i="10"/>
  <c r="R54" i="10"/>
  <c r="Q55" i="10"/>
  <c r="P56" i="10"/>
  <c r="O57" i="10"/>
  <c r="N58" i="10"/>
  <c r="M59" i="10"/>
  <c r="L60" i="10"/>
  <c r="K61" i="10"/>
  <c r="J62" i="10"/>
  <c r="I63" i="10"/>
  <c r="H64" i="10"/>
  <c r="G65" i="10"/>
  <c r="F66" i="10"/>
  <c r="E67" i="10"/>
  <c r="BC68" i="5"/>
  <c r="BC68" i="10"/>
  <c r="BD68" i="5"/>
  <c r="BD68" i="10"/>
  <c r="BE68" i="5"/>
  <c r="BE68" i="10"/>
  <c r="AZ21" i="10"/>
  <c r="AY22" i="10"/>
  <c r="AX23" i="10"/>
  <c r="AW24" i="10"/>
  <c r="AV25" i="10"/>
  <c r="AU26" i="10"/>
  <c r="AT27" i="10"/>
  <c r="AS28" i="10"/>
  <c r="AR29" i="10"/>
  <c r="AQ30" i="10"/>
  <c r="AP31" i="10"/>
  <c r="AO32" i="10"/>
  <c r="AN33" i="10"/>
  <c r="AM34" i="10"/>
  <c r="AL35" i="10"/>
  <c r="AK36" i="10"/>
  <c r="AJ37" i="10"/>
  <c r="AI38" i="10"/>
  <c r="AH39" i="10"/>
  <c r="AG40" i="10"/>
  <c r="AF41" i="10"/>
  <c r="AE42" i="10"/>
  <c r="AD43" i="10"/>
  <c r="AC44" i="10"/>
  <c r="AB45" i="10"/>
  <c r="AA46" i="10"/>
  <c r="Z47" i="10"/>
  <c r="Y48" i="10"/>
  <c r="X49" i="10"/>
  <c r="W50" i="10"/>
  <c r="V51" i="10"/>
  <c r="U52" i="10"/>
  <c r="T53" i="10"/>
  <c r="S54" i="10"/>
  <c r="R55" i="10"/>
  <c r="Q56" i="10"/>
  <c r="P57" i="10"/>
  <c r="O58" i="10"/>
  <c r="N59" i="10"/>
  <c r="M60" i="10"/>
  <c r="L61" i="10"/>
  <c r="K62" i="10"/>
  <c r="J63" i="10"/>
  <c r="I64" i="10"/>
  <c r="H65" i="10"/>
  <c r="G66" i="10"/>
  <c r="F67" i="10"/>
  <c r="E68" i="10"/>
  <c r="BC69" i="5"/>
  <c r="BC69" i="10"/>
  <c r="BD69" i="5"/>
  <c r="BD69" i="10"/>
  <c r="BE69" i="5"/>
  <c r="BE69" i="10"/>
  <c r="AZ22" i="10"/>
  <c r="AY23" i="10"/>
  <c r="AX24" i="10"/>
  <c r="AW25" i="10"/>
  <c r="AV26" i="10"/>
  <c r="AU27" i="10"/>
  <c r="AT28" i="10"/>
  <c r="AS29" i="10"/>
  <c r="AR30" i="10"/>
  <c r="AQ31" i="10"/>
  <c r="AP32" i="10"/>
  <c r="AO33" i="10"/>
  <c r="AN34" i="10"/>
  <c r="AM35" i="10"/>
  <c r="AL36" i="10"/>
  <c r="AK37" i="10"/>
  <c r="AJ38" i="10"/>
  <c r="AI39" i="10"/>
  <c r="AH40" i="10"/>
  <c r="AG41" i="10"/>
  <c r="AF42" i="10"/>
  <c r="AE43" i="10"/>
  <c r="AD44" i="10"/>
  <c r="AC45" i="10"/>
  <c r="AB46" i="10"/>
  <c r="AA47" i="10"/>
  <c r="Z48" i="10"/>
  <c r="Y49" i="10"/>
  <c r="X50" i="10"/>
  <c r="W51" i="10"/>
  <c r="V52" i="10"/>
  <c r="U53" i="10"/>
  <c r="T54" i="10"/>
  <c r="S55" i="10"/>
  <c r="R56" i="10"/>
  <c r="Q57" i="10"/>
  <c r="P58" i="10"/>
  <c r="O59" i="10"/>
  <c r="N60" i="10"/>
  <c r="M61" i="10"/>
  <c r="L62" i="10"/>
  <c r="K63" i="10"/>
  <c r="J64" i="10"/>
  <c r="I65" i="10"/>
  <c r="H66" i="10"/>
  <c r="G67" i="10"/>
  <c r="F68" i="10"/>
  <c r="E69" i="10"/>
  <c r="BC70" i="5"/>
  <c r="BC70" i="10"/>
  <c r="BD70" i="5"/>
  <c r="BD70" i="10"/>
  <c r="BE70" i="5"/>
  <c r="BE70" i="10"/>
  <c r="AZ23" i="10"/>
  <c r="AY24" i="10"/>
  <c r="AX25" i="10"/>
  <c r="AW26" i="10"/>
  <c r="AV27" i="10"/>
  <c r="AU28" i="10"/>
  <c r="AT29" i="10"/>
  <c r="AS30" i="10"/>
  <c r="AR31" i="10"/>
  <c r="AQ32" i="10"/>
  <c r="AP33" i="10"/>
  <c r="AO34" i="10"/>
  <c r="AN35" i="10"/>
  <c r="AM36" i="10"/>
  <c r="AL37" i="10"/>
  <c r="AK38" i="10"/>
  <c r="AJ39" i="10"/>
  <c r="AI40" i="10"/>
  <c r="AH41" i="10"/>
  <c r="AG42" i="10"/>
  <c r="AF43" i="10"/>
  <c r="AE44" i="10"/>
  <c r="AD45" i="10"/>
  <c r="AC46" i="10"/>
  <c r="AB47" i="10"/>
  <c r="AA48" i="10"/>
  <c r="Z49" i="10"/>
  <c r="Y50" i="10"/>
  <c r="X51" i="10"/>
  <c r="W52" i="10"/>
  <c r="V53" i="10"/>
  <c r="U54" i="10"/>
  <c r="T55" i="10"/>
  <c r="S56" i="10"/>
  <c r="R57" i="10"/>
  <c r="Q58" i="10"/>
  <c r="P59" i="10"/>
  <c r="O60" i="10"/>
  <c r="N61" i="10"/>
  <c r="M62" i="10"/>
  <c r="L63" i="10"/>
  <c r="K64" i="10"/>
  <c r="J65" i="10"/>
  <c r="I66" i="10"/>
  <c r="H67" i="10"/>
  <c r="G68" i="10"/>
  <c r="F69" i="10"/>
  <c r="E70" i="10"/>
  <c r="BC71" i="5"/>
  <c r="BC71" i="10"/>
  <c r="BD71" i="5"/>
  <c r="BD71" i="10"/>
  <c r="BE71" i="5"/>
  <c r="BE71" i="10"/>
  <c r="AZ24" i="10"/>
  <c r="AY25" i="10"/>
  <c r="AX26" i="10"/>
  <c r="AW27" i="10"/>
  <c r="AV28" i="10"/>
  <c r="AU29" i="10"/>
  <c r="AT30" i="10"/>
  <c r="AS31" i="10"/>
  <c r="AR32" i="10"/>
  <c r="AQ33" i="10"/>
  <c r="AP34" i="10"/>
  <c r="AO35" i="10"/>
  <c r="AN36" i="10"/>
  <c r="AM37" i="10"/>
  <c r="AL38" i="10"/>
  <c r="AK39" i="10"/>
  <c r="AJ40" i="10"/>
  <c r="AI41" i="10"/>
  <c r="AH42" i="10"/>
  <c r="AG43" i="10"/>
  <c r="AF44" i="10"/>
  <c r="AE45" i="10"/>
  <c r="AD46" i="10"/>
  <c r="AC47" i="10"/>
  <c r="AB48" i="10"/>
  <c r="AA49" i="10"/>
  <c r="Z50" i="10"/>
  <c r="Y51" i="10"/>
  <c r="X52" i="10"/>
  <c r="W53" i="10"/>
  <c r="V54" i="10"/>
  <c r="U55" i="10"/>
  <c r="T56" i="10"/>
  <c r="S57" i="10"/>
  <c r="R58" i="10"/>
  <c r="Q59" i="10"/>
  <c r="P60" i="10"/>
  <c r="O61" i="10"/>
  <c r="N62" i="10"/>
  <c r="M63" i="10"/>
  <c r="L64" i="10"/>
  <c r="K65" i="10"/>
  <c r="J66" i="10"/>
  <c r="I67" i="10"/>
  <c r="H68" i="10"/>
  <c r="G69" i="10"/>
  <c r="F70" i="10"/>
  <c r="E71" i="10"/>
  <c r="BC72" i="5"/>
  <c r="BC72" i="10"/>
  <c r="BD72" i="5"/>
  <c r="BD72" i="10"/>
  <c r="BE72" i="5"/>
  <c r="BE72" i="10"/>
  <c r="AZ25" i="10"/>
  <c r="AY26" i="10"/>
  <c r="AX27" i="10"/>
  <c r="AW28" i="10"/>
  <c r="AV29" i="10"/>
  <c r="AU30" i="10"/>
  <c r="AT31" i="10"/>
  <c r="AS32" i="10"/>
  <c r="AR33" i="10"/>
  <c r="AQ34" i="10"/>
  <c r="AP35" i="10"/>
  <c r="AO36" i="10"/>
  <c r="AN37" i="10"/>
  <c r="AM38" i="10"/>
  <c r="AL39" i="10"/>
  <c r="AK40" i="10"/>
  <c r="AJ41" i="10"/>
  <c r="AI42" i="10"/>
  <c r="AH43" i="10"/>
  <c r="AG44" i="10"/>
  <c r="AF45" i="10"/>
  <c r="AE46" i="10"/>
  <c r="AD47" i="10"/>
  <c r="AC48" i="10"/>
  <c r="AB49" i="10"/>
  <c r="AA50" i="10"/>
  <c r="Z51" i="10"/>
  <c r="Y52" i="10"/>
  <c r="X53" i="10"/>
  <c r="W54" i="10"/>
  <c r="V55" i="10"/>
  <c r="U56" i="10"/>
  <c r="T57" i="10"/>
  <c r="S58" i="10"/>
  <c r="R59" i="10"/>
  <c r="Q60" i="10"/>
  <c r="P61" i="10"/>
  <c r="O62" i="10"/>
  <c r="N63" i="10"/>
  <c r="M64" i="10"/>
  <c r="L65" i="10"/>
  <c r="K66" i="10"/>
  <c r="J67" i="10"/>
  <c r="I68" i="10"/>
  <c r="H69" i="10"/>
  <c r="G70" i="10"/>
  <c r="F71" i="10"/>
  <c r="E72" i="10"/>
  <c r="BC73" i="5"/>
  <c r="BC73" i="10"/>
  <c r="BD73" i="5"/>
  <c r="BD73" i="10"/>
  <c r="BE73" i="5"/>
  <c r="BE73" i="10"/>
  <c r="AZ26" i="10"/>
  <c r="AY27" i="10"/>
  <c r="AX28" i="10"/>
  <c r="AW29" i="10"/>
  <c r="AV30" i="10"/>
  <c r="AU31" i="10"/>
  <c r="AT32" i="10"/>
  <c r="AS33" i="10"/>
  <c r="AR34" i="10"/>
  <c r="AQ35" i="10"/>
  <c r="AP36" i="10"/>
  <c r="AO37" i="10"/>
  <c r="AN38" i="10"/>
  <c r="AM39" i="10"/>
  <c r="AL40" i="10"/>
  <c r="AK41" i="10"/>
  <c r="AJ42" i="10"/>
  <c r="AI43" i="10"/>
  <c r="AH44" i="10"/>
  <c r="AG45" i="10"/>
  <c r="AF46" i="10"/>
  <c r="AE47" i="10"/>
  <c r="AD48" i="10"/>
  <c r="AC49" i="10"/>
  <c r="AB50" i="10"/>
  <c r="AA51" i="10"/>
  <c r="Z52" i="10"/>
  <c r="Y53" i="10"/>
  <c r="X54" i="10"/>
  <c r="W55" i="10"/>
  <c r="V56" i="10"/>
  <c r="U57" i="10"/>
  <c r="T58" i="10"/>
  <c r="S59" i="10"/>
  <c r="R60" i="10"/>
  <c r="Q61" i="10"/>
  <c r="P62" i="10"/>
  <c r="O63" i="10"/>
  <c r="N64" i="10"/>
  <c r="M65" i="10"/>
  <c r="L66" i="10"/>
  <c r="K67" i="10"/>
  <c r="J68" i="10"/>
  <c r="I69" i="10"/>
  <c r="H70" i="10"/>
  <c r="G71" i="10"/>
  <c r="F72" i="10"/>
  <c r="E73" i="10"/>
  <c r="BC74" i="5"/>
  <c r="BC74" i="10"/>
  <c r="BD74" i="5"/>
  <c r="BD74" i="10"/>
  <c r="BE74" i="5"/>
  <c r="BE74" i="10"/>
  <c r="AZ27" i="10"/>
  <c r="AY28" i="10"/>
  <c r="AX29" i="10"/>
  <c r="AW30" i="10"/>
  <c r="AV31" i="10"/>
  <c r="AU32" i="10"/>
  <c r="AT33" i="10"/>
  <c r="AS34" i="10"/>
  <c r="AR35" i="10"/>
  <c r="AQ36" i="10"/>
  <c r="AP37" i="10"/>
  <c r="AO38" i="10"/>
  <c r="AN39" i="10"/>
  <c r="AM40" i="10"/>
  <c r="AL41" i="10"/>
  <c r="AK42" i="10"/>
  <c r="AJ43" i="10"/>
  <c r="AI44" i="10"/>
  <c r="AH45" i="10"/>
  <c r="AG46" i="10"/>
  <c r="AF47" i="10"/>
  <c r="AE48" i="10"/>
  <c r="AD49" i="10"/>
  <c r="AC50" i="10"/>
  <c r="AB51" i="10"/>
  <c r="AA52" i="10"/>
  <c r="Z53" i="10"/>
  <c r="Y54" i="10"/>
  <c r="X55" i="10"/>
  <c r="W56" i="10"/>
  <c r="V57" i="10"/>
  <c r="U58" i="10"/>
  <c r="T59" i="10"/>
  <c r="S60" i="10"/>
  <c r="R61" i="10"/>
  <c r="Q62" i="10"/>
  <c r="P63" i="10"/>
  <c r="O64" i="10"/>
  <c r="N65" i="10"/>
  <c r="M66" i="10"/>
  <c r="L67" i="10"/>
  <c r="K68" i="10"/>
  <c r="J69" i="10"/>
  <c r="I70" i="10"/>
  <c r="H71" i="10"/>
  <c r="G72" i="10"/>
  <c r="F73" i="10"/>
  <c r="E74" i="10"/>
  <c r="BC75" i="5"/>
  <c r="BC75" i="10"/>
  <c r="BD75" i="5"/>
  <c r="BD75" i="10"/>
  <c r="BE75" i="5"/>
  <c r="BE75" i="10"/>
  <c r="AZ28" i="10"/>
  <c r="AY29" i="10"/>
  <c r="AX30" i="10"/>
  <c r="AW31" i="10"/>
  <c r="AV32" i="10"/>
  <c r="AU33" i="10"/>
  <c r="AT34" i="10"/>
  <c r="AS35" i="10"/>
  <c r="AR36" i="10"/>
  <c r="AQ37" i="10"/>
  <c r="AP38" i="10"/>
  <c r="AO39" i="10"/>
  <c r="AN40" i="10"/>
  <c r="AM41" i="10"/>
  <c r="AL42" i="10"/>
  <c r="AK43" i="10"/>
  <c r="AJ44" i="10"/>
  <c r="AI45" i="10"/>
  <c r="AH46" i="10"/>
  <c r="AG47" i="10"/>
  <c r="AF48" i="10"/>
  <c r="AE49" i="10"/>
  <c r="AD50" i="10"/>
  <c r="AC51" i="10"/>
  <c r="AB52" i="10"/>
  <c r="AA53" i="10"/>
  <c r="Z54" i="10"/>
  <c r="Y55" i="10"/>
  <c r="X56" i="10"/>
  <c r="W57" i="10"/>
  <c r="V58" i="10"/>
  <c r="U59" i="10"/>
  <c r="T60" i="10"/>
  <c r="S61" i="10"/>
  <c r="R62" i="10"/>
  <c r="Q63" i="10"/>
  <c r="P64" i="10"/>
  <c r="O65" i="10"/>
  <c r="N66" i="10"/>
  <c r="M67" i="10"/>
  <c r="L68" i="10"/>
  <c r="K69" i="10"/>
  <c r="J70" i="10"/>
  <c r="I71" i="10"/>
  <c r="H72" i="10"/>
  <c r="G73" i="10"/>
  <c r="F74" i="10"/>
  <c r="E75" i="10"/>
  <c r="BC76" i="5"/>
  <c r="BC76" i="10"/>
  <c r="BD76" i="5"/>
  <c r="BD76" i="10"/>
  <c r="BE76" i="5"/>
  <c r="BE76" i="10"/>
  <c r="AZ29" i="10"/>
  <c r="AY30" i="10"/>
  <c r="AX31" i="10"/>
  <c r="AW32" i="10"/>
  <c r="AV33" i="10"/>
  <c r="AU34" i="10"/>
  <c r="AT35" i="10"/>
  <c r="AS36" i="10"/>
  <c r="AR37" i="10"/>
  <c r="AQ38" i="10"/>
  <c r="AP39" i="10"/>
  <c r="AO40" i="10"/>
  <c r="AN41" i="10"/>
  <c r="AM42" i="10"/>
  <c r="AL43" i="10"/>
  <c r="AK44" i="10"/>
  <c r="AJ45" i="10"/>
  <c r="AI46" i="10"/>
  <c r="AH47" i="10"/>
  <c r="AG48" i="10"/>
  <c r="AF49" i="10"/>
  <c r="AE50" i="10"/>
  <c r="AD51" i="10"/>
  <c r="AC52" i="10"/>
  <c r="AB53" i="10"/>
  <c r="AA54" i="10"/>
  <c r="Z55" i="10"/>
  <c r="Y56" i="10"/>
  <c r="X57" i="10"/>
  <c r="W58" i="10"/>
  <c r="V59" i="10"/>
  <c r="U60" i="10"/>
  <c r="T61" i="10"/>
  <c r="S62" i="10"/>
  <c r="R63" i="10"/>
  <c r="Q64" i="10"/>
  <c r="P65" i="10"/>
  <c r="O66" i="10"/>
  <c r="N67" i="10"/>
  <c r="M68" i="10"/>
  <c r="L69" i="10"/>
  <c r="K70" i="10"/>
  <c r="J71" i="10"/>
  <c r="I72" i="10"/>
  <c r="H73" i="10"/>
  <c r="G74" i="10"/>
  <c r="F75" i="10"/>
  <c r="E76" i="10"/>
  <c r="BC77" i="5"/>
  <c r="BC77" i="10"/>
  <c r="BD77" i="5"/>
  <c r="BD77" i="10"/>
  <c r="BE77" i="5"/>
  <c r="BE77" i="10"/>
  <c r="AZ30" i="10"/>
  <c r="AY31" i="10"/>
  <c r="AX32" i="10"/>
  <c r="AW33" i="10"/>
  <c r="AV34" i="10"/>
  <c r="AU35" i="10"/>
  <c r="AT36" i="10"/>
  <c r="AS37" i="10"/>
  <c r="AR38" i="10"/>
  <c r="AQ39" i="10"/>
  <c r="AP40" i="10"/>
  <c r="AO41" i="10"/>
  <c r="AN42" i="10"/>
  <c r="AM43" i="10"/>
  <c r="AL44" i="10"/>
  <c r="AK45" i="10"/>
  <c r="AJ46" i="10"/>
  <c r="AI47" i="10"/>
  <c r="AH48" i="10"/>
  <c r="AG49" i="10"/>
  <c r="AF50" i="10"/>
  <c r="AE51" i="10"/>
  <c r="AD52" i="10"/>
  <c r="AC53" i="10"/>
  <c r="AB54" i="10"/>
  <c r="AA55" i="10"/>
  <c r="Z56" i="10"/>
  <c r="Y57" i="10"/>
  <c r="X58" i="10"/>
  <c r="W59" i="10"/>
  <c r="V60" i="10"/>
  <c r="U61" i="10"/>
  <c r="T62" i="10"/>
  <c r="S63" i="10"/>
  <c r="R64" i="10"/>
  <c r="Q65" i="10"/>
  <c r="P66" i="10"/>
  <c r="O67" i="10"/>
  <c r="N68" i="10"/>
  <c r="M69" i="10"/>
  <c r="L70" i="10"/>
  <c r="K71" i="10"/>
  <c r="J72" i="10"/>
  <c r="I73" i="10"/>
  <c r="H74" i="10"/>
  <c r="G75" i="10"/>
  <c r="F76" i="10"/>
  <c r="E77" i="10"/>
  <c r="BC78" i="5"/>
  <c r="BC78" i="10"/>
  <c r="BD78" i="5"/>
  <c r="BD78" i="10"/>
  <c r="BE78" i="5"/>
  <c r="BE78" i="10"/>
  <c r="AZ31" i="10"/>
  <c r="AY32" i="10"/>
  <c r="AX33" i="10"/>
  <c r="AW34" i="10"/>
  <c r="AV35" i="10"/>
  <c r="AU36" i="10"/>
  <c r="AT37" i="10"/>
  <c r="AS38" i="10"/>
  <c r="AR39" i="10"/>
  <c r="AQ40" i="10"/>
  <c r="AP41" i="10"/>
  <c r="AO42" i="10"/>
  <c r="AN43" i="10"/>
  <c r="AM44" i="10"/>
  <c r="AL45" i="10"/>
  <c r="AK46" i="10"/>
  <c r="AJ47" i="10"/>
  <c r="AI48" i="10"/>
  <c r="AH49" i="10"/>
  <c r="AG50" i="10"/>
  <c r="AF51" i="10"/>
  <c r="AE52" i="10"/>
  <c r="AD53" i="10"/>
  <c r="AC54" i="10"/>
  <c r="AB55" i="10"/>
  <c r="AA56" i="10"/>
  <c r="Z57" i="10"/>
  <c r="Y58" i="10"/>
  <c r="X59" i="10"/>
  <c r="W60" i="10"/>
  <c r="V61" i="10"/>
  <c r="U62" i="10"/>
  <c r="T63" i="10"/>
  <c r="S64" i="10"/>
  <c r="R65" i="10"/>
  <c r="Q66" i="10"/>
  <c r="P67" i="10"/>
  <c r="O68" i="10"/>
  <c r="N69" i="10"/>
  <c r="M70" i="10"/>
  <c r="L71" i="10"/>
  <c r="K72" i="10"/>
  <c r="J73" i="10"/>
  <c r="I74" i="10"/>
  <c r="H75" i="10"/>
  <c r="G76" i="10"/>
  <c r="F77" i="10"/>
  <c r="E78" i="10"/>
  <c r="BC79" i="5"/>
  <c r="BC79" i="10"/>
  <c r="BD79" i="5"/>
  <c r="BD79" i="10"/>
  <c r="BE79" i="5"/>
  <c r="BE79" i="10"/>
  <c r="AZ32" i="10"/>
  <c r="AY33" i="10"/>
  <c r="AX34" i="10"/>
  <c r="AW35" i="10"/>
  <c r="AV36" i="10"/>
  <c r="AU37" i="10"/>
  <c r="AT38" i="10"/>
  <c r="AS39" i="10"/>
  <c r="AR40" i="10"/>
  <c r="AQ41" i="10"/>
  <c r="AP42" i="10"/>
  <c r="AO43" i="10"/>
  <c r="AN44" i="10"/>
  <c r="AM45" i="10"/>
  <c r="AL46" i="10"/>
  <c r="AK47" i="10"/>
  <c r="AJ48" i="10"/>
  <c r="AI49" i="10"/>
  <c r="AH50" i="10"/>
  <c r="AG51" i="10"/>
  <c r="AF52" i="10"/>
  <c r="AE53" i="10"/>
  <c r="AD54" i="10"/>
  <c r="AC55" i="10"/>
  <c r="AB56" i="10"/>
  <c r="AA57" i="10"/>
  <c r="Z58" i="10"/>
  <c r="Y59" i="10"/>
  <c r="X60" i="10"/>
  <c r="W61" i="10"/>
  <c r="V62" i="10"/>
  <c r="U63" i="10"/>
  <c r="T64" i="10"/>
  <c r="S65" i="10"/>
  <c r="R66" i="10"/>
  <c r="Q67" i="10"/>
  <c r="P68" i="10"/>
  <c r="O69" i="10"/>
  <c r="N70" i="10"/>
  <c r="M71" i="10"/>
  <c r="L72" i="10"/>
  <c r="K73" i="10"/>
  <c r="J74" i="10"/>
  <c r="I75" i="10"/>
  <c r="H76" i="10"/>
  <c r="G77" i="10"/>
  <c r="F78" i="10"/>
  <c r="E79" i="10"/>
  <c r="BC80" i="5"/>
  <c r="BC80" i="10"/>
  <c r="BD80" i="5"/>
  <c r="BD80" i="10"/>
  <c r="BE80" i="5"/>
  <c r="BE80" i="10"/>
  <c r="AZ33" i="10"/>
  <c r="AY34" i="10"/>
  <c r="AX35" i="10"/>
  <c r="AW36" i="10"/>
  <c r="AV37" i="10"/>
  <c r="AU38" i="10"/>
  <c r="AT39" i="10"/>
  <c r="AS40" i="10"/>
  <c r="AR41" i="10"/>
  <c r="AQ42" i="10"/>
  <c r="AP43" i="10"/>
  <c r="AO44" i="10"/>
  <c r="AN45" i="10"/>
  <c r="AM46" i="10"/>
  <c r="AL47" i="10"/>
  <c r="AK48" i="10"/>
  <c r="AJ49" i="10"/>
  <c r="AI50" i="10"/>
  <c r="AH51" i="10"/>
  <c r="AG52" i="10"/>
  <c r="AF53" i="10"/>
  <c r="AE54" i="10"/>
  <c r="AD55" i="10"/>
  <c r="AC56" i="10"/>
  <c r="AB57" i="10"/>
  <c r="AA58" i="10"/>
  <c r="Z59" i="10"/>
  <c r="Y60" i="10"/>
  <c r="X61" i="10"/>
  <c r="W62" i="10"/>
  <c r="V63" i="10"/>
  <c r="U64" i="10"/>
  <c r="T65" i="10"/>
  <c r="S66" i="10"/>
  <c r="R67" i="10"/>
  <c r="Q68" i="10"/>
  <c r="P69" i="10"/>
  <c r="O70" i="10"/>
  <c r="N71" i="10"/>
  <c r="M72" i="10"/>
  <c r="L73" i="10"/>
  <c r="K74" i="10"/>
  <c r="J75" i="10"/>
  <c r="I76" i="10"/>
  <c r="H77" i="10"/>
  <c r="G78" i="10"/>
  <c r="F79" i="10"/>
  <c r="E80" i="10"/>
  <c r="BC81" i="5"/>
  <c r="BC81" i="10"/>
  <c r="BD81" i="5"/>
  <c r="BD81" i="10"/>
  <c r="BE81" i="5"/>
  <c r="BE81" i="10"/>
  <c r="AZ34" i="10"/>
  <c r="AY35" i="10"/>
  <c r="AX36" i="10"/>
  <c r="AW37" i="10"/>
  <c r="AV38" i="10"/>
  <c r="AU39" i="10"/>
  <c r="AT40" i="10"/>
  <c r="AS41" i="10"/>
  <c r="AR42" i="10"/>
  <c r="AQ43" i="10"/>
  <c r="AP44" i="10"/>
  <c r="AO45" i="10"/>
  <c r="AN46" i="10"/>
  <c r="AM47" i="10"/>
  <c r="AL48" i="10"/>
  <c r="AK49" i="10"/>
  <c r="AJ50" i="10"/>
  <c r="AI51" i="10"/>
  <c r="AH52" i="10"/>
  <c r="AG53" i="10"/>
  <c r="AF54" i="10"/>
  <c r="AE55" i="10"/>
  <c r="AD56" i="10"/>
  <c r="AC57" i="10"/>
  <c r="AB58" i="10"/>
  <c r="AA59" i="10"/>
  <c r="Z60" i="10"/>
  <c r="Y61" i="10"/>
  <c r="X62" i="10"/>
  <c r="W63" i="10"/>
  <c r="V64" i="10"/>
  <c r="U65" i="10"/>
  <c r="T66" i="10"/>
  <c r="S67" i="10"/>
  <c r="R68" i="10"/>
  <c r="Q69" i="10"/>
  <c r="P70" i="10"/>
  <c r="O71" i="10"/>
  <c r="N72" i="10"/>
  <c r="M73" i="10"/>
  <c r="L74" i="10"/>
  <c r="K75" i="10"/>
  <c r="J76" i="10"/>
  <c r="I77" i="10"/>
  <c r="H78" i="10"/>
  <c r="G79" i="10"/>
  <c r="F80" i="10"/>
  <c r="E81" i="10"/>
  <c r="BC82" i="5"/>
  <c r="BC82" i="10"/>
  <c r="BD82" i="5"/>
  <c r="BD82" i="10"/>
  <c r="BE82" i="5"/>
  <c r="BE82" i="10"/>
  <c r="AZ35" i="10"/>
  <c r="AY36" i="10"/>
  <c r="AX37" i="10"/>
  <c r="AW38" i="10"/>
  <c r="AV39" i="10"/>
  <c r="AU40" i="10"/>
  <c r="AT41" i="10"/>
  <c r="AS42" i="10"/>
  <c r="AR43" i="10"/>
  <c r="AQ44" i="10"/>
  <c r="AP45" i="10"/>
  <c r="AO46" i="10"/>
  <c r="AN47" i="10"/>
  <c r="AM48" i="10"/>
  <c r="AL49" i="10"/>
  <c r="AK50" i="10"/>
  <c r="AJ51" i="10"/>
  <c r="AI52" i="10"/>
  <c r="AH53" i="10"/>
  <c r="AG54" i="10"/>
  <c r="AF55" i="10"/>
  <c r="AE56" i="10"/>
  <c r="AD57" i="10"/>
  <c r="AC58" i="10"/>
  <c r="AB59" i="10"/>
  <c r="AA60" i="10"/>
  <c r="Z61" i="10"/>
  <c r="Y62" i="10"/>
  <c r="X63" i="10"/>
  <c r="W64" i="10"/>
  <c r="V65" i="10"/>
  <c r="U66" i="10"/>
  <c r="T67" i="10"/>
  <c r="S68" i="10"/>
  <c r="R69" i="10"/>
  <c r="Q70" i="10"/>
  <c r="P71" i="10"/>
  <c r="O72" i="10"/>
  <c r="N73" i="10"/>
  <c r="M74" i="10"/>
  <c r="L75" i="10"/>
  <c r="K76" i="10"/>
  <c r="J77" i="10"/>
  <c r="I78" i="10"/>
  <c r="H79" i="10"/>
  <c r="G80" i="10"/>
  <c r="F81" i="10"/>
  <c r="E82" i="10"/>
  <c r="BC83" i="5"/>
  <c r="BC83" i="10"/>
  <c r="BD83" i="5"/>
  <c r="BD83" i="10"/>
  <c r="BE83" i="5"/>
  <c r="BE83" i="10"/>
  <c r="AZ36" i="10"/>
  <c r="AY37" i="10"/>
  <c r="AX38" i="10"/>
  <c r="AW39" i="10"/>
  <c r="AV40" i="10"/>
  <c r="AU41" i="10"/>
  <c r="AT42" i="10"/>
  <c r="AS43" i="10"/>
  <c r="AR44" i="10"/>
  <c r="AQ45" i="10"/>
  <c r="AP46" i="10"/>
  <c r="AO47" i="10"/>
  <c r="AN48" i="10"/>
  <c r="AM49" i="10"/>
  <c r="AL50" i="10"/>
  <c r="AK51" i="10"/>
  <c r="AJ52" i="10"/>
  <c r="AI53" i="10"/>
  <c r="AH54" i="10"/>
  <c r="AG55" i="10"/>
  <c r="AF56" i="10"/>
  <c r="AE57" i="10"/>
  <c r="AD58" i="10"/>
  <c r="AC59" i="10"/>
  <c r="AB60" i="10"/>
  <c r="AA61" i="10"/>
  <c r="Z62" i="10"/>
  <c r="Y63" i="10"/>
  <c r="X64" i="10"/>
  <c r="W65" i="10"/>
  <c r="V66" i="10"/>
  <c r="U67" i="10"/>
  <c r="T68" i="10"/>
  <c r="S69" i="10"/>
  <c r="R70" i="10"/>
  <c r="Q71" i="10"/>
  <c r="P72" i="10"/>
  <c r="O73" i="10"/>
  <c r="N74" i="10"/>
  <c r="M75" i="10"/>
  <c r="L76" i="10"/>
  <c r="K77" i="10"/>
  <c r="J78" i="10"/>
  <c r="I79" i="10"/>
  <c r="H80" i="10"/>
  <c r="G81" i="10"/>
  <c r="F82" i="10"/>
  <c r="E83" i="10"/>
  <c r="BC84" i="5"/>
  <c r="BC84" i="10"/>
  <c r="BD84" i="5"/>
  <c r="BD84" i="10"/>
  <c r="BE84" i="5"/>
  <c r="BE84" i="10"/>
  <c r="AZ37" i="10"/>
  <c r="AY38" i="10"/>
  <c r="AX39" i="10"/>
  <c r="AW40" i="10"/>
  <c r="AV41" i="10"/>
  <c r="AU42" i="10"/>
  <c r="AT43" i="10"/>
  <c r="AS44" i="10"/>
  <c r="AR45" i="10"/>
  <c r="AQ46" i="10"/>
  <c r="AP47" i="10"/>
  <c r="AO48" i="10"/>
  <c r="AN49" i="10"/>
  <c r="AM50" i="10"/>
  <c r="AL51" i="10"/>
  <c r="AK52" i="10"/>
  <c r="AJ53" i="10"/>
  <c r="AI54" i="10"/>
  <c r="AH55" i="10"/>
  <c r="AG56" i="10"/>
  <c r="AF57" i="10"/>
  <c r="AE58" i="10"/>
  <c r="AD59" i="10"/>
  <c r="AC60" i="10"/>
  <c r="AB61" i="10"/>
  <c r="AA62" i="10"/>
  <c r="Z63" i="10"/>
  <c r="Y64" i="10"/>
  <c r="X65" i="10"/>
  <c r="W66" i="10"/>
  <c r="V67" i="10"/>
  <c r="U68" i="10"/>
  <c r="T69" i="10"/>
  <c r="S70" i="10"/>
  <c r="R71" i="10"/>
  <c r="Q72" i="10"/>
  <c r="P73" i="10"/>
  <c r="O74" i="10"/>
  <c r="N75" i="10"/>
  <c r="M76" i="10"/>
  <c r="L77" i="10"/>
  <c r="K78" i="10"/>
  <c r="J79" i="10"/>
  <c r="I80" i="10"/>
  <c r="H81" i="10"/>
  <c r="G82" i="10"/>
  <c r="F83" i="10"/>
  <c r="E84" i="10"/>
  <c r="BC85" i="5"/>
  <c r="BC85" i="10"/>
  <c r="BD85" i="5"/>
  <c r="BD85" i="10"/>
  <c r="BE85" i="5"/>
  <c r="BE85" i="10"/>
  <c r="AZ38" i="10"/>
  <c r="AY39" i="10"/>
  <c r="AX40" i="10"/>
  <c r="AW41" i="10"/>
  <c r="AV42" i="10"/>
  <c r="AU43" i="10"/>
  <c r="AT44" i="10"/>
  <c r="AS45" i="10"/>
  <c r="AR46" i="10"/>
  <c r="AQ47" i="10"/>
  <c r="AP48" i="10"/>
  <c r="AO49" i="10"/>
  <c r="AN50" i="10"/>
  <c r="AM51" i="10"/>
  <c r="AL52" i="10"/>
  <c r="AK53" i="10"/>
  <c r="AJ54" i="10"/>
  <c r="AI55" i="10"/>
  <c r="AH56" i="10"/>
  <c r="AG57" i="10"/>
  <c r="AF58" i="10"/>
  <c r="AE59" i="10"/>
  <c r="AD60" i="10"/>
  <c r="AC61" i="10"/>
  <c r="AB62" i="10"/>
  <c r="AA63" i="10"/>
  <c r="Z64" i="10"/>
  <c r="Y65" i="10"/>
  <c r="X66" i="10"/>
  <c r="W67" i="10"/>
  <c r="V68" i="10"/>
  <c r="U69" i="10"/>
  <c r="T70" i="10"/>
  <c r="S71" i="10"/>
  <c r="R72" i="10"/>
  <c r="Q73" i="10"/>
  <c r="P74" i="10"/>
  <c r="O75" i="10"/>
  <c r="N76" i="10"/>
  <c r="M77" i="10"/>
  <c r="L78" i="10"/>
  <c r="K79" i="10"/>
  <c r="J80" i="10"/>
  <c r="I81" i="10"/>
  <c r="H82" i="10"/>
  <c r="G83" i="10"/>
  <c r="F84" i="10"/>
  <c r="E85" i="10"/>
  <c r="BC86" i="5"/>
  <c r="BC86" i="10"/>
  <c r="BD86" i="5"/>
  <c r="BD86" i="10"/>
  <c r="BE86" i="5"/>
  <c r="BE86" i="10"/>
  <c r="AZ39" i="10"/>
  <c r="AY40" i="10"/>
  <c r="AX41" i="10"/>
  <c r="AW42" i="10"/>
  <c r="AV43" i="10"/>
  <c r="AU44" i="10"/>
  <c r="AT45" i="10"/>
  <c r="AS46" i="10"/>
  <c r="AR47" i="10"/>
  <c r="AQ48" i="10"/>
  <c r="AP49" i="10"/>
  <c r="AO50" i="10"/>
  <c r="AN51" i="10"/>
  <c r="AM52" i="10"/>
  <c r="AL53" i="10"/>
  <c r="AK54" i="10"/>
  <c r="AJ55" i="10"/>
  <c r="AI56" i="10"/>
  <c r="AH57" i="10"/>
  <c r="AG58" i="10"/>
  <c r="AF59" i="10"/>
  <c r="AE60" i="10"/>
  <c r="AD61" i="10"/>
  <c r="AC62" i="10"/>
  <c r="AB63" i="10"/>
  <c r="AA64" i="10"/>
  <c r="Z65" i="10"/>
  <c r="Y66" i="10"/>
  <c r="X67" i="10"/>
  <c r="W68" i="10"/>
  <c r="V69" i="10"/>
  <c r="U70" i="10"/>
  <c r="T71" i="10"/>
  <c r="S72" i="10"/>
  <c r="R73" i="10"/>
  <c r="Q74" i="10"/>
  <c r="P75" i="10"/>
  <c r="O76" i="10"/>
  <c r="N77" i="10"/>
  <c r="M78" i="10"/>
  <c r="L79" i="10"/>
  <c r="K80" i="10"/>
  <c r="J81" i="10"/>
  <c r="I82" i="10"/>
  <c r="H83" i="10"/>
  <c r="G84" i="10"/>
  <c r="F85" i="10"/>
  <c r="E86" i="10"/>
  <c r="BC87" i="5"/>
  <c r="BC87" i="10"/>
  <c r="BD87" i="5"/>
  <c r="BD87" i="10"/>
  <c r="BE87" i="5"/>
  <c r="BE87" i="10"/>
  <c r="AZ40" i="10"/>
  <c r="AY41" i="10"/>
  <c r="AX42" i="10"/>
  <c r="AW43" i="10"/>
  <c r="AV44" i="10"/>
  <c r="AU45" i="10"/>
  <c r="AT46" i="10"/>
  <c r="AS47" i="10"/>
  <c r="AR48" i="10"/>
  <c r="AQ49" i="10"/>
  <c r="AP50" i="10"/>
  <c r="AO51" i="10"/>
  <c r="AN52" i="10"/>
  <c r="AM53" i="10"/>
  <c r="AL54" i="10"/>
  <c r="AK55" i="10"/>
  <c r="AJ56" i="10"/>
  <c r="AI57" i="10"/>
  <c r="AH58" i="10"/>
  <c r="AG59" i="10"/>
  <c r="AF60" i="10"/>
  <c r="AE61" i="10"/>
  <c r="AD62" i="10"/>
  <c r="AC63" i="10"/>
  <c r="AB64" i="10"/>
  <c r="AA65" i="10"/>
  <c r="Z66" i="10"/>
  <c r="Y67" i="10"/>
  <c r="X68" i="10"/>
  <c r="W69" i="10"/>
  <c r="V70" i="10"/>
  <c r="U71" i="10"/>
  <c r="T72" i="10"/>
  <c r="S73" i="10"/>
  <c r="R74" i="10"/>
  <c r="Q75" i="10"/>
  <c r="P76" i="10"/>
  <c r="O77" i="10"/>
  <c r="N78" i="10"/>
  <c r="M79" i="10"/>
  <c r="L80" i="10"/>
  <c r="K81" i="10"/>
  <c r="J82" i="10"/>
  <c r="I83" i="10"/>
  <c r="H84" i="10"/>
  <c r="G85" i="10"/>
  <c r="F86" i="10"/>
  <c r="E87" i="10"/>
  <c r="BC88" i="5"/>
  <c r="BC88" i="10"/>
  <c r="BD88" i="5"/>
  <c r="BD88" i="10"/>
  <c r="BE88" i="5"/>
  <c r="BE88" i="10"/>
  <c r="AZ41" i="10"/>
  <c r="AY42" i="10"/>
  <c r="AX43" i="10"/>
  <c r="AW44" i="10"/>
  <c r="AV45" i="10"/>
  <c r="AU46" i="10"/>
  <c r="AT47" i="10"/>
  <c r="AS48" i="10"/>
  <c r="AR49" i="10"/>
  <c r="AQ50" i="10"/>
  <c r="AP51" i="10"/>
  <c r="AO52" i="10"/>
  <c r="AN53" i="10"/>
  <c r="AM54" i="10"/>
  <c r="AL55" i="10"/>
  <c r="AK56" i="10"/>
  <c r="AJ57" i="10"/>
  <c r="AI58" i="10"/>
  <c r="AH59" i="10"/>
  <c r="AG60" i="10"/>
  <c r="AF61" i="10"/>
  <c r="AE62" i="10"/>
  <c r="AD63" i="10"/>
  <c r="AC64" i="10"/>
  <c r="AB65" i="10"/>
  <c r="AA66" i="10"/>
  <c r="Z67" i="10"/>
  <c r="Y68" i="10"/>
  <c r="X69" i="10"/>
  <c r="W70" i="10"/>
  <c r="V71" i="10"/>
  <c r="U72" i="10"/>
  <c r="T73" i="10"/>
  <c r="S74" i="10"/>
  <c r="R75" i="10"/>
  <c r="Q76" i="10"/>
  <c r="P77" i="10"/>
  <c r="O78" i="10"/>
  <c r="N79" i="10"/>
  <c r="M80" i="10"/>
  <c r="L81" i="10"/>
  <c r="K82" i="10"/>
  <c r="J83" i="10"/>
  <c r="I84" i="10"/>
  <c r="H85" i="10"/>
  <c r="G86" i="10"/>
  <c r="F87" i="10"/>
  <c r="E88" i="10"/>
  <c r="BC89" i="5"/>
  <c r="BC89" i="10"/>
  <c r="BD89" i="5"/>
  <c r="BD89" i="10"/>
  <c r="BE89" i="5"/>
  <c r="BE89" i="10"/>
  <c r="AZ42" i="10"/>
  <c r="AY43" i="10"/>
  <c r="AX44" i="10"/>
  <c r="AW45" i="10"/>
  <c r="AV46" i="10"/>
  <c r="AU47" i="10"/>
  <c r="AT48" i="10"/>
  <c r="AS49" i="10"/>
  <c r="AR50" i="10"/>
  <c r="AQ51" i="10"/>
  <c r="AP52" i="10"/>
  <c r="AO53" i="10"/>
  <c r="AN54" i="10"/>
  <c r="AM55" i="10"/>
  <c r="AL56" i="10"/>
  <c r="AK57" i="10"/>
  <c r="AJ58" i="10"/>
  <c r="AI59" i="10"/>
  <c r="AH60" i="10"/>
  <c r="AG61" i="10"/>
  <c r="AF62" i="10"/>
  <c r="AE63" i="10"/>
  <c r="AD64" i="10"/>
  <c r="AC65" i="10"/>
  <c r="AB66" i="10"/>
  <c r="AA67" i="10"/>
  <c r="Z68" i="10"/>
  <c r="Y69" i="10"/>
  <c r="X70" i="10"/>
  <c r="W71" i="10"/>
  <c r="V72" i="10"/>
  <c r="U73" i="10"/>
  <c r="T74" i="10"/>
  <c r="S75" i="10"/>
  <c r="R76" i="10"/>
  <c r="Q77" i="10"/>
  <c r="P78" i="10"/>
  <c r="O79" i="10"/>
  <c r="N80" i="10"/>
  <c r="M81" i="10"/>
  <c r="L82" i="10"/>
  <c r="K83" i="10"/>
  <c r="J84" i="10"/>
  <c r="I85" i="10"/>
  <c r="H86" i="10"/>
  <c r="G87" i="10"/>
  <c r="F88" i="10"/>
  <c r="E89" i="10"/>
  <c r="BC90" i="5"/>
  <c r="BC90" i="10"/>
  <c r="BD90" i="5"/>
  <c r="BD90" i="10"/>
  <c r="BE90" i="5"/>
  <c r="BE90" i="10"/>
  <c r="AZ43" i="10"/>
  <c r="AY44" i="10"/>
  <c r="AX45" i="10"/>
  <c r="AW46" i="10"/>
  <c r="AV47" i="10"/>
  <c r="AU48" i="10"/>
  <c r="AT49" i="10"/>
  <c r="AS50" i="10"/>
  <c r="AR51" i="10"/>
  <c r="AQ52" i="10"/>
  <c r="AP53" i="10"/>
  <c r="AO54" i="10"/>
  <c r="AN55" i="10"/>
  <c r="AM56" i="10"/>
  <c r="AL57" i="10"/>
  <c r="AK58" i="10"/>
  <c r="AJ59" i="10"/>
  <c r="AI60" i="10"/>
  <c r="AH61" i="10"/>
  <c r="AG62" i="10"/>
  <c r="AF63" i="10"/>
  <c r="AE64" i="10"/>
  <c r="AD65" i="10"/>
  <c r="AC66" i="10"/>
  <c r="AB67" i="10"/>
  <c r="AA68" i="10"/>
  <c r="Z69" i="10"/>
  <c r="Y70" i="10"/>
  <c r="X71" i="10"/>
  <c r="W72" i="10"/>
  <c r="V73" i="10"/>
  <c r="U74" i="10"/>
  <c r="T75" i="10"/>
  <c r="S76" i="10"/>
  <c r="R77" i="10"/>
  <c r="Q78" i="10"/>
  <c r="P79" i="10"/>
  <c r="O80" i="10"/>
  <c r="N81" i="10"/>
  <c r="M82" i="10"/>
  <c r="L83" i="10"/>
  <c r="K84" i="10"/>
  <c r="J85" i="10"/>
  <c r="I86" i="10"/>
  <c r="H87" i="10"/>
  <c r="G88" i="10"/>
  <c r="F89" i="10"/>
  <c r="E90" i="10"/>
  <c r="BC91" i="5"/>
  <c r="BC91" i="10"/>
  <c r="BD91" i="5"/>
  <c r="BD91" i="10"/>
  <c r="BE91" i="5"/>
  <c r="BE91" i="10"/>
  <c r="AZ44" i="10"/>
  <c r="AY45" i="10"/>
  <c r="AX46" i="10"/>
  <c r="AW47" i="10"/>
  <c r="AV48" i="10"/>
  <c r="AU49" i="10"/>
  <c r="AT50" i="10"/>
  <c r="AS51" i="10"/>
  <c r="AR52" i="10"/>
  <c r="AQ53" i="10"/>
  <c r="AP54" i="10"/>
  <c r="AO55" i="10"/>
  <c r="AN56" i="10"/>
  <c r="AM57" i="10"/>
  <c r="AL58" i="10"/>
  <c r="AK59" i="10"/>
  <c r="AJ60" i="10"/>
  <c r="AI61" i="10"/>
  <c r="AH62" i="10"/>
  <c r="AG63" i="10"/>
  <c r="AF64" i="10"/>
  <c r="AE65" i="10"/>
  <c r="AD66" i="10"/>
  <c r="AC67" i="10"/>
  <c r="AB68" i="10"/>
  <c r="AA69" i="10"/>
  <c r="Z70" i="10"/>
  <c r="Y71" i="10"/>
  <c r="X72" i="10"/>
  <c r="W73" i="10"/>
  <c r="V74" i="10"/>
  <c r="U75" i="10"/>
  <c r="T76" i="10"/>
  <c r="S77" i="10"/>
  <c r="R78" i="10"/>
  <c r="Q79" i="10"/>
  <c r="P80" i="10"/>
  <c r="O81" i="10"/>
  <c r="N82" i="10"/>
  <c r="M83" i="10"/>
  <c r="L84" i="10"/>
  <c r="K85" i="10"/>
  <c r="J86" i="10"/>
  <c r="I87" i="10"/>
  <c r="H88" i="10"/>
  <c r="G89" i="10"/>
  <c r="F90" i="10"/>
  <c r="E91" i="10"/>
  <c r="BC92" i="5"/>
  <c r="BC92" i="10"/>
  <c r="BD92" i="5"/>
  <c r="BD92" i="10"/>
  <c r="BE92" i="5"/>
  <c r="BE92" i="10"/>
  <c r="AZ45" i="10"/>
  <c r="AY46" i="10"/>
  <c r="AX47" i="10"/>
  <c r="AW48" i="10"/>
  <c r="AV49" i="10"/>
  <c r="AU50" i="10"/>
  <c r="AT51" i="10"/>
  <c r="AS52" i="10"/>
  <c r="AR53" i="10"/>
  <c r="AQ54" i="10"/>
  <c r="AP55" i="10"/>
  <c r="AO56" i="10"/>
  <c r="AN57" i="10"/>
  <c r="AM58" i="10"/>
  <c r="AL59" i="10"/>
  <c r="AK60" i="10"/>
  <c r="AJ61" i="10"/>
  <c r="AI62" i="10"/>
  <c r="AH63" i="10"/>
  <c r="AG64" i="10"/>
  <c r="AF65" i="10"/>
  <c r="AE66" i="10"/>
  <c r="AD67" i="10"/>
  <c r="AC68" i="10"/>
  <c r="AB69" i="10"/>
  <c r="AA70" i="10"/>
  <c r="Z71" i="10"/>
  <c r="Y72" i="10"/>
  <c r="X73" i="10"/>
  <c r="W74" i="10"/>
  <c r="V75" i="10"/>
  <c r="U76" i="10"/>
  <c r="T77" i="10"/>
  <c r="S78" i="10"/>
  <c r="R79" i="10"/>
  <c r="Q80" i="10"/>
  <c r="P81" i="10"/>
  <c r="O82" i="10"/>
  <c r="N83" i="10"/>
  <c r="M84" i="10"/>
  <c r="L85" i="10"/>
  <c r="K86" i="10"/>
  <c r="J87" i="10"/>
  <c r="I88" i="10"/>
  <c r="H89" i="10"/>
  <c r="G90" i="10"/>
  <c r="F91" i="10"/>
  <c r="E92" i="10"/>
  <c r="BC93" i="5"/>
  <c r="BC93" i="10"/>
  <c r="BD93" i="5"/>
  <c r="BD93" i="10"/>
  <c r="BE93" i="5"/>
  <c r="BE93" i="10"/>
  <c r="AZ46" i="10"/>
  <c r="AY47" i="10"/>
  <c r="AX48" i="10"/>
  <c r="AW49" i="10"/>
  <c r="AV50" i="10"/>
  <c r="AU51" i="10"/>
  <c r="AT52" i="10"/>
  <c r="AS53" i="10"/>
  <c r="AR54" i="10"/>
  <c r="AQ55" i="10"/>
  <c r="AP56" i="10"/>
  <c r="AO57" i="10"/>
  <c r="AN58" i="10"/>
  <c r="AM59" i="10"/>
  <c r="AL60" i="10"/>
  <c r="AK61" i="10"/>
  <c r="AJ62" i="10"/>
  <c r="AI63" i="10"/>
  <c r="AH64" i="10"/>
  <c r="AG65" i="10"/>
  <c r="AF66" i="10"/>
  <c r="AE67" i="10"/>
  <c r="AD68" i="10"/>
  <c r="AC69" i="10"/>
  <c r="AB70" i="10"/>
  <c r="AA71" i="10"/>
  <c r="Z72" i="10"/>
  <c r="Y73" i="10"/>
  <c r="X74" i="10"/>
  <c r="W75" i="10"/>
  <c r="V76" i="10"/>
  <c r="U77" i="10"/>
  <c r="T78" i="10"/>
  <c r="S79" i="10"/>
  <c r="R80" i="10"/>
  <c r="Q81" i="10"/>
  <c r="P82" i="10"/>
  <c r="O83" i="10"/>
  <c r="N84" i="10"/>
  <c r="M85" i="10"/>
  <c r="L86" i="10"/>
  <c r="K87" i="10"/>
  <c r="J88" i="10"/>
  <c r="I89" i="10"/>
  <c r="H90" i="10"/>
  <c r="G91" i="10"/>
  <c r="F92" i="10"/>
  <c r="E93" i="10"/>
  <c r="BC94" i="5"/>
  <c r="BC94" i="10"/>
  <c r="BD94" i="5"/>
  <c r="BD94" i="10"/>
  <c r="BE94" i="5"/>
  <c r="BE94" i="10"/>
  <c r="AZ47" i="10"/>
  <c r="AY48" i="10"/>
  <c r="AX49" i="10"/>
  <c r="AW50" i="10"/>
  <c r="AV51" i="10"/>
  <c r="AU52" i="10"/>
  <c r="AT53" i="10"/>
  <c r="AS54" i="10"/>
  <c r="AR55" i="10"/>
  <c r="AQ56" i="10"/>
  <c r="AP57" i="10"/>
  <c r="AO58" i="10"/>
  <c r="AN59" i="10"/>
  <c r="AM60" i="10"/>
  <c r="AL61" i="10"/>
  <c r="AK62" i="10"/>
  <c r="AJ63" i="10"/>
  <c r="AI64" i="10"/>
  <c r="AH65" i="10"/>
  <c r="AG66" i="10"/>
  <c r="AF67" i="10"/>
  <c r="AE68" i="10"/>
  <c r="AD69" i="10"/>
  <c r="AC70" i="10"/>
  <c r="AB71" i="10"/>
  <c r="AA72" i="10"/>
  <c r="Z73" i="10"/>
  <c r="Y74" i="10"/>
  <c r="X75" i="10"/>
  <c r="W76" i="10"/>
  <c r="V77" i="10"/>
  <c r="U78" i="10"/>
  <c r="T79" i="10"/>
  <c r="S80" i="10"/>
  <c r="R81" i="10"/>
  <c r="Q82" i="10"/>
  <c r="P83" i="10"/>
  <c r="O84" i="10"/>
  <c r="N85" i="10"/>
  <c r="M86" i="10"/>
  <c r="L87" i="10"/>
  <c r="K88" i="10"/>
  <c r="J89" i="10"/>
  <c r="I90" i="10"/>
  <c r="H91" i="10"/>
  <c r="G92" i="10"/>
  <c r="F93" i="10"/>
  <c r="E94" i="10"/>
  <c r="BC95" i="5"/>
  <c r="BC95" i="10"/>
  <c r="BD95" i="5"/>
  <c r="BD95" i="10"/>
  <c r="BE95" i="5"/>
  <c r="BE95" i="10"/>
  <c r="AZ48" i="10"/>
  <c r="AY49" i="10"/>
  <c r="AX50" i="10"/>
  <c r="AW51" i="10"/>
  <c r="AV52" i="10"/>
  <c r="AU53" i="10"/>
  <c r="AT54" i="10"/>
  <c r="AS55" i="10"/>
  <c r="AR56" i="10"/>
  <c r="AQ57" i="10"/>
  <c r="AP58" i="10"/>
  <c r="AO59" i="10"/>
  <c r="AN60" i="10"/>
  <c r="AM61" i="10"/>
  <c r="AL62" i="10"/>
  <c r="AK63" i="10"/>
  <c r="AJ64" i="10"/>
  <c r="AI65" i="10"/>
  <c r="AH66" i="10"/>
  <c r="AG67" i="10"/>
  <c r="AF68" i="10"/>
  <c r="AE69" i="10"/>
  <c r="AD70" i="10"/>
  <c r="AC71" i="10"/>
  <c r="AB72" i="10"/>
  <c r="AA73" i="10"/>
  <c r="Z74" i="10"/>
  <c r="Y75" i="10"/>
  <c r="X76" i="10"/>
  <c r="W77" i="10"/>
  <c r="V78" i="10"/>
  <c r="U79" i="10"/>
  <c r="T80" i="10"/>
  <c r="S81" i="10"/>
  <c r="R82" i="10"/>
  <c r="Q83" i="10"/>
  <c r="P84" i="10"/>
  <c r="O85" i="10"/>
  <c r="N86" i="10"/>
  <c r="M87" i="10"/>
  <c r="L88" i="10"/>
  <c r="K89" i="10"/>
  <c r="J90" i="10"/>
  <c r="I91" i="10"/>
  <c r="H92" i="10"/>
  <c r="G93" i="10"/>
  <c r="F94" i="10"/>
  <c r="E95" i="10"/>
  <c r="BC96" i="5"/>
  <c r="BC96" i="10"/>
  <c r="BD96" i="5"/>
  <c r="BD96" i="10"/>
  <c r="BE96" i="5"/>
  <c r="BE96" i="10"/>
  <c r="AZ49" i="10"/>
  <c r="AY50" i="10"/>
  <c r="AX51" i="10"/>
  <c r="AW52" i="10"/>
  <c r="AV53" i="10"/>
  <c r="AU54" i="10"/>
  <c r="AT55" i="10"/>
  <c r="AS56" i="10"/>
  <c r="AR57" i="10"/>
  <c r="AQ58" i="10"/>
  <c r="AP59" i="10"/>
  <c r="AO60" i="10"/>
  <c r="AN61" i="10"/>
  <c r="AM62" i="10"/>
  <c r="AL63" i="10"/>
  <c r="AK64" i="10"/>
  <c r="AJ65" i="10"/>
  <c r="AI66" i="10"/>
  <c r="AH67" i="10"/>
  <c r="AG68" i="10"/>
  <c r="AF69" i="10"/>
  <c r="AE70" i="10"/>
  <c r="AD71" i="10"/>
  <c r="AC72" i="10"/>
  <c r="AB73" i="10"/>
  <c r="AA74" i="10"/>
  <c r="Z75" i="10"/>
  <c r="Y76" i="10"/>
  <c r="X77" i="10"/>
  <c r="W78" i="10"/>
  <c r="V79" i="10"/>
  <c r="U80" i="10"/>
  <c r="T81" i="10"/>
  <c r="S82" i="10"/>
  <c r="R83" i="10"/>
  <c r="Q84" i="10"/>
  <c r="P85" i="10"/>
  <c r="O86" i="10"/>
  <c r="N87" i="10"/>
  <c r="M88" i="10"/>
  <c r="L89" i="10"/>
  <c r="K90" i="10"/>
  <c r="J91" i="10"/>
  <c r="I92" i="10"/>
  <c r="H93" i="10"/>
  <c r="G94" i="10"/>
  <c r="F95" i="10"/>
  <c r="E96" i="10"/>
  <c r="BC97" i="5"/>
  <c r="BC97" i="10"/>
  <c r="BD97" i="5"/>
  <c r="BD97" i="10"/>
  <c r="BE97" i="5"/>
  <c r="BE97" i="10"/>
  <c r="AZ50" i="10"/>
  <c r="AY51" i="10"/>
  <c r="AX52" i="10"/>
  <c r="AW53" i="10"/>
  <c r="AV54" i="10"/>
  <c r="AU55" i="10"/>
  <c r="AT56" i="10"/>
  <c r="AS57" i="10"/>
  <c r="AR58" i="10"/>
  <c r="AQ59" i="10"/>
  <c r="AP60" i="10"/>
  <c r="AO61" i="10"/>
  <c r="AN62" i="10"/>
  <c r="AM63" i="10"/>
  <c r="AL64" i="10"/>
  <c r="AK65" i="10"/>
  <c r="AJ66" i="10"/>
  <c r="AI67" i="10"/>
  <c r="AH68" i="10"/>
  <c r="AG69" i="10"/>
  <c r="AF70" i="10"/>
  <c r="AE71" i="10"/>
  <c r="AD72" i="10"/>
  <c r="AC73" i="10"/>
  <c r="AB74" i="10"/>
  <c r="AA75" i="10"/>
  <c r="Z76" i="10"/>
  <c r="Y77" i="10"/>
  <c r="X78" i="10"/>
  <c r="W79" i="10"/>
  <c r="V80" i="10"/>
  <c r="U81" i="10"/>
  <c r="T82" i="10"/>
  <c r="S83" i="10"/>
  <c r="R84" i="10"/>
  <c r="Q85" i="10"/>
  <c r="P86" i="10"/>
  <c r="O87" i="10"/>
  <c r="N88" i="10"/>
  <c r="M89" i="10"/>
  <c r="L90" i="10"/>
  <c r="K91" i="10"/>
  <c r="J92" i="10"/>
  <c r="I93" i="10"/>
  <c r="H94" i="10"/>
  <c r="G95" i="10"/>
  <c r="F96" i="10"/>
  <c r="E97" i="10"/>
  <c r="BC98" i="5"/>
  <c r="BC98" i="10"/>
  <c r="BD98" i="5"/>
  <c r="BD98" i="10"/>
  <c r="BE98" i="5"/>
  <c r="BE98" i="10"/>
  <c r="AZ51" i="10"/>
  <c r="AY52" i="10"/>
  <c r="AX53" i="10"/>
  <c r="AW54" i="10"/>
  <c r="AV55" i="10"/>
  <c r="AU56" i="10"/>
  <c r="AT57" i="10"/>
  <c r="AS58" i="10"/>
  <c r="AR59" i="10"/>
  <c r="AQ60" i="10"/>
  <c r="AP61" i="10"/>
  <c r="AO62" i="10"/>
  <c r="AN63" i="10"/>
  <c r="AM64" i="10"/>
  <c r="AL65" i="10"/>
  <c r="AK66" i="10"/>
  <c r="AJ67" i="10"/>
  <c r="AI68" i="10"/>
  <c r="AH69" i="10"/>
  <c r="AG70" i="10"/>
  <c r="AF71" i="10"/>
  <c r="AE72" i="10"/>
  <c r="AD73" i="10"/>
  <c r="AC74" i="10"/>
  <c r="AB75" i="10"/>
  <c r="AA76" i="10"/>
  <c r="Z77" i="10"/>
  <c r="Y78" i="10"/>
  <c r="X79" i="10"/>
  <c r="W80" i="10"/>
  <c r="V81" i="10"/>
  <c r="U82" i="10"/>
  <c r="T83" i="10"/>
  <c r="S84" i="10"/>
  <c r="R85" i="10"/>
  <c r="Q86" i="10"/>
  <c r="P87" i="10"/>
  <c r="O88" i="10"/>
  <c r="N89" i="10"/>
  <c r="M90" i="10"/>
  <c r="L91" i="10"/>
  <c r="K92" i="10"/>
  <c r="J93" i="10"/>
  <c r="I94" i="10"/>
  <c r="H95" i="10"/>
  <c r="G96" i="10"/>
  <c r="F97" i="10"/>
  <c r="E98" i="10"/>
  <c r="BC99" i="5"/>
  <c r="BC99" i="10"/>
  <c r="BD99" i="5"/>
  <c r="BD99" i="10"/>
  <c r="BE99" i="5"/>
  <c r="BE99" i="10"/>
  <c r="AZ52" i="10"/>
  <c r="AY53" i="10"/>
  <c r="AX54" i="10"/>
  <c r="AW55" i="10"/>
  <c r="AV56" i="10"/>
  <c r="AU57" i="10"/>
  <c r="AT58" i="10"/>
  <c r="AS59" i="10"/>
  <c r="AR60" i="10"/>
  <c r="AQ61" i="10"/>
  <c r="AP62" i="10"/>
  <c r="AO63" i="10"/>
  <c r="AN64" i="10"/>
  <c r="AM65" i="10"/>
  <c r="AL66" i="10"/>
  <c r="AK67" i="10"/>
  <c r="AJ68" i="10"/>
  <c r="AI69" i="10"/>
  <c r="AH70" i="10"/>
  <c r="AG71" i="10"/>
  <c r="AF72" i="10"/>
  <c r="AE73" i="10"/>
  <c r="AD74" i="10"/>
  <c r="AC75" i="10"/>
  <c r="AB76" i="10"/>
  <c r="AA77" i="10"/>
  <c r="Z78" i="10"/>
  <c r="Y79" i="10"/>
  <c r="X80" i="10"/>
  <c r="W81" i="10"/>
  <c r="V82" i="10"/>
  <c r="U83" i="10"/>
  <c r="T84" i="10"/>
  <c r="S85" i="10"/>
  <c r="R86" i="10"/>
  <c r="Q87" i="10"/>
  <c r="P88" i="10"/>
  <c r="O89" i="10"/>
  <c r="N90" i="10"/>
  <c r="M91" i="10"/>
  <c r="L92" i="10"/>
  <c r="K93" i="10"/>
  <c r="J94" i="10"/>
  <c r="I95" i="10"/>
  <c r="H96" i="10"/>
  <c r="G97" i="10"/>
  <c r="F98" i="10"/>
  <c r="E99" i="10"/>
  <c r="BC100" i="5"/>
  <c r="BC100" i="10"/>
  <c r="BD100" i="5"/>
  <c r="BD100" i="10"/>
  <c r="BE100" i="5"/>
  <c r="BE100" i="10"/>
  <c r="AZ53" i="10"/>
  <c r="AY54" i="10"/>
  <c r="AX55" i="10"/>
  <c r="AW56" i="10"/>
  <c r="AV57" i="10"/>
  <c r="AU58" i="10"/>
  <c r="AT59" i="10"/>
  <c r="AS60" i="10"/>
  <c r="AR61" i="10"/>
  <c r="AQ62" i="10"/>
  <c r="AP63" i="10"/>
  <c r="AO64" i="10"/>
  <c r="AN65" i="10"/>
  <c r="AM66" i="10"/>
  <c r="AL67" i="10"/>
  <c r="AK68" i="10"/>
  <c r="AJ69" i="10"/>
  <c r="AI70" i="10"/>
  <c r="AH71" i="10"/>
  <c r="AG72" i="10"/>
  <c r="AF73" i="10"/>
  <c r="AE74" i="10"/>
  <c r="AD75" i="10"/>
  <c r="AC76" i="10"/>
  <c r="AB77" i="10"/>
  <c r="AA78" i="10"/>
  <c r="Z79" i="10"/>
  <c r="Y80" i="10"/>
  <c r="X81" i="10"/>
  <c r="W82" i="10"/>
  <c r="V83" i="10"/>
  <c r="U84" i="10"/>
  <c r="T85" i="10"/>
  <c r="S86" i="10"/>
  <c r="R87" i="10"/>
  <c r="Q88" i="10"/>
  <c r="P89" i="10"/>
  <c r="O90" i="10"/>
  <c r="N91" i="10"/>
  <c r="M92" i="10"/>
  <c r="L93" i="10"/>
  <c r="K94" i="10"/>
  <c r="J95" i="10"/>
  <c r="I96" i="10"/>
  <c r="H97" i="10"/>
  <c r="G98" i="10"/>
  <c r="F99" i="10"/>
  <c r="E100" i="10"/>
  <c r="BC101" i="5"/>
  <c r="BC101" i="10"/>
  <c r="BD101" i="5"/>
  <c r="BD101" i="10"/>
  <c r="BE101" i="5"/>
  <c r="BE101" i="10"/>
  <c r="AZ54" i="10"/>
  <c r="AY55" i="10"/>
  <c r="AX56" i="10"/>
  <c r="AW57" i="10"/>
  <c r="AV58" i="10"/>
  <c r="AU59" i="10"/>
  <c r="AT60" i="10"/>
  <c r="AS61" i="10"/>
  <c r="AR62" i="10"/>
  <c r="AQ63" i="10"/>
  <c r="AP64" i="10"/>
  <c r="AO65" i="10"/>
  <c r="AN66" i="10"/>
  <c r="AM67" i="10"/>
  <c r="AL68" i="10"/>
  <c r="AK69" i="10"/>
  <c r="AJ70" i="10"/>
  <c r="AI71" i="10"/>
  <c r="AH72" i="10"/>
  <c r="AG73" i="10"/>
  <c r="AF74" i="10"/>
  <c r="AE75" i="10"/>
  <c r="AD76" i="10"/>
  <c r="AC77" i="10"/>
  <c r="AB78" i="10"/>
  <c r="AA79" i="10"/>
  <c r="Z80" i="10"/>
  <c r="Y81" i="10"/>
  <c r="X82" i="10"/>
  <c r="W83" i="10"/>
  <c r="V84" i="10"/>
  <c r="U85" i="10"/>
  <c r="T86" i="10"/>
  <c r="S87" i="10"/>
  <c r="R88" i="10"/>
  <c r="Q89" i="10"/>
  <c r="P90" i="10"/>
  <c r="O91" i="10"/>
  <c r="N92" i="10"/>
  <c r="M93" i="10"/>
  <c r="L94" i="10"/>
  <c r="K95" i="10"/>
  <c r="J96" i="10"/>
  <c r="I97" i="10"/>
  <c r="H98" i="10"/>
  <c r="G99" i="10"/>
  <c r="F100" i="10"/>
  <c r="E101" i="10"/>
  <c r="BC102" i="5"/>
  <c r="BC102" i="10"/>
  <c r="BD102" i="5"/>
  <c r="BD102" i="10"/>
  <c r="BE102" i="5"/>
  <c r="BE102" i="10"/>
  <c r="AZ55" i="10"/>
  <c r="AY56" i="10"/>
  <c r="AX57" i="10"/>
  <c r="AW58" i="10"/>
  <c r="AV59" i="10"/>
  <c r="AU60" i="10"/>
  <c r="AT61" i="10"/>
  <c r="AS62" i="10"/>
  <c r="AR63" i="10"/>
  <c r="AQ64" i="10"/>
  <c r="AP65" i="10"/>
  <c r="AO66" i="10"/>
  <c r="AN67" i="10"/>
  <c r="AM68" i="10"/>
  <c r="AL69" i="10"/>
  <c r="AK70" i="10"/>
  <c r="AJ71" i="10"/>
  <c r="AI72" i="10"/>
  <c r="AH73" i="10"/>
  <c r="AG74" i="10"/>
  <c r="AF75" i="10"/>
  <c r="AE76" i="10"/>
  <c r="AD77" i="10"/>
  <c r="AC78" i="10"/>
  <c r="AB79" i="10"/>
  <c r="AA80" i="10"/>
  <c r="Z81" i="10"/>
  <c r="Y82" i="10"/>
  <c r="X83" i="10"/>
  <c r="W84" i="10"/>
  <c r="V85" i="10"/>
  <c r="U86" i="10"/>
  <c r="T87" i="10"/>
  <c r="S88" i="10"/>
  <c r="R89" i="10"/>
  <c r="Q90" i="10"/>
  <c r="P91" i="10"/>
  <c r="O92" i="10"/>
  <c r="N93" i="10"/>
  <c r="M94" i="10"/>
  <c r="L95" i="10"/>
  <c r="K96" i="10"/>
  <c r="J97" i="10"/>
  <c r="I98" i="10"/>
  <c r="H99" i="10"/>
  <c r="G100" i="10"/>
  <c r="F101" i="10"/>
  <c r="E102" i="10"/>
  <c r="BC103" i="5"/>
  <c r="BC103" i="10"/>
  <c r="BD103" i="5"/>
  <c r="BD103" i="10"/>
  <c r="BE103" i="5"/>
  <c r="BE103" i="10"/>
  <c r="AZ56" i="10"/>
  <c r="AY57" i="10"/>
  <c r="AX58" i="10"/>
  <c r="AW59" i="10"/>
  <c r="AV60" i="10"/>
  <c r="AU61" i="10"/>
  <c r="AT62" i="10"/>
  <c r="AS63" i="10"/>
  <c r="AR64" i="10"/>
  <c r="AQ65" i="10"/>
  <c r="AP66" i="10"/>
  <c r="AO67" i="10"/>
  <c r="AN68" i="10"/>
  <c r="AM69" i="10"/>
  <c r="AL70" i="10"/>
  <c r="AK71" i="10"/>
  <c r="AJ72" i="10"/>
  <c r="AI73" i="10"/>
  <c r="AH74" i="10"/>
  <c r="AG75" i="10"/>
  <c r="AF76" i="10"/>
  <c r="AE77" i="10"/>
  <c r="AD78" i="10"/>
  <c r="AC79" i="10"/>
  <c r="AB80" i="10"/>
  <c r="AA81" i="10"/>
  <c r="Z82" i="10"/>
  <c r="Y83" i="10"/>
  <c r="X84" i="10"/>
  <c r="W85" i="10"/>
  <c r="V86" i="10"/>
  <c r="U87" i="10"/>
  <c r="T88" i="10"/>
  <c r="S89" i="10"/>
  <c r="R90" i="10"/>
  <c r="Q91" i="10"/>
  <c r="P92" i="10"/>
  <c r="O93" i="10"/>
  <c r="N94" i="10"/>
  <c r="M95" i="10"/>
  <c r="L96" i="10"/>
  <c r="K97" i="10"/>
  <c r="J98" i="10"/>
  <c r="I99" i="10"/>
  <c r="H100" i="10"/>
  <c r="G101" i="10"/>
  <c r="F102" i="10"/>
  <c r="E103" i="10"/>
  <c r="BC104" i="5"/>
  <c r="BC104" i="10"/>
  <c r="BD104" i="5"/>
  <c r="BD104" i="10"/>
  <c r="BE104" i="5"/>
  <c r="BE104" i="10"/>
  <c r="AZ57" i="10"/>
  <c r="AY58" i="10"/>
  <c r="AX59" i="10"/>
  <c r="AW60" i="10"/>
  <c r="AV61" i="10"/>
  <c r="AU62" i="10"/>
  <c r="AT63" i="10"/>
  <c r="AS64" i="10"/>
  <c r="AR65" i="10"/>
  <c r="AQ66" i="10"/>
  <c r="AP67" i="10"/>
  <c r="AO68" i="10"/>
  <c r="AN69" i="10"/>
  <c r="AM70" i="10"/>
  <c r="AL71" i="10"/>
  <c r="AK72" i="10"/>
  <c r="AJ73" i="10"/>
  <c r="AI74" i="10"/>
  <c r="AH75" i="10"/>
  <c r="AG76" i="10"/>
  <c r="AF77" i="10"/>
  <c r="AE78" i="10"/>
  <c r="AD79" i="10"/>
  <c r="AC80" i="10"/>
  <c r="AB81" i="10"/>
  <c r="AA82" i="10"/>
  <c r="Z83" i="10"/>
  <c r="Y84" i="10"/>
  <c r="X85" i="10"/>
  <c r="W86" i="10"/>
  <c r="V87" i="10"/>
  <c r="U88" i="10"/>
  <c r="T89" i="10"/>
  <c r="S90" i="10"/>
  <c r="R91" i="10"/>
  <c r="Q92" i="10"/>
  <c r="P93" i="10"/>
  <c r="O94" i="10"/>
  <c r="N95" i="10"/>
  <c r="M96" i="10"/>
  <c r="L97" i="10"/>
  <c r="K98" i="10"/>
  <c r="J99" i="10"/>
  <c r="I100" i="10"/>
  <c r="H101" i="10"/>
  <c r="G102" i="10"/>
  <c r="F103" i="10"/>
  <c r="E104" i="10"/>
  <c r="BC105" i="5"/>
  <c r="BC105" i="10"/>
  <c r="BD105" i="5"/>
  <c r="BD105" i="10"/>
  <c r="BE105" i="5"/>
  <c r="BE105" i="10"/>
  <c r="AZ58" i="10"/>
  <c r="AY59" i="10"/>
  <c r="AX60" i="10"/>
  <c r="AW61" i="10"/>
  <c r="AV62" i="10"/>
  <c r="AU63" i="10"/>
  <c r="AT64" i="10"/>
  <c r="AS65" i="10"/>
  <c r="AR66" i="10"/>
  <c r="AQ67" i="10"/>
  <c r="AP68" i="10"/>
  <c r="AO69" i="10"/>
  <c r="AN70" i="10"/>
  <c r="AM71" i="10"/>
  <c r="AL72" i="10"/>
  <c r="AK73" i="10"/>
  <c r="AJ74" i="10"/>
  <c r="AI75" i="10"/>
  <c r="AH76" i="10"/>
  <c r="AG77" i="10"/>
  <c r="AF78" i="10"/>
  <c r="AE79" i="10"/>
  <c r="AD80" i="10"/>
  <c r="AC81" i="10"/>
  <c r="AB82" i="10"/>
  <c r="AA83" i="10"/>
  <c r="Z84" i="10"/>
  <c r="Y85" i="10"/>
  <c r="X86" i="10"/>
  <c r="W87" i="10"/>
  <c r="V88" i="10"/>
  <c r="U89" i="10"/>
  <c r="T90" i="10"/>
  <c r="S91" i="10"/>
  <c r="R92" i="10"/>
  <c r="Q93" i="10"/>
  <c r="P94" i="10"/>
  <c r="O95" i="10"/>
  <c r="N96" i="10"/>
  <c r="M97" i="10"/>
  <c r="L98" i="10"/>
  <c r="K99" i="10"/>
  <c r="J100" i="10"/>
  <c r="I101" i="10"/>
  <c r="H102" i="10"/>
  <c r="G103" i="10"/>
  <c r="F104" i="10"/>
  <c r="E105" i="10"/>
  <c r="BC106" i="5"/>
  <c r="BC106" i="10"/>
  <c r="BD106" i="5"/>
  <c r="BD106" i="10"/>
  <c r="BE106" i="5"/>
  <c r="BE106" i="10"/>
  <c r="AZ59" i="10"/>
  <c r="AY60" i="10"/>
  <c r="AX61" i="10"/>
  <c r="AW62" i="10"/>
  <c r="AV63" i="10"/>
  <c r="AU64" i="10"/>
  <c r="AT65" i="10"/>
  <c r="AS66" i="10"/>
  <c r="AR67" i="10"/>
  <c r="AQ68" i="10"/>
  <c r="AP69" i="10"/>
  <c r="AO70" i="10"/>
  <c r="AN71" i="10"/>
  <c r="AM72" i="10"/>
  <c r="AL73" i="10"/>
  <c r="AK74" i="10"/>
  <c r="AJ75" i="10"/>
  <c r="AI76" i="10"/>
  <c r="AH77" i="10"/>
  <c r="AG78" i="10"/>
  <c r="AF79" i="10"/>
  <c r="AE80" i="10"/>
  <c r="AD81" i="10"/>
  <c r="AC82" i="10"/>
  <c r="AB83" i="10"/>
  <c r="AA84" i="10"/>
  <c r="Z85" i="10"/>
  <c r="Y86" i="10"/>
  <c r="X87" i="10"/>
  <c r="W88" i="10"/>
  <c r="V89" i="10"/>
  <c r="U90" i="10"/>
  <c r="T91" i="10"/>
  <c r="S92" i="10"/>
  <c r="R93" i="10"/>
  <c r="Q94" i="10"/>
  <c r="P95" i="10"/>
  <c r="O96" i="10"/>
  <c r="N97" i="10"/>
  <c r="M98" i="10"/>
  <c r="L99" i="10"/>
  <c r="K100" i="10"/>
  <c r="J101" i="10"/>
  <c r="I102" i="10"/>
  <c r="H103" i="10"/>
  <c r="G104" i="10"/>
  <c r="F105" i="10"/>
  <c r="E106" i="10"/>
  <c r="BC107" i="5"/>
  <c r="BC107" i="10"/>
  <c r="BD107" i="5"/>
  <c r="BD107" i="10"/>
  <c r="BE107" i="5"/>
  <c r="BE107" i="10"/>
  <c r="AZ60" i="10"/>
  <c r="AY61" i="10"/>
  <c r="AX62" i="10"/>
  <c r="AW63" i="10"/>
  <c r="AV64" i="10"/>
  <c r="AU65" i="10"/>
  <c r="AT66" i="10"/>
  <c r="AS67" i="10"/>
  <c r="AR68" i="10"/>
  <c r="AQ69" i="10"/>
  <c r="AP70" i="10"/>
  <c r="AO71" i="10"/>
  <c r="AN72" i="10"/>
  <c r="AM73" i="10"/>
  <c r="AL74" i="10"/>
  <c r="AK75" i="10"/>
  <c r="AJ76" i="10"/>
  <c r="AI77" i="10"/>
  <c r="AH78" i="10"/>
  <c r="AG79" i="10"/>
  <c r="AF80" i="10"/>
  <c r="AE81" i="10"/>
  <c r="AD82" i="10"/>
  <c r="AC83" i="10"/>
  <c r="AB84" i="10"/>
  <c r="AA85" i="10"/>
  <c r="Z86" i="10"/>
  <c r="Y87" i="10"/>
  <c r="X88" i="10"/>
  <c r="W89" i="10"/>
  <c r="V90" i="10"/>
  <c r="U91" i="10"/>
  <c r="T92" i="10"/>
  <c r="S93" i="10"/>
  <c r="R94" i="10"/>
  <c r="Q95" i="10"/>
  <c r="P96" i="10"/>
  <c r="O97" i="10"/>
  <c r="N98" i="10"/>
  <c r="M99" i="10"/>
  <c r="L100" i="10"/>
  <c r="K101" i="10"/>
  <c r="J102" i="10"/>
  <c r="I103" i="10"/>
  <c r="H104" i="10"/>
  <c r="G105" i="10"/>
  <c r="F106" i="10"/>
  <c r="E107" i="10"/>
  <c r="BC108" i="5"/>
  <c r="BC108" i="10"/>
  <c r="BD108" i="5"/>
  <c r="BD108" i="10"/>
  <c r="BE108" i="5"/>
  <c r="BE108" i="10"/>
  <c r="AZ61" i="10"/>
  <c r="AY62" i="10"/>
  <c r="AX63" i="10"/>
  <c r="AW64" i="10"/>
  <c r="AV65" i="10"/>
  <c r="AU66" i="10"/>
  <c r="AT67" i="10"/>
  <c r="AS68" i="10"/>
  <c r="AR69" i="10"/>
  <c r="AQ70" i="10"/>
  <c r="AP71" i="10"/>
  <c r="AO72" i="10"/>
  <c r="AN73" i="10"/>
  <c r="AM74" i="10"/>
  <c r="AL75" i="10"/>
  <c r="AK76" i="10"/>
  <c r="AJ77" i="10"/>
  <c r="AI78" i="10"/>
  <c r="AH79" i="10"/>
  <c r="AG80" i="10"/>
  <c r="AF81" i="10"/>
  <c r="AE82" i="10"/>
  <c r="AD83" i="10"/>
  <c r="AC84" i="10"/>
  <c r="AB85" i="10"/>
  <c r="AA86" i="10"/>
  <c r="Z87" i="10"/>
  <c r="Y88" i="10"/>
  <c r="X89" i="10"/>
  <c r="W90" i="10"/>
  <c r="V91" i="10"/>
  <c r="U92" i="10"/>
  <c r="T93" i="10"/>
  <c r="S94" i="10"/>
  <c r="R95" i="10"/>
  <c r="Q96" i="10"/>
  <c r="P97" i="10"/>
  <c r="O98" i="10"/>
  <c r="N99" i="10"/>
  <c r="M100" i="10"/>
  <c r="L101" i="10"/>
  <c r="K102" i="10"/>
  <c r="J103" i="10"/>
  <c r="I104" i="10"/>
  <c r="H105" i="10"/>
  <c r="G106" i="10"/>
  <c r="F107" i="10"/>
  <c r="E108" i="10"/>
  <c r="BC109" i="5"/>
  <c r="BC109" i="10"/>
  <c r="BD109" i="5"/>
  <c r="BD109" i="10"/>
  <c r="BE109" i="5"/>
  <c r="BE109" i="10"/>
  <c r="AZ62" i="10"/>
  <c r="AY63" i="10"/>
  <c r="AX64" i="10"/>
  <c r="AW65" i="10"/>
  <c r="AV66" i="10"/>
  <c r="AU67" i="10"/>
  <c r="AT68" i="10"/>
  <c r="AS69" i="10"/>
  <c r="AR70" i="10"/>
  <c r="AQ71" i="10"/>
  <c r="AP72" i="10"/>
  <c r="AO73" i="10"/>
  <c r="AN74" i="10"/>
  <c r="AM75" i="10"/>
  <c r="AL76" i="10"/>
  <c r="AK77" i="10"/>
  <c r="AJ78" i="10"/>
  <c r="AI79" i="10"/>
  <c r="AH80" i="10"/>
  <c r="AG81" i="10"/>
  <c r="AF82" i="10"/>
  <c r="AE83" i="10"/>
  <c r="AD84" i="10"/>
  <c r="AC85" i="10"/>
  <c r="AB86" i="10"/>
  <c r="AA87" i="10"/>
  <c r="Z88" i="10"/>
  <c r="Y89" i="10"/>
  <c r="X90" i="10"/>
  <c r="W91" i="10"/>
  <c r="V92" i="10"/>
  <c r="U93" i="10"/>
  <c r="T94" i="10"/>
  <c r="S95" i="10"/>
  <c r="R96" i="10"/>
  <c r="Q97" i="10"/>
  <c r="P98" i="10"/>
  <c r="O99" i="10"/>
  <c r="N100" i="10"/>
  <c r="M101" i="10"/>
  <c r="L102" i="10"/>
  <c r="K103" i="10"/>
  <c r="J104" i="10"/>
  <c r="I105" i="10"/>
  <c r="H106" i="10"/>
  <c r="G107" i="10"/>
  <c r="F108" i="10"/>
  <c r="E109" i="10"/>
  <c r="BC110" i="5"/>
  <c r="BC110" i="10"/>
  <c r="BD110" i="5"/>
  <c r="BD110" i="10"/>
  <c r="BE110" i="5"/>
  <c r="BE110" i="10"/>
  <c r="AZ63" i="10"/>
  <c r="AY64" i="10"/>
  <c r="AX65" i="10"/>
  <c r="AW66" i="10"/>
  <c r="AV67" i="10"/>
  <c r="AU68" i="10"/>
  <c r="AT69" i="10"/>
  <c r="AS70" i="10"/>
  <c r="AR71" i="10"/>
  <c r="AQ72" i="10"/>
  <c r="AP73" i="10"/>
  <c r="AO74" i="10"/>
  <c r="AN75" i="10"/>
  <c r="AM76" i="10"/>
  <c r="AL77" i="10"/>
  <c r="AK78" i="10"/>
  <c r="AJ79" i="10"/>
  <c r="AI80" i="10"/>
  <c r="AH81" i="10"/>
  <c r="AG82" i="10"/>
  <c r="AF83" i="10"/>
  <c r="AE84" i="10"/>
  <c r="AD85" i="10"/>
  <c r="AC86" i="10"/>
  <c r="AB87" i="10"/>
  <c r="AA88" i="10"/>
  <c r="Z89" i="10"/>
  <c r="Y90" i="10"/>
  <c r="X91" i="10"/>
  <c r="W92" i="10"/>
  <c r="V93" i="10"/>
  <c r="U94" i="10"/>
  <c r="T95" i="10"/>
  <c r="S96" i="10"/>
  <c r="R97" i="10"/>
  <c r="Q98" i="10"/>
  <c r="P99" i="10"/>
  <c r="O100" i="10"/>
  <c r="N101" i="10"/>
  <c r="M102" i="10"/>
  <c r="L103" i="10"/>
  <c r="K104" i="10"/>
  <c r="J105" i="10"/>
  <c r="I106" i="10"/>
  <c r="H107" i="10"/>
  <c r="G108" i="10"/>
  <c r="F109" i="10"/>
  <c r="E110" i="10"/>
  <c r="BC111" i="5"/>
  <c r="BC111" i="10"/>
  <c r="BD111" i="5"/>
  <c r="BD111" i="10"/>
  <c r="BE111" i="5"/>
  <c r="BE111" i="10"/>
  <c r="AZ64" i="10"/>
  <c r="AY65" i="10"/>
  <c r="AX66" i="10"/>
  <c r="AW67" i="10"/>
  <c r="AV68" i="10"/>
  <c r="AU69" i="10"/>
  <c r="AT70" i="10"/>
  <c r="AS71" i="10"/>
  <c r="AR72" i="10"/>
  <c r="AQ73" i="10"/>
  <c r="AP74" i="10"/>
  <c r="AO75" i="10"/>
  <c r="AN76" i="10"/>
  <c r="AM77" i="10"/>
  <c r="AL78" i="10"/>
  <c r="AK79" i="10"/>
  <c r="AJ80" i="10"/>
  <c r="AI81" i="10"/>
  <c r="AH82" i="10"/>
  <c r="AG83" i="10"/>
  <c r="AF84" i="10"/>
  <c r="AE85" i="10"/>
  <c r="AD86" i="10"/>
  <c r="AC87" i="10"/>
  <c r="AB88" i="10"/>
  <c r="AA89" i="10"/>
  <c r="Z90" i="10"/>
  <c r="Y91" i="10"/>
  <c r="X92" i="10"/>
  <c r="W93" i="10"/>
  <c r="V94" i="10"/>
  <c r="U95" i="10"/>
  <c r="T96" i="10"/>
  <c r="S97" i="10"/>
  <c r="R98" i="10"/>
  <c r="Q99" i="10"/>
  <c r="P100" i="10"/>
  <c r="O101" i="10"/>
  <c r="N102" i="10"/>
  <c r="M103" i="10"/>
  <c r="L104" i="10"/>
  <c r="K105" i="10"/>
  <c r="J106" i="10"/>
  <c r="I107" i="10"/>
  <c r="H108" i="10"/>
  <c r="G109" i="10"/>
  <c r="F110" i="10"/>
  <c r="E111" i="10"/>
  <c r="BC112" i="5"/>
  <c r="BC112" i="10"/>
  <c r="BD112" i="5"/>
  <c r="BD112" i="10"/>
  <c r="BE112" i="5"/>
  <c r="BE112" i="10"/>
  <c r="AZ65" i="10"/>
  <c r="AY66" i="10"/>
  <c r="AX67" i="10"/>
  <c r="AW68" i="10"/>
  <c r="AV69" i="10"/>
  <c r="AU70" i="10"/>
  <c r="AT71" i="10"/>
  <c r="AS72" i="10"/>
  <c r="AR73" i="10"/>
  <c r="AQ74" i="10"/>
  <c r="AP75" i="10"/>
  <c r="AO76" i="10"/>
  <c r="AN77" i="10"/>
  <c r="AM78" i="10"/>
  <c r="AL79" i="10"/>
  <c r="AK80" i="10"/>
  <c r="AJ81" i="10"/>
  <c r="AI82" i="10"/>
  <c r="AH83" i="10"/>
  <c r="AG84" i="10"/>
  <c r="AF85" i="10"/>
  <c r="AE86" i="10"/>
  <c r="AD87" i="10"/>
  <c r="AC88" i="10"/>
  <c r="AB89" i="10"/>
  <c r="AA90" i="10"/>
  <c r="Z91" i="10"/>
  <c r="Y92" i="10"/>
  <c r="X93" i="10"/>
  <c r="W94" i="10"/>
  <c r="V95" i="10"/>
  <c r="U96" i="10"/>
  <c r="T97" i="10"/>
  <c r="S98" i="10"/>
  <c r="R99" i="10"/>
  <c r="Q100" i="10"/>
  <c r="P101" i="10"/>
  <c r="O102" i="10"/>
  <c r="N103" i="10"/>
  <c r="M104" i="10"/>
  <c r="L105" i="10"/>
  <c r="K106" i="10"/>
  <c r="J107" i="10"/>
  <c r="I108" i="10"/>
  <c r="H109" i="10"/>
  <c r="G110" i="10"/>
  <c r="F111" i="10"/>
  <c r="E112" i="10"/>
  <c r="B19" i="11"/>
  <c r="B18" i="11"/>
  <c r="B15" i="11"/>
  <c r="B14" i="11"/>
  <c r="B63" i="10"/>
  <c r="C63" i="10"/>
  <c r="B64" i="10"/>
  <c r="D63" i="10"/>
  <c r="C64" i="10"/>
  <c r="B65" i="10"/>
  <c r="D64" i="10"/>
  <c r="C65" i="10"/>
  <c r="B66" i="10"/>
  <c r="D65" i="10"/>
  <c r="C66" i="10"/>
  <c r="B67" i="10"/>
  <c r="D66" i="10"/>
  <c r="C67" i="10"/>
  <c r="B68" i="10"/>
  <c r="D67" i="10"/>
  <c r="C68" i="10"/>
  <c r="B69" i="10"/>
  <c r="D68" i="10"/>
  <c r="C69" i="10"/>
  <c r="B70" i="10"/>
  <c r="D69" i="10"/>
  <c r="C70" i="10"/>
  <c r="B71" i="10"/>
  <c r="D70" i="10"/>
  <c r="C71" i="10"/>
  <c r="B72" i="10"/>
  <c r="D71" i="10"/>
  <c r="C72" i="10"/>
  <c r="B73" i="10"/>
  <c r="D72" i="10"/>
  <c r="C73" i="10"/>
  <c r="B74" i="10"/>
  <c r="D73" i="10"/>
  <c r="C74" i="10"/>
  <c r="B75" i="10"/>
  <c r="D74" i="10"/>
  <c r="C75" i="10"/>
  <c r="B76" i="10"/>
  <c r="D75" i="10"/>
  <c r="C76" i="10"/>
  <c r="B77" i="10"/>
  <c r="D76" i="10"/>
  <c r="C77" i="10"/>
  <c r="B78" i="10"/>
  <c r="D77" i="10"/>
  <c r="C78" i="10"/>
  <c r="B79" i="10"/>
  <c r="D78" i="10"/>
  <c r="C79" i="10"/>
  <c r="B80" i="10"/>
  <c r="D79" i="10"/>
  <c r="C80" i="10"/>
  <c r="B81" i="10"/>
  <c r="D80" i="10"/>
  <c r="C81" i="10"/>
  <c r="B82" i="10"/>
  <c r="D81" i="10"/>
  <c r="C82" i="10"/>
  <c r="B83" i="10"/>
  <c r="D82" i="10"/>
  <c r="C83" i="10"/>
  <c r="B84" i="10"/>
  <c r="D83" i="10"/>
  <c r="C84" i="10"/>
  <c r="B85" i="10"/>
  <c r="D84" i="10"/>
  <c r="C85" i="10"/>
  <c r="B86" i="10"/>
  <c r="D85" i="10"/>
  <c r="C86" i="10"/>
  <c r="B87" i="10"/>
  <c r="D86" i="10"/>
  <c r="C87" i="10"/>
  <c r="B88" i="10"/>
  <c r="D87" i="10"/>
  <c r="C88" i="10"/>
  <c r="B89" i="10"/>
  <c r="D88" i="10"/>
  <c r="C89" i="10"/>
  <c r="B90" i="10"/>
  <c r="D89" i="10"/>
  <c r="C90" i="10"/>
  <c r="B91" i="10"/>
  <c r="D90" i="10"/>
  <c r="C91" i="10"/>
  <c r="B92" i="10"/>
  <c r="D91" i="10"/>
  <c r="C92" i="10"/>
  <c r="B93" i="10"/>
  <c r="D92" i="10"/>
  <c r="C93" i="10"/>
  <c r="B94" i="10"/>
  <c r="D93" i="10"/>
  <c r="C94" i="10"/>
  <c r="B95" i="10"/>
  <c r="D94" i="10"/>
  <c r="C95" i="10"/>
  <c r="B96" i="10"/>
  <c r="D95" i="10"/>
  <c r="C96" i="10"/>
  <c r="B97" i="10"/>
  <c r="D96" i="10"/>
  <c r="C97" i="10"/>
  <c r="B98" i="10"/>
  <c r="D97" i="10"/>
  <c r="C98" i="10"/>
  <c r="B99" i="10"/>
  <c r="D98" i="10"/>
  <c r="C99" i="10"/>
  <c r="B100" i="10"/>
  <c r="D99" i="10"/>
  <c r="C100" i="10"/>
  <c r="B101" i="10"/>
  <c r="D100" i="10"/>
  <c r="C101" i="10"/>
  <c r="B102" i="10"/>
  <c r="D101" i="10"/>
  <c r="C102" i="10"/>
  <c r="B103" i="10"/>
  <c r="D102" i="10"/>
  <c r="C103" i="10"/>
  <c r="B104" i="10"/>
  <c r="D103" i="10"/>
  <c r="C104" i="10"/>
  <c r="B105" i="10"/>
  <c r="D104" i="10"/>
  <c r="C105" i="10"/>
  <c r="B106" i="10"/>
  <c r="D105" i="10"/>
  <c r="C106" i="10"/>
  <c r="B107" i="10"/>
  <c r="D106" i="10"/>
  <c r="C107" i="10"/>
  <c r="B108" i="10"/>
  <c r="D107" i="10"/>
  <c r="C108" i="10"/>
  <c r="B109" i="10"/>
  <c r="D108" i="10"/>
  <c r="C109" i="10"/>
  <c r="B110" i="10"/>
  <c r="D109" i="10"/>
  <c r="C110" i="10"/>
  <c r="B111" i="10"/>
  <c r="D110" i="10"/>
  <c r="C111" i="10"/>
  <c r="B112" i="10"/>
  <c r="B7" i="11"/>
  <c r="B63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D62" i="5"/>
  <c r="C63" i="5"/>
  <c r="B64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D63" i="5"/>
  <c r="C64" i="5"/>
  <c r="B65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D64" i="5"/>
  <c r="C65" i="5"/>
  <c r="B66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D65" i="5"/>
  <c r="C66" i="5"/>
  <c r="B67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D66" i="5"/>
  <c r="C67" i="5"/>
  <c r="B68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D67" i="5"/>
  <c r="C68" i="5"/>
  <c r="B69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D68" i="5"/>
  <c r="C69" i="5"/>
  <c r="B70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D69" i="5"/>
  <c r="C70" i="5"/>
  <c r="B71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D70" i="5"/>
  <c r="C71" i="5"/>
  <c r="B72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D71" i="5"/>
  <c r="C72" i="5"/>
  <c r="B73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D72" i="5"/>
  <c r="C73" i="5"/>
  <c r="B74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D73" i="5"/>
  <c r="C74" i="5"/>
  <c r="B75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D74" i="5"/>
  <c r="C75" i="5"/>
  <c r="B76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D75" i="5"/>
  <c r="C76" i="5"/>
  <c r="B77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D76" i="5"/>
  <c r="C77" i="5"/>
  <c r="B78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D77" i="5"/>
  <c r="C78" i="5"/>
  <c r="B79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D78" i="5"/>
  <c r="C79" i="5"/>
  <c r="B80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D79" i="5"/>
  <c r="C80" i="5"/>
  <c r="B81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D80" i="5"/>
  <c r="C81" i="5"/>
  <c r="B82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D81" i="5"/>
  <c r="C82" i="5"/>
  <c r="B83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D82" i="5"/>
  <c r="C83" i="5"/>
  <c r="B84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D83" i="5"/>
  <c r="C84" i="5"/>
  <c r="B85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D84" i="5"/>
  <c r="C85" i="5"/>
  <c r="B86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D85" i="5"/>
  <c r="C86" i="5"/>
  <c r="B87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D86" i="5"/>
  <c r="C87" i="5"/>
  <c r="B88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D87" i="5"/>
  <c r="C88" i="5"/>
  <c r="B89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D88" i="5"/>
  <c r="C89" i="5"/>
  <c r="B90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D89" i="5"/>
  <c r="C90" i="5"/>
  <c r="B91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D90" i="5"/>
  <c r="C91" i="5"/>
  <c r="B92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D91" i="5"/>
  <c r="C92" i="5"/>
  <c r="B93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D92" i="5"/>
  <c r="C93" i="5"/>
  <c r="B94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D93" i="5"/>
  <c r="C94" i="5"/>
  <c r="B95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D94" i="5"/>
  <c r="C95" i="5"/>
  <c r="B96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D95" i="5"/>
  <c r="C96" i="5"/>
  <c r="B97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D96" i="5"/>
  <c r="C97" i="5"/>
  <c r="B98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D97" i="5"/>
  <c r="C98" i="5"/>
  <c r="B99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D98" i="5"/>
  <c r="C99" i="5"/>
  <c r="B100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D99" i="5"/>
  <c r="C100" i="5"/>
  <c r="B101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D100" i="5"/>
  <c r="C101" i="5"/>
  <c r="B102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D101" i="5"/>
  <c r="C102" i="5"/>
  <c r="B103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D102" i="5"/>
  <c r="C103" i="5"/>
  <c r="B104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D103" i="5"/>
  <c r="C104" i="5"/>
  <c r="B105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D104" i="5"/>
  <c r="C105" i="5"/>
  <c r="B106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D105" i="5"/>
  <c r="C106" i="5"/>
  <c r="B107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D106" i="5"/>
  <c r="C107" i="5"/>
  <c r="B108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D107" i="5"/>
  <c r="C108" i="5"/>
  <c r="B109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D108" i="5"/>
  <c r="C109" i="5"/>
  <c r="B110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D109" i="5"/>
  <c r="C110" i="5"/>
  <c r="B111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D110" i="5"/>
  <c r="C111" i="5"/>
  <c r="B112" i="5"/>
  <c r="B6" i="11"/>
  <c r="B11" i="11"/>
  <c r="B35" i="11"/>
  <c r="C23" i="11"/>
  <c r="C22" i="11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E1012" i="5"/>
  <c r="BE1012" i="10"/>
  <c r="BD1012" i="5"/>
  <c r="BD1012" i="10"/>
  <c r="BC1012" i="5"/>
  <c r="BC1012" i="10"/>
  <c r="BE1011" i="5"/>
  <c r="BE1011" i="10"/>
  <c r="BD1011" i="5"/>
  <c r="BD1011" i="10"/>
  <c r="BC1011" i="5"/>
  <c r="BC1011" i="10"/>
  <c r="BE1010" i="5"/>
  <c r="BE1010" i="10"/>
  <c r="BD1010" i="5"/>
  <c r="BD1010" i="10"/>
  <c r="BC1010" i="5"/>
  <c r="BC1010" i="10"/>
  <c r="BE1009" i="5"/>
  <c r="BE1009" i="10"/>
  <c r="BD1009" i="5"/>
  <c r="BD1009" i="10"/>
  <c r="BC1009" i="5"/>
  <c r="BC1009" i="10"/>
  <c r="BE1008" i="5"/>
  <c r="BE1008" i="10"/>
  <c r="BD1008" i="5"/>
  <c r="BD1008" i="10"/>
  <c r="BC1008" i="5"/>
  <c r="BC1008" i="10"/>
  <c r="BE1007" i="5"/>
  <c r="BE1007" i="10"/>
  <c r="BD1007" i="5"/>
  <c r="BD1007" i="10"/>
  <c r="BC1007" i="5"/>
  <c r="BC1007" i="10"/>
  <c r="BE1006" i="5"/>
  <c r="BE1006" i="10"/>
  <c r="BD1006" i="5"/>
  <c r="BD1006" i="10"/>
  <c r="BC1006" i="5"/>
  <c r="BC1006" i="10"/>
  <c r="BE1005" i="5"/>
  <c r="BE1005" i="10"/>
  <c r="BD1005" i="5"/>
  <c r="BD1005" i="10"/>
  <c r="BC1005" i="5"/>
  <c r="BC1005" i="10"/>
  <c r="BE1004" i="5"/>
  <c r="BE1004" i="10"/>
  <c r="BD1004" i="5"/>
  <c r="BD1004" i="10"/>
  <c r="BC1004" i="5"/>
  <c r="BC1004" i="10"/>
  <c r="BE1003" i="5"/>
  <c r="BE1003" i="10"/>
  <c r="BD1003" i="5"/>
  <c r="BD1003" i="10"/>
  <c r="BC1003" i="5"/>
  <c r="BC1003" i="10"/>
  <c r="BE1002" i="5"/>
  <c r="BE1002" i="10"/>
  <c r="BD1002" i="5"/>
  <c r="BD1002" i="10"/>
  <c r="BC1002" i="5"/>
  <c r="BC1002" i="10"/>
  <c r="BE1001" i="5"/>
  <c r="BE1001" i="10"/>
  <c r="BD1001" i="5"/>
  <c r="BD1001" i="10"/>
  <c r="BC1001" i="5"/>
  <c r="BC1001" i="10"/>
  <c r="BE1000" i="5"/>
  <c r="BE1000" i="10"/>
  <c r="BD1000" i="5"/>
  <c r="BD1000" i="10"/>
  <c r="BC1000" i="5"/>
  <c r="BC1000" i="10"/>
  <c r="BE999" i="5"/>
  <c r="BE999" i="10"/>
  <c r="BD999" i="5"/>
  <c r="BD999" i="10"/>
  <c r="BC999" i="5"/>
  <c r="BC999" i="10"/>
  <c r="BE998" i="5"/>
  <c r="BE998" i="10"/>
  <c r="BD998" i="5"/>
  <c r="BD998" i="10"/>
  <c r="BC998" i="5"/>
  <c r="BC998" i="10"/>
  <c r="BE997" i="5"/>
  <c r="BE997" i="10"/>
  <c r="BD997" i="5"/>
  <c r="BD997" i="10"/>
  <c r="BC997" i="5"/>
  <c r="BC997" i="10"/>
  <c r="BE996" i="5"/>
  <c r="BE996" i="10"/>
  <c r="BD996" i="5"/>
  <c r="BD996" i="10"/>
  <c r="BC996" i="5"/>
  <c r="BC996" i="10"/>
  <c r="BE995" i="5"/>
  <c r="BE995" i="10"/>
  <c r="BD995" i="5"/>
  <c r="BD995" i="10"/>
  <c r="BC995" i="5"/>
  <c r="BC995" i="10"/>
  <c r="BE994" i="5"/>
  <c r="BE994" i="10"/>
  <c r="BD994" i="5"/>
  <c r="BD994" i="10"/>
  <c r="BC994" i="5"/>
  <c r="BC994" i="10"/>
  <c r="BE993" i="5"/>
  <c r="BE993" i="10"/>
  <c r="BD993" i="5"/>
  <c r="BD993" i="10"/>
  <c r="BC993" i="5"/>
  <c r="BC993" i="10"/>
  <c r="BE992" i="5"/>
  <c r="BE992" i="10"/>
  <c r="BD992" i="5"/>
  <c r="BD992" i="10"/>
  <c r="BC992" i="5"/>
  <c r="BC992" i="10"/>
  <c r="BE991" i="5"/>
  <c r="BE991" i="10"/>
  <c r="BD991" i="5"/>
  <c r="BD991" i="10"/>
  <c r="BC991" i="5"/>
  <c r="BC991" i="10"/>
  <c r="BE990" i="5"/>
  <c r="BE990" i="10"/>
  <c r="BD990" i="5"/>
  <c r="BD990" i="10"/>
  <c r="BC990" i="5"/>
  <c r="BC990" i="10"/>
  <c r="BE989" i="5"/>
  <c r="BE989" i="10"/>
  <c r="BD989" i="5"/>
  <c r="BD989" i="10"/>
  <c r="BC989" i="5"/>
  <c r="BC989" i="10"/>
  <c r="BE988" i="5"/>
  <c r="BE988" i="10"/>
  <c r="BD988" i="5"/>
  <c r="BD988" i="10"/>
  <c r="BC988" i="5"/>
  <c r="BC988" i="10"/>
  <c r="BE987" i="5"/>
  <c r="BE987" i="10"/>
  <c r="BD987" i="5"/>
  <c r="BD987" i="10"/>
  <c r="BC987" i="5"/>
  <c r="BC987" i="10"/>
  <c r="BE986" i="5"/>
  <c r="BE986" i="10"/>
  <c r="BD986" i="5"/>
  <c r="BD986" i="10"/>
  <c r="BC986" i="5"/>
  <c r="BC986" i="10"/>
  <c r="BE985" i="5"/>
  <c r="BE985" i="10"/>
  <c r="BD985" i="5"/>
  <c r="BD985" i="10"/>
  <c r="BC985" i="5"/>
  <c r="BC985" i="10"/>
  <c r="BE984" i="5"/>
  <c r="BE984" i="10"/>
  <c r="BD984" i="5"/>
  <c r="BD984" i="10"/>
  <c r="BC984" i="5"/>
  <c r="BC984" i="10"/>
  <c r="BE983" i="5"/>
  <c r="BE983" i="10"/>
  <c r="BD983" i="5"/>
  <c r="BD983" i="10"/>
  <c r="BC983" i="5"/>
  <c r="BC983" i="10"/>
  <c r="BE982" i="5"/>
  <c r="BE982" i="10"/>
  <c r="BD982" i="5"/>
  <c r="BD982" i="10"/>
  <c r="BC982" i="5"/>
  <c r="BC982" i="10"/>
  <c r="BE981" i="5"/>
  <c r="BE981" i="10"/>
  <c r="BD981" i="5"/>
  <c r="BD981" i="10"/>
  <c r="BC981" i="5"/>
  <c r="BC981" i="10"/>
  <c r="BE980" i="5"/>
  <c r="BE980" i="10"/>
  <c r="BD980" i="5"/>
  <c r="BD980" i="10"/>
  <c r="BC980" i="5"/>
  <c r="BC980" i="10"/>
  <c r="BE979" i="5"/>
  <c r="BE979" i="10"/>
  <c r="BD979" i="5"/>
  <c r="BD979" i="10"/>
  <c r="BC979" i="5"/>
  <c r="BC979" i="10"/>
  <c r="BE978" i="5"/>
  <c r="BE978" i="10"/>
  <c r="BD978" i="5"/>
  <c r="BD978" i="10"/>
  <c r="BC978" i="5"/>
  <c r="BC978" i="10"/>
  <c r="BE977" i="5"/>
  <c r="BE977" i="10"/>
  <c r="BD977" i="5"/>
  <c r="BD977" i="10"/>
  <c r="BC977" i="5"/>
  <c r="BC977" i="10"/>
  <c r="BE976" i="5"/>
  <c r="BE976" i="10"/>
  <c r="BD976" i="5"/>
  <c r="BD976" i="10"/>
  <c r="BC976" i="5"/>
  <c r="BC976" i="10"/>
  <c r="BE975" i="5"/>
  <c r="BE975" i="10"/>
  <c r="BD975" i="5"/>
  <c r="BD975" i="10"/>
  <c r="BC975" i="5"/>
  <c r="BC975" i="10"/>
  <c r="BE974" i="5"/>
  <c r="BE974" i="10"/>
  <c r="BD974" i="5"/>
  <c r="BD974" i="10"/>
  <c r="BC974" i="5"/>
  <c r="BC974" i="10"/>
  <c r="BE973" i="5"/>
  <c r="BE973" i="10"/>
  <c r="BD973" i="5"/>
  <c r="BD973" i="10"/>
  <c r="BC973" i="5"/>
  <c r="BC973" i="10"/>
  <c r="BE972" i="5"/>
  <c r="BE972" i="10"/>
  <c r="BD972" i="5"/>
  <c r="BD972" i="10"/>
  <c r="BC972" i="5"/>
  <c r="BC972" i="10"/>
  <c r="BE971" i="5"/>
  <c r="BE971" i="10"/>
  <c r="BD971" i="5"/>
  <c r="BD971" i="10"/>
  <c r="BC971" i="5"/>
  <c r="BC971" i="10"/>
  <c r="BE970" i="5"/>
  <c r="BE970" i="10"/>
  <c r="BD970" i="5"/>
  <c r="BD970" i="10"/>
  <c r="BC970" i="5"/>
  <c r="BC970" i="10"/>
  <c r="BE969" i="5"/>
  <c r="BE969" i="10"/>
  <c r="BD969" i="5"/>
  <c r="BD969" i="10"/>
  <c r="BC969" i="5"/>
  <c r="BC969" i="10"/>
  <c r="BE968" i="5"/>
  <c r="BE968" i="10"/>
  <c r="BD968" i="5"/>
  <c r="BD968" i="10"/>
  <c r="BC968" i="5"/>
  <c r="BC968" i="10"/>
  <c r="BE967" i="5"/>
  <c r="BE967" i="10"/>
  <c r="BD967" i="5"/>
  <c r="BD967" i="10"/>
  <c r="BC967" i="5"/>
  <c r="BC967" i="10"/>
  <c r="BE966" i="5"/>
  <c r="BE966" i="10"/>
  <c r="BD966" i="5"/>
  <c r="BD966" i="10"/>
  <c r="BC966" i="5"/>
  <c r="BC966" i="10"/>
  <c r="BE965" i="5"/>
  <c r="BE965" i="10"/>
  <c r="BD965" i="5"/>
  <c r="BD965" i="10"/>
  <c r="BC965" i="5"/>
  <c r="BC965" i="10"/>
  <c r="BE964" i="5"/>
  <c r="BE964" i="10"/>
  <c r="BD964" i="5"/>
  <c r="BD964" i="10"/>
  <c r="BC964" i="5"/>
  <c r="BC964" i="10"/>
  <c r="BE963" i="5"/>
  <c r="BE963" i="10"/>
  <c r="BD963" i="5"/>
  <c r="BD963" i="10"/>
  <c r="BC963" i="5"/>
  <c r="BC963" i="10"/>
  <c r="BE962" i="5"/>
  <c r="BE962" i="10"/>
  <c r="BD962" i="5"/>
  <c r="BD962" i="10"/>
  <c r="BC962" i="5"/>
  <c r="BC962" i="10"/>
  <c r="BE961" i="5"/>
  <c r="BE961" i="10"/>
  <c r="BD961" i="5"/>
  <c r="BD961" i="10"/>
  <c r="BC961" i="5"/>
  <c r="BC961" i="10"/>
  <c r="BE960" i="5"/>
  <c r="BE960" i="10"/>
  <c r="BD960" i="5"/>
  <c r="BD960" i="10"/>
  <c r="BC960" i="5"/>
  <c r="BC960" i="10"/>
  <c r="BE959" i="5"/>
  <c r="BE959" i="10"/>
  <c r="BD959" i="5"/>
  <c r="BD959" i="10"/>
  <c r="BC959" i="5"/>
  <c r="BC959" i="10"/>
  <c r="BE958" i="5"/>
  <c r="BE958" i="10"/>
  <c r="BD958" i="5"/>
  <c r="BD958" i="10"/>
  <c r="BC958" i="5"/>
  <c r="BC958" i="10"/>
  <c r="BE957" i="5"/>
  <c r="BE957" i="10"/>
  <c r="BD957" i="5"/>
  <c r="BD957" i="10"/>
  <c r="BC957" i="5"/>
  <c r="BC957" i="10"/>
  <c r="BE956" i="5"/>
  <c r="BE956" i="10"/>
  <c r="BD956" i="5"/>
  <c r="BD956" i="10"/>
  <c r="BC956" i="5"/>
  <c r="BC956" i="10"/>
  <c r="BE955" i="5"/>
  <c r="BE955" i="10"/>
  <c r="BD955" i="5"/>
  <c r="BD955" i="10"/>
  <c r="BC955" i="5"/>
  <c r="BC955" i="10"/>
  <c r="BE954" i="5"/>
  <c r="BE954" i="10"/>
  <c r="BD954" i="5"/>
  <c r="BD954" i="10"/>
  <c r="BC954" i="5"/>
  <c r="BC954" i="10"/>
  <c r="BE953" i="5"/>
  <c r="BE953" i="10"/>
  <c r="BD953" i="5"/>
  <c r="BD953" i="10"/>
  <c r="BC953" i="5"/>
  <c r="BC953" i="10"/>
  <c r="BE952" i="5"/>
  <c r="BE952" i="10"/>
  <c r="BD952" i="5"/>
  <c r="BD952" i="10"/>
  <c r="BC952" i="5"/>
  <c r="BC952" i="10"/>
  <c r="BE951" i="5"/>
  <c r="BE951" i="10"/>
  <c r="BD951" i="5"/>
  <c r="BD951" i="10"/>
  <c r="BC951" i="5"/>
  <c r="BC951" i="10"/>
  <c r="BE950" i="5"/>
  <c r="BE950" i="10"/>
  <c r="BD950" i="5"/>
  <c r="BD950" i="10"/>
  <c r="BC950" i="5"/>
  <c r="BC950" i="10"/>
  <c r="BE949" i="5"/>
  <c r="BE949" i="10"/>
  <c r="BD949" i="5"/>
  <c r="BD949" i="10"/>
  <c r="BC949" i="5"/>
  <c r="BC949" i="10"/>
  <c r="BE948" i="5"/>
  <c r="BE948" i="10"/>
  <c r="BD948" i="5"/>
  <c r="BD948" i="10"/>
  <c r="BC948" i="5"/>
  <c r="BC948" i="10"/>
  <c r="BE947" i="5"/>
  <c r="BE947" i="10"/>
  <c r="BD947" i="5"/>
  <c r="BD947" i="10"/>
  <c r="BC947" i="5"/>
  <c r="BC947" i="10"/>
  <c r="BE946" i="5"/>
  <c r="BE946" i="10"/>
  <c r="BD946" i="5"/>
  <c r="BD946" i="10"/>
  <c r="BC946" i="5"/>
  <c r="BC946" i="10"/>
  <c r="BE945" i="5"/>
  <c r="BE945" i="10"/>
  <c r="BD945" i="5"/>
  <c r="BD945" i="10"/>
  <c r="BC945" i="5"/>
  <c r="BC945" i="10"/>
  <c r="BE944" i="5"/>
  <c r="BE944" i="10"/>
  <c r="BD944" i="5"/>
  <c r="BD944" i="10"/>
  <c r="BC944" i="5"/>
  <c r="BC944" i="10"/>
  <c r="BE943" i="5"/>
  <c r="BE943" i="10"/>
  <c r="BD943" i="5"/>
  <c r="BD943" i="10"/>
  <c r="BC943" i="5"/>
  <c r="BC943" i="10"/>
  <c r="BE942" i="5"/>
  <c r="BE942" i="10"/>
  <c r="BD942" i="5"/>
  <c r="BD942" i="10"/>
  <c r="BC942" i="5"/>
  <c r="BC942" i="10"/>
  <c r="BE941" i="5"/>
  <c r="BE941" i="10"/>
  <c r="BD941" i="5"/>
  <c r="BD941" i="10"/>
  <c r="BC941" i="5"/>
  <c r="BC941" i="10"/>
  <c r="BE940" i="5"/>
  <c r="BE940" i="10"/>
  <c r="BD940" i="5"/>
  <c r="BD940" i="10"/>
  <c r="BC940" i="5"/>
  <c r="BC940" i="10"/>
  <c r="BE939" i="5"/>
  <c r="BE939" i="10"/>
  <c r="BD939" i="5"/>
  <c r="BD939" i="10"/>
  <c r="BC939" i="5"/>
  <c r="BC939" i="10"/>
  <c r="BE938" i="5"/>
  <c r="BE938" i="10"/>
  <c r="BD938" i="5"/>
  <c r="BD938" i="10"/>
  <c r="BC938" i="5"/>
  <c r="BC938" i="10"/>
  <c r="BE937" i="5"/>
  <c r="BE937" i="10"/>
  <c r="BD937" i="5"/>
  <c r="BD937" i="10"/>
  <c r="BC937" i="5"/>
  <c r="BC937" i="10"/>
  <c r="BE936" i="5"/>
  <c r="BE936" i="10"/>
  <c r="BD936" i="5"/>
  <c r="BD936" i="10"/>
  <c r="BC936" i="5"/>
  <c r="BC936" i="10"/>
  <c r="BE935" i="5"/>
  <c r="BE935" i="10"/>
  <c r="BD935" i="5"/>
  <c r="BD935" i="10"/>
  <c r="BC935" i="5"/>
  <c r="BC935" i="10"/>
  <c r="BE934" i="5"/>
  <c r="BE934" i="10"/>
  <c r="BD934" i="5"/>
  <c r="BD934" i="10"/>
  <c r="BC934" i="5"/>
  <c r="BC934" i="10"/>
  <c r="BE933" i="5"/>
  <c r="BE933" i="10"/>
  <c r="BD933" i="5"/>
  <c r="BD933" i="10"/>
  <c r="BC933" i="5"/>
  <c r="BC933" i="10"/>
  <c r="BE932" i="5"/>
  <c r="BE932" i="10"/>
  <c r="BD932" i="5"/>
  <c r="BD932" i="10"/>
  <c r="BC932" i="5"/>
  <c r="BC932" i="10"/>
  <c r="BE931" i="5"/>
  <c r="BE931" i="10"/>
  <c r="BD931" i="5"/>
  <c r="BD931" i="10"/>
  <c r="BC931" i="5"/>
  <c r="BC931" i="10"/>
  <c r="BE930" i="5"/>
  <c r="BE930" i="10"/>
  <c r="BD930" i="5"/>
  <c r="BD930" i="10"/>
  <c r="BC930" i="5"/>
  <c r="BC930" i="10"/>
  <c r="BE929" i="5"/>
  <c r="BE929" i="10"/>
  <c r="BD929" i="5"/>
  <c r="BD929" i="10"/>
  <c r="BC929" i="5"/>
  <c r="BC929" i="10"/>
  <c r="BE928" i="5"/>
  <c r="BE928" i="10"/>
  <c r="BD928" i="5"/>
  <c r="BD928" i="10"/>
  <c r="BC928" i="5"/>
  <c r="BC928" i="10"/>
  <c r="BE927" i="5"/>
  <c r="BE927" i="10"/>
  <c r="BD927" i="5"/>
  <c r="BD927" i="10"/>
  <c r="BC927" i="5"/>
  <c r="BC927" i="10"/>
  <c r="BE926" i="5"/>
  <c r="BE926" i="10"/>
  <c r="BD926" i="5"/>
  <c r="BD926" i="10"/>
  <c r="BC926" i="5"/>
  <c r="BC926" i="10"/>
  <c r="BE925" i="5"/>
  <c r="BE925" i="10"/>
  <c r="BD925" i="5"/>
  <c r="BD925" i="10"/>
  <c r="BC925" i="5"/>
  <c r="BC925" i="10"/>
  <c r="BE924" i="5"/>
  <c r="BE924" i="10"/>
  <c r="BD924" i="5"/>
  <c r="BD924" i="10"/>
  <c r="BC924" i="5"/>
  <c r="BC924" i="10"/>
  <c r="BE923" i="5"/>
  <c r="BE923" i="10"/>
  <c r="BD923" i="5"/>
  <c r="BD923" i="10"/>
  <c r="BC923" i="5"/>
  <c r="BC923" i="10"/>
  <c r="BE922" i="5"/>
  <c r="BE922" i="10"/>
  <c r="BD922" i="5"/>
  <c r="BD922" i="10"/>
  <c r="BC922" i="5"/>
  <c r="BC922" i="10"/>
  <c r="BE921" i="5"/>
  <c r="BE921" i="10"/>
  <c r="BD921" i="5"/>
  <c r="BD921" i="10"/>
  <c r="BC921" i="5"/>
  <c r="BC921" i="10"/>
  <c r="BE920" i="5"/>
  <c r="BE920" i="10"/>
  <c r="BD920" i="5"/>
  <c r="BD920" i="10"/>
  <c r="BC920" i="5"/>
  <c r="BC920" i="10"/>
  <c r="BE919" i="5"/>
  <c r="BE919" i="10"/>
  <c r="BD919" i="5"/>
  <c r="BD919" i="10"/>
  <c r="BC919" i="5"/>
  <c r="BC919" i="10"/>
  <c r="BE918" i="5"/>
  <c r="BE918" i="10"/>
  <c r="BD918" i="5"/>
  <c r="BD918" i="10"/>
  <c r="BC918" i="5"/>
  <c r="BC918" i="10"/>
  <c r="BE917" i="5"/>
  <c r="BE917" i="10"/>
  <c r="BD917" i="5"/>
  <c r="BD917" i="10"/>
  <c r="BC917" i="5"/>
  <c r="BC917" i="10"/>
  <c r="BE916" i="5"/>
  <c r="BE916" i="10"/>
  <c r="BD916" i="5"/>
  <c r="BD916" i="10"/>
  <c r="BC916" i="5"/>
  <c r="BC916" i="10"/>
  <c r="BE915" i="5"/>
  <c r="BE915" i="10"/>
  <c r="BD915" i="5"/>
  <c r="BD915" i="10"/>
  <c r="BC915" i="5"/>
  <c r="BC915" i="10"/>
  <c r="BE914" i="5"/>
  <c r="BE914" i="10"/>
  <c r="BD914" i="5"/>
  <c r="BD914" i="10"/>
  <c r="BC914" i="5"/>
  <c r="BC914" i="10"/>
  <c r="BE913" i="5"/>
  <c r="BE913" i="10"/>
  <c r="BD913" i="5"/>
  <c r="BD913" i="10"/>
  <c r="BC913" i="5"/>
  <c r="BC913" i="10"/>
  <c r="BE912" i="5"/>
  <c r="BE912" i="10"/>
  <c r="BD912" i="5"/>
  <c r="BD912" i="10"/>
  <c r="BC912" i="5"/>
  <c r="BC912" i="10"/>
  <c r="BE911" i="5"/>
  <c r="BE911" i="10"/>
  <c r="BD911" i="5"/>
  <c r="BD911" i="10"/>
  <c r="BC911" i="5"/>
  <c r="BC911" i="10"/>
  <c r="BE910" i="5"/>
  <c r="BE910" i="10"/>
  <c r="BD910" i="5"/>
  <c r="BD910" i="10"/>
  <c r="BC910" i="5"/>
  <c r="BC910" i="10"/>
  <c r="BE909" i="5"/>
  <c r="BE909" i="10"/>
  <c r="BD909" i="5"/>
  <c r="BD909" i="10"/>
  <c r="BC909" i="5"/>
  <c r="BC909" i="10"/>
  <c r="BE908" i="5"/>
  <c r="BE908" i="10"/>
  <c r="BD908" i="5"/>
  <c r="BD908" i="10"/>
  <c r="BC908" i="5"/>
  <c r="BC908" i="10"/>
  <c r="BE907" i="5"/>
  <c r="BE907" i="10"/>
  <c r="BD907" i="5"/>
  <c r="BD907" i="10"/>
  <c r="BC907" i="5"/>
  <c r="BC907" i="10"/>
  <c r="BE906" i="5"/>
  <c r="BE906" i="10"/>
  <c r="BD906" i="5"/>
  <c r="BD906" i="10"/>
  <c r="BC906" i="5"/>
  <c r="BC906" i="10"/>
  <c r="BE905" i="5"/>
  <c r="BE905" i="10"/>
  <c r="BD905" i="5"/>
  <c r="BD905" i="10"/>
  <c r="BC905" i="5"/>
  <c r="BC905" i="10"/>
  <c r="BE904" i="5"/>
  <c r="BE904" i="10"/>
  <c r="BD904" i="5"/>
  <c r="BD904" i="10"/>
  <c r="BC904" i="5"/>
  <c r="BC904" i="10"/>
  <c r="BE903" i="5"/>
  <c r="BE903" i="10"/>
  <c r="BD903" i="5"/>
  <c r="BD903" i="10"/>
  <c r="BC903" i="5"/>
  <c r="BC903" i="10"/>
  <c r="BE902" i="5"/>
  <c r="BE902" i="10"/>
  <c r="BD902" i="5"/>
  <c r="BD902" i="10"/>
  <c r="BC902" i="5"/>
  <c r="BC902" i="10"/>
  <c r="BE901" i="5"/>
  <c r="BE901" i="10"/>
  <c r="BD901" i="5"/>
  <c r="BD901" i="10"/>
  <c r="BC901" i="5"/>
  <c r="BC901" i="10"/>
  <c r="BE900" i="5"/>
  <c r="BE900" i="10"/>
  <c r="BD900" i="5"/>
  <c r="BD900" i="10"/>
  <c r="BC900" i="5"/>
  <c r="BC900" i="10"/>
  <c r="BE899" i="5"/>
  <c r="BE899" i="10"/>
  <c r="BD899" i="5"/>
  <c r="BD899" i="10"/>
  <c r="BC899" i="5"/>
  <c r="BC899" i="10"/>
  <c r="BE898" i="5"/>
  <c r="BE898" i="10"/>
  <c r="BD898" i="5"/>
  <c r="BD898" i="10"/>
  <c r="BC898" i="5"/>
  <c r="BC898" i="10"/>
  <c r="BE897" i="5"/>
  <c r="BE897" i="10"/>
  <c r="BD897" i="5"/>
  <c r="BD897" i="10"/>
  <c r="BC897" i="5"/>
  <c r="BC897" i="10"/>
  <c r="BE896" i="5"/>
  <c r="BE896" i="10"/>
  <c r="BD896" i="5"/>
  <c r="BD896" i="10"/>
  <c r="BC896" i="5"/>
  <c r="BC896" i="10"/>
  <c r="BE895" i="5"/>
  <c r="BE895" i="10"/>
  <c r="BD895" i="5"/>
  <c r="BD895" i="10"/>
  <c r="BC895" i="5"/>
  <c r="BC895" i="10"/>
  <c r="BE894" i="5"/>
  <c r="BE894" i="10"/>
  <c r="BD894" i="5"/>
  <c r="BD894" i="10"/>
  <c r="BC894" i="5"/>
  <c r="BC894" i="10"/>
  <c r="BE893" i="5"/>
  <c r="BE893" i="10"/>
  <c r="BD893" i="5"/>
  <c r="BD893" i="10"/>
  <c r="BC893" i="5"/>
  <c r="BC893" i="10"/>
  <c r="BE892" i="5"/>
  <c r="BE892" i="10"/>
  <c r="BD892" i="5"/>
  <c r="BD892" i="10"/>
  <c r="BC892" i="5"/>
  <c r="BC892" i="10"/>
  <c r="BE891" i="5"/>
  <c r="BE891" i="10"/>
  <c r="BD891" i="5"/>
  <c r="BD891" i="10"/>
  <c r="BC891" i="5"/>
  <c r="BC891" i="10"/>
  <c r="BE890" i="5"/>
  <c r="BE890" i="10"/>
  <c r="BD890" i="5"/>
  <c r="BD890" i="10"/>
  <c r="BC890" i="5"/>
  <c r="BC890" i="10"/>
  <c r="BE889" i="5"/>
  <c r="BE889" i="10"/>
  <c r="BD889" i="5"/>
  <c r="BD889" i="10"/>
  <c r="BC889" i="5"/>
  <c r="BC889" i="10"/>
  <c r="BE888" i="5"/>
  <c r="BE888" i="10"/>
  <c r="BD888" i="5"/>
  <c r="BD888" i="10"/>
  <c r="BC888" i="5"/>
  <c r="BC888" i="10"/>
  <c r="BE887" i="5"/>
  <c r="BE887" i="10"/>
  <c r="BD887" i="5"/>
  <c r="BD887" i="10"/>
  <c r="BC887" i="5"/>
  <c r="BC887" i="10"/>
  <c r="BE886" i="5"/>
  <c r="BE886" i="10"/>
  <c r="BD886" i="5"/>
  <c r="BD886" i="10"/>
  <c r="BC886" i="5"/>
  <c r="BC886" i="10"/>
  <c r="BE885" i="5"/>
  <c r="BE885" i="10"/>
  <c r="BD885" i="5"/>
  <c r="BD885" i="10"/>
  <c r="BC885" i="5"/>
  <c r="BC885" i="10"/>
  <c r="BE884" i="5"/>
  <c r="BE884" i="10"/>
  <c r="BD884" i="5"/>
  <c r="BD884" i="10"/>
  <c r="BC884" i="5"/>
  <c r="BC884" i="10"/>
  <c r="BE883" i="5"/>
  <c r="BE883" i="10"/>
  <c r="BD883" i="5"/>
  <c r="BD883" i="10"/>
  <c r="BC883" i="5"/>
  <c r="BC883" i="10"/>
  <c r="BE882" i="5"/>
  <c r="BE882" i="10"/>
  <c r="BD882" i="5"/>
  <c r="BD882" i="10"/>
  <c r="BC882" i="5"/>
  <c r="BC882" i="10"/>
  <c r="BE881" i="5"/>
  <c r="BE881" i="10"/>
  <c r="BD881" i="5"/>
  <c r="BD881" i="10"/>
  <c r="BC881" i="5"/>
  <c r="BC881" i="10"/>
  <c r="BE880" i="5"/>
  <c r="BE880" i="10"/>
  <c r="BD880" i="5"/>
  <c r="BD880" i="10"/>
  <c r="BC880" i="5"/>
  <c r="BC880" i="10"/>
  <c r="BE879" i="5"/>
  <c r="BE879" i="10"/>
  <c r="BD879" i="5"/>
  <c r="BD879" i="10"/>
  <c r="BC879" i="5"/>
  <c r="BC879" i="10"/>
  <c r="BE878" i="5"/>
  <c r="BE878" i="10"/>
  <c r="BD878" i="5"/>
  <c r="BD878" i="10"/>
  <c r="BC878" i="5"/>
  <c r="BC878" i="10"/>
  <c r="BE877" i="5"/>
  <c r="BE877" i="10"/>
  <c r="BD877" i="5"/>
  <c r="BD877" i="10"/>
  <c r="BC877" i="5"/>
  <c r="BC877" i="10"/>
  <c r="BE876" i="5"/>
  <c r="BE876" i="10"/>
  <c r="BD876" i="5"/>
  <c r="BD876" i="10"/>
  <c r="BC876" i="5"/>
  <c r="BC876" i="10"/>
  <c r="BE875" i="5"/>
  <c r="BE875" i="10"/>
  <c r="BD875" i="5"/>
  <c r="BD875" i="10"/>
  <c r="BC875" i="5"/>
  <c r="BC875" i="10"/>
  <c r="BE874" i="5"/>
  <c r="BE874" i="10"/>
  <c r="BD874" i="5"/>
  <c r="BD874" i="10"/>
  <c r="BC874" i="5"/>
  <c r="BC874" i="10"/>
  <c r="BE873" i="5"/>
  <c r="BE873" i="10"/>
  <c r="BD873" i="5"/>
  <c r="BD873" i="10"/>
  <c r="BC873" i="5"/>
  <c r="BC873" i="10"/>
  <c r="BE872" i="5"/>
  <c r="BE872" i="10"/>
  <c r="BD872" i="5"/>
  <c r="BD872" i="10"/>
  <c r="BC872" i="5"/>
  <c r="BC872" i="10"/>
  <c r="BE871" i="5"/>
  <c r="BE871" i="10"/>
  <c r="BD871" i="5"/>
  <c r="BD871" i="10"/>
  <c r="BC871" i="5"/>
  <c r="BC871" i="10"/>
  <c r="BE870" i="5"/>
  <c r="BE870" i="10"/>
  <c r="BD870" i="5"/>
  <c r="BD870" i="10"/>
  <c r="BC870" i="5"/>
  <c r="BC870" i="10"/>
  <c r="BE869" i="5"/>
  <c r="BE869" i="10"/>
  <c r="BD869" i="5"/>
  <c r="BD869" i="10"/>
  <c r="BC869" i="5"/>
  <c r="BC869" i="10"/>
  <c r="BE868" i="5"/>
  <c r="BE868" i="10"/>
  <c r="BD868" i="5"/>
  <c r="BD868" i="10"/>
  <c r="BC868" i="5"/>
  <c r="BC868" i="10"/>
  <c r="BE867" i="5"/>
  <c r="BE867" i="10"/>
  <c r="BD867" i="5"/>
  <c r="BD867" i="10"/>
  <c r="BC867" i="5"/>
  <c r="BC867" i="10"/>
  <c r="BE866" i="5"/>
  <c r="BE866" i="10"/>
  <c r="BD866" i="5"/>
  <c r="BD866" i="10"/>
  <c r="BC866" i="5"/>
  <c r="BC866" i="10"/>
  <c r="BE865" i="5"/>
  <c r="BE865" i="10"/>
  <c r="BD865" i="5"/>
  <c r="BD865" i="10"/>
  <c r="BC865" i="5"/>
  <c r="BC865" i="10"/>
  <c r="BE864" i="5"/>
  <c r="BE864" i="10"/>
  <c r="BD864" i="5"/>
  <c r="BD864" i="10"/>
  <c r="BC864" i="5"/>
  <c r="BC864" i="10"/>
  <c r="BE863" i="5"/>
  <c r="BE863" i="10"/>
  <c r="BD863" i="5"/>
  <c r="BD863" i="10"/>
  <c r="BC863" i="5"/>
  <c r="BC863" i="10"/>
  <c r="BE862" i="5"/>
  <c r="BE862" i="10"/>
  <c r="BD862" i="5"/>
  <c r="BD862" i="10"/>
  <c r="BC862" i="5"/>
  <c r="BC862" i="10"/>
  <c r="BE861" i="5"/>
  <c r="BE861" i="10"/>
  <c r="BD861" i="5"/>
  <c r="BD861" i="10"/>
  <c r="BC861" i="5"/>
  <c r="BC861" i="10"/>
  <c r="BE860" i="5"/>
  <c r="BE860" i="10"/>
  <c r="BD860" i="5"/>
  <c r="BD860" i="10"/>
  <c r="BC860" i="5"/>
  <c r="BC860" i="10"/>
  <c r="BE859" i="5"/>
  <c r="BE859" i="10"/>
  <c r="BD859" i="5"/>
  <c r="BD859" i="10"/>
  <c r="BC859" i="5"/>
  <c r="BC859" i="10"/>
  <c r="BE858" i="5"/>
  <c r="BE858" i="10"/>
  <c r="BD858" i="5"/>
  <c r="BD858" i="10"/>
  <c r="BC858" i="5"/>
  <c r="BC858" i="10"/>
  <c r="BE857" i="5"/>
  <c r="BE857" i="10"/>
  <c r="BD857" i="5"/>
  <c r="BD857" i="10"/>
  <c r="BC857" i="5"/>
  <c r="BC857" i="10"/>
  <c r="BE856" i="5"/>
  <c r="BE856" i="10"/>
  <c r="BD856" i="5"/>
  <c r="BD856" i="10"/>
  <c r="BC856" i="5"/>
  <c r="BC856" i="10"/>
  <c r="BE855" i="5"/>
  <c r="BE855" i="10"/>
  <c r="BD855" i="5"/>
  <c r="BD855" i="10"/>
  <c r="BC855" i="5"/>
  <c r="BC855" i="10"/>
  <c r="BE854" i="5"/>
  <c r="BE854" i="10"/>
  <c r="BD854" i="5"/>
  <c r="BD854" i="10"/>
  <c r="BC854" i="5"/>
  <c r="BC854" i="10"/>
  <c r="BE853" i="5"/>
  <c r="BE853" i="10"/>
  <c r="BD853" i="5"/>
  <c r="BD853" i="10"/>
  <c r="BC853" i="5"/>
  <c r="BC853" i="10"/>
  <c r="BE852" i="5"/>
  <c r="BE852" i="10"/>
  <c r="BD852" i="5"/>
  <c r="BD852" i="10"/>
  <c r="BC852" i="5"/>
  <c r="BC852" i="10"/>
  <c r="BE851" i="5"/>
  <c r="BE851" i="10"/>
  <c r="BD851" i="5"/>
  <c r="BD851" i="10"/>
  <c r="BC851" i="5"/>
  <c r="BC851" i="10"/>
  <c r="BE850" i="5"/>
  <c r="BE850" i="10"/>
  <c r="BD850" i="5"/>
  <c r="BD850" i="10"/>
  <c r="BC850" i="5"/>
  <c r="BC850" i="10"/>
  <c r="BE849" i="5"/>
  <c r="BE849" i="10"/>
  <c r="BD849" i="5"/>
  <c r="BD849" i="10"/>
  <c r="BC849" i="5"/>
  <c r="BC849" i="10"/>
  <c r="BE848" i="5"/>
  <c r="BE848" i="10"/>
  <c r="BD848" i="5"/>
  <c r="BD848" i="10"/>
  <c r="BC848" i="5"/>
  <c r="BC848" i="10"/>
  <c r="BE847" i="5"/>
  <c r="BE847" i="10"/>
  <c r="BD847" i="5"/>
  <c r="BD847" i="10"/>
  <c r="BC847" i="5"/>
  <c r="BC847" i="10"/>
  <c r="BE846" i="5"/>
  <c r="BE846" i="10"/>
  <c r="BD846" i="5"/>
  <c r="BD846" i="10"/>
  <c r="BC846" i="5"/>
  <c r="BC846" i="10"/>
  <c r="BE845" i="5"/>
  <c r="BE845" i="10"/>
  <c r="BD845" i="5"/>
  <c r="BD845" i="10"/>
  <c r="BC845" i="5"/>
  <c r="BC845" i="10"/>
  <c r="BE844" i="5"/>
  <c r="BE844" i="10"/>
  <c r="BD844" i="5"/>
  <c r="BD844" i="10"/>
  <c r="BC844" i="5"/>
  <c r="BC844" i="10"/>
  <c r="BE843" i="5"/>
  <c r="BE843" i="10"/>
  <c r="BD843" i="5"/>
  <c r="BD843" i="10"/>
  <c r="BC843" i="5"/>
  <c r="BC843" i="10"/>
  <c r="BE842" i="5"/>
  <c r="BE842" i="10"/>
  <c r="BD842" i="5"/>
  <c r="BD842" i="10"/>
  <c r="BC842" i="5"/>
  <c r="BC842" i="10"/>
  <c r="BE841" i="5"/>
  <c r="BE841" i="10"/>
  <c r="BD841" i="5"/>
  <c r="BD841" i="10"/>
  <c r="BC841" i="5"/>
  <c r="BC841" i="10"/>
  <c r="BE840" i="5"/>
  <c r="BE840" i="10"/>
  <c r="BD840" i="5"/>
  <c r="BD840" i="10"/>
  <c r="BC840" i="5"/>
  <c r="BC840" i="10"/>
  <c r="BE839" i="5"/>
  <c r="BE839" i="10"/>
  <c r="BD839" i="5"/>
  <c r="BD839" i="10"/>
  <c r="BC839" i="5"/>
  <c r="BC839" i="10"/>
  <c r="BE838" i="5"/>
  <c r="BE838" i="10"/>
  <c r="BD838" i="5"/>
  <c r="BD838" i="10"/>
  <c r="BC838" i="5"/>
  <c r="BC838" i="10"/>
  <c r="BE837" i="5"/>
  <c r="BE837" i="10"/>
  <c r="BD837" i="5"/>
  <c r="BD837" i="10"/>
  <c r="BC837" i="5"/>
  <c r="BC837" i="10"/>
  <c r="BE836" i="5"/>
  <c r="BE836" i="10"/>
  <c r="BD836" i="5"/>
  <c r="BD836" i="10"/>
  <c r="BC836" i="5"/>
  <c r="BC836" i="10"/>
  <c r="BE835" i="5"/>
  <c r="BE835" i="10"/>
  <c r="BD835" i="5"/>
  <c r="BD835" i="10"/>
  <c r="BC835" i="5"/>
  <c r="BC835" i="10"/>
  <c r="BE834" i="5"/>
  <c r="BE834" i="10"/>
  <c r="BD834" i="5"/>
  <c r="BD834" i="10"/>
  <c r="BC834" i="5"/>
  <c r="BC834" i="10"/>
  <c r="BE833" i="5"/>
  <c r="BE833" i="10"/>
  <c r="BD833" i="5"/>
  <c r="BD833" i="10"/>
  <c r="BC833" i="5"/>
  <c r="BC833" i="10"/>
  <c r="BE832" i="5"/>
  <c r="BE832" i="10"/>
  <c r="BD832" i="5"/>
  <c r="BD832" i="10"/>
  <c r="BC832" i="5"/>
  <c r="BC832" i="10"/>
  <c r="BE831" i="5"/>
  <c r="BE831" i="10"/>
  <c r="BD831" i="5"/>
  <c r="BD831" i="10"/>
  <c r="BC831" i="5"/>
  <c r="BC831" i="10"/>
  <c r="BE830" i="5"/>
  <c r="BE830" i="10"/>
  <c r="BD830" i="5"/>
  <c r="BD830" i="10"/>
  <c r="BC830" i="5"/>
  <c r="BC830" i="10"/>
  <c r="BE829" i="5"/>
  <c r="BE829" i="10"/>
  <c r="BD829" i="5"/>
  <c r="BD829" i="10"/>
  <c r="BC829" i="5"/>
  <c r="BC829" i="10"/>
  <c r="BE828" i="5"/>
  <c r="BE828" i="10"/>
  <c r="BD828" i="5"/>
  <c r="BD828" i="10"/>
  <c r="BC828" i="5"/>
  <c r="BC828" i="10"/>
  <c r="BE827" i="5"/>
  <c r="BE827" i="10"/>
  <c r="BD827" i="5"/>
  <c r="BD827" i="10"/>
  <c r="BC827" i="5"/>
  <c r="BC827" i="10"/>
  <c r="BE826" i="5"/>
  <c r="BE826" i="10"/>
  <c r="BD826" i="5"/>
  <c r="BD826" i="10"/>
  <c r="BC826" i="5"/>
  <c r="BC826" i="10"/>
  <c r="BE825" i="5"/>
  <c r="BE825" i="10"/>
  <c r="BD825" i="5"/>
  <c r="BD825" i="10"/>
  <c r="BC825" i="5"/>
  <c r="BC825" i="10"/>
  <c r="BE824" i="5"/>
  <c r="BE824" i="10"/>
  <c r="BD824" i="5"/>
  <c r="BD824" i="10"/>
  <c r="BC824" i="5"/>
  <c r="BC824" i="10"/>
  <c r="BE823" i="5"/>
  <c r="BE823" i="10"/>
  <c r="BD823" i="5"/>
  <c r="BD823" i="10"/>
  <c r="BC823" i="5"/>
  <c r="BC823" i="10"/>
  <c r="BE822" i="5"/>
  <c r="BE822" i="10"/>
  <c r="BD822" i="5"/>
  <c r="BD822" i="10"/>
  <c r="BC822" i="5"/>
  <c r="BC822" i="10"/>
  <c r="BE821" i="5"/>
  <c r="BE821" i="10"/>
  <c r="BD821" i="5"/>
  <c r="BD821" i="10"/>
  <c r="BC821" i="5"/>
  <c r="BC821" i="10"/>
  <c r="BE820" i="5"/>
  <c r="BE820" i="10"/>
  <c r="BD820" i="5"/>
  <c r="BD820" i="10"/>
  <c r="BC820" i="5"/>
  <c r="BC820" i="10"/>
  <c r="BE819" i="5"/>
  <c r="BE819" i="10"/>
  <c r="BD819" i="5"/>
  <c r="BD819" i="10"/>
  <c r="BC819" i="5"/>
  <c r="BC819" i="10"/>
  <c r="BE818" i="5"/>
  <c r="BE818" i="10"/>
  <c r="BD818" i="5"/>
  <c r="BD818" i="10"/>
  <c r="BC818" i="5"/>
  <c r="BC818" i="10"/>
  <c r="BE817" i="5"/>
  <c r="BE817" i="10"/>
  <c r="BD817" i="5"/>
  <c r="BD817" i="10"/>
  <c r="BC817" i="5"/>
  <c r="BC817" i="10"/>
  <c r="BE816" i="5"/>
  <c r="BE816" i="10"/>
  <c r="BD816" i="5"/>
  <c r="BD816" i="10"/>
  <c r="BC816" i="5"/>
  <c r="BC816" i="10"/>
  <c r="BE815" i="5"/>
  <c r="BE815" i="10"/>
  <c r="BD815" i="5"/>
  <c r="BD815" i="10"/>
  <c r="BC815" i="5"/>
  <c r="BC815" i="10"/>
  <c r="BE814" i="5"/>
  <c r="BE814" i="10"/>
  <c r="BD814" i="5"/>
  <c r="BD814" i="10"/>
  <c r="BC814" i="5"/>
  <c r="BC814" i="10"/>
  <c r="BE813" i="5"/>
  <c r="BE813" i="10"/>
  <c r="BD813" i="5"/>
  <c r="BD813" i="10"/>
  <c r="BC813" i="5"/>
  <c r="BC813" i="10"/>
  <c r="BE812" i="5"/>
  <c r="BE812" i="10"/>
  <c r="BD812" i="5"/>
  <c r="BD812" i="10"/>
  <c r="BC812" i="5"/>
  <c r="BC812" i="10"/>
  <c r="BE811" i="5"/>
  <c r="BE811" i="10"/>
  <c r="BD811" i="5"/>
  <c r="BD811" i="10"/>
  <c r="BC811" i="5"/>
  <c r="BC811" i="10"/>
  <c r="BE810" i="5"/>
  <c r="BE810" i="10"/>
  <c r="BD810" i="5"/>
  <c r="BD810" i="10"/>
  <c r="BC810" i="5"/>
  <c r="BC810" i="10"/>
  <c r="BE809" i="5"/>
  <c r="BE809" i="10"/>
  <c r="BD809" i="5"/>
  <c r="BD809" i="10"/>
  <c r="BC809" i="5"/>
  <c r="BC809" i="10"/>
  <c r="BE808" i="5"/>
  <c r="BE808" i="10"/>
  <c r="BD808" i="5"/>
  <c r="BD808" i="10"/>
  <c r="BC808" i="5"/>
  <c r="BC808" i="10"/>
  <c r="BE807" i="5"/>
  <c r="BE807" i="10"/>
  <c r="BD807" i="5"/>
  <c r="BD807" i="10"/>
  <c r="BC807" i="5"/>
  <c r="BC807" i="10"/>
  <c r="BE806" i="5"/>
  <c r="BE806" i="10"/>
  <c r="BD806" i="5"/>
  <c r="BD806" i="10"/>
  <c r="BC806" i="5"/>
  <c r="BC806" i="10"/>
  <c r="BE805" i="5"/>
  <c r="BE805" i="10"/>
  <c r="BD805" i="5"/>
  <c r="BD805" i="10"/>
  <c r="BC805" i="5"/>
  <c r="BC805" i="10"/>
  <c r="BE804" i="5"/>
  <c r="BE804" i="10"/>
  <c r="BD804" i="5"/>
  <c r="BD804" i="10"/>
  <c r="BC804" i="5"/>
  <c r="BC804" i="10"/>
  <c r="BE803" i="5"/>
  <c r="BE803" i="10"/>
  <c r="BD803" i="5"/>
  <c r="BD803" i="10"/>
  <c r="BC803" i="5"/>
  <c r="BC803" i="10"/>
  <c r="BE802" i="5"/>
  <c r="BE802" i="10"/>
  <c r="BD802" i="5"/>
  <c r="BD802" i="10"/>
  <c r="BC802" i="5"/>
  <c r="BC802" i="10"/>
  <c r="BE801" i="5"/>
  <c r="BE801" i="10"/>
  <c r="BD801" i="5"/>
  <c r="BD801" i="10"/>
  <c r="BC801" i="5"/>
  <c r="BC801" i="10"/>
  <c r="BE800" i="5"/>
  <c r="BE800" i="10"/>
  <c r="BD800" i="5"/>
  <c r="BD800" i="10"/>
  <c r="BC800" i="5"/>
  <c r="BC800" i="10"/>
  <c r="BE799" i="5"/>
  <c r="BE799" i="10"/>
  <c r="BD799" i="5"/>
  <c r="BD799" i="10"/>
  <c r="BC799" i="5"/>
  <c r="BC799" i="10"/>
  <c r="BE798" i="5"/>
  <c r="BE798" i="10"/>
  <c r="BD798" i="5"/>
  <c r="BD798" i="10"/>
  <c r="BC798" i="5"/>
  <c r="BC798" i="10"/>
  <c r="BE797" i="5"/>
  <c r="BE797" i="10"/>
  <c r="BD797" i="5"/>
  <c r="BD797" i="10"/>
  <c r="BC797" i="5"/>
  <c r="BC797" i="10"/>
  <c r="BE796" i="5"/>
  <c r="BE796" i="10"/>
  <c r="BD796" i="5"/>
  <c r="BD796" i="10"/>
  <c r="BC796" i="5"/>
  <c r="BC796" i="10"/>
  <c r="BE795" i="5"/>
  <c r="BE795" i="10"/>
  <c r="BD795" i="5"/>
  <c r="BD795" i="10"/>
  <c r="BC795" i="5"/>
  <c r="BC795" i="10"/>
  <c r="BE794" i="5"/>
  <c r="BE794" i="10"/>
  <c r="BD794" i="5"/>
  <c r="BD794" i="10"/>
  <c r="BC794" i="5"/>
  <c r="BC794" i="10"/>
  <c r="BE793" i="5"/>
  <c r="BE793" i="10"/>
  <c r="BD793" i="5"/>
  <c r="BD793" i="10"/>
  <c r="BC793" i="5"/>
  <c r="BC793" i="10"/>
  <c r="BE792" i="5"/>
  <c r="BE792" i="10"/>
  <c r="BD792" i="5"/>
  <c r="BD792" i="10"/>
  <c r="BC792" i="5"/>
  <c r="BC792" i="10"/>
  <c r="BE791" i="5"/>
  <c r="BE791" i="10"/>
  <c r="BD791" i="5"/>
  <c r="BD791" i="10"/>
  <c r="BC791" i="5"/>
  <c r="BC791" i="10"/>
  <c r="BE790" i="5"/>
  <c r="BE790" i="10"/>
  <c r="BD790" i="5"/>
  <c r="BD790" i="10"/>
  <c r="BC790" i="5"/>
  <c r="BC790" i="10"/>
  <c r="BE789" i="5"/>
  <c r="BE789" i="10"/>
  <c r="BD789" i="5"/>
  <c r="BD789" i="10"/>
  <c r="BC789" i="5"/>
  <c r="BC789" i="10"/>
  <c r="BE788" i="5"/>
  <c r="BE788" i="10"/>
  <c r="BD788" i="5"/>
  <c r="BD788" i="10"/>
  <c r="BC788" i="5"/>
  <c r="BC788" i="10"/>
  <c r="BE787" i="5"/>
  <c r="BE787" i="10"/>
  <c r="BD787" i="5"/>
  <c r="BD787" i="10"/>
  <c r="BC787" i="5"/>
  <c r="BC787" i="10"/>
  <c r="BE786" i="5"/>
  <c r="BE786" i="10"/>
  <c r="BD786" i="5"/>
  <c r="BD786" i="10"/>
  <c r="BC786" i="5"/>
  <c r="BC786" i="10"/>
  <c r="BE785" i="5"/>
  <c r="BE785" i="10"/>
  <c r="BD785" i="5"/>
  <c r="BD785" i="10"/>
  <c r="BC785" i="5"/>
  <c r="BC785" i="10"/>
  <c r="BE784" i="5"/>
  <c r="BE784" i="10"/>
  <c r="BD784" i="5"/>
  <c r="BD784" i="10"/>
  <c r="BC784" i="5"/>
  <c r="BC784" i="10"/>
  <c r="BE783" i="5"/>
  <c r="BE783" i="10"/>
  <c r="BD783" i="5"/>
  <c r="BD783" i="10"/>
  <c r="BC783" i="5"/>
  <c r="BC783" i="10"/>
  <c r="BE782" i="5"/>
  <c r="BE782" i="10"/>
  <c r="BD782" i="5"/>
  <c r="BD782" i="10"/>
  <c r="BC782" i="5"/>
  <c r="BC782" i="10"/>
  <c r="BE781" i="5"/>
  <c r="BE781" i="10"/>
  <c r="BD781" i="5"/>
  <c r="BD781" i="10"/>
  <c r="BC781" i="5"/>
  <c r="BC781" i="10"/>
  <c r="BE780" i="5"/>
  <c r="BE780" i="10"/>
  <c r="BD780" i="5"/>
  <c r="BD780" i="10"/>
  <c r="BC780" i="5"/>
  <c r="BC780" i="10"/>
  <c r="BE779" i="5"/>
  <c r="BE779" i="10"/>
  <c r="BD779" i="5"/>
  <c r="BD779" i="10"/>
  <c r="BC779" i="5"/>
  <c r="BC779" i="10"/>
  <c r="BE778" i="5"/>
  <c r="BE778" i="10"/>
  <c r="BD778" i="5"/>
  <c r="BD778" i="10"/>
  <c r="BC778" i="5"/>
  <c r="BC778" i="10"/>
  <c r="BE777" i="5"/>
  <c r="BE777" i="10"/>
  <c r="BD777" i="5"/>
  <c r="BD777" i="10"/>
  <c r="BC777" i="5"/>
  <c r="BC777" i="10"/>
  <c r="BE776" i="5"/>
  <c r="BE776" i="10"/>
  <c r="BD776" i="5"/>
  <c r="BD776" i="10"/>
  <c r="BC776" i="5"/>
  <c r="BC776" i="10"/>
  <c r="BE775" i="5"/>
  <c r="BE775" i="10"/>
  <c r="BD775" i="5"/>
  <c r="BD775" i="10"/>
  <c r="BC775" i="5"/>
  <c r="BC775" i="10"/>
  <c r="BE774" i="5"/>
  <c r="BE774" i="10"/>
  <c r="BD774" i="5"/>
  <c r="BD774" i="10"/>
  <c r="BC774" i="5"/>
  <c r="BC774" i="10"/>
  <c r="BE773" i="5"/>
  <c r="BE773" i="10"/>
  <c r="BD773" i="5"/>
  <c r="BD773" i="10"/>
  <c r="BC773" i="5"/>
  <c r="BC773" i="10"/>
  <c r="BE772" i="5"/>
  <c r="BE772" i="10"/>
  <c r="BD772" i="5"/>
  <c r="BD772" i="10"/>
  <c r="BC772" i="5"/>
  <c r="BC772" i="10"/>
  <c r="BE771" i="5"/>
  <c r="BE771" i="10"/>
  <c r="BD771" i="5"/>
  <c r="BD771" i="10"/>
  <c r="BC771" i="5"/>
  <c r="BC771" i="10"/>
  <c r="BE770" i="5"/>
  <c r="BE770" i="10"/>
  <c r="BD770" i="5"/>
  <c r="BD770" i="10"/>
  <c r="BC770" i="5"/>
  <c r="BC770" i="10"/>
  <c r="BE769" i="5"/>
  <c r="BE769" i="10"/>
  <c r="BD769" i="5"/>
  <c r="BD769" i="10"/>
  <c r="BC769" i="5"/>
  <c r="BC769" i="10"/>
  <c r="BE768" i="5"/>
  <c r="BE768" i="10"/>
  <c r="BD768" i="5"/>
  <c r="BD768" i="10"/>
  <c r="BC768" i="5"/>
  <c r="BC768" i="10"/>
  <c r="BE767" i="5"/>
  <c r="BE767" i="10"/>
  <c r="BD767" i="5"/>
  <c r="BD767" i="10"/>
  <c r="BC767" i="5"/>
  <c r="BC767" i="10"/>
  <c r="BE766" i="5"/>
  <c r="BE766" i="10"/>
  <c r="BD766" i="5"/>
  <c r="BD766" i="10"/>
  <c r="BC766" i="5"/>
  <c r="BC766" i="10"/>
  <c r="BE765" i="5"/>
  <c r="BE765" i="10"/>
  <c r="BD765" i="5"/>
  <c r="BD765" i="10"/>
  <c r="BC765" i="5"/>
  <c r="BC765" i="10"/>
  <c r="BE764" i="5"/>
  <c r="BE764" i="10"/>
  <c r="BD764" i="5"/>
  <c r="BD764" i="10"/>
  <c r="BC764" i="5"/>
  <c r="BC764" i="10"/>
  <c r="BE763" i="5"/>
  <c r="BE763" i="10"/>
  <c r="BD763" i="5"/>
  <c r="BD763" i="10"/>
  <c r="BC763" i="5"/>
  <c r="BC763" i="10"/>
  <c r="BE762" i="5"/>
  <c r="BE762" i="10"/>
  <c r="BD762" i="5"/>
  <c r="BD762" i="10"/>
  <c r="BC762" i="5"/>
  <c r="BC762" i="10"/>
  <c r="BE761" i="5"/>
  <c r="BE761" i="10"/>
  <c r="BD761" i="5"/>
  <c r="BD761" i="10"/>
  <c r="BC761" i="5"/>
  <c r="BC761" i="10"/>
  <c r="BE760" i="5"/>
  <c r="BE760" i="10"/>
  <c r="BD760" i="5"/>
  <c r="BD760" i="10"/>
  <c r="BC760" i="5"/>
  <c r="BC760" i="10"/>
  <c r="BE759" i="5"/>
  <c r="BE759" i="10"/>
  <c r="BD759" i="5"/>
  <c r="BD759" i="10"/>
  <c r="BC759" i="5"/>
  <c r="BC759" i="10"/>
  <c r="BE758" i="5"/>
  <c r="BE758" i="10"/>
  <c r="BD758" i="5"/>
  <c r="BD758" i="10"/>
  <c r="BC758" i="5"/>
  <c r="BC758" i="10"/>
  <c r="BE757" i="5"/>
  <c r="BE757" i="10"/>
  <c r="BD757" i="5"/>
  <c r="BD757" i="10"/>
  <c r="BC757" i="5"/>
  <c r="BC757" i="10"/>
  <c r="BE756" i="5"/>
  <c r="BE756" i="10"/>
  <c r="BD756" i="5"/>
  <c r="BD756" i="10"/>
  <c r="BC756" i="5"/>
  <c r="BC756" i="10"/>
  <c r="BE755" i="5"/>
  <c r="BE755" i="10"/>
  <c r="BD755" i="5"/>
  <c r="BD755" i="10"/>
  <c r="BC755" i="5"/>
  <c r="BC755" i="10"/>
  <c r="BE754" i="5"/>
  <c r="BE754" i="10"/>
  <c r="BD754" i="5"/>
  <c r="BD754" i="10"/>
  <c r="BC754" i="5"/>
  <c r="BC754" i="10"/>
  <c r="BE753" i="5"/>
  <c r="BE753" i="10"/>
  <c r="BD753" i="5"/>
  <c r="BD753" i="10"/>
  <c r="BC753" i="5"/>
  <c r="BC753" i="10"/>
  <c r="BE752" i="5"/>
  <c r="BE752" i="10"/>
  <c r="BD752" i="5"/>
  <c r="BD752" i="10"/>
  <c r="BC752" i="5"/>
  <c r="BC752" i="10"/>
  <c r="BE751" i="5"/>
  <c r="BE751" i="10"/>
  <c r="BD751" i="5"/>
  <c r="BD751" i="10"/>
  <c r="BC751" i="5"/>
  <c r="BC751" i="10"/>
  <c r="BE750" i="5"/>
  <c r="BE750" i="10"/>
  <c r="BD750" i="5"/>
  <c r="BD750" i="10"/>
  <c r="BC750" i="5"/>
  <c r="BC750" i="10"/>
  <c r="BE749" i="5"/>
  <c r="BE749" i="10"/>
  <c r="BD749" i="5"/>
  <c r="BD749" i="10"/>
  <c r="BC749" i="5"/>
  <c r="BC749" i="10"/>
  <c r="BE748" i="5"/>
  <c r="BE748" i="10"/>
  <c r="BD748" i="5"/>
  <c r="BD748" i="10"/>
  <c r="BC748" i="5"/>
  <c r="BC748" i="10"/>
  <c r="BE747" i="5"/>
  <c r="BE747" i="10"/>
  <c r="BD747" i="5"/>
  <c r="BD747" i="10"/>
  <c r="BC747" i="5"/>
  <c r="BC747" i="10"/>
  <c r="BE746" i="5"/>
  <c r="BE746" i="10"/>
  <c r="BD746" i="5"/>
  <c r="BD746" i="10"/>
  <c r="BC746" i="5"/>
  <c r="BC746" i="10"/>
  <c r="BE745" i="5"/>
  <c r="BE745" i="10"/>
  <c r="BD745" i="5"/>
  <c r="BD745" i="10"/>
  <c r="BC745" i="5"/>
  <c r="BC745" i="10"/>
  <c r="BE744" i="5"/>
  <c r="BE744" i="10"/>
  <c r="BD744" i="5"/>
  <c r="BD744" i="10"/>
  <c r="BC744" i="5"/>
  <c r="BC744" i="10"/>
  <c r="BE743" i="5"/>
  <c r="BE743" i="10"/>
  <c r="BD743" i="5"/>
  <c r="BD743" i="10"/>
  <c r="BC743" i="5"/>
  <c r="BC743" i="10"/>
  <c r="BE742" i="5"/>
  <c r="BE742" i="10"/>
  <c r="BD742" i="5"/>
  <c r="BD742" i="10"/>
  <c r="BC742" i="5"/>
  <c r="BC742" i="10"/>
  <c r="BE741" i="5"/>
  <c r="BE741" i="10"/>
  <c r="BD741" i="5"/>
  <c r="BD741" i="10"/>
  <c r="BC741" i="5"/>
  <c r="BC741" i="10"/>
  <c r="BE740" i="5"/>
  <c r="BE740" i="10"/>
  <c r="BD740" i="5"/>
  <c r="BD740" i="10"/>
  <c r="BC740" i="5"/>
  <c r="BC740" i="10"/>
  <c r="BE739" i="5"/>
  <c r="BE739" i="10"/>
  <c r="BD739" i="5"/>
  <c r="BD739" i="10"/>
  <c r="BC739" i="5"/>
  <c r="BC739" i="10"/>
  <c r="BE738" i="5"/>
  <c r="BE738" i="10"/>
  <c r="BD738" i="5"/>
  <c r="BD738" i="10"/>
  <c r="BC738" i="5"/>
  <c r="BC738" i="10"/>
  <c r="BE737" i="5"/>
  <c r="BE737" i="10"/>
  <c r="BD737" i="5"/>
  <c r="BD737" i="10"/>
  <c r="BC737" i="5"/>
  <c r="BC737" i="10"/>
  <c r="BE736" i="5"/>
  <c r="BE736" i="10"/>
  <c r="BD736" i="5"/>
  <c r="BD736" i="10"/>
  <c r="BC736" i="5"/>
  <c r="BC736" i="10"/>
  <c r="BE735" i="5"/>
  <c r="BE735" i="10"/>
  <c r="BD735" i="5"/>
  <c r="BD735" i="10"/>
  <c r="BC735" i="5"/>
  <c r="BC735" i="10"/>
  <c r="BE734" i="5"/>
  <c r="BE734" i="10"/>
  <c r="BD734" i="5"/>
  <c r="BD734" i="10"/>
  <c r="BC734" i="5"/>
  <c r="BC734" i="10"/>
  <c r="BE733" i="5"/>
  <c r="BE733" i="10"/>
  <c r="BD733" i="5"/>
  <c r="BD733" i="10"/>
  <c r="BC733" i="5"/>
  <c r="BC733" i="10"/>
  <c r="BE732" i="5"/>
  <c r="BE732" i="10"/>
  <c r="BD732" i="5"/>
  <c r="BD732" i="10"/>
  <c r="BC732" i="5"/>
  <c r="BC732" i="10"/>
  <c r="BE731" i="5"/>
  <c r="BE731" i="10"/>
  <c r="BD731" i="5"/>
  <c r="BD731" i="10"/>
  <c r="BC731" i="5"/>
  <c r="BC731" i="10"/>
  <c r="BE730" i="5"/>
  <c r="BE730" i="10"/>
  <c r="BD730" i="5"/>
  <c r="BD730" i="10"/>
  <c r="BC730" i="5"/>
  <c r="BC730" i="10"/>
  <c r="BE729" i="5"/>
  <c r="BE729" i="10"/>
  <c r="BD729" i="5"/>
  <c r="BD729" i="10"/>
  <c r="BC729" i="5"/>
  <c r="BC729" i="10"/>
  <c r="BE728" i="5"/>
  <c r="BE728" i="10"/>
  <c r="BD728" i="5"/>
  <c r="BD728" i="10"/>
  <c r="BC728" i="5"/>
  <c r="BC728" i="10"/>
  <c r="BE727" i="5"/>
  <c r="BE727" i="10"/>
  <c r="BD727" i="5"/>
  <c r="BD727" i="10"/>
  <c r="BC727" i="5"/>
  <c r="BC727" i="10"/>
  <c r="BE726" i="5"/>
  <c r="BE726" i="10"/>
  <c r="BD726" i="5"/>
  <c r="BD726" i="10"/>
  <c r="BC726" i="5"/>
  <c r="BC726" i="10"/>
  <c r="BE725" i="5"/>
  <c r="BE725" i="10"/>
  <c r="BD725" i="5"/>
  <c r="BD725" i="10"/>
  <c r="BC725" i="5"/>
  <c r="BC725" i="10"/>
  <c r="BE724" i="5"/>
  <c r="BE724" i="10"/>
  <c r="BD724" i="5"/>
  <c r="BD724" i="10"/>
  <c r="BC724" i="5"/>
  <c r="BC724" i="10"/>
  <c r="BE723" i="5"/>
  <c r="BE723" i="10"/>
  <c r="BD723" i="5"/>
  <c r="BD723" i="10"/>
  <c r="BC723" i="5"/>
  <c r="BC723" i="10"/>
  <c r="BE722" i="5"/>
  <c r="BE722" i="10"/>
  <c r="BD722" i="5"/>
  <c r="BD722" i="10"/>
  <c r="BC722" i="5"/>
  <c r="BC722" i="10"/>
  <c r="BE721" i="5"/>
  <c r="BE721" i="10"/>
  <c r="BD721" i="5"/>
  <c r="BD721" i="10"/>
  <c r="BC721" i="5"/>
  <c r="BC721" i="10"/>
  <c r="BE720" i="5"/>
  <c r="BE720" i="10"/>
  <c r="BD720" i="5"/>
  <c r="BD720" i="10"/>
  <c r="BC720" i="5"/>
  <c r="BC720" i="10"/>
  <c r="BE719" i="5"/>
  <c r="BE719" i="10"/>
  <c r="BD719" i="5"/>
  <c r="BD719" i="10"/>
  <c r="BC719" i="5"/>
  <c r="BC719" i="10"/>
  <c r="BE718" i="5"/>
  <c r="BE718" i="10"/>
  <c r="BD718" i="5"/>
  <c r="BD718" i="10"/>
  <c r="BC718" i="5"/>
  <c r="BC718" i="10"/>
  <c r="BE717" i="5"/>
  <c r="BE717" i="10"/>
  <c r="BD717" i="5"/>
  <c r="BD717" i="10"/>
  <c r="BC717" i="5"/>
  <c r="BC717" i="10"/>
  <c r="BE716" i="5"/>
  <c r="BE716" i="10"/>
  <c r="BD716" i="5"/>
  <c r="BD716" i="10"/>
  <c r="BC716" i="5"/>
  <c r="BC716" i="10"/>
  <c r="BE715" i="5"/>
  <c r="BE715" i="10"/>
  <c r="BD715" i="5"/>
  <c r="BD715" i="10"/>
  <c r="BC715" i="5"/>
  <c r="BC715" i="10"/>
  <c r="BE714" i="5"/>
  <c r="BE714" i="10"/>
  <c r="BD714" i="5"/>
  <c r="BD714" i="10"/>
  <c r="BC714" i="5"/>
  <c r="BC714" i="10"/>
  <c r="BE713" i="5"/>
  <c r="BE713" i="10"/>
  <c r="BD713" i="5"/>
  <c r="BD713" i="10"/>
  <c r="BC713" i="5"/>
  <c r="BC713" i="10"/>
  <c r="BE712" i="5"/>
  <c r="BE712" i="10"/>
  <c r="BD712" i="5"/>
  <c r="BD712" i="10"/>
  <c r="BC712" i="5"/>
  <c r="BC712" i="10"/>
  <c r="BE711" i="5"/>
  <c r="BE711" i="10"/>
  <c r="BD711" i="5"/>
  <c r="BD711" i="10"/>
  <c r="BC711" i="5"/>
  <c r="BC711" i="10"/>
  <c r="BE710" i="5"/>
  <c r="BE710" i="10"/>
  <c r="BD710" i="5"/>
  <c r="BD710" i="10"/>
  <c r="BC710" i="5"/>
  <c r="BC710" i="10"/>
  <c r="BE709" i="5"/>
  <c r="BE709" i="10"/>
  <c r="BD709" i="5"/>
  <c r="BD709" i="10"/>
  <c r="BC709" i="5"/>
  <c r="BC709" i="10"/>
  <c r="BE708" i="5"/>
  <c r="BE708" i="10"/>
  <c r="BD708" i="5"/>
  <c r="BD708" i="10"/>
  <c r="BC708" i="5"/>
  <c r="BC708" i="10"/>
  <c r="BE707" i="5"/>
  <c r="BE707" i="10"/>
  <c r="BD707" i="5"/>
  <c r="BD707" i="10"/>
  <c r="BC707" i="5"/>
  <c r="BC707" i="10"/>
  <c r="BE706" i="5"/>
  <c r="BE706" i="10"/>
  <c r="BD706" i="5"/>
  <c r="BD706" i="10"/>
  <c r="BC706" i="5"/>
  <c r="BC706" i="10"/>
  <c r="BE705" i="5"/>
  <c r="BE705" i="10"/>
  <c r="BD705" i="5"/>
  <c r="BD705" i="10"/>
  <c r="BC705" i="5"/>
  <c r="BC705" i="10"/>
  <c r="BE704" i="5"/>
  <c r="BE704" i="10"/>
  <c r="BD704" i="5"/>
  <c r="BD704" i="10"/>
  <c r="BC704" i="5"/>
  <c r="BC704" i="10"/>
  <c r="BE703" i="5"/>
  <c r="BE703" i="10"/>
  <c r="BD703" i="5"/>
  <c r="BD703" i="10"/>
  <c r="BC703" i="5"/>
  <c r="BC703" i="10"/>
  <c r="BE702" i="5"/>
  <c r="BE702" i="10"/>
  <c r="BD702" i="5"/>
  <c r="BD702" i="10"/>
  <c r="BC702" i="5"/>
  <c r="BC702" i="10"/>
  <c r="BE701" i="5"/>
  <c r="BE701" i="10"/>
  <c r="BD701" i="5"/>
  <c r="BD701" i="10"/>
  <c r="BC701" i="5"/>
  <c r="BC701" i="10"/>
  <c r="BE700" i="5"/>
  <c r="BE700" i="10"/>
  <c r="BD700" i="5"/>
  <c r="BD700" i="10"/>
  <c r="BC700" i="5"/>
  <c r="BC700" i="10"/>
  <c r="BE699" i="5"/>
  <c r="BE699" i="10"/>
  <c r="BD699" i="5"/>
  <c r="BD699" i="10"/>
  <c r="BC699" i="5"/>
  <c r="BC699" i="10"/>
  <c r="BE698" i="5"/>
  <c r="BE698" i="10"/>
  <c r="BD698" i="5"/>
  <c r="BD698" i="10"/>
  <c r="BC698" i="5"/>
  <c r="BC698" i="10"/>
  <c r="BE697" i="5"/>
  <c r="BE697" i="10"/>
  <c r="BD697" i="5"/>
  <c r="BD697" i="10"/>
  <c r="BC697" i="5"/>
  <c r="BC697" i="10"/>
  <c r="BE696" i="5"/>
  <c r="BE696" i="10"/>
  <c r="BD696" i="5"/>
  <c r="BD696" i="10"/>
  <c r="BC696" i="5"/>
  <c r="BC696" i="10"/>
  <c r="BE695" i="5"/>
  <c r="BE695" i="10"/>
  <c r="BD695" i="5"/>
  <c r="BD695" i="10"/>
  <c r="BC695" i="5"/>
  <c r="BC695" i="10"/>
  <c r="BE694" i="5"/>
  <c r="BE694" i="10"/>
  <c r="BD694" i="5"/>
  <c r="BD694" i="10"/>
  <c r="BC694" i="5"/>
  <c r="BC694" i="10"/>
  <c r="BE693" i="5"/>
  <c r="BE693" i="10"/>
  <c r="BD693" i="5"/>
  <c r="BD693" i="10"/>
  <c r="BC693" i="5"/>
  <c r="BC693" i="10"/>
  <c r="BE692" i="5"/>
  <c r="BE692" i="10"/>
  <c r="BD692" i="5"/>
  <c r="BD692" i="10"/>
  <c r="BC692" i="5"/>
  <c r="BC692" i="10"/>
  <c r="BE691" i="5"/>
  <c r="BE691" i="10"/>
  <c r="BD691" i="5"/>
  <c r="BD691" i="10"/>
  <c r="BC691" i="5"/>
  <c r="BC691" i="10"/>
  <c r="BE690" i="5"/>
  <c r="BE690" i="10"/>
  <c r="BD690" i="5"/>
  <c r="BD690" i="10"/>
  <c r="BC690" i="5"/>
  <c r="BC690" i="10"/>
  <c r="BE689" i="5"/>
  <c r="BE689" i="10"/>
  <c r="BD689" i="5"/>
  <c r="BD689" i="10"/>
  <c r="BC689" i="5"/>
  <c r="BC689" i="10"/>
  <c r="BE688" i="5"/>
  <c r="BE688" i="10"/>
  <c r="BD688" i="5"/>
  <c r="BD688" i="10"/>
  <c r="BC688" i="5"/>
  <c r="BC688" i="10"/>
  <c r="BE687" i="5"/>
  <c r="BE687" i="10"/>
  <c r="BD687" i="5"/>
  <c r="BD687" i="10"/>
  <c r="BC687" i="5"/>
  <c r="BC687" i="10"/>
  <c r="BE686" i="5"/>
  <c r="BE686" i="10"/>
  <c r="BD686" i="5"/>
  <c r="BD686" i="10"/>
  <c r="BC686" i="5"/>
  <c r="BC686" i="10"/>
  <c r="BE685" i="5"/>
  <c r="BE685" i="10"/>
  <c r="BD685" i="5"/>
  <c r="BD685" i="10"/>
  <c r="BC685" i="5"/>
  <c r="BC685" i="10"/>
  <c r="BE684" i="5"/>
  <c r="BE684" i="10"/>
  <c r="BD684" i="5"/>
  <c r="BD684" i="10"/>
  <c r="BC684" i="5"/>
  <c r="BC684" i="10"/>
  <c r="BE683" i="5"/>
  <c r="BE683" i="10"/>
  <c r="BD683" i="5"/>
  <c r="BD683" i="10"/>
  <c r="BC683" i="5"/>
  <c r="BC683" i="10"/>
  <c r="BE682" i="5"/>
  <c r="BE682" i="10"/>
  <c r="BD682" i="5"/>
  <c r="BD682" i="10"/>
  <c r="BC682" i="5"/>
  <c r="BC682" i="10"/>
  <c r="BE681" i="5"/>
  <c r="BE681" i="10"/>
  <c r="BD681" i="5"/>
  <c r="BD681" i="10"/>
  <c r="BC681" i="5"/>
  <c r="BC681" i="10"/>
  <c r="BE680" i="5"/>
  <c r="BE680" i="10"/>
  <c r="BD680" i="5"/>
  <c r="BD680" i="10"/>
  <c r="BC680" i="5"/>
  <c r="BC680" i="10"/>
  <c r="BE679" i="5"/>
  <c r="BE679" i="10"/>
  <c r="BD679" i="5"/>
  <c r="BD679" i="10"/>
  <c r="BC679" i="5"/>
  <c r="BC679" i="10"/>
  <c r="BE678" i="5"/>
  <c r="BE678" i="10"/>
  <c r="BD678" i="5"/>
  <c r="BD678" i="10"/>
  <c r="BC678" i="5"/>
  <c r="BC678" i="10"/>
  <c r="BE677" i="5"/>
  <c r="BE677" i="10"/>
  <c r="BD677" i="5"/>
  <c r="BD677" i="10"/>
  <c r="BC677" i="5"/>
  <c r="BC677" i="10"/>
  <c r="BE676" i="5"/>
  <c r="BE676" i="10"/>
  <c r="BD676" i="5"/>
  <c r="BD676" i="10"/>
  <c r="BC676" i="5"/>
  <c r="BC676" i="10"/>
  <c r="BE675" i="5"/>
  <c r="BE675" i="10"/>
  <c r="BD675" i="5"/>
  <c r="BD675" i="10"/>
  <c r="BC675" i="5"/>
  <c r="BC675" i="10"/>
  <c r="BE674" i="5"/>
  <c r="BE674" i="10"/>
  <c r="BD674" i="5"/>
  <c r="BD674" i="10"/>
  <c r="BC674" i="5"/>
  <c r="BC674" i="10"/>
  <c r="BE673" i="5"/>
  <c r="BE673" i="10"/>
  <c r="BD673" i="5"/>
  <c r="BD673" i="10"/>
  <c r="BC673" i="5"/>
  <c r="BC673" i="10"/>
  <c r="BE672" i="5"/>
  <c r="BE672" i="10"/>
  <c r="BD672" i="5"/>
  <c r="BD672" i="10"/>
  <c r="BC672" i="5"/>
  <c r="BC672" i="10"/>
  <c r="BE671" i="5"/>
  <c r="BE671" i="10"/>
  <c r="BD671" i="5"/>
  <c r="BD671" i="10"/>
  <c r="BC671" i="5"/>
  <c r="BC671" i="10"/>
  <c r="BE670" i="5"/>
  <c r="BE670" i="10"/>
  <c r="BD670" i="5"/>
  <c r="BD670" i="10"/>
  <c r="BC670" i="5"/>
  <c r="BC670" i="10"/>
  <c r="BE669" i="5"/>
  <c r="BE669" i="10"/>
  <c r="BD669" i="5"/>
  <c r="BD669" i="10"/>
  <c r="BC669" i="5"/>
  <c r="BC669" i="10"/>
  <c r="BE668" i="5"/>
  <c r="BE668" i="10"/>
  <c r="BD668" i="5"/>
  <c r="BD668" i="10"/>
  <c r="BC668" i="5"/>
  <c r="BC668" i="10"/>
  <c r="BE667" i="5"/>
  <c r="BE667" i="10"/>
  <c r="BD667" i="5"/>
  <c r="BD667" i="10"/>
  <c r="BC667" i="5"/>
  <c r="BC667" i="10"/>
  <c r="BE666" i="5"/>
  <c r="BE666" i="10"/>
  <c r="BD666" i="5"/>
  <c r="BD666" i="10"/>
  <c r="BC666" i="5"/>
  <c r="BC666" i="10"/>
  <c r="BE665" i="5"/>
  <c r="BE665" i="10"/>
  <c r="BD665" i="5"/>
  <c r="BD665" i="10"/>
  <c r="BC665" i="5"/>
  <c r="BC665" i="10"/>
  <c r="BE664" i="5"/>
  <c r="BE664" i="10"/>
  <c r="BD664" i="5"/>
  <c r="BD664" i="10"/>
  <c r="BC664" i="5"/>
  <c r="BC664" i="10"/>
  <c r="BE663" i="5"/>
  <c r="BE663" i="10"/>
  <c r="BD663" i="5"/>
  <c r="BD663" i="10"/>
  <c r="BC663" i="5"/>
  <c r="BC663" i="10"/>
  <c r="BE662" i="5"/>
  <c r="BE662" i="10"/>
  <c r="BD662" i="5"/>
  <c r="BD662" i="10"/>
  <c r="BC662" i="5"/>
  <c r="BC662" i="10"/>
  <c r="BE661" i="5"/>
  <c r="BE661" i="10"/>
  <c r="BD661" i="5"/>
  <c r="BD661" i="10"/>
  <c r="BC661" i="5"/>
  <c r="BC661" i="10"/>
  <c r="BE660" i="5"/>
  <c r="BE660" i="10"/>
  <c r="BD660" i="5"/>
  <c r="BD660" i="10"/>
  <c r="BC660" i="5"/>
  <c r="BC660" i="10"/>
  <c r="BE659" i="5"/>
  <c r="BE659" i="10"/>
  <c r="BD659" i="5"/>
  <c r="BD659" i="10"/>
  <c r="BC659" i="5"/>
  <c r="BC659" i="10"/>
  <c r="BE658" i="5"/>
  <c r="BE658" i="10"/>
  <c r="BD658" i="5"/>
  <c r="BD658" i="10"/>
  <c r="BC658" i="5"/>
  <c r="BC658" i="10"/>
  <c r="BE657" i="5"/>
  <c r="BE657" i="10"/>
  <c r="BD657" i="5"/>
  <c r="BD657" i="10"/>
  <c r="BC657" i="5"/>
  <c r="BC657" i="10"/>
  <c r="BE656" i="5"/>
  <c r="BE656" i="10"/>
  <c r="BD656" i="5"/>
  <c r="BD656" i="10"/>
  <c r="BC656" i="5"/>
  <c r="BC656" i="10"/>
  <c r="BE655" i="5"/>
  <c r="BE655" i="10"/>
  <c r="BD655" i="5"/>
  <c r="BD655" i="10"/>
  <c r="BC655" i="5"/>
  <c r="BC655" i="10"/>
  <c r="BE654" i="5"/>
  <c r="BE654" i="10"/>
  <c r="BD654" i="5"/>
  <c r="BD654" i="10"/>
  <c r="BC654" i="5"/>
  <c r="BC654" i="10"/>
  <c r="BE653" i="5"/>
  <c r="BE653" i="10"/>
  <c r="BD653" i="5"/>
  <c r="BD653" i="10"/>
  <c r="BC653" i="5"/>
  <c r="BC653" i="10"/>
  <c r="BE652" i="5"/>
  <c r="BE652" i="10"/>
  <c r="BD652" i="5"/>
  <c r="BD652" i="10"/>
  <c r="BC652" i="5"/>
  <c r="BC652" i="10"/>
  <c r="BE651" i="5"/>
  <c r="BE651" i="10"/>
  <c r="BD651" i="5"/>
  <c r="BD651" i="10"/>
  <c r="BC651" i="5"/>
  <c r="BC651" i="10"/>
  <c r="BE650" i="5"/>
  <c r="BE650" i="10"/>
  <c r="BD650" i="5"/>
  <c r="BD650" i="10"/>
  <c r="BC650" i="5"/>
  <c r="BC650" i="10"/>
  <c r="BE649" i="5"/>
  <c r="BE649" i="10"/>
  <c r="BD649" i="5"/>
  <c r="BD649" i="10"/>
  <c r="BC649" i="5"/>
  <c r="BC649" i="10"/>
  <c r="BE648" i="5"/>
  <c r="BE648" i="10"/>
  <c r="BD648" i="5"/>
  <c r="BD648" i="10"/>
  <c r="BC648" i="5"/>
  <c r="BC648" i="10"/>
  <c r="BE647" i="5"/>
  <c r="BE647" i="10"/>
  <c r="BD647" i="5"/>
  <c r="BD647" i="10"/>
  <c r="BC647" i="5"/>
  <c r="BC647" i="10"/>
  <c r="BE646" i="5"/>
  <c r="BE646" i="10"/>
  <c r="BD646" i="5"/>
  <c r="BD646" i="10"/>
  <c r="BC646" i="5"/>
  <c r="BC646" i="10"/>
  <c r="BE645" i="5"/>
  <c r="BE645" i="10"/>
  <c r="BD645" i="5"/>
  <c r="BD645" i="10"/>
  <c r="BC645" i="5"/>
  <c r="BC645" i="10"/>
  <c r="BE644" i="5"/>
  <c r="BE644" i="10"/>
  <c r="BD644" i="5"/>
  <c r="BD644" i="10"/>
  <c r="BC644" i="5"/>
  <c r="BC644" i="10"/>
  <c r="BE643" i="5"/>
  <c r="BE643" i="10"/>
  <c r="BD643" i="5"/>
  <c r="BD643" i="10"/>
  <c r="BC643" i="5"/>
  <c r="BC643" i="10"/>
  <c r="BE642" i="5"/>
  <c r="BE642" i="10"/>
  <c r="BD642" i="5"/>
  <c r="BD642" i="10"/>
  <c r="BC642" i="5"/>
  <c r="BC642" i="10"/>
  <c r="BE641" i="5"/>
  <c r="BE641" i="10"/>
  <c r="BD641" i="5"/>
  <c r="BD641" i="10"/>
  <c r="BC641" i="5"/>
  <c r="BC641" i="10"/>
  <c r="BE640" i="5"/>
  <c r="BE640" i="10"/>
  <c r="BD640" i="5"/>
  <c r="BD640" i="10"/>
  <c r="BC640" i="5"/>
  <c r="BC640" i="10"/>
  <c r="BE639" i="5"/>
  <c r="BE639" i="10"/>
  <c r="BD639" i="5"/>
  <c r="BD639" i="10"/>
  <c r="BC639" i="5"/>
  <c r="BC639" i="10"/>
  <c r="BE638" i="5"/>
  <c r="BE638" i="10"/>
  <c r="BD638" i="5"/>
  <c r="BD638" i="10"/>
  <c r="BC638" i="5"/>
  <c r="BC638" i="10"/>
  <c r="BE637" i="5"/>
  <c r="BE637" i="10"/>
  <c r="BD637" i="5"/>
  <c r="BD637" i="10"/>
  <c r="BC637" i="5"/>
  <c r="BC637" i="10"/>
  <c r="BE636" i="5"/>
  <c r="BE636" i="10"/>
  <c r="BD636" i="5"/>
  <c r="BD636" i="10"/>
  <c r="BC636" i="5"/>
  <c r="BC636" i="10"/>
  <c r="BE635" i="5"/>
  <c r="BE635" i="10"/>
  <c r="BD635" i="5"/>
  <c r="BD635" i="10"/>
  <c r="BC635" i="5"/>
  <c r="BC635" i="10"/>
  <c r="BE634" i="5"/>
  <c r="BE634" i="10"/>
  <c r="BD634" i="5"/>
  <c r="BD634" i="10"/>
  <c r="BC634" i="5"/>
  <c r="BC634" i="10"/>
  <c r="BE633" i="5"/>
  <c r="BE633" i="10"/>
  <c r="BD633" i="5"/>
  <c r="BD633" i="10"/>
  <c r="BC633" i="5"/>
  <c r="BC633" i="10"/>
  <c r="BE632" i="5"/>
  <c r="BE632" i="10"/>
  <c r="BD632" i="5"/>
  <c r="BD632" i="10"/>
  <c r="BC632" i="5"/>
  <c r="BC632" i="10"/>
  <c r="BE631" i="5"/>
  <c r="BE631" i="10"/>
  <c r="BD631" i="5"/>
  <c r="BD631" i="10"/>
  <c r="BC631" i="5"/>
  <c r="BC631" i="10"/>
  <c r="BE630" i="5"/>
  <c r="BE630" i="10"/>
  <c r="BD630" i="5"/>
  <c r="BD630" i="10"/>
  <c r="BC630" i="5"/>
  <c r="BC630" i="10"/>
  <c r="BE629" i="5"/>
  <c r="BE629" i="10"/>
  <c r="BD629" i="5"/>
  <c r="BD629" i="10"/>
  <c r="BC629" i="5"/>
  <c r="BC629" i="10"/>
  <c r="BE628" i="5"/>
  <c r="BE628" i="10"/>
  <c r="BD628" i="5"/>
  <c r="BD628" i="10"/>
  <c r="BC628" i="5"/>
  <c r="BC628" i="10"/>
  <c r="BE627" i="5"/>
  <c r="BE627" i="10"/>
  <c r="BD627" i="5"/>
  <c r="BD627" i="10"/>
  <c r="BC627" i="5"/>
  <c r="BC627" i="10"/>
  <c r="BE626" i="5"/>
  <c r="BE626" i="10"/>
  <c r="BD626" i="5"/>
  <c r="BD626" i="10"/>
  <c r="BC626" i="5"/>
  <c r="BC626" i="10"/>
  <c r="BE625" i="5"/>
  <c r="BE625" i="10"/>
  <c r="BD625" i="5"/>
  <c r="BD625" i="10"/>
  <c r="BC625" i="5"/>
  <c r="BC625" i="10"/>
  <c r="BE624" i="5"/>
  <c r="BE624" i="10"/>
  <c r="BD624" i="5"/>
  <c r="BD624" i="10"/>
  <c r="BC624" i="5"/>
  <c r="BC624" i="10"/>
  <c r="BE623" i="5"/>
  <c r="BE623" i="10"/>
  <c r="BD623" i="5"/>
  <c r="BD623" i="10"/>
  <c r="BC623" i="5"/>
  <c r="BC623" i="10"/>
  <c r="BE622" i="5"/>
  <c r="BE622" i="10"/>
  <c r="BD622" i="5"/>
  <c r="BD622" i="10"/>
  <c r="BC622" i="5"/>
  <c r="BC622" i="10"/>
  <c r="BE621" i="5"/>
  <c r="BE621" i="10"/>
  <c r="BD621" i="5"/>
  <c r="BD621" i="10"/>
  <c r="BC621" i="5"/>
  <c r="BC621" i="10"/>
  <c r="BE620" i="5"/>
  <c r="BE620" i="10"/>
  <c r="BD620" i="5"/>
  <c r="BD620" i="10"/>
  <c r="BC620" i="5"/>
  <c r="BC620" i="10"/>
  <c r="BE619" i="5"/>
  <c r="BE619" i="10"/>
  <c r="BD619" i="5"/>
  <c r="BD619" i="10"/>
  <c r="BC619" i="5"/>
  <c r="BC619" i="10"/>
  <c r="BE618" i="5"/>
  <c r="BE618" i="10"/>
  <c r="BD618" i="5"/>
  <c r="BD618" i="10"/>
  <c r="BC618" i="5"/>
  <c r="BC618" i="10"/>
  <c r="BE617" i="5"/>
  <c r="BE617" i="10"/>
  <c r="BD617" i="5"/>
  <c r="BD617" i="10"/>
  <c r="BC617" i="5"/>
  <c r="BC617" i="10"/>
  <c r="BE616" i="5"/>
  <c r="BE616" i="10"/>
  <c r="BD616" i="5"/>
  <c r="BD616" i="10"/>
  <c r="BC616" i="5"/>
  <c r="BC616" i="10"/>
  <c r="BE615" i="5"/>
  <c r="BE615" i="10"/>
  <c r="BD615" i="5"/>
  <c r="BD615" i="10"/>
  <c r="BC615" i="5"/>
  <c r="BC615" i="10"/>
  <c r="BE614" i="5"/>
  <c r="BE614" i="10"/>
  <c r="BD614" i="5"/>
  <c r="BD614" i="10"/>
  <c r="BC614" i="5"/>
  <c r="BC614" i="10"/>
  <c r="BE613" i="5"/>
  <c r="BE613" i="10"/>
  <c r="BD613" i="5"/>
  <c r="BD613" i="10"/>
  <c r="BC613" i="5"/>
  <c r="BC613" i="10"/>
  <c r="BE612" i="5"/>
  <c r="BE612" i="10"/>
  <c r="BD612" i="5"/>
  <c r="BD612" i="10"/>
  <c r="BC612" i="5"/>
  <c r="BC612" i="10"/>
  <c r="BE611" i="5"/>
  <c r="BE611" i="10"/>
  <c r="BD611" i="5"/>
  <c r="BD611" i="10"/>
  <c r="BC611" i="5"/>
  <c r="BC611" i="10"/>
  <c r="BE610" i="5"/>
  <c r="BE610" i="10"/>
  <c r="BD610" i="5"/>
  <c r="BD610" i="10"/>
  <c r="BC610" i="5"/>
  <c r="BC610" i="10"/>
  <c r="BE609" i="5"/>
  <c r="BE609" i="10"/>
  <c r="BD609" i="5"/>
  <c r="BD609" i="10"/>
  <c r="BC609" i="5"/>
  <c r="BC609" i="10"/>
  <c r="BE608" i="5"/>
  <c r="BE608" i="10"/>
  <c r="BD608" i="5"/>
  <c r="BD608" i="10"/>
  <c r="BC608" i="5"/>
  <c r="BC608" i="10"/>
  <c r="BE607" i="5"/>
  <c r="BE607" i="10"/>
  <c r="BD607" i="5"/>
  <c r="BD607" i="10"/>
  <c r="BC607" i="5"/>
  <c r="BC607" i="10"/>
  <c r="BE606" i="5"/>
  <c r="BE606" i="10"/>
  <c r="BD606" i="5"/>
  <c r="BD606" i="10"/>
  <c r="BC606" i="5"/>
  <c r="BC606" i="10"/>
  <c r="BE605" i="5"/>
  <c r="BE605" i="10"/>
  <c r="BD605" i="5"/>
  <c r="BD605" i="10"/>
  <c r="BC605" i="5"/>
  <c r="BC605" i="10"/>
  <c r="BE604" i="5"/>
  <c r="BE604" i="10"/>
  <c r="BD604" i="5"/>
  <c r="BD604" i="10"/>
  <c r="BC604" i="5"/>
  <c r="BC604" i="10"/>
  <c r="BE603" i="5"/>
  <c r="BE603" i="10"/>
  <c r="BD603" i="5"/>
  <c r="BD603" i="10"/>
  <c r="BC603" i="5"/>
  <c r="BC603" i="10"/>
  <c r="BE602" i="5"/>
  <c r="BE602" i="10"/>
  <c r="BD602" i="5"/>
  <c r="BD602" i="10"/>
  <c r="BC602" i="5"/>
  <c r="BC602" i="10"/>
  <c r="BE601" i="5"/>
  <c r="BE601" i="10"/>
  <c r="BD601" i="5"/>
  <c r="BD601" i="10"/>
  <c r="BC601" i="5"/>
  <c r="BC601" i="10"/>
  <c r="BE600" i="5"/>
  <c r="BE600" i="10"/>
  <c r="BD600" i="5"/>
  <c r="BD600" i="10"/>
  <c r="BC600" i="5"/>
  <c r="BC600" i="10"/>
  <c r="BE599" i="5"/>
  <c r="BE599" i="10"/>
  <c r="BD599" i="5"/>
  <c r="BD599" i="10"/>
  <c r="BC599" i="5"/>
  <c r="BC599" i="10"/>
  <c r="BE598" i="5"/>
  <c r="BE598" i="10"/>
  <c r="BD598" i="5"/>
  <c r="BD598" i="10"/>
  <c r="BC598" i="5"/>
  <c r="BC598" i="10"/>
  <c r="BE597" i="5"/>
  <c r="BE597" i="10"/>
  <c r="BD597" i="5"/>
  <c r="BD597" i="10"/>
  <c r="BC597" i="5"/>
  <c r="BC597" i="10"/>
  <c r="BE596" i="5"/>
  <c r="BE596" i="10"/>
  <c r="BD596" i="5"/>
  <c r="BD596" i="10"/>
  <c r="BC596" i="5"/>
  <c r="BC596" i="10"/>
  <c r="BE595" i="5"/>
  <c r="BE595" i="10"/>
  <c r="BD595" i="5"/>
  <c r="BD595" i="10"/>
  <c r="BC595" i="5"/>
  <c r="BC595" i="10"/>
  <c r="BE594" i="5"/>
  <c r="BE594" i="10"/>
  <c r="BD594" i="5"/>
  <c r="BD594" i="10"/>
  <c r="BC594" i="5"/>
  <c r="BC594" i="10"/>
  <c r="BE593" i="5"/>
  <c r="BE593" i="10"/>
  <c r="BD593" i="5"/>
  <c r="BD593" i="10"/>
  <c r="BC593" i="5"/>
  <c r="BC593" i="10"/>
  <c r="BE592" i="5"/>
  <c r="BE592" i="10"/>
  <c r="BD592" i="5"/>
  <c r="BD592" i="10"/>
  <c r="BC592" i="5"/>
  <c r="BC592" i="10"/>
  <c r="BE591" i="5"/>
  <c r="BE591" i="10"/>
  <c r="BD591" i="5"/>
  <c r="BD591" i="10"/>
  <c r="BC591" i="5"/>
  <c r="BC591" i="10"/>
  <c r="BE590" i="5"/>
  <c r="BE590" i="10"/>
  <c r="BD590" i="5"/>
  <c r="BD590" i="10"/>
  <c r="BC590" i="5"/>
  <c r="BC590" i="10"/>
  <c r="BE589" i="5"/>
  <c r="BE589" i="10"/>
  <c r="BD589" i="5"/>
  <c r="BD589" i="10"/>
  <c r="BC589" i="5"/>
  <c r="BC589" i="10"/>
  <c r="BE588" i="5"/>
  <c r="BE588" i="10"/>
  <c r="BD588" i="5"/>
  <c r="BD588" i="10"/>
  <c r="BC588" i="5"/>
  <c r="BC588" i="10"/>
  <c r="BE587" i="5"/>
  <c r="BE587" i="10"/>
  <c r="BD587" i="5"/>
  <c r="BD587" i="10"/>
  <c r="BC587" i="5"/>
  <c r="BC587" i="10"/>
  <c r="BE586" i="5"/>
  <c r="BE586" i="10"/>
  <c r="BD586" i="5"/>
  <c r="BD586" i="10"/>
  <c r="BC586" i="5"/>
  <c r="BC586" i="10"/>
  <c r="BE585" i="5"/>
  <c r="BE585" i="10"/>
  <c r="BD585" i="5"/>
  <c r="BD585" i="10"/>
  <c r="BC585" i="5"/>
  <c r="BC585" i="10"/>
  <c r="BE584" i="5"/>
  <c r="BE584" i="10"/>
  <c r="BD584" i="5"/>
  <c r="BD584" i="10"/>
  <c r="BC584" i="5"/>
  <c r="BC584" i="10"/>
  <c r="BE583" i="5"/>
  <c r="BE583" i="10"/>
  <c r="BD583" i="5"/>
  <c r="BD583" i="10"/>
  <c r="BC583" i="5"/>
  <c r="BC583" i="10"/>
  <c r="BE582" i="5"/>
  <c r="BE582" i="10"/>
  <c r="BD582" i="5"/>
  <c r="BD582" i="10"/>
  <c r="BC582" i="5"/>
  <c r="BC582" i="10"/>
  <c r="BE581" i="5"/>
  <c r="BE581" i="10"/>
  <c r="BD581" i="5"/>
  <c r="BD581" i="10"/>
  <c r="BC581" i="5"/>
  <c r="BC581" i="10"/>
  <c r="BE580" i="5"/>
  <c r="BE580" i="10"/>
  <c r="BD580" i="5"/>
  <c r="BD580" i="10"/>
  <c r="BC580" i="5"/>
  <c r="BC580" i="10"/>
  <c r="BE579" i="5"/>
  <c r="BE579" i="10"/>
  <c r="BD579" i="5"/>
  <c r="BD579" i="10"/>
  <c r="BC579" i="5"/>
  <c r="BC579" i="10"/>
  <c r="BE578" i="5"/>
  <c r="BE578" i="10"/>
  <c r="BD578" i="5"/>
  <c r="BD578" i="10"/>
  <c r="BC578" i="5"/>
  <c r="BC578" i="10"/>
  <c r="BE577" i="5"/>
  <c r="BE577" i="10"/>
  <c r="BD577" i="5"/>
  <c r="BD577" i="10"/>
  <c r="BC577" i="5"/>
  <c r="BC577" i="10"/>
  <c r="BE576" i="5"/>
  <c r="BE576" i="10"/>
  <c r="BD576" i="5"/>
  <c r="BD576" i="10"/>
  <c r="BC576" i="5"/>
  <c r="BC576" i="10"/>
  <c r="BE575" i="5"/>
  <c r="BE575" i="10"/>
  <c r="BD575" i="5"/>
  <c r="BD575" i="10"/>
  <c r="BC575" i="5"/>
  <c r="BC575" i="10"/>
  <c r="BE574" i="5"/>
  <c r="BE574" i="10"/>
  <c r="BD574" i="5"/>
  <c r="BD574" i="10"/>
  <c r="BC574" i="5"/>
  <c r="BC574" i="10"/>
  <c r="BE573" i="5"/>
  <c r="BE573" i="10"/>
  <c r="BD573" i="5"/>
  <c r="BD573" i="10"/>
  <c r="BC573" i="5"/>
  <c r="BC573" i="10"/>
  <c r="BE572" i="5"/>
  <c r="BE572" i="10"/>
  <c r="BD572" i="5"/>
  <c r="BD572" i="10"/>
  <c r="BC572" i="5"/>
  <c r="BC572" i="10"/>
  <c r="BE571" i="5"/>
  <c r="BE571" i="10"/>
  <c r="BD571" i="5"/>
  <c r="BD571" i="10"/>
  <c r="BC571" i="5"/>
  <c r="BC571" i="10"/>
  <c r="BE570" i="5"/>
  <c r="BE570" i="10"/>
  <c r="BD570" i="5"/>
  <c r="BD570" i="10"/>
  <c r="BC570" i="5"/>
  <c r="BC570" i="10"/>
  <c r="BE569" i="5"/>
  <c r="BE569" i="10"/>
  <c r="BD569" i="5"/>
  <c r="BD569" i="10"/>
  <c r="BC569" i="5"/>
  <c r="BC569" i="10"/>
  <c r="BE568" i="5"/>
  <c r="BE568" i="10"/>
  <c r="BD568" i="5"/>
  <c r="BD568" i="10"/>
  <c r="BC568" i="5"/>
  <c r="BC568" i="10"/>
  <c r="BE567" i="5"/>
  <c r="BE567" i="10"/>
  <c r="BD567" i="5"/>
  <c r="BD567" i="10"/>
  <c r="BC567" i="5"/>
  <c r="BC567" i="10"/>
  <c r="BE566" i="5"/>
  <c r="BE566" i="10"/>
  <c r="BD566" i="5"/>
  <c r="BD566" i="10"/>
  <c r="BC566" i="5"/>
  <c r="BC566" i="10"/>
  <c r="BE565" i="5"/>
  <c r="BE565" i="10"/>
  <c r="BD565" i="5"/>
  <c r="BD565" i="10"/>
  <c r="BC565" i="5"/>
  <c r="BC565" i="10"/>
  <c r="BE564" i="5"/>
  <c r="BE564" i="10"/>
  <c r="BD564" i="5"/>
  <c r="BD564" i="10"/>
  <c r="BC564" i="5"/>
  <c r="BC564" i="10"/>
  <c r="BE563" i="5"/>
  <c r="BE563" i="10"/>
  <c r="BD563" i="5"/>
  <c r="BD563" i="10"/>
  <c r="BC563" i="5"/>
  <c r="BC563" i="10"/>
  <c r="BE562" i="5"/>
  <c r="BE562" i="10"/>
  <c r="BD562" i="5"/>
  <c r="BD562" i="10"/>
  <c r="BC562" i="5"/>
  <c r="BC562" i="10"/>
  <c r="BE561" i="5"/>
  <c r="BE561" i="10"/>
  <c r="BD561" i="5"/>
  <c r="BD561" i="10"/>
  <c r="BC561" i="5"/>
  <c r="BC561" i="10"/>
  <c r="BE560" i="5"/>
  <c r="BE560" i="10"/>
  <c r="BD560" i="5"/>
  <c r="BD560" i="10"/>
  <c r="BC560" i="5"/>
  <c r="BC560" i="10"/>
  <c r="BE559" i="5"/>
  <c r="BE559" i="10"/>
  <c r="BD559" i="5"/>
  <c r="BD559" i="10"/>
  <c r="BC559" i="5"/>
  <c r="BC559" i="10"/>
  <c r="BE558" i="5"/>
  <c r="BE558" i="10"/>
  <c r="BD558" i="5"/>
  <c r="BD558" i="10"/>
  <c r="BC558" i="5"/>
  <c r="BC558" i="10"/>
  <c r="BE557" i="5"/>
  <c r="BE557" i="10"/>
  <c r="BD557" i="5"/>
  <c r="BD557" i="10"/>
  <c r="BC557" i="5"/>
  <c r="BC557" i="10"/>
  <c r="BE556" i="5"/>
  <c r="BE556" i="10"/>
  <c r="BD556" i="5"/>
  <c r="BD556" i="10"/>
  <c r="BC556" i="5"/>
  <c r="BC556" i="10"/>
  <c r="BE555" i="5"/>
  <c r="BE555" i="10"/>
  <c r="BD555" i="5"/>
  <c r="BD555" i="10"/>
  <c r="BC555" i="5"/>
  <c r="BC555" i="10"/>
  <c r="BE554" i="5"/>
  <c r="BE554" i="10"/>
  <c r="BD554" i="5"/>
  <c r="BD554" i="10"/>
  <c r="BC554" i="5"/>
  <c r="BC554" i="10"/>
  <c r="BE553" i="5"/>
  <c r="BE553" i="10"/>
  <c r="BD553" i="5"/>
  <c r="BD553" i="10"/>
  <c r="BC553" i="5"/>
  <c r="BC553" i="10"/>
  <c r="BE552" i="5"/>
  <c r="BE552" i="10"/>
  <c r="BD552" i="5"/>
  <c r="BD552" i="10"/>
  <c r="BC552" i="5"/>
  <c r="BC552" i="10"/>
  <c r="BE551" i="5"/>
  <c r="BE551" i="10"/>
  <c r="BD551" i="5"/>
  <c r="BD551" i="10"/>
  <c r="BC551" i="5"/>
  <c r="BC551" i="10"/>
  <c r="BE550" i="5"/>
  <c r="BE550" i="10"/>
  <c r="BD550" i="5"/>
  <c r="BD550" i="10"/>
  <c r="BC550" i="5"/>
  <c r="BC550" i="10"/>
  <c r="BE549" i="5"/>
  <c r="BE549" i="10"/>
  <c r="BD549" i="5"/>
  <c r="BD549" i="10"/>
  <c r="BC549" i="5"/>
  <c r="BC549" i="10"/>
  <c r="BE548" i="5"/>
  <c r="BE548" i="10"/>
  <c r="BD548" i="5"/>
  <c r="BD548" i="10"/>
  <c r="BC548" i="5"/>
  <c r="BC548" i="10"/>
  <c r="BE547" i="5"/>
  <c r="BE547" i="10"/>
  <c r="BD547" i="5"/>
  <c r="BD547" i="10"/>
  <c r="BC547" i="5"/>
  <c r="BC547" i="10"/>
  <c r="BE546" i="5"/>
  <c r="BE546" i="10"/>
  <c r="BD546" i="5"/>
  <c r="BD546" i="10"/>
  <c r="BC546" i="5"/>
  <c r="BC546" i="10"/>
  <c r="BE545" i="5"/>
  <c r="BE545" i="10"/>
  <c r="BD545" i="5"/>
  <c r="BD545" i="10"/>
  <c r="BC545" i="5"/>
  <c r="BC545" i="10"/>
  <c r="BE544" i="5"/>
  <c r="BE544" i="10"/>
  <c r="BD544" i="5"/>
  <c r="BD544" i="10"/>
  <c r="BC544" i="5"/>
  <c r="BC544" i="10"/>
  <c r="BE543" i="5"/>
  <c r="BE543" i="10"/>
  <c r="BD543" i="5"/>
  <c r="BD543" i="10"/>
  <c r="BC543" i="5"/>
  <c r="BC543" i="10"/>
  <c r="BE542" i="5"/>
  <c r="BE542" i="10"/>
  <c r="BD542" i="5"/>
  <c r="BD542" i="10"/>
  <c r="BC542" i="5"/>
  <c r="BC542" i="10"/>
  <c r="BE541" i="5"/>
  <c r="BE541" i="10"/>
  <c r="BD541" i="5"/>
  <c r="BD541" i="10"/>
  <c r="BC541" i="5"/>
  <c r="BC541" i="10"/>
  <c r="BE540" i="5"/>
  <c r="BE540" i="10"/>
  <c r="BD540" i="5"/>
  <c r="BD540" i="10"/>
  <c r="BC540" i="5"/>
  <c r="BC540" i="10"/>
  <c r="BE539" i="5"/>
  <c r="BE539" i="10"/>
  <c r="BD539" i="5"/>
  <c r="BD539" i="10"/>
  <c r="BC539" i="5"/>
  <c r="BC539" i="10"/>
  <c r="BE538" i="5"/>
  <c r="BE538" i="10"/>
  <c r="BD538" i="5"/>
  <c r="BD538" i="10"/>
  <c r="BC538" i="5"/>
  <c r="BC538" i="10"/>
  <c r="BE537" i="5"/>
  <c r="BE537" i="10"/>
  <c r="BD537" i="5"/>
  <c r="BD537" i="10"/>
  <c r="BC537" i="5"/>
  <c r="BC537" i="10"/>
  <c r="BE536" i="5"/>
  <c r="BE536" i="10"/>
  <c r="BD536" i="5"/>
  <c r="BD536" i="10"/>
  <c r="BC536" i="5"/>
  <c r="BC536" i="10"/>
  <c r="BE535" i="5"/>
  <c r="BE535" i="10"/>
  <c r="BD535" i="5"/>
  <c r="BD535" i="10"/>
  <c r="BC535" i="5"/>
  <c r="BC535" i="10"/>
  <c r="BE534" i="5"/>
  <c r="BE534" i="10"/>
  <c r="BD534" i="5"/>
  <c r="BD534" i="10"/>
  <c r="BC534" i="5"/>
  <c r="BC534" i="10"/>
  <c r="BE533" i="5"/>
  <c r="BE533" i="10"/>
  <c r="BD533" i="5"/>
  <c r="BD533" i="10"/>
  <c r="BC533" i="5"/>
  <c r="BC533" i="10"/>
  <c r="BE532" i="5"/>
  <c r="BE532" i="10"/>
  <c r="BD532" i="5"/>
  <c r="BD532" i="10"/>
  <c r="BC532" i="5"/>
  <c r="BC532" i="10"/>
  <c r="BE531" i="5"/>
  <c r="BE531" i="10"/>
  <c r="BD531" i="5"/>
  <c r="BD531" i="10"/>
  <c r="BC531" i="5"/>
  <c r="BC531" i="10"/>
  <c r="BE530" i="5"/>
  <c r="BE530" i="10"/>
  <c r="BD530" i="5"/>
  <c r="BD530" i="10"/>
  <c r="BC530" i="5"/>
  <c r="BC530" i="10"/>
  <c r="BE529" i="5"/>
  <c r="BE529" i="10"/>
  <c r="BD529" i="5"/>
  <c r="BD529" i="10"/>
  <c r="BC529" i="5"/>
  <c r="BC529" i="10"/>
  <c r="BE528" i="5"/>
  <c r="BE528" i="10"/>
  <c r="BD528" i="5"/>
  <c r="BD528" i="10"/>
  <c r="BC528" i="5"/>
  <c r="BC528" i="10"/>
  <c r="BE527" i="5"/>
  <c r="BE527" i="10"/>
  <c r="BD527" i="5"/>
  <c r="BD527" i="10"/>
  <c r="BC527" i="5"/>
  <c r="BC527" i="10"/>
  <c r="BE526" i="5"/>
  <c r="BE526" i="10"/>
  <c r="BD526" i="5"/>
  <c r="BD526" i="10"/>
  <c r="BC526" i="5"/>
  <c r="BC526" i="10"/>
  <c r="BE525" i="5"/>
  <c r="BE525" i="10"/>
  <c r="BD525" i="5"/>
  <c r="BD525" i="10"/>
  <c r="BC525" i="5"/>
  <c r="BC525" i="10"/>
  <c r="BE524" i="5"/>
  <c r="BE524" i="10"/>
  <c r="BD524" i="5"/>
  <c r="BD524" i="10"/>
  <c r="BC524" i="5"/>
  <c r="BC524" i="10"/>
  <c r="BE523" i="5"/>
  <c r="BE523" i="10"/>
  <c r="BD523" i="5"/>
  <c r="BD523" i="10"/>
  <c r="BC523" i="5"/>
  <c r="BC523" i="10"/>
  <c r="BE522" i="5"/>
  <c r="BE522" i="10"/>
  <c r="BD522" i="5"/>
  <c r="BD522" i="10"/>
  <c r="BC522" i="5"/>
  <c r="BC522" i="10"/>
  <c r="BE521" i="5"/>
  <c r="BE521" i="10"/>
  <c r="BD521" i="5"/>
  <c r="BD521" i="10"/>
  <c r="BC521" i="5"/>
  <c r="BC521" i="10"/>
  <c r="BE520" i="5"/>
  <c r="BE520" i="10"/>
  <c r="BD520" i="5"/>
  <c r="BD520" i="10"/>
  <c r="BC520" i="5"/>
  <c r="BC520" i="10"/>
  <c r="BE519" i="5"/>
  <c r="BE519" i="10"/>
  <c r="BD519" i="5"/>
  <c r="BD519" i="10"/>
  <c r="BC519" i="5"/>
  <c r="BC519" i="10"/>
  <c r="BE518" i="5"/>
  <c r="BE518" i="10"/>
  <c r="BD518" i="5"/>
  <c r="BD518" i="10"/>
  <c r="BC518" i="5"/>
  <c r="BC518" i="10"/>
  <c r="BE517" i="5"/>
  <c r="BE517" i="10"/>
  <c r="BD517" i="5"/>
  <c r="BD517" i="10"/>
  <c r="BC517" i="5"/>
  <c r="BC517" i="10"/>
  <c r="BE516" i="5"/>
  <c r="BE516" i="10"/>
  <c r="BD516" i="5"/>
  <c r="BD516" i="10"/>
  <c r="BC516" i="5"/>
  <c r="BC516" i="10"/>
  <c r="BE515" i="5"/>
  <c r="BE515" i="10"/>
  <c r="BD515" i="5"/>
  <c r="BD515" i="10"/>
  <c r="BC515" i="5"/>
  <c r="BC515" i="10"/>
  <c r="BE514" i="5"/>
  <c r="BE514" i="10"/>
  <c r="BD514" i="5"/>
  <c r="BD514" i="10"/>
  <c r="BC514" i="5"/>
  <c r="BC514" i="10"/>
  <c r="BE513" i="5"/>
  <c r="BE513" i="10"/>
  <c r="BD513" i="5"/>
  <c r="BD513" i="10"/>
  <c r="BC513" i="5"/>
  <c r="BC513" i="10"/>
  <c r="BE512" i="5"/>
  <c r="BE512" i="10"/>
  <c r="BD512" i="5"/>
  <c r="BD512" i="10"/>
  <c r="BC512" i="5"/>
  <c r="BC512" i="10"/>
  <c r="BE511" i="5"/>
  <c r="BE511" i="10"/>
  <c r="BD511" i="5"/>
  <c r="BD511" i="10"/>
  <c r="BC511" i="5"/>
  <c r="BC511" i="10"/>
  <c r="BE510" i="5"/>
  <c r="BE510" i="10"/>
  <c r="BD510" i="5"/>
  <c r="BD510" i="10"/>
  <c r="BC510" i="5"/>
  <c r="BC510" i="10"/>
  <c r="BE509" i="5"/>
  <c r="BE509" i="10"/>
  <c r="BD509" i="5"/>
  <c r="BD509" i="10"/>
  <c r="BC509" i="5"/>
  <c r="BC509" i="10"/>
  <c r="BE508" i="5"/>
  <c r="BE508" i="10"/>
  <c r="BD508" i="5"/>
  <c r="BD508" i="10"/>
  <c r="BC508" i="5"/>
  <c r="BC508" i="10"/>
  <c r="BE507" i="5"/>
  <c r="BE507" i="10"/>
  <c r="BD507" i="5"/>
  <c r="BD507" i="10"/>
  <c r="BC507" i="5"/>
  <c r="BC507" i="10"/>
  <c r="BE506" i="5"/>
  <c r="BE506" i="10"/>
  <c r="BD506" i="5"/>
  <c r="BD506" i="10"/>
  <c r="BC506" i="5"/>
  <c r="BC506" i="10"/>
  <c r="BE505" i="5"/>
  <c r="BE505" i="10"/>
  <c r="BD505" i="5"/>
  <c r="BD505" i="10"/>
  <c r="BC505" i="5"/>
  <c r="BC505" i="10"/>
  <c r="BE504" i="5"/>
  <c r="BE504" i="10"/>
  <c r="BD504" i="5"/>
  <c r="BD504" i="10"/>
  <c r="BC504" i="5"/>
  <c r="BC504" i="10"/>
  <c r="BE503" i="5"/>
  <c r="BE503" i="10"/>
  <c r="BD503" i="5"/>
  <c r="BD503" i="10"/>
  <c r="BC503" i="5"/>
  <c r="BC503" i="10"/>
  <c r="BE502" i="5"/>
  <c r="BE502" i="10"/>
  <c r="BD502" i="5"/>
  <c r="BD502" i="10"/>
  <c r="BC502" i="5"/>
  <c r="BC502" i="10"/>
  <c r="BE501" i="5"/>
  <c r="BE501" i="10"/>
  <c r="BD501" i="5"/>
  <c r="BD501" i="10"/>
  <c r="BC501" i="5"/>
  <c r="BC501" i="10"/>
  <c r="BE500" i="5"/>
  <c r="BE500" i="10"/>
  <c r="BD500" i="5"/>
  <c r="BD500" i="10"/>
  <c r="BC500" i="5"/>
  <c r="BC500" i="10"/>
  <c r="BE499" i="5"/>
  <c r="BE499" i="10"/>
  <c r="BD499" i="5"/>
  <c r="BD499" i="10"/>
  <c r="BC499" i="5"/>
  <c r="BC499" i="10"/>
  <c r="BE498" i="5"/>
  <c r="BE498" i="10"/>
  <c r="BD498" i="5"/>
  <c r="BD498" i="10"/>
  <c r="BC498" i="5"/>
  <c r="BC498" i="10"/>
  <c r="BE497" i="5"/>
  <c r="BE497" i="10"/>
  <c r="BD497" i="5"/>
  <c r="BD497" i="10"/>
  <c r="BC497" i="5"/>
  <c r="BC497" i="10"/>
  <c r="BE496" i="5"/>
  <c r="BE496" i="10"/>
  <c r="BD496" i="5"/>
  <c r="BD496" i="10"/>
  <c r="BC496" i="5"/>
  <c r="BC496" i="10"/>
  <c r="BE495" i="5"/>
  <c r="BE495" i="10"/>
  <c r="BD495" i="5"/>
  <c r="BD495" i="10"/>
  <c r="BC495" i="5"/>
  <c r="BC495" i="10"/>
  <c r="BE494" i="5"/>
  <c r="BE494" i="10"/>
  <c r="BD494" i="5"/>
  <c r="BD494" i="10"/>
  <c r="BC494" i="5"/>
  <c r="BC494" i="10"/>
  <c r="BE493" i="5"/>
  <c r="BE493" i="10"/>
  <c r="BD493" i="5"/>
  <c r="BD493" i="10"/>
  <c r="BC493" i="5"/>
  <c r="BC493" i="10"/>
  <c r="BE492" i="5"/>
  <c r="BE492" i="10"/>
  <c r="BD492" i="5"/>
  <c r="BD492" i="10"/>
  <c r="BC492" i="5"/>
  <c r="BC492" i="10"/>
  <c r="BE491" i="5"/>
  <c r="BE491" i="10"/>
  <c r="BD491" i="5"/>
  <c r="BD491" i="10"/>
  <c r="BC491" i="5"/>
  <c r="BC491" i="10"/>
  <c r="BE490" i="5"/>
  <c r="BE490" i="10"/>
  <c r="BD490" i="5"/>
  <c r="BD490" i="10"/>
  <c r="BC490" i="5"/>
  <c r="BC490" i="10"/>
  <c r="BE489" i="5"/>
  <c r="BE489" i="10"/>
  <c r="BD489" i="5"/>
  <c r="BD489" i="10"/>
  <c r="BC489" i="5"/>
  <c r="BC489" i="10"/>
  <c r="BE488" i="5"/>
  <c r="BE488" i="10"/>
  <c r="BD488" i="5"/>
  <c r="BD488" i="10"/>
  <c r="BC488" i="5"/>
  <c r="BC488" i="10"/>
  <c r="BE487" i="5"/>
  <c r="BE487" i="10"/>
  <c r="BD487" i="5"/>
  <c r="BD487" i="10"/>
  <c r="BC487" i="5"/>
  <c r="BC487" i="10"/>
  <c r="BE486" i="5"/>
  <c r="BE486" i="10"/>
  <c r="BD486" i="5"/>
  <c r="BD486" i="10"/>
  <c r="BC486" i="5"/>
  <c r="BC486" i="10"/>
  <c r="BE485" i="5"/>
  <c r="BE485" i="10"/>
  <c r="BD485" i="5"/>
  <c r="BD485" i="10"/>
  <c r="BC485" i="5"/>
  <c r="BC485" i="10"/>
  <c r="BE484" i="5"/>
  <c r="BE484" i="10"/>
  <c r="BD484" i="5"/>
  <c r="BD484" i="10"/>
  <c r="BC484" i="5"/>
  <c r="BC484" i="10"/>
  <c r="BE483" i="5"/>
  <c r="BE483" i="10"/>
  <c r="BD483" i="5"/>
  <c r="BD483" i="10"/>
  <c r="BC483" i="5"/>
  <c r="BC483" i="10"/>
  <c r="BE482" i="5"/>
  <c r="BE482" i="10"/>
  <c r="BD482" i="5"/>
  <c r="BD482" i="10"/>
  <c r="BC482" i="5"/>
  <c r="BC482" i="10"/>
  <c r="BE481" i="5"/>
  <c r="BE481" i="10"/>
  <c r="BD481" i="5"/>
  <c r="BD481" i="10"/>
  <c r="BC481" i="5"/>
  <c r="BC481" i="10"/>
  <c r="BE480" i="5"/>
  <c r="BE480" i="10"/>
  <c r="BD480" i="5"/>
  <c r="BD480" i="10"/>
  <c r="BC480" i="5"/>
  <c r="BC480" i="10"/>
  <c r="BE479" i="5"/>
  <c r="BE479" i="10"/>
  <c r="BD479" i="5"/>
  <c r="BD479" i="10"/>
  <c r="BC479" i="5"/>
  <c r="BC479" i="10"/>
  <c r="BE478" i="5"/>
  <c r="BE478" i="10"/>
  <c r="BD478" i="5"/>
  <c r="BD478" i="10"/>
  <c r="BC478" i="5"/>
  <c r="BC478" i="10"/>
  <c r="BE477" i="5"/>
  <c r="BE477" i="10"/>
  <c r="BD477" i="5"/>
  <c r="BD477" i="10"/>
  <c r="BC477" i="5"/>
  <c r="BC477" i="10"/>
  <c r="BE476" i="5"/>
  <c r="BE476" i="10"/>
  <c r="BD476" i="5"/>
  <c r="BD476" i="10"/>
  <c r="BC476" i="5"/>
  <c r="BC476" i="10"/>
  <c r="BE475" i="5"/>
  <c r="BE475" i="10"/>
  <c r="BD475" i="5"/>
  <c r="BD475" i="10"/>
  <c r="BC475" i="5"/>
  <c r="BC475" i="10"/>
  <c r="BE474" i="5"/>
  <c r="BE474" i="10"/>
  <c r="BD474" i="5"/>
  <c r="BD474" i="10"/>
  <c r="BC474" i="5"/>
  <c r="BC474" i="10"/>
  <c r="BE473" i="5"/>
  <c r="BE473" i="10"/>
  <c r="BD473" i="5"/>
  <c r="BD473" i="10"/>
  <c r="BC473" i="5"/>
  <c r="BC473" i="10"/>
  <c r="BE472" i="5"/>
  <c r="BE472" i="10"/>
  <c r="BD472" i="5"/>
  <c r="BD472" i="10"/>
  <c r="BC472" i="5"/>
  <c r="BC472" i="10"/>
  <c r="BE471" i="5"/>
  <c r="BE471" i="10"/>
  <c r="BD471" i="5"/>
  <c r="BD471" i="10"/>
  <c r="BC471" i="5"/>
  <c r="BC471" i="10"/>
  <c r="BE470" i="5"/>
  <c r="BE470" i="10"/>
  <c r="BD470" i="5"/>
  <c r="BD470" i="10"/>
  <c r="BC470" i="5"/>
  <c r="BC470" i="10"/>
  <c r="BE469" i="5"/>
  <c r="BE469" i="10"/>
  <c r="BD469" i="5"/>
  <c r="BD469" i="10"/>
  <c r="BC469" i="5"/>
  <c r="BC469" i="10"/>
  <c r="BE468" i="5"/>
  <c r="BE468" i="10"/>
  <c r="BD468" i="5"/>
  <c r="BD468" i="10"/>
  <c r="BC468" i="5"/>
  <c r="BC468" i="10"/>
  <c r="BE467" i="5"/>
  <c r="BE467" i="10"/>
  <c r="BD467" i="5"/>
  <c r="BD467" i="10"/>
  <c r="BC467" i="5"/>
  <c r="BC467" i="10"/>
  <c r="BE466" i="5"/>
  <c r="BE466" i="10"/>
  <c r="BD466" i="5"/>
  <c r="BD466" i="10"/>
  <c r="BC466" i="5"/>
  <c r="BC466" i="10"/>
  <c r="BE465" i="5"/>
  <c r="BE465" i="10"/>
  <c r="BD465" i="5"/>
  <c r="BD465" i="10"/>
  <c r="BC465" i="5"/>
  <c r="BC465" i="10"/>
  <c r="BE464" i="5"/>
  <c r="BE464" i="10"/>
  <c r="BD464" i="5"/>
  <c r="BD464" i="10"/>
  <c r="BC464" i="5"/>
  <c r="BC464" i="10"/>
  <c r="BE463" i="5"/>
  <c r="BE463" i="10"/>
  <c r="BD463" i="5"/>
  <c r="BD463" i="10"/>
  <c r="BC463" i="5"/>
  <c r="BC463" i="10"/>
  <c r="BE462" i="5"/>
  <c r="BE462" i="10"/>
  <c r="BD462" i="5"/>
  <c r="BD462" i="10"/>
  <c r="BC462" i="5"/>
  <c r="BC462" i="10"/>
  <c r="BE461" i="5"/>
  <c r="BE461" i="10"/>
  <c r="BD461" i="5"/>
  <c r="BD461" i="10"/>
  <c r="BC461" i="5"/>
  <c r="BC461" i="10"/>
  <c r="BE460" i="5"/>
  <c r="BE460" i="10"/>
  <c r="BD460" i="5"/>
  <c r="BD460" i="10"/>
  <c r="BC460" i="5"/>
  <c r="BC460" i="10"/>
  <c r="BE459" i="5"/>
  <c r="BE459" i="10"/>
  <c r="BD459" i="5"/>
  <c r="BD459" i="10"/>
  <c r="BC459" i="5"/>
  <c r="BC459" i="10"/>
  <c r="BE458" i="5"/>
  <c r="BE458" i="10"/>
  <c r="BD458" i="5"/>
  <c r="BD458" i="10"/>
  <c r="BC458" i="5"/>
  <c r="BC458" i="10"/>
  <c r="BE457" i="5"/>
  <c r="BE457" i="10"/>
  <c r="BD457" i="5"/>
  <c r="BD457" i="10"/>
  <c r="BC457" i="5"/>
  <c r="BC457" i="10"/>
  <c r="BE456" i="5"/>
  <c r="BE456" i="10"/>
  <c r="BD456" i="5"/>
  <c r="BD456" i="10"/>
  <c r="BC456" i="5"/>
  <c r="BC456" i="10"/>
  <c r="BE455" i="5"/>
  <c r="BE455" i="10"/>
  <c r="BD455" i="5"/>
  <c r="BD455" i="10"/>
  <c r="BC455" i="5"/>
  <c r="BC455" i="10"/>
  <c r="BE454" i="5"/>
  <c r="BE454" i="10"/>
  <c r="BD454" i="5"/>
  <c r="BD454" i="10"/>
  <c r="BC454" i="5"/>
  <c r="BC454" i="10"/>
  <c r="BE453" i="5"/>
  <c r="BE453" i="10"/>
  <c r="BD453" i="5"/>
  <c r="BD453" i="10"/>
  <c r="BC453" i="5"/>
  <c r="BC453" i="10"/>
  <c r="BE452" i="5"/>
  <c r="BE452" i="10"/>
  <c r="BD452" i="5"/>
  <c r="BD452" i="10"/>
  <c r="BC452" i="5"/>
  <c r="BC452" i="10"/>
  <c r="BE451" i="5"/>
  <c r="BE451" i="10"/>
  <c r="BD451" i="5"/>
  <c r="BD451" i="10"/>
  <c r="BC451" i="5"/>
  <c r="BC451" i="10"/>
  <c r="BE450" i="5"/>
  <c r="BE450" i="10"/>
  <c r="BD450" i="5"/>
  <c r="BD450" i="10"/>
  <c r="BC450" i="5"/>
  <c r="BC450" i="10"/>
  <c r="BE449" i="5"/>
  <c r="BE449" i="10"/>
  <c r="BD449" i="5"/>
  <c r="BD449" i="10"/>
  <c r="BC449" i="5"/>
  <c r="BC449" i="10"/>
  <c r="BE448" i="5"/>
  <c r="BE448" i="10"/>
  <c r="BD448" i="5"/>
  <c r="BD448" i="10"/>
  <c r="BC448" i="5"/>
  <c r="BC448" i="10"/>
  <c r="BE447" i="5"/>
  <c r="BE447" i="10"/>
  <c r="BD447" i="5"/>
  <c r="BD447" i="10"/>
  <c r="BC447" i="5"/>
  <c r="BC447" i="10"/>
  <c r="BE446" i="5"/>
  <c r="BE446" i="10"/>
  <c r="BD446" i="5"/>
  <c r="BD446" i="10"/>
  <c r="BC446" i="5"/>
  <c r="BC446" i="10"/>
  <c r="BE445" i="5"/>
  <c r="BE445" i="10"/>
  <c r="BD445" i="5"/>
  <c r="BD445" i="10"/>
  <c r="BC445" i="5"/>
  <c r="BC445" i="10"/>
  <c r="BE444" i="5"/>
  <c r="BE444" i="10"/>
  <c r="BD444" i="5"/>
  <c r="BD444" i="10"/>
  <c r="BC444" i="5"/>
  <c r="BC444" i="10"/>
  <c r="BE443" i="5"/>
  <c r="BE443" i="10"/>
  <c r="BD443" i="5"/>
  <c r="BD443" i="10"/>
  <c r="BC443" i="5"/>
  <c r="BC443" i="10"/>
  <c r="BE442" i="5"/>
  <c r="BE442" i="10"/>
  <c r="BD442" i="5"/>
  <c r="BD442" i="10"/>
  <c r="BC442" i="5"/>
  <c r="BC442" i="10"/>
  <c r="BE441" i="5"/>
  <c r="BE441" i="10"/>
  <c r="BD441" i="5"/>
  <c r="BD441" i="10"/>
  <c r="BC441" i="5"/>
  <c r="BC441" i="10"/>
  <c r="BE440" i="5"/>
  <c r="BE440" i="10"/>
  <c r="BD440" i="5"/>
  <c r="BD440" i="10"/>
  <c r="BC440" i="5"/>
  <c r="BC440" i="10"/>
  <c r="BE439" i="5"/>
  <c r="BE439" i="10"/>
  <c r="BD439" i="5"/>
  <c r="BD439" i="10"/>
  <c r="BC439" i="5"/>
  <c r="BC439" i="10"/>
  <c r="BE438" i="5"/>
  <c r="BE438" i="10"/>
  <c r="BD438" i="5"/>
  <c r="BD438" i="10"/>
  <c r="BC438" i="5"/>
  <c r="BC438" i="10"/>
  <c r="BE437" i="5"/>
  <c r="BE437" i="10"/>
  <c r="BD437" i="5"/>
  <c r="BD437" i="10"/>
  <c r="BC437" i="5"/>
  <c r="BC437" i="10"/>
  <c r="BE436" i="5"/>
  <c r="BE436" i="10"/>
  <c r="BD436" i="5"/>
  <c r="BD436" i="10"/>
  <c r="BC436" i="5"/>
  <c r="BC436" i="10"/>
  <c r="BE435" i="5"/>
  <c r="BE435" i="10"/>
  <c r="BD435" i="5"/>
  <c r="BD435" i="10"/>
  <c r="BC435" i="5"/>
  <c r="BC435" i="10"/>
  <c r="BE434" i="5"/>
  <c r="BE434" i="10"/>
  <c r="BD434" i="5"/>
  <c r="BD434" i="10"/>
  <c r="BC434" i="5"/>
  <c r="BC434" i="10"/>
  <c r="BE433" i="5"/>
  <c r="BE433" i="10"/>
  <c r="BD433" i="5"/>
  <c r="BD433" i="10"/>
  <c r="BC433" i="5"/>
  <c r="BC433" i="10"/>
  <c r="BE432" i="5"/>
  <c r="BE432" i="10"/>
  <c r="BD432" i="5"/>
  <c r="BD432" i="10"/>
  <c r="BC432" i="5"/>
  <c r="BC432" i="10"/>
  <c r="BE431" i="5"/>
  <c r="BE431" i="10"/>
  <c r="BD431" i="5"/>
  <c r="BD431" i="10"/>
  <c r="BC431" i="5"/>
  <c r="BC431" i="10"/>
  <c r="BE430" i="5"/>
  <c r="BE430" i="10"/>
  <c r="BD430" i="5"/>
  <c r="BD430" i="10"/>
  <c r="BC430" i="5"/>
  <c r="BC430" i="10"/>
  <c r="BE429" i="5"/>
  <c r="BE429" i="10"/>
  <c r="BD429" i="5"/>
  <c r="BD429" i="10"/>
  <c r="BC429" i="5"/>
  <c r="BC429" i="10"/>
  <c r="BE428" i="5"/>
  <c r="BE428" i="10"/>
  <c r="BD428" i="5"/>
  <c r="BD428" i="10"/>
  <c r="BC428" i="5"/>
  <c r="BC428" i="10"/>
  <c r="BE427" i="5"/>
  <c r="BE427" i="10"/>
  <c r="BD427" i="5"/>
  <c r="BD427" i="10"/>
  <c r="BC427" i="5"/>
  <c r="BC427" i="10"/>
  <c r="BE426" i="5"/>
  <c r="BE426" i="10"/>
  <c r="BD426" i="5"/>
  <c r="BD426" i="10"/>
  <c r="BC426" i="5"/>
  <c r="BC426" i="10"/>
  <c r="BE425" i="5"/>
  <c r="BE425" i="10"/>
  <c r="BD425" i="5"/>
  <c r="BD425" i="10"/>
  <c r="BC425" i="5"/>
  <c r="BC425" i="10"/>
  <c r="BE424" i="5"/>
  <c r="BE424" i="10"/>
  <c r="BD424" i="5"/>
  <c r="BD424" i="10"/>
  <c r="BC424" i="5"/>
  <c r="BC424" i="10"/>
  <c r="BE423" i="5"/>
  <c r="BE423" i="10"/>
  <c r="BD423" i="5"/>
  <c r="BD423" i="10"/>
  <c r="BC423" i="5"/>
  <c r="BC423" i="10"/>
  <c r="BE422" i="5"/>
  <c r="BE422" i="10"/>
  <c r="BD422" i="5"/>
  <c r="BD422" i="10"/>
  <c r="BC422" i="5"/>
  <c r="BC422" i="10"/>
  <c r="BE421" i="5"/>
  <c r="BE421" i="10"/>
  <c r="BD421" i="5"/>
  <c r="BD421" i="10"/>
  <c r="BC421" i="5"/>
  <c r="BC421" i="10"/>
  <c r="BE420" i="5"/>
  <c r="BE420" i="10"/>
  <c r="BD420" i="5"/>
  <c r="BD420" i="10"/>
  <c r="BC420" i="5"/>
  <c r="BC420" i="10"/>
  <c r="BE419" i="5"/>
  <c r="BE419" i="10"/>
  <c r="BD419" i="5"/>
  <c r="BD419" i="10"/>
  <c r="BC419" i="5"/>
  <c r="BC419" i="10"/>
  <c r="BE418" i="5"/>
  <c r="BE418" i="10"/>
  <c r="BD418" i="5"/>
  <c r="BD418" i="10"/>
  <c r="BC418" i="5"/>
  <c r="BC418" i="10"/>
  <c r="BE417" i="5"/>
  <c r="BE417" i="10"/>
  <c r="BD417" i="5"/>
  <c r="BD417" i="10"/>
  <c r="BC417" i="5"/>
  <c r="BC417" i="10"/>
  <c r="BE416" i="5"/>
  <c r="BE416" i="10"/>
  <c r="BD416" i="5"/>
  <c r="BD416" i="10"/>
  <c r="BC416" i="5"/>
  <c r="BC416" i="10"/>
  <c r="BE415" i="5"/>
  <c r="BE415" i="10"/>
  <c r="BD415" i="5"/>
  <c r="BD415" i="10"/>
  <c r="BC415" i="5"/>
  <c r="BC415" i="10"/>
  <c r="BE414" i="5"/>
  <c r="BE414" i="10"/>
  <c r="BD414" i="5"/>
  <c r="BD414" i="10"/>
  <c r="BC414" i="5"/>
  <c r="BC414" i="10"/>
  <c r="BE413" i="5"/>
  <c r="BE413" i="10"/>
  <c r="BD413" i="5"/>
  <c r="BD413" i="10"/>
  <c r="BC413" i="5"/>
  <c r="BC413" i="10"/>
  <c r="BE412" i="5"/>
  <c r="BE412" i="10"/>
  <c r="BD412" i="5"/>
  <c r="BD412" i="10"/>
  <c r="BC412" i="5"/>
  <c r="BC412" i="10"/>
  <c r="BE411" i="5"/>
  <c r="BE411" i="10"/>
  <c r="BD411" i="5"/>
  <c r="BD411" i="10"/>
  <c r="BC411" i="5"/>
  <c r="BC411" i="10"/>
  <c r="BE410" i="5"/>
  <c r="BE410" i="10"/>
  <c r="BD410" i="5"/>
  <c r="BD410" i="10"/>
  <c r="BC410" i="5"/>
  <c r="BC410" i="10"/>
  <c r="BE409" i="5"/>
  <c r="BE409" i="10"/>
  <c r="BD409" i="5"/>
  <c r="BD409" i="10"/>
  <c r="BC409" i="5"/>
  <c r="BC409" i="10"/>
  <c r="BE408" i="5"/>
  <c r="BE408" i="10"/>
  <c r="BD408" i="5"/>
  <c r="BD408" i="10"/>
  <c r="BC408" i="5"/>
  <c r="BC408" i="10"/>
  <c r="BE407" i="5"/>
  <c r="BE407" i="10"/>
  <c r="BD407" i="5"/>
  <c r="BD407" i="10"/>
  <c r="BC407" i="5"/>
  <c r="BC407" i="10"/>
  <c r="BE406" i="5"/>
  <c r="BE406" i="10"/>
  <c r="BD406" i="5"/>
  <c r="BD406" i="10"/>
  <c r="BC406" i="5"/>
  <c r="BC406" i="10"/>
  <c r="BE405" i="5"/>
  <c r="BE405" i="10"/>
  <c r="BD405" i="5"/>
  <c r="BD405" i="10"/>
  <c r="BC405" i="5"/>
  <c r="BC405" i="10"/>
  <c r="BE404" i="5"/>
  <c r="BE404" i="10"/>
  <c r="BD404" i="5"/>
  <c r="BD404" i="10"/>
  <c r="BC404" i="5"/>
  <c r="BC404" i="10"/>
  <c r="BE403" i="5"/>
  <c r="BE403" i="10"/>
  <c r="BD403" i="5"/>
  <c r="BD403" i="10"/>
  <c r="BC403" i="5"/>
  <c r="BC403" i="10"/>
  <c r="BE402" i="5"/>
  <c r="BE402" i="10"/>
  <c r="BD402" i="5"/>
  <c r="BD402" i="10"/>
  <c r="BC402" i="5"/>
  <c r="BC402" i="10"/>
  <c r="BE401" i="5"/>
  <c r="BE401" i="10"/>
  <c r="BD401" i="5"/>
  <c r="BD401" i="10"/>
  <c r="BC401" i="5"/>
  <c r="BC401" i="10"/>
  <c r="BE400" i="5"/>
  <c r="BE400" i="10"/>
  <c r="BD400" i="5"/>
  <c r="BD400" i="10"/>
  <c r="BC400" i="5"/>
  <c r="BC400" i="10"/>
  <c r="BE399" i="5"/>
  <c r="BE399" i="10"/>
  <c r="BD399" i="5"/>
  <c r="BD399" i="10"/>
  <c r="BC399" i="5"/>
  <c r="BC399" i="10"/>
  <c r="BE398" i="5"/>
  <c r="BE398" i="10"/>
  <c r="BD398" i="5"/>
  <c r="BD398" i="10"/>
  <c r="BC398" i="5"/>
  <c r="BC398" i="10"/>
  <c r="BE397" i="5"/>
  <c r="BE397" i="10"/>
  <c r="BD397" i="5"/>
  <c r="BD397" i="10"/>
  <c r="BC397" i="5"/>
  <c r="BC397" i="10"/>
  <c r="BE396" i="5"/>
  <c r="BE396" i="10"/>
  <c r="BD396" i="5"/>
  <c r="BD396" i="10"/>
  <c r="BC396" i="5"/>
  <c r="BC396" i="10"/>
  <c r="BE395" i="5"/>
  <c r="BE395" i="10"/>
  <c r="BD395" i="5"/>
  <c r="BD395" i="10"/>
  <c r="BC395" i="5"/>
  <c r="BC395" i="10"/>
  <c r="BE394" i="5"/>
  <c r="BE394" i="10"/>
  <c r="BD394" i="5"/>
  <c r="BD394" i="10"/>
  <c r="BC394" i="5"/>
  <c r="BC394" i="10"/>
  <c r="BE393" i="5"/>
  <c r="BE393" i="10"/>
  <c r="BD393" i="5"/>
  <c r="BD393" i="10"/>
  <c r="BC393" i="5"/>
  <c r="BC393" i="10"/>
  <c r="BE392" i="5"/>
  <c r="BE392" i="10"/>
  <c r="BD392" i="5"/>
  <c r="BD392" i="10"/>
  <c r="BC392" i="5"/>
  <c r="BC392" i="10"/>
  <c r="BE391" i="5"/>
  <c r="BE391" i="10"/>
  <c r="BD391" i="5"/>
  <c r="BD391" i="10"/>
  <c r="BC391" i="5"/>
  <c r="BC391" i="10"/>
  <c r="BE390" i="5"/>
  <c r="BE390" i="10"/>
  <c r="BD390" i="5"/>
  <c r="BD390" i="10"/>
  <c r="BC390" i="5"/>
  <c r="BC390" i="10"/>
  <c r="BE389" i="5"/>
  <c r="BE389" i="10"/>
  <c r="BD389" i="5"/>
  <c r="BD389" i="10"/>
  <c r="BC389" i="5"/>
  <c r="BC389" i="10"/>
  <c r="BE388" i="5"/>
  <c r="BE388" i="10"/>
  <c r="BD388" i="5"/>
  <c r="BD388" i="10"/>
  <c r="BC388" i="5"/>
  <c r="BC388" i="10"/>
  <c r="BE387" i="5"/>
  <c r="BE387" i="10"/>
  <c r="BD387" i="5"/>
  <c r="BD387" i="10"/>
  <c r="BC387" i="5"/>
  <c r="BC387" i="10"/>
  <c r="BE386" i="5"/>
  <c r="BE386" i="10"/>
  <c r="BD386" i="5"/>
  <c r="BD386" i="10"/>
  <c r="BC386" i="5"/>
  <c r="BC386" i="10"/>
  <c r="BE385" i="5"/>
  <c r="BE385" i="10"/>
  <c r="BD385" i="5"/>
  <c r="BD385" i="10"/>
  <c r="BC385" i="5"/>
  <c r="BC385" i="10"/>
  <c r="BE384" i="5"/>
  <c r="BE384" i="10"/>
  <c r="BD384" i="5"/>
  <c r="BD384" i="10"/>
  <c r="BC384" i="5"/>
  <c r="BC384" i="10"/>
  <c r="BE383" i="5"/>
  <c r="BE383" i="10"/>
  <c r="BD383" i="5"/>
  <c r="BD383" i="10"/>
  <c r="BC383" i="5"/>
  <c r="BC383" i="10"/>
  <c r="BE382" i="5"/>
  <c r="BE382" i="10"/>
  <c r="BD382" i="5"/>
  <c r="BD382" i="10"/>
  <c r="BC382" i="5"/>
  <c r="BC382" i="10"/>
  <c r="BE381" i="5"/>
  <c r="BE381" i="10"/>
  <c r="BD381" i="5"/>
  <c r="BD381" i="10"/>
  <c r="BC381" i="5"/>
  <c r="BC381" i="10"/>
  <c r="BE380" i="5"/>
  <c r="BE380" i="10"/>
  <c r="BD380" i="5"/>
  <c r="BD380" i="10"/>
  <c r="BC380" i="5"/>
  <c r="BC380" i="10"/>
  <c r="BE379" i="5"/>
  <c r="BE379" i="10"/>
  <c r="BD379" i="5"/>
  <c r="BD379" i="10"/>
  <c r="BC379" i="5"/>
  <c r="BC379" i="10"/>
  <c r="BE378" i="5"/>
  <c r="BE378" i="10"/>
  <c r="BD378" i="5"/>
  <c r="BD378" i="10"/>
  <c r="BC378" i="5"/>
  <c r="BC378" i="10"/>
  <c r="BE377" i="5"/>
  <c r="BE377" i="10"/>
  <c r="BD377" i="5"/>
  <c r="BD377" i="10"/>
  <c r="BC377" i="5"/>
  <c r="BC377" i="10"/>
  <c r="BE376" i="5"/>
  <c r="BE376" i="10"/>
  <c r="BD376" i="5"/>
  <c r="BD376" i="10"/>
  <c r="BC376" i="5"/>
  <c r="BC376" i="10"/>
  <c r="BE375" i="5"/>
  <c r="BE375" i="10"/>
  <c r="BD375" i="5"/>
  <c r="BD375" i="10"/>
  <c r="BC375" i="5"/>
  <c r="BC375" i="10"/>
  <c r="BE374" i="5"/>
  <c r="BE374" i="10"/>
  <c r="BD374" i="5"/>
  <c r="BD374" i="10"/>
  <c r="BC374" i="5"/>
  <c r="BC374" i="10"/>
  <c r="BE373" i="5"/>
  <c r="BE373" i="10"/>
  <c r="BD373" i="5"/>
  <c r="BD373" i="10"/>
  <c r="BC373" i="5"/>
  <c r="BC373" i="10"/>
  <c r="BE372" i="5"/>
  <c r="BE372" i="10"/>
  <c r="BD372" i="5"/>
  <c r="BD372" i="10"/>
  <c r="BC372" i="5"/>
  <c r="BC372" i="10"/>
  <c r="BE371" i="5"/>
  <c r="BE371" i="10"/>
  <c r="BD371" i="5"/>
  <c r="BD371" i="10"/>
  <c r="BC371" i="5"/>
  <c r="BC371" i="10"/>
  <c r="BE370" i="5"/>
  <c r="BE370" i="10"/>
  <c r="BD370" i="5"/>
  <c r="BD370" i="10"/>
  <c r="BC370" i="5"/>
  <c r="BC370" i="10"/>
  <c r="BE369" i="5"/>
  <c r="BE369" i="10"/>
  <c r="BD369" i="5"/>
  <c r="BD369" i="10"/>
  <c r="BC369" i="5"/>
  <c r="BC369" i="10"/>
  <c r="BE368" i="5"/>
  <c r="BE368" i="10"/>
  <c r="BD368" i="5"/>
  <c r="BD368" i="10"/>
  <c r="BC368" i="5"/>
  <c r="BC368" i="10"/>
  <c r="BE367" i="5"/>
  <c r="BE367" i="10"/>
  <c r="BD367" i="5"/>
  <c r="BD367" i="10"/>
  <c r="BC367" i="5"/>
  <c r="BC367" i="10"/>
  <c r="BE366" i="5"/>
  <c r="BE366" i="10"/>
  <c r="BD366" i="5"/>
  <c r="BD366" i="10"/>
  <c r="BC366" i="5"/>
  <c r="BC366" i="10"/>
  <c r="BE365" i="5"/>
  <c r="BE365" i="10"/>
  <c r="BD365" i="5"/>
  <c r="BD365" i="10"/>
  <c r="BC365" i="5"/>
  <c r="BC365" i="10"/>
  <c r="BE364" i="5"/>
  <c r="BE364" i="10"/>
  <c r="BD364" i="5"/>
  <c r="BD364" i="10"/>
  <c r="BC364" i="5"/>
  <c r="BC364" i="10"/>
  <c r="BE363" i="5"/>
  <c r="BE363" i="10"/>
  <c r="BD363" i="5"/>
  <c r="BD363" i="10"/>
  <c r="BC363" i="5"/>
  <c r="BC363" i="10"/>
  <c r="BE362" i="5"/>
  <c r="BE362" i="10"/>
  <c r="BD362" i="5"/>
  <c r="BD362" i="10"/>
  <c r="BC362" i="5"/>
  <c r="BC362" i="10"/>
  <c r="BE361" i="5"/>
  <c r="BE361" i="10"/>
  <c r="BD361" i="5"/>
  <c r="BD361" i="10"/>
  <c r="BC361" i="5"/>
  <c r="BC361" i="10"/>
  <c r="BE360" i="5"/>
  <c r="BE360" i="10"/>
  <c r="BD360" i="5"/>
  <c r="BD360" i="10"/>
  <c r="BC360" i="5"/>
  <c r="BC360" i="10"/>
  <c r="BE359" i="5"/>
  <c r="BE359" i="10"/>
  <c r="BD359" i="5"/>
  <c r="BD359" i="10"/>
  <c r="BC359" i="5"/>
  <c r="BC359" i="10"/>
  <c r="BE358" i="5"/>
  <c r="BE358" i="10"/>
  <c r="BD358" i="5"/>
  <c r="BD358" i="10"/>
  <c r="BC358" i="5"/>
  <c r="BC358" i="10"/>
  <c r="BE357" i="5"/>
  <c r="BE357" i="10"/>
  <c r="BD357" i="5"/>
  <c r="BD357" i="10"/>
  <c r="BC357" i="5"/>
  <c r="BC357" i="10"/>
  <c r="BE356" i="5"/>
  <c r="BE356" i="10"/>
  <c r="BD356" i="5"/>
  <c r="BD356" i="10"/>
  <c r="BC356" i="5"/>
  <c r="BC356" i="10"/>
  <c r="BE355" i="5"/>
  <c r="BE355" i="10"/>
  <c r="BD355" i="5"/>
  <c r="BD355" i="10"/>
  <c r="BC355" i="5"/>
  <c r="BC355" i="10"/>
  <c r="BE354" i="5"/>
  <c r="BE354" i="10"/>
  <c r="BD354" i="5"/>
  <c r="BD354" i="10"/>
  <c r="BC354" i="5"/>
  <c r="BC354" i="10"/>
  <c r="BE353" i="5"/>
  <c r="BE353" i="10"/>
  <c r="BD353" i="5"/>
  <c r="BD353" i="10"/>
  <c r="BC353" i="5"/>
  <c r="BC353" i="10"/>
  <c r="BE352" i="5"/>
  <c r="BE352" i="10"/>
  <c r="BD352" i="5"/>
  <c r="BD352" i="10"/>
  <c r="BC352" i="5"/>
  <c r="BC352" i="10"/>
  <c r="BE351" i="5"/>
  <c r="BE351" i="10"/>
  <c r="BD351" i="5"/>
  <c r="BD351" i="10"/>
  <c r="BC351" i="5"/>
  <c r="BC351" i="10"/>
  <c r="BE350" i="5"/>
  <c r="BE350" i="10"/>
  <c r="BD350" i="5"/>
  <c r="BD350" i="10"/>
  <c r="BC350" i="5"/>
  <c r="BC350" i="10"/>
  <c r="BE349" i="5"/>
  <c r="BE349" i="10"/>
  <c r="BD349" i="5"/>
  <c r="BD349" i="10"/>
  <c r="BC349" i="5"/>
  <c r="BC349" i="10"/>
  <c r="BE348" i="5"/>
  <c r="BE348" i="10"/>
  <c r="BD348" i="5"/>
  <c r="BD348" i="10"/>
  <c r="BC348" i="5"/>
  <c r="BC348" i="10"/>
  <c r="BE347" i="5"/>
  <c r="BE347" i="10"/>
  <c r="BD347" i="5"/>
  <c r="BD347" i="10"/>
  <c r="BC347" i="5"/>
  <c r="BC347" i="10"/>
  <c r="BE346" i="5"/>
  <c r="BE346" i="10"/>
  <c r="BD346" i="5"/>
  <c r="BD346" i="10"/>
  <c r="BC346" i="5"/>
  <c r="BC346" i="10"/>
  <c r="BE345" i="5"/>
  <c r="BE345" i="10"/>
  <c r="BD345" i="5"/>
  <c r="BD345" i="10"/>
  <c r="BC345" i="5"/>
  <c r="BC345" i="10"/>
  <c r="BE344" i="5"/>
  <c r="BE344" i="10"/>
  <c r="BD344" i="5"/>
  <c r="BD344" i="10"/>
  <c r="BC344" i="5"/>
  <c r="BC344" i="10"/>
  <c r="BE343" i="5"/>
  <c r="BE343" i="10"/>
  <c r="BD343" i="5"/>
  <c r="BD343" i="10"/>
  <c r="BC343" i="5"/>
  <c r="BC343" i="10"/>
  <c r="BE342" i="5"/>
  <c r="BE342" i="10"/>
  <c r="BD342" i="5"/>
  <c r="BD342" i="10"/>
  <c r="BC342" i="5"/>
  <c r="BC342" i="10"/>
  <c r="BE341" i="5"/>
  <c r="BE341" i="10"/>
  <c r="BD341" i="5"/>
  <c r="BD341" i="10"/>
  <c r="BC341" i="5"/>
  <c r="BC341" i="10"/>
  <c r="BE340" i="5"/>
  <c r="BE340" i="10"/>
  <c r="BD340" i="5"/>
  <c r="BD340" i="10"/>
  <c r="BC340" i="5"/>
  <c r="BC340" i="10"/>
  <c r="BE339" i="5"/>
  <c r="BE339" i="10"/>
  <c r="BD339" i="5"/>
  <c r="BD339" i="10"/>
  <c r="BC339" i="5"/>
  <c r="BC339" i="10"/>
  <c r="BE338" i="5"/>
  <c r="BE338" i="10"/>
  <c r="BD338" i="5"/>
  <c r="BD338" i="10"/>
  <c r="BC338" i="5"/>
  <c r="BC338" i="10"/>
  <c r="BE337" i="5"/>
  <c r="BE337" i="10"/>
  <c r="BD337" i="5"/>
  <c r="BD337" i="10"/>
  <c r="BC337" i="5"/>
  <c r="BC337" i="10"/>
  <c r="BE336" i="5"/>
  <c r="BE336" i="10"/>
  <c r="BD336" i="5"/>
  <c r="BD336" i="10"/>
  <c r="BC336" i="5"/>
  <c r="BC336" i="10"/>
  <c r="BE335" i="5"/>
  <c r="BE335" i="10"/>
  <c r="BD335" i="5"/>
  <c r="BD335" i="10"/>
  <c r="BC335" i="5"/>
  <c r="BC335" i="10"/>
  <c r="BE334" i="5"/>
  <c r="BE334" i="10"/>
  <c r="BD334" i="5"/>
  <c r="BD334" i="10"/>
  <c r="BC334" i="5"/>
  <c r="BC334" i="10"/>
  <c r="BE333" i="5"/>
  <c r="BE333" i="10"/>
  <c r="BD333" i="5"/>
  <c r="BD333" i="10"/>
  <c r="BC333" i="5"/>
  <c r="BC333" i="10"/>
  <c r="BE332" i="5"/>
  <c r="BE332" i="10"/>
  <c r="BD332" i="5"/>
  <c r="BD332" i="10"/>
  <c r="BC332" i="5"/>
  <c r="BC332" i="10"/>
  <c r="BE331" i="5"/>
  <c r="BE331" i="10"/>
  <c r="BD331" i="5"/>
  <c r="BD331" i="10"/>
  <c r="BC331" i="5"/>
  <c r="BC331" i="10"/>
  <c r="BE330" i="5"/>
  <c r="BE330" i="10"/>
  <c r="BD330" i="5"/>
  <c r="BD330" i="10"/>
  <c r="BC330" i="5"/>
  <c r="BC330" i="10"/>
  <c r="BE329" i="5"/>
  <c r="BE329" i="10"/>
  <c r="BD329" i="5"/>
  <c r="BD329" i="10"/>
  <c r="BC329" i="5"/>
  <c r="BC329" i="10"/>
  <c r="BE328" i="5"/>
  <c r="BE328" i="10"/>
  <c r="BD328" i="5"/>
  <c r="BD328" i="10"/>
  <c r="BC328" i="5"/>
  <c r="BC328" i="10"/>
  <c r="BE327" i="5"/>
  <c r="BE327" i="10"/>
  <c r="BD327" i="5"/>
  <c r="BD327" i="10"/>
  <c r="BC327" i="5"/>
  <c r="BC327" i="10"/>
  <c r="BE326" i="5"/>
  <c r="BE326" i="10"/>
  <c r="BD326" i="5"/>
  <c r="BD326" i="10"/>
  <c r="BC326" i="5"/>
  <c r="BC326" i="10"/>
  <c r="BE325" i="5"/>
  <c r="BE325" i="10"/>
  <c r="BD325" i="5"/>
  <c r="BD325" i="10"/>
  <c r="BC325" i="5"/>
  <c r="BC325" i="10"/>
  <c r="BE324" i="5"/>
  <c r="BE324" i="10"/>
  <c r="BD324" i="5"/>
  <c r="BD324" i="10"/>
  <c r="BC324" i="5"/>
  <c r="BC324" i="10"/>
  <c r="BE323" i="5"/>
  <c r="BE323" i="10"/>
  <c r="BD323" i="5"/>
  <c r="BD323" i="10"/>
  <c r="BC323" i="5"/>
  <c r="BC323" i="10"/>
  <c r="BE322" i="5"/>
  <c r="BE322" i="10"/>
  <c r="BD322" i="5"/>
  <c r="BD322" i="10"/>
  <c r="BC322" i="5"/>
  <c r="BC322" i="10"/>
  <c r="BE321" i="5"/>
  <c r="BE321" i="10"/>
  <c r="BD321" i="5"/>
  <c r="BD321" i="10"/>
  <c r="BC321" i="5"/>
  <c r="BC321" i="10"/>
  <c r="BE320" i="5"/>
  <c r="BE320" i="10"/>
  <c r="BD320" i="5"/>
  <c r="BD320" i="10"/>
  <c r="BC320" i="5"/>
  <c r="BC320" i="10"/>
  <c r="BE319" i="5"/>
  <c r="BE319" i="10"/>
  <c r="BD319" i="5"/>
  <c r="BD319" i="10"/>
  <c r="BC319" i="5"/>
  <c r="BC319" i="10"/>
  <c r="BE318" i="5"/>
  <c r="BE318" i="10"/>
  <c r="BD318" i="5"/>
  <c r="BD318" i="10"/>
  <c r="BC318" i="5"/>
  <c r="BC318" i="10"/>
  <c r="BE317" i="5"/>
  <c r="BE317" i="10"/>
  <c r="BD317" i="5"/>
  <c r="BD317" i="10"/>
  <c r="BC317" i="5"/>
  <c r="BC317" i="10"/>
  <c r="BE316" i="5"/>
  <c r="BE316" i="10"/>
  <c r="BD316" i="5"/>
  <c r="BD316" i="10"/>
  <c r="BC316" i="5"/>
  <c r="BC316" i="10"/>
  <c r="BE315" i="5"/>
  <c r="BE315" i="10"/>
  <c r="BD315" i="5"/>
  <c r="BD315" i="10"/>
  <c r="BC315" i="5"/>
  <c r="BC315" i="10"/>
  <c r="BE314" i="5"/>
  <c r="BE314" i="10"/>
  <c r="BD314" i="5"/>
  <c r="BD314" i="10"/>
  <c r="BC314" i="5"/>
  <c r="BC314" i="10"/>
  <c r="BE313" i="5"/>
  <c r="BE313" i="10"/>
  <c r="BD313" i="5"/>
  <c r="BD313" i="10"/>
  <c r="BC313" i="5"/>
  <c r="BC313" i="10"/>
  <c r="BE312" i="5"/>
  <c r="BE312" i="10"/>
  <c r="BD312" i="5"/>
  <c r="BD312" i="10"/>
  <c r="BC312" i="5"/>
  <c r="BC312" i="10"/>
  <c r="BE311" i="5"/>
  <c r="BE311" i="10"/>
  <c r="BD311" i="5"/>
  <c r="BD311" i="10"/>
  <c r="BC311" i="5"/>
  <c r="BC311" i="10"/>
  <c r="BE310" i="5"/>
  <c r="BE310" i="10"/>
  <c r="BD310" i="5"/>
  <c r="BD310" i="10"/>
  <c r="BC310" i="5"/>
  <c r="BC310" i="10"/>
  <c r="BE309" i="5"/>
  <c r="BE309" i="10"/>
  <c r="BD309" i="5"/>
  <c r="BD309" i="10"/>
  <c r="BC309" i="5"/>
  <c r="BC309" i="10"/>
  <c r="BE308" i="5"/>
  <c r="BE308" i="10"/>
  <c r="BD308" i="5"/>
  <c r="BD308" i="10"/>
  <c r="BC308" i="5"/>
  <c r="BC308" i="10"/>
  <c r="BE307" i="5"/>
  <c r="BE307" i="10"/>
  <c r="BD307" i="5"/>
  <c r="BD307" i="10"/>
  <c r="BC307" i="5"/>
  <c r="BC307" i="10"/>
  <c r="BE306" i="5"/>
  <c r="BE306" i="10"/>
  <c r="BD306" i="5"/>
  <c r="BD306" i="10"/>
  <c r="BC306" i="5"/>
  <c r="BC306" i="10"/>
  <c r="BE305" i="5"/>
  <c r="BE305" i="10"/>
  <c r="BD305" i="5"/>
  <c r="BD305" i="10"/>
  <c r="BC305" i="5"/>
  <c r="BC305" i="10"/>
  <c r="BE304" i="5"/>
  <c r="BE304" i="10"/>
  <c r="BD304" i="5"/>
  <c r="BD304" i="10"/>
  <c r="BC304" i="5"/>
  <c r="BC304" i="10"/>
  <c r="BE303" i="5"/>
  <c r="BE303" i="10"/>
  <c r="BD303" i="5"/>
  <c r="BD303" i="10"/>
  <c r="BC303" i="5"/>
  <c r="BC303" i="10"/>
  <c r="BE302" i="5"/>
  <c r="BE302" i="10"/>
  <c r="BD302" i="5"/>
  <c r="BD302" i="10"/>
  <c r="BC302" i="5"/>
  <c r="BC302" i="10"/>
  <c r="BE301" i="5"/>
  <c r="BE301" i="10"/>
  <c r="BD301" i="5"/>
  <c r="BD301" i="10"/>
  <c r="BC301" i="5"/>
  <c r="BC301" i="10"/>
  <c r="BE300" i="5"/>
  <c r="BE300" i="10"/>
  <c r="BD300" i="5"/>
  <c r="BD300" i="10"/>
  <c r="BC300" i="5"/>
  <c r="BC300" i="10"/>
  <c r="BE299" i="5"/>
  <c r="BE299" i="10"/>
  <c r="BD299" i="5"/>
  <c r="BD299" i="10"/>
  <c r="BC299" i="5"/>
  <c r="BC299" i="10"/>
  <c r="BE298" i="5"/>
  <c r="BE298" i="10"/>
  <c r="BD298" i="5"/>
  <c r="BD298" i="10"/>
  <c r="BC298" i="5"/>
  <c r="BC298" i="10"/>
  <c r="BE297" i="5"/>
  <c r="BE297" i="10"/>
  <c r="BD297" i="5"/>
  <c r="BD297" i="10"/>
  <c r="BC297" i="5"/>
  <c r="BC297" i="10"/>
  <c r="BE296" i="5"/>
  <c r="BE296" i="10"/>
  <c r="BD296" i="5"/>
  <c r="BD296" i="10"/>
  <c r="BC296" i="5"/>
  <c r="BC296" i="10"/>
  <c r="BE295" i="5"/>
  <c r="BE295" i="10"/>
  <c r="BD295" i="5"/>
  <c r="BD295" i="10"/>
  <c r="BC295" i="5"/>
  <c r="BC295" i="10"/>
  <c r="BE294" i="5"/>
  <c r="BE294" i="10"/>
  <c r="BD294" i="5"/>
  <c r="BD294" i="10"/>
  <c r="BC294" i="5"/>
  <c r="BC294" i="10"/>
  <c r="BE293" i="5"/>
  <c r="BE293" i="10"/>
  <c r="BD293" i="5"/>
  <c r="BD293" i="10"/>
  <c r="BC293" i="5"/>
  <c r="BC293" i="10"/>
  <c r="BE292" i="5"/>
  <c r="BE292" i="10"/>
  <c r="BD292" i="5"/>
  <c r="BD292" i="10"/>
  <c r="BC292" i="5"/>
  <c r="BC292" i="10"/>
  <c r="BE291" i="5"/>
  <c r="BE291" i="10"/>
  <c r="BD291" i="5"/>
  <c r="BD291" i="10"/>
  <c r="BC291" i="5"/>
  <c r="BC291" i="10"/>
  <c r="BE290" i="5"/>
  <c r="BE290" i="10"/>
  <c r="BD290" i="5"/>
  <c r="BD290" i="10"/>
  <c r="BC290" i="5"/>
  <c r="BC290" i="10"/>
  <c r="BE289" i="5"/>
  <c r="BE289" i="10"/>
  <c r="BD289" i="5"/>
  <c r="BD289" i="10"/>
  <c r="BC289" i="5"/>
  <c r="BC289" i="10"/>
  <c r="BE288" i="5"/>
  <c r="BE288" i="10"/>
  <c r="BD288" i="5"/>
  <c r="BD288" i="10"/>
  <c r="BC288" i="5"/>
  <c r="BC288" i="10"/>
  <c r="BE287" i="5"/>
  <c r="BE287" i="10"/>
  <c r="BD287" i="5"/>
  <c r="BD287" i="10"/>
  <c r="BC287" i="5"/>
  <c r="BC287" i="10"/>
  <c r="BE286" i="5"/>
  <c r="BE286" i="10"/>
  <c r="BD286" i="5"/>
  <c r="BD286" i="10"/>
  <c r="BC286" i="5"/>
  <c r="BC286" i="10"/>
  <c r="BE285" i="5"/>
  <c r="BE285" i="10"/>
  <c r="BD285" i="5"/>
  <c r="BD285" i="10"/>
  <c r="BC285" i="5"/>
  <c r="BC285" i="10"/>
  <c r="BE284" i="5"/>
  <c r="BE284" i="10"/>
  <c r="BD284" i="5"/>
  <c r="BD284" i="10"/>
  <c r="BC284" i="5"/>
  <c r="BC284" i="10"/>
  <c r="BE283" i="5"/>
  <c r="BE283" i="10"/>
  <c r="BD283" i="5"/>
  <c r="BD283" i="10"/>
  <c r="BC283" i="5"/>
  <c r="BC283" i="10"/>
  <c r="BE282" i="5"/>
  <c r="BE282" i="10"/>
  <c r="BD282" i="5"/>
  <c r="BD282" i="10"/>
  <c r="BC282" i="5"/>
  <c r="BC282" i="10"/>
  <c r="BE281" i="5"/>
  <c r="BE281" i="10"/>
  <c r="BD281" i="5"/>
  <c r="BD281" i="10"/>
  <c r="BC281" i="5"/>
  <c r="BC281" i="10"/>
  <c r="BE280" i="5"/>
  <c r="BE280" i="10"/>
  <c r="BD280" i="5"/>
  <c r="BD280" i="10"/>
  <c r="BC280" i="5"/>
  <c r="BC280" i="10"/>
  <c r="BE279" i="5"/>
  <c r="BE279" i="10"/>
  <c r="BD279" i="5"/>
  <c r="BD279" i="10"/>
  <c r="BC279" i="5"/>
  <c r="BC279" i="10"/>
  <c r="BE278" i="5"/>
  <c r="BE278" i="10"/>
  <c r="BD278" i="5"/>
  <c r="BD278" i="10"/>
  <c r="BC278" i="5"/>
  <c r="BC278" i="10"/>
  <c r="BE277" i="5"/>
  <c r="BE277" i="10"/>
  <c r="BD277" i="5"/>
  <c r="BD277" i="10"/>
  <c r="BC277" i="5"/>
  <c r="BC277" i="10"/>
  <c r="BE276" i="5"/>
  <c r="BE276" i="10"/>
  <c r="BD276" i="5"/>
  <c r="BD276" i="10"/>
  <c r="BC276" i="5"/>
  <c r="BC276" i="10"/>
  <c r="BE275" i="5"/>
  <c r="BE275" i="10"/>
  <c r="BD275" i="5"/>
  <c r="BD275" i="10"/>
  <c r="BC275" i="5"/>
  <c r="BC275" i="10"/>
  <c r="BE274" i="5"/>
  <c r="BE274" i="10"/>
  <c r="BD274" i="5"/>
  <c r="BD274" i="10"/>
  <c r="BC274" i="5"/>
  <c r="BC274" i="10"/>
  <c r="BE273" i="5"/>
  <c r="BE273" i="10"/>
  <c r="BD273" i="5"/>
  <c r="BD273" i="10"/>
  <c r="BC273" i="5"/>
  <c r="BC273" i="10"/>
  <c r="BE272" i="5"/>
  <c r="BE272" i="10"/>
  <c r="BD272" i="5"/>
  <c r="BD272" i="10"/>
  <c r="BC272" i="5"/>
  <c r="BC272" i="10"/>
  <c r="BE271" i="5"/>
  <c r="BE271" i="10"/>
  <c r="BD271" i="5"/>
  <c r="BD271" i="10"/>
  <c r="BC271" i="5"/>
  <c r="BC271" i="10"/>
  <c r="BE270" i="5"/>
  <c r="BE270" i="10"/>
  <c r="BD270" i="5"/>
  <c r="BD270" i="10"/>
  <c r="BC270" i="5"/>
  <c r="BC270" i="10"/>
  <c r="BE269" i="5"/>
  <c r="BE269" i="10"/>
  <c r="BD269" i="5"/>
  <c r="BD269" i="10"/>
  <c r="BC269" i="5"/>
  <c r="BC269" i="10"/>
  <c r="BE268" i="5"/>
  <c r="BE268" i="10"/>
  <c r="BD268" i="5"/>
  <c r="BD268" i="10"/>
  <c r="BC268" i="5"/>
  <c r="BC268" i="10"/>
  <c r="BE267" i="5"/>
  <c r="BE267" i="10"/>
  <c r="BD267" i="5"/>
  <c r="BD267" i="10"/>
  <c r="BC267" i="5"/>
  <c r="BC267" i="10"/>
  <c r="BE266" i="5"/>
  <c r="BE266" i="10"/>
  <c r="BD266" i="5"/>
  <c r="BD266" i="10"/>
  <c r="BC266" i="5"/>
  <c r="BC266" i="10"/>
  <c r="BE265" i="5"/>
  <c r="BE265" i="10"/>
  <c r="BD265" i="5"/>
  <c r="BD265" i="10"/>
  <c r="BC265" i="5"/>
  <c r="BC265" i="10"/>
  <c r="BE264" i="5"/>
  <c r="BE264" i="10"/>
  <c r="BD264" i="5"/>
  <c r="BD264" i="10"/>
  <c r="BC264" i="5"/>
  <c r="BC264" i="10"/>
  <c r="BE263" i="5"/>
  <c r="BE263" i="10"/>
  <c r="BD263" i="5"/>
  <c r="BD263" i="10"/>
  <c r="BC263" i="5"/>
  <c r="BC263" i="10"/>
  <c r="BE262" i="5"/>
  <c r="BE262" i="10"/>
  <c r="BD262" i="5"/>
  <c r="BD262" i="10"/>
  <c r="BC262" i="5"/>
  <c r="BC262" i="10"/>
  <c r="BE261" i="5"/>
  <c r="BE261" i="10"/>
  <c r="BD261" i="5"/>
  <c r="BD261" i="10"/>
  <c r="BC261" i="5"/>
  <c r="BC261" i="10"/>
  <c r="BE260" i="5"/>
  <c r="BE260" i="10"/>
  <c r="BD260" i="5"/>
  <c r="BD260" i="10"/>
  <c r="BC260" i="5"/>
  <c r="BC260" i="10"/>
  <c r="BE259" i="5"/>
  <c r="BE259" i="10"/>
  <c r="BD259" i="5"/>
  <c r="BD259" i="10"/>
  <c r="BC259" i="5"/>
  <c r="BC259" i="10"/>
  <c r="BE258" i="5"/>
  <c r="BE258" i="10"/>
  <c r="BD258" i="5"/>
  <c r="BD258" i="10"/>
  <c r="BC258" i="5"/>
  <c r="BC258" i="10"/>
  <c r="BE257" i="5"/>
  <c r="BE257" i="10"/>
  <c r="BD257" i="5"/>
  <c r="BD257" i="10"/>
  <c r="BC257" i="5"/>
  <c r="BC257" i="10"/>
  <c r="BE256" i="5"/>
  <c r="BE256" i="10"/>
  <c r="BD256" i="5"/>
  <c r="BD256" i="10"/>
  <c r="BC256" i="5"/>
  <c r="BC256" i="10"/>
  <c r="BE255" i="5"/>
  <c r="BE255" i="10"/>
  <c r="BD255" i="5"/>
  <c r="BD255" i="10"/>
  <c r="BC255" i="5"/>
  <c r="BC255" i="10"/>
  <c r="BE254" i="5"/>
  <c r="BE254" i="10"/>
  <c r="BD254" i="5"/>
  <c r="BD254" i="10"/>
  <c r="BC254" i="5"/>
  <c r="BC254" i="10"/>
  <c r="BE253" i="5"/>
  <c r="BE253" i="10"/>
  <c r="BD253" i="5"/>
  <c r="BD253" i="10"/>
  <c r="BC253" i="5"/>
  <c r="BC253" i="10"/>
  <c r="BE252" i="5"/>
  <c r="BE252" i="10"/>
  <c r="BD252" i="5"/>
  <c r="BD252" i="10"/>
  <c r="BC252" i="5"/>
  <c r="BC252" i="10"/>
  <c r="BE251" i="5"/>
  <c r="BE251" i="10"/>
  <c r="BD251" i="5"/>
  <c r="BD251" i="10"/>
  <c r="BC251" i="5"/>
  <c r="BC251" i="10"/>
  <c r="BE250" i="5"/>
  <c r="BE250" i="10"/>
  <c r="BD250" i="5"/>
  <c r="BD250" i="10"/>
  <c r="BC250" i="5"/>
  <c r="BC250" i="10"/>
  <c r="BE249" i="5"/>
  <c r="BE249" i="10"/>
  <c r="BD249" i="5"/>
  <c r="BD249" i="10"/>
  <c r="BC249" i="5"/>
  <c r="BC249" i="10"/>
  <c r="BE248" i="5"/>
  <c r="BE248" i="10"/>
  <c r="BD248" i="5"/>
  <c r="BD248" i="10"/>
  <c r="BC248" i="5"/>
  <c r="BC248" i="10"/>
  <c r="BE247" i="5"/>
  <c r="BE247" i="10"/>
  <c r="BD247" i="5"/>
  <c r="BD247" i="10"/>
  <c r="BC247" i="5"/>
  <c r="BC247" i="10"/>
  <c r="BE246" i="5"/>
  <c r="BE246" i="10"/>
  <c r="BD246" i="5"/>
  <c r="BD246" i="10"/>
  <c r="BC246" i="5"/>
  <c r="BC246" i="10"/>
  <c r="BE245" i="5"/>
  <c r="BE245" i="10"/>
  <c r="BD245" i="5"/>
  <c r="BD245" i="10"/>
  <c r="BC245" i="5"/>
  <c r="BC245" i="10"/>
  <c r="BE244" i="5"/>
  <c r="BE244" i="10"/>
  <c r="BD244" i="5"/>
  <c r="BD244" i="10"/>
  <c r="BC244" i="5"/>
  <c r="BC244" i="10"/>
  <c r="BE243" i="5"/>
  <c r="BE243" i="10"/>
  <c r="BD243" i="5"/>
  <c r="BD243" i="10"/>
  <c r="BC243" i="5"/>
  <c r="BC243" i="10"/>
  <c r="BE242" i="5"/>
  <c r="BE242" i="10"/>
  <c r="BD242" i="5"/>
  <c r="BD242" i="10"/>
  <c r="BC242" i="5"/>
  <c r="BC242" i="10"/>
  <c r="BE241" i="5"/>
  <c r="BE241" i="10"/>
  <c r="BD241" i="5"/>
  <c r="BD241" i="10"/>
  <c r="BC241" i="5"/>
  <c r="BC241" i="10"/>
  <c r="BE240" i="5"/>
  <c r="BE240" i="10"/>
  <c r="BD240" i="5"/>
  <c r="BD240" i="10"/>
  <c r="BC240" i="5"/>
  <c r="BC240" i="10"/>
  <c r="BE239" i="5"/>
  <c r="BE239" i="10"/>
  <c r="BD239" i="5"/>
  <c r="BD239" i="10"/>
  <c r="BC239" i="5"/>
  <c r="BC239" i="10"/>
  <c r="BE238" i="5"/>
  <c r="BE238" i="10"/>
  <c r="BD238" i="5"/>
  <c r="BD238" i="10"/>
  <c r="BC238" i="5"/>
  <c r="BC238" i="10"/>
  <c r="BE237" i="5"/>
  <c r="BE237" i="10"/>
  <c r="BD237" i="5"/>
  <c r="BD237" i="10"/>
  <c r="BC237" i="5"/>
  <c r="BC237" i="10"/>
  <c r="BE236" i="5"/>
  <c r="BE236" i="10"/>
  <c r="BD236" i="5"/>
  <c r="BD236" i="10"/>
  <c r="BC236" i="5"/>
  <c r="BC236" i="10"/>
  <c r="BE235" i="5"/>
  <c r="BE235" i="10"/>
  <c r="BD235" i="5"/>
  <c r="BD235" i="10"/>
  <c r="BC235" i="5"/>
  <c r="BC235" i="10"/>
  <c r="BE234" i="5"/>
  <c r="BE234" i="10"/>
  <c r="BD234" i="5"/>
  <c r="BD234" i="10"/>
  <c r="BC234" i="5"/>
  <c r="BC234" i="10"/>
  <c r="BE233" i="5"/>
  <c r="BE233" i="10"/>
  <c r="BD233" i="5"/>
  <c r="BD233" i="10"/>
  <c r="BC233" i="5"/>
  <c r="BC233" i="10"/>
  <c r="BE232" i="5"/>
  <c r="BE232" i="10"/>
  <c r="BD232" i="5"/>
  <c r="BD232" i="10"/>
  <c r="BC232" i="5"/>
  <c r="BC232" i="10"/>
  <c r="BE231" i="5"/>
  <c r="BE231" i="10"/>
  <c r="BD231" i="5"/>
  <c r="BD231" i="10"/>
  <c r="BC231" i="5"/>
  <c r="BC231" i="10"/>
  <c r="BE230" i="5"/>
  <c r="BE230" i="10"/>
  <c r="BD230" i="5"/>
  <c r="BD230" i="10"/>
  <c r="BC230" i="5"/>
  <c r="BC230" i="10"/>
  <c r="BE229" i="5"/>
  <c r="BE229" i="10"/>
  <c r="BD229" i="5"/>
  <c r="BD229" i="10"/>
  <c r="BC229" i="5"/>
  <c r="BC229" i="10"/>
  <c r="BE228" i="5"/>
  <c r="BE228" i="10"/>
  <c r="BD228" i="5"/>
  <c r="BD228" i="10"/>
  <c r="BC228" i="5"/>
  <c r="BC228" i="10"/>
  <c r="BE227" i="5"/>
  <c r="BE227" i="10"/>
  <c r="BD227" i="5"/>
  <c r="BD227" i="10"/>
  <c r="BC227" i="5"/>
  <c r="BC227" i="10"/>
  <c r="BE226" i="5"/>
  <c r="BE226" i="10"/>
  <c r="BD226" i="5"/>
  <c r="BD226" i="10"/>
  <c r="BC226" i="5"/>
  <c r="BC226" i="10"/>
  <c r="BE225" i="5"/>
  <c r="BE225" i="10"/>
  <c r="BD225" i="5"/>
  <c r="BD225" i="10"/>
  <c r="BC225" i="5"/>
  <c r="BC225" i="10"/>
  <c r="BE224" i="5"/>
  <c r="BE224" i="10"/>
  <c r="BD224" i="5"/>
  <c r="BD224" i="10"/>
  <c r="BC224" i="5"/>
  <c r="BC224" i="10"/>
  <c r="BE223" i="5"/>
  <c r="BE223" i="10"/>
  <c r="BD223" i="5"/>
  <c r="BD223" i="10"/>
  <c r="BC223" i="5"/>
  <c r="BC223" i="10"/>
  <c r="BE222" i="5"/>
  <c r="BE222" i="10"/>
  <c r="BD222" i="5"/>
  <c r="BD222" i="10"/>
  <c r="BC222" i="5"/>
  <c r="BC222" i="10"/>
  <c r="BE221" i="5"/>
  <c r="BE221" i="10"/>
  <c r="BD221" i="5"/>
  <c r="BD221" i="10"/>
  <c r="BC221" i="5"/>
  <c r="BC221" i="10"/>
  <c r="BE220" i="5"/>
  <c r="BE220" i="10"/>
  <c r="BD220" i="5"/>
  <c r="BD220" i="10"/>
  <c r="BC220" i="5"/>
  <c r="BC220" i="10"/>
  <c r="BE219" i="5"/>
  <c r="BE219" i="10"/>
  <c r="BD219" i="5"/>
  <c r="BD219" i="10"/>
  <c r="BC219" i="5"/>
  <c r="BC219" i="10"/>
  <c r="BE218" i="5"/>
  <c r="BE218" i="10"/>
  <c r="BD218" i="5"/>
  <c r="BD218" i="10"/>
  <c r="BC218" i="5"/>
  <c r="BC218" i="10"/>
  <c r="BE217" i="5"/>
  <c r="BE217" i="10"/>
  <c r="BD217" i="5"/>
  <c r="BD217" i="10"/>
  <c r="BC217" i="5"/>
  <c r="BC217" i="10"/>
  <c r="BE216" i="5"/>
  <c r="BE216" i="10"/>
  <c r="BD216" i="5"/>
  <c r="BD216" i="10"/>
  <c r="BC216" i="5"/>
  <c r="BC216" i="10"/>
  <c r="BE215" i="5"/>
  <c r="BE215" i="10"/>
  <c r="BD215" i="5"/>
  <c r="BD215" i="10"/>
  <c r="BC215" i="5"/>
  <c r="BC215" i="10"/>
  <c r="BE214" i="5"/>
  <c r="BE214" i="10"/>
  <c r="BD214" i="5"/>
  <c r="BD214" i="10"/>
  <c r="BC214" i="5"/>
  <c r="BC214" i="10"/>
  <c r="BE213" i="5"/>
  <c r="BE213" i="10"/>
  <c r="BD213" i="5"/>
  <c r="BD213" i="10"/>
  <c r="BC213" i="5"/>
  <c r="BC213" i="10"/>
  <c r="BE212" i="5"/>
  <c r="BE212" i="10"/>
  <c r="BD212" i="5"/>
  <c r="BD212" i="10"/>
  <c r="BC212" i="5"/>
  <c r="BC212" i="10"/>
  <c r="BE211" i="5"/>
  <c r="BE211" i="10"/>
  <c r="BD211" i="5"/>
  <c r="BD211" i="10"/>
  <c r="BC211" i="5"/>
  <c r="BC211" i="10"/>
  <c r="BE210" i="5"/>
  <c r="BE210" i="10"/>
  <c r="BD210" i="5"/>
  <c r="BD210" i="10"/>
  <c r="BC210" i="5"/>
  <c r="BC210" i="10"/>
  <c r="BE209" i="5"/>
  <c r="BE209" i="10"/>
  <c r="BD209" i="5"/>
  <c r="BD209" i="10"/>
  <c r="BC209" i="5"/>
  <c r="BC209" i="10"/>
  <c r="BE208" i="5"/>
  <c r="BE208" i="10"/>
  <c r="BD208" i="5"/>
  <c r="BD208" i="10"/>
  <c r="BC208" i="5"/>
  <c r="BC208" i="10"/>
  <c r="BE207" i="5"/>
  <c r="BE207" i="10"/>
  <c r="BD207" i="5"/>
  <c r="BD207" i="10"/>
  <c r="BC207" i="5"/>
  <c r="BC207" i="10"/>
  <c r="BE206" i="5"/>
  <c r="BE206" i="10"/>
  <c r="BD206" i="5"/>
  <c r="BD206" i="10"/>
  <c r="BC206" i="5"/>
  <c r="BC206" i="10"/>
  <c r="BE205" i="5"/>
  <c r="BE205" i="10"/>
  <c r="BD205" i="5"/>
  <c r="BD205" i="10"/>
  <c r="BC205" i="5"/>
  <c r="BC205" i="10"/>
  <c r="BE204" i="5"/>
  <c r="BE204" i="10"/>
  <c r="BD204" i="5"/>
  <c r="BD204" i="10"/>
  <c r="BC204" i="5"/>
  <c r="BC204" i="10"/>
  <c r="BE203" i="5"/>
  <c r="BE203" i="10"/>
  <c r="BD203" i="5"/>
  <c r="BD203" i="10"/>
  <c r="BC203" i="5"/>
  <c r="BC203" i="10"/>
  <c r="BE202" i="5"/>
  <c r="BE202" i="10"/>
  <c r="BD202" i="5"/>
  <c r="BD202" i="10"/>
  <c r="BC202" i="5"/>
  <c r="BC202" i="10"/>
  <c r="BE201" i="5"/>
  <c r="BE201" i="10"/>
  <c r="BD201" i="5"/>
  <c r="BD201" i="10"/>
  <c r="BC201" i="5"/>
  <c r="BC201" i="10"/>
  <c r="BE200" i="5"/>
  <c r="BE200" i="10"/>
  <c r="BD200" i="5"/>
  <c r="BD200" i="10"/>
  <c r="BC200" i="5"/>
  <c r="BC200" i="10"/>
  <c r="BE199" i="5"/>
  <c r="BE199" i="10"/>
  <c r="BD199" i="5"/>
  <c r="BD199" i="10"/>
  <c r="BC199" i="5"/>
  <c r="BC199" i="10"/>
  <c r="BE198" i="5"/>
  <c r="BE198" i="10"/>
  <c r="BD198" i="5"/>
  <c r="BD198" i="10"/>
  <c r="BC198" i="5"/>
  <c r="BC198" i="10"/>
  <c r="BE197" i="5"/>
  <c r="BE197" i="10"/>
  <c r="BD197" i="5"/>
  <c r="BD197" i="10"/>
  <c r="BC197" i="5"/>
  <c r="BC197" i="10"/>
  <c r="BE196" i="5"/>
  <c r="BE196" i="10"/>
  <c r="BD196" i="5"/>
  <c r="BD196" i="10"/>
  <c r="BC196" i="5"/>
  <c r="BC196" i="10"/>
  <c r="BE195" i="5"/>
  <c r="BE195" i="10"/>
  <c r="BD195" i="5"/>
  <c r="BD195" i="10"/>
  <c r="BC195" i="5"/>
  <c r="BC195" i="10"/>
  <c r="BE194" i="5"/>
  <c r="BE194" i="10"/>
  <c r="BD194" i="5"/>
  <c r="BD194" i="10"/>
  <c r="BC194" i="5"/>
  <c r="BC194" i="10"/>
  <c r="BE193" i="5"/>
  <c r="BE193" i="10"/>
  <c r="BD193" i="5"/>
  <c r="BD193" i="10"/>
  <c r="BC193" i="5"/>
  <c r="BC193" i="10"/>
  <c r="BE192" i="5"/>
  <c r="BE192" i="10"/>
  <c r="BD192" i="5"/>
  <c r="BD192" i="10"/>
  <c r="BC192" i="5"/>
  <c r="BC192" i="10"/>
  <c r="BE191" i="5"/>
  <c r="BE191" i="10"/>
  <c r="BD191" i="5"/>
  <c r="BD191" i="10"/>
  <c r="BC191" i="5"/>
  <c r="BC191" i="10"/>
  <c r="BE190" i="5"/>
  <c r="BE190" i="10"/>
  <c r="BD190" i="5"/>
  <c r="BD190" i="10"/>
  <c r="BC190" i="5"/>
  <c r="BC190" i="10"/>
  <c r="BE189" i="5"/>
  <c r="BE189" i="10"/>
  <c r="BD189" i="5"/>
  <c r="BD189" i="10"/>
  <c r="BC189" i="5"/>
  <c r="BC189" i="10"/>
  <c r="BE188" i="5"/>
  <c r="BE188" i="10"/>
  <c r="BD188" i="5"/>
  <c r="BD188" i="10"/>
  <c r="BC188" i="5"/>
  <c r="BC188" i="10"/>
  <c r="BE187" i="5"/>
  <c r="BE187" i="10"/>
  <c r="BD187" i="5"/>
  <c r="BD187" i="10"/>
  <c r="BC187" i="5"/>
  <c r="BC187" i="10"/>
  <c r="BE186" i="5"/>
  <c r="BE186" i="10"/>
  <c r="BD186" i="5"/>
  <c r="BD186" i="10"/>
  <c r="BC186" i="5"/>
  <c r="BC186" i="10"/>
  <c r="BE185" i="5"/>
  <c r="BE185" i="10"/>
  <c r="BD185" i="5"/>
  <c r="BD185" i="10"/>
  <c r="BC185" i="5"/>
  <c r="BC185" i="10"/>
  <c r="BE184" i="5"/>
  <c r="BE184" i="10"/>
  <c r="BD184" i="5"/>
  <c r="BD184" i="10"/>
  <c r="BC184" i="5"/>
  <c r="BC184" i="10"/>
  <c r="BE183" i="5"/>
  <c r="BE183" i="10"/>
  <c r="BD183" i="5"/>
  <c r="BD183" i="10"/>
  <c r="BC183" i="5"/>
  <c r="BC183" i="10"/>
  <c r="BE182" i="5"/>
  <c r="BE182" i="10"/>
  <c r="BD182" i="5"/>
  <c r="BD182" i="10"/>
  <c r="BC182" i="5"/>
  <c r="BC182" i="10"/>
  <c r="BE181" i="5"/>
  <c r="BE181" i="10"/>
  <c r="BD181" i="5"/>
  <c r="BD181" i="10"/>
  <c r="BC181" i="5"/>
  <c r="BC181" i="10"/>
  <c r="BE180" i="5"/>
  <c r="BE180" i="10"/>
  <c r="BD180" i="5"/>
  <c r="BD180" i="10"/>
  <c r="BC180" i="5"/>
  <c r="BC180" i="10"/>
  <c r="BE179" i="5"/>
  <c r="BE179" i="10"/>
  <c r="BD179" i="5"/>
  <c r="BD179" i="10"/>
  <c r="BC179" i="5"/>
  <c r="BC179" i="10"/>
  <c r="BE178" i="5"/>
  <c r="BE178" i="10"/>
  <c r="BD178" i="5"/>
  <c r="BD178" i="10"/>
  <c r="BC178" i="5"/>
  <c r="BC178" i="10"/>
  <c r="BE177" i="5"/>
  <c r="BE177" i="10"/>
  <c r="BD177" i="5"/>
  <c r="BD177" i="10"/>
  <c r="BC177" i="5"/>
  <c r="BC177" i="10"/>
  <c r="BE176" i="5"/>
  <c r="BE176" i="10"/>
  <c r="BD176" i="5"/>
  <c r="BD176" i="10"/>
  <c r="BC176" i="5"/>
  <c r="BC176" i="10"/>
  <c r="BE175" i="5"/>
  <c r="BE175" i="10"/>
  <c r="BD175" i="5"/>
  <c r="BD175" i="10"/>
  <c r="BC175" i="5"/>
  <c r="BC175" i="10"/>
  <c r="BE174" i="5"/>
  <c r="BE174" i="10"/>
  <c r="BD174" i="5"/>
  <c r="BD174" i="10"/>
  <c r="BC174" i="5"/>
  <c r="BC174" i="10"/>
  <c r="BE173" i="5"/>
  <c r="BE173" i="10"/>
  <c r="BD173" i="5"/>
  <c r="BD173" i="10"/>
  <c r="BC173" i="5"/>
  <c r="BC173" i="10"/>
  <c r="BE172" i="5"/>
  <c r="BE172" i="10"/>
  <c r="BD172" i="5"/>
  <c r="BD172" i="10"/>
  <c r="BC172" i="5"/>
  <c r="BC172" i="10"/>
  <c r="BE171" i="5"/>
  <c r="BE171" i="10"/>
  <c r="BD171" i="5"/>
  <c r="BD171" i="10"/>
  <c r="BC171" i="5"/>
  <c r="BC171" i="10"/>
  <c r="BE170" i="5"/>
  <c r="BE170" i="10"/>
  <c r="BD170" i="5"/>
  <c r="BD170" i="10"/>
  <c r="BC170" i="5"/>
  <c r="BC170" i="10"/>
  <c r="BE169" i="5"/>
  <c r="BE169" i="10"/>
  <c r="BD169" i="5"/>
  <c r="BD169" i="10"/>
  <c r="BC169" i="5"/>
  <c r="BC169" i="10"/>
  <c r="BE168" i="5"/>
  <c r="BE168" i="10"/>
  <c r="BD168" i="5"/>
  <c r="BD168" i="10"/>
  <c r="BC168" i="5"/>
  <c r="BC168" i="10"/>
  <c r="BE167" i="5"/>
  <c r="BE167" i="10"/>
  <c r="BD167" i="5"/>
  <c r="BD167" i="10"/>
  <c r="BC167" i="5"/>
  <c r="BC167" i="10"/>
  <c r="BE166" i="5"/>
  <c r="BE166" i="10"/>
  <c r="BD166" i="5"/>
  <c r="BD166" i="10"/>
  <c r="BC166" i="5"/>
  <c r="BC166" i="10"/>
  <c r="BE165" i="5"/>
  <c r="BE165" i="10"/>
  <c r="BD165" i="5"/>
  <c r="BD165" i="10"/>
  <c r="BC165" i="5"/>
  <c r="BC165" i="10"/>
  <c r="BE164" i="5"/>
  <c r="BE164" i="10"/>
  <c r="BD164" i="5"/>
  <c r="BD164" i="10"/>
  <c r="BC164" i="5"/>
  <c r="BC164" i="10"/>
  <c r="BE163" i="5"/>
  <c r="BE163" i="10"/>
  <c r="BD163" i="5"/>
  <c r="BD163" i="10"/>
  <c r="BC163" i="5"/>
  <c r="BC163" i="10"/>
  <c r="BE162" i="5"/>
  <c r="BE162" i="10"/>
  <c r="BD162" i="5"/>
  <c r="BD162" i="10"/>
  <c r="BC162" i="5"/>
  <c r="BC162" i="10"/>
  <c r="BE161" i="5"/>
  <c r="BE161" i="10"/>
  <c r="BD161" i="5"/>
  <c r="BD161" i="10"/>
  <c r="BC161" i="5"/>
  <c r="BC161" i="10"/>
  <c r="BE160" i="5"/>
  <c r="BE160" i="10"/>
  <c r="BD160" i="5"/>
  <c r="BD160" i="10"/>
  <c r="BC160" i="5"/>
  <c r="BC160" i="10"/>
  <c r="BE159" i="5"/>
  <c r="BE159" i="10"/>
  <c r="BD159" i="5"/>
  <c r="BD159" i="10"/>
  <c r="BC159" i="5"/>
  <c r="BC159" i="10"/>
  <c r="BE158" i="5"/>
  <c r="BE158" i="10"/>
  <c r="BD158" i="5"/>
  <c r="BD158" i="10"/>
  <c r="BC158" i="5"/>
  <c r="BC158" i="10"/>
  <c r="BE157" i="5"/>
  <c r="BE157" i="10"/>
  <c r="BD157" i="5"/>
  <c r="BD157" i="10"/>
  <c r="BC157" i="5"/>
  <c r="BC157" i="10"/>
  <c r="BE156" i="5"/>
  <c r="BE156" i="10"/>
  <c r="BD156" i="5"/>
  <c r="BD156" i="10"/>
  <c r="BC156" i="5"/>
  <c r="BC156" i="10"/>
  <c r="BE155" i="5"/>
  <c r="BE155" i="10"/>
  <c r="BD155" i="5"/>
  <c r="BD155" i="10"/>
  <c r="BC155" i="5"/>
  <c r="BC155" i="10"/>
  <c r="BE154" i="5"/>
  <c r="BE154" i="10"/>
  <c r="BD154" i="5"/>
  <c r="BD154" i="10"/>
  <c r="BC154" i="5"/>
  <c r="BC154" i="10"/>
  <c r="BE153" i="5"/>
  <c r="BE153" i="10"/>
  <c r="BD153" i="5"/>
  <c r="BD153" i="10"/>
  <c r="BC153" i="5"/>
  <c r="BC153" i="10"/>
  <c r="BE152" i="5"/>
  <c r="BE152" i="10"/>
  <c r="BD152" i="5"/>
  <c r="BD152" i="10"/>
  <c r="BC152" i="5"/>
  <c r="BC152" i="10"/>
  <c r="BE151" i="5"/>
  <c r="BE151" i="10"/>
  <c r="BD151" i="5"/>
  <c r="BD151" i="10"/>
  <c r="BC151" i="5"/>
  <c r="BC151" i="10"/>
  <c r="BE150" i="5"/>
  <c r="BE150" i="10"/>
  <c r="BD150" i="5"/>
  <c r="BD150" i="10"/>
  <c r="BC150" i="5"/>
  <c r="BC150" i="10"/>
  <c r="BE149" i="5"/>
  <c r="BE149" i="10"/>
  <c r="BD149" i="5"/>
  <c r="BD149" i="10"/>
  <c r="BC149" i="5"/>
  <c r="BC149" i="10"/>
  <c r="BE148" i="5"/>
  <c r="BE148" i="10"/>
  <c r="BD148" i="5"/>
  <c r="BD148" i="10"/>
  <c r="BC148" i="5"/>
  <c r="BC148" i="10"/>
  <c r="BE147" i="5"/>
  <c r="BE147" i="10"/>
  <c r="BD147" i="5"/>
  <c r="BD147" i="10"/>
  <c r="BC147" i="5"/>
  <c r="BC147" i="10"/>
  <c r="BE146" i="5"/>
  <c r="BE146" i="10"/>
  <c r="BD146" i="5"/>
  <c r="BD146" i="10"/>
  <c r="BC146" i="5"/>
  <c r="BC146" i="10"/>
  <c r="BE145" i="5"/>
  <c r="BE145" i="10"/>
  <c r="BD145" i="5"/>
  <c r="BD145" i="10"/>
  <c r="BC145" i="5"/>
  <c r="BC145" i="10"/>
  <c r="BE144" i="5"/>
  <c r="BE144" i="10"/>
  <c r="BD144" i="5"/>
  <c r="BD144" i="10"/>
  <c r="BC144" i="5"/>
  <c r="BC144" i="10"/>
  <c r="BE143" i="5"/>
  <c r="BE143" i="10"/>
  <c r="BD143" i="5"/>
  <c r="BD143" i="10"/>
  <c r="BC143" i="5"/>
  <c r="BC143" i="10"/>
  <c r="BE142" i="5"/>
  <c r="BE142" i="10"/>
  <c r="BD142" i="5"/>
  <c r="BD142" i="10"/>
  <c r="BC142" i="5"/>
  <c r="BC142" i="10"/>
  <c r="BE141" i="5"/>
  <c r="BE141" i="10"/>
  <c r="BD141" i="5"/>
  <c r="BD141" i="10"/>
  <c r="BC141" i="5"/>
  <c r="BC141" i="10"/>
  <c r="BE140" i="5"/>
  <c r="BE140" i="10"/>
  <c r="BD140" i="5"/>
  <c r="BD140" i="10"/>
  <c r="BC140" i="5"/>
  <c r="BC140" i="10"/>
  <c r="BE139" i="5"/>
  <c r="BE139" i="10"/>
  <c r="BD139" i="5"/>
  <c r="BD139" i="10"/>
  <c r="BC139" i="5"/>
  <c r="BC139" i="10"/>
  <c r="BE138" i="5"/>
  <c r="BE138" i="10"/>
  <c r="BD138" i="5"/>
  <c r="BD138" i="10"/>
  <c r="BC138" i="5"/>
  <c r="BC138" i="10"/>
  <c r="BE137" i="5"/>
  <c r="BE137" i="10"/>
  <c r="BD137" i="5"/>
  <c r="BD137" i="10"/>
  <c r="BC137" i="5"/>
  <c r="BC137" i="10"/>
  <c r="BE136" i="5"/>
  <c r="BE136" i="10"/>
  <c r="BD136" i="5"/>
  <c r="BD136" i="10"/>
  <c r="BC136" i="5"/>
  <c r="BC136" i="10"/>
  <c r="BE135" i="5"/>
  <c r="BE135" i="10"/>
  <c r="BD135" i="5"/>
  <c r="BD135" i="10"/>
  <c r="BC135" i="5"/>
  <c r="BC135" i="10"/>
  <c r="BE134" i="5"/>
  <c r="BE134" i="10"/>
  <c r="BD134" i="5"/>
  <c r="BD134" i="10"/>
  <c r="BC134" i="5"/>
  <c r="BC134" i="10"/>
  <c r="BE133" i="5"/>
  <c r="BE133" i="10"/>
  <c r="BD133" i="5"/>
  <c r="BD133" i="10"/>
  <c r="BC133" i="5"/>
  <c r="BC133" i="10"/>
  <c r="BE132" i="5"/>
  <c r="BE132" i="10"/>
  <c r="BD132" i="5"/>
  <c r="BD132" i="10"/>
  <c r="BC132" i="5"/>
  <c r="BC132" i="10"/>
  <c r="BE131" i="5"/>
  <c r="BE131" i="10"/>
  <c r="BD131" i="5"/>
  <c r="BD131" i="10"/>
  <c r="BC131" i="5"/>
  <c r="BC131" i="10"/>
  <c r="BE130" i="5"/>
  <c r="BE130" i="10"/>
  <c r="BD130" i="5"/>
  <c r="BD130" i="10"/>
  <c r="BC130" i="5"/>
  <c r="BC130" i="10"/>
  <c r="BE129" i="5"/>
  <c r="BE129" i="10"/>
  <c r="BD129" i="5"/>
  <c r="BD129" i="10"/>
  <c r="BC129" i="5"/>
  <c r="BC129" i="10"/>
  <c r="BE128" i="5"/>
  <c r="BE128" i="10"/>
  <c r="BD128" i="5"/>
  <c r="BD128" i="10"/>
  <c r="BC128" i="5"/>
  <c r="BC128" i="10"/>
  <c r="BE127" i="5"/>
  <c r="BE127" i="10"/>
  <c r="BD127" i="5"/>
  <c r="BD127" i="10"/>
  <c r="BC127" i="5"/>
  <c r="BC127" i="10"/>
  <c r="BE126" i="5"/>
  <c r="BE126" i="10"/>
  <c r="BD126" i="5"/>
  <c r="BD126" i="10"/>
  <c r="BC126" i="5"/>
  <c r="BC126" i="10"/>
  <c r="BE125" i="5"/>
  <c r="BE125" i="10"/>
  <c r="BD125" i="5"/>
  <c r="BD125" i="10"/>
  <c r="BC125" i="5"/>
  <c r="BC125" i="10"/>
  <c r="BE124" i="5"/>
  <c r="BE124" i="10"/>
  <c r="BD124" i="5"/>
  <c r="BD124" i="10"/>
  <c r="BC124" i="5"/>
  <c r="BC124" i="10"/>
  <c r="BE123" i="5"/>
  <c r="BE123" i="10"/>
  <c r="BD123" i="5"/>
  <c r="BD123" i="10"/>
  <c r="BC123" i="5"/>
  <c r="BC123" i="10"/>
  <c r="BE122" i="5"/>
  <c r="BE122" i="10"/>
  <c r="BD122" i="5"/>
  <c r="BD122" i="10"/>
  <c r="BC122" i="5"/>
  <c r="BC122" i="10"/>
  <c r="BE121" i="5"/>
  <c r="BE121" i="10"/>
  <c r="BD121" i="5"/>
  <c r="BD121" i="10"/>
  <c r="BC121" i="5"/>
  <c r="BC121" i="10"/>
  <c r="BE120" i="5"/>
  <c r="BE120" i="10"/>
  <c r="BD120" i="5"/>
  <c r="BD120" i="10"/>
  <c r="BC120" i="5"/>
  <c r="BC120" i="10"/>
  <c r="BE119" i="5"/>
  <c r="BE119" i="10"/>
  <c r="BD119" i="5"/>
  <c r="BD119" i="10"/>
  <c r="BC119" i="5"/>
  <c r="BC119" i="10"/>
  <c r="BE118" i="5"/>
  <c r="BE118" i="10"/>
  <c r="BD118" i="5"/>
  <c r="BD118" i="10"/>
  <c r="BC118" i="5"/>
  <c r="BC118" i="10"/>
  <c r="BE117" i="5"/>
  <c r="BE117" i="10"/>
  <c r="BD117" i="5"/>
  <c r="BD117" i="10"/>
  <c r="BC117" i="5"/>
  <c r="BC117" i="10"/>
  <c r="BE116" i="5"/>
  <c r="BE116" i="10"/>
  <c r="BD116" i="5"/>
  <c r="BD116" i="10"/>
  <c r="BC116" i="5"/>
  <c r="BC116" i="10"/>
  <c r="BE115" i="5"/>
  <c r="BE115" i="10"/>
  <c r="BD115" i="5"/>
  <c r="BD115" i="10"/>
  <c r="BC115" i="5"/>
  <c r="BC115" i="10"/>
  <c r="BE114" i="5"/>
  <c r="BE114" i="10"/>
  <c r="BD114" i="5"/>
  <c r="BD114" i="10"/>
  <c r="BC114" i="5"/>
  <c r="BC114" i="10"/>
  <c r="BE113" i="5"/>
  <c r="BE113" i="10"/>
  <c r="BD113" i="5"/>
  <c r="BD113" i="10"/>
  <c r="BC113" i="5"/>
  <c r="BC113" i="10"/>
  <c r="AZ66" i="10"/>
  <c r="AZ67" i="10"/>
  <c r="AY67" i="10"/>
  <c r="AZ68" i="10"/>
  <c r="AY68" i="10"/>
  <c r="AZ69" i="10"/>
  <c r="AY69" i="10"/>
  <c r="AZ70" i="10"/>
  <c r="AY70" i="10"/>
  <c r="AZ71" i="10"/>
  <c r="AY71" i="10"/>
  <c r="AZ72" i="10"/>
  <c r="AY72" i="10"/>
  <c r="AZ73" i="10"/>
  <c r="AY73" i="10"/>
  <c r="AZ74" i="10"/>
  <c r="AY74" i="10"/>
  <c r="AZ75" i="10"/>
  <c r="AY75" i="10"/>
  <c r="AZ76" i="10"/>
  <c r="AY76" i="10"/>
  <c r="AZ77" i="10"/>
  <c r="AY77" i="10"/>
  <c r="AZ78" i="10"/>
  <c r="AY78" i="10"/>
  <c r="AZ79" i="10"/>
  <c r="AY79" i="10"/>
  <c r="AZ80" i="10"/>
  <c r="AY80" i="10"/>
  <c r="AZ81" i="10"/>
  <c r="AY81" i="10"/>
  <c r="AZ82" i="10"/>
  <c r="AY82" i="10"/>
  <c r="AZ83" i="10"/>
  <c r="AY83" i="10"/>
  <c r="AZ84" i="10"/>
  <c r="AY84" i="10"/>
  <c r="AZ85" i="10"/>
  <c r="AY85" i="10"/>
  <c r="AZ86" i="10"/>
  <c r="AY86" i="10"/>
  <c r="AZ87" i="10"/>
  <c r="AY87" i="10"/>
  <c r="AZ88" i="10"/>
  <c r="AY88" i="10"/>
  <c r="AZ89" i="10"/>
  <c r="AY89" i="10"/>
  <c r="AZ90" i="10"/>
  <c r="AY90" i="10"/>
  <c r="AZ91" i="10"/>
  <c r="AY91" i="10"/>
  <c r="AZ92" i="10"/>
  <c r="AY92" i="10"/>
  <c r="AZ93" i="10"/>
  <c r="AY93" i="10"/>
  <c r="AZ94" i="10"/>
  <c r="AY94" i="10"/>
  <c r="AZ95" i="10"/>
  <c r="AY95" i="10"/>
  <c r="AZ96" i="10"/>
  <c r="AY96" i="10"/>
  <c r="AZ97" i="10"/>
  <c r="AY97" i="10"/>
  <c r="AZ98" i="10"/>
  <c r="AY98" i="10"/>
  <c r="AZ99" i="10"/>
  <c r="AY99" i="10"/>
  <c r="AZ100" i="10"/>
  <c r="AY100" i="10"/>
  <c r="AZ101" i="10"/>
  <c r="AY101" i="10"/>
  <c r="AZ102" i="10"/>
  <c r="AY102" i="10"/>
  <c r="AZ103" i="10"/>
  <c r="AY103" i="10"/>
  <c r="AZ104" i="10"/>
  <c r="AY104" i="10"/>
  <c r="AZ105" i="10"/>
  <c r="AY105" i="10"/>
  <c r="AZ106" i="10"/>
  <c r="AY106" i="10"/>
  <c r="AZ107" i="10"/>
  <c r="AY107" i="10"/>
  <c r="AZ108" i="10"/>
  <c r="AY108" i="10"/>
  <c r="AZ109" i="10"/>
  <c r="AY109" i="10"/>
  <c r="AZ110" i="10"/>
  <c r="AY110" i="10"/>
  <c r="AZ111" i="10"/>
  <c r="AY111" i="10"/>
  <c r="AZ112" i="10"/>
  <c r="AY112" i="10"/>
  <c r="AZ113" i="10"/>
  <c r="AY113" i="10"/>
  <c r="AZ114" i="10"/>
  <c r="AY114" i="10"/>
  <c r="AZ115" i="10"/>
  <c r="AY115" i="10"/>
  <c r="AZ116" i="10"/>
  <c r="AY116" i="10"/>
  <c r="AZ117" i="10"/>
  <c r="AY117" i="10"/>
  <c r="AZ118" i="10"/>
  <c r="AY118" i="10"/>
  <c r="AZ119" i="10"/>
  <c r="AY119" i="10"/>
  <c r="AZ120" i="10"/>
  <c r="AY120" i="10"/>
  <c r="AZ121" i="10"/>
  <c r="AY121" i="10"/>
  <c r="AZ122" i="10"/>
  <c r="AY122" i="10"/>
  <c r="AZ123" i="10"/>
  <c r="AY123" i="10"/>
  <c r="AZ124" i="10"/>
  <c r="AY124" i="10"/>
  <c r="AZ125" i="10"/>
  <c r="AY125" i="10"/>
  <c r="AZ126" i="10"/>
  <c r="AY126" i="10"/>
  <c r="AZ127" i="10"/>
  <c r="AY127" i="10"/>
  <c r="AZ128" i="10"/>
  <c r="AY128" i="10"/>
  <c r="AZ129" i="10"/>
  <c r="AY129" i="10"/>
  <c r="AZ130" i="10"/>
  <c r="AY130" i="10"/>
  <c r="AZ131" i="10"/>
  <c r="AY131" i="10"/>
  <c r="AZ132" i="10"/>
  <c r="AY132" i="10"/>
  <c r="AZ133" i="10"/>
  <c r="AY133" i="10"/>
  <c r="AZ134" i="10"/>
  <c r="AY134" i="10"/>
  <c r="AZ135" i="10"/>
  <c r="AY135" i="10"/>
  <c r="AZ136" i="10"/>
  <c r="AY136" i="10"/>
  <c r="AZ137" i="10"/>
  <c r="AY137" i="10"/>
  <c r="AZ138" i="10"/>
  <c r="AY138" i="10"/>
  <c r="AZ139" i="10"/>
  <c r="AY139" i="10"/>
  <c r="AZ140" i="10"/>
  <c r="AY140" i="10"/>
  <c r="AZ141" i="10"/>
  <c r="AY141" i="10"/>
  <c r="AZ142" i="10"/>
  <c r="AY142" i="10"/>
  <c r="AZ143" i="10"/>
  <c r="AY143" i="10"/>
  <c r="AZ144" i="10"/>
  <c r="AY144" i="10"/>
  <c r="AZ145" i="10"/>
  <c r="AY145" i="10"/>
  <c r="AZ146" i="10"/>
  <c r="AY146" i="10"/>
  <c r="AZ147" i="10"/>
  <c r="AY147" i="10"/>
  <c r="AZ148" i="10"/>
  <c r="AY148" i="10"/>
  <c r="AZ149" i="10"/>
  <c r="AY149" i="10"/>
  <c r="AZ150" i="10"/>
  <c r="AY150" i="10"/>
  <c r="AZ151" i="10"/>
  <c r="AY151" i="10"/>
  <c r="AZ152" i="10"/>
  <c r="AY152" i="10"/>
  <c r="AZ153" i="10"/>
  <c r="AY153" i="10"/>
  <c r="AZ154" i="10"/>
  <c r="AY154" i="10"/>
  <c r="AZ155" i="10"/>
  <c r="AY155" i="10"/>
  <c r="AZ156" i="10"/>
  <c r="AY156" i="10"/>
  <c r="AZ157" i="10"/>
  <c r="AY157" i="10"/>
  <c r="AZ158" i="10"/>
  <c r="AY158" i="10"/>
  <c r="AZ159" i="10"/>
  <c r="AY159" i="10"/>
  <c r="AZ160" i="10"/>
  <c r="AY160" i="10"/>
  <c r="AZ161" i="10"/>
  <c r="AY161" i="10"/>
  <c r="AZ162" i="10"/>
  <c r="AY162" i="10"/>
  <c r="AZ163" i="10"/>
  <c r="AY163" i="10"/>
  <c r="AZ164" i="10"/>
  <c r="AY164" i="10"/>
  <c r="AZ165" i="10"/>
  <c r="AY165" i="10"/>
  <c r="AZ166" i="10"/>
  <c r="AY166" i="10"/>
  <c r="AZ167" i="10"/>
  <c r="AY167" i="10"/>
  <c r="AZ168" i="10"/>
  <c r="AY168" i="10"/>
  <c r="AZ169" i="10"/>
  <c r="AY169" i="10"/>
  <c r="AZ170" i="10"/>
  <c r="AY170" i="10"/>
  <c r="AZ171" i="10"/>
  <c r="AY171" i="10"/>
  <c r="AZ172" i="10"/>
  <c r="AY172" i="10"/>
  <c r="AZ173" i="10"/>
  <c r="AY173" i="10"/>
  <c r="AZ174" i="10"/>
  <c r="AY174" i="10"/>
  <c r="AZ175" i="10"/>
  <c r="AY175" i="10"/>
  <c r="AZ176" i="10"/>
  <c r="AY176" i="10"/>
  <c r="AZ177" i="10"/>
  <c r="AY177" i="10"/>
  <c r="AZ178" i="10"/>
  <c r="AY178" i="10"/>
  <c r="AZ179" i="10"/>
  <c r="AY179" i="10"/>
  <c r="AZ180" i="10"/>
  <c r="AY180" i="10"/>
  <c r="AZ181" i="10"/>
  <c r="AY181" i="10"/>
  <c r="AZ182" i="10"/>
  <c r="AY182" i="10"/>
  <c r="AZ183" i="10"/>
  <c r="AY183" i="10"/>
  <c r="AZ184" i="10"/>
  <c r="AY184" i="10"/>
  <c r="AZ185" i="10"/>
  <c r="AY185" i="10"/>
  <c r="AZ186" i="10"/>
  <c r="AY186" i="10"/>
  <c r="AZ187" i="10"/>
  <c r="AY187" i="10"/>
  <c r="AZ188" i="10"/>
  <c r="AY188" i="10"/>
  <c r="AZ189" i="10"/>
  <c r="AY189" i="10"/>
  <c r="AZ190" i="10"/>
  <c r="AY190" i="10"/>
  <c r="AZ191" i="10"/>
  <c r="AY191" i="10"/>
  <c r="AZ192" i="10"/>
  <c r="AY192" i="10"/>
  <c r="AZ193" i="10"/>
  <c r="AY193" i="10"/>
  <c r="AZ194" i="10"/>
  <c r="AY194" i="10"/>
  <c r="AZ195" i="10"/>
  <c r="AY195" i="10"/>
  <c r="AZ196" i="10"/>
  <c r="AY196" i="10"/>
  <c r="AZ197" i="10"/>
  <c r="AY197" i="10"/>
  <c r="AZ198" i="10"/>
  <c r="AY198" i="10"/>
  <c r="AZ199" i="10"/>
  <c r="AY199" i="10"/>
  <c r="AZ200" i="10"/>
  <c r="AY200" i="10"/>
  <c r="AZ201" i="10"/>
  <c r="AY201" i="10"/>
  <c r="AZ202" i="10"/>
  <c r="AY202" i="10"/>
  <c r="AZ203" i="10"/>
  <c r="AY203" i="10"/>
  <c r="AZ204" i="10"/>
  <c r="AY204" i="10"/>
  <c r="AZ205" i="10"/>
  <c r="AY205" i="10"/>
  <c r="AZ206" i="10"/>
  <c r="AY206" i="10"/>
  <c r="AZ207" i="10"/>
  <c r="AY207" i="10"/>
  <c r="AZ208" i="10"/>
  <c r="AY208" i="10"/>
  <c r="AZ209" i="10"/>
  <c r="AY209" i="10"/>
  <c r="AZ210" i="10"/>
  <c r="AY210" i="10"/>
  <c r="AZ211" i="10"/>
  <c r="AY211" i="10"/>
  <c r="AZ212" i="10"/>
  <c r="AY212" i="10"/>
  <c r="AZ213" i="10"/>
  <c r="AY213" i="10"/>
  <c r="AZ214" i="10"/>
  <c r="AY214" i="10"/>
  <c r="AZ215" i="10"/>
  <c r="AY215" i="10"/>
  <c r="AZ216" i="10"/>
  <c r="AY216" i="10"/>
  <c r="AZ217" i="10"/>
  <c r="AY217" i="10"/>
  <c r="AZ218" i="10"/>
  <c r="AY218" i="10"/>
  <c r="AZ219" i="10"/>
  <c r="AY219" i="10"/>
  <c r="AZ220" i="10"/>
  <c r="AY220" i="10"/>
  <c r="AZ221" i="10"/>
  <c r="AY221" i="10"/>
  <c r="AZ222" i="10"/>
  <c r="AY222" i="10"/>
  <c r="AZ223" i="10"/>
  <c r="AY223" i="10"/>
  <c r="AZ224" i="10"/>
  <c r="AY224" i="10"/>
  <c r="AZ225" i="10"/>
  <c r="AY225" i="10"/>
  <c r="AZ226" i="10"/>
  <c r="AY226" i="10"/>
  <c r="AZ227" i="10"/>
  <c r="AY227" i="10"/>
  <c r="AZ228" i="10"/>
  <c r="AY228" i="10"/>
  <c r="AZ229" i="10"/>
  <c r="AY229" i="10"/>
  <c r="AZ230" i="10"/>
  <c r="AY230" i="10"/>
  <c r="AZ231" i="10"/>
  <c r="AY231" i="10"/>
  <c r="AZ232" i="10"/>
  <c r="AY232" i="10"/>
  <c r="AZ233" i="10"/>
  <c r="AY233" i="10"/>
  <c r="AZ234" i="10"/>
  <c r="AY234" i="10"/>
  <c r="AZ235" i="10"/>
  <c r="AY235" i="10"/>
  <c r="AZ236" i="10"/>
  <c r="AY236" i="10"/>
  <c r="AZ237" i="10"/>
  <c r="AY237" i="10"/>
  <c r="AZ238" i="10"/>
  <c r="AY238" i="10"/>
  <c r="AZ239" i="10"/>
  <c r="AY239" i="10"/>
  <c r="AZ240" i="10"/>
  <c r="AY240" i="10"/>
  <c r="AZ241" i="10"/>
  <c r="AY241" i="10"/>
  <c r="AZ242" i="10"/>
  <c r="AY242" i="10"/>
  <c r="AZ243" i="10"/>
  <c r="AY243" i="10"/>
  <c r="AZ244" i="10"/>
  <c r="AY244" i="10"/>
  <c r="AZ245" i="10"/>
  <c r="AY245" i="10"/>
  <c r="AZ246" i="10"/>
  <c r="AY246" i="10"/>
  <c r="AZ247" i="10"/>
  <c r="AY247" i="10"/>
  <c r="AZ248" i="10"/>
  <c r="AY248" i="10"/>
  <c r="AZ249" i="10"/>
  <c r="AY249" i="10"/>
  <c r="AZ250" i="10"/>
  <c r="AY250" i="10"/>
  <c r="AZ251" i="10"/>
  <c r="AY251" i="10"/>
  <c r="AZ252" i="10"/>
  <c r="AY252" i="10"/>
  <c r="AZ253" i="10"/>
  <c r="AY253" i="10"/>
  <c r="AZ254" i="10"/>
  <c r="AY254" i="10"/>
  <c r="AZ255" i="10"/>
  <c r="AY255" i="10"/>
  <c r="AZ256" i="10"/>
  <c r="AY256" i="10"/>
  <c r="AZ257" i="10"/>
  <c r="AY257" i="10"/>
  <c r="AZ258" i="10"/>
  <c r="AY258" i="10"/>
  <c r="AZ259" i="10"/>
  <c r="AY259" i="10"/>
  <c r="AZ260" i="10"/>
  <c r="AY260" i="10"/>
  <c r="AZ261" i="10"/>
  <c r="AY261" i="10"/>
  <c r="AZ262" i="10"/>
  <c r="AY262" i="10"/>
  <c r="AZ263" i="10"/>
  <c r="AY263" i="10"/>
  <c r="AZ264" i="10"/>
  <c r="AY264" i="10"/>
  <c r="AZ265" i="10"/>
  <c r="AY265" i="10"/>
  <c r="AZ266" i="10"/>
  <c r="AY266" i="10"/>
  <c r="AZ267" i="10"/>
  <c r="AY267" i="10"/>
  <c r="AZ268" i="10"/>
  <c r="AY268" i="10"/>
  <c r="AZ269" i="10"/>
  <c r="AY269" i="10"/>
  <c r="AZ270" i="10"/>
  <c r="AY270" i="10"/>
  <c r="AZ271" i="10"/>
  <c r="AY271" i="10"/>
  <c r="AZ272" i="10"/>
  <c r="AY272" i="10"/>
  <c r="AZ273" i="10"/>
  <c r="AY273" i="10"/>
  <c r="AZ274" i="10"/>
  <c r="AY274" i="10"/>
  <c r="AZ275" i="10"/>
  <c r="AY275" i="10"/>
  <c r="AZ276" i="10"/>
  <c r="AY276" i="10"/>
  <c r="AZ277" i="10"/>
  <c r="AY277" i="10"/>
  <c r="AZ278" i="10"/>
  <c r="AY278" i="10"/>
  <c r="AZ279" i="10"/>
  <c r="AY279" i="10"/>
  <c r="AZ280" i="10"/>
  <c r="AY280" i="10"/>
  <c r="AZ281" i="10"/>
  <c r="AY281" i="10"/>
  <c r="AZ282" i="10"/>
  <c r="AY282" i="10"/>
  <c r="AZ283" i="10"/>
  <c r="AY283" i="10"/>
  <c r="AZ284" i="10"/>
  <c r="AY284" i="10"/>
  <c r="AZ285" i="10"/>
  <c r="AY285" i="10"/>
  <c r="AZ286" i="10"/>
  <c r="AY286" i="10"/>
  <c r="AZ287" i="10"/>
  <c r="AY287" i="10"/>
  <c r="AZ288" i="10"/>
  <c r="AY288" i="10"/>
  <c r="AZ289" i="10"/>
  <c r="AY289" i="10"/>
  <c r="AZ290" i="10"/>
  <c r="AY290" i="10"/>
  <c r="AZ291" i="10"/>
  <c r="AY291" i="10"/>
  <c r="AZ292" i="10"/>
  <c r="AY292" i="10"/>
  <c r="AZ293" i="10"/>
  <c r="AY293" i="10"/>
  <c r="AZ294" i="10"/>
  <c r="AY294" i="10"/>
  <c r="AZ295" i="10"/>
  <c r="AY295" i="10"/>
  <c r="AZ296" i="10"/>
  <c r="AY296" i="10"/>
  <c r="AZ297" i="10"/>
  <c r="AY297" i="10"/>
  <c r="AZ298" i="10"/>
  <c r="AY298" i="10"/>
  <c r="AZ299" i="10"/>
  <c r="AY299" i="10"/>
  <c r="AZ300" i="10"/>
  <c r="AY300" i="10"/>
  <c r="AZ301" i="10"/>
  <c r="AY301" i="10"/>
  <c r="AZ302" i="10"/>
  <c r="AY302" i="10"/>
  <c r="AZ303" i="10"/>
  <c r="AY303" i="10"/>
  <c r="AZ304" i="10"/>
  <c r="AY304" i="10"/>
  <c r="AZ305" i="10"/>
  <c r="AY305" i="10"/>
  <c r="AZ306" i="10"/>
  <c r="AY306" i="10"/>
  <c r="AZ307" i="10"/>
  <c r="AY307" i="10"/>
  <c r="AZ308" i="10"/>
  <c r="AY308" i="10"/>
  <c r="AZ309" i="10"/>
  <c r="AY309" i="10"/>
  <c r="AZ310" i="10"/>
  <c r="AY310" i="10"/>
  <c r="AZ311" i="10"/>
  <c r="AY311" i="10"/>
  <c r="AZ312" i="10"/>
  <c r="AY312" i="10"/>
  <c r="AZ313" i="10"/>
  <c r="AY313" i="10"/>
  <c r="AZ314" i="10"/>
  <c r="AY314" i="10"/>
  <c r="AZ315" i="10"/>
  <c r="AY315" i="10"/>
  <c r="AZ316" i="10"/>
  <c r="AY316" i="10"/>
  <c r="AZ317" i="10"/>
  <c r="AY317" i="10"/>
  <c r="AZ318" i="10"/>
  <c r="AY318" i="10"/>
  <c r="AZ319" i="10"/>
  <c r="AY319" i="10"/>
  <c r="AZ320" i="10"/>
  <c r="AY320" i="10"/>
  <c r="AZ321" i="10"/>
  <c r="AY321" i="10"/>
  <c r="AZ322" i="10"/>
  <c r="AY322" i="10"/>
  <c r="AZ323" i="10"/>
  <c r="AY323" i="10"/>
  <c r="AZ324" i="10"/>
  <c r="AY324" i="10"/>
  <c r="AZ325" i="10"/>
  <c r="AY325" i="10"/>
  <c r="AZ326" i="10"/>
  <c r="AY326" i="10"/>
  <c r="AZ327" i="10"/>
  <c r="AY327" i="10"/>
  <c r="AZ328" i="10"/>
  <c r="AY328" i="10"/>
  <c r="AZ329" i="10"/>
  <c r="AY329" i="10"/>
  <c r="AZ330" i="10"/>
  <c r="AY330" i="10"/>
  <c r="AZ331" i="10"/>
  <c r="AY331" i="10"/>
  <c r="AZ332" i="10"/>
  <c r="AY332" i="10"/>
  <c r="AZ333" i="10"/>
  <c r="AY333" i="10"/>
  <c r="AZ334" i="10"/>
  <c r="AY334" i="10"/>
  <c r="AZ335" i="10"/>
  <c r="AY335" i="10"/>
  <c r="AZ336" i="10"/>
  <c r="AY336" i="10"/>
  <c r="AZ337" i="10"/>
  <c r="AY337" i="10"/>
  <c r="AZ338" i="10"/>
  <c r="AY338" i="10"/>
  <c r="AZ339" i="10"/>
  <c r="AY339" i="10"/>
  <c r="AZ340" i="10"/>
  <c r="AY340" i="10"/>
  <c r="AZ341" i="10"/>
  <c r="AY341" i="10"/>
  <c r="AZ342" i="10"/>
  <c r="AY342" i="10"/>
  <c r="AZ343" i="10"/>
  <c r="AY343" i="10"/>
  <c r="AZ344" i="10"/>
  <c r="AY344" i="10"/>
  <c r="AZ345" i="10"/>
  <c r="AY345" i="10"/>
  <c r="AZ346" i="10"/>
  <c r="AY346" i="10"/>
  <c r="AZ347" i="10"/>
  <c r="AY347" i="10"/>
  <c r="AZ348" i="10"/>
  <c r="AY348" i="10"/>
  <c r="AZ349" i="10"/>
  <c r="AY349" i="10"/>
  <c r="AZ350" i="10"/>
  <c r="AY350" i="10"/>
  <c r="AZ351" i="10"/>
  <c r="AY351" i="10"/>
  <c r="AZ352" i="10"/>
  <c r="AY352" i="10"/>
  <c r="AZ353" i="10"/>
  <c r="AY353" i="10"/>
  <c r="AZ354" i="10"/>
  <c r="AY354" i="10"/>
  <c r="AZ355" i="10"/>
  <c r="AY355" i="10"/>
  <c r="AZ356" i="10"/>
  <c r="AY356" i="10"/>
  <c r="AZ357" i="10"/>
  <c r="AY357" i="10"/>
  <c r="AZ358" i="10"/>
  <c r="AY358" i="10"/>
  <c r="AZ359" i="10"/>
  <c r="AY359" i="10"/>
  <c r="AZ360" i="10"/>
  <c r="AY360" i="10"/>
  <c r="AZ361" i="10"/>
  <c r="AY361" i="10"/>
  <c r="AZ362" i="10"/>
  <c r="AY362" i="10"/>
  <c r="AZ363" i="10"/>
  <c r="AY363" i="10"/>
  <c r="AZ364" i="10"/>
  <c r="AY364" i="10"/>
  <c r="AZ365" i="10"/>
  <c r="AY365" i="10"/>
  <c r="AZ366" i="10"/>
  <c r="AY366" i="10"/>
  <c r="AZ367" i="10"/>
  <c r="AY367" i="10"/>
  <c r="AZ368" i="10"/>
  <c r="AY368" i="10"/>
  <c r="AZ369" i="10"/>
  <c r="AY369" i="10"/>
  <c r="AZ370" i="10"/>
  <c r="AY370" i="10"/>
  <c r="AZ371" i="10"/>
  <c r="AY371" i="10"/>
  <c r="AZ372" i="10"/>
  <c r="AY372" i="10"/>
  <c r="AZ373" i="10"/>
  <c r="AY373" i="10"/>
  <c r="AZ374" i="10"/>
  <c r="AY374" i="10"/>
  <c r="AZ375" i="10"/>
  <c r="AY375" i="10"/>
  <c r="AZ376" i="10"/>
  <c r="AY376" i="10"/>
  <c r="AZ377" i="10"/>
  <c r="AY377" i="10"/>
  <c r="AZ378" i="10"/>
  <c r="AY378" i="10"/>
  <c r="AZ379" i="10"/>
  <c r="AY379" i="10"/>
  <c r="AZ380" i="10"/>
  <c r="AY380" i="10"/>
  <c r="AZ381" i="10"/>
  <c r="AY381" i="10"/>
  <c r="AZ382" i="10"/>
  <c r="AY382" i="10"/>
  <c r="AZ383" i="10"/>
  <c r="AY383" i="10"/>
  <c r="AZ384" i="10"/>
  <c r="AY384" i="10"/>
  <c r="AZ385" i="10"/>
  <c r="AY385" i="10"/>
  <c r="AZ386" i="10"/>
  <c r="AY386" i="10"/>
  <c r="AZ387" i="10"/>
  <c r="AY387" i="10"/>
  <c r="AZ388" i="10"/>
  <c r="AY388" i="10"/>
  <c r="AZ389" i="10"/>
  <c r="AY389" i="10"/>
  <c r="AZ390" i="10"/>
  <c r="AY390" i="10"/>
  <c r="AZ391" i="10"/>
  <c r="AY391" i="10"/>
  <c r="AZ392" i="10"/>
  <c r="AY392" i="10"/>
  <c r="AZ393" i="10"/>
  <c r="AY393" i="10"/>
  <c r="AZ394" i="10"/>
  <c r="AY394" i="10"/>
  <c r="AZ395" i="10"/>
  <c r="AY395" i="10"/>
  <c r="AZ396" i="10"/>
  <c r="AY396" i="10"/>
  <c r="AZ397" i="10"/>
  <c r="AY397" i="10"/>
  <c r="AZ398" i="10"/>
  <c r="AY398" i="10"/>
  <c r="AZ399" i="10"/>
  <c r="AY399" i="10"/>
  <c r="AZ400" i="10"/>
  <c r="AY400" i="10"/>
  <c r="AZ401" i="10"/>
  <c r="AY401" i="10"/>
  <c r="AZ402" i="10"/>
  <c r="AY402" i="10"/>
  <c r="AZ403" i="10"/>
  <c r="AY403" i="10"/>
  <c r="AZ404" i="10"/>
  <c r="AY404" i="10"/>
  <c r="AZ405" i="10"/>
  <c r="AY405" i="10"/>
  <c r="AZ406" i="10"/>
  <c r="AY406" i="10"/>
  <c r="AZ407" i="10"/>
  <c r="AY407" i="10"/>
  <c r="AZ408" i="10"/>
  <c r="AY408" i="10"/>
  <c r="AZ409" i="10"/>
  <c r="AY409" i="10"/>
  <c r="AZ410" i="10"/>
  <c r="AY410" i="10"/>
  <c r="AZ411" i="10"/>
  <c r="AY411" i="10"/>
  <c r="AZ412" i="10"/>
  <c r="AY412" i="10"/>
  <c r="AZ413" i="10"/>
  <c r="AY413" i="10"/>
  <c r="AZ414" i="10"/>
  <c r="AY414" i="10"/>
  <c r="AZ415" i="10"/>
  <c r="AY415" i="10"/>
  <c r="AZ416" i="10"/>
  <c r="AY416" i="10"/>
  <c r="AZ417" i="10"/>
  <c r="AY417" i="10"/>
  <c r="AZ418" i="10"/>
  <c r="AY418" i="10"/>
  <c r="AZ419" i="10"/>
  <c r="AY419" i="10"/>
  <c r="AZ420" i="10"/>
  <c r="AY420" i="10"/>
  <c r="AZ421" i="10"/>
  <c r="AY421" i="10"/>
  <c r="AZ422" i="10"/>
  <c r="AY422" i="10"/>
  <c r="AZ423" i="10"/>
  <c r="AY423" i="10"/>
  <c r="AZ424" i="10"/>
  <c r="AY424" i="10"/>
  <c r="AZ425" i="10"/>
  <c r="AY425" i="10"/>
  <c r="AZ426" i="10"/>
  <c r="AY426" i="10"/>
  <c r="AZ427" i="10"/>
  <c r="AY427" i="10"/>
  <c r="AZ428" i="10"/>
  <c r="AY428" i="10"/>
  <c r="AZ429" i="10"/>
  <c r="AY429" i="10"/>
  <c r="AZ430" i="10"/>
  <c r="AY430" i="10"/>
  <c r="AZ431" i="10"/>
  <c r="AY431" i="10"/>
  <c r="AZ432" i="10"/>
  <c r="AY432" i="10"/>
  <c r="AZ433" i="10"/>
  <c r="AY433" i="10"/>
  <c r="AZ434" i="10"/>
  <c r="AY434" i="10"/>
  <c r="AZ435" i="10"/>
  <c r="AY435" i="10"/>
  <c r="AZ436" i="10"/>
  <c r="AY436" i="10"/>
  <c r="AZ437" i="10"/>
  <c r="AY437" i="10"/>
  <c r="AZ438" i="10"/>
  <c r="AY438" i="10"/>
  <c r="AZ439" i="10"/>
  <c r="AY439" i="10"/>
  <c r="AZ440" i="10"/>
  <c r="AY440" i="10"/>
  <c r="AZ441" i="10"/>
  <c r="AY441" i="10"/>
  <c r="AZ442" i="10"/>
  <c r="AY442" i="10"/>
  <c r="AZ443" i="10"/>
  <c r="AY443" i="10"/>
  <c r="AZ444" i="10"/>
  <c r="AY444" i="10"/>
  <c r="AZ445" i="10"/>
  <c r="AY445" i="10"/>
  <c r="AZ446" i="10"/>
  <c r="AY446" i="10"/>
  <c r="AZ447" i="10"/>
  <c r="AY447" i="10"/>
  <c r="AZ448" i="10"/>
  <c r="AY448" i="10"/>
  <c r="AZ449" i="10"/>
  <c r="AY449" i="10"/>
  <c r="AZ450" i="10"/>
  <c r="AY450" i="10"/>
  <c r="AZ451" i="10"/>
  <c r="AY451" i="10"/>
  <c r="AZ452" i="10"/>
  <c r="AY452" i="10"/>
  <c r="AZ453" i="10"/>
  <c r="AY453" i="10"/>
  <c r="AZ454" i="10"/>
  <c r="AY454" i="10"/>
  <c r="AZ455" i="10"/>
  <c r="AY455" i="10"/>
  <c r="AZ456" i="10"/>
  <c r="AY456" i="10"/>
  <c r="AZ457" i="10"/>
  <c r="AY457" i="10"/>
  <c r="AZ458" i="10"/>
  <c r="AY458" i="10"/>
  <c r="AZ459" i="10"/>
  <c r="AY459" i="10"/>
  <c r="AZ460" i="10"/>
  <c r="AY460" i="10"/>
  <c r="AZ461" i="10"/>
  <c r="AY461" i="10"/>
  <c r="AZ462" i="10"/>
  <c r="AY462" i="10"/>
  <c r="AZ463" i="10"/>
  <c r="AY463" i="10"/>
  <c r="AZ464" i="10"/>
  <c r="AY464" i="10"/>
  <c r="AZ465" i="10"/>
  <c r="AY465" i="10"/>
  <c r="AZ466" i="10"/>
  <c r="AY466" i="10"/>
  <c r="AZ467" i="10"/>
  <c r="AY467" i="10"/>
  <c r="AZ468" i="10"/>
  <c r="AY468" i="10"/>
  <c r="AZ469" i="10"/>
  <c r="AY469" i="10"/>
  <c r="AZ470" i="10"/>
  <c r="AY470" i="10"/>
  <c r="AZ471" i="10"/>
  <c r="AY471" i="10"/>
  <c r="AZ472" i="10"/>
  <c r="AY472" i="10"/>
  <c r="AZ473" i="10"/>
  <c r="AY473" i="10"/>
  <c r="AZ474" i="10"/>
  <c r="AY474" i="10"/>
  <c r="AZ475" i="10"/>
  <c r="AY475" i="10"/>
  <c r="AZ476" i="10"/>
  <c r="AY476" i="10"/>
  <c r="AZ477" i="10"/>
  <c r="AY477" i="10"/>
  <c r="AZ478" i="10"/>
  <c r="AY478" i="10"/>
  <c r="AZ479" i="10"/>
  <c r="AY479" i="10"/>
  <c r="AZ480" i="10"/>
  <c r="AY480" i="10"/>
  <c r="AZ481" i="10"/>
  <c r="AY481" i="10"/>
  <c r="AZ482" i="10"/>
  <c r="AY482" i="10"/>
  <c r="AZ483" i="10"/>
  <c r="AY483" i="10"/>
  <c r="AZ484" i="10"/>
  <c r="AY484" i="10"/>
  <c r="AZ485" i="10"/>
  <c r="AY485" i="10"/>
  <c r="AZ486" i="10"/>
  <c r="AY486" i="10"/>
  <c r="AZ487" i="10"/>
  <c r="AY487" i="10"/>
  <c r="AZ488" i="10"/>
  <c r="AY488" i="10"/>
  <c r="AZ489" i="10"/>
  <c r="AY489" i="10"/>
  <c r="AZ490" i="10"/>
  <c r="AY490" i="10"/>
  <c r="AZ491" i="10"/>
  <c r="AY491" i="10"/>
  <c r="AZ492" i="10"/>
  <c r="AY492" i="10"/>
  <c r="AZ493" i="10"/>
  <c r="AY493" i="10"/>
  <c r="AZ494" i="10"/>
  <c r="AY494" i="10"/>
  <c r="AZ495" i="10"/>
  <c r="AY495" i="10"/>
  <c r="AZ496" i="10"/>
  <c r="AY496" i="10"/>
  <c r="AZ497" i="10"/>
  <c r="AY497" i="10"/>
  <c r="AZ498" i="10"/>
  <c r="AY498" i="10"/>
  <c r="AZ499" i="10"/>
  <c r="AY499" i="10"/>
  <c r="AZ500" i="10"/>
  <c r="AY500" i="10"/>
  <c r="AZ501" i="10"/>
  <c r="AY501" i="10"/>
  <c r="AZ502" i="10"/>
  <c r="AY502" i="10"/>
  <c r="AZ503" i="10"/>
  <c r="AY503" i="10"/>
  <c r="AZ504" i="10"/>
  <c r="AY504" i="10"/>
  <c r="AZ505" i="10"/>
  <c r="AY505" i="10"/>
  <c r="AZ506" i="10"/>
  <c r="AY506" i="10"/>
  <c r="AZ507" i="10"/>
  <c r="AY507" i="10"/>
  <c r="AZ508" i="10"/>
  <c r="AY508" i="10"/>
  <c r="AZ509" i="10"/>
  <c r="AY509" i="10"/>
  <c r="AZ510" i="10"/>
  <c r="AY510" i="10"/>
  <c r="AZ511" i="10"/>
  <c r="AY511" i="10"/>
  <c r="AZ512" i="10"/>
  <c r="AY512" i="10"/>
  <c r="AZ513" i="10"/>
  <c r="AY513" i="10"/>
  <c r="AZ514" i="10"/>
  <c r="AY514" i="10"/>
  <c r="AZ515" i="10"/>
  <c r="AY515" i="10"/>
  <c r="AZ516" i="10"/>
  <c r="AY516" i="10"/>
  <c r="AZ517" i="10"/>
  <c r="AY517" i="10"/>
  <c r="AZ518" i="10"/>
  <c r="AY518" i="10"/>
  <c r="AZ519" i="10"/>
  <c r="AY519" i="10"/>
  <c r="AZ520" i="10"/>
  <c r="AY520" i="10"/>
  <c r="AZ521" i="10"/>
  <c r="AY521" i="10"/>
  <c r="AZ522" i="10"/>
  <c r="AY522" i="10"/>
  <c r="AZ523" i="10"/>
  <c r="AY523" i="10"/>
  <c r="AZ524" i="10"/>
  <c r="AY524" i="10"/>
  <c r="AZ525" i="10"/>
  <c r="AY525" i="10"/>
  <c r="AZ526" i="10"/>
  <c r="AY526" i="10"/>
  <c r="AZ527" i="10"/>
  <c r="AY527" i="10"/>
  <c r="AZ528" i="10"/>
  <c r="AY528" i="10"/>
  <c r="AZ529" i="10"/>
  <c r="AY529" i="10"/>
  <c r="AZ530" i="10"/>
  <c r="AY530" i="10"/>
  <c r="AZ531" i="10"/>
  <c r="AY531" i="10"/>
  <c r="AZ532" i="10"/>
  <c r="AY532" i="10"/>
  <c r="AZ533" i="10"/>
  <c r="AY533" i="10"/>
  <c r="AZ534" i="10"/>
  <c r="AY534" i="10"/>
  <c r="AZ535" i="10"/>
  <c r="AY535" i="10"/>
  <c r="AZ536" i="10"/>
  <c r="AY536" i="10"/>
  <c r="AZ537" i="10"/>
  <c r="AY537" i="10"/>
  <c r="AZ538" i="10"/>
  <c r="AY538" i="10"/>
  <c r="AZ539" i="10"/>
  <c r="AY539" i="10"/>
  <c r="AZ540" i="10"/>
  <c r="AY540" i="10"/>
  <c r="AZ541" i="10"/>
  <c r="AY541" i="10"/>
  <c r="AZ542" i="10"/>
  <c r="AY542" i="10"/>
  <c r="AZ543" i="10"/>
  <c r="AY543" i="10"/>
  <c r="AZ544" i="10"/>
  <c r="AY544" i="10"/>
  <c r="AZ545" i="10"/>
  <c r="AY545" i="10"/>
  <c r="AZ546" i="10"/>
  <c r="AY546" i="10"/>
  <c r="AZ547" i="10"/>
  <c r="AY547" i="10"/>
  <c r="AZ548" i="10"/>
  <c r="AY548" i="10"/>
  <c r="AZ549" i="10"/>
  <c r="AY549" i="10"/>
  <c r="AZ550" i="10"/>
  <c r="AY550" i="10"/>
  <c r="AZ551" i="10"/>
  <c r="AY551" i="10"/>
  <c r="AZ552" i="10"/>
  <c r="AY552" i="10"/>
  <c r="AZ553" i="10"/>
  <c r="AY553" i="10"/>
  <c r="AZ554" i="10"/>
  <c r="AY554" i="10"/>
  <c r="AZ555" i="10"/>
  <c r="AY555" i="10"/>
  <c r="AZ556" i="10"/>
  <c r="AY556" i="10"/>
  <c r="AZ557" i="10"/>
  <c r="AY557" i="10"/>
  <c r="AZ558" i="10"/>
  <c r="AY558" i="10"/>
  <c r="AZ559" i="10"/>
  <c r="AY559" i="10"/>
  <c r="AZ560" i="10"/>
  <c r="AY560" i="10"/>
  <c r="AZ561" i="10"/>
  <c r="AY561" i="10"/>
  <c r="AZ562" i="10"/>
  <c r="AY562" i="10"/>
  <c r="AZ563" i="10"/>
  <c r="AY563" i="10"/>
  <c r="AZ564" i="10"/>
  <c r="AY564" i="10"/>
  <c r="AZ565" i="10"/>
  <c r="AY565" i="10"/>
  <c r="AZ566" i="10"/>
  <c r="AY566" i="10"/>
  <c r="AZ567" i="10"/>
  <c r="AY567" i="10"/>
  <c r="AZ568" i="10"/>
  <c r="AY568" i="10"/>
  <c r="AZ569" i="10"/>
  <c r="AY569" i="10"/>
  <c r="AZ570" i="10"/>
  <c r="AY570" i="10"/>
  <c r="AZ571" i="10"/>
  <c r="AY571" i="10"/>
  <c r="AZ572" i="10"/>
  <c r="AY572" i="10"/>
  <c r="AZ573" i="10"/>
  <c r="AY573" i="10"/>
  <c r="AZ574" i="10"/>
  <c r="AY574" i="10"/>
  <c r="AZ575" i="10"/>
  <c r="AY575" i="10"/>
  <c r="AZ576" i="10"/>
  <c r="AY576" i="10"/>
  <c r="AZ577" i="10"/>
  <c r="AY577" i="10"/>
  <c r="AZ578" i="10"/>
  <c r="AY578" i="10"/>
  <c r="AZ579" i="10"/>
  <c r="AY579" i="10"/>
  <c r="AZ580" i="10"/>
  <c r="AY580" i="10"/>
  <c r="AZ581" i="10"/>
  <c r="AY581" i="10"/>
  <c r="AZ582" i="10"/>
  <c r="AY582" i="10"/>
  <c r="AZ583" i="10"/>
  <c r="AY583" i="10"/>
  <c r="AZ584" i="10"/>
  <c r="AY584" i="10"/>
  <c r="AZ585" i="10"/>
  <c r="AY585" i="10"/>
  <c r="AZ586" i="10"/>
  <c r="AY586" i="10"/>
  <c r="AZ587" i="10"/>
  <c r="AY587" i="10"/>
  <c r="AZ588" i="10"/>
  <c r="AY588" i="10"/>
  <c r="AZ589" i="10"/>
  <c r="AY589" i="10"/>
  <c r="AZ590" i="10"/>
  <c r="AY590" i="10"/>
  <c r="AZ591" i="10"/>
  <c r="AY591" i="10"/>
  <c r="AZ592" i="10"/>
  <c r="AY592" i="10"/>
  <c r="AZ593" i="10"/>
  <c r="AY593" i="10"/>
  <c r="AZ594" i="10"/>
  <c r="AY594" i="10"/>
  <c r="AZ595" i="10"/>
  <c r="AY595" i="10"/>
  <c r="AZ596" i="10"/>
  <c r="AY596" i="10"/>
  <c r="AZ597" i="10"/>
  <c r="AY597" i="10"/>
  <c r="AZ598" i="10"/>
  <c r="AY598" i="10"/>
  <c r="AZ599" i="10"/>
  <c r="AY599" i="10"/>
  <c r="AZ600" i="10"/>
  <c r="AY600" i="10"/>
  <c r="AZ601" i="10"/>
  <c r="AY601" i="10"/>
  <c r="AZ602" i="10"/>
  <c r="AY602" i="10"/>
  <c r="AZ603" i="10"/>
  <c r="AY603" i="10"/>
  <c r="AZ604" i="10"/>
  <c r="AY604" i="10"/>
  <c r="AZ605" i="10"/>
  <c r="AY605" i="10"/>
  <c r="AZ606" i="10"/>
  <c r="AY606" i="10"/>
  <c r="AZ607" i="10"/>
  <c r="AY607" i="10"/>
  <c r="AZ608" i="10"/>
  <c r="AY608" i="10"/>
  <c r="AZ609" i="10"/>
  <c r="AY609" i="10"/>
  <c r="AZ610" i="10"/>
  <c r="AY610" i="10"/>
  <c r="AZ611" i="10"/>
  <c r="AY611" i="10"/>
  <c r="AZ612" i="10"/>
  <c r="AY612" i="10"/>
  <c r="AZ613" i="10"/>
  <c r="AY613" i="10"/>
  <c r="AZ614" i="10"/>
  <c r="AY614" i="10"/>
  <c r="AZ615" i="10"/>
  <c r="AY615" i="10"/>
  <c r="AZ616" i="10"/>
  <c r="AY616" i="10"/>
  <c r="AZ617" i="10"/>
  <c r="AY617" i="10"/>
  <c r="AZ618" i="10"/>
  <c r="AY618" i="10"/>
  <c r="AZ619" i="10"/>
  <c r="AY619" i="10"/>
  <c r="AZ620" i="10"/>
  <c r="AY620" i="10"/>
  <c r="AZ621" i="10"/>
  <c r="AY621" i="10"/>
  <c r="AZ622" i="10"/>
  <c r="AY622" i="10"/>
  <c r="AZ623" i="10"/>
  <c r="AY623" i="10"/>
  <c r="AZ624" i="10"/>
  <c r="AY624" i="10"/>
  <c r="AZ625" i="10"/>
  <c r="AY625" i="10"/>
  <c r="AZ626" i="10"/>
  <c r="AY626" i="10"/>
  <c r="AZ627" i="10"/>
  <c r="AY627" i="10"/>
  <c r="AZ628" i="10"/>
  <c r="AY628" i="10"/>
  <c r="AZ629" i="10"/>
  <c r="AY629" i="10"/>
  <c r="AZ630" i="10"/>
  <c r="AY630" i="10"/>
  <c r="AZ631" i="10"/>
  <c r="AY631" i="10"/>
  <c r="AZ632" i="10"/>
  <c r="AY632" i="10"/>
  <c r="AZ633" i="10"/>
  <c r="AY633" i="10"/>
  <c r="AZ634" i="10"/>
  <c r="AY634" i="10"/>
  <c r="AZ635" i="10"/>
  <c r="AY635" i="10"/>
  <c r="AZ636" i="10"/>
  <c r="AY636" i="10"/>
  <c r="AZ637" i="10"/>
  <c r="AY637" i="10"/>
  <c r="AZ638" i="10"/>
  <c r="AY638" i="10"/>
  <c r="AZ639" i="10"/>
  <c r="AY639" i="10"/>
  <c r="AZ640" i="10"/>
  <c r="AY640" i="10"/>
  <c r="AZ641" i="10"/>
  <c r="AY641" i="10"/>
  <c r="AZ642" i="10"/>
  <c r="AY642" i="10"/>
  <c r="AZ643" i="10"/>
  <c r="AY643" i="10"/>
  <c r="AZ644" i="10"/>
  <c r="AY644" i="10"/>
  <c r="AZ645" i="10"/>
  <c r="AY645" i="10"/>
  <c r="AZ646" i="10"/>
  <c r="AY646" i="10"/>
  <c r="AZ647" i="10"/>
  <c r="AY647" i="10"/>
  <c r="AZ648" i="10"/>
  <c r="AY648" i="10"/>
  <c r="AZ649" i="10"/>
  <c r="AY649" i="10"/>
  <c r="AZ650" i="10"/>
  <c r="AY650" i="10"/>
  <c r="AZ651" i="10"/>
  <c r="AY651" i="10"/>
  <c r="AZ652" i="10"/>
  <c r="AY652" i="10"/>
  <c r="AZ653" i="10"/>
  <c r="AY653" i="10"/>
  <c r="AZ654" i="10"/>
  <c r="AY654" i="10"/>
  <c r="AZ655" i="10"/>
  <c r="AY655" i="10"/>
  <c r="AZ656" i="10"/>
  <c r="AY656" i="10"/>
  <c r="AZ657" i="10"/>
  <c r="AY657" i="10"/>
  <c r="AZ658" i="10"/>
  <c r="AY658" i="10"/>
  <c r="AZ659" i="10"/>
  <c r="AY659" i="10"/>
  <c r="AZ660" i="10"/>
  <c r="AY660" i="10"/>
  <c r="AZ661" i="10"/>
  <c r="AY661" i="10"/>
  <c r="AZ662" i="10"/>
  <c r="AY662" i="10"/>
  <c r="AZ663" i="10"/>
  <c r="AY663" i="10"/>
  <c r="AZ664" i="10"/>
  <c r="AY664" i="10"/>
  <c r="AZ665" i="10"/>
  <c r="AY665" i="10"/>
  <c r="AZ666" i="10"/>
  <c r="AY666" i="10"/>
  <c r="AZ667" i="10"/>
  <c r="AY667" i="10"/>
  <c r="AZ668" i="10"/>
  <c r="AY668" i="10"/>
  <c r="AZ669" i="10"/>
  <c r="AY669" i="10"/>
  <c r="AZ670" i="10"/>
  <c r="AY670" i="10"/>
  <c r="AZ671" i="10"/>
  <c r="AY671" i="10"/>
  <c r="AZ672" i="10"/>
  <c r="AY672" i="10"/>
  <c r="AZ673" i="10"/>
  <c r="AY673" i="10"/>
  <c r="AZ674" i="10"/>
  <c r="AY674" i="10"/>
  <c r="AZ675" i="10"/>
  <c r="AY675" i="10"/>
  <c r="AZ676" i="10"/>
  <c r="AY676" i="10"/>
  <c r="AZ677" i="10"/>
  <c r="AY677" i="10"/>
  <c r="AZ678" i="10"/>
  <c r="AY678" i="10"/>
  <c r="AZ679" i="10"/>
  <c r="AY679" i="10"/>
  <c r="AZ680" i="10"/>
  <c r="AY680" i="10"/>
  <c r="AZ681" i="10"/>
  <c r="AY681" i="10"/>
  <c r="AZ682" i="10"/>
  <c r="AY682" i="10"/>
  <c r="AZ683" i="10"/>
  <c r="AY683" i="10"/>
  <c r="AZ684" i="10"/>
  <c r="AY684" i="10"/>
  <c r="AZ685" i="10"/>
  <c r="AY685" i="10"/>
  <c r="AZ686" i="10"/>
  <c r="AY686" i="10"/>
  <c r="AZ687" i="10"/>
  <c r="AY687" i="10"/>
  <c r="AZ688" i="10"/>
  <c r="AY688" i="10"/>
  <c r="AZ689" i="10"/>
  <c r="AY689" i="10"/>
  <c r="AZ690" i="10"/>
  <c r="AY690" i="10"/>
  <c r="AZ691" i="10"/>
  <c r="AY691" i="10"/>
  <c r="AZ692" i="10"/>
  <c r="AY692" i="10"/>
  <c r="AZ693" i="10"/>
  <c r="AY693" i="10"/>
  <c r="AZ694" i="10"/>
  <c r="AY694" i="10"/>
  <c r="AZ695" i="10"/>
  <c r="AY695" i="10"/>
  <c r="AZ696" i="10"/>
  <c r="AY696" i="10"/>
  <c r="AZ697" i="10"/>
  <c r="AY697" i="10"/>
  <c r="AZ698" i="10"/>
  <c r="AY698" i="10"/>
  <c r="AZ699" i="10"/>
  <c r="AY699" i="10"/>
  <c r="AZ700" i="10"/>
  <c r="AY700" i="10"/>
  <c r="AZ701" i="10"/>
  <c r="AY701" i="10"/>
  <c r="AZ702" i="10"/>
  <c r="AY702" i="10"/>
  <c r="AZ703" i="10"/>
  <c r="AY703" i="10"/>
  <c r="AZ704" i="10"/>
  <c r="AY704" i="10"/>
  <c r="AZ705" i="10"/>
  <c r="AY705" i="10"/>
  <c r="AZ706" i="10"/>
  <c r="AY706" i="10"/>
  <c r="AZ707" i="10"/>
  <c r="AY707" i="10"/>
  <c r="AZ708" i="10"/>
  <c r="AY708" i="10"/>
  <c r="AZ709" i="10"/>
  <c r="AY709" i="10"/>
  <c r="AZ710" i="10"/>
  <c r="AY710" i="10"/>
  <c r="AZ711" i="10"/>
  <c r="AY711" i="10"/>
  <c r="AZ712" i="10"/>
  <c r="AY712" i="10"/>
  <c r="AZ713" i="10"/>
  <c r="AY713" i="10"/>
  <c r="AZ714" i="10"/>
  <c r="AY714" i="10"/>
  <c r="AZ715" i="10"/>
  <c r="AY715" i="10"/>
  <c r="AZ716" i="10"/>
  <c r="AY716" i="10"/>
  <c r="AZ717" i="10"/>
  <c r="AY717" i="10"/>
  <c r="AZ718" i="10"/>
  <c r="AY718" i="10"/>
  <c r="AZ719" i="10"/>
  <c r="AY719" i="10"/>
  <c r="AZ720" i="10"/>
  <c r="AY720" i="10"/>
  <c r="AZ721" i="10"/>
  <c r="AY721" i="10"/>
  <c r="AZ722" i="10"/>
  <c r="AY722" i="10"/>
  <c r="AZ723" i="10"/>
  <c r="AY723" i="10"/>
  <c r="AZ724" i="10"/>
  <c r="AY724" i="10"/>
  <c r="AZ725" i="10"/>
  <c r="AY725" i="10"/>
  <c r="AZ726" i="10"/>
  <c r="AY726" i="10"/>
  <c r="AZ727" i="10"/>
  <c r="AY727" i="10"/>
  <c r="AZ728" i="10"/>
  <c r="AY728" i="10"/>
  <c r="AZ729" i="10"/>
  <c r="AY729" i="10"/>
  <c r="AZ730" i="10"/>
  <c r="AY730" i="10"/>
  <c r="AZ731" i="10"/>
  <c r="AY731" i="10"/>
  <c r="AZ732" i="10"/>
  <c r="AY732" i="10"/>
  <c r="AZ733" i="10"/>
  <c r="AY733" i="10"/>
  <c r="AZ734" i="10"/>
  <c r="AY734" i="10"/>
  <c r="AZ735" i="10"/>
  <c r="AY735" i="10"/>
  <c r="AZ736" i="10"/>
  <c r="AY736" i="10"/>
  <c r="AZ737" i="10"/>
  <c r="AY737" i="10"/>
  <c r="AZ738" i="10"/>
  <c r="AY738" i="10"/>
  <c r="AZ739" i="10"/>
  <c r="AY739" i="10"/>
  <c r="AZ740" i="10"/>
  <c r="AY740" i="10"/>
  <c r="AZ741" i="10"/>
  <c r="AY741" i="10"/>
  <c r="AZ742" i="10"/>
  <c r="AY742" i="10"/>
  <c r="AZ743" i="10"/>
  <c r="AY743" i="10"/>
  <c r="AZ744" i="10"/>
  <c r="AY744" i="10"/>
  <c r="AZ745" i="10"/>
  <c r="AY745" i="10"/>
  <c r="AZ746" i="10"/>
  <c r="AY746" i="10"/>
  <c r="AZ747" i="10"/>
  <c r="AY747" i="10"/>
  <c r="AZ748" i="10"/>
  <c r="AY748" i="10"/>
  <c r="AZ749" i="10"/>
  <c r="AY749" i="10"/>
  <c r="AZ750" i="10"/>
  <c r="AY750" i="10"/>
  <c r="AZ751" i="10"/>
  <c r="AY751" i="10"/>
  <c r="AZ752" i="10"/>
  <c r="AY752" i="10"/>
  <c r="AZ753" i="10"/>
  <c r="AY753" i="10"/>
  <c r="AZ754" i="10"/>
  <c r="AY754" i="10"/>
  <c r="AZ755" i="10"/>
  <c r="AY755" i="10"/>
  <c r="AZ756" i="10"/>
  <c r="AY756" i="10"/>
  <c r="AZ757" i="10"/>
  <c r="AY757" i="10"/>
  <c r="AZ758" i="10"/>
  <c r="AY758" i="10"/>
  <c r="AZ759" i="10"/>
  <c r="AY759" i="10"/>
  <c r="AZ760" i="10"/>
  <c r="AY760" i="10"/>
  <c r="AZ761" i="10"/>
  <c r="AY761" i="10"/>
  <c r="AZ762" i="10"/>
  <c r="AY762" i="10"/>
  <c r="AZ763" i="10"/>
  <c r="AY763" i="10"/>
  <c r="AZ764" i="10"/>
  <c r="AY764" i="10"/>
  <c r="AZ765" i="10"/>
  <c r="AY765" i="10"/>
  <c r="AZ766" i="10"/>
  <c r="AY766" i="10"/>
  <c r="AZ767" i="10"/>
  <c r="AY767" i="10"/>
  <c r="AZ768" i="10"/>
  <c r="AY768" i="10"/>
  <c r="AZ769" i="10"/>
  <c r="AY769" i="10"/>
  <c r="AZ770" i="10"/>
  <c r="AY770" i="10"/>
  <c r="AZ771" i="10"/>
  <c r="AY771" i="10"/>
  <c r="AZ772" i="10"/>
  <c r="AY772" i="10"/>
  <c r="AZ773" i="10"/>
  <c r="AY773" i="10"/>
  <c r="AZ774" i="10"/>
  <c r="AY774" i="10"/>
  <c r="AZ775" i="10"/>
  <c r="AY775" i="10"/>
  <c r="AZ776" i="10"/>
  <c r="AY776" i="10"/>
  <c r="AZ777" i="10"/>
  <c r="AY777" i="10"/>
  <c r="AZ778" i="10"/>
  <c r="AY778" i="10"/>
  <c r="AZ779" i="10"/>
  <c r="AY779" i="10"/>
  <c r="AZ780" i="10"/>
  <c r="AY780" i="10"/>
  <c r="AZ781" i="10"/>
  <c r="AY781" i="10"/>
  <c r="AZ782" i="10"/>
  <c r="AY782" i="10"/>
  <c r="AZ783" i="10"/>
  <c r="AY783" i="10"/>
  <c r="AZ784" i="10"/>
  <c r="AY784" i="10"/>
  <c r="AZ785" i="10"/>
  <c r="AY785" i="10"/>
  <c r="AZ786" i="10"/>
  <c r="AY786" i="10"/>
  <c r="AZ787" i="10"/>
  <c r="AY787" i="10"/>
  <c r="AZ788" i="10"/>
  <c r="AY788" i="10"/>
  <c r="AZ789" i="10"/>
  <c r="AY789" i="10"/>
  <c r="AZ790" i="10"/>
  <c r="AY790" i="10"/>
  <c r="AZ791" i="10"/>
  <c r="AY791" i="10"/>
  <c r="AZ792" i="10"/>
  <c r="AY792" i="10"/>
  <c r="AZ793" i="10"/>
  <c r="AY793" i="10"/>
  <c r="AZ794" i="10"/>
  <c r="AY794" i="10"/>
  <c r="AZ795" i="10"/>
  <c r="AY795" i="10"/>
  <c r="AZ796" i="10"/>
  <c r="AY796" i="10"/>
  <c r="AZ797" i="10"/>
  <c r="AY797" i="10"/>
  <c r="AZ798" i="10"/>
  <c r="AY798" i="10"/>
  <c r="AZ799" i="10"/>
  <c r="AY799" i="10"/>
  <c r="AZ800" i="10"/>
  <c r="AY800" i="10"/>
  <c r="AZ801" i="10"/>
  <c r="AY801" i="10"/>
  <c r="AZ802" i="10"/>
  <c r="AY802" i="10"/>
  <c r="AZ803" i="10"/>
  <c r="AY803" i="10"/>
  <c r="AZ804" i="10"/>
  <c r="AY804" i="10"/>
  <c r="AZ805" i="10"/>
  <c r="AY805" i="10"/>
  <c r="AZ806" i="10"/>
  <c r="AY806" i="10"/>
  <c r="AZ807" i="10"/>
  <c r="AY807" i="10"/>
  <c r="AZ808" i="10"/>
  <c r="AY808" i="10"/>
  <c r="AZ809" i="10"/>
  <c r="AY809" i="10"/>
  <c r="AZ810" i="10"/>
  <c r="AY810" i="10"/>
  <c r="AZ811" i="10"/>
  <c r="AY811" i="10"/>
  <c r="AZ812" i="10"/>
  <c r="AY812" i="10"/>
  <c r="AZ813" i="10"/>
  <c r="AY813" i="10"/>
  <c r="AZ814" i="10"/>
  <c r="AY814" i="10"/>
  <c r="AZ815" i="10"/>
  <c r="AY815" i="10"/>
  <c r="AZ816" i="10"/>
  <c r="AY816" i="10"/>
  <c r="AZ817" i="10"/>
  <c r="AY817" i="10"/>
  <c r="AZ818" i="10"/>
  <c r="AY818" i="10"/>
  <c r="AZ819" i="10"/>
  <c r="AY819" i="10"/>
  <c r="AZ820" i="10"/>
  <c r="AY820" i="10"/>
  <c r="AZ821" i="10"/>
  <c r="AY821" i="10"/>
  <c r="AZ822" i="10"/>
  <c r="AY822" i="10"/>
  <c r="AZ823" i="10"/>
  <c r="AY823" i="10"/>
  <c r="AZ824" i="10"/>
  <c r="AY824" i="10"/>
  <c r="AZ825" i="10"/>
  <c r="AY825" i="10"/>
  <c r="AZ826" i="10"/>
  <c r="AY826" i="10"/>
  <c r="AZ827" i="10"/>
  <c r="AY827" i="10"/>
  <c r="AZ828" i="10"/>
  <c r="AY828" i="10"/>
  <c r="AZ829" i="10"/>
  <c r="AY829" i="10"/>
  <c r="AZ830" i="10"/>
  <c r="AY830" i="10"/>
  <c r="AZ831" i="10"/>
  <c r="AY831" i="10"/>
  <c r="AZ832" i="10"/>
  <c r="AY832" i="10"/>
  <c r="AZ833" i="10"/>
  <c r="AY833" i="10"/>
  <c r="AZ834" i="10"/>
  <c r="AY834" i="10"/>
  <c r="AZ835" i="10"/>
  <c r="AY835" i="10"/>
  <c r="AZ836" i="10"/>
  <c r="AY836" i="10"/>
  <c r="AZ837" i="10"/>
  <c r="AY837" i="10"/>
  <c r="AZ838" i="10"/>
  <c r="AY838" i="10"/>
  <c r="AZ839" i="10"/>
  <c r="AY839" i="10"/>
  <c r="AZ840" i="10"/>
  <c r="AY840" i="10"/>
  <c r="AZ841" i="10"/>
  <c r="AY841" i="10"/>
  <c r="AZ842" i="10"/>
  <c r="AY842" i="10"/>
  <c r="AZ843" i="10"/>
  <c r="AY843" i="10"/>
  <c r="AZ844" i="10"/>
  <c r="AY844" i="10"/>
  <c r="AZ845" i="10"/>
  <c r="AY845" i="10"/>
  <c r="AZ846" i="10"/>
  <c r="AY846" i="10"/>
  <c r="AZ847" i="10"/>
  <c r="AY847" i="10"/>
  <c r="AZ848" i="10"/>
  <c r="AY848" i="10"/>
  <c r="AZ849" i="10"/>
  <c r="AY849" i="10"/>
  <c r="AZ850" i="10"/>
  <c r="AY850" i="10"/>
  <c r="AZ851" i="10"/>
  <c r="AY851" i="10"/>
  <c r="AZ852" i="10"/>
  <c r="AY852" i="10"/>
  <c r="AZ853" i="10"/>
  <c r="AY853" i="10"/>
  <c r="AZ854" i="10"/>
  <c r="AY854" i="10"/>
  <c r="AZ855" i="10"/>
  <c r="AY855" i="10"/>
  <c r="AZ856" i="10"/>
  <c r="AY856" i="10"/>
  <c r="AZ857" i="10"/>
  <c r="AY857" i="10"/>
  <c r="AZ858" i="10"/>
  <c r="AY858" i="10"/>
  <c r="AZ859" i="10"/>
  <c r="AY859" i="10"/>
  <c r="AZ860" i="10"/>
  <c r="AY860" i="10"/>
  <c r="AZ861" i="10"/>
  <c r="AY861" i="10"/>
  <c r="AZ862" i="10"/>
  <c r="AY862" i="10"/>
  <c r="AZ863" i="10"/>
  <c r="AY863" i="10"/>
  <c r="AZ864" i="10"/>
  <c r="AY864" i="10"/>
  <c r="AZ865" i="10"/>
  <c r="AY865" i="10"/>
  <c r="AZ866" i="10"/>
  <c r="AY866" i="10"/>
  <c r="AZ867" i="10"/>
  <c r="AY867" i="10"/>
  <c r="AZ868" i="10"/>
  <c r="AY868" i="10"/>
  <c r="AZ869" i="10"/>
  <c r="AY869" i="10"/>
  <c r="AZ870" i="10"/>
  <c r="AY870" i="10"/>
  <c r="AZ871" i="10"/>
  <c r="AY871" i="10"/>
  <c r="AZ872" i="10"/>
  <c r="AY872" i="10"/>
  <c r="AZ873" i="10"/>
  <c r="AY873" i="10"/>
  <c r="AZ874" i="10"/>
  <c r="AY874" i="10"/>
  <c r="AZ875" i="10"/>
  <c r="AY875" i="10"/>
  <c r="AZ876" i="10"/>
  <c r="AY876" i="10"/>
  <c r="AZ877" i="10"/>
  <c r="AY877" i="10"/>
  <c r="AZ878" i="10"/>
  <c r="AY878" i="10"/>
  <c r="AZ879" i="10"/>
  <c r="AY879" i="10"/>
  <c r="AZ880" i="10"/>
  <c r="AY880" i="10"/>
  <c r="AZ881" i="10"/>
  <c r="AY881" i="10"/>
  <c r="AZ882" i="10"/>
  <c r="AY882" i="10"/>
  <c r="AZ883" i="10"/>
  <c r="AY883" i="10"/>
  <c r="AZ884" i="10"/>
  <c r="AY884" i="10"/>
  <c r="AZ885" i="10"/>
  <c r="AY885" i="10"/>
  <c r="AZ886" i="10"/>
  <c r="AY886" i="10"/>
  <c r="AZ887" i="10"/>
  <c r="AY887" i="10"/>
  <c r="AZ888" i="10"/>
  <c r="AY888" i="10"/>
  <c r="AZ889" i="10"/>
  <c r="AY889" i="10"/>
  <c r="AZ890" i="10"/>
  <c r="AY890" i="10"/>
  <c r="AZ891" i="10"/>
  <c r="AY891" i="10"/>
  <c r="AZ892" i="10"/>
  <c r="AY892" i="10"/>
  <c r="AZ893" i="10"/>
  <c r="AY893" i="10"/>
  <c r="AZ894" i="10"/>
  <c r="AY894" i="10"/>
  <c r="AZ895" i="10"/>
  <c r="AY895" i="10"/>
  <c r="AZ896" i="10"/>
  <c r="AY896" i="10"/>
  <c r="AZ897" i="10"/>
  <c r="AY897" i="10"/>
  <c r="AZ898" i="10"/>
  <c r="AY898" i="10"/>
  <c r="AZ899" i="10"/>
  <c r="AY899" i="10"/>
  <c r="AZ900" i="10"/>
  <c r="AY900" i="10"/>
  <c r="AZ901" i="10"/>
  <c r="AY901" i="10"/>
  <c r="AZ902" i="10"/>
  <c r="AY902" i="10"/>
  <c r="AZ903" i="10"/>
  <c r="AY903" i="10"/>
  <c r="AZ904" i="10"/>
  <c r="AY904" i="10"/>
  <c r="AZ905" i="10"/>
  <c r="AY905" i="10"/>
  <c r="AZ906" i="10"/>
  <c r="AY906" i="10"/>
  <c r="AZ907" i="10"/>
  <c r="AY907" i="10"/>
  <c r="AZ908" i="10"/>
  <c r="AY908" i="10"/>
  <c r="AZ909" i="10"/>
  <c r="AY909" i="10"/>
  <c r="AZ910" i="10"/>
  <c r="AY910" i="10"/>
  <c r="AZ911" i="10"/>
  <c r="AY911" i="10"/>
  <c r="AZ912" i="10"/>
  <c r="AY912" i="10"/>
  <c r="AZ913" i="10"/>
  <c r="AY913" i="10"/>
  <c r="AZ914" i="10"/>
  <c r="AY914" i="10"/>
  <c r="AZ915" i="10"/>
  <c r="AY915" i="10"/>
  <c r="AZ916" i="10"/>
  <c r="AY916" i="10"/>
  <c r="AZ917" i="10"/>
  <c r="AY917" i="10"/>
  <c r="AZ918" i="10"/>
  <c r="AY918" i="10"/>
  <c r="AZ919" i="10"/>
  <c r="AY919" i="10"/>
  <c r="AZ920" i="10"/>
  <c r="AY920" i="10"/>
  <c r="AZ921" i="10"/>
  <c r="AY921" i="10"/>
  <c r="AZ922" i="10"/>
  <c r="AY922" i="10"/>
  <c r="AZ923" i="10"/>
  <c r="AY923" i="10"/>
  <c r="AZ924" i="10"/>
  <c r="AY924" i="10"/>
  <c r="AZ925" i="10"/>
  <c r="AY925" i="10"/>
  <c r="AZ926" i="10"/>
  <c r="AY926" i="10"/>
  <c r="AZ927" i="10"/>
  <c r="AY927" i="10"/>
  <c r="AZ928" i="10"/>
  <c r="AY928" i="10"/>
  <c r="AZ929" i="10"/>
  <c r="AY929" i="10"/>
  <c r="AZ930" i="10"/>
  <c r="AY930" i="10"/>
  <c r="AZ931" i="10"/>
  <c r="AY931" i="10"/>
  <c r="AZ932" i="10"/>
  <c r="AY932" i="10"/>
  <c r="AZ933" i="10"/>
  <c r="AY933" i="10"/>
  <c r="AZ934" i="10"/>
  <c r="AY934" i="10"/>
  <c r="AZ935" i="10"/>
  <c r="AY935" i="10"/>
  <c r="AZ936" i="10"/>
  <c r="AY936" i="10"/>
  <c r="AZ937" i="10"/>
  <c r="AY937" i="10"/>
  <c r="AZ938" i="10"/>
  <c r="AY938" i="10"/>
  <c r="AZ939" i="10"/>
  <c r="AY939" i="10"/>
  <c r="AZ940" i="10"/>
  <c r="AY940" i="10"/>
  <c r="AZ941" i="10"/>
  <c r="AY941" i="10"/>
  <c r="AZ942" i="10"/>
  <c r="AY942" i="10"/>
  <c r="AZ943" i="10"/>
  <c r="AY943" i="10"/>
  <c r="AZ944" i="10"/>
  <c r="AY944" i="10"/>
  <c r="AZ945" i="10"/>
  <c r="AY945" i="10"/>
  <c r="AZ946" i="10"/>
  <c r="AY946" i="10"/>
  <c r="AZ947" i="10"/>
  <c r="AY947" i="10"/>
  <c r="AZ948" i="10"/>
  <c r="AY948" i="10"/>
  <c r="AZ949" i="10"/>
  <c r="AY949" i="10"/>
  <c r="AZ950" i="10"/>
  <c r="AY950" i="10"/>
  <c r="AZ951" i="10"/>
  <c r="AY951" i="10"/>
  <c r="AZ952" i="10"/>
  <c r="AY952" i="10"/>
  <c r="AZ953" i="10"/>
  <c r="AY953" i="10"/>
  <c r="AZ954" i="10"/>
  <c r="AY954" i="10"/>
  <c r="AZ955" i="10"/>
  <c r="AY955" i="10"/>
  <c r="AZ956" i="10"/>
  <c r="AY956" i="10"/>
  <c r="AZ957" i="10"/>
  <c r="AY957" i="10"/>
  <c r="AZ958" i="10"/>
  <c r="AY958" i="10"/>
  <c r="AZ959" i="10"/>
  <c r="AY959" i="10"/>
  <c r="AZ960" i="10"/>
  <c r="AY960" i="10"/>
  <c r="AZ961" i="10"/>
  <c r="AY961" i="10"/>
  <c r="AZ962" i="10"/>
  <c r="AY962" i="10"/>
  <c r="AZ963" i="10"/>
  <c r="AY963" i="10"/>
  <c r="AZ964" i="10"/>
  <c r="AY964" i="10"/>
  <c r="AZ965" i="10"/>
  <c r="AY965" i="10"/>
  <c r="AZ966" i="10"/>
  <c r="AY966" i="10"/>
  <c r="AZ967" i="10"/>
  <c r="AY967" i="10"/>
  <c r="AZ968" i="10"/>
  <c r="AY968" i="10"/>
  <c r="AZ969" i="10"/>
  <c r="AY969" i="10"/>
  <c r="AZ970" i="10"/>
  <c r="AY970" i="10"/>
  <c r="AZ971" i="10"/>
  <c r="AY971" i="10"/>
  <c r="AZ972" i="10"/>
  <c r="AY972" i="10"/>
  <c r="AZ973" i="10"/>
  <c r="AY973" i="10"/>
  <c r="AZ974" i="10"/>
  <c r="AY974" i="10"/>
  <c r="AZ975" i="10"/>
  <c r="AY975" i="10"/>
  <c r="AZ976" i="10"/>
  <c r="AY976" i="10"/>
  <c r="AZ977" i="10"/>
  <c r="AY977" i="10"/>
  <c r="AZ978" i="10"/>
  <c r="AY978" i="10"/>
  <c r="AZ979" i="10"/>
  <c r="AY979" i="10"/>
  <c r="AZ980" i="10"/>
  <c r="AY980" i="10"/>
  <c r="AZ981" i="10"/>
  <c r="AY981" i="10"/>
  <c r="AZ982" i="10"/>
  <c r="AY982" i="10"/>
  <c r="AZ983" i="10"/>
  <c r="AY983" i="10"/>
  <c r="AZ984" i="10"/>
  <c r="AY984" i="10"/>
  <c r="AZ985" i="10"/>
  <c r="AY985" i="10"/>
  <c r="AZ986" i="10"/>
  <c r="AY986" i="10"/>
  <c r="AZ987" i="10"/>
  <c r="AY987" i="10"/>
  <c r="AZ988" i="10"/>
  <c r="AY988" i="10"/>
  <c r="AZ989" i="10"/>
  <c r="AY989" i="10"/>
  <c r="AZ990" i="10"/>
  <c r="AY990" i="10"/>
  <c r="AZ991" i="10"/>
  <c r="AY991" i="10"/>
  <c r="AZ992" i="10"/>
  <c r="AY992" i="10"/>
  <c r="AZ993" i="10"/>
  <c r="AY993" i="10"/>
  <c r="AZ994" i="10"/>
  <c r="AY994" i="10"/>
  <c r="AZ995" i="10"/>
  <c r="AY995" i="10"/>
  <c r="AZ996" i="10"/>
  <c r="AY996" i="10"/>
  <c r="AZ997" i="10"/>
  <c r="AY997" i="10"/>
  <c r="AZ998" i="10"/>
  <c r="AY998" i="10"/>
  <c r="AZ999" i="10"/>
  <c r="AY999" i="10"/>
  <c r="AZ1000" i="10"/>
  <c r="AY1000" i="10"/>
  <c r="AZ1001" i="10"/>
  <c r="AY1001" i="10"/>
  <c r="AZ1002" i="10"/>
  <c r="AY1002" i="10"/>
  <c r="AZ1003" i="10"/>
  <c r="AY1003" i="10"/>
  <c r="AZ1004" i="10"/>
  <c r="AY1004" i="10"/>
  <c r="AZ1005" i="10"/>
  <c r="AY1005" i="10"/>
  <c r="AZ1006" i="10"/>
  <c r="AY1006" i="10"/>
  <c r="AZ1007" i="10"/>
  <c r="AY1007" i="10"/>
  <c r="AZ1008" i="10"/>
  <c r="AY1008" i="10"/>
  <c r="AZ1009" i="10"/>
  <c r="AY1009" i="10"/>
  <c r="AZ1010" i="10"/>
  <c r="AY1010" i="10"/>
  <c r="AZ1011" i="10"/>
  <c r="AY1011" i="10"/>
  <c r="AZ1012" i="10"/>
  <c r="AY1012" i="10"/>
  <c r="AX68" i="10"/>
  <c r="AX69" i="10"/>
  <c r="AX70" i="10"/>
  <c r="AX71" i="10"/>
  <c r="AX72" i="10"/>
  <c r="AX73" i="10"/>
  <c r="AX74" i="10"/>
  <c r="AX75" i="10"/>
  <c r="AX76" i="10"/>
  <c r="AX77" i="10"/>
  <c r="AX78" i="10"/>
  <c r="AX79" i="10"/>
  <c r="AX80" i="10"/>
  <c r="AX81" i="10"/>
  <c r="AX82" i="10"/>
  <c r="AX83" i="10"/>
  <c r="AX84" i="10"/>
  <c r="AX85" i="10"/>
  <c r="AX86" i="10"/>
  <c r="AX87" i="10"/>
  <c r="AX88" i="10"/>
  <c r="AX89" i="10"/>
  <c r="AX90" i="10"/>
  <c r="AX91" i="10"/>
  <c r="AX92" i="10"/>
  <c r="AX93" i="10"/>
  <c r="AX94" i="10"/>
  <c r="AX95" i="10"/>
  <c r="AX96" i="10"/>
  <c r="AX97" i="10"/>
  <c r="AX98" i="10"/>
  <c r="AX99" i="10"/>
  <c r="AX100" i="10"/>
  <c r="AX101" i="10"/>
  <c r="AX102" i="10"/>
  <c r="AX103" i="10"/>
  <c r="AX104" i="10"/>
  <c r="AX105" i="10"/>
  <c r="AX106" i="10"/>
  <c r="AX107" i="10"/>
  <c r="AX108" i="10"/>
  <c r="AX109" i="10"/>
  <c r="AX110" i="10"/>
  <c r="AX111" i="10"/>
  <c r="AX112" i="10"/>
  <c r="AX113" i="10"/>
  <c r="AX114" i="10"/>
  <c r="AX115" i="10"/>
  <c r="AX116" i="10"/>
  <c r="AX117" i="10"/>
  <c r="AX118" i="10"/>
  <c r="AX119" i="10"/>
  <c r="AX120" i="10"/>
  <c r="AX121" i="10"/>
  <c r="AX122" i="10"/>
  <c r="AX123" i="10"/>
  <c r="AX124" i="10"/>
  <c r="AX125" i="10"/>
  <c r="AX126" i="10"/>
  <c r="AX127" i="10"/>
  <c r="AX128" i="10"/>
  <c r="AX129" i="10"/>
  <c r="AX130" i="10"/>
  <c r="AX131" i="10"/>
  <c r="AX132" i="10"/>
  <c r="AX133" i="10"/>
  <c r="AX134" i="10"/>
  <c r="AX135" i="10"/>
  <c r="AX136" i="10"/>
  <c r="AX137" i="10"/>
  <c r="AX138" i="10"/>
  <c r="AX139" i="10"/>
  <c r="AX140" i="10"/>
  <c r="AX141" i="10"/>
  <c r="AX142" i="10"/>
  <c r="AX143" i="10"/>
  <c r="AX144" i="10"/>
  <c r="AX145" i="10"/>
  <c r="AX146" i="10"/>
  <c r="AX147" i="10"/>
  <c r="AX148" i="10"/>
  <c r="AX149" i="10"/>
  <c r="AX150" i="10"/>
  <c r="AX151" i="10"/>
  <c r="AX152" i="10"/>
  <c r="AX153" i="10"/>
  <c r="AX154" i="10"/>
  <c r="AX155" i="10"/>
  <c r="AX156" i="10"/>
  <c r="AX157" i="10"/>
  <c r="AX158" i="10"/>
  <c r="AX159" i="10"/>
  <c r="AX160" i="10"/>
  <c r="AX161" i="10"/>
  <c r="AX162" i="10"/>
  <c r="AX163" i="10"/>
  <c r="AX164" i="10"/>
  <c r="AX165" i="10"/>
  <c r="AX166" i="10"/>
  <c r="AX167" i="10"/>
  <c r="AX168" i="10"/>
  <c r="AX169" i="10"/>
  <c r="AX170" i="10"/>
  <c r="AX171" i="10"/>
  <c r="AX172" i="10"/>
  <c r="AX173" i="10"/>
  <c r="AX174" i="10"/>
  <c r="AX175" i="10"/>
  <c r="AX176" i="10"/>
  <c r="AX177" i="10"/>
  <c r="AX178" i="10"/>
  <c r="AX179" i="10"/>
  <c r="AX180" i="10"/>
  <c r="AX181" i="10"/>
  <c r="AX182" i="10"/>
  <c r="AX183" i="10"/>
  <c r="AX184" i="10"/>
  <c r="AX185" i="10"/>
  <c r="AX186" i="10"/>
  <c r="AX187" i="10"/>
  <c r="AX188" i="10"/>
  <c r="AX189" i="10"/>
  <c r="AX190" i="10"/>
  <c r="AX191" i="10"/>
  <c r="AX192" i="10"/>
  <c r="AX193" i="10"/>
  <c r="AX194" i="10"/>
  <c r="AX195" i="10"/>
  <c r="AX196" i="10"/>
  <c r="AX197" i="10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211" i="10"/>
  <c r="AX212" i="10"/>
  <c r="AX213" i="10"/>
  <c r="AX214" i="10"/>
  <c r="AX215" i="10"/>
  <c r="AX216" i="10"/>
  <c r="AX217" i="10"/>
  <c r="AX218" i="10"/>
  <c r="AX219" i="10"/>
  <c r="AX220" i="10"/>
  <c r="AX221" i="10"/>
  <c r="AX222" i="10"/>
  <c r="AX223" i="10"/>
  <c r="AX224" i="10"/>
  <c r="AX225" i="10"/>
  <c r="AX226" i="10"/>
  <c r="AX227" i="10"/>
  <c r="AX228" i="10"/>
  <c r="AX229" i="10"/>
  <c r="AX230" i="10"/>
  <c r="AX231" i="10"/>
  <c r="AX232" i="10"/>
  <c r="AX233" i="10"/>
  <c r="AX234" i="10"/>
  <c r="AX235" i="10"/>
  <c r="AX236" i="10"/>
  <c r="AX237" i="10"/>
  <c r="AX238" i="10"/>
  <c r="AX239" i="10"/>
  <c r="AX240" i="10"/>
  <c r="AX241" i="10"/>
  <c r="AX242" i="10"/>
  <c r="AX243" i="10"/>
  <c r="AX244" i="10"/>
  <c r="AX245" i="10"/>
  <c r="AX246" i="10"/>
  <c r="AX247" i="10"/>
  <c r="AX248" i="10"/>
  <c r="AX249" i="10"/>
  <c r="AX250" i="10"/>
  <c r="AX251" i="10"/>
  <c r="AX252" i="10"/>
  <c r="AX253" i="10"/>
  <c r="AX254" i="10"/>
  <c r="AX255" i="10"/>
  <c r="AX256" i="10"/>
  <c r="AX257" i="10"/>
  <c r="AX258" i="10"/>
  <c r="AX259" i="10"/>
  <c r="AX260" i="10"/>
  <c r="AX261" i="10"/>
  <c r="AX262" i="10"/>
  <c r="AX263" i="10"/>
  <c r="AX264" i="10"/>
  <c r="AX265" i="10"/>
  <c r="AX266" i="10"/>
  <c r="AX267" i="10"/>
  <c r="AX268" i="10"/>
  <c r="AX269" i="10"/>
  <c r="AX270" i="10"/>
  <c r="AX271" i="10"/>
  <c r="AX272" i="10"/>
  <c r="AX273" i="10"/>
  <c r="AX274" i="10"/>
  <c r="AX275" i="10"/>
  <c r="AX276" i="10"/>
  <c r="AX277" i="10"/>
  <c r="AX278" i="10"/>
  <c r="AX279" i="10"/>
  <c r="AX280" i="10"/>
  <c r="AX281" i="10"/>
  <c r="AX282" i="10"/>
  <c r="AX283" i="10"/>
  <c r="AX284" i="10"/>
  <c r="AX285" i="10"/>
  <c r="AX286" i="10"/>
  <c r="AX287" i="10"/>
  <c r="AX288" i="10"/>
  <c r="AX289" i="10"/>
  <c r="AX290" i="10"/>
  <c r="AX291" i="10"/>
  <c r="AX292" i="10"/>
  <c r="AX293" i="10"/>
  <c r="AX294" i="10"/>
  <c r="AX295" i="10"/>
  <c r="AX296" i="10"/>
  <c r="AX297" i="10"/>
  <c r="AX298" i="10"/>
  <c r="AX299" i="10"/>
  <c r="AX300" i="10"/>
  <c r="AX301" i="10"/>
  <c r="AX302" i="10"/>
  <c r="AX303" i="10"/>
  <c r="AX304" i="10"/>
  <c r="AX305" i="10"/>
  <c r="AX306" i="10"/>
  <c r="AX307" i="10"/>
  <c r="AX308" i="10"/>
  <c r="AX309" i="10"/>
  <c r="AX310" i="10"/>
  <c r="AX311" i="10"/>
  <c r="AX312" i="10"/>
  <c r="AX313" i="10"/>
  <c r="AX314" i="10"/>
  <c r="AX315" i="10"/>
  <c r="AX316" i="10"/>
  <c r="AX317" i="10"/>
  <c r="AX318" i="10"/>
  <c r="AX319" i="10"/>
  <c r="AX320" i="10"/>
  <c r="AX321" i="10"/>
  <c r="AX322" i="10"/>
  <c r="AX323" i="10"/>
  <c r="AX324" i="10"/>
  <c r="AX325" i="10"/>
  <c r="AX326" i="10"/>
  <c r="AX327" i="10"/>
  <c r="AX328" i="10"/>
  <c r="AX329" i="10"/>
  <c r="AX330" i="10"/>
  <c r="AX331" i="10"/>
  <c r="AX332" i="10"/>
  <c r="AX333" i="10"/>
  <c r="AX334" i="10"/>
  <c r="AX335" i="10"/>
  <c r="AX336" i="10"/>
  <c r="AX337" i="10"/>
  <c r="AX338" i="10"/>
  <c r="AX339" i="10"/>
  <c r="AX340" i="10"/>
  <c r="AX341" i="10"/>
  <c r="AX342" i="10"/>
  <c r="AX343" i="10"/>
  <c r="AX344" i="10"/>
  <c r="AX345" i="10"/>
  <c r="AX346" i="10"/>
  <c r="AX347" i="10"/>
  <c r="AX348" i="10"/>
  <c r="AX349" i="10"/>
  <c r="AX350" i="10"/>
  <c r="AX351" i="10"/>
  <c r="AX352" i="10"/>
  <c r="AX353" i="10"/>
  <c r="AX354" i="10"/>
  <c r="AX355" i="10"/>
  <c r="AX356" i="10"/>
  <c r="AX357" i="10"/>
  <c r="AX358" i="10"/>
  <c r="AX359" i="10"/>
  <c r="AX360" i="10"/>
  <c r="AX361" i="10"/>
  <c r="AX362" i="10"/>
  <c r="AX363" i="10"/>
  <c r="AX364" i="10"/>
  <c r="AX365" i="10"/>
  <c r="AX366" i="10"/>
  <c r="AX367" i="10"/>
  <c r="AX368" i="10"/>
  <c r="AX369" i="10"/>
  <c r="AX370" i="10"/>
  <c r="AX371" i="10"/>
  <c r="AX372" i="10"/>
  <c r="AX373" i="10"/>
  <c r="AX374" i="10"/>
  <c r="AX375" i="10"/>
  <c r="AX376" i="10"/>
  <c r="AX377" i="10"/>
  <c r="AX378" i="10"/>
  <c r="AX379" i="10"/>
  <c r="AX380" i="10"/>
  <c r="AX381" i="10"/>
  <c r="AX382" i="10"/>
  <c r="AX383" i="10"/>
  <c r="AX384" i="10"/>
  <c r="AX385" i="10"/>
  <c r="AX386" i="10"/>
  <c r="AX387" i="10"/>
  <c r="AX388" i="10"/>
  <c r="AX389" i="10"/>
  <c r="AX390" i="10"/>
  <c r="AX391" i="10"/>
  <c r="AX392" i="10"/>
  <c r="AX393" i="10"/>
  <c r="AX394" i="10"/>
  <c r="AX395" i="10"/>
  <c r="AX396" i="10"/>
  <c r="AX397" i="10"/>
  <c r="AX398" i="10"/>
  <c r="AX399" i="10"/>
  <c r="AX400" i="10"/>
  <c r="AX401" i="10"/>
  <c r="AX402" i="10"/>
  <c r="AX403" i="10"/>
  <c r="AX404" i="10"/>
  <c r="AX405" i="10"/>
  <c r="AX406" i="10"/>
  <c r="AX407" i="10"/>
  <c r="AX408" i="10"/>
  <c r="AX409" i="10"/>
  <c r="AX410" i="10"/>
  <c r="AX411" i="10"/>
  <c r="AX412" i="10"/>
  <c r="AX413" i="10"/>
  <c r="AX414" i="10"/>
  <c r="AX415" i="10"/>
  <c r="AX416" i="10"/>
  <c r="AX417" i="10"/>
  <c r="AX418" i="10"/>
  <c r="AX419" i="10"/>
  <c r="AX420" i="10"/>
  <c r="AX421" i="10"/>
  <c r="AX422" i="10"/>
  <c r="AX423" i="10"/>
  <c r="AX424" i="10"/>
  <c r="AX425" i="10"/>
  <c r="AX426" i="10"/>
  <c r="AX427" i="10"/>
  <c r="AX428" i="10"/>
  <c r="AX429" i="10"/>
  <c r="AX430" i="10"/>
  <c r="AX431" i="10"/>
  <c r="AX432" i="10"/>
  <c r="AX433" i="10"/>
  <c r="AX434" i="10"/>
  <c r="AX435" i="10"/>
  <c r="AX436" i="10"/>
  <c r="AX437" i="10"/>
  <c r="AX438" i="10"/>
  <c r="AX439" i="10"/>
  <c r="AX440" i="10"/>
  <c r="AX441" i="10"/>
  <c r="AX442" i="10"/>
  <c r="AX443" i="10"/>
  <c r="AX444" i="10"/>
  <c r="AX445" i="10"/>
  <c r="AX446" i="10"/>
  <c r="AX447" i="10"/>
  <c r="AX448" i="10"/>
  <c r="AX449" i="10"/>
  <c r="AX450" i="10"/>
  <c r="AX451" i="10"/>
  <c r="AX452" i="10"/>
  <c r="AX453" i="10"/>
  <c r="AX454" i="10"/>
  <c r="AX455" i="10"/>
  <c r="AX456" i="10"/>
  <c r="AX457" i="10"/>
  <c r="AX458" i="10"/>
  <c r="AX459" i="10"/>
  <c r="AX460" i="10"/>
  <c r="AX461" i="10"/>
  <c r="AX462" i="10"/>
  <c r="AX463" i="10"/>
  <c r="AX464" i="10"/>
  <c r="AX465" i="10"/>
  <c r="AX466" i="10"/>
  <c r="AX467" i="10"/>
  <c r="AX468" i="10"/>
  <c r="AX469" i="10"/>
  <c r="AX470" i="10"/>
  <c r="AX471" i="10"/>
  <c r="AX472" i="10"/>
  <c r="AX473" i="10"/>
  <c r="AX474" i="10"/>
  <c r="AX475" i="10"/>
  <c r="AX476" i="10"/>
  <c r="AX477" i="10"/>
  <c r="AX478" i="10"/>
  <c r="AX479" i="10"/>
  <c r="AX480" i="10"/>
  <c r="AX481" i="10"/>
  <c r="AX482" i="10"/>
  <c r="AX483" i="10"/>
  <c r="AX484" i="10"/>
  <c r="AX485" i="10"/>
  <c r="AX486" i="10"/>
  <c r="AX487" i="10"/>
  <c r="AX488" i="10"/>
  <c r="AX489" i="10"/>
  <c r="AX490" i="10"/>
  <c r="AX491" i="10"/>
  <c r="AX492" i="10"/>
  <c r="AX493" i="10"/>
  <c r="AX494" i="10"/>
  <c r="AX495" i="10"/>
  <c r="AX496" i="10"/>
  <c r="AX497" i="10"/>
  <c r="AX498" i="10"/>
  <c r="AX499" i="10"/>
  <c r="AX500" i="10"/>
  <c r="AX501" i="10"/>
  <c r="AX502" i="10"/>
  <c r="AX503" i="10"/>
  <c r="AX504" i="10"/>
  <c r="AX505" i="10"/>
  <c r="AX506" i="10"/>
  <c r="AX507" i="10"/>
  <c r="AX508" i="10"/>
  <c r="AX509" i="10"/>
  <c r="AX510" i="10"/>
  <c r="AX511" i="10"/>
  <c r="AX512" i="10"/>
  <c r="AX513" i="10"/>
  <c r="AX514" i="10"/>
  <c r="AX515" i="10"/>
  <c r="AX516" i="10"/>
  <c r="AX517" i="10"/>
  <c r="AX518" i="10"/>
  <c r="AX519" i="10"/>
  <c r="AX520" i="10"/>
  <c r="AX521" i="10"/>
  <c r="AX522" i="10"/>
  <c r="AX523" i="10"/>
  <c r="AX524" i="10"/>
  <c r="AX525" i="10"/>
  <c r="AX526" i="10"/>
  <c r="AX527" i="10"/>
  <c r="AX528" i="10"/>
  <c r="AX529" i="10"/>
  <c r="AX530" i="10"/>
  <c r="AX531" i="10"/>
  <c r="AX532" i="10"/>
  <c r="AX533" i="10"/>
  <c r="AX534" i="10"/>
  <c r="AX535" i="10"/>
  <c r="AX536" i="10"/>
  <c r="AX537" i="10"/>
  <c r="AX538" i="10"/>
  <c r="AX539" i="10"/>
  <c r="AX540" i="10"/>
  <c r="AX541" i="10"/>
  <c r="AX542" i="10"/>
  <c r="AX543" i="10"/>
  <c r="AX544" i="10"/>
  <c r="AX545" i="10"/>
  <c r="AX546" i="10"/>
  <c r="AX547" i="10"/>
  <c r="AX548" i="10"/>
  <c r="AX549" i="10"/>
  <c r="AX550" i="10"/>
  <c r="AX551" i="10"/>
  <c r="AX552" i="10"/>
  <c r="AX553" i="10"/>
  <c r="AX554" i="10"/>
  <c r="AX555" i="10"/>
  <c r="AX556" i="10"/>
  <c r="AX557" i="10"/>
  <c r="AX558" i="10"/>
  <c r="AX559" i="10"/>
  <c r="AX560" i="10"/>
  <c r="AX561" i="10"/>
  <c r="AX562" i="10"/>
  <c r="AX563" i="10"/>
  <c r="AX564" i="10"/>
  <c r="AX565" i="10"/>
  <c r="AX566" i="10"/>
  <c r="AX567" i="10"/>
  <c r="AX568" i="10"/>
  <c r="AX569" i="10"/>
  <c r="AX570" i="10"/>
  <c r="AX571" i="10"/>
  <c r="AX572" i="10"/>
  <c r="AX573" i="10"/>
  <c r="AX574" i="10"/>
  <c r="AX575" i="10"/>
  <c r="AX576" i="10"/>
  <c r="AX577" i="10"/>
  <c r="AX578" i="10"/>
  <c r="AX579" i="10"/>
  <c r="AX580" i="10"/>
  <c r="AX581" i="10"/>
  <c r="AX582" i="10"/>
  <c r="AX583" i="10"/>
  <c r="AX584" i="10"/>
  <c r="AX585" i="10"/>
  <c r="AX586" i="10"/>
  <c r="AX587" i="10"/>
  <c r="AX588" i="10"/>
  <c r="AX589" i="10"/>
  <c r="AX590" i="10"/>
  <c r="AX591" i="10"/>
  <c r="AX592" i="10"/>
  <c r="AX593" i="10"/>
  <c r="AX594" i="10"/>
  <c r="AX595" i="10"/>
  <c r="AX596" i="10"/>
  <c r="AX597" i="10"/>
  <c r="AX598" i="10"/>
  <c r="AX599" i="10"/>
  <c r="AX600" i="10"/>
  <c r="AX601" i="10"/>
  <c r="AX602" i="10"/>
  <c r="AX603" i="10"/>
  <c r="AX604" i="10"/>
  <c r="AX605" i="10"/>
  <c r="AX606" i="10"/>
  <c r="AX607" i="10"/>
  <c r="AX608" i="10"/>
  <c r="AX609" i="10"/>
  <c r="AX610" i="10"/>
  <c r="AX611" i="10"/>
  <c r="AX612" i="10"/>
  <c r="AX613" i="10"/>
  <c r="AX614" i="10"/>
  <c r="AX615" i="10"/>
  <c r="AX616" i="10"/>
  <c r="AX617" i="10"/>
  <c r="AX618" i="10"/>
  <c r="AX619" i="10"/>
  <c r="AX620" i="10"/>
  <c r="AX621" i="10"/>
  <c r="AX622" i="10"/>
  <c r="AX623" i="10"/>
  <c r="AX624" i="10"/>
  <c r="AX625" i="10"/>
  <c r="AX626" i="10"/>
  <c r="AX627" i="10"/>
  <c r="AX628" i="10"/>
  <c r="AX629" i="10"/>
  <c r="AX630" i="10"/>
  <c r="AX631" i="10"/>
  <c r="AX632" i="10"/>
  <c r="AX633" i="10"/>
  <c r="AX634" i="10"/>
  <c r="AX635" i="10"/>
  <c r="AX636" i="10"/>
  <c r="AX637" i="10"/>
  <c r="AX638" i="10"/>
  <c r="AX639" i="10"/>
  <c r="AX640" i="10"/>
  <c r="AX641" i="10"/>
  <c r="AX642" i="10"/>
  <c r="AX643" i="10"/>
  <c r="AX644" i="10"/>
  <c r="AX645" i="10"/>
  <c r="AX646" i="10"/>
  <c r="AX647" i="10"/>
  <c r="AX648" i="10"/>
  <c r="AX649" i="10"/>
  <c r="AX650" i="10"/>
  <c r="AX651" i="10"/>
  <c r="AX652" i="10"/>
  <c r="AX653" i="10"/>
  <c r="AX654" i="10"/>
  <c r="AX655" i="10"/>
  <c r="AX656" i="10"/>
  <c r="AX657" i="10"/>
  <c r="AX658" i="10"/>
  <c r="AX659" i="10"/>
  <c r="AX660" i="10"/>
  <c r="AX661" i="10"/>
  <c r="AX662" i="10"/>
  <c r="AX663" i="10"/>
  <c r="AX664" i="10"/>
  <c r="AX665" i="10"/>
  <c r="AX666" i="10"/>
  <c r="AX667" i="10"/>
  <c r="AX668" i="10"/>
  <c r="AX669" i="10"/>
  <c r="AX670" i="10"/>
  <c r="AX671" i="10"/>
  <c r="AX672" i="10"/>
  <c r="AX673" i="10"/>
  <c r="AX674" i="10"/>
  <c r="AX675" i="10"/>
  <c r="AX676" i="10"/>
  <c r="AX677" i="10"/>
  <c r="AX678" i="10"/>
  <c r="AX679" i="10"/>
  <c r="AX680" i="10"/>
  <c r="AX681" i="10"/>
  <c r="AX682" i="10"/>
  <c r="AX683" i="10"/>
  <c r="AX684" i="10"/>
  <c r="AX685" i="10"/>
  <c r="AX686" i="10"/>
  <c r="AX687" i="10"/>
  <c r="AX688" i="10"/>
  <c r="AX689" i="10"/>
  <c r="AX690" i="10"/>
  <c r="AX691" i="10"/>
  <c r="AX692" i="10"/>
  <c r="AX693" i="10"/>
  <c r="AX694" i="10"/>
  <c r="AX695" i="10"/>
  <c r="AX696" i="10"/>
  <c r="AX697" i="10"/>
  <c r="AX698" i="10"/>
  <c r="AX699" i="10"/>
  <c r="AX700" i="10"/>
  <c r="AX701" i="10"/>
  <c r="AX702" i="10"/>
  <c r="AX703" i="10"/>
  <c r="AX704" i="10"/>
  <c r="AX705" i="10"/>
  <c r="AX706" i="10"/>
  <c r="AX707" i="10"/>
  <c r="AX708" i="10"/>
  <c r="AX709" i="10"/>
  <c r="AX710" i="10"/>
  <c r="AX711" i="10"/>
  <c r="AX712" i="10"/>
  <c r="AX713" i="10"/>
  <c r="AX714" i="10"/>
  <c r="AX715" i="10"/>
  <c r="AX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34" i="10"/>
  <c r="AX735" i="10"/>
  <c r="AX736" i="10"/>
  <c r="AX737" i="10"/>
  <c r="AX738" i="10"/>
  <c r="AX739" i="10"/>
  <c r="AX740" i="10"/>
  <c r="AX741" i="10"/>
  <c r="AX742" i="10"/>
  <c r="AX743" i="10"/>
  <c r="AX744" i="10"/>
  <c r="AX745" i="10"/>
  <c r="AX746" i="10"/>
  <c r="AX747" i="10"/>
  <c r="AX748" i="10"/>
  <c r="AX749" i="10"/>
  <c r="AX750" i="10"/>
  <c r="AX751" i="10"/>
  <c r="AX752" i="10"/>
  <c r="AX753" i="10"/>
  <c r="AX754" i="10"/>
  <c r="AX755" i="10"/>
  <c r="AX756" i="10"/>
  <c r="AX757" i="10"/>
  <c r="AX758" i="10"/>
  <c r="AX759" i="10"/>
  <c r="AX760" i="10"/>
  <c r="AX761" i="10"/>
  <c r="AX762" i="10"/>
  <c r="AX763" i="10"/>
  <c r="AX764" i="10"/>
  <c r="AX765" i="10"/>
  <c r="AX766" i="10"/>
  <c r="AX767" i="10"/>
  <c r="AX768" i="10"/>
  <c r="AX769" i="10"/>
  <c r="AX770" i="10"/>
  <c r="AX771" i="10"/>
  <c r="AX772" i="10"/>
  <c r="AX773" i="10"/>
  <c r="AX774" i="10"/>
  <c r="AX775" i="10"/>
  <c r="AX776" i="10"/>
  <c r="AX777" i="10"/>
  <c r="AX778" i="10"/>
  <c r="AX779" i="10"/>
  <c r="AX780" i="10"/>
  <c r="AX781" i="10"/>
  <c r="AX782" i="10"/>
  <c r="AX783" i="10"/>
  <c r="AX784" i="10"/>
  <c r="AX785" i="10"/>
  <c r="AX786" i="10"/>
  <c r="AX787" i="10"/>
  <c r="AX788" i="10"/>
  <c r="AX789" i="10"/>
  <c r="AX790" i="10"/>
  <c r="AX791" i="10"/>
  <c r="AX792" i="10"/>
  <c r="AX793" i="10"/>
  <c r="AX794" i="10"/>
  <c r="AX795" i="10"/>
  <c r="AX796" i="10"/>
  <c r="AX797" i="10"/>
  <c r="AX798" i="10"/>
  <c r="AX799" i="10"/>
  <c r="AX800" i="10"/>
  <c r="AX801" i="10"/>
  <c r="AX802" i="10"/>
  <c r="AX803" i="10"/>
  <c r="AX804" i="10"/>
  <c r="AX805" i="10"/>
  <c r="AX806" i="10"/>
  <c r="AX807" i="10"/>
  <c r="AX808" i="10"/>
  <c r="AX809" i="10"/>
  <c r="AX810" i="10"/>
  <c r="AX811" i="10"/>
  <c r="AX812" i="10"/>
  <c r="AX813" i="10"/>
  <c r="AX814" i="10"/>
  <c r="AX815" i="10"/>
  <c r="AX816" i="10"/>
  <c r="AX817" i="10"/>
  <c r="AX818" i="10"/>
  <c r="AX819" i="10"/>
  <c r="AX820" i="10"/>
  <c r="AX821" i="10"/>
  <c r="AX822" i="10"/>
  <c r="AX823" i="10"/>
  <c r="AX824" i="10"/>
  <c r="AX825" i="10"/>
  <c r="AX826" i="10"/>
  <c r="AX827" i="10"/>
  <c r="AX828" i="10"/>
  <c r="AX829" i="10"/>
  <c r="AX830" i="10"/>
  <c r="AX831" i="10"/>
  <c r="AX832" i="10"/>
  <c r="AX833" i="10"/>
  <c r="AX834" i="10"/>
  <c r="AX835" i="10"/>
  <c r="AX836" i="10"/>
  <c r="AX837" i="10"/>
  <c r="AX838" i="10"/>
  <c r="AX839" i="10"/>
  <c r="AX840" i="10"/>
  <c r="AX841" i="10"/>
  <c r="AX842" i="10"/>
  <c r="AX843" i="10"/>
  <c r="AX844" i="10"/>
  <c r="AX845" i="10"/>
  <c r="AX846" i="10"/>
  <c r="AX847" i="10"/>
  <c r="AX848" i="10"/>
  <c r="AX849" i="10"/>
  <c r="AX850" i="10"/>
  <c r="AX851" i="10"/>
  <c r="AX852" i="10"/>
  <c r="AX853" i="10"/>
  <c r="AX854" i="10"/>
  <c r="AX855" i="10"/>
  <c r="AX856" i="10"/>
  <c r="AX857" i="10"/>
  <c r="AX858" i="10"/>
  <c r="AX859" i="10"/>
  <c r="AX860" i="10"/>
  <c r="AX861" i="10"/>
  <c r="AX862" i="10"/>
  <c r="AX863" i="10"/>
  <c r="AX864" i="10"/>
  <c r="AX865" i="10"/>
  <c r="AX866" i="10"/>
  <c r="AX867" i="10"/>
  <c r="AX868" i="10"/>
  <c r="AX869" i="10"/>
  <c r="AX870" i="10"/>
  <c r="AX871" i="10"/>
  <c r="AX872" i="10"/>
  <c r="AX873" i="10"/>
  <c r="AX874" i="10"/>
  <c r="AX875" i="10"/>
  <c r="AX876" i="10"/>
  <c r="AX877" i="10"/>
  <c r="AX878" i="10"/>
  <c r="AX879" i="10"/>
  <c r="AX880" i="10"/>
  <c r="AX881" i="10"/>
  <c r="AX882" i="10"/>
  <c r="AX883" i="10"/>
  <c r="AX884" i="10"/>
  <c r="AX885" i="10"/>
  <c r="AX886" i="10"/>
  <c r="AX887" i="10"/>
  <c r="AX888" i="10"/>
  <c r="AX889" i="10"/>
  <c r="AX890" i="10"/>
  <c r="AX891" i="10"/>
  <c r="AX892" i="10"/>
  <c r="AX893" i="10"/>
  <c r="AX894" i="10"/>
  <c r="AX895" i="10"/>
  <c r="AX896" i="10"/>
  <c r="AX897" i="10"/>
  <c r="AX898" i="10"/>
  <c r="AX899" i="10"/>
  <c r="AX900" i="10"/>
  <c r="AX901" i="10"/>
  <c r="AX902" i="10"/>
  <c r="AX903" i="10"/>
  <c r="AX904" i="10"/>
  <c r="AX905" i="10"/>
  <c r="AX906" i="10"/>
  <c r="AX907" i="10"/>
  <c r="AX908" i="10"/>
  <c r="AX909" i="10"/>
  <c r="AX910" i="10"/>
  <c r="AX911" i="10"/>
  <c r="AX912" i="10"/>
  <c r="AX913" i="10"/>
  <c r="AX914" i="10"/>
  <c r="AX915" i="10"/>
  <c r="AX916" i="10"/>
  <c r="AX917" i="10"/>
  <c r="AX918" i="10"/>
  <c r="AX919" i="10"/>
  <c r="AX920" i="10"/>
  <c r="AX921" i="10"/>
  <c r="AX922" i="10"/>
  <c r="AX923" i="10"/>
  <c r="AX924" i="10"/>
  <c r="AX925" i="10"/>
  <c r="AX926" i="10"/>
  <c r="AX927" i="10"/>
  <c r="AX928" i="10"/>
  <c r="AX929" i="10"/>
  <c r="AX930" i="10"/>
  <c r="AX931" i="10"/>
  <c r="AX932" i="10"/>
  <c r="AX933" i="10"/>
  <c r="AX934" i="10"/>
  <c r="AX935" i="10"/>
  <c r="AX936" i="10"/>
  <c r="AX937" i="10"/>
  <c r="AX938" i="10"/>
  <c r="AX939" i="10"/>
  <c r="AX940" i="10"/>
  <c r="AX941" i="10"/>
  <c r="AX942" i="10"/>
  <c r="AX943" i="10"/>
  <c r="AX944" i="10"/>
  <c r="AX945" i="10"/>
  <c r="AX946" i="10"/>
  <c r="AX947" i="10"/>
  <c r="AX948" i="10"/>
  <c r="AX949" i="10"/>
  <c r="AX950" i="10"/>
  <c r="AX951" i="10"/>
  <c r="AX952" i="10"/>
  <c r="AX953" i="10"/>
  <c r="AX954" i="10"/>
  <c r="AX955" i="10"/>
  <c r="AX956" i="10"/>
  <c r="AX957" i="10"/>
  <c r="AX958" i="10"/>
  <c r="AX959" i="10"/>
  <c r="AX960" i="10"/>
  <c r="AX961" i="10"/>
  <c r="AX962" i="10"/>
  <c r="AX963" i="10"/>
  <c r="AX964" i="10"/>
  <c r="AX965" i="10"/>
  <c r="AX966" i="10"/>
  <c r="AX967" i="10"/>
  <c r="AX968" i="10"/>
  <c r="AX969" i="10"/>
  <c r="AX970" i="10"/>
  <c r="AX971" i="10"/>
  <c r="AX972" i="10"/>
  <c r="AX973" i="10"/>
  <c r="AX974" i="10"/>
  <c r="AX975" i="10"/>
  <c r="AX976" i="10"/>
  <c r="AX977" i="10"/>
  <c r="AX978" i="10"/>
  <c r="AX979" i="10"/>
  <c r="AX980" i="10"/>
  <c r="AX981" i="10"/>
  <c r="AX982" i="10"/>
  <c r="AX983" i="10"/>
  <c r="AX984" i="10"/>
  <c r="AX985" i="10"/>
  <c r="AX986" i="10"/>
  <c r="AX987" i="10"/>
  <c r="AX988" i="10"/>
  <c r="AX989" i="10"/>
  <c r="AX990" i="10"/>
  <c r="AX991" i="10"/>
  <c r="AX992" i="10"/>
  <c r="AX993" i="10"/>
  <c r="AX994" i="10"/>
  <c r="AX995" i="10"/>
  <c r="AX996" i="10"/>
  <c r="AX997" i="10"/>
  <c r="AX998" i="10"/>
  <c r="AX999" i="10"/>
  <c r="AX1000" i="10"/>
  <c r="AX1001" i="10"/>
  <c r="AX1002" i="10"/>
  <c r="AX1003" i="10"/>
  <c r="AX1004" i="10"/>
  <c r="AX1005" i="10"/>
  <c r="AX1006" i="10"/>
  <c r="AX1007" i="10"/>
  <c r="AX1008" i="10"/>
  <c r="AX1009" i="10"/>
  <c r="AX1010" i="10"/>
  <c r="AX1011" i="10"/>
  <c r="AX1012" i="10"/>
  <c r="AW69" i="10"/>
  <c r="AW70" i="10"/>
  <c r="AW71" i="10"/>
  <c r="AW72" i="10"/>
  <c r="AW73" i="10"/>
  <c r="AW74" i="10"/>
  <c r="AW75" i="10"/>
  <c r="AW76" i="10"/>
  <c r="AW77" i="10"/>
  <c r="AW78" i="10"/>
  <c r="AW79" i="10"/>
  <c r="AW80" i="10"/>
  <c r="AW81" i="10"/>
  <c r="AW82" i="10"/>
  <c r="AW83" i="10"/>
  <c r="AW84" i="10"/>
  <c r="AW85" i="10"/>
  <c r="AW86" i="10"/>
  <c r="AW87" i="10"/>
  <c r="AW88" i="10"/>
  <c r="AW89" i="10"/>
  <c r="AW90" i="10"/>
  <c r="AW91" i="10"/>
  <c r="AW92" i="10"/>
  <c r="AW93" i="10"/>
  <c r="AW94" i="10"/>
  <c r="AW95" i="10"/>
  <c r="AW96" i="10"/>
  <c r="AW97" i="10"/>
  <c r="AW98" i="10"/>
  <c r="AW99" i="10"/>
  <c r="AW100" i="10"/>
  <c r="AW101" i="10"/>
  <c r="AW102" i="10"/>
  <c r="AW103" i="10"/>
  <c r="AW104" i="10"/>
  <c r="AW105" i="10"/>
  <c r="AW106" i="10"/>
  <c r="AW107" i="10"/>
  <c r="AW108" i="10"/>
  <c r="AW109" i="10"/>
  <c r="AW110" i="10"/>
  <c r="AW111" i="10"/>
  <c r="AW112" i="10"/>
  <c r="AW113" i="10"/>
  <c r="AW114" i="10"/>
  <c r="AW115" i="10"/>
  <c r="AW116" i="10"/>
  <c r="AW117" i="10"/>
  <c r="AW118" i="10"/>
  <c r="AW119" i="10"/>
  <c r="AW120" i="10"/>
  <c r="AW121" i="10"/>
  <c r="AW122" i="10"/>
  <c r="AW123" i="10"/>
  <c r="AW124" i="10"/>
  <c r="AW125" i="10"/>
  <c r="AW126" i="10"/>
  <c r="AW127" i="10"/>
  <c r="AW128" i="10"/>
  <c r="AW129" i="10"/>
  <c r="AW130" i="10"/>
  <c r="AW131" i="10"/>
  <c r="AW132" i="10"/>
  <c r="AW133" i="10"/>
  <c r="AW134" i="10"/>
  <c r="AW135" i="10"/>
  <c r="AW136" i="10"/>
  <c r="AW137" i="10"/>
  <c r="AW138" i="10"/>
  <c r="AW139" i="10"/>
  <c r="AW140" i="10"/>
  <c r="AW141" i="10"/>
  <c r="AW142" i="10"/>
  <c r="AW143" i="10"/>
  <c r="AW144" i="10"/>
  <c r="AW145" i="10"/>
  <c r="AW146" i="10"/>
  <c r="AW147" i="10"/>
  <c r="AW148" i="10"/>
  <c r="AW149" i="10"/>
  <c r="AW150" i="10"/>
  <c r="AW151" i="10"/>
  <c r="AW152" i="10"/>
  <c r="AW153" i="10"/>
  <c r="AW154" i="10"/>
  <c r="AW155" i="10"/>
  <c r="AW156" i="10"/>
  <c r="AW157" i="10"/>
  <c r="AW158" i="10"/>
  <c r="AW159" i="10"/>
  <c r="AW160" i="10"/>
  <c r="AW161" i="10"/>
  <c r="AW162" i="10"/>
  <c r="AW163" i="10"/>
  <c r="AW164" i="10"/>
  <c r="AW165" i="10"/>
  <c r="AW166" i="10"/>
  <c r="AW167" i="10"/>
  <c r="AW168" i="10"/>
  <c r="AW169" i="10"/>
  <c r="AW170" i="10"/>
  <c r="AW171" i="10"/>
  <c r="AW172" i="10"/>
  <c r="AW173" i="10"/>
  <c r="AW174" i="10"/>
  <c r="AW175" i="10"/>
  <c r="AW176" i="10"/>
  <c r="AW177" i="10"/>
  <c r="AW178" i="10"/>
  <c r="AW179" i="10"/>
  <c r="AW180" i="10"/>
  <c r="AW181" i="10"/>
  <c r="AW182" i="10"/>
  <c r="AW183" i="10"/>
  <c r="AW184" i="10"/>
  <c r="AW185" i="10"/>
  <c r="AW186" i="10"/>
  <c r="AW187" i="10"/>
  <c r="AW188" i="10"/>
  <c r="AW189" i="10"/>
  <c r="AW190" i="10"/>
  <c r="AW191" i="10"/>
  <c r="AW192" i="10"/>
  <c r="AW193" i="10"/>
  <c r="AW194" i="10"/>
  <c r="AW195" i="10"/>
  <c r="AW196" i="10"/>
  <c r="AW197" i="10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211" i="10"/>
  <c r="AW212" i="10"/>
  <c r="AW213" i="10"/>
  <c r="AW214" i="10"/>
  <c r="AW215" i="10"/>
  <c r="AW216" i="10"/>
  <c r="AW217" i="10"/>
  <c r="AW218" i="10"/>
  <c r="AW219" i="10"/>
  <c r="AW220" i="10"/>
  <c r="AW221" i="10"/>
  <c r="AW222" i="10"/>
  <c r="AW223" i="10"/>
  <c r="AW224" i="10"/>
  <c r="AW225" i="10"/>
  <c r="AW226" i="10"/>
  <c r="AW227" i="10"/>
  <c r="AW228" i="10"/>
  <c r="AW229" i="10"/>
  <c r="AW230" i="10"/>
  <c r="AW231" i="10"/>
  <c r="AW232" i="10"/>
  <c r="AW233" i="10"/>
  <c r="AW234" i="10"/>
  <c r="AW235" i="10"/>
  <c r="AW236" i="10"/>
  <c r="AW237" i="10"/>
  <c r="AW238" i="10"/>
  <c r="AW239" i="10"/>
  <c r="AW240" i="10"/>
  <c r="AW241" i="10"/>
  <c r="AW242" i="10"/>
  <c r="AW243" i="10"/>
  <c r="AW244" i="10"/>
  <c r="AW245" i="10"/>
  <c r="AW246" i="10"/>
  <c r="AW247" i="10"/>
  <c r="AW248" i="10"/>
  <c r="AW249" i="10"/>
  <c r="AW250" i="10"/>
  <c r="AW251" i="10"/>
  <c r="AW252" i="10"/>
  <c r="AW253" i="10"/>
  <c r="AW254" i="10"/>
  <c r="AW255" i="10"/>
  <c r="AW256" i="10"/>
  <c r="AW257" i="10"/>
  <c r="AW258" i="10"/>
  <c r="AW259" i="10"/>
  <c r="AW260" i="10"/>
  <c r="AW261" i="10"/>
  <c r="AW262" i="10"/>
  <c r="AW263" i="10"/>
  <c r="AW264" i="10"/>
  <c r="AW265" i="10"/>
  <c r="AW266" i="10"/>
  <c r="AW267" i="10"/>
  <c r="AW268" i="10"/>
  <c r="AW269" i="10"/>
  <c r="AW270" i="10"/>
  <c r="AW271" i="10"/>
  <c r="AW272" i="10"/>
  <c r="AW273" i="10"/>
  <c r="AW274" i="10"/>
  <c r="AW275" i="10"/>
  <c r="AW276" i="10"/>
  <c r="AW277" i="10"/>
  <c r="AW278" i="10"/>
  <c r="AW279" i="10"/>
  <c r="AW280" i="10"/>
  <c r="AW281" i="10"/>
  <c r="AW282" i="10"/>
  <c r="AW283" i="10"/>
  <c r="AW284" i="10"/>
  <c r="AW285" i="10"/>
  <c r="AW286" i="10"/>
  <c r="AW287" i="10"/>
  <c r="AW288" i="10"/>
  <c r="AW289" i="10"/>
  <c r="AW290" i="10"/>
  <c r="AW291" i="10"/>
  <c r="AW292" i="10"/>
  <c r="AW293" i="10"/>
  <c r="AW294" i="10"/>
  <c r="AW295" i="10"/>
  <c r="AW296" i="10"/>
  <c r="AW297" i="10"/>
  <c r="AW298" i="10"/>
  <c r="AW299" i="10"/>
  <c r="AW300" i="10"/>
  <c r="AW301" i="10"/>
  <c r="AW302" i="10"/>
  <c r="AW303" i="10"/>
  <c r="AW304" i="10"/>
  <c r="AW305" i="10"/>
  <c r="AW306" i="10"/>
  <c r="AW307" i="10"/>
  <c r="AW308" i="10"/>
  <c r="AW309" i="10"/>
  <c r="AW310" i="10"/>
  <c r="AW311" i="10"/>
  <c r="AW312" i="10"/>
  <c r="AW313" i="10"/>
  <c r="AW314" i="10"/>
  <c r="AW315" i="10"/>
  <c r="AW316" i="10"/>
  <c r="AW317" i="10"/>
  <c r="AW318" i="10"/>
  <c r="AW319" i="10"/>
  <c r="AW320" i="10"/>
  <c r="AW321" i="10"/>
  <c r="AW322" i="10"/>
  <c r="AW323" i="10"/>
  <c r="AW324" i="10"/>
  <c r="AW325" i="10"/>
  <c r="AW326" i="10"/>
  <c r="AW327" i="10"/>
  <c r="AW328" i="10"/>
  <c r="AW329" i="10"/>
  <c r="AW330" i="10"/>
  <c r="AW331" i="10"/>
  <c r="AW332" i="10"/>
  <c r="AW333" i="10"/>
  <c r="AW334" i="10"/>
  <c r="AW335" i="10"/>
  <c r="AW336" i="10"/>
  <c r="AW337" i="10"/>
  <c r="AW338" i="10"/>
  <c r="AW339" i="10"/>
  <c r="AW340" i="10"/>
  <c r="AW341" i="10"/>
  <c r="AW342" i="10"/>
  <c r="AW343" i="10"/>
  <c r="AW344" i="10"/>
  <c r="AW345" i="10"/>
  <c r="AW346" i="10"/>
  <c r="AW347" i="10"/>
  <c r="AW348" i="10"/>
  <c r="AW349" i="10"/>
  <c r="AW350" i="10"/>
  <c r="AW351" i="10"/>
  <c r="AW352" i="10"/>
  <c r="AW353" i="10"/>
  <c r="AW354" i="10"/>
  <c r="AW355" i="10"/>
  <c r="AW356" i="10"/>
  <c r="AW357" i="10"/>
  <c r="AW358" i="10"/>
  <c r="AW359" i="10"/>
  <c r="AW360" i="10"/>
  <c r="AW361" i="10"/>
  <c r="AW362" i="10"/>
  <c r="AW363" i="10"/>
  <c r="AW364" i="10"/>
  <c r="AW365" i="10"/>
  <c r="AW366" i="10"/>
  <c r="AW367" i="10"/>
  <c r="AW368" i="10"/>
  <c r="AW369" i="10"/>
  <c r="AW370" i="10"/>
  <c r="AW371" i="10"/>
  <c r="AW372" i="10"/>
  <c r="AW373" i="10"/>
  <c r="AW374" i="10"/>
  <c r="AW375" i="10"/>
  <c r="AW376" i="10"/>
  <c r="AW377" i="10"/>
  <c r="AW378" i="10"/>
  <c r="AW379" i="10"/>
  <c r="AW380" i="10"/>
  <c r="AW381" i="10"/>
  <c r="AW382" i="10"/>
  <c r="AW383" i="10"/>
  <c r="AW384" i="10"/>
  <c r="AW385" i="10"/>
  <c r="AW386" i="10"/>
  <c r="AW387" i="10"/>
  <c r="AW388" i="10"/>
  <c r="AW389" i="10"/>
  <c r="AW390" i="10"/>
  <c r="AW391" i="10"/>
  <c r="AW392" i="10"/>
  <c r="AW393" i="10"/>
  <c r="AW394" i="10"/>
  <c r="AW395" i="10"/>
  <c r="AW396" i="10"/>
  <c r="AW397" i="10"/>
  <c r="AW398" i="10"/>
  <c r="AW399" i="10"/>
  <c r="AW400" i="10"/>
  <c r="AW401" i="10"/>
  <c r="AW402" i="10"/>
  <c r="AW403" i="10"/>
  <c r="AW404" i="10"/>
  <c r="AW405" i="10"/>
  <c r="AW406" i="10"/>
  <c r="AW407" i="10"/>
  <c r="AW408" i="10"/>
  <c r="AW409" i="10"/>
  <c r="AW410" i="10"/>
  <c r="AW411" i="10"/>
  <c r="AW412" i="10"/>
  <c r="AW413" i="10"/>
  <c r="AW414" i="10"/>
  <c r="AW415" i="10"/>
  <c r="AW416" i="10"/>
  <c r="AW417" i="10"/>
  <c r="AW418" i="10"/>
  <c r="AW419" i="10"/>
  <c r="AW420" i="10"/>
  <c r="AW421" i="10"/>
  <c r="AW422" i="10"/>
  <c r="AW423" i="10"/>
  <c r="AW424" i="10"/>
  <c r="AW425" i="10"/>
  <c r="AW426" i="10"/>
  <c r="AW427" i="10"/>
  <c r="AW428" i="10"/>
  <c r="AW429" i="10"/>
  <c r="AW430" i="10"/>
  <c r="AW431" i="10"/>
  <c r="AW432" i="10"/>
  <c r="AW433" i="10"/>
  <c r="AW434" i="10"/>
  <c r="AW435" i="10"/>
  <c r="AW436" i="10"/>
  <c r="AW437" i="10"/>
  <c r="AW438" i="10"/>
  <c r="AW439" i="10"/>
  <c r="AW440" i="10"/>
  <c r="AW441" i="10"/>
  <c r="AW442" i="10"/>
  <c r="AW443" i="10"/>
  <c r="AW444" i="10"/>
  <c r="AW445" i="10"/>
  <c r="AW446" i="10"/>
  <c r="AW447" i="10"/>
  <c r="AW448" i="10"/>
  <c r="AW449" i="10"/>
  <c r="AW450" i="10"/>
  <c r="AW451" i="10"/>
  <c r="AW452" i="10"/>
  <c r="AW453" i="10"/>
  <c r="AW454" i="10"/>
  <c r="AW455" i="10"/>
  <c r="AW456" i="10"/>
  <c r="AW457" i="10"/>
  <c r="AW458" i="10"/>
  <c r="AW459" i="10"/>
  <c r="AW460" i="10"/>
  <c r="AW461" i="10"/>
  <c r="AW462" i="10"/>
  <c r="AW463" i="10"/>
  <c r="AW464" i="10"/>
  <c r="AW465" i="10"/>
  <c r="AW466" i="10"/>
  <c r="AW467" i="10"/>
  <c r="AW468" i="10"/>
  <c r="AW469" i="10"/>
  <c r="AW470" i="10"/>
  <c r="AW471" i="10"/>
  <c r="AW472" i="10"/>
  <c r="AW473" i="10"/>
  <c r="AW474" i="10"/>
  <c r="AW475" i="10"/>
  <c r="AW476" i="10"/>
  <c r="AW477" i="10"/>
  <c r="AW478" i="10"/>
  <c r="AW479" i="10"/>
  <c r="AW480" i="10"/>
  <c r="AW481" i="10"/>
  <c r="AW482" i="10"/>
  <c r="AW483" i="10"/>
  <c r="AW484" i="10"/>
  <c r="AW485" i="10"/>
  <c r="AW486" i="10"/>
  <c r="AW487" i="10"/>
  <c r="AW488" i="10"/>
  <c r="AW489" i="10"/>
  <c r="AW490" i="10"/>
  <c r="AW491" i="10"/>
  <c r="AW492" i="10"/>
  <c r="AW493" i="10"/>
  <c r="AW494" i="10"/>
  <c r="AW495" i="10"/>
  <c r="AW496" i="10"/>
  <c r="AW497" i="10"/>
  <c r="AW498" i="10"/>
  <c r="AW499" i="10"/>
  <c r="AW500" i="10"/>
  <c r="AW501" i="10"/>
  <c r="AW502" i="10"/>
  <c r="AW503" i="10"/>
  <c r="AW504" i="10"/>
  <c r="AW505" i="10"/>
  <c r="AW506" i="10"/>
  <c r="AW507" i="10"/>
  <c r="AW508" i="10"/>
  <c r="AW509" i="10"/>
  <c r="AW510" i="10"/>
  <c r="AW511" i="10"/>
  <c r="AW512" i="10"/>
  <c r="AW513" i="10"/>
  <c r="AW514" i="10"/>
  <c r="AW515" i="10"/>
  <c r="AW516" i="10"/>
  <c r="AW517" i="10"/>
  <c r="AW518" i="10"/>
  <c r="AW519" i="10"/>
  <c r="AW520" i="10"/>
  <c r="AW521" i="10"/>
  <c r="AW522" i="10"/>
  <c r="AW523" i="10"/>
  <c r="AW524" i="10"/>
  <c r="AW525" i="10"/>
  <c r="AW526" i="10"/>
  <c r="AW527" i="10"/>
  <c r="AW528" i="10"/>
  <c r="AW529" i="10"/>
  <c r="AW530" i="10"/>
  <c r="AW531" i="10"/>
  <c r="AW532" i="10"/>
  <c r="AW533" i="10"/>
  <c r="AW534" i="10"/>
  <c r="AW535" i="10"/>
  <c r="AW536" i="10"/>
  <c r="AW537" i="10"/>
  <c r="AW538" i="10"/>
  <c r="AW539" i="10"/>
  <c r="AW540" i="10"/>
  <c r="AW541" i="10"/>
  <c r="AW542" i="10"/>
  <c r="AW543" i="10"/>
  <c r="AW544" i="10"/>
  <c r="AW545" i="10"/>
  <c r="AW546" i="10"/>
  <c r="AW547" i="10"/>
  <c r="AW548" i="10"/>
  <c r="AW549" i="10"/>
  <c r="AW550" i="10"/>
  <c r="AW551" i="10"/>
  <c r="AW552" i="10"/>
  <c r="AW553" i="10"/>
  <c r="AW554" i="10"/>
  <c r="AW555" i="10"/>
  <c r="AW556" i="10"/>
  <c r="AW557" i="10"/>
  <c r="AW558" i="10"/>
  <c r="AW559" i="10"/>
  <c r="AW560" i="10"/>
  <c r="AW561" i="10"/>
  <c r="AW562" i="10"/>
  <c r="AW563" i="10"/>
  <c r="AW564" i="10"/>
  <c r="AW565" i="10"/>
  <c r="AW566" i="10"/>
  <c r="AW567" i="10"/>
  <c r="AW568" i="10"/>
  <c r="AW569" i="10"/>
  <c r="AW570" i="10"/>
  <c r="AW571" i="10"/>
  <c r="AW572" i="10"/>
  <c r="AW573" i="10"/>
  <c r="AW574" i="10"/>
  <c r="AW575" i="10"/>
  <c r="AW576" i="10"/>
  <c r="AW577" i="10"/>
  <c r="AW578" i="10"/>
  <c r="AW579" i="10"/>
  <c r="AW580" i="10"/>
  <c r="AW581" i="10"/>
  <c r="AW582" i="10"/>
  <c r="AW583" i="10"/>
  <c r="AW584" i="10"/>
  <c r="AW585" i="10"/>
  <c r="AW586" i="10"/>
  <c r="AW587" i="10"/>
  <c r="AW588" i="10"/>
  <c r="AW589" i="10"/>
  <c r="AW590" i="10"/>
  <c r="AW591" i="10"/>
  <c r="AW592" i="10"/>
  <c r="AW593" i="10"/>
  <c r="AW594" i="10"/>
  <c r="AW595" i="10"/>
  <c r="AW596" i="10"/>
  <c r="AW597" i="10"/>
  <c r="AW598" i="10"/>
  <c r="AW599" i="10"/>
  <c r="AW600" i="10"/>
  <c r="AW601" i="10"/>
  <c r="AW602" i="10"/>
  <c r="AW603" i="10"/>
  <c r="AW604" i="10"/>
  <c r="AW605" i="10"/>
  <c r="AW606" i="10"/>
  <c r="AW607" i="10"/>
  <c r="AW608" i="10"/>
  <c r="AW609" i="10"/>
  <c r="AW610" i="10"/>
  <c r="AW611" i="10"/>
  <c r="AW612" i="10"/>
  <c r="AW613" i="10"/>
  <c r="AW614" i="10"/>
  <c r="AW615" i="10"/>
  <c r="AW616" i="10"/>
  <c r="AW617" i="10"/>
  <c r="AW618" i="10"/>
  <c r="AW619" i="10"/>
  <c r="AW620" i="10"/>
  <c r="AW621" i="10"/>
  <c r="AW622" i="10"/>
  <c r="AW623" i="10"/>
  <c r="AW624" i="10"/>
  <c r="AW625" i="10"/>
  <c r="AW626" i="10"/>
  <c r="AW627" i="10"/>
  <c r="AW628" i="10"/>
  <c r="AW629" i="10"/>
  <c r="AW630" i="10"/>
  <c r="AW631" i="10"/>
  <c r="AW632" i="10"/>
  <c r="AW633" i="10"/>
  <c r="AW634" i="10"/>
  <c r="AW635" i="10"/>
  <c r="AW636" i="10"/>
  <c r="AW637" i="10"/>
  <c r="AW638" i="10"/>
  <c r="AW639" i="10"/>
  <c r="AW640" i="10"/>
  <c r="AW641" i="10"/>
  <c r="AW642" i="10"/>
  <c r="AW643" i="10"/>
  <c r="AW644" i="10"/>
  <c r="AW645" i="10"/>
  <c r="AW646" i="10"/>
  <c r="AW647" i="10"/>
  <c r="AW648" i="10"/>
  <c r="AW649" i="10"/>
  <c r="AW650" i="10"/>
  <c r="AW651" i="10"/>
  <c r="AW652" i="10"/>
  <c r="AW653" i="10"/>
  <c r="AW654" i="10"/>
  <c r="AW655" i="10"/>
  <c r="AW656" i="10"/>
  <c r="AW657" i="10"/>
  <c r="AW658" i="10"/>
  <c r="AW659" i="10"/>
  <c r="AW660" i="10"/>
  <c r="AW661" i="10"/>
  <c r="AW662" i="10"/>
  <c r="AW663" i="10"/>
  <c r="AW664" i="10"/>
  <c r="AW665" i="10"/>
  <c r="AW666" i="10"/>
  <c r="AW667" i="10"/>
  <c r="AW668" i="10"/>
  <c r="AW669" i="10"/>
  <c r="AW670" i="10"/>
  <c r="AW671" i="10"/>
  <c r="AW672" i="10"/>
  <c r="AW673" i="10"/>
  <c r="AW674" i="10"/>
  <c r="AW675" i="10"/>
  <c r="AW676" i="10"/>
  <c r="AW677" i="10"/>
  <c r="AW678" i="10"/>
  <c r="AW679" i="10"/>
  <c r="AW680" i="10"/>
  <c r="AW681" i="10"/>
  <c r="AW682" i="10"/>
  <c r="AW683" i="10"/>
  <c r="AW684" i="10"/>
  <c r="AW685" i="10"/>
  <c r="AW686" i="10"/>
  <c r="AW687" i="10"/>
  <c r="AW688" i="10"/>
  <c r="AW689" i="10"/>
  <c r="AW690" i="10"/>
  <c r="AW691" i="10"/>
  <c r="AW692" i="10"/>
  <c r="AW693" i="10"/>
  <c r="AW694" i="10"/>
  <c r="AW695" i="10"/>
  <c r="AW696" i="10"/>
  <c r="AW697" i="10"/>
  <c r="AW698" i="10"/>
  <c r="AW699" i="10"/>
  <c r="AW700" i="10"/>
  <c r="AW701" i="10"/>
  <c r="AW702" i="10"/>
  <c r="AW703" i="10"/>
  <c r="AW704" i="10"/>
  <c r="AW705" i="10"/>
  <c r="AW706" i="10"/>
  <c r="AW707" i="10"/>
  <c r="AW708" i="10"/>
  <c r="AW709" i="10"/>
  <c r="AW710" i="10"/>
  <c r="AW711" i="10"/>
  <c r="AW712" i="10"/>
  <c r="AW713" i="10"/>
  <c r="AW714" i="10"/>
  <c r="AW715" i="10"/>
  <c r="AW716" i="10"/>
  <c r="AW717" i="10"/>
  <c r="AW718" i="10"/>
  <c r="AW719" i="10"/>
  <c r="AW720" i="10"/>
  <c r="AW721" i="10"/>
  <c r="AW722" i="10"/>
  <c r="AW723" i="10"/>
  <c r="AW724" i="10"/>
  <c r="AW725" i="10"/>
  <c r="AW726" i="10"/>
  <c r="AW727" i="10"/>
  <c r="AW728" i="10"/>
  <c r="AW729" i="10"/>
  <c r="AW730" i="10"/>
  <c r="AW731" i="10"/>
  <c r="AW732" i="10"/>
  <c r="AW733" i="10"/>
  <c r="AW734" i="10"/>
  <c r="AW735" i="10"/>
  <c r="AW736" i="10"/>
  <c r="AW737" i="10"/>
  <c r="AW738" i="10"/>
  <c r="AW739" i="10"/>
  <c r="AW740" i="10"/>
  <c r="AW741" i="10"/>
  <c r="AW742" i="10"/>
  <c r="AW743" i="10"/>
  <c r="AW744" i="10"/>
  <c r="AW745" i="10"/>
  <c r="AW746" i="10"/>
  <c r="AW747" i="10"/>
  <c r="AW748" i="10"/>
  <c r="AW749" i="10"/>
  <c r="AW750" i="10"/>
  <c r="AW751" i="10"/>
  <c r="AW752" i="10"/>
  <c r="AW753" i="10"/>
  <c r="AW754" i="10"/>
  <c r="AW755" i="10"/>
  <c r="AW756" i="10"/>
  <c r="AW757" i="10"/>
  <c r="AW758" i="10"/>
  <c r="AW759" i="10"/>
  <c r="AW760" i="10"/>
  <c r="AW761" i="10"/>
  <c r="AW762" i="10"/>
  <c r="AW763" i="10"/>
  <c r="AW764" i="10"/>
  <c r="AW765" i="10"/>
  <c r="AW766" i="10"/>
  <c r="AW767" i="10"/>
  <c r="AW768" i="10"/>
  <c r="AW769" i="10"/>
  <c r="AW770" i="10"/>
  <c r="AW771" i="10"/>
  <c r="AW772" i="10"/>
  <c r="AW773" i="10"/>
  <c r="AW774" i="10"/>
  <c r="AW775" i="10"/>
  <c r="AW776" i="10"/>
  <c r="AW777" i="10"/>
  <c r="AW778" i="10"/>
  <c r="AW779" i="10"/>
  <c r="AW780" i="10"/>
  <c r="AW781" i="10"/>
  <c r="AW782" i="10"/>
  <c r="AW783" i="10"/>
  <c r="AW784" i="10"/>
  <c r="AW785" i="10"/>
  <c r="AW786" i="10"/>
  <c r="AW787" i="10"/>
  <c r="AW788" i="10"/>
  <c r="AW789" i="10"/>
  <c r="AW790" i="10"/>
  <c r="AW791" i="10"/>
  <c r="AW792" i="10"/>
  <c r="AW793" i="10"/>
  <c r="AW794" i="10"/>
  <c r="AW795" i="10"/>
  <c r="AW796" i="10"/>
  <c r="AW797" i="10"/>
  <c r="AW798" i="10"/>
  <c r="AW799" i="10"/>
  <c r="AW800" i="10"/>
  <c r="AW801" i="10"/>
  <c r="AW802" i="10"/>
  <c r="AW803" i="10"/>
  <c r="AW804" i="10"/>
  <c r="AW805" i="10"/>
  <c r="AW806" i="10"/>
  <c r="AW807" i="10"/>
  <c r="AW808" i="10"/>
  <c r="AW809" i="10"/>
  <c r="AW810" i="10"/>
  <c r="AW811" i="10"/>
  <c r="AW812" i="10"/>
  <c r="AW813" i="10"/>
  <c r="AW814" i="10"/>
  <c r="AW815" i="10"/>
  <c r="AW816" i="10"/>
  <c r="AW817" i="10"/>
  <c r="AW818" i="10"/>
  <c r="AW819" i="10"/>
  <c r="AW820" i="10"/>
  <c r="AW821" i="10"/>
  <c r="AW822" i="10"/>
  <c r="AW823" i="10"/>
  <c r="AW824" i="10"/>
  <c r="AW825" i="10"/>
  <c r="AW826" i="10"/>
  <c r="AW827" i="10"/>
  <c r="AW828" i="10"/>
  <c r="AW829" i="10"/>
  <c r="AW830" i="10"/>
  <c r="AW831" i="10"/>
  <c r="AW832" i="10"/>
  <c r="AW833" i="10"/>
  <c r="AW834" i="10"/>
  <c r="AW835" i="10"/>
  <c r="AW836" i="10"/>
  <c r="AW837" i="10"/>
  <c r="AW838" i="10"/>
  <c r="AW839" i="10"/>
  <c r="AW840" i="10"/>
  <c r="AW841" i="10"/>
  <c r="AW842" i="10"/>
  <c r="AW843" i="10"/>
  <c r="AW844" i="10"/>
  <c r="AW845" i="10"/>
  <c r="AW846" i="10"/>
  <c r="AW847" i="10"/>
  <c r="AW848" i="10"/>
  <c r="AW849" i="10"/>
  <c r="AW850" i="10"/>
  <c r="AW851" i="10"/>
  <c r="AW852" i="10"/>
  <c r="AW853" i="10"/>
  <c r="AW854" i="10"/>
  <c r="AW855" i="10"/>
  <c r="AW856" i="10"/>
  <c r="AW857" i="10"/>
  <c r="AW858" i="10"/>
  <c r="AW859" i="10"/>
  <c r="AW860" i="10"/>
  <c r="AW861" i="10"/>
  <c r="AW862" i="10"/>
  <c r="AW863" i="10"/>
  <c r="AW864" i="10"/>
  <c r="AW865" i="10"/>
  <c r="AW866" i="10"/>
  <c r="AW867" i="10"/>
  <c r="AW868" i="10"/>
  <c r="AW869" i="10"/>
  <c r="AW870" i="10"/>
  <c r="AW871" i="10"/>
  <c r="AW872" i="10"/>
  <c r="AW873" i="10"/>
  <c r="AW874" i="10"/>
  <c r="AW875" i="10"/>
  <c r="AW876" i="10"/>
  <c r="AW877" i="10"/>
  <c r="AW878" i="10"/>
  <c r="AW879" i="10"/>
  <c r="AW880" i="10"/>
  <c r="AW881" i="10"/>
  <c r="AW882" i="10"/>
  <c r="AW883" i="10"/>
  <c r="AW884" i="10"/>
  <c r="AW885" i="10"/>
  <c r="AW886" i="10"/>
  <c r="AW887" i="10"/>
  <c r="AW888" i="10"/>
  <c r="AW889" i="10"/>
  <c r="AW890" i="10"/>
  <c r="AW891" i="10"/>
  <c r="AW892" i="10"/>
  <c r="AW893" i="10"/>
  <c r="AW894" i="10"/>
  <c r="AW895" i="10"/>
  <c r="AW896" i="10"/>
  <c r="AW897" i="10"/>
  <c r="AW898" i="10"/>
  <c r="AW899" i="10"/>
  <c r="AW900" i="10"/>
  <c r="AW901" i="10"/>
  <c r="AW902" i="10"/>
  <c r="AW903" i="10"/>
  <c r="AW904" i="10"/>
  <c r="AW905" i="10"/>
  <c r="AW906" i="10"/>
  <c r="AW907" i="10"/>
  <c r="AW908" i="10"/>
  <c r="AW909" i="10"/>
  <c r="AW910" i="10"/>
  <c r="AW911" i="10"/>
  <c r="AW912" i="10"/>
  <c r="AW913" i="10"/>
  <c r="AW914" i="10"/>
  <c r="AW915" i="10"/>
  <c r="AW916" i="10"/>
  <c r="AW917" i="10"/>
  <c r="AW918" i="10"/>
  <c r="AW919" i="10"/>
  <c r="AW920" i="10"/>
  <c r="AW921" i="10"/>
  <c r="AW922" i="10"/>
  <c r="AW923" i="10"/>
  <c r="AW924" i="10"/>
  <c r="AW925" i="10"/>
  <c r="AW926" i="10"/>
  <c r="AW927" i="10"/>
  <c r="AW928" i="10"/>
  <c r="AW929" i="10"/>
  <c r="AW930" i="10"/>
  <c r="AW931" i="10"/>
  <c r="AW932" i="10"/>
  <c r="AW933" i="10"/>
  <c r="AW934" i="10"/>
  <c r="AW935" i="10"/>
  <c r="AW936" i="10"/>
  <c r="AW937" i="10"/>
  <c r="AW938" i="10"/>
  <c r="AW939" i="10"/>
  <c r="AW940" i="10"/>
  <c r="AW941" i="10"/>
  <c r="AW942" i="10"/>
  <c r="AW943" i="10"/>
  <c r="AW944" i="10"/>
  <c r="AW945" i="10"/>
  <c r="AW946" i="10"/>
  <c r="AW947" i="10"/>
  <c r="AW948" i="10"/>
  <c r="AW949" i="10"/>
  <c r="AW950" i="10"/>
  <c r="AW951" i="10"/>
  <c r="AW952" i="10"/>
  <c r="AW953" i="10"/>
  <c r="AW954" i="10"/>
  <c r="AW955" i="10"/>
  <c r="AW956" i="10"/>
  <c r="AW957" i="10"/>
  <c r="AW958" i="10"/>
  <c r="AW959" i="10"/>
  <c r="AW960" i="10"/>
  <c r="AW961" i="10"/>
  <c r="AW962" i="10"/>
  <c r="AW963" i="10"/>
  <c r="AW964" i="10"/>
  <c r="AW965" i="10"/>
  <c r="AW966" i="10"/>
  <c r="AW967" i="10"/>
  <c r="AW968" i="10"/>
  <c r="AW969" i="10"/>
  <c r="AW970" i="10"/>
  <c r="AW971" i="10"/>
  <c r="AW972" i="10"/>
  <c r="AW973" i="10"/>
  <c r="AW974" i="10"/>
  <c r="AW975" i="10"/>
  <c r="AW976" i="10"/>
  <c r="AW977" i="10"/>
  <c r="AW978" i="10"/>
  <c r="AW979" i="10"/>
  <c r="AW980" i="10"/>
  <c r="AW981" i="10"/>
  <c r="AW982" i="10"/>
  <c r="AW983" i="10"/>
  <c r="AW984" i="10"/>
  <c r="AW985" i="10"/>
  <c r="AW986" i="10"/>
  <c r="AW987" i="10"/>
  <c r="AW988" i="10"/>
  <c r="AW989" i="10"/>
  <c r="AW990" i="10"/>
  <c r="AW991" i="10"/>
  <c r="AW992" i="10"/>
  <c r="AW993" i="10"/>
  <c r="AW994" i="10"/>
  <c r="AW995" i="10"/>
  <c r="AW996" i="10"/>
  <c r="AW997" i="10"/>
  <c r="AW998" i="10"/>
  <c r="AW999" i="10"/>
  <c r="AW1000" i="10"/>
  <c r="AW1001" i="10"/>
  <c r="AW1002" i="10"/>
  <c r="AW1003" i="10"/>
  <c r="AW1004" i="10"/>
  <c r="AW1005" i="10"/>
  <c r="AW1006" i="10"/>
  <c r="AW1007" i="10"/>
  <c r="AW1008" i="10"/>
  <c r="AW1009" i="10"/>
  <c r="AW1010" i="10"/>
  <c r="AW1011" i="10"/>
  <c r="AW1012" i="10"/>
  <c r="AV70" i="10"/>
  <c r="AV71" i="10"/>
  <c r="AV72" i="10"/>
  <c r="AV73" i="10"/>
  <c r="AV74" i="10"/>
  <c r="AV75" i="10"/>
  <c r="AV76" i="10"/>
  <c r="AV77" i="10"/>
  <c r="AV78" i="10"/>
  <c r="AV79" i="10"/>
  <c r="AV80" i="10"/>
  <c r="AV81" i="10"/>
  <c r="AV82" i="10"/>
  <c r="AV83" i="10"/>
  <c r="AV84" i="10"/>
  <c r="AV85" i="10"/>
  <c r="AV86" i="10"/>
  <c r="AV87" i="10"/>
  <c r="AV88" i="10"/>
  <c r="AV89" i="10"/>
  <c r="AV90" i="10"/>
  <c r="AV91" i="10"/>
  <c r="AV92" i="10"/>
  <c r="AV93" i="10"/>
  <c r="AV94" i="10"/>
  <c r="AV95" i="10"/>
  <c r="AV96" i="10"/>
  <c r="AV97" i="10"/>
  <c r="AV98" i="10"/>
  <c r="AV99" i="10"/>
  <c r="AV100" i="10"/>
  <c r="AV101" i="10"/>
  <c r="AV102" i="10"/>
  <c r="AV103" i="10"/>
  <c r="AV104" i="10"/>
  <c r="AV105" i="10"/>
  <c r="AV106" i="10"/>
  <c r="AV107" i="10"/>
  <c r="AV108" i="10"/>
  <c r="AV109" i="10"/>
  <c r="AV110" i="10"/>
  <c r="AV111" i="10"/>
  <c r="AV112" i="10"/>
  <c r="AV113" i="10"/>
  <c r="AV114" i="10"/>
  <c r="AV115" i="10"/>
  <c r="AV116" i="10"/>
  <c r="AV117" i="10"/>
  <c r="AV118" i="10"/>
  <c r="AV119" i="10"/>
  <c r="AV120" i="10"/>
  <c r="AV121" i="10"/>
  <c r="AV122" i="10"/>
  <c r="AV123" i="10"/>
  <c r="AV124" i="10"/>
  <c r="AV125" i="10"/>
  <c r="AV126" i="10"/>
  <c r="AV127" i="10"/>
  <c r="AV128" i="10"/>
  <c r="AV129" i="10"/>
  <c r="AV130" i="10"/>
  <c r="AV131" i="10"/>
  <c r="AV132" i="10"/>
  <c r="AV133" i="10"/>
  <c r="AV134" i="10"/>
  <c r="AV135" i="10"/>
  <c r="AV136" i="10"/>
  <c r="AV137" i="10"/>
  <c r="AV138" i="10"/>
  <c r="AV139" i="10"/>
  <c r="AV140" i="10"/>
  <c r="AV141" i="10"/>
  <c r="AV142" i="10"/>
  <c r="AV143" i="10"/>
  <c r="AV144" i="10"/>
  <c r="AV145" i="10"/>
  <c r="AV146" i="10"/>
  <c r="AV147" i="10"/>
  <c r="AV148" i="10"/>
  <c r="AV149" i="10"/>
  <c r="AV150" i="10"/>
  <c r="AV151" i="10"/>
  <c r="AV152" i="10"/>
  <c r="AV153" i="10"/>
  <c r="AV154" i="10"/>
  <c r="AV155" i="10"/>
  <c r="AV156" i="10"/>
  <c r="AV157" i="10"/>
  <c r="AV158" i="10"/>
  <c r="AV159" i="10"/>
  <c r="AV160" i="10"/>
  <c r="AV161" i="10"/>
  <c r="AV162" i="10"/>
  <c r="AV163" i="10"/>
  <c r="AV164" i="10"/>
  <c r="AV165" i="10"/>
  <c r="AV166" i="10"/>
  <c r="AV167" i="10"/>
  <c r="AV168" i="10"/>
  <c r="AV169" i="10"/>
  <c r="AV170" i="10"/>
  <c r="AV171" i="10"/>
  <c r="AV172" i="10"/>
  <c r="AV173" i="10"/>
  <c r="AV174" i="10"/>
  <c r="AV175" i="10"/>
  <c r="AV176" i="10"/>
  <c r="AV177" i="10"/>
  <c r="AV178" i="10"/>
  <c r="AV179" i="10"/>
  <c r="AV180" i="10"/>
  <c r="AV181" i="10"/>
  <c r="AV182" i="10"/>
  <c r="AV183" i="10"/>
  <c r="AV184" i="10"/>
  <c r="AV185" i="10"/>
  <c r="AV186" i="10"/>
  <c r="AV187" i="10"/>
  <c r="AV188" i="10"/>
  <c r="AV189" i="10"/>
  <c r="AV190" i="10"/>
  <c r="AV191" i="10"/>
  <c r="AV192" i="10"/>
  <c r="AV193" i="10"/>
  <c r="AV194" i="10"/>
  <c r="AV195" i="10"/>
  <c r="AV196" i="10"/>
  <c r="AV197" i="10"/>
  <c r="AV198" i="10"/>
  <c r="AV199" i="10"/>
  <c r="AV200" i="10"/>
  <c r="AV201" i="10"/>
  <c r="AV202" i="10"/>
  <c r="AV203" i="10"/>
  <c r="AV204" i="10"/>
  <c r="AV205" i="10"/>
  <c r="AV206" i="10"/>
  <c r="AV207" i="10"/>
  <c r="AV208" i="10"/>
  <c r="AV209" i="10"/>
  <c r="AV210" i="10"/>
  <c r="AV211" i="10"/>
  <c r="AV212" i="10"/>
  <c r="AV213" i="10"/>
  <c r="AV214" i="10"/>
  <c r="AV215" i="10"/>
  <c r="AV216" i="10"/>
  <c r="AV217" i="10"/>
  <c r="AV218" i="10"/>
  <c r="AV219" i="10"/>
  <c r="AV220" i="10"/>
  <c r="AV221" i="10"/>
  <c r="AV222" i="10"/>
  <c r="AV223" i="10"/>
  <c r="AV224" i="10"/>
  <c r="AV225" i="10"/>
  <c r="AV226" i="10"/>
  <c r="AV227" i="10"/>
  <c r="AV228" i="10"/>
  <c r="AV229" i="10"/>
  <c r="AV230" i="10"/>
  <c r="AV231" i="10"/>
  <c r="AV232" i="10"/>
  <c r="AV233" i="10"/>
  <c r="AV234" i="10"/>
  <c r="AV235" i="10"/>
  <c r="AV236" i="10"/>
  <c r="AV237" i="10"/>
  <c r="AV238" i="10"/>
  <c r="AV239" i="10"/>
  <c r="AV240" i="10"/>
  <c r="AV241" i="10"/>
  <c r="AV242" i="10"/>
  <c r="AV243" i="10"/>
  <c r="AV244" i="10"/>
  <c r="AV245" i="10"/>
  <c r="AV246" i="10"/>
  <c r="AV247" i="10"/>
  <c r="AV248" i="10"/>
  <c r="AV249" i="10"/>
  <c r="AV250" i="10"/>
  <c r="AV251" i="10"/>
  <c r="AV252" i="10"/>
  <c r="AV253" i="10"/>
  <c r="AV254" i="10"/>
  <c r="AV255" i="10"/>
  <c r="AV256" i="10"/>
  <c r="AV257" i="10"/>
  <c r="AV258" i="10"/>
  <c r="AV259" i="10"/>
  <c r="AV260" i="10"/>
  <c r="AV261" i="10"/>
  <c r="AV262" i="10"/>
  <c r="AV263" i="10"/>
  <c r="AV264" i="10"/>
  <c r="AV265" i="10"/>
  <c r="AV266" i="10"/>
  <c r="AV267" i="10"/>
  <c r="AV268" i="10"/>
  <c r="AV269" i="10"/>
  <c r="AV270" i="10"/>
  <c r="AV271" i="10"/>
  <c r="AV272" i="10"/>
  <c r="AV273" i="10"/>
  <c r="AV274" i="10"/>
  <c r="AV275" i="10"/>
  <c r="AV276" i="10"/>
  <c r="AV277" i="10"/>
  <c r="AV278" i="10"/>
  <c r="AV279" i="10"/>
  <c r="AV280" i="10"/>
  <c r="AV281" i="10"/>
  <c r="AV282" i="10"/>
  <c r="AV283" i="10"/>
  <c r="AV284" i="10"/>
  <c r="AV285" i="10"/>
  <c r="AV286" i="10"/>
  <c r="AV287" i="10"/>
  <c r="AV288" i="10"/>
  <c r="AV289" i="10"/>
  <c r="AV290" i="10"/>
  <c r="AV291" i="10"/>
  <c r="AV292" i="10"/>
  <c r="AV293" i="10"/>
  <c r="AV294" i="10"/>
  <c r="AV295" i="10"/>
  <c r="AV296" i="10"/>
  <c r="AV297" i="10"/>
  <c r="AV298" i="10"/>
  <c r="AV299" i="10"/>
  <c r="AV300" i="10"/>
  <c r="AV301" i="10"/>
  <c r="AV302" i="10"/>
  <c r="AV303" i="10"/>
  <c r="AV304" i="10"/>
  <c r="AV305" i="10"/>
  <c r="AV306" i="10"/>
  <c r="AV307" i="10"/>
  <c r="AV308" i="10"/>
  <c r="AV309" i="10"/>
  <c r="AV310" i="10"/>
  <c r="AV311" i="10"/>
  <c r="AV312" i="10"/>
  <c r="AV313" i="10"/>
  <c r="AV314" i="10"/>
  <c r="AV315" i="10"/>
  <c r="AV316" i="10"/>
  <c r="AV317" i="10"/>
  <c r="AV318" i="10"/>
  <c r="AV319" i="10"/>
  <c r="AV320" i="10"/>
  <c r="AV321" i="10"/>
  <c r="AV322" i="10"/>
  <c r="AV323" i="10"/>
  <c r="AV324" i="10"/>
  <c r="AV325" i="10"/>
  <c r="AV326" i="10"/>
  <c r="AV327" i="10"/>
  <c r="AV328" i="10"/>
  <c r="AV329" i="10"/>
  <c r="AV330" i="10"/>
  <c r="AV331" i="10"/>
  <c r="AV332" i="10"/>
  <c r="AV333" i="10"/>
  <c r="AV334" i="10"/>
  <c r="AV335" i="10"/>
  <c r="AV336" i="10"/>
  <c r="AV337" i="10"/>
  <c r="AV338" i="10"/>
  <c r="AV339" i="10"/>
  <c r="AV340" i="10"/>
  <c r="AV341" i="10"/>
  <c r="AV342" i="10"/>
  <c r="AV343" i="10"/>
  <c r="AV344" i="10"/>
  <c r="AV345" i="10"/>
  <c r="AV346" i="10"/>
  <c r="AV347" i="10"/>
  <c r="AV348" i="10"/>
  <c r="AV349" i="10"/>
  <c r="AV350" i="10"/>
  <c r="AV351" i="10"/>
  <c r="AV352" i="10"/>
  <c r="AV353" i="10"/>
  <c r="AV354" i="10"/>
  <c r="AV355" i="10"/>
  <c r="AV356" i="10"/>
  <c r="AV357" i="10"/>
  <c r="AV358" i="10"/>
  <c r="AV359" i="10"/>
  <c r="AV360" i="10"/>
  <c r="AV361" i="10"/>
  <c r="AV362" i="10"/>
  <c r="AV363" i="10"/>
  <c r="AV364" i="10"/>
  <c r="AV365" i="10"/>
  <c r="AV366" i="10"/>
  <c r="AV367" i="10"/>
  <c r="AV368" i="10"/>
  <c r="AV369" i="10"/>
  <c r="AV370" i="10"/>
  <c r="AV371" i="10"/>
  <c r="AV372" i="10"/>
  <c r="AV373" i="10"/>
  <c r="AV374" i="10"/>
  <c r="AV375" i="10"/>
  <c r="AV376" i="10"/>
  <c r="AV377" i="10"/>
  <c r="AV378" i="10"/>
  <c r="AV379" i="10"/>
  <c r="AV380" i="10"/>
  <c r="AV381" i="10"/>
  <c r="AV382" i="10"/>
  <c r="AV383" i="10"/>
  <c r="AV384" i="10"/>
  <c r="AV385" i="10"/>
  <c r="AV386" i="10"/>
  <c r="AV387" i="10"/>
  <c r="AV388" i="10"/>
  <c r="AV389" i="10"/>
  <c r="AV390" i="10"/>
  <c r="AV391" i="10"/>
  <c r="AV392" i="10"/>
  <c r="AV393" i="10"/>
  <c r="AV394" i="10"/>
  <c r="AV395" i="10"/>
  <c r="AV396" i="10"/>
  <c r="AV397" i="10"/>
  <c r="AV398" i="10"/>
  <c r="AV399" i="10"/>
  <c r="AV400" i="10"/>
  <c r="AV401" i="10"/>
  <c r="AV402" i="10"/>
  <c r="AV403" i="10"/>
  <c r="AV404" i="10"/>
  <c r="AV405" i="10"/>
  <c r="AV406" i="10"/>
  <c r="AV407" i="10"/>
  <c r="AV408" i="10"/>
  <c r="AV409" i="10"/>
  <c r="AV410" i="10"/>
  <c r="AV411" i="10"/>
  <c r="AV412" i="10"/>
  <c r="AV413" i="10"/>
  <c r="AV414" i="10"/>
  <c r="AV415" i="10"/>
  <c r="AV416" i="10"/>
  <c r="AV417" i="10"/>
  <c r="AV418" i="10"/>
  <c r="AV419" i="10"/>
  <c r="AV420" i="10"/>
  <c r="AV421" i="10"/>
  <c r="AV422" i="10"/>
  <c r="AV423" i="10"/>
  <c r="AV424" i="10"/>
  <c r="AV425" i="10"/>
  <c r="AV426" i="10"/>
  <c r="AV427" i="10"/>
  <c r="AV428" i="10"/>
  <c r="AV429" i="10"/>
  <c r="AV430" i="10"/>
  <c r="AV431" i="10"/>
  <c r="AV432" i="10"/>
  <c r="AV433" i="10"/>
  <c r="AV434" i="10"/>
  <c r="AV435" i="10"/>
  <c r="AV436" i="10"/>
  <c r="AV437" i="10"/>
  <c r="AV438" i="10"/>
  <c r="AV439" i="10"/>
  <c r="AV440" i="10"/>
  <c r="AV441" i="10"/>
  <c r="AV442" i="10"/>
  <c r="AV443" i="10"/>
  <c r="AV444" i="10"/>
  <c r="AV445" i="10"/>
  <c r="AV446" i="10"/>
  <c r="AV447" i="10"/>
  <c r="AV448" i="10"/>
  <c r="AV449" i="10"/>
  <c r="AV450" i="10"/>
  <c r="AV451" i="10"/>
  <c r="AV452" i="10"/>
  <c r="AV453" i="10"/>
  <c r="AV454" i="10"/>
  <c r="AV455" i="10"/>
  <c r="AV456" i="10"/>
  <c r="AV457" i="10"/>
  <c r="AV458" i="10"/>
  <c r="AV459" i="10"/>
  <c r="AV460" i="10"/>
  <c r="AV461" i="10"/>
  <c r="AV462" i="10"/>
  <c r="AV463" i="10"/>
  <c r="AV464" i="10"/>
  <c r="AV465" i="10"/>
  <c r="AV466" i="10"/>
  <c r="AV467" i="10"/>
  <c r="AV468" i="10"/>
  <c r="AV469" i="10"/>
  <c r="AV470" i="10"/>
  <c r="AV471" i="10"/>
  <c r="AV472" i="10"/>
  <c r="AV473" i="10"/>
  <c r="AV474" i="10"/>
  <c r="AV475" i="10"/>
  <c r="AV476" i="10"/>
  <c r="AV477" i="10"/>
  <c r="AV478" i="10"/>
  <c r="AV479" i="10"/>
  <c r="AV480" i="10"/>
  <c r="AV481" i="10"/>
  <c r="AV482" i="10"/>
  <c r="AV483" i="10"/>
  <c r="AV484" i="10"/>
  <c r="AV485" i="10"/>
  <c r="AV486" i="10"/>
  <c r="AV487" i="10"/>
  <c r="AV488" i="10"/>
  <c r="AV489" i="10"/>
  <c r="AV490" i="10"/>
  <c r="AV491" i="10"/>
  <c r="AV492" i="10"/>
  <c r="AV493" i="10"/>
  <c r="AV494" i="10"/>
  <c r="AV495" i="10"/>
  <c r="AV496" i="10"/>
  <c r="AV497" i="10"/>
  <c r="AV498" i="10"/>
  <c r="AV499" i="10"/>
  <c r="AV500" i="10"/>
  <c r="AV501" i="10"/>
  <c r="AV502" i="10"/>
  <c r="AV503" i="10"/>
  <c r="AV504" i="10"/>
  <c r="AV505" i="10"/>
  <c r="AV506" i="10"/>
  <c r="AV507" i="10"/>
  <c r="AV508" i="10"/>
  <c r="AV509" i="10"/>
  <c r="AV510" i="10"/>
  <c r="AV511" i="10"/>
  <c r="AV512" i="10"/>
  <c r="AV513" i="10"/>
  <c r="AV514" i="10"/>
  <c r="AV515" i="10"/>
  <c r="AV516" i="10"/>
  <c r="AV517" i="10"/>
  <c r="AV518" i="10"/>
  <c r="AV519" i="10"/>
  <c r="AV520" i="10"/>
  <c r="AV521" i="10"/>
  <c r="AV522" i="10"/>
  <c r="AV523" i="10"/>
  <c r="AV524" i="10"/>
  <c r="AV525" i="10"/>
  <c r="AV526" i="10"/>
  <c r="AV527" i="10"/>
  <c r="AV528" i="10"/>
  <c r="AV529" i="10"/>
  <c r="AV530" i="10"/>
  <c r="AV531" i="10"/>
  <c r="AV532" i="10"/>
  <c r="AV533" i="10"/>
  <c r="AV534" i="10"/>
  <c r="AV535" i="10"/>
  <c r="AV536" i="10"/>
  <c r="AV537" i="10"/>
  <c r="AV538" i="10"/>
  <c r="AV539" i="10"/>
  <c r="AV540" i="10"/>
  <c r="AV541" i="10"/>
  <c r="AV542" i="10"/>
  <c r="AV543" i="10"/>
  <c r="AV544" i="10"/>
  <c r="AV545" i="10"/>
  <c r="AV546" i="10"/>
  <c r="AV547" i="10"/>
  <c r="AV548" i="10"/>
  <c r="AV549" i="10"/>
  <c r="AV550" i="10"/>
  <c r="AV551" i="10"/>
  <c r="AV552" i="10"/>
  <c r="AV553" i="10"/>
  <c r="AV554" i="10"/>
  <c r="AV555" i="10"/>
  <c r="AV556" i="10"/>
  <c r="AV557" i="10"/>
  <c r="AV558" i="10"/>
  <c r="AV559" i="10"/>
  <c r="AV560" i="10"/>
  <c r="AV561" i="10"/>
  <c r="AV562" i="10"/>
  <c r="AV563" i="10"/>
  <c r="AV564" i="10"/>
  <c r="AV565" i="10"/>
  <c r="AV566" i="10"/>
  <c r="AV567" i="10"/>
  <c r="AV568" i="10"/>
  <c r="AV569" i="10"/>
  <c r="AV570" i="10"/>
  <c r="AV571" i="10"/>
  <c r="AV572" i="10"/>
  <c r="AV573" i="10"/>
  <c r="AV574" i="10"/>
  <c r="AV575" i="10"/>
  <c r="AV576" i="10"/>
  <c r="AV577" i="10"/>
  <c r="AV578" i="10"/>
  <c r="AV579" i="10"/>
  <c r="AV580" i="10"/>
  <c r="AV581" i="10"/>
  <c r="AV582" i="10"/>
  <c r="AV583" i="10"/>
  <c r="AV584" i="10"/>
  <c r="AV585" i="10"/>
  <c r="AV586" i="10"/>
  <c r="AV587" i="10"/>
  <c r="AV588" i="10"/>
  <c r="AV589" i="10"/>
  <c r="AV590" i="10"/>
  <c r="AV591" i="10"/>
  <c r="AV592" i="10"/>
  <c r="AV593" i="10"/>
  <c r="AV594" i="10"/>
  <c r="AV595" i="10"/>
  <c r="AV596" i="10"/>
  <c r="AV597" i="10"/>
  <c r="AV598" i="10"/>
  <c r="AV599" i="10"/>
  <c r="AV600" i="10"/>
  <c r="AV601" i="10"/>
  <c r="AV602" i="10"/>
  <c r="AV603" i="10"/>
  <c r="AV604" i="10"/>
  <c r="AV605" i="10"/>
  <c r="AV606" i="10"/>
  <c r="AV607" i="10"/>
  <c r="AV608" i="10"/>
  <c r="AV609" i="10"/>
  <c r="AV610" i="10"/>
  <c r="AV611" i="10"/>
  <c r="AV612" i="10"/>
  <c r="AV613" i="10"/>
  <c r="AV614" i="10"/>
  <c r="AV615" i="10"/>
  <c r="AV616" i="10"/>
  <c r="AV617" i="10"/>
  <c r="AV618" i="10"/>
  <c r="AV619" i="10"/>
  <c r="AV620" i="10"/>
  <c r="AV621" i="10"/>
  <c r="AV622" i="10"/>
  <c r="AV623" i="10"/>
  <c r="AV624" i="10"/>
  <c r="AV625" i="10"/>
  <c r="AV626" i="10"/>
  <c r="AV627" i="10"/>
  <c r="AV628" i="10"/>
  <c r="AV629" i="10"/>
  <c r="AV630" i="10"/>
  <c r="AV631" i="10"/>
  <c r="AV632" i="10"/>
  <c r="AV633" i="10"/>
  <c r="AV634" i="10"/>
  <c r="AV635" i="10"/>
  <c r="AV636" i="10"/>
  <c r="AV637" i="10"/>
  <c r="AV638" i="10"/>
  <c r="AV639" i="10"/>
  <c r="AV640" i="10"/>
  <c r="AV641" i="10"/>
  <c r="AV642" i="10"/>
  <c r="AV643" i="10"/>
  <c r="AV644" i="10"/>
  <c r="AV645" i="10"/>
  <c r="AV646" i="10"/>
  <c r="AV647" i="10"/>
  <c r="AV648" i="10"/>
  <c r="AV649" i="10"/>
  <c r="AV650" i="10"/>
  <c r="AV651" i="10"/>
  <c r="AV652" i="10"/>
  <c r="AV653" i="10"/>
  <c r="AV654" i="10"/>
  <c r="AV655" i="10"/>
  <c r="AV656" i="10"/>
  <c r="AV657" i="10"/>
  <c r="AV658" i="10"/>
  <c r="AV659" i="10"/>
  <c r="AV660" i="10"/>
  <c r="AV661" i="10"/>
  <c r="AV662" i="10"/>
  <c r="AV663" i="10"/>
  <c r="AV664" i="10"/>
  <c r="AV665" i="10"/>
  <c r="AV666" i="10"/>
  <c r="AV667" i="10"/>
  <c r="AV668" i="10"/>
  <c r="AV669" i="10"/>
  <c r="AV670" i="10"/>
  <c r="AV671" i="10"/>
  <c r="AV672" i="10"/>
  <c r="AV673" i="10"/>
  <c r="AV674" i="10"/>
  <c r="AV675" i="10"/>
  <c r="AV676" i="10"/>
  <c r="AV677" i="10"/>
  <c r="AV678" i="10"/>
  <c r="AV679" i="10"/>
  <c r="AV680" i="10"/>
  <c r="AV681" i="10"/>
  <c r="AV682" i="10"/>
  <c r="AV683" i="10"/>
  <c r="AV684" i="10"/>
  <c r="AV685" i="10"/>
  <c r="AV686" i="10"/>
  <c r="AV687" i="10"/>
  <c r="AV688" i="10"/>
  <c r="AV689" i="10"/>
  <c r="AV690" i="10"/>
  <c r="AV691" i="10"/>
  <c r="AV692" i="10"/>
  <c r="AV693" i="10"/>
  <c r="AV694" i="10"/>
  <c r="AV695" i="10"/>
  <c r="AV696" i="10"/>
  <c r="AV697" i="10"/>
  <c r="AV698" i="10"/>
  <c r="AV699" i="10"/>
  <c r="AV700" i="10"/>
  <c r="AV701" i="10"/>
  <c r="AV702" i="10"/>
  <c r="AV703" i="10"/>
  <c r="AV704" i="10"/>
  <c r="AV705" i="10"/>
  <c r="AV706" i="10"/>
  <c r="AV707" i="10"/>
  <c r="AV708" i="10"/>
  <c r="AV709" i="10"/>
  <c r="AV710" i="10"/>
  <c r="AV711" i="10"/>
  <c r="AV712" i="10"/>
  <c r="AV713" i="10"/>
  <c r="AV714" i="10"/>
  <c r="AV715" i="10"/>
  <c r="AV716" i="10"/>
  <c r="AV717" i="10"/>
  <c r="AV718" i="10"/>
  <c r="AV719" i="10"/>
  <c r="AV720" i="10"/>
  <c r="AV721" i="10"/>
  <c r="AV722" i="10"/>
  <c r="AV723" i="10"/>
  <c r="AV724" i="10"/>
  <c r="AV725" i="10"/>
  <c r="AV726" i="10"/>
  <c r="AV727" i="10"/>
  <c r="AV728" i="10"/>
  <c r="AV729" i="10"/>
  <c r="AV730" i="10"/>
  <c r="AV731" i="10"/>
  <c r="AV732" i="10"/>
  <c r="AV733" i="10"/>
  <c r="AV734" i="10"/>
  <c r="AV735" i="10"/>
  <c r="AV736" i="10"/>
  <c r="AV737" i="10"/>
  <c r="AV738" i="10"/>
  <c r="AV739" i="10"/>
  <c r="AV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70" i="10"/>
  <c r="AV771" i="10"/>
  <c r="AV772" i="10"/>
  <c r="AV773" i="10"/>
  <c r="AV774" i="10"/>
  <c r="AV775" i="10"/>
  <c r="AV776" i="10"/>
  <c r="AV777" i="10"/>
  <c r="AV778" i="10"/>
  <c r="AV779" i="10"/>
  <c r="AV780" i="10"/>
  <c r="AV781" i="10"/>
  <c r="AV782" i="10"/>
  <c r="AV783" i="10"/>
  <c r="AV784" i="10"/>
  <c r="AV785" i="10"/>
  <c r="AV786" i="10"/>
  <c r="AV787" i="10"/>
  <c r="AV788" i="10"/>
  <c r="AV789" i="10"/>
  <c r="AV790" i="10"/>
  <c r="AV791" i="10"/>
  <c r="AV792" i="10"/>
  <c r="AV793" i="10"/>
  <c r="AV794" i="10"/>
  <c r="AV795" i="10"/>
  <c r="AV796" i="10"/>
  <c r="AV797" i="10"/>
  <c r="AV798" i="10"/>
  <c r="AV799" i="10"/>
  <c r="AV800" i="10"/>
  <c r="AV801" i="10"/>
  <c r="AV802" i="10"/>
  <c r="AV803" i="10"/>
  <c r="AV804" i="10"/>
  <c r="AV805" i="10"/>
  <c r="AV806" i="10"/>
  <c r="AV807" i="10"/>
  <c r="AV808" i="10"/>
  <c r="AV809" i="10"/>
  <c r="AV810" i="10"/>
  <c r="AV811" i="10"/>
  <c r="AV812" i="10"/>
  <c r="AV813" i="10"/>
  <c r="AV814" i="10"/>
  <c r="AV815" i="10"/>
  <c r="AV816" i="10"/>
  <c r="AV817" i="10"/>
  <c r="AV818" i="10"/>
  <c r="AV819" i="10"/>
  <c r="AV820" i="10"/>
  <c r="AV821" i="10"/>
  <c r="AV822" i="10"/>
  <c r="AV823" i="10"/>
  <c r="AV824" i="10"/>
  <c r="AV825" i="10"/>
  <c r="AV826" i="10"/>
  <c r="AV827" i="10"/>
  <c r="AV828" i="10"/>
  <c r="AV829" i="10"/>
  <c r="AV830" i="10"/>
  <c r="AV831" i="10"/>
  <c r="AV832" i="10"/>
  <c r="AV833" i="10"/>
  <c r="AV834" i="10"/>
  <c r="AV835" i="10"/>
  <c r="AV836" i="10"/>
  <c r="AV837" i="10"/>
  <c r="AV838" i="10"/>
  <c r="AV839" i="10"/>
  <c r="AV840" i="10"/>
  <c r="AV841" i="10"/>
  <c r="AV842" i="10"/>
  <c r="AV843" i="10"/>
  <c r="AV844" i="10"/>
  <c r="AV845" i="10"/>
  <c r="AV846" i="10"/>
  <c r="AV847" i="10"/>
  <c r="AV848" i="10"/>
  <c r="AV849" i="10"/>
  <c r="AV850" i="10"/>
  <c r="AV851" i="10"/>
  <c r="AV852" i="10"/>
  <c r="AV853" i="10"/>
  <c r="AV854" i="10"/>
  <c r="AV855" i="10"/>
  <c r="AV856" i="10"/>
  <c r="AV857" i="10"/>
  <c r="AV858" i="10"/>
  <c r="AV859" i="10"/>
  <c r="AV860" i="10"/>
  <c r="AV861" i="10"/>
  <c r="AV862" i="10"/>
  <c r="AV863" i="10"/>
  <c r="AV864" i="10"/>
  <c r="AV865" i="10"/>
  <c r="AV866" i="10"/>
  <c r="AV867" i="10"/>
  <c r="AV868" i="10"/>
  <c r="AV869" i="10"/>
  <c r="AV870" i="10"/>
  <c r="AV871" i="10"/>
  <c r="AV872" i="10"/>
  <c r="AV873" i="10"/>
  <c r="AV874" i="10"/>
  <c r="AV875" i="10"/>
  <c r="AV876" i="10"/>
  <c r="AV877" i="10"/>
  <c r="AV878" i="10"/>
  <c r="AV879" i="10"/>
  <c r="AV880" i="10"/>
  <c r="AV881" i="10"/>
  <c r="AV882" i="10"/>
  <c r="AV883" i="10"/>
  <c r="AV884" i="10"/>
  <c r="AV885" i="10"/>
  <c r="AV886" i="10"/>
  <c r="AV887" i="10"/>
  <c r="AV888" i="10"/>
  <c r="AV889" i="10"/>
  <c r="AV890" i="10"/>
  <c r="AV891" i="10"/>
  <c r="AV892" i="10"/>
  <c r="AV893" i="10"/>
  <c r="AV894" i="10"/>
  <c r="AV895" i="10"/>
  <c r="AV896" i="10"/>
  <c r="AV897" i="10"/>
  <c r="AV898" i="10"/>
  <c r="AV899" i="10"/>
  <c r="AV900" i="10"/>
  <c r="AV901" i="10"/>
  <c r="AV902" i="10"/>
  <c r="AV903" i="10"/>
  <c r="AV904" i="10"/>
  <c r="AV905" i="10"/>
  <c r="AV906" i="10"/>
  <c r="AV907" i="10"/>
  <c r="AV908" i="10"/>
  <c r="AV909" i="10"/>
  <c r="AV910" i="10"/>
  <c r="AV911" i="10"/>
  <c r="AV912" i="10"/>
  <c r="AV913" i="10"/>
  <c r="AV914" i="10"/>
  <c r="AV915" i="10"/>
  <c r="AV916" i="10"/>
  <c r="AV917" i="10"/>
  <c r="AV918" i="10"/>
  <c r="AV919" i="10"/>
  <c r="AV920" i="10"/>
  <c r="AV921" i="10"/>
  <c r="AV922" i="10"/>
  <c r="AV923" i="10"/>
  <c r="AV924" i="10"/>
  <c r="AV925" i="10"/>
  <c r="AV926" i="10"/>
  <c r="AV927" i="10"/>
  <c r="AV928" i="10"/>
  <c r="AV929" i="10"/>
  <c r="AV930" i="10"/>
  <c r="AV931" i="10"/>
  <c r="AV932" i="10"/>
  <c r="AV933" i="10"/>
  <c r="AV934" i="10"/>
  <c r="AV935" i="10"/>
  <c r="AV936" i="10"/>
  <c r="AV937" i="10"/>
  <c r="AV938" i="10"/>
  <c r="AV939" i="10"/>
  <c r="AV940" i="10"/>
  <c r="AV941" i="10"/>
  <c r="AV942" i="10"/>
  <c r="AV943" i="10"/>
  <c r="AV944" i="10"/>
  <c r="AV945" i="10"/>
  <c r="AV946" i="10"/>
  <c r="AV947" i="10"/>
  <c r="AV948" i="10"/>
  <c r="AV949" i="10"/>
  <c r="AV950" i="10"/>
  <c r="AV951" i="10"/>
  <c r="AV952" i="10"/>
  <c r="AV953" i="10"/>
  <c r="AV954" i="10"/>
  <c r="AV955" i="10"/>
  <c r="AV956" i="10"/>
  <c r="AV957" i="10"/>
  <c r="AV958" i="10"/>
  <c r="AV959" i="10"/>
  <c r="AV960" i="10"/>
  <c r="AV961" i="10"/>
  <c r="AV962" i="10"/>
  <c r="AV963" i="10"/>
  <c r="AV964" i="10"/>
  <c r="AV965" i="10"/>
  <c r="AV966" i="10"/>
  <c r="AV967" i="10"/>
  <c r="AV968" i="10"/>
  <c r="AV969" i="10"/>
  <c r="AV970" i="10"/>
  <c r="AV971" i="10"/>
  <c r="AV972" i="10"/>
  <c r="AV973" i="10"/>
  <c r="AV974" i="10"/>
  <c r="AV975" i="10"/>
  <c r="AV976" i="10"/>
  <c r="AV977" i="10"/>
  <c r="AV978" i="10"/>
  <c r="AV979" i="10"/>
  <c r="AV980" i="10"/>
  <c r="AV981" i="10"/>
  <c r="AV982" i="10"/>
  <c r="AV983" i="10"/>
  <c r="AV984" i="10"/>
  <c r="AV985" i="10"/>
  <c r="AV986" i="10"/>
  <c r="AV987" i="10"/>
  <c r="AV988" i="10"/>
  <c r="AV989" i="10"/>
  <c r="AV990" i="10"/>
  <c r="AV991" i="10"/>
  <c r="AV992" i="10"/>
  <c r="AV993" i="10"/>
  <c r="AV994" i="10"/>
  <c r="AV995" i="10"/>
  <c r="AV996" i="10"/>
  <c r="AV997" i="10"/>
  <c r="AV998" i="10"/>
  <c r="AV999" i="10"/>
  <c r="AV1000" i="10"/>
  <c r="AV1001" i="10"/>
  <c r="AV1002" i="10"/>
  <c r="AV1003" i="10"/>
  <c r="AV1004" i="10"/>
  <c r="AV1005" i="10"/>
  <c r="AV1006" i="10"/>
  <c r="AV1007" i="10"/>
  <c r="AV1008" i="10"/>
  <c r="AV1009" i="10"/>
  <c r="AV1010" i="10"/>
  <c r="AV1011" i="10"/>
  <c r="AV1012" i="10"/>
  <c r="AU71" i="10"/>
  <c r="AU72" i="10"/>
  <c r="AU73" i="10"/>
  <c r="AU74" i="10"/>
  <c r="AU75" i="10"/>
  <c r="AU76" i="10"/>
  <c r="AU77" i="10"/>
  <c r="AU78" i="10"/>
  <c r="AU79" i="10"/>
  <c r="AU80" i="10"/>
  <c r="AU81" i="10"/>
  <c r="AU82" i="10"/>
  <c r="AU83" i="10"/>
  <c r="AU84" i="10"/>
  <c r="AU85" i="10"/>
  <c r="AU86" i="10"/>
  <c r="AU87" i="10"/>
  <c r="AU88" i="10"/>
  <c r="AU89" i="10"/>
  <c r="AU90" i="10"/>
  <c r="AU91" i="10"/>
  <c r="AU92" i="10"/>
  <c r="AU93" i="10"/>
  <c r="AU94" i="10"/>
  <c r="AU95" i="10"/>
  <c r="AU96" i="10"/>
  <c r="AU97" i="10"/>
  <c r="AU98" i="10"/>
  <c r="AU99" i="10"/>
  <c r="AU100" i="10"/>
  <c r="AU101" i="10"/>
  <c r="AU102" i="10"/>
  <c r="AU103" i="10"/>
  <c r="AU104" i="10"/>
  <c r="AU105" i="10"/>
  <c r="AU106" i="10"/>
  <c r="AU107" i="10"/>
  <c r="AU108" i="10"/>
  <c r="AU109" i="10"/>
  <c r="AU110" i="10"/>
  <c r="AU111" i="10"/>
  <c r="AU112" i="10"/>
  <c r="AU113" i="10"/>
  <c r="AU114" i="10"/>
  <c r="AU115" i="10"/>
  <c r="AU116" i="10"/>
  <c r="AU117" i="10"/>
  <c r="AU118" i="10"/>
  <c r="AU119" i="10"/>
  <c r="AU120" i="10"/>
  <c r="AU121" i="10"/>
  <c r="AU122" i="10"/>
  <c r="AU123" i="10"/>
  <c r="AU124" i="10"/>
  <c r="AU125" i="10"/>
  <c r="AU126" i="10"/>
  <c r="AU127" i="10"/>
  <c r="AU128" i="10"/>
  <c r="AU129" i="10"/>
  <c r="AU130" i="10"/>
  <c r="AU131" i="10"/>
  <c r="AU132" i="10"/>
  <c r="AU133" i="10"/>
  <c r="AU134" i="10"/>
  <c r="AU135" i="10"/>
  <c r="AU136" i="10"/>
  <c r="AU137" i="10"/>
  <c r="AU138" i="10"/>
  <c r="AU139" i="10"/>
  <c r="AU140" i="10"/>
  <c r="AU141" i="10"/>
  <c r="AU142" i="10"/>
  <c r="AU143" i="10"/>
  <c r="AU144" i="10"/>
  <c r="AU145" i="10"/>
  <c r="AU146" i="10"/>
  <c r="AU147" i="10"/>
  <c r="AU148" i="10"/>
  <c r="AU149" i="10"/>
  <c r="AU150" i="10"/>
  <c r="AU151" i="10"/>
  <c r="AU152" i="10"/>
  <c r="AU153" i="10"/>
  <c r="AU154" i="10"/>
  <c r="AU155" i="10"/>
  <c r="AU156" i="10"/>
  <c r="AU157" i="10"/>
  <c r="AU158" i="10"/>
  <c r="AU159" i="10"/>
  <c r="AU160" i="10"/>
  <c r="AU161" i="10"/>
  <c r="AU162" i="10"/>
  <c r="AU163" i="10"/>
  <c r="AU164" i="10"/>
  <c r="AU165" i="10"/>
  <c r="AU166" i="10"/>
  <c r="AU167" i="10"/>
  <c r="AU168" i="10"/>
  <c r="AU169" i="10"/>
  <c r="AU170" i="10"/>
  <c r="AU171" i="10"/>
  <c r="AU172" i="10"/>
  <c r="AU173" i="10"/>
  <c r="AU174" i="10"/>
  <c r="AU175" i="10"/>
  <c r="AU176" i="10"/>
  <c r="AU177" i="10"/>
  <c r="AU178" i="10"/>
  <c r="AU179" i="10"/>
  <c r="AU180" i="10"/>
  <c r="AU181" i="10"/>
  <c r="AU182" i="10"/>
  <c r="AU183" i="10"/>
  <c r="AU184" i="10"/>
  <c r="AU185" i="10"/>
  <c r="AU186" i="10"/>
  <c r="AU187" i="10"/>
  <c r="AU188" i="10"/>
  <c r="AU189" i="10"/>
  <c r="AU190" i="10"/>
  <c r="AU191" i="10"/>
  <c r="AU192" i="10"/>
  <c r="AU193" i="10"/>
  <c r="AU194" i="10"/>
  <c r="AU195" i="10"/>
  <c r="AU196" i="10"/>
  <c r="AU197" i="10"/>
  <c r="AU198" i="10"/>
  <c r="AU199" i="10"/>
  <c r="AU200" i="10"/>
  <c r="AU201" i="10"/>
  <c r="AU202" i="10"/>
  <c r="AU203" i="10"/>
  <c r="AU204" i="10"/>
  <c r="AU205" i="10"/>
  <c r="AU206" i="10"/>
  <c r="AU207" i="10"/>
  <c r="AU208" i="10"/>
  <c r="AU209" i="10"/>
  <c r="AU210" i="10"/>
  <c r="AU211" i="10"/>
  <c r="AU212" i="10"/>
  <c r="AU213" i="10"/>
  <c r="AU214" i="10"/>
  <c r="AU215" i="10"/>
  <c r="AU216" i="10"/>
  <c r="AU217" i="10"/>
  <c r="AU218" i="10"/>
  <c r="AU219" i="10"/>
  <c r="AU220" i="10"/>
  <c r="AU221" i="10"/>
  <c r="AU222" i="10"/>
  <c r="AU223" i="10"/>
  <c r="AU224" i="10"/>
  <c r="AU225" i="10"/>
  <c r="AU226" i="10"/>
  <c r="AU227" i="10"/>
  <c r="AU228" i="10"/>
  <c r="AU229" i="10"/>
  <c r="AU230" i="10"/>
  <c r="AU231" i="10"/>
  <c r="AU232" i="10"/>
  <c r="AU233" i="10"/>
  <c r="AU234" i="10"/>
  <c r="AU235" i="10"/>
  <c r="AU236" i="10"/>
  <c r="AU237" i="10"/>
  <c r="AU238" i="10"/>
  <c r="AU239" i="10"/>
  <c r="AU240" i="10"/>
  <c r="AU241" i="10"/>
  <c r="AU242" i="10"/>
  <c r="AU243" i="10"/>
  <c r="AU244" i="10"/>
  <c r="AU245" i="10"/>
  <c r="AU246" i="10"/>
  <c r="AU247" i="10"/>
  <c r="AU248" i="10"/>
  <c r="AU249" i="10"/>
  <c r="AU250" i="10"/>
  <c r="AU251" i="10"/>
  <c r="AU252" i="10"/>
  <c r="AU253" i="10"/>
  <c r="AU254" i="10"/>
  <c r="AU255" i="10"/>
  <c r="AU256" i="10"/>
  <c r="AU257" i="10"/>
  <c r="AU258" i="10"/>
  <c r="AU259" i="10"/>
  <c r="AU260" i="10"/>
  <c r="AU261" i="10"/>
  <c r="AU262" i="10"/>
  <c r="AU263" i="10"/>
  <c r="AU264" i="10"/>
  <c r="AU265" i="10"/>
  <c r="AU266" i="10"/>
  <c r="AU267" i="10"/>
  <c r="AU268" i="10"/>
  <c r="AU269" i="10"/>
  <c r="AU270" i="10"/>
  <c r="AU271" i="10"/>
  <c r="AU272" i="10"/>
  <c r="AU273" i="10"/>
  <c r="AU274" i="10"/>
  <c r="AU275" i="10"/>
  <c r="AU276" i="10"/>
  <c r="AU277" i="10"/>
  <c r="AU278" i="10"/>
  <c r="AU279" i="10"/>
  <c r="AU280" i="10"/>
  <c r="AU281" i="10"/>
  <c r="AU282" i="10"/>
  <c r="AU283" i="10"/>
  <c r="AU284" i="10"/>
  <c r="AU285" i="10"/>
  <c r="AU286" i="10"/>
  <c r="AU287" i="10"/>
  <c r="AU288" i="10"/>
  <c r="AU289" i="10"/>
  <c r="AU290" i="10"/>
  <c r="AU291" i="10"/>
  <c r="AU292" i="10"/>
  <c r="AU293" i="10"/>
  <c r="AU294" i="10"/>
  <c r="AU295" i="10"/>
  <c r="AU296" i="10"/>
  <c r="AU297" i="10"/>
  <c r="AU298" i="10"/>
  <c r="AU299" i="10"/>
  <c r="AU300" i="10"/>
  <c r="AU301" i="10"/>
  <c r="AU302" i="10"/>
  <c r="AU303" i="10"/>
  <c r="AU304" i="10"/>
  <c r="AU305" i="10"/>
  <c r="AU306" i="10"/>
  <c r="AU307" i="10"/>
  <c r="AU308" i="10"/>
  <c r="AU309" i="10"/>
  <c r="AU310" i="10"/>
  <c r="AU311" i="10"/>
  <c r="AU312" i="10"/>
  <c r="AU313" i="10"/>
  <c r="AU314" i="10"/>
  <c r="AU315" i="10"/>
  <c r="AU316" i="10"/>
  <c r="AU317" i="10"/>
  <c r="AU318" i="10"/>
  <c r="AU319" i="10"/>
  <c r="AU320" i="10"/>
  <c r="AU321" i="10"/>
  <c r="AU322" i="10"/>
  <c r="AU323" i="10"/>
  <c r="AU324" i="10"/>
  <c r="AU325" i="10"/>
  <c r="AU326" i="10"/>
  <c r="AU327" i="10"/>
  <c r="AU328" i="10"/>
  <c r="AU329" i="10"/>
  <c r="AU330" i="10"/>
  <c r="AU331" i="10"/>
  <c r="AU332" i="10"/>
  <c r="AU333" i="10"/>
  <c r="AU334" i="10"/>
  <c r="AU335" i="10"/>
  <c r="AU336" i="10"/>
  <c r="AU337" i="10"/>
  <c r="AU338" i="10"/>
  <c r="AU339" i="10"/>
  <c r="AU340" i="10"/>
  <c r="AU341" i="10"/>
  <c r="AU342" i="10"/>
  <c r="AU343" i="10"/>
  <c r="AU344" i="10"/>
  <c r="AU345" i="10"/>
  <c r="AU346" i="10"/>
  <c r="AU347" i="10"/>
  <c r="AU348" i="10"/>
  <c r="AU349" i="10"/>
  <c r="AU350" i="10"/>
  <c r="AU351" i="10"/>
  <c r="AU352" i="10"/>
  <c r="AU353" i="10"/>
  <c r="AU354" i="10"/>
  <c r="AU355" i="10"/>
  <c r="AU356" i="10"/>
  <c r="AU357" i="10"/>
  <c r="AU358" i="10"/>
  <c r="AU359" i="10"/>
  <c r="AU360" i="10"/>
  <c r="AU361" i="10"/>
  <c r="AU362" i="10"/>
  <c r="AU363" i="10"/>
  <c r="AU364" i="10"/>
  <c r="AU365" i="10"/>
  <c r="AU366" i="10"/>
  <c r="AU367" i="10"/>
  <c r="AU368" i="10"/>
  <c r="AU369" i="10"/>
  <c r="AU370" i="10"/>
  <c r="AU371" i="10"/>
  <c r="AU372" i="10"/>
  <c r="AU373" i="10"/>
  <c r="AU374" i="10"/>
  <c r="AU375" i="10"/>
  <c r="AU376" i="10"/>
  <c r="AU377" i="10"/>
  <c r="AU378" i="10"/>
  <c r="AU379" i="10"/>
  <c r="AU380" i="10"/>
  <c r="AU381" i="10"/>
  <c r="AU382" i="10"/>
  <c r="AU383" i="10"/>
  <c r="AU384" i="10"/>
  <c r="AU385" i="10"/>
  <c r="AU386" i="10"/>
  <c r="AU387" i="10"/>
  <c r="AU388" i="10"/>
  <c r="AU389" i="10"/>
  <c r="AU390" i="10"/>
  <c r="AU391" i="10"/>
  <c r="AU392" i="10"/>
  <c r="AU393" i="10"/>
  <c r="AU394" i="10"/>
  <c r="AU395" i="10"/>
  <c r="AU396" i="10"/>
  <c r="AU397" i="10"/>
  <c r="AU398" i="10"/>
  <c r="AU399" i="10"/>
  <c r="AU400" i="10"/>
  <c r="AU401" i="10"/>
  <c r="AU402" i="10"/>
  <c r="AU403" i="10"/>
  <c r="AU404" i="10"/>
  <c r="AU405" i="10"/>
  <c r="AU406" i="10"/>
  <c r="AU407" i="10"/>
  <c r="AU408" i="10"/>
  <c r="AU409" i="10"/>
  <c r="AU410" i="10"/>
  <c r="AU411" i="10"/>
  <c r="AU412" i="10"/>
  <c r="AU413" i="10"/>
  <c r="AU414" i="10"/>
  <c r="AU415" i="10"/>
  <c r="AU416" i="10"/>
  <c r="AU417" i="10"/>
  <c r="AU418" i="10"/>
  <c r="AU419" i="10"/>
  <c r="AU420" i="10"/>
  <c r="AU421" i="10"/>
  <c r="AU422" i="10"/>
  <c r="AU423" i="10"/>
  <c r="AU424" i="10"/>
  <c r="AU425" i="10"/>
  <c r="AU426" i="10"/>
  <c r="AU427" i="10"/>
  <c r="AU428" i="10"/>
  <c r="AU429" i="10"/>
  <c r="AU430" i="10"/>
  <c r="AU431" i="10"/>
  <c r="AU432" i="10"/>
  <c r="AU433" i="10"/>
  <c r="AU434" i="10"/>
  <c r="AU435" i="10"/>
  <c r="AU436" i="10"/>
  <c r="AU437" i="10"/>
  <c r="AU438" i="10"/>
  <c r="AU439" i="10"/>
  <c r="AU440" i="10"/>
  <c r="AU441" i="10"/>
  <c r="AU442" i="10"/>
  <c r="AU443" i="10"/>
  <c r="AU444" i="10"/>
  <c r="AU445" i="10"/>
  <c r="AU446" i="10"/>
  <c r="AU447" i="10"/>
  <c r="AU448" i="10"/>
  <c r="AU449" i="10"/>
  <c r="AU450" i="10"/>
  <c r="AU451" i="10"/>
  <c r="AU452" i="10"/>
  <c r="AU453" i="10"/>
  <c r="AU454" i="10"/>
  <c r="AU455" i="10"/>
  <c r="AU456" i="10"/>
  <c r="AU457" i="10"/>
  <c r="AU458" i="10"/>
  <c r="AU459" i="10"/>
  <c r="AU460" i="10"/>
  <c r="AU461" i="10"/>
  <c r="AU462" i="10"/>
  <c r="AU463" i="10"/>
  <c r="AU464" i="10"/>
  <c r="AU465" i="10"/>
  <c r="AU466" i="10"/>
  <c r="AU467" i="10"/>
  <c r="AU468" i="10"/>
  <c r="AU469" i="10"/>
  <c r="AU470" i="10"/>
  <c r="AU471" i="10"/>
  <c r="AU472" i="10"/>
  <c r="AU473" i="10"/>
  <c r="AU474" i="10"/>
  <c r="AU475" i="10"/>
  <c r="AU476" i="10"/>
  <c r="AU477" i="10"/>
  <c r="AU478" i="10"/>
  <c r="AU479" i="10"/>
  <c r="AU480" i="10"/>
  <c r="AU481" i="10"/>
  <c r="AU482" i="10"/>
  <c r="AU483" i="10"/>
  <c r="AU484" i="10"/>
  <c r="AU485" i="10"/>
  <c r="AU486" i="10"/>
  <c r="AU487" i="10"/>
  <c r="AU488" i="10"/>
  <c r="AU489" i="10"/>
  <c r="AU490" i="10"/>
  <c r="AU491" i="10"/>
  <c r="AU492" i="10"/>
  <c r="AU493" i="10"/>
  <c r="AU494" i="10"/>
  <c r="AU495" i="10"/>
  <c r="AU496" i="10"/>
  <c r="AU497" i="10"/>
  <c r="AU498" i="10"/>
  <c r="AU499" i="10"/>
  <c r="AU500" i="10"/>
  <c r="AU501" i="10"/>
  <c r="AU502" i="10"/>
  <c r="AU503" i="10"/>
  <c r="AU504" i="10"/>
  <c r="AU505" i="10"/>
  <c r="AU506" i="10"/>
  <c r="AU507" i="10"/>
  <c r="AU508" i="10"/>
  <c r="AU509" i="10"/>
  <c r="AU510" i="10"/>
  <c r="AU511" i="10"/>
  <c r="AU512" i="10"/>
  <c r="AU513" i="10"/>
  <c r="AU514" i="10"/>
  <c r="AU515" i="10"/>
  <c r="AU516" i="10"/>
  <c r="AU517" i="10"/>
  <c r="AU518" i="10"/>
  <c r="AU519" i="10"/>
  <c r="AU520" i="10"/>
  <c r="AU521" i="10"/>
  <c r="AU522" i="10"/>
  <c r="AU523" i="10"/>
  <c r="AU524" i="10"/>
  <c r="AU525" i="10"/>
  <c r="AU526" i="10"/>
  <c r="AU527" i="10"/>
  <c r="AU528" i="10"/>
  <c r="AU529" i="10"/>
  <c r="AU530" i="10"/>
  <c r="AU531" i="10"/>
  <c r="AU532" i="10"/>
  <c r="AU533" i="10"/>
  <c r="AU534" i="10"/>
  <c r="AU535" i="10"/>
  <c r="AU536" i="10"/>
  <c r="AU537" i="10"/>
  <c r="AU538" i="10"/>
  <c r="AU539" i="10"/>
  <c r="AU540" i="10"/>
  <c r="AU541" i="10"/>
  <c r="AU542" i="10"/>
  <c r="AU543" i="10"/>
  <c r="AU544" i="10"/>
  <c r="AU545" i="10"/>
  <c r="AU546" i="10"/>
  <c r="AU547" i="10"/>
  <c r="AU548" i="10"/>
  <c r="AU549" i="10"/>
  <c r="AU550" i="10"/>
  <c r="AU551" i="10"/>
  <c r="AU552" i="10"/>
  <c r="AU553" i="10"/>
  <c r="AU554" i="10"/>
  <c r="AU555" i="10"/>
  <c r="AU556" i="10"/>
  <c r="AU557" i="10"/>
  <c r="AU558" i="10"/>
  <c r="AU559" i="10"/>
  <c r="AU560" i="10"/>
  <c r="AU561" i="10"/>
  <c r="AU562" i="10"/>
  <c r="AU563" i="10"/>
  <c r="AU564" i="10"/>
  <c r="AU565" i="10"/>
  <c r="AU566" i="10"/>
  <c r="AU567" i="10"/>
  <c r="AU568" i="10"/>
  <c r="AU569" i="10"/>
  <c r="AU570" i="10"/>
  <c r="AU571" i="10"/>
  <c r="AU572" i="10"/>
  <c r="AU573" i="10"/>
  <c r="AU574" i="10"/>
  <c r="AU575" i="10"/>
  <c r="AU576" i="10"/>
  <c r="AU577" i="10"/>
  <c r="AU578" i="10"/>
  <c r="AU579" i="10"/>
  <c r="AU580" i="10"/>
  <c r="AU581" i="10"/>
  <c r="AU582" i="10"/>
  <c r="AU583" i="10"/>
  <c r="AU584" i="10"/>
  <c r="AU585" i="10"/>
  <c r="AU586" i="10"/>
  <c r="AU587" i="10"/>
  <c r="AU588" i="10"/>
  <c r="AU589" i="10"/>
  <c r="AU590" i="10"/>
  <c r="AU591" i="10"/>
  <c r="AU592" i="10"/>
  <c r="AU593" i="10"/>
  <c r="AU594" i="10"/>
  <c r="AU595" i="10"/>
  <c r="AU596" i="10"/>
  <c r="AU597" i="10"/>
  <c r="AU598" i="10"/>
  <c r="AU599" i="10"/>
  <c r="AU600" i="10"/>
  <c r="AU601" i="10"/>
  <c r="AU602" i="10"/>
  <c r="AU603" i="10"/>
  <c r="AU604" i="10"/>
  <c r="AU605" i="10"/>
  <c r="AU606" i="10"/>
  <c r="AU607" i="10"/>
  <c r="AU608" i="10"/>
  <c r="AU609" i="10"/>
  <c r="AU610" i="10"/>
  <c r="AU611" i="10"/>
  <c r="AU612" i="10"/>
  <c r="AU613" i="10"/>
  <c r="AU614" i="10"/>
  <c r="AU615" i="10"/>
  <c r="AU616" i="10"/>
  <c r="AU617" i="10"/>
  <c r="AU618" i="10"/>
  <c r="AU619" i="10"/>
  <c r="AU620" i="10"/>
  <c r="AU621" i="10"/>
  <c r="AU622" i="10"/>
  <c r="AU623" i="10"/>
  <c r="AU624" i="10"/>
  <c r="AU625" i="10"/>
  <c r="AU626" i="10"/>
  <c r="AU627" i="10"/>
  <c r="AU628" i="10"/>
  <c r="AU629" i="10"/>
  <c r="AU630" i="10"/>
  <c r="AU631" i="10"/>
  <c r="AU632" i="10"/>
  <c r="AU633" i="10"/>
  <c r="AU634" i="10"/>
  <c r="AU635" i="10"/>
  <c r="AU636" i="10"/>
  <c r="AU637" i="10"/>
  <c r="AU638" i="10"/>
  <c r="AU639" i="10"/>
  <c r="AU640" i="10"/>
  <c r="AU641" i="10"/>
  <c r="AU642" i="10"/>
  <c r="AU643" i="10"/>
  <c r="AU644" i="10"/>
  <c r="AU645" i="10"/>
  <c r="AU646" i="10"/>
  <c r="AU647" i="10"/>
  <c r="AU648" i="10"/>
  <c r="AU649" i="10"/>
  <c r="AU650" i="10"/>
  <c r="AU651" i="10"/>
  <c r="AU652" i="10"/>
  <c r="AU653" i="10"/>
  <c r="AU654" i="10"/>
  <c r="AU655" i="10"/>
  <c r="AU656" i="10"/>
  <c r="AU657" i="10"/>
  <c r="AU658" i="10"/>
  <c r="AU659" i="10"/>
  <c r="AU660" i="10"/>
  <c r="AU661" i="10"/>
  <c r="AU662" i="10"/>
  <c r="AU663" i="10"/>
  <c r="AU664" i="10"/>
  <c r="AU665" i="10"/>
  <c r="AU666" i="10"/>
  <c r="AU667" i="10"/>
  <c r="AU668" i="10"/>
  <c r="AU669" i="10"/>
  <c r="AU670" i="10"/>
  <c r="AU671" i="10"/>
  <c r="AU672" i="10"/>
  <c r="AU673" i="10"/>
  <c r="AU674" i="10"/>
  <c r="AU675" i="10"/>
  <c r="AU676" i="10"/>
  <c r="AU677" i="10"/>
  <c r="AU678" i="10"/>
  <c r="AU679" i="10"/>
  <c r="AU680" i="10"/>
  <c r="AU681" i="10"/>
  <c r="AU682" i="10"/>
  <c r="AU683" i="10"/>
  <c r="AU684" i="10"/>
  <c r="AU685" i="10"/>
  <c r="AU686" i="10"/>
  <c r="AU687" i="10"/>
  <c r="AU688" i="10"/>
  <c r="AU689" i="10"/>
  <c r="AU690" i="10"/>
  <c r="AU691" i="10"/>
  <c r="AU692" i="10"/>
  <c r="AU693" i="10"/>
  <c r="AU694" i="10"/>
  <c r="AU695" i="10"/>
  <c r="AU696" i="10"/>
  <c r="AU697" i="10"/>
  <c r="AU698" i="10"/>
  <c r="AU699" i="10"/>
  <c r="AU700" i="10"/>
  <c r="AU701" i="10"/>
  <c r="AU702" i="10"/>
  <c r="AU703" i="10"/>
  <c r="AU704" i="10"/>
  <c r="AU705" i="10"/>
  <c r="AU706" i="10"/>
  <c r="AU707" i="10"/>
  <c r="AU708" i="10"/>
  <c r="AU709" i="10"/>
  <c r="AU710" i="10"/>
  <c r="AU711" i="10"/>
  <c r="AU712" i="10"/>
  <c r="AU713" i="10"/>
  <c r="AU714" i="10"/>
  <c r="AU715" i="10"/>
  <c r="AU716" i="10"/>
  <c r="AU717" i="10"/>
  <c r="AU718" i="10"/>
  <c r="AU719" i="10"/>
  <c r="AU720" i="10"/>
  <c r="AU721" i="10"/>
  <c r="AU722" i="10"/>
  <c r="AU723" i="10"/>
  <c r="AU724" i="10"/>
  <c r="AU725" i="10"/>
  <c r="AU726" i="10"/>
  <c r="AU727" i="10"/>
  <c r="AU728" i="10"/>
  <c r="AU729" i="10"/>
  <c r="AU730" i="10"/>
  <c r="AU731" i="10"/>
  <c r="AU732" i="10"/>
  <c r="AU733" i="10"/>
  <c r="AU734" i="10"/>
  <c r="AU735" i="10"/>
  <c r="AU736" i="10"/>
  <c r="AU737" i="10"/>
  <c r="AU738" i="10"/>
  <c r="AU739" i="10"/>
  <c r="AU740" i="10"/>
  <c r="AU741" i="10"/>
  <c r="AU742" i="10"/>
  <c r="AU743" i="10"/>
  <c r="AU744" i="10"/>
  <c r="AU745" i="10"/>
  <c r="AU746" i="10"/>
  <c r="AU747" i="10"/>
  <c r="AU748" i="10"/>
  <c r="AU749" i="10"/>
  <c r="AU750" i="10"/>
  <c r="AU751" i="10"/>
  <c r="AU752" i="10"/>
  <c r="AU753" i="10"/>
  <c r="AU754" i="10"/>
  <c r="AU755" i="10"/>
  <c r="AU756" i="10"/>
  <c r="AU757" i="10"/>
  <c r="AU758" i="10"/>
  <c r="AU759" i="10"/>
  <c r="AU760" i="10"/>
  <c r="AU761" i="10"/>
  <c r="AU762" i="10"/>
  <c r="AU763" i="10"/>
  <c r="AU764" i="10"/>
  <c r="AU765" i="10"/>
  <c r="AU766" i="10"/>
  <c r="AU767" i="10"/>
  <c r="AU768" i="10"/>
  <c r="AU769" i="10"/>
  <c r="AU770" i="10"/>
  <c r="AU771" i="10"/>
  <c r="AU772" i="10"/>
  <c r="AU773" i="10"/>
  <c r="AU774" i="10"/>
  <c r="AU775" i="10"/>
  <c r="AU776" i="10"/>
  <c r="AU777" i="10"/>
  <c r="AU778" i="10"/>
  <c r="AU779" i="10"/>
  <c r="AU780" i="10"/>
  <c r="AU781" i="10"/>
  <c r="AU782" i="10"/>
  <c r="AU783" i="10"/>
  <c r="AU784" i="10"/>
  <c r="AU785" i="10"/>
  <c r="AU786" i="10"/>
  <c r="AU787" i="10"/>
  <c r="AU788" i="10"/>
  <c r="AU789" i="10"/>
  <c r="AU790" i="10"/>
  <c r="AU791" i="10"/>
  <c r="AU792" i="10"/>
  <c r="AU793" i="10"/>
  <c r="AU794" i="10"/>
  <c r="AU795" i="10"/>
  <c r="AU796" i="10"/>
  <c r="AU797" i="10"/>
  <c r="AU798" i="10"/>
  <c r="AU799" i="10"/>
  <c r="AU800" i="10"/>
  <c r="AU801" i="10"/>
  <c r="AU802" i="10"/>
  <c r="AU803" i="10"/>
  <c r="AU804" i="10"/>
  <c r="AU805" i="10"/>
  <c r="AU806" i="10"/>
  <c r="AU807" i="10"/>
  <c r="AU808" i="10"/>
  <c r="AU809" i="10"/>
  <c r="AU810" i="10"/>
  <c r="AU811" i="10"/>
  <c r="AU812" i="10"/>
  <c r="AU813" i="10"/>
  <c r="AU814" i="10"/>
  <c r="AU815" i="10"/>
  <c r="AU816" i="10"/>
  <c r="AU817" i="10"/>
  <c r="AU818" i="10"/>
  <c r="AU819" i="10"/>
  <c r="AU820" i="10"/>
  <c r="AU821" i="10"/>
  <c r="AU822" i="10"/>
  <c r="AU823" i="10"/>
  <c r="AU824" i="10"/>
  <c r="AU825" i="10"/>
  <c r="AU826" i="10"/>
  <c r="AU827" i="10"/>
  <c r="AU828" i="10"/>
  <c r="AU829" i="10"/>
  <c r="AU830" i="10"/>
  <c r="AU831" i="10"/>
  <c r="AU832" i="10"/>
  <c r="AU833" i="10"/>
  <c r="AU834" i="10"/>
  <c r="AU835" i="10"/>
  <c r="AU836" i="10"/>
  <c r="AU837" i="10"/>
  <c r="AU838" i="10"/>
  <c r="AU839" i="10"/>
  <c r="AU840" i="10"/>
  <c r="AU841" i="10"/>
  <c r="AU842" i="10"/>
  <c r="AU843" i="10"/>
  <c r="AU844" i="10"/>
  <c r="AU845" i="10"/>
  <c r="AU846" i="10"/>
  <c r="AU847" i="10"/>
  <c r="AU848" i="10"/>
  <c r="AU849" i="10"/>
  <c r="AU850" i="10"/>
  <c r="AU851" i="10"/>
  <c r="AU852" i="10"/>
  <c r="AU853" i="10"/>
  <c r="AU854" i="10"/>
  <c r="AU855" i="10"/>
  <c r="AU856" i="10"/>
  <c r="AU857" i="10"/>
  <c r="AU858" i="10"/>
  <c r="AU859" i="10"/>
  <c r="AU860" i="10"/>
  <c r="AU861" i="10"/>
  <c r="AU862" i="10"/>
  <c r="AU863" i="10"/>
  <c r="AU864" i="10"/>
  <c r="AU865" i="10"/>
  <c r="AU866" i="10"/>
  <c r="AU867" i="10"/>
  <c r="AU868" i="10"/>
  <c r="AU869" i="10"/>
  <c r="AU870" i="10"/>
  <c r="AU871" i="10"/>
  <c r="AU872" i="10"/>
  <c r="AU873" i="10"/>
  <c r="AU874" i="10"/>
  <c r="AU875" i="10"/>
  <c r="AU876" i="10"/>
  <c r="AU877" i="10"/>
  <c r="AU878" i="10"/>
  <c r="AU879" i="10"/>
  <c r="AU880" i="10"/>
  <c r="AU881" i="10"/>
  <c r="AU882" i="10"/>
  <c r="AU883" i="10"/>
  <c r="AU884" i="10"/>
  <c r="AU885" i="10"/>
  <c r="AU886" i="10"/>
  <c r="AU887" i="10"/>
  <c r="AU888" i="10"/>
  <c r="AU889" i="10"/>
  <c r="AU890" i="10"/>
  <c r="AU891" i="10"/>
  <c r="AU892" i="10"/>
  <c r="AU893" i="10"/>
  <c r="AU894" i="10"/>
  <c r="AU895" i="10"/>
  <c r="AU896" i="10"/>
  <c r="AU897" i="10"/>
  <c r="AU898" i="10"/>
  <c r="AU899" i="10"/>
  <c r="AU900" i="10"/>
  <c r="AU901" i="10"/>
  <c r="AU902" i="10"/>
  <c r="AU903" i="10"/>
  <c r="AU904" i="10"/>
  <c r="AU905" i="10"/>
  <c r="AU906" i="10"/>
  <c r="AU907" i="10"/>
  <c r="AU908" i="10"/>
  <c r="AU909" i="10"/>
  <c r="AU910" i="10"/>
  <c r="AU911" i="10"/>
  <c r="AU912" i="10"/>
  <c r="AU913" i="10"/>
  <c r="AU914" i="10"/>
  <c r="AU915" i="10"/>
  <c r="AU916" i="10"/>
  <c r="AU917" i="10"/>
  <c r="AU918" i="10"/>
  <c r="AU919" i="10"/>
  <c r="AU920" i="10"/>
  <c r="AU921" i="10"/>
  <c r="AU922" i="10"/>
  <c r="AU923" i="10"/>
  <c r="AU924" i="10"/>
  <c r="AU925" i="10"/>
  <c r="AU926" i="10"/>
  <c r="AU927" i="10"/>
  <c r="AU928" i="10"/>
  <c r="AU929" i="10"/>
  <c r="AU930" i="10"/>
  <c r="AU931" i="10"/>
  <c r="AU932" i="10"/>
  <c r="AU933" i="10"/>
  <c r="AU934" i="10"/>
  <c r="AU935" i="10"/>
  <c r="AU936" i="10"/>
  <c r="AU937" i="10"/>
  <c r="AU938" i="10"/>
  <c r="AU939" i="10"/>
  <c r="AU940" i="10"/>
  <c r="AU941" i="10"/>
  <c r="AU942" i="10"/>
  <c r="AU943" i="10"/>
  <c r="AU944" i="10"/>
  <c r="AU945" i="10"/>
  <c r="AU946" i="10"/>
  <c r="AU947" i="10"/>
  <c r="AU948" i="10"/>
  <c r="AU949" i="10"/>
  <c r="AU950" i="10"/>
  <c r="AU951" i="10"/>
  <c r="AU952" i="10"/>
  <c r="AU953" i="10"/>
  <c r="AU954" i="10"/>
  <c r="AU955" i="10"/>
  <c r="AU956" i="10"/>
  <c r="AU957" i="10"/>
  <c r="AU958" i="10"/>
  <c r="AU959" i="10"/>
  <c r="AU960" i="10"/>
  <c r="AU961" i="10"/>
  <c r="AU962" i="10"/>
  <c r="AU963" i="10"/>
  <c r="AU964" i="10"/>
  <c r="AU965" i="10"/>
  <c r="AU966" i="10"/>
  <c r="AU967" i="10"/>
  <c r="AU968" i="10"/>
  <c r="AU969" i="10"/>
  <c r="AU970" i="10"/>
  <c r="AU971" i="10"/>
  <c r="AU972" i="10"/>
  <c r="AU973" i="10"/>
  <c r="AU974" i="10"/>
  <c r="AU975" i="10"/>
  <c r="AU976" i="10"/>
  <c r="AU977" i="10"/>
  <c r="AU978" i="10"/>
  <c r="AU979" i="10"/>
  <c r="AU980" i="10"/>
  <c r="AU981" i="10"/>
  <c r="AU982" i="10"/>
  <c r="AU983" i="10"/>
  <c r="AU984" i="10"/>
  <c r="AU985" i="10"/>
  <c r="AU986" i="10"/>
  <c r="AU987" i="10"/>
  <c r="AU988" i="10"/>
  <c r="AU989" i="10"/>
  <c r="AU990" i="10"/>
  <c r="AU991" i="10"/>
  <c r="AU992" i="10"/>
  <c r="AU993" i="10"/>
  <c r="AU994" i="10"/>
  <c r="AU995" i="10"/>
  <c r="AU996" i="10"/>
  <c r="AU997" i="10"/>
  <c r="AU998" i="10"/>
  <c r="AU999" i="10"/>
  <c r="AU1000" i="10"/>
  <c r="AU1001" i="10"/>
  <c r="AU1002" i="10"/>
  <c r="AU1003" i="10"/>
  <c r="AU1004" i="10"/>
  <c r="AU1005" i="10"/>
  <c r="AU1006" i="10"/>
  <c r="AU1007" i="10"/>
  <c r="AU1008" i="10"/>
  <c r="AU1009" i="10"/>
  <c r="AU1010" i="10"/>
  <c r="AU1011" i="10"/>
  <c r="AU1012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04" i="10"/>
  <c r="AT305" i="10"/>
  <c r="AT306" i="10"/>
  <c r="AT307" i="10"/>
  <c r="AT308" i="10"/>
  <c r="AT309" i="10"/>
  <c r="AT310" i="10"/>
  <c r="AT311" i="10"/>
  <c r="AT312" i="10"/>
  <c r="AT313" i="10"/>
  <c r="AT314" i="10"/>
  <c r="AT315" i="10"/>
  <c r="AT316" i="10"/>
  <c r="AT317" i="10"/>
  <c r="AT318" i="10"/>
  <c r="AT319" i="10"/>
  <c r="AT320" i="10"/>
  <c r="AT321" i="10"/>
  <c r="AT322" i="10"/>
  <c r="AT323" i="10"/>
  <c r="AT324" i="10"/>
  <c r="AT325" i="10"/>
  <c r="AT326" i="10"/>
  <c r="AT327" i="10"/>
  <c r="AT328" i="10"/>
  <c r="AT329" i="10"/>
  <c r="AT330" i="10"/>
  <c r="AT331" i="10"/>
  <c r="AT332" i="10"/>
  <c r="AT333" i="10"/>
  <c r="AT334" i="10"/>
  <c r="AT335" i="10"/>
  <c r="AT336" i="10"/>
  <c r="AT337" i="10"/>
  <c r="AT338" i="10"/>
  <c r="AT339" i="10"/>
  <c r="AT340" i="10"/>
  <c r="AT341" i="10"/>
  <c r="AT342" i="10"/>
  <c r="AT343" i="10"/>
  <c r="AT344" i="10"/>
  <c r="AT345" i="10"/>
  <c r="AT346" i="10"/>
  <c r="AT347" i="10"/>
  <c r="AT348" i="10"/>
  <c r="AT349" i="10"/>
  <c r="AT350" i="10"/>
  <c r="AT351" i="10"/>
  <c r="AT352" i="10"/>
  <c r="AT353" i="10"/>
  <c r="AT354" i="10"/>
  <c r="AT355" i="10"/>
  <c r="AT356" i="10"/>
  <c r="AT357" i="10"/>
  <c r="AT358" i="10"/>
  <c r="AT359" i="10"/>
  <c r="AT360" i="10"/>
  <c r="AT361" i="10"/>
  <c r="AT362" i="10"/>
  <c r="AT363" i="10"/>
  <c r="AT364" i="10"/>
  <c r="AT365" i="10"/>
  <c r="AT366" i="10"/>
  <c r="AT367" i="10"/>
  <c r="AT368" i="10"/>
  <c r="AT369" i="10"/>
  <c r="AT370" i="10"/>
  <c r="AT371" i="10"/>
  <c r="AT372" i="10"/>
  <c r="AT373" i="10"/>
  <c r="AT374" i="10"/>
  <c r="AT375" i="10"/>
  <c r="AT376" i="10"/>
  <c r="AT377" i="10"/>
  <c r="AT378" i="10"/>
  <c r="AT379" i="10"/>
  <c r="AT380" i="10"/>
  <c r="AT381" i="10"/>
  <c r="AT382" i="10"/>
  <c r="AT383" i="10"/>
  <c r="AT384" i="10"/>
  <c r="AT385" i="10"/>
  <c r="AT386" i="10"/>
  <c r="AT387" i="10"/>
  <c r="AT388" i="10"/>
  <c r="AT389" i="10"/>
  <c r="AT390" i="10"/>
  <c r="AT391" i="10"/>
  <c r="AT392" i="10"/>
  <c r="AT393" i="10"/>
  <c r="AT394" i="10"/>
  <c r="AT395" i="10"/>
  <c r="AT396" i="10"/>
  <c r="AT397" i="10"/>
  <c r="AT398" i="10"/>
  <c r="AT399" i="10"/>
  <c r="AT400" i="10"/>
  <c r="AT401" i="10"/>
  <c r="AT402" i="10"/>
  <c r="AT403" i="10"/>
  <c r="AT404" i="10"/>
  <c r="AT405" i="10"/>
  <c r="AT406" i="10"/>
  <c r="AT407" i="10"/>
  <c r="AT408" i="10"/>
  <c r="AT409" i="10"/>
  <c r="AT410" i="10"/>
  <c r="AT411" i="10"/>
  <c r="AT412" i="10"/>
  <c r="AT413" i="10"/>
  <c r="AT414" i="10"/>
  <c r="AT415" i="10"/>
  <c r="AT416" i="10"/>
  <c r="AT417" i="10"/>
  <c r="AT418" i="10"/>
  <c r="AT419" i="10"/>
  <c r="AT420" i="10"/>
  <c r="AT421" i="10"/>
  <c r="AT422" i="10"/>
  <c r="AT423" i="10"/>
  <c r="AT424" i="10"/>
  <c r="AT425" i="10"/>
  <c r="AT426" i="10"/>
  <c r="AT427" i="10"/>
  <c r="AT428" i="10"/>
  <c r="AT429" i="10"/>
  <c r="AT430" i="10"/>
  <c r="AT431" i="10"/>
  <c r="AT432" i="10"/>
  <c r="AT433" i="10"/>
  <c r="AT434" i="10"/>
  <c r="AT435" i="10"/>
  <c r="AT436" i="10"/>
  <c r="AT437" i="10"/>
  <c r="AT438" i="10"/>
  <c r="AT439" i="10"/>
  <c r="AT440" i="10"/>
  <c r="AT441" i="10"/>
  <c r="AT442" i="10"/>
  <c r="AT443" i="10"/>
  <c r="AT444" i="10"/>
  <c r="AT445" i="10"/>
  <c r="AT446" i="10"/>
  <c r="AT447" i="10"/>
  <c r="AT448" i="10"/>
  <c r="AT449" i="10"/>
  <c r="AT450" i="10"/>
  <c r="AT451" i="10"/>
  <c r="AT452" i="10"/>
  <c r="AT453" i="10"/>
  <c r="AT454" i="10"/>
  <c r="AT455" i="10"/>
  <c r="AT456" i="10"/>
  <c r="AT457" i="10"/>
  <c r="AT458" i="10"/>
  <c r="AT459" i="10"/>
  <c r="AT460" i="10"/>
  <c r="AT461" i="10"/>
  <c r="AT462" i="10"/>
  <c r="AT463" i="10"/>
  <c r="AT464" i="10"/>
  <c r="AT465" i="10"/>
  <c r="AT466" i="10"/>
  <c r="AT467" i="10"/>
  <c r="AT468" i="10"/>
  <c r="AT469" i="10"/>
  <c r="AT470" i="10"/>
  <c r="AT471" i="10"/>
  <c r="AT472" i="10"/>
  <c r="AT473" i="10"/>
  <c r="AT474" i="10"/>
  <c r="AT475" i="10"/>
  <c r="AT476" i="10"/>
  <c r="AT477" i="10"/>
  <c r="AT478" i="10"/>
  <c r="AT479" i="10"/>
  <c r="AT480" i="10"/>
  <c r="AT481" i="10"/>
  <c r="AT482" i="10"/>
  <c r="AT483" i="10"/>
  <c r="AT484" i="10"/>
  <c r="AT485" i="10"/>
  <c r="AT486" i="10"/>
  <c r="AT487" i="10"/>
  <c r="AT488" i="10"/>
  <c r="AT489" i="10"/>
  <c r="AT490" i="10"/>
  <c r="AT491" i="10"/>
  <c r="AT492" i="10"/>
  <c r="AT493" i="10"/>
  <c r="AT494" i="10"/>
  <c r="AT495" i="10"/>
  <c r="AT496" i="10"/>
  <c r="AT497" i="10"/>
  <c r="AT498" i="10"/>
  <c r="AT499" i="10"/>
  <c r="AT500" i="10"/>
  <c r="AT501" i="10"/>
  <c r="AT502" i="10"/>
  <c r="AT503" i="10"/>
  <c r="AT504" i="10"/>
  <c r="AT505" i="10"/>
  <c r="AT506" i="10"/>
  <c r="AT507" i="10"/>
  <c r="AT508" i="10"/>
  <c r="AT509" i="10"/>
  <c r="AT510" i="10"/>
  <c r="AT511" i="10"/>
  <c r="AT512" i="10"/>
  <c r="AT513" i="10"/>
  <c r="AT514" i="10"/>
  <c r="AT515" i="10"/>
  <c r="AT516" i="10"/>
  <c r="AT517" i="10"/>
  <c r="AT518" i="10"/>
  <c r="AT519" i="10"/>
  <c r="AT520" i="10"/>
  <c r="AT521" i="10"/>
  <c r="AT522" i="10"/>
  <c r="AT523" i="10"/>
  <c r="AT524" i="10"/>
  <c r="AT525" i="10"/>
  <c r="AT526" i="10"/>
  <c r="AT527" i="10"/>
  <c r="AT528" i="10"/>
  <c r="AT529" i="10"/>
  <c r="AT530" i="10"/>
  <c r="AT531" i="10"/>
  <c r="AT532" i="10"/>
  <c r="AT533" i="10"/>
  <c r="AT534" i="10"/>
  <c r="AT535" i="10"/>
  <c r="AT536" i="10"/>
  <c r="AT537" i="10"/>
  <c r="AT538" i="10"/>
  <c r="AT539" i="10"/>
  <c r="AT540" i="10"/>
  <c r="AT541" i="10"/>
  <c r="AT542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T564" i="10"/>
  <c r="AT565" i="10"/>
  <c r="AT566" i="10"/>
  <c r="AT567" i="10"/>
  <c r="AT568" i="10"/>
  <c r="AT569" i="10"/>
  <c r="AT570" i="10"/>
  <c r="AT571" i="10"/>
  <c r="AT572" i="10"/>
  <c r="AT573" i="10"/>
  <c r="AT574" i="10"/>
  <c r="AT575" i="10"/>
  <c r="AT576" i="10"/>
  <c r="AT577" i="10"/>
  <c r="AT578" i="10"/>
  <c r="AT579" i="10"/>
  <c r="AT580" i="10"/>
  <c r="AT581" i="10"/>
  <c r="AT582" i="10"/>
  <c r="AT583" i="10"/>
  <c r="AT584" i="10"/>
  <c r="AT585" i="10"/>
  <c r="AT586" i="10"/>
  <c r="AT587" i="10"/>
  <c r="AT588" i="10"/>
  <c r="AT589" i="10"/>
  <c r="AT590" i="10"/>
  <c r="AT591" i="10"/>
  <c r="AT592" i="10"/>
  <c r="AT593" i="10"/>
  <c r="AT594" i="10"/>
  <c r="AT595" i="10"/>
  <c r="AT596" i="10"/>
  <c r="AT597" i="10"/>
  <c r="AT598" i="10"/>
  <c r="AT599" i="10"/>
  <c r="AT600" i="10"/>
  <c r="AT601" i="10"/>
  <c r="AT602" i="10"/>
  <c r="AT603" i="10"/>
  <c r="AT604" i="10"/>
  <c r="AT605" i="10"/>
  <c r="AT606" i="10"/>
  <c r="AT607" i="10"/>
  <c r="AT608" i="10"/>
  <c r="AT609" i="10"/>
  <c r="AT610" i="10"/>
  <c r="AT611" i="10"/>
  <c r="AT612" i="10"/>
  <c r="AT613" i="10"/>
  <c r="AT614" i="10"/>
  <c r="AT615" i="10"/>
  <c r="AT616" i="10"/>
  <c r="AT617" i="10"/>
  <c r="AT618" i="10"/>
  <c r="AT619" i="10"/>
  <c r="AT620" i="10"/>
  <c r="AT621" i="10"/>
  <c r="AT622" i="10"/>
  <c r="AT623" i="10"/>
  <c r="AT624" i="10"/>
  <c r="AT625" i="10"/>
  <c r="AT626" i="10"/>
  <c r="AT627" i="10"/>
  <c r="AT628" i="10"/>
  <c r="AT629" i="10"/>
  <c r="AT630" i="10"/>
  <c r="AT631" i="10"/>
  <c r="AT632" i="10"/>
  <c r="AT633" i="10"/>
  <c r="AT634" i="10"/>
  <c r="AT635" i="10"/>
  <c r="AT636" i="10"/>
  <c r="AT637" i="10"/>
  <c r="AT638" i="10"/>
  <c r="AT639" i="10"/>
  <c r="AT640" i="10"/>
  <c r="AT641" i="10"/>
  <c r="AT642" i="10"/>
  <c r="AT643" i="10"/>
  <c r="AT644" i="10"/>
  <c r="AT645" i="10"/>
  <c r="AT646" i="10"/>
  <c r="AT647" i="10"/>
  <c r="AT648" i="10"/>
  <c r="AT649" i="10"/>
  <c r="AT650" i="10"/>
  <c r="AT651" i="10"/>
  <c r="AT652" i="10"/>
  <c r="AT653" i="10"/>
  <c r="AT654" i="10"/>
  <c r="AT655" i="10"/>
  <c r="AT656" i="10"/>
  <c r="AT657" i="10"/>
  <c r="AT658" i="10"/>
  <c r="AT659" i="10"/>
  <c r="AT660" i="10"/>
  <c r="AT661" i="10"/>
  <c r="AT662" i="10"/>
  <c r="AT663" i="10"/>
  <c r="AT664" i="10"/>
  <c r="AT665" i="10"/>
  <c r="AT666" i="10"/>
  <c r="AT667" i="10"/>
  <c r="AT668" i="10"/>
  <c r="AT669" i="10"/>
  <c r="AT670" i="10"/>
  <c r="AT671" i="10"/>
  <c r="AT672" i="10"/>
  <c r="AT673" i="10"/>
  <c r="AT674" i="10"/>
  <c r="AT675" i="10"/>
  <c r="AT676" i="10"/>
  <c r="AT677" i="10"/>
  <c r="AT678" i="10"/>
  <c r="AT679" i="10"/>
  <c r="AT680" i="10"/>
  <c r="AT681" i="10"/>
  <c r="AT682" i="10"/>
  <c r="AT683" i="10"/>
  <c r="AT684" i="10"/>
  <c r="AT685" i="10"/>
  <c r="AT686" i="10"/>
  <c r="AT687" i="10"/>
  <c r="AT688" i="10"/>
  <c r="AT689" i="10"/>
  <c r="AT690" i="10"/>
  <c r="AT691" i="10"/>
  <c r="AT692" i="10"/>
  <c r="AT693" i="10"/>
  <c r="AT694" i="10"/>
  <c r="AT695" i="10"/>
  <c r="AT696" i="10"/>
  <c r="AT697" i="10"/>
  <c r="AT698" i="10"/>
  <c r="AT699" i="10"/>
  <c r="AT700" i="10"/>
  <c r="AT701" i="10"/>
  <c r="AT702" i="10"/>
  <c r="AT703" i="10"/>
  <c r="AT704" i="10"/>
  <c r="AT705" i="10"/>
  <c r="AT706" i="10"/>
  <c r="AT707" i="10"/>
  <c r="AT708" i="10"/>
  <c r="AT709" i="10"/>
  <c r="AT710" i="10"/>
  <c r="AT711" i="10"/>
  <c r="AT712" i="10"/>
  <c r="AT713" i="10"/>
  <c r="AT714" i="10"/>
  <c r="AT715" i="10"/>
  <c r="AT716" i="10"/>
  <c r="AT717" i="10"/>
  <c r="AT718" i="10"/>
  <c r="AT719" i="10"/>
  <c r="AT720" i="10"/>
  <c r="AT721" i="10"/>
  <c r="AT722" i="10"/>
  <c r="AT723" i="10"/>
  <c r="AT724" i="10"/>
  <c r="AT725" i="10"/>
  <c r="AT726" i="10"/>
  <c r="AT727" i="10"/>
  <c r="AT728" i="10"/>
  <c r="AT729" i="10"/>
  <c r="AT730" i="10"/>
  <c r="AT731" i="10"/>
  <c r="AT732" i="10"/>
  <c r="AT733" i="10"/>
  <c r="AT734" i="10"/>
  <c r="AT735" i="10"/>
  <c r="AT736" i="10"/>
  <c r="AT737" i="10"/>
  <c r="AT738" i="10"/>
  <c r="AT739" i="10"/>
  <c r="AT740" i="10"/>
  <c r="AT741" i="10"/>
  <c r="AT742" i="10"/>
  <c r="AT743" i="10"/>
  <c r="AT744" i="10"/>
  <c r="AT745" i="10"/>
  <c r="AT746" i="10"/>
  <c r="AT747" i="10"/>
  <c r="AT748" i="10"/>
  <c r="AT749" i="10"/>
  <c r="AT750" i="10"/>
  <c r="AT751" i="10"/>
  <c r="AT752" i="10"/>
  <c r="AT753" i="10"/>
  <c r="AT754" i="10"/>
  <c r="AT755" i="10"/>
  <c r="AT756" i="10"/>
  <c r="AT757" i="10"/>
  <c r="AT758" i="10"/>
  <c r="AT759" i="10"/>
  <c r="AT760" i="10"/>
  <c r="AT761" i="10"/>
  <c r="AT762" i="10"/>
  <c r="AT763" i="10"/>
  <c r="AT764" i="10"/>
  <c r="AT765" i="10"/>
  <c r="AT766" i="10"/>
  <c r="AT767" i="10"/>
  <c r="AT768" i="10"/>
  <c r="AT769" i="10"/>
  <c r="AT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84" i="10"/>
  <c r="AT785" i="10"/>
  <c r="AT786" i="10"/>
  <c r="AT787" i="10"/>
  <c r="AT788" i="10"/>
  <c r="AT789" i="10"/>
  <c r="AT790" i="10"/>
  <c r="AT791" i="10"/>
  <c r="AT792" i="10"/>
  <c r="AT793" i="10"/>
  <c r="AT794" i="10"/>
  <c r="AT795" i="10"/>
  <c r="AT796" i="10"/>
  <c r="AT797" i="10"/>
  <c r="AT798" i="10"/>
  <c r="AT799" i="10"/>
  <c r="AT800" i="10"/>
  <c r="AT801" i="10"/>
  <c r="AT802" i="10"/>
  <c r="AT803" i="10"/>
  <c r="AT804" i="10"/>
  <c r="AT805" i="10"/>
  <c r="AT806" i="10"/>
  <c r="AT807" i="10"/>
  <c r="AT808" i="10"/>
  <c r="AT809" i="10"/>
  <c r="AT810" i="10"/>
  <c r="AT811" i="10"/>
  <c r="AT812" i="10"/>
  <c r="AT813" i="10"/>
  <c r="AT814" i="10"/>
  <c r="AT815" i="10"/>
  <c r="AT816" i="10"/>
  <c r="AT817" i="10"/>
  <c r="AT818" i="10"/>
  <c r="AT819" i="10"/>
  <c r="AT820" i="10"/>
  <c r="AT821" i="10"/>
  <c r="AT822" i="10"/>
  <c r="AT823" i="10"/>
  <c r="AT824" i="10"/>
  <c r="AT825" i="10"/>
  <c r="AT826" i="10"/>
  <c r="AT827" i="10"/>
  <c r="AT828" i="10"/>
  <c r="AT829" i="10"/>
  <c r="AT830" i="10"/>
  <c r="AT831" i="10"/>
  <c r="AT832" i="10"/>
  <c r="AT833" i="10"/>
  <c r="AT834" i="10"/>
  <c r="AT835" i="10"/>
  <c r="AT836" i="10"/>
  <c r="AT837" i="10"/>
  <c r="AT838" i="10"/>
  <c r="AT839" i="10"/>
  <c r="AT840" i="10"/>
  <c r="AT841" i="10"/>
  <c r="AT842" i="10"/>
  <c r="AT843" i="10"/>
  <c r="AT844" i="10"/>
  <c r="AT845" i="10"/>
  <c r="AT846" i="10"/>
  <c r="AT847" i="10"/>
  <c r="AT848" i="10"/>
  <c r="AT849" i="10"/>
  <c r="AT850" i="10"/>
  <c r="AT851" i="10"/>
  <c r="AT852" i="10"/>
  <c r="AT853" i="10"/>
  <c r="AT854" i="10"/>
  <c r="AT855" i="10"/>
  <c r="AT856" i="10"/>
  <c r="AT857" i="10"/>
  <c r="AT858" i="10"/>
  <c r="AT859" i="10"/>
  <c r="AT860" i="10"/>
  <c r="AT861" i="10"/>
  <c r="AT862" i="10"/>
  <c r="AT863" i="10"/>
  <c r="AT864" i="10"/>
  <c r="AT865" i="10"/>
  <c r="AT866" i="10"/>
  <c r="AT867" i="10"/>
  <c r="AT868" i="10"/>
  <c r="AT869" i="10"/>
  <c r="AT870" i="10"/>
  <c r="AT871" i="10"/>
  <c r="AT872" i="10"/>
  <c r="AT873" i="10"/>
  <c r="AT874" i="10"/>
  <c r="AT875" i="10"/>
  <c r="AT876" i="10"/>
  <c r="AT877" i="10"/>
  <c r="AT878" i="10"/>
  <c r="AT879" i="10"/>
  <c r="AT880" i="10"/>
  <c r="AT881" i="10"/>
  <c r="AT882" i="10"/>
  <c r="AT883" i="10"/>
  <c r="AT884" i="10"/>
  <c r="AT885" i="10"/>
  <c r="AT886" i="10"/>
  <c r="AT887" i="10"/>
  <c r="AT888" i="10"/>
  <c r="AT889" i="10"/>
  <c r="AT890" i="10"/>
  <c r="AT891" i="10"/>
  <c r="AT892" i="10"/>
  <c r="AT893" i="10"/>
  <c r="AT894" i="10"/>
  <c r="AT895" i="10"/>
  <c r="AT896" i="10"/>
  <c r="AT897" i="10"/>
  <c r="AT898" i="10"/>
  <c r="AT899" i="10"/>
  <c r="AT900" i="10"/>
  <c r="AT901" i="10"/>
  <c r="AT902" i="10"/>
  <c r="AT903" i="10"/>
  <c r="AT904" i="10"/>
  <c r="AT905" i="10"/>
  <c r="AT906" i="10"/>
  <c r="AT907" i="10"/>
  <c r="AT908" i="10"/>
  <c r="AT909" i="10"/>
  <c r="AT910" i="10"/>
  <c r="AT911" i="10"/>
  <c r="AT912" i="10"/>
  <c r="AT913" i="10"/>
  <c r="AT914" i="10"/>
  <c r="AT915" i="10"/>
  <c r="AT916" i="10"/>
  <c r="AT917" i="10"/>
  <c r="AT918" i="10"/>
  <c r="AT919" i="10"/>
  <c r="AT920" i="10"/>
  <c r="AT921" i="10"/>
  <c r="AT922" i="10"/>
  <c r="AT923" i="10"/>
  <c r="AT924" i="10"/>
  <c r="AT925" i="10"/>
  <c r="AT926" i="10"/>
  <c r="AT927" i="10"/>
  <c r="AT928" i="10"/>
  <c r="AT929" i="10"/>
  <c r="AT930" i="10"/>
  <c r="AT931" i="10"/>
  <c r="AT932" i="10"/>
  <c r="AT933" i="10"/>
  <c r="AT934" i="10"/>
  <c r="AT935" i="10"/>
  <c r="AT936" i="10"/>
  <c r="AT937" i="10"/>
  <c r="AT938" i="10"/>
  <c r="AT939" i="10"/>
  <c r="AT940" i="10"/>
  <c r="AT941" i="10"/>
  <c r="AT942" i="10"/>
  <c r="AT943" i="10"/>
  <c r="AT944" i="10"/>
  <c r="AT945" i="10"/>
  <c r="AT946" i="10"/>
  <c r="AT947" i="10"/>
  <c r="AT948" i="10"/>
  <c r="AT949" i="10"/>
  <c r="AT950" i="10"/>
  <c r="AT951" i="10"/>
  <c r="AT952" i="10"/>
  <c r="AT953" i="10"/>
  <c r="AT954" i="10"/>
  <c r="AT955" i="10"/>
  <c r="AT956" i="10"/>
  <c r="AT957" i="10"/>
  <c r="AT958" i="10"/>
  <c r="AT959" i="10"/>
  <c r="AT960" i="10"/>
  <c r="AT961" i="10"/>
  <c r="AT962" i="10"/>
  <c r="AT963" i="10"/>
  <c r="AT964" i="10"/>
  <c r="AT965" i="10"/>
  <c r="AT966" i="10"/>
  <c r="AT967" i="10"/>
  <c r="AT968" i="10"/>
  <c r="AT969" i="10"/>
  <c r="AT970" i="10"/>
  <c r="AT971" i="10"/>
  <c r="AT972" i="10"/>
  <c r="AT973" i="10"/>
  <c r="AT974" i="10"/>
  <c r="AT975" i="10"/>
  <c r="AT976" i="10"/>
  <c r="AT977" i="10"/>
  <c r="AT978" i="10"/>
  <c r="AT979" i="10"/>
  <c r="AT980" i="10"/>
  <c r="AT981" i="10"/>
  <c r="AT982" i="10"/>
  <c r="AT983" i="10"/>
  <c r="AT984" i="10"/>
  <c r="AT985" i="10"/>
  <c r="AT986" i="10"/>
  <c r="AT987" i="10"/>
  <c r="AT988" i="10"/>
  <c r="AT989" i="10"/>
  <c r="AT990" i="10"/>
  <c r="AT991" i="10"/>
  <c r="AT992" i="10"/>
  <c r="AT993" i="10"/>
  <c r="AT994" i="10"/>
  <c r="AT995" i="10"/>
  <c r="AT996" i="10"/>
  <c r="AT997" i="10"/>
  <c r="AT998" i="10"/>
  <c r="AT999" i="10"/>
  <c r="AT1000" i="10"/>
  <c r="AT1001" i="10"/>
  <c r="AT1002" i="10"/>
  <c r="AT1003" i="10"/>
  <c r="AT1004" i="10"/>
  <c r="AT1005" i="10"/>
  <c r="AT1006" i="10"/>
  <c r="AT1007" i="10"/>
  <c r="AT1008" i="10"/>
  <c r="AT1009" i="10"/>
  <c r="AT1010" i="10"/>
  <c r="AT1011" i="10"/>
  <c r="AT101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04" i="10"/>
  <c r="AS305" i="10"/>
  <c r="AS306" i="10"/>
  <c r="AS307" i="10"/>
  <c r="AS308" i="10"/>
  <c r="AS309" i="10"/>
  <c r="AS310" i="10"/>
  <c r="AS311" i="10"/>
  <c r="AS312" i="10"/>
  <c r="AS313" i="10"/>
  <c r="AS314" i="10"/>
  <c r="AS315" i="10"/>
  <c r="AS316" i="10"/>
  <c r="AS317" i="10"/>
  <c r="AS318" i="10"/>
  <c r="AS319" i="10"/>
  <c r="AS320" i="10"/>
  <c r="AS321" i="10"/>
  <c r="AS322" i="10"/>
  <c r="AS323" i="10"/>
  <c r="AS324" i="10"/>
  <c r="AS325" i="10"/>
  <c r="AS326" i="10"/>
  <c r="AS327" i="10"/>
  <c r="AS328" i="10"/>
  <c r="AS329" i="10"/>
  <c r="AS330" i="10"/>
  <c r="AS331" i="10"/>
  <c r="AS332" i="10"/>
  <c r="AS333" i="10"/>
  <c r="AS334" i="10"/>
  <c r="AS335" i="10"/>
  <c r="AS336" i="10"/>
  <c r="AS337" i="10"/>
  <c r="AS338" i="10"/>
  <c r="AS339" i="10"/>
  <c r="AS340" i="10"/>
  <c r="AS341" i="10"/>
  <c r="AS342" i="10"/>
  <c r="AS343" i="10"/>
  <c r="AS344" i="10"/>
  <c r="AS345" i="10"/>
  <c r="AS346" i="10"/>
  <c r="AS347" i="10"/>
  <c r="AS348" i="10"/>
  <c r="AS349" i="10"/>
  <c r="AS350" i="10"/>
  <c r="AS351" i="10"/>
  <c r="AS352" i="10"/>
  <c r="AS353" i="10"/>
  <c r="AS354" i="10"/>
  <c r="AS355" i="10"/>
  <c r="AS356" i="10"/>
  <c r="AS357" i="10"/>
  <c r="AS358" i="10"/>
  <c r="AS359" i="10"/>
  <c r="AS360" i="10"/>
  <c r="AS361" i="10"/>
  <c r="AS362" i="10"/>
  <c r="AS363" i="10"/>
  <c r="AS364" i="10"/>
  <c r="AS365" i="10"/>
  <c r="AS366" i="10"/>
  <c r="AS367" i="10"/>
  <c r="AS368" i="10"/>
  <c r="AS369" i="10"/>
  <c r="AS370" i="10"/>
  <c r="AS371" i="10"/>
  <c r="AS372" i="10"/>
  <c r="AS373" i="10"/>
  <c r="AS374" i="10"/>
  <c r="AS375" i="10"/>
  <c r="AS376" i="10"/>
  <c r="AS377" i="10"/>
  <c r="AS378" i="10"/>
  <c r="AS379" i="10"/>
  <c r="AS380" i="10"/>
  <c r="AS381" i="10"/>
  <c r="AS382" i="10"/>
  <c r="AS383" i="10"/>
  <c r="AS384" i="10"/>
  <c r="AS385" i="10"/>
  <c r="AS386" i="10"/>
  <c r="AS387" i="10"/>
  <c r="AS388" i="10"/>
  <c r="AS389" i="10"/>
  <c r="AS390" i="10"/>
  <c r="AS391" i="10"/>
  <c r="AS392" i="10"/>
  <c r="AS393" i="10"/>
  <c r="AS394" i="10"/>
  <c r="AS395" i="10"/>
  <c r="AS396" i="10"/>
  <c r="AS397" i="10"/>
  <c r="AS398" i="10"/>
  <c r="AS399" i="10"/>
  <c r="AS400" i="10"/>
  <c r="AS401" i="10"/>
  <c r="AS402" i="10"/>
  <c r="AS403" i="10"/>
  <c r="AS404" i="10"/>
  <c r="AS405" i="10"/>
  <c r="AS406" i="10"/>
  <c r="AS407" i="10"/>
  <c r="AS408" i="10"/>
  <c r="AS409" i="10"/>
  <c r="AS410" i="10"/>
  <c r="AS411" i="10"/>
  <c r="AS412" i="10"/>
  <c r="AS413" i="10"/>
  <c r="AS414" i="10"/>
  <c r="AS415" i="10"/>
  <c r="AS416" i="10"/>
  <c r="AS417" i="10"/>
  <c r="AS418" i="10"/>
  <c r="AS419" i="10"/>
  <c r="AS420" i="10"/>
  <c r="AS421" i="10"/>
  <c r="AS422" i="10"/>
  <c r="AS423" i="10"/>
  <c r="AS424" i="10"/>
  <c r="AS425" i="10"/>
  <c r="AS426" i="10"/>
  <c r="AS427" i="10"/>
  <c r="AS428" i="10"/>
  <c r="AS429" i="10"/>
  <c r="AS430" i="10"/>
  <c r="AS431" i="10"/>
  <c r="AS432" i="10"/>
  <c r="AS433" i="10"/>
  <c r="AS434" i="10"/>
  <c r="AS435" i="10"/>
  <c r="AS436" i="10"/>
  <c r="AS437" i="10"/>
  <c r="AS438" i="10"/>
  <c r="AS439" i="10"/>
  <c r="AS440" i="10"/>
  <c r="AS441" i="10"/>
  <c r="AS442" i="10"/>
  <c r="AS443" i="10"/>
  <c r="AS444" i="10"/>
  <c r="AS445" i="10"/>
  <c r="AS446" i="10"/>
  <c r="AS447" i="10"/>
  <c r="AS448" i="10"/>
  <c r="AS449" i="10"/>
  <c r="AS450" i="10"/>
  <c r="AS451" i="10"/>
  <c r="AS452" i="10"/>
  <c r="AS453" i="10"/>
  <c r="AS454" i="10"/>
  <c r="AS455" i="10"/>
  <c r="AS456" i="10"/>
  <c r="AS457" i="10"/>
  <c r="AS458" i="10"/>
  <c r="AS459" i="10"/>
  <c r="AS460" i="10"/>
  <c r="AS461" i="10"/>
  <c r="AS462" i="10"/>
  <c r="AS463" i="10"/>
  <c r="AS464" i="10"/>
  <c r="AS465" i="10"/>
  <c r="AS466" i="10"/>
  <c r="AS467" i="10"/>
  <c r="AS468" i="10"/>
  <c r="AS469" i="10"/>
  <c r="AS470" i="10"/>
  <c r="AS471" i="10"/>
  <c r="AS472" i="10"/>
  <c r="AS473" i="10"/>
  <c r="AS474" i="10"/>
  <c r="AS475" i="10"/>
  <c r="AS476" i="10"/>
  <c r="AS477" i="10"/>
  <c r="AS478" i="10"/>
  <c r="AS479" i="10"/>
  <c r="AS480" i="10"/>
  <c r="AS481" i="10"/>
  <c r="AS482" i="10"/>
  <c r="AS483" i="10"/>
  <c r="AS484" i="10"/>
  <c r="AS485" i="10"/>
  <c r="AS486" i="10"/>
  <c r="AS487" i="10"/>
  <c r="AS488" i="10"/>
  <c r="AS489" i="10"/>
  <c r="AS490" i="10"/>
  <c r="AS491" i="10"/>
  <c r="AS492" i="10"/>
  <c r="AS493" i="10"/>
  <c r="AS494" i="10"/>
  <c r="AS495" i="10"/>
  <c r="AS496" i="10"/>
  <c r="AS497" i="10"/>
  <c r="AS498" i="10"/>
  <c r="AS499" i="10"/>
  <c r="AS500" i="10"/>
  <c r="AS501" i="10"/>
  <c r="AS502" i="10"/>
  <c r="AS503" i="10"/>
  <c r="AS504" i="10"/>
  <c r="AS505" i="10"/>
  <c r="AS506" i="10"/>
  <c r="AS507" i="10"/>
  <c r="AS508" i="10"/>
  <c r="AS509" i="10"/>
  <c r="AS510" i="10"/>
  <c r="AS511" i="10"/>
  <c r="AS512" i="10"/>
  <c r="AS513" i="10"/>
  <c r="AS514" i="10"/>
  <c r="AS515" i="10"/>
  <c r="AS516" i="10"/>
  <c r="AS517" i="10"/>
  <c r="AS518" i="10"/>
  <c r="AS519" i="10"/>
  <c r="AS520" i="10"/>
  <c r="AS521" i="10"/>
  <c r="AS522" i="10"/>
  <c r="AS523" i="10"/>
  <c r="AS524" i="10"/>
  <c r="AS525" i="10"/>
  <c r="AS526" i="10"/>
  <c r="AS527" i="10"/>
  <c r="AS528" i="10"/>
  <c r="AS529" i="10"/>
  <c r="AS530" i="10"/>
  <c r="AS531" i="10"/>
  <c r="AS532" i="10"/>
  <c r="AS533" i="10"/>
  <c r="AS534" i="10"/>
  <c r="AS535" i="10"/>
  <c r="AS536" i="10"/>
  <c r="AS537" i="10"/>
  <c r="AS538" i="10"/>
  <c r="AS539" i="10"/>
  <c r="AS540" i="10"/>
  <c r="AS541" i="10"/>
  <c r="AS542" i="10"/>
  <c r="AS543" i="10"/>
  <c r="AS544" i="10"/>
  <c r="AS545" i="10"/>
  <c r="AS546" i="10"/>
  <c r="AS547" i="10"/>
  <c r="AS548" i="10"/>
  <c r="AS549" i="10"/>
  <c r="AS550" i="10"/>
  <c r="AS551" i="10"/>
  <c r="AS552" i="10"/>
  <c r="AS553" i="10"/>
  <c r="AS554" i="10"/>
  <c r="AS555" i="10"/>
  <c r="AS556" i="10"/>
  <c r="AS557" i="10"/>
  <c r="AS558" i="10"/>
  <c r="AS559" i="10"/>
  <c r="AS560" i="10"/>
  <c r="AS561" i="10"/>
  <c r="AS562" i="10"/>
  <c r="AS563" i="10"/>
  <c r="AS564" i="10"/>
  <c r="AS565" i="10"/>
  <c r="AS566" i="10"/>
  <c r="AS567" i="10"/>
  <c r="AS568" i="10"/>
  <c r="AS569" i="10"/>
  <c r="AS570" i="10"/>
  <c r="AS571" i="10"/>
  <c r="AS572" i="10"/>
  <c r="AS573" i="10"/>
  <c r="AS574" i="10"/>
  <c r="AS575" i="10"/>
  <c r="AS576" i="10"/>
  <c r="AS577" i="10"/>
  <c r="AS578" i="10"/>
  <c r="AS579" i="10"/>
  <c r="AS580" i="10"/>
  <c r="AS581" i="10"/>
  <c r="AS582" i="10"/>
  <c r="AS583" i="10"/>
  <c r="AS584" i="10"/>
  <c r="AS585" i="10"/>
  <c r="AS586" i="10"/>
  <c r="AS587" i="10"/>
  <c r="AS588" i="10"/>
  <c r="AS589" i="10"/>
  <c r="AS590" i="10"/>
  <c r="AS591" i="10"/>
  <c r="AS592" i="10"/>
  <c r="AS593" i="10"/>
  <c r="AS594" i="10"/>
  <c r="AS595" i="10"/>
  <c r="AS596" i="10"/>
  <c r="AS597" i="10"/>
  <c r="AS598" i="10"/>
  <c r="AS599" i="10"/>
  <c r="AS600" i="10"/>
  <c r="AS601" i="10"/>
  <c r="AS602" i="10"/>
  <c r="AS603" i="10"/>
  <c r="AS604" i="10"/>
  <c r="AS605" i="10"/>
  <c r="AS606" i="10"/>
  <c r="AS607" i="10"/>
  <c r="AS608" i="10"/>
  <c r="AS609" i="10"/>
  <c r="AS610" i="10"/>
  <c r="AS611" i="10"/>
  <c r="AS612" i="10"/>
  <c r="AS613" i="10"/>
  <c r="AS614" i="10"/>
  <c r="AS615" i="10"/>
  <c r="AS616" i="10"/>
  <c r="AS617" i="10"/>
  <c r="AS618" i="10"/>
  <c r="AS619" i="10"/>
  <c r="AS620" i="10"/>
  <c r="AS621" i="10"/>
  <c r="AS622" i="10"/>
  <c r="AS623" i="10"/>
  <c r="AS624" i="10"/>
  <c r="AS625" i="10"/>
  <c r="AS626" i="10"/>
  <c r="AS627" i="10"/>
  <c r="AS628" i="10"/>
  <c r="AS629" i="10"/>
  <c r="AS630" i="10"/>
  <c r="AS631" i="10"/>
  <c r="AS632" i="10"/>
  <c r="AS633" i="10"/>
  <c r="AS634" i="10"/>
  <c r="AS635" i="10"/>
  <c r="AS636" i="10"/>
  <c r="AS637" i="10"/>
  <c r="AS638" i="10"/>
  <c r="AS639" i="10"/>
  <c r="AS640" i="10"/>
  <c r="AS641" i="10"/>
  <c r="AS642" i="10"/>
  <c r="AS643" i="10"/>
  <c r="AS644" i="10"/>
  <c r="AS645" i="10"/>
  <c r="AS646" i="10"/>
  <c r="AS647" i="10"/>
  <c r="AS648" i="10"/>
  <c r="AS649" i="10"/>
  <c r="AS650" i="10"/>
  <c r="AS651" i="10"/>
  <c r="AS652" i="10"/>
  <c r="AS653" i="10"/>
  <c r="AS654" i="10"/>
  <c r="AS655" i="10"/>
  <c r="AS656" i="10"/>
  <c r="AS657" i="10"/>
  <c r="AS658" i="10"/>
  <c r="AS659" i="10"/>
  <c r="AS660" i="10"/>
  <c r="AS661" i="10"/>
  <c r="AS662" i="10"/>
  <c r="AS663" i="10"/>
  <c r="AS664" i="10"/>
  <c r="AS665" i="10"/>
  <c r="AS666" i="10"/>
  <c r="AS667" i="10"/>
  <c r="AS668" i="10"/>
  <c r="AS669" i="10"/>
  <c r="AS670" i="10"/>
  <c r="AS671" i="10"/>
  <c r="AS672" i="10"/>
  <c r="AS673" i="10"/>
  <c r="AS674" i="10"/>
  <c r="AS675" i="10"/>
  <c r="AS676" i="10"/>
  <c r="AS677" i="10"/>
  <c r="AS678" i="10"/>
  <c r="AS679" i="10"/>
  <c r="AS680" i="10"/>
  <c r="AS681" i="10"/>
  <c r="AS682" i="10"/>
  <c r="AS683" i="10"/>
  <c r="AS684" i="10"/>
  <c r="AS685" i="10"/>
  <c r="AS686" i="10"/>
  <c r="AS687" i="10"/>
  <c r="AS688" i="10"/>
  <c r="AS689" i="10"/>
  <c r="AS690" i="10"/>
  <c r="AS691" i="10"/>
  <c r="AS692" i="10"/>
  <c r="AS693" i="10"/>
  <c r="AS694" i="10"/>
  <c r="AS695" i="10"/>
  <c r="AS696" i="10"/>
  <c r="AS697" i="10"/>
  <c r="AS698" i="10"/>
  <c r="AS699" i="10"/>
  <c r="AS700" i="10"/>
  <c r="AS701" i="10"/>
  <c r="AS702" i="10"/>
  <c r="AS703" i="10"/>
  <c r="AS704" i="10"/>
  <c r="AS705" i="10"/>
  <c r="AS706" i="10"/>
  <c r="AS707" i="10"/>
  <c r="AS708" i="10"/>
  <c r="AS709" i="10"/>
  <c r="AS710" i="10"/>
  <c r="AS711" i="10"/>
  <c r="AS712" i="10"/>
  <c r="AS713" i="10"/>
  <c r="AS714" i="10"/>
  <c r="AS715" i="10"/>
  <c r="AS716" i="10"/>
  <c r="AS717" i="10"/>
  <c r="AS718" i="10"/>
  <c r="AS719" i="10"/>
  <c r="AS720" i="10"/>
  <c r="AS721" i="10"/>
  <c r="AS722" i="10"/>
  <c r="AS723" i="10"/>
  <c r="AS724" i="10"/>
  <c r="AS725" i="10"/>
  <c r="AS726" i="10"/>
  <c r="AS727" i="10"/>
  <c r="AS728" i="10"/>
  <c r="AS729" i="10"/>
  <c r="AS730" i="10"/>
  <c r="AS731" i="10"/>
  <c r="AS732" i="10"/>
  <c r="AS733" i="10"/>
  <c r="AS734" i="10"/>
  <c r="AS735" i="10"/>
  <c r="AS736" i="10"/>
  <c r="AS737" i="10"/>
  <c r="AS738" i="10"/>
  <c r="AS739" i="10"/>
  <c r="AS740" i="10"/>
  <c r="AS741" i="10"/>
  <c r="AS742" i="10"/>
  <c r="AS743" i="10"/>
  <c r="AS744" i="10"/>
  <c r="AS745" i="10"/>
  <c r="AS746" i="10"/>
  <c r="AS747" i="10"/>
  <c r="AS748" i="10"/>
  <c r="AS749" i="10"/>
  <c r="AS750" i="10"/>
  <c r="AS751" i="10"/>
  <c r="AS752" i="10"/>
  <c r="AS753" i="10"/>
  <c r="AS754" i="10"/>
  <c r="AS755" i="10"/>
  <c r="AS756" i="10"/>
  <c r="AS757" i="10"/>
  <c r="AS758" i="10"/>
  <c r="AS759" i="10"/>
  <c r="AS760" i="10"/>
  <c r="AS761" i="10"/>
  <c r="AS762" i="10"/>
  <c r="AS763" i="10"/>
  <c r="AS764" i="10"/>
  <c r="AS765" i="10"/>
  <c r="AS766" i="10"/>
  <c r="AS767" i="10"/>
  <c r="AS768" i="10"/>
  <c r="AS769" i="10"/>
  <c r="AS770" i="10"/>
  <c r="AS771" i="10"/>
  <c r="AS772" i="10"/>
  <c r="AS773" i="10"/>
  <c r="AS774" i="10"/>
  <c r="AS775" i="10"/>
  <c r="AS776" i="10"/>
  <c r="AS777" i="10"/>
  <c r="AS778" i="10"/>
  <c r="AS779" i="10"/>
  <c r="AS780" i="10"/>
  <c r="AS781" i="10"/>
  <c r="AS782" i="10"/>
  <c r="AS783" i="10"/>
  <c r="AS784" i="10"/>
  <c r="AS785" i="10"/>
  <c r="AS786" i="10"/>
  <c r="AS787" i="10"/>
  <c r="AS788" i="10"/>
  <c r="AS789" i="10"/>
  <c r="AS790" i="10"/>
  <c r="AS791" i="10"/>
  <c r="AS792" i="10"/>
  <c r="AS793" i="10"/>
  <c r="AS794" i="10"/>
  <c r="AS795" i="10"/>
  <c r="AS796" i="10"/>
  <c r="AS797" i="10"/>
  <c r="AS798" i="10"/>
  <c r="AS799" i="10"/>
  <c r="AS800" i="10"/>
  <c r="AS801" i="10"/>
  <c r="AS802" i="10"/>
  <c r="AS803" i="10"/>
  <c r="AS804" i="10"/>
  <c r="AS805" i="10"/>
  <c r="AS806" i="10"/>
  <c r="AS807" i="10"/>
  <c r="AS808" i="10"/>
  <c r="AS809" i="10"/>
  <c r="AS810" i="10"/>
  <c r="AS811" i="10"/>
  <c r="AS812" i="10"/>
  <c r="AS813" i="10"/>
  <c r="AS814" i="10"/>
  <c r="AS815" i="10"/>
  <c r="AS816" i="10"/>
  <c r="AS817" i="10"/>
  <c r="AS818" i="10"/>
  <c r="AS819" i="10"/>
  <c r="AS820" i="10"/>
  <c r="AS821" i="10"/>
  <c r="AS822" i="10"/>
  <c r="AS823" i="10"/>
  <c r="AS824" i="10"/>
  <c r="AS825" i="10"/>
  <c r="AS826" i="10"/>
  <c r="AS827" i="10"/>
  <c r="AS828" i="10"/>
  <c r="AS829" i="10"/>
  <c r="AS830" i="10"/>
  <c r="AS831" i="10"/>
  <c r="AS832" i="10"/>
  <c r="AS833" i="10"/>
  <c r="AS834" i="10"/>
  <c r="AS835" i="10"/>
  <c r="AS836" i="10"/>
  <c r="AS837" i="10"/>
  <c r="AS838" i="10"/>
  <c r="AS839" i="10"/>
  <c r="AS840" i="10"/>
  <c r="AS841" i="10"/>
  <c r="AS842" i="10"/>
  <c r="AS843" i="10"/>
  <c r="AS844" i="10"/>
  <c r="AS845" i="10"/>
  <c r="AS846" i="10"/>
  <c r="AS847" i="10"/>
  <c r="AS848" i="10"/>
  <c r="AS849" i="10"/>
  <c r="AS850" i="10"/>
  <c r="AS851" i="10"/>
  <c r="AS852" i="10"/>
  <c r="AS853" i="10"/>
  <c r="AS854" i="10"/>
  <c r="AS855" i="10"/>
  <c r="AS856" i="10"/>
  <c r="AS857" i="10"/>
  <c r="AS858" i="10"/>
  <c r="AS859" i="10"/>
  <c r="AS860" i="10"/>
  <c r="AS861" i="10"/>
  <c r="AS862" i="10"/>
  <c r="AS863" i="10"/>
  <c r="AS864" i="10"/>
  <c r="AS865" i="10"/>
  <c r="AS866" i="10"/>
  <c r="AS867" i="10"/>
  <c r="AS868" i="10"/>
  <c r="AS869" i="10"/>
  <c r="AS870" i="10"/>
  <c r="AS871" i="10"/>
  <c r="AS872" i="10"/>
  <c r="AS873" i="10"/>
  <c r="AS874" i="10"/>
  <c r="AS875" i="10"/>
  <c r="AS876" i="10"/>
  <c r="AS877" i="10"/>
  <c r="AS878" i="10"/>
  <c r="AS879" i="10"/>
  <c r="AS880" i="10"/>
  <c r="AS881" i="10"/>
  <c r="AS882" i="10"/>
  <c r="AS883" i="10"/>
  <c r="AS884" i="10"/>
  <c r="AS885" i="10"/>
  <c r="AS886" i="10"/>
  <c r="AS887" i="10"/>
  <c r="AS888" i="10"/>
  <c r="AS889" i="10"/>
  <c r="AS890" i="10"/>
  <c r="AS891" i="10"/>
  <c r="AS892" i="10"/>
  <c r="AS893" i="10"/>
  <c r="AS894" i="10"/>
  <c r="AS895" i="10"/>
  <c r="AS896" i="10"/>
  <c r="AS897" i="10"/>
  <c r="AS898" i="10"/>
  <c r="AS899" i="10"/>
  <c r="AS900" i="10"/>
  <c r="AS901" i="10"/>
  <c r="AS902" i="10"/>
  <c r="AS903" i="10"/>
  <c r="AS904" i="10"/>
  <c r="AS905" i="10"/>
  <c r="AS906" i="10"/>
  <c r="AS907" i="10"/>
  <c r="AS908" i="10"/>
  <c r="AS909" i="10"/>
  <c r="AS910" i="10"/>
  <c r="AS911" i="10"/>
  <c r="AS912" i="10"/>
  <c r="AS913" i="10"/>
  <c r="AS914" i="10"/>
  <c r="AS915" i="10"/>
  <c r="AS916" i="10"/>
  <c r="AS917" i="10"/>
  <c r="AS918" i="10"/>
  <c r="AS919" i="10"/>
  <c r="AS920" i="10"/>
  <c r="AS921" i="10"/>
  <c r="AS922" i="10"/>
  <c r="AS923" i="10"/>
  <c r="AS924" i="10"/>
  <c r="AS925" i="10"/>
  <c r="AS926" i="10"/>
  <c r="AS927" i="10"/>
  <c r="AS928" i="10"/>
  <c r="AS929" i="10"/>
  <c r="AS930" i="10"/>
  <c r="AS931" i="10"/>
  <c r="AS932" i="10"/>
  <c r="AS933" i="10"/>
  <c r="AS934" i="10"/>
  <c r="AS935" i="10"/>
  <c r="AS936" i="10"/>
  <c r="AS937" i="10"/>
  <c r="AS938" i="10"/>
  <c r="AS939" i="10"/>
  <c r="AS940" i="10"/>
  <c r="AS941" i="10"/>
  <c r="AS942" i="10"/>
  <c r="AS943" i="10"/>
  <c r="AS944" i="10"/>
  <c r="AS945" i="10"/>
  <c r="AS946" i="10"/>
  <c r="AS947" i="10"/>
  <c r="AS948" i="10"/>
  <c r="AS949" i="10"/>
  <c r="AS950" i="10"/>
  <c r="AS951" i="10"/>
  <c r="AS952" i="10"/>
  <c r="AS953" i="10"/>
  <c r="AS954" i="10"/>
  <c r="AS955" i="10"/>
  <c r="AS956" i="10"/>
  <c r="AS957" i="10"/>
  <c r="AS958" i="10"/>
  <c r="AS959" i="10"/>
  <c r="AS960" i="10"/>
  <c r="AS961" i="10"/>
  <c r="AS962" i="10"/>
  <c r="AS963" i="10"/>
  <c r="AS964" i="10"/>
  <c r="AS965" i="10"/>
  <c r="AS966" i="10"/>
  <c r="AS967" i="10"/>
  <c r="AS968" i="10"/>
  <c r="AS969" i="10"/>
  <c r="AS970" i="10"/>
  <c r="AS971" i="10"/>
  <c r="AS972" i="10"/>
  <c r="AS973" i="10"/>
  <c r="AS974" i="10"/>
  <c r="AS975" i="10"/>
  <c r="AS976" i="10"/>
  <c r="AS977" i="10"/>
  <c r="AS978" i="10"/>
  <c r="AS979" i="10"/>
  <c r="AS980" i="10"/>
  <c r="AS981" i="10"/>
  <c r="AS982" i="10"/>
  <c r="AS983" i="10"/>
  <c r="AS984" i="10"/>
  <c r="AS985" i="10"/>
  <c r="AS986" i="10"/>
  <c r="AS987" i="10"/>
  <c r="AS988" i="10"/>
  <c r="AS989" i="10"/>
  <c r="AS990" i="10"/>
  <c r="AS991" i="10"/>
  <c r="AS992" i="10"/>
  <c r="AS993" i="10"/>
  <c r="AS994" i="10"/>
  <c r="AS995" i="10"/>
  <c r="AS996" i="10"/>
  <c r="AS997" i="10"/>
  <c r="AS998" i="10"/>
  <c r="AS999" i="10"/>
  <c r="AS1000" i="10"/>
  <c r="AS1001" i="10"/>
  <c r="AS1002" i="10"/>
  <c r="AS1003" i="10"/>
  <c r="AS1004" i="10"/>
  <c r="AS1005" i="10"/>
  <c r="AS1006" i="10"/>
  <c r="AS1007" i="10"/>
  <c r="AS1008" i="10"/>
  <c r="AS1009" i="10"/>
  <c r="AS1010" i="10"/>
  <c r="AS1011" i="10"/>
  <c r="AS1012" i="10"/>
  <c r="AR74" i="10"/>
  <c r="AR75" i="10"/>
  <c r="AR76" i="10"/>
  <c r="AR77" i="10"/>
  <c r="AR78" i="10"/>
  <c r="AR79" i="10"/>
  <c r="AR80" i="10"/>
  <c r="AR81" i="10"/>
  <c r="AR82" i="10"/>
  <c r="AR83" i="10"/>
  <c r="AR84" i="10"/>
  <c r="AR85" i="10"/>
  <c r="AR86" i="10"/>
  <c r="AR87" i="10"/>
  <c r="AR88" i="10"/>
  <c r="AR89" i="10"/>
  <c r="AR90" i="10"/>
  <c r="AR91" i="10"/>
  <c r="AR92" i="10"/>
  <c r="AR93" i="10"/>
  <c r="AR94" i="10"/>
  <c r="AR95" i="10"/>
  <c r="AR96" i="10"/>
  <c r="AR97" i="10"/>
  <c r="AR98" i="10"/>
  <c r="AR99" i="10"/>
  <c r="AR100" i="10"/>
  <c r="AR101" i="10"/>
  <c r="AR102" i="10"/>
  <c r="AR103" i="10"/>
  <c r="AR104" i="10"/>
  <c r="AR105" i="10"/>
  <c r="AR106" i="10"/>
  <c r="AR107" i="10"/>
  <c r="AR108" i="10"/>
  <c r="AR109" i="10"/>
  <c r="AR110" i="10"/>
  <c r="AR111" i="10"/>
  <c r="AR112" i="10"/>
  <c r="AR113" i="10"/>
  <c r="AR114" i="10"/>
  <c r="AR115" i="10"/>
  <c r="AR116" i="10"/>
  <c r="AR117" i="10"/>
  <c r="AR118" i="10"/>
  <c r="AR119" i="10"/>
  <c r="AR120" i="10"/>
  <c r="AR121" i="10"/>
  <c r="AR122" i="10"/>
  <c r="AR123" i="10"/>
  <c r="AR124" i="10"/>
  <c r="AR125" i="10"/>
  <c r="AR126" i="10"/>
  <c r="AR127" i="10"/>
  <c r="AR128" i="10"/>
  <c r="AR129" i="10"/>
  <c r="AR130" i="10"/>
  <c r="AR131" i="10"/>
  <c r="AR132" i="10"/>
  <c r="AR133" i="10"/>
  <c r="AR134" i="10"/>
  <c r="AR135" i="10"/>
  <c r="AR136" i="10"/>
  <c r="AR137" i="10"/>
  <c r="AR138" i="10"/>
  <c r="AR139" i="10"/>
  <c r="AR140" i="10"/>
  <c r="AR141" i="10"/>
  <c r="AR142" i="10"/>
  <c r="AR143" i="10"/>
  <c r="AR144" i="10"/>
  <c r="AR145" i="10"/>
  <c r="AR146" i="10"/>
  <c r="AR147" i="10"/>
  <c r="AR148" i="10"/>
  <c r="AR149" i="10"/>
  <c r="AR150" i="10"/>
  <c r="AR151" i="10"/>
  <c r="AR152" i="10"/>
  <c r="AR153" i="10"/>
  <c r="AR154" i="10"/>
  <c r="AR155" i="10"/>
  <c r="AR156" i="10"/>
  <c r="AR157" i="10"/>
  <c r="AR158" i="10"/>
  <c r="AR159" i="10"/>
  <c r="AR160" i="10"/>
  <c r="AR161" i="10"/>
  <c r="AR162" i="10"/>
  <c r="AR163" i="10"/>
  <c r="AR164" i="10"/>
  <c r="AR165" i="10"/>
  <c r="AR166" i="10"/>
  <c r="AR167" i="10"/>
  <c r="AR168" i="10"/>
  <c r="AR169" i="10"/>
  <c r="AR170" i="10"/>
  <c r="AR171" i="10"/>
  <c r="AR172" i="10"/>
  <c r="AR173" i="10"/>
  <c r="AR174" i="10"/>
  <c r="AR175" i="10"/>
  <c r="AR176" i="10"/>
  <c r="AR177" i="10"/>
  <c r="AR178" i="10"/>
  <c r="AR179" i="10"/>
  <c r="AR180" i="10"/>
  <c r="AR181" i="10"/>
  <c r="AR182" i="10"/>
  <c r="AR183" i="10"/>
  <c r="AR184" i="10"/>
  <c r="AR185" i="10"/>
  <c r="AR186" i="10"/>
  <c r="AR187" i="10"/>
  <c r="AR188" i="10"/>
  <c r="AR189" i="10"/>
  <c r="AR190" i="10"/>
  <c r="AR191" i="10"/>
  <c r="AR192" i="10"/>
  <c r="AR193" i="10"/>
  <c r="AR194" i="10"/>
  <c r="AR195" i="10"/>
  <c r="AR196" i="10"/>
  <c r="AR197" i="10"/>
  <c r="AR198" i="10"/>
  <c r="AR199" i="10"/>
  <c r="AR200" i="10"/>
  <c r="AR201" i="10"/>
  <c r="AR202" i="10"/>
  <c r="AR203" i="10"/>
  <c r="AR204" i="10"/>
  <c r="AR205" i="10"/>
  <c r="AR206" i="10"/>
  <c r="AR207" i="10"/>
  <c r="AR208" i="10"/>
  <c r="AR209" i="10"/>
  <c r="AR210" i="10"/>
  <c r="AR211" i="10"/>
  <c r="AR212" i="10"/>
  <c r="AR213" i="10"/>
  <c r="AR214" i="10"/>
  <c r="AR215" i="10"/>
  <c r="AR216" i="10"/>
  <c r="AR217" i="10"/>
  <c r="AR218" i="10"/>
  <c r="AR219" i="10"/>
  <c r="AR220" i="10"/>
  <c r="AR221" i="10"/>
  <c r="AR222" i="10"/>
  <c r="AR223" i="10"/>
  <c r="AR224" i="10"/>
  <c r="AR225" i="10"/>
  <c r="AR226" i="10"/>
  <c r="AR227" i="10"/>
  <c r="AR228" i="10"/>
  <c r="AR229" i="10"/>
  <c r="AR230" i="10"/>
  <c r="AR231" i="10"/>
  <c r="AR232" i="10"/>
  <c r="AR233" i="10"/>
  <c r="AR234" i="10"/>
  <c r="AR235" i="10"/>
  <c r="AR236" i="10"/>
  <c r="AR237" i="10"/>
  <c r="AR238" i="10"/>
  <c r="AR239" i="10"/>
  <c r="AR240" i="10"/>
  <c r="AR241" i="10"/>
  <c r="AR242" i="10"/>
  <c r="AR243" i="10"/>
  <c r="AR244" i="10"/>
  <c r="AR245" i="10"/>
  <c r="AR246" i="10"/>
  <c r="AR247" i="10"/>
  <c r="AR248" i="10"/>
  <c r="AR249" i="10"/>
  <c r="AR250" i="10"/>
  <c r="AR251" i="10"/>
  <c r="AR252" i="10"/>
  <c r="AR253" i="10"/>
  <c r="AR254" i="10"/>
  <c r="AR255" i="10"/>
  <c r="AR256" i="10"/>
  <c r="AR257" i="10"/>
  <c r="AR258" i="10"/>
  <c r="AR259" i="10"/>
  <c r="AR260" i="10"/>
  <c r="AR261" i="10"/>
  <c r="AR262" i="10"/>
  <c r="AR263" i="10"/>
  <c r="AR264" i="10"/>
  <c r="AR265" i="10"/>
  <c r="AR266" i="10"/>
  <c r="AR267" i="10"/>
  <c r="AR268" i="10"/>
  <c r="AR269" i="10"/>
  <c r="AR270" i="10"/>
  <c r="AR271" i="10"/>
  <c r="AR272" i="10"/>
  <c r="AR273" i="10"/>
  <c r="AR274" i="10"/>
  <c r="AR275" i="10"/>
  <c r="AR276" i="10"/>
  <c r="AR277" i="10"/>
  <c r="AR278" i="10"/>
  <c r="AR279" i="10"/>
  <c r="AR280" i="10"/>
  <c r="AR281" i="10"/>
  <c r="AR282" i="10"/>
  <c r="AR283" i="10"/>
  <c r="AR284" i="10"/>
  <c r="AR285" i="10"/>
  <c r="AR286" i="10"/>
  <c r="AR287" i="10"/>
  <c r="AR288" i="10"/>
  <c r="AR289" i="10"/>
  <c r="AR290" i="10"/>
  <c r="AR291" i="10"/>
  <c r="AR292" i="10"/>
  <c r="AR293" i="10"/>
  <c r="AR294" i="10"/>
  <c r="AR295" i="10"/>
  <c r="AR296" i="10"/>
  <c r="AR297" i="10"/>
  <c r="AR298" i="10"/>
  <c r="AR299" i="10"/>
  <c r="AR300" i="10"/>
  <c r="AR301" i="10"/>
  <c r="AR302" i="10"/>
  <c r="AR303" i="10"/>
  <c r="AR304" i="10"/>
  <c r="AR305" i="10"/>
  <c r="AR306" i="10"/>
  <c r="AR307" i="10"/>
  <c r="AR308" i="10"/>
  <c r="AR309" i="10"/>
  <c r="AR310" i="10"/>
  <c r="AR311" i="10"/>
  <c r="AR312" i="10"/>
  <c r="AR313" i="10"/>
  <c r="AR314" i="10"/>
  <c r="AR315" i="10"/>
  <c r="AR316" i="10"/>
  <c r="AR317" i="10"/>
  <c r="AR318" i="10"/>
  <c r="AR319" i="10"/>
  <c r="AR320" i="10"/>
  <c r="AR321" i="10"/>
  <c r="AR322" i="10"/>
  <c r="AR323" i="10"/>
  <c r="AR324" i="10"/>
  <c r="AR325" i="10"/>
  <c r="AR326" i="10"/>
  <c r="AR327" i="10"/>
  <c r="AR328" i="10"/>
  <c r="AR329" i="10"/>
  <c r="AR330" i="10"/>
  <c r="AR331" i="10"/>
  <c r="AR332" i="10"/>
  <c r="AR333" i="10"/>
  <c r="AR334" i="10"/>
  <c r="AR335" i="10"/>
  <c r="AR336" i="10"/>
  <c r="AR337" i="10"/>
  <c r="AR338" i="10"/>
  <c r="AR339" i="10"/>
  <c r="AR340" i="10"/>
  <c r="AR341" i="10"/>
  <c r="AR342" i="10"/>
  <c r="AR343" i="10"/>
  <c r="AR344" i="10"/>
  <c r="AR345" i="10"/>
  <c r="AR346" i="10"/>
  <c r="AR347" i="10"/>
  <c r="AR348" i="10"/>
  <c r="AR349" i="10"/>
  <c r="AR350" i="10"/>
  <c r="AR351" i="10"/>
  <c r="AR352" i="10"/>
  <c r="AR353" i="10"/>
  <c r="AR354" i="10"/>
  <c r="AR355" i="10"/>
  <c r="AR356" i="10"/>
  <c r="AR357" i="10"/>
  <c r="AR358" i="10"/>
  <c r="AR359" i="10"/>
  <c r="AR360" i="10"/>
  <c r="AR361" i="10"/>
  <c r="AR362" i="10"/>
  <c r="AR363" i="10"/>
  <c r="AR364" i="10"/>
  <c r="AR365" i="10"/>
  <c r="AR366" i="10"/>
  <c r="AR367" i="10"/>
  <c r="AR368" i="10"/>
  <c r="AR369" i="10"/>
  <c r="AR370" i="10"/>
  <c r="AR371" i="10"/>
  <c r="AR372" i="10"/>
  <c r="AR373" i="10"/>
  <c r="AR374" i="10"/>
  <c r="AR375" i="10"/>
  <c r="AR376" i="10"/>
  <c r="AR377" i="10"/>
  <c r="AR378" i="10"/>
  <c r="AR379" i="10"/>
  <c r="AR380" i="10"/>
  <c r="AR381" i="10"/>
  <c r="AR382" i="10"/>
  <c r="AR383" i="10"/>
  <c r="AR384" i="10"/>
  <c r="AR385" i="10"/>
  <c r="AR386" i="10"/>
  <c r="AR387" i="10"/>
  <c r="AR388" i="10"/>
  <c r="AR389" i="10"/>
  <c r="AR390" i="10"/>
  <c r="AR391" i="10"/>
  <c r="AR392" i="10"/>
  <c r="AR393" i="10"/>
  <c r="AR394" i="10"/>
  <c r="AR395" i="10"/>
  <c r="AR396" i="10"/>
  <c r="AR397" i="10"/>
  <c r="AR398" i="10"/>
  <c r="AR399" i="10"/>
  <c r="AR400" i="10"/>
  <c r="AR401" i="10"/>
  <c r="AR402" i="10"/>
  <c r="AR403" i="10"/>
  <c r="AR404" i="10"/>
  <c r="AR405" i="10"/>
  <c r="AR406" i="10"/>
  <c r="AR407" i="10"/>
  <c r="AR408" i="10"/>
  <c r="AR409" i="10"/>
  <c r="AR410" i="10"/>
  <c r="AR411" i="10"/>
  <c r="AR412" i="10"/>
  <c r="AR413" i="10"/>
  <c r="AR414" i="10"/>
  <c r="AR415" i="10"/>
  <c r="AR416" i="10"/>
  <c r="AR417" i="10"/>
  <c r="AR418" i="10"/>
  <c r="AR419" i="10"/>
  <c r="AR420" i="10"/>
  <c r="AR421" i="10"/>
  <c r="AR422" i="10"/>
  <c r="AR423" i="10"/>
  <c r="AR424" i="10"/>
  <c r="AR425" i="10"/>
  <c r="AR426" i="10"/>
  <c r="AR427" i="10"/>
  <c r="AR428" i="10"/>
  <c r="AR429" i="10"/>
  <c r="AR430" i="10"/>
  <c r="AR431" i="10"/>
  <c r="AR432" i="10"/>
  <c r="AR433" i="10"/>
  <c r="AR434" i="10"/>
  <c r="AR435" i="10"/>
  <c r="AR436" i="10"/>
  <c r="AR437" i="10"/>
  <c r="AR438" i="10"/>
  <c r="AR439" i="10"/>
  <c r="AR440" i="10"/>
  <c r="AR441" i="10"/>
  <c r="AR442" i="10"/>
  <c r="AR443" i="10"/>
  <c r="AR444" i="10"/>
  <c r="AR445" i="10"/>
  <c r="AR446" i="10"/>
  <c r="AR447" i="10"/>
  <c r="AR448" i="10"/>
  <c r="AR449" i="10"/>
  <c r="AR450" i="10"/>
  <c r="AR451" i="10"/>
  <c r="AR452" i="10"/>
  <c r="AR453" i="10"/>
  <c r="AR454" i="10"/>
  <c r="AR455" i="10"/>
  <c r="AR456" i="10"/>
  <c r="AR457" i="10"/>
  <c r="AR458" i="10"/>
  <c r="AR459" i="10"/>
  <c r="AR460" i="10"/>
  <c r="AR461" i="10"/>
  <c r="AR462" i="10"/>
  <c r="AR463" i="10"/>
  <c r="AR464" i="10"/>
  <c r="AR465" i="10"/>
  <c r="AR466" i="10"/>
  <c r="AR467" i="10"/>
  <c r="AR468" i="10"/>
  <c r="AR469" i="10"/>
  <c r="AR470" i="10"/>
  <c r="AR471" i="10"/>
  <c r="AR472" i="10"/>
  <c r="AR473" i="10"/>
  <c r="AR474" i="10"/>
  <c r="AR475" i="10"/>
  <c r="AR476" i="10"/>
  <c r="AR477" i="10"/>
  <c r="AR478" i="10"/>
  <c r="AR479" i="10"/>
  <c r="AR480" i="10"/>
  <c r="AR481" i="10"/>
  <c r="AR482" i="10"/>
  <c r="AR483" i="10"/>
  <c r="AR484" i="10"/>
  <c r="AR485" i="10"/>
  <c r="AR486" i="10"/>
  <c r="AR487" i="10"/>
  <c r="AR488" i="10"/>
  <c r="AR489" i="10"/>
  <c r="AR490" i="10"/>
  <c r="AR491" i="10"/>
  <c r="AR492" i="10"/>
  <c r="AR493" i="10"/>
  <c r="AR494" i="10"/>
  <c r="AR495" i="10"/>
  <c r="AR496" i="10"/>
  <c r="AR497" i="10"/>
  <c r="AR498" i="10"/>
  <c r="AR499" i="10"/>
  <c r="AR500" i="10"/>
  <c r="AR501" i="10"/>
  <c r="AR502" i="10"/>
  <c r="AR503" i="10"/>
  <c r="AR504" i="10"/>
  <c r="AR505" i="10"/>
  <c r="AR506" i="10"/>
  <c r="AR507" i="10"/>
  <c r="AR508" i="10"/>
  <c r="AR509" i="10"/>
  <c r="AR510" i="10"/>
  <c r="AR511" i="10"/>
  <c r="AR512" i="10"/>
  <c r="AR513" i="10"/>
  <c r="AR514" i="10"/>
  <c r="AR515" i="10"/>
  <c r="AR516" i="10"/>
  <c r="AR517" i="10"/>
  <c r="AR518" i="10"/>
  <c r="AR519" i="10"/>
  <c r="AR520" i="10"/>
  <c r="AR521" i="10"/>
  <c r="AR522" i="10"/>
  <c r="AR523" i="10"/>
  <c r="AR524" i="10"/>
  <c r="AR525" i="10"/>
  <c r="AR526" i="10"/>
  <c r="AR527" i="10"/>
  <c r="AR528" i="10"/>
  <c r="AR529" i="10"/>
  <c r="AR530" i="10"/>
  <c r="AR531" i="10"/>
  <c r="AR532" i="10"/>
  <c r="AR533" i="10"/>
  <c r="AR534" i="10"/>
  <c r="AR535" i="10"/>
  <c r="AR536" i="10"/>
  <c r="AR537" i="10"/>
  <c r="AR538" i="10"/>
  <c r="AR539" i="10"/>
  <c r="AR540" i="10"/>
  <c r="AR541" i="10"/>
  <c r="AR542" i="10"/>
  <c r="AR543" i="10"/>
  <c r="AR544" i="10"/>
  <c r="AR545" i="10"/>
  <c r="AR546" i="10"/>
  <c r="AR547" i="10"/>
  <c r="AR548" i="10"/>
  <c r="AR549" i="10"/>
  <c r="AR550" i="10"/>
  <c r="AR551" i="10"/>
  <c r="AR552" i="10"/>
  <c r="AR553" i="10"/>
  <c r="AR554" i="10"/>
  <c r="AR555" i="10"/>
  <c r="AR556" i="10"/>
  <c r="AR557" i="10"/>
  <c r="AR558" i="10"/>
  <c r="AR559" i="10"/>
  <c r="AR560" i="10"/>
  <c r="AR561" i="10"/>
  <c r="AR562" i="10"/>
  <c r="AR563" i="10"/>
  <c r="AR564" i="10"/>
  <c r="AR565" i="10"/>
  <c r="AR566" i="10"/>
  <c r="AR567" i="10"/>
  <c r="AR568" i="10"/>
  <c r="AR569" i="10"/>
  <c r="AR570" i="10"/>
  <c r="AR571" i="10"/>
  <c r="AR572" i="10"/>
  <c r="AR573" i="10"/>
  <c r="AR574" i="10"/>
  <c r="AR575" i="10"/>
  <c r="AR576" i="10"/>
  <c r="AR577" i="10"/>
  <c r="AR578" i="10"/>
  <c r="AR579" i="10"/>
  <c r="AR580" i="10"/>
  <c r="AR581" i="10"/>
  <c r="AR582" i="10"/>
  <c r="AR583" i="10"/>
  <c r="AR584" i="10"/>
  <c r="AR585" i="10"/>
  <c r="AR586" i="10"/>
  <c r="AR587" i="10"/>
  <c r="AR588" i="10"/>
  <c r="AR589" i="10"/>
  <c r="AR590" i="10"/>
  <c r="AR591" i="10"/>
  <c r="AR592" i="10"/>
  <c r="AR593" i="10"/>
  <c r="AR594" i="10"/>
  <c r="AR595" i="10"/>
  <c r="AR596" i="10"/>
  <c r="AR597" i="10"/>
  <c r="AR598" i="10"/>
  <c r="AR599" i="10"/>
  <c r="AR600" i="10"/>
  <c r="AR601" i="10"/>
  <c r="AR602" i="10"/>
  <c r="AR603" i="10"/>
  <c r="AR604" i="10"/>
  <c r="AR605" i="10"/>
  <c r="AR606" i="10"/>
  <c r="AR607" i="10"/>
  <c r="AR608" i="10"/>
  <c r="AR609" i="10"/>
  <c r="AR610" i="10"/>
  <c r="AR611" i="10"/>
  <c r="AR612" i="10"/>
  <c r="AR613" i="10"/>
  <c r="AR614" i="10"/>
  <c r="AR615" i="10"/>
  <c r="AR616" i="10"/>
  <c r="AR617" i="10"/>
  <c r="AR618" i="10"/>
  <c r="AR619" i="10"/>
  <c r="AR620" i="10"/>
  <c r="AR621" i="10"/>
  <c r="AR622" i="10"/>
  <c r="AR623" i="10"/>
  <c r="AR624" i="10"/>
  <c r="AR625" i="10"/>
  <c r="AR626" i="10"/>
  <c r="AR627" i="10"/>
  <c r="AR628" i="10"/>
  <c r="AR629" i="10"/>
  <c r="AR630" i="10"/>
  <c r="AR631" i="10"/>
  <c r="AR632" i="10"/>
  <c r="AR633" i="10"/>
  <c r="AR634" i="10"/>
  <c r="AR635" i="10"/>
  <c r="AR636" i="10"/>
  <c r="AR637" i="10"/>
  <c r="AR638" i="10"/>
  <c r="AR639" i="10"/>
  <c r="AR640" i="10"/>
  <c r="AR641" i="10"/>
  <c r="AR642" i="10"/>
  <c r="AR643" i="10"/>
  <c r="AR644" i="10"/>
  <c r="AR645" i="10"/>
  <c r="AR646" i="10"/>
  <c r="AR647" i="10"/>
  <c r="AR648" i="10"/>
  <c r="AR649" i="10"/>
  <c r="AR650" i="10"/>
  <c r="AR651" i="10"/>
  <c r="AR652" i="10"/>
  <c r="AR653" i="10"/>
  <c r="AR654" i="10"/>
  <c r="AR655" i="10"/>
  <c r="AR656" i="10"/>
  <c r="AR657" i="10"/>
  <c r="AR658" i="10"/>
  <c r="AR659" i="10"/>
  <c r="AR660" i="10"/>
  <c r="AR661" i="10"/>
  <c r="AR662" i="10"/>
  <c r="AR663" i="10"/>
  <c r="AR664" i="10"/>
  <c r="AR665" i="10"/>
  <c r="AR666" i="10"/>
  <c r="AR667" i="10"/>
  <c r="AR668" i="10"/>
  <c r="AR669" i="10"/>
  <c r="AR670" i="10"/>
  <c r="AR671" i="10"/>
  <c r="AR672" i="10"/>
  <c r="AR673" i="10"/>
  <c r="AR674" i="10"/>
  <c r="AR675" i="10"/>
  <c r="AR676" i="10"/>
  <c r="AR677" i="10"/>
  <c r="AR678" i="10"/>
  <c r="AR679" i="10"/>
  <c r="AR680" i="10"/>
  <c r="AR681" i="10"/>
  <c r="AR682" i="10"/>
  <c r="AR683" i="10"/>
  <c r="AR684" i="10"/>
  <c r="AR685" i="10"/>
  <c r="AR686" i="10"/>
  <c r="AR687" i="10"/>
  <c r="AR688" i="10"/>
  <c r="AR689" i="10"/>
  <c r="AR690" i="10"/>
  <c r="AR691" i="10"/>
  <c r="AR692" i="10"/>
  <c r="AR693" i="10"/>
  <c r="AR694" i="10"/>
  <c r="AR695" i="10"/>
  <c r="AR696" i="10"/>
  <c r="AR697" i="10"/>
  <c r="AR698" i="10"/>
  <c r="AR699" i="10"/>
  <c r="AR700" i="10"/>
  <c r="AR701" i="10"/>
  <c r="AR702" i="10"/>
  <c r="AR703" i="10"/>
  <c r="AR704" i="10"/>
  <c r="AR705" i="10"/>
  <c r="AR706" i="10"/>
  <c r="AR707" i="10"/>
  <c r="AR708" i="10"/>
  <c r="AR709" i="10"/>
  <c r="AR710" i="10"/>
  <c r="AR711" i="10"/>
  <c r="AR712" i="10"/>
  <c r="AR713" i="10"/>
  <c r="AR714" i="10"/>
  <c r="AR715" i="10"/>
  <c r="AR716" i="10"/>
  <c r="AR717" i="10"/>
  <c r="AR718" i="10"/>
  <c r="AR719" i="10"/>
  <c r="AR720" i="10"/>
  <c r="AR721" i="10"/>
  <c r="AR722" i="10"/>
  <c r="AR723" i="10"/>
  <c r="AR724" i="10"/>
  <c r="AR725" i="10"/>
  <c r="AR726" i="10"/>
  <c r="AR727" i="10"/>
  <c r="AR728" i="10"/>
  <c r="AR729" i="10"/>
  <c r="AR730" i="10"/>
  <c r="AR731" i="10"/>
  <c r="AR732" i="10"/>
  <c r="AR733" i="10"/>
  <c r="AR734" i="10"/>
  <c r="AR735" i="10"/>
  <c r="AR736" i="10"/>
  <c r="AR737" i="10"/>
  <c r="AR738" i="10"/>
  <c r="AR739" i="10"/>
  <c r="AR740" i="10"/>
  <c r="AR741" i="10"/>
  <c r="AR742" i="10"/>
  <c r="AR743" i="10"/>
  <c r="AR744" i="10"/>
  <c r="AR745" i="10"/>
  <c r="AR746" i="10"/>
  <c r="AR747" i="10"/>
  <c r="AR748" i="10"/>
  <c r="AR749" i="10"/>
  <c r="AR750" i="10"/>
  <c r="AR751" i="10"/>
  <c r="AR752" i="10"/>
  <c r="AR753" i="10"/>
  <c r="AR754" i="10"/>
  <c r="AR755" i="10"/>
  <c r="AR756" i="10"/>
  <c r="AR757" i="10"/>
  <c r="AR758" i="10"/>
  <c r="AR759" i="10"/>
  <c r="AR760" i="10"/>
  <c r="AR761" i="10"/>
  <c r="AR762" i="10"/>
  <c r="AR763" i="10"/>
  <c r="AR764" i="10"/>
  <c r="AR765" i="10"/>
  <c r="AR766" i="10"/>
  <c r="AR767" i="10"/>
  <c r="AR768" i="10"/>
  <c r="AR769" i="10"/>
  <c r="AR770" i="10"/>
  <c r="AR771" i="10"/>
  <c r="AR772" i="10"/>
  <c r="AR773" i="10"/>
  <c r="AR774" i="10"/>
  <c r="AR775" i="10"/>
  <c r="AR776" i="10"/>
  <c r="AR777" i="10"/>
  <c r="AR778" i="10"/>
  <c r="AR779" i="10"/>
  <c r="AR780" i="10"/>
  <c r="AR781" i="10"/>
  <c r="AR782" i="10"/>
  <c r="AR783" i="10"/>
  <c r="AR784" i="10"/>
  <c r="AR785" i="10"/>
  <c r="AR786" i="10"/>
  <c r="AR787" i="10"/>
  <c r="AR788" i="10"/>
  <c r="AR789" i="10"/>
  <c r="AR790" i="10"/>
  <c r="AR791" i="10"/>
  <c r="AR792" i="10"/>
  <c r="AR793" i="10"/>
  <c r="AR794" i="10"/>
  <c r="AR795" i="10"/>
  <c r="AR796" i="10"/>
  <c r="AR797" i="10"/>
  <c r="AR798" i="10"/>
  <c r="AR799" i="10"/>
  <c r="AR800" i="10"/>
  <c r="AR801" i="10"/>
  <c r="AR802" i="10"/>
  <c r="AR803" i="10"/>
  <c r="AR804" i="10"/>
  <c r="AR805" i="10"/>
  <c r="AR806" i="10"/>
  <c r="AR807" i="10"/>
  <c r="AR808" i="10"/>
  <c r="AR809" i="10"/>
  <c r="AR810" i="10"/>
  <c r="AR811" i="10"/>
  <c r="AR812" i="10"/>
  <c r="AR813" i="10"/>
  <c r="AR814" i="10"/>
  <c r="AR815" i="10"/>
  <c r="AR816" i="10"/>
  <c r="AR817" i="10"/>
  <c r="AR818" i="10"/>
  <c r="AR819" i="10"/>
  <c r="AR820" i="10"/>
  <c r="AR821" i="10"/>
  <c r="AR822" i="10"/>
  <c r="AR823" i="10"/>
  <c r="AR824" i="10"/>
  <c r="AR825" i="10"/>
  <c r="AR826" i="10"/>
  <c r="AR827" i="10"/>
  <c r="AR828" i="10"/>
  <c r="AR829" i="10"/>
  <c r="AR830" i="10"/>
  <c r="AR831" i="10"/>
  <c r="AR832" i="10"/>
  <c r="AR833" i="10"/>
  <c r="AR834" i="10"/>
  <c r="AR835" i="10"/>
  <c r="AR836" i="10"/>
  <c r="AR837" i="10"/>
  <c r="AR838" i="10"/>
  <c r="AR839" i="10"/>
  <c r="AR840" i="10"/>
  <c r="AR841" i="10"/>
  <c r="AR842" i="10"/>
  <c r="AR843" i="10"/>
  <c r="AR844" i="10"/>
  <c r="AR845" i="10"/>
  <c r="AR846" i="10"/>
  <c r="AR847" i="10"/>
  <c r="AR848" i="10"/>
  <c r="AR849" i="10"/>
  <c r="AR850" i="10"/>
  <c r="AR851" i="10"/>
  <c r="AR852" i="10"/>
  <c r="AR853" i="10"/>
  <c r="AR854" i="10"/>
  <c r="AR855" i="10"/>
  <c r="AR856" i="10"/>
  <c r="AR857" i="10"/>
  <c r="AR858" i="10"/>
  <c r="AR859" i="10"/>
  <c r="AR860" i="10"/>
  <c r="AR861" i="10"/>
  <c r="AR862" i="10"/>
  <c r="AR863" i="10"/>
  <c r="AR864" i="10"/>
  <c r="AR865" i="10"/>
  <c r="AR866" i="10"/>
  <c r="AR867" i="10"/>
  <c r="AR868" i="10"/>
  <c r="AR869" i="10"/>
  <c r="AR870" i="10"/>
  <c r="AR871" i="10"/>
  <c r="AR872" i="10"/>
  <c r="AR873" i="10"/>
  <c r="AR874" i="10"/>
  <c r="AR875" i="10"/>
  <c r="AR876" i="10"/>
  <c r="AR877" i="10"/>
  <c r="AR878" i="10"/>
  <c r="AR879" i="10"/>
  <c r="AR880" i="10"/>
  <c r="AR881" i="10"/>
  <c r="AR882" i="10"/>
  <c r="AR883" i="10"/>
  <c r="AR884" i="10"/>
  <c r="AR885" i="10"/>
  <c r="AR886" i="10"/>
  <c r="AR887" i="10"/>
  <c r="AR888" i="10"/>
  <c r="AR889" i="10"/>
  <c r="AR890" i="10"/>
  <c r="AR891" i="10"/>
  <c r="AR892" i="10"/>
  <c r="AR893" i="10"/>
  <c r="AR894" i="10"/>
  <c r="AR895" i="10"/>
  <c r="AR896" i="10"/>
  <c r="AR897" i="10"/>
  <c r="AR898" i="10"/>
  <c r="AR899" i="10"/>
  <c r="AR900" i="10"/>
  <c r="AR901" i="10"/>
  <c r="AR902" i="10"/>
  <c r="AR903" i="10"/>
  <c r="AR904" i="10"/>
  <c r="AR905" i="10"/>
  <c r="AR906" i="10"/>
  <c r="AR907" i="10"/>
  <c r="AR908" i="10"/>
  <c r="AR909" i="10"/>
  <c r="AR910" i="10"/>
  <c r="AR911" i="10"/>
  <c r="AR912" i="10"/>
  <c r="AR913" i="10"/>
  <c r="AR914" i="10"/>
  <c r="AR915" i="10"/>
  <c r="AR916" i="10"/>
  <c r="AR917" i="10"/>
  <c r="AR918" i="10"/>
  <c r="AR919" i="10"/>
  <c r="AR920" i="10"/>
  <c r="AR921" i="10"/>
  <c r="AR922" i="10"/>
  <c r="AR923" i="10"/>
  <c r="AR924" i="10"/>
  <c r="AR925" i="10"/>
  <c r="AR926" i="10"/>
  <c r="AR927" i="10"/>
  <c r="AR928" i="10"/>
  <c r="AR929" i="10"/>
  <c r="AR930" i="10"/>
  <c r="AR931" i="10"/>
  <c r="AR932" i="10"/>
  <c r="AR933" i="10"/>
  <c r="AR934" i="10"/>
  <c r="AR935" i="10"/>
  <c r="AR936" i="10"/>
  <c r="AR937" i="10"/>
  <c r="AR938" i="10"/>
  <c r="AR939" i="10"/>
  <c r="AR940" i="10"/>
  <c r="AR941" i="10"/>
  <c r="AR942" i="10"/>
  <c r="AR943" i="10"/>
  <c r="AR944" i="10"/>
  <c r="AR945" i="10"/>
  <c r="AR946" i="10"/>
  <c r="AR947" i="10"/>
  <c r="AR948" i="10"/>
  <c r="AR949" i="10"/>
  <c r="AR950" i="10"/>
  <c r="AR951" i="10"/>
  <c r="AR952" i="10"/>
  <c r="AR953" i="10"/>
  <c r="AR954" i="10"/>
  <c r="AR955" i="10"/>
  <c r="AR956" i="10"/>
  <c r="AR957" i="10"/>
  <c r="AR958" i="10"/>
  <c r="AR959" i="10"/>
  <c r="AR960" i="10"/>
  <c r="AR961" i="10"/>
  <c r="AR962" i="10"/>
  <c r="AR963" i="10"/>
  <c r="AR964" i="10"/>
  <c r="AR965" i="10"/>
  <c r="AR966" i="10"/>
  <c r="AR967" i="10"/>
  <c r="AR968" i="10"/>
  <c r="AR969" i="10"/>
  <c r="AR970" i="10"/>
  <c r="AR971" i="10"/>
  <c r="AR972" i="10"/>
  <c r="AR973" i="10"/>
  <c r="AR974" i="10"/>
  <c r="AR975" i="10"/>
  <c r="AR976" i="10"/>
  <c r="AR977" i="10"/>
  <c r="AR978" i="10"/>
  <c r="AR979" i="10"/>
  <c r="AR980" i="10"/>
  <c r="AR981" i="10"/>
  <c r="AR982" i="10"/>
  <c r="AR983" i="10"/>
  <c r="AR984" i="10"/>
  <c r="AR985" i="10"/>
  <c r="AR986" i="10"/>
  <c r="AR987" i="10"/>
  <c r="AR988" i="10"/>
  <c r="AR989" i="10"/>
  <c r="AR990" i="10"/>
  <c r="AR991" i="10"/>
  <c r="AR992" i="10"/>
  <c r="AR993" i="10"/>
  <c r="AR994" i="10"/>
  <c r="AR995" i="10"/>
  <c r="AR996" i="10"/>
  <c r="AR997" i="10"/>
  <c r="AR998" i="10"/>
  <c r="AR999" i="10"/>
  <c r="AR1000" i="10"/>
  <c r="AR1001" i="10"/>
  <c r="AR1002" i="10"/>
  <c r="AR1003" i="10"/>
  <c r="AR1004" i="10"/>
  <c r="AR1005" i="10"/>
  <c r="AR1006" i="10"/>
  <c r="AR1007" i="10"/>
  <c r="AR1008" i="10"/>
  <c r="AR1009" i="10"/>
  <c r="AR1010" i="10"/>
  <c r="AR1011" i="10"/>
  <c r="AR1012" i="10"/>
  <c r="AQ75" i="10"/>
  <c r="AQ76" i="10"/>
  <c r="AQ77" i="10"/>
  <c r="AQ78" i="10"/>
  <c r="AQ79" i="10"/>
  <c r="AQ80" i="10"/>
  <c r="AQ81" i="10"/>
  <c r="AQ82" i="10"/>
  <c r="AQ83" i="10"/>
  <c r="AQ84" i="10"/>
  <c r="AQ85" i="10"/>
  <c r="AQ86" i="10"/>
  <c r="AQ87" i="10"/>
  <c r="AQ88" i="10"/>
  <c r="AQ89" i="10"/>
  <c r="AQ90" i="10"/>
  <c r="AQ91" i="10"/>
  <c r="AQ92" i="10"/>
  <c r="AQ93" i="10"/>
  <c r="AQ94" i="10"/>
  <c r="AQ95" i="10"/>
  <c r="AQ96" i="10"/>
  <c r="AQ97" i="10"/>
  <c r="AQ98" i="10"/>
  <c r="AQ99" i="10"/>
  <c r="AQ100" i="10"/>
  <c r="AQ101" i="10"/>
  <c r="AQ102" i="10"/>
  <c r="AQ103" i="10"/>
  <c r="AQ104" i="10"/>
  <c r="AQ105" i="10"/>
  <c r="AQ106" i="10"/>
  <c r="AQ107" i="10"/>
  <c r="AQ108" i="10"/>
  <c r="AQ109" i="10"/>
  <c r="AQ110" i="10"/>
  <c r="AQ111" i="10"/>
  <c r="AQ112" i="10"/>
  <c r="AQ113" i="10"/>
  <c r="AQ114" i="10"/>
  <c r="AQ115" i="10"/>
  <c r="AQ116" i="10"/>
  <c r="AQ117" i="10"/>
  <c r="AQ118" i="10"/>
  <c r="AQ119" i="10"/>
  <c r="AQ120" i="10"/>
  <c r="AQ121" i="10"/>
  <c r="AQ122" i="10"/>
  <c r="AQ123" i="10"/>
  <c r="AQ124" i="10"/>
  <c r="AQ125" i="10"/>
  <c r="AQ126" i="10"/>
  <c r="AQ127" i="10"/>
  <c r="AQ128" i="10"/>
  <c r="AQ129" i="10"/>
  <c r="AQ130" i="10"/>
  <c r="AQ131" i="10"/>
  <c r="AQ132" i="10"/>
  <c r="AQ133" i="10"/>
  <c r="AQ134" i="10"/>
  <c r="AQ135" i="10"/>
  <c r="AQ136" i="10"/>
  <c r="AQ137" i="10"/>
  <c r="AQ138" i="10"/>
  <c r="AQ139" i="10"/>
  <c r="AQ140" i="10"/>
  <c r="AQ141" i="10"/>
  <c r="AQ142" i="10"/>
  <c r="AQ143" i="10"/>
  <c r="AQ144" i="10"/>
  <c r="AQ145" i="10"/>
  <c r="AQ146" i="10"/>
  <c r="AQ147" i="10"/>
  <c r="AQ148" i="10"/>
  <c r="AQ149" i="10"/>
  <c r="AQ150" i="10"/>
  <c r="AQ151" i="10"/>
  <c r="AQ152" i="10"/>
  <c r="AQ153" i="10"/>
  <c r="AQ154" i="10"/>
  <c r="AQ155" i="10"/>
  <c r="AQ156" i="10"/>
  <c r="AQ157" i="10"/>
  <c r="AQ158" i="10"/>
  <c r="AQ159" i="10"/>
  <c r="AQ160" i="10"/>
  <c r="AQ161" i="10"/>
  <c r="AQ162" i="10"/>
  <c r="AQ163" i="10"/>
  <c r="AQ164" i="10"/>
  <c r="AQ165" i="10"/>
  <c r="AQ166" i="10"/>
  <c r="AQ167" i="10"/>
  <c r="AQ168" i="10"/>
  <c r="AQ169" i="10"/>
  <c r="AQ170" i="10"/>
  <c r="AQ171" i="10"/>
  <c r="AQ172" i="10"/>
  <c r="AQ173" i="10"/>
  <c r="AQ174" i="10"/>
  <c r="AQ175" i="10"/>
  <c r="AQ176" i="10"/>
  <c r="AQ177" i="10"/>
  <c r="AQ178" i="10"/>
  <c r="AQ179" i="10"/>
  <c r="AQ180" i="10"/>
  <c r="AQ181" i="10"/>
  <c r="AQ182" i="10"/>
  <c r="AQ183" i="10"/>
  <c r="AQ184" i="10"/>
  <c r="AQ185" i="10"/>
  <c r="AQ186" i="10"/>
  <c r="AQ187" i="10"/>
  <c r="AQ188" i="10"/>
  <c r="AQ189" i="10"/>
  <c r="AQ190" i="10"/>
  <c r="AQ191" i="10"/>
  <c r="AQ192" i="10"/>
  <c r="AQ193" i="10"/>
  <c r="AQ194" i="10"/>
  <c r="AQ195" i="10"/>
  <c r="AQ196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211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27" i="10"/>
  <c r="AQ228" i="10"/>
  <c r="AQ229" i="10"/>
  <c r="AQ230" i="10"/>
  <c r="AQ231" i="10"/>
  <c r="AQ232" i="10"/>
  <c r="AQ233" i="10"/>
  <c r="AQ234" i="10"/>
  <c r="AQ235" i="10"/>
  <c r="AQ236" i="10"/>
  <c r="AQ237" i="10"/>
  <c r="AQ238" i="10"/>
  <c r="AQ239" i="10"/>
  <c r="AQ240" i="10"/>
  <c r="AQ241" i="10"/>
  <c r="AQ242" i="10"/>
  <c r="AQ243" i="10"/>
  <c r="AQ244" i="10"/>
  <c r="AQ245" i="10"/>
  <c r="AQ246" i="10"/>
  <c r="AQ247" i="10"/>
  <c r="AQ248" i="10"/>
  <c r="AQ249" i="10"/>
  <c r="AQ250" i="10"/>
  <c r="AQ251" i="10"/>
  <c r="AQ252" i="10"/>
  <c r="AQ253" i="10"/>
  <c r="AQ254" i="10"/>
  <c r="AQ255" i="10"/>
  <c r="AQ256" i="10"/>
  <c r="AQ257" i="10"/>
  <c r="AQ258" i="10"/>
  <c r="AQ259" i="10"/>
  <c r="AQ260" i="10"/>
  <c r="AQ261" i="10"/>
  <c r="AQ262" i="10"/>
  <c r="AQ263" i="10"/>
  <c r="AQ264" i="10"/>
  <c r="AQ265" i="10"/>
  <c r="AQ266" i="10"/>
  <c r="AQ267" i="10"/>
  <c r="AQ268" i="10"/>
  <c r="AQ269" i="10"/>
  <c r="AQ270" i="10"/>
  <c r="AQ271" i="10"/>
  <c r="AQ272" i="10"/>
  <c r="AQ273" i="10"/>
  <c r="AQ274" i="10"/>
  <c r="AQ275" i="10"/>
  <c r="AQ276" i="10"/>
  <c r="AQ277" i="10"/>
  <c r="AQ278" i="10"/>
  <c r="AQ279" i="10"/>
  <c r="AQ280" i="10"/>
  <c r="AQ281" i="10"/>
  <c r="AQ282" i="10"/>
  <c r="AQ283" i="10"/>
  <c r="AQ284" i="10"/>
  <c r="AQ285" i="10"/>
  <c r="AQ286" i="10"/>
  <c r="AQ287" i="10"/>
  <c r="AQ288" i="10"/>
  <c r="AQ289" i="10"/>
  <c r="AQ290" i="10"/>
  <c r="AQ291" i="10"/>
  <c r="AQ292" i="10"/>
  <c r="AQ293" i="10"/>
  <c r="AQ294" i="10"/>
  <c r="AQ295" i="10"/>
  <c r="AQ296" i="10"/>
  <c r="AQ297" i="10"/>
  <c r="AQ298" i="10"/>
  <c r="AQ299" i="10"/>
  <c r="AQ300" i="10"/>
  <c r="AQ301" i="10"/>
  <c r="AQ302" i="10"/>
  <c r="AQ303" i="10"/>
  <c r="AQ304" i="10"/>
  <c r="AQ305" i="10"/>
  <c r="AQ306" i="10"/>
  <c r="AQ307" i="10"/>
  <c r="AQ308" i="10"/>
  <c r="AQ309" i="10"/>
  <c r="AQ310" i="10"/>
  <c r="AQ311" i="10"/>
  <c r="AQ312" i="10"/>
  <c r="AQ313" i="10"/>
  <c r="AQ314" i="10"/>
  <c r="AQ315" i="10"/>
  <c r="AQ316" i="10"/>
  <c r="AQ317" i="10"/>
  <c r="AQ318" i="10"/>
  <c r="AQ319" i="10"/>
  <c r="AQ320" i="10"/>
  <c r="AQ321" i="10"/>
  <c r="AQ322" i="10"/>
  <c r="AQ323" i="10"/>
  <c r="AQ324" i="10"/>
  <c r="AQ325" i="10"/>
  <c r="AQ326" i="10"/>
  <c r="AQ327" i="10"/>
  <c r="AQ328" i="10"/>
  <c r="AQ329" i="10"/>
  <c r="AQ330" i="10"/>
  <c r="AQ331" i="10"/>
  <c r="AQ332" i="10"/>
  <c r="AQ333" i="10"/>
  <c r="AQ334" i="10"/>
  <c r="AQ335" i="10"/>
  <c r="AQ336" i="10"/>
  <c r="AQ337" i="10"/>
  <c r="AQ338" i="10"/>
  <c r="AQ339" i="10"/>
  <c r="AQ340" i="10"/>
  <c r="AQ341" i="10"/>
  <c r="AQ342" i="10"/>
  <c r="AQ343" i="10"/>
  <c r="AQ344" i="10"/>
  <c r="AQ345" i="10"/>
  <c r="AQ346" i="10"/>
  <c r="AQ347" i="10"/>
  <c r="AQ348" i="10"/>
  <c r="AQ349" i="10"/>
  <c r="AQ350" i="10"/>
  <c r="AQ351" i="10"/>
  <c r="AQ352" i="10"/>
  <c r="AQ353" i="10"/>
  <c r="AQ354" i="10"/>
  <c r="AQ355" i="10"/>
  <c r="AQ356" i="10"/>
  <c r="AQ357" i="10"/>
  <c r="AQ358" i="10"/>
  <c r="AQ359" i="10"/>
  <c r="AQ360" i="10"/>
  <c r="AQ361" i="10"/>
  <c r="AQ362" i="10"/>
  <c r="AQ363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75" i="10"/>
  <c r="AQ376" i="10"/>
  <c r="AQ377" i="10"/>
  <c r="AQ378" i="10"/>
  <c r="AQ379" i="10"/>
  <c r="AQ380" i="10"/>
  <c r="AQ381" i="10"/>
  <c r="AQ382" i="10"/>
  <c r="AQ383" i="10"/>
  <c r="AQ384" i="10"/>
  <c r="AQ385" i="10"/>
  <c r="AQ386" i="10"/>
  <c r="AQ387" i="10"/>
  <c r="AQ388" i="10"/>
  <c r="AQ389" i="10"/>
  <c r="AQ390" i="10"/>
  <c r="AQ391" i="10"/>
  <c r="AQ392" i="10"/>
  <c r="AQ393" i="10"/>
  <c r="AQ394" i="10"/>
  <c r="AQ395" i="10"/>
  <c r="AQ396" i="10"/>
  <c r="AQ397" i="10"/>
  <c r="AQ398" i="10"/>
  <c r="AQ399" i="10"/>
  <c r="AQ400" i="10"/>
  <c r="AQ401" i="10"/>
  <c r="AQ402" i="10"/>
  <c r="AQ403" i="10"/>
  <c r="AQ404" i="10"/>
  <c r="AQ405" i="10"/>
  <c r="AQ406" i="10"/>
  <c r="AQ407" i="10"/>
  <c r="AQ408" i="10"/>
  <c r="AQ409" i="10"/>
  <c r="AQ410" i="10"/>
  <c r="AQ411" i="10"/>
  <c r="AQ412" i="10"/>
  <c r="AQ413" i="10"/>
  <c r="AQ414" i="10"/>
  <c r="AQ415" i="10"/>
  <c r="AQ416" i="10"/>
  <c r="AQ417" i="10"/>
  <c r="AQ418" i="10"/>
  <c r="AQ419" i="10"/>
  <c r="AQ420" i="10"/>
  <c r="AQ421" i="10"/>
  <c r="AQ422" i="10"/>
  <c r="AQ423" i="10"/>
  <c r="AQ424" i="10"/>
  <c r="AQ425" i="10"/>
  <c r="AQ426" i="10"/>
  <c r="AQ427" i="10"/>
  <c r="AQ428" i="10"/>
  <c r="AQ429" i="10"/>
  <c r="AQ430" i="10"/>
  <c r="AQ431" i="10"/>
  <c r="AQ432" i="10"/>
  <c r="AQ433" i="10"/>
  <c r="AQ434" i="10"/>
  <c r="AQ435" i="10"/>
  <c r="AQ436" i="10"/>
  <c r="AQ437" i="10"/>
  <c r="AQ438" i="10"/>
  <c r="AQ439" i="10"/>
  <c r="AQ440" i="10"/>
  <c r="AQ441" i="10"/>
  <c r="AQ442" i="10"/>
  <c r="AQ443" i="10"/>
  <c r="AQ444" i="10"/>
  <c r="AQ445" i="10"/>
  <c r="AQ446" i="10"/>
  <c r="AQ447" i="10"/>
  <c r="AQ448" i="10"/>
  <c r="AQ449" i="10"/>
  <c r="AQ450" i="10"/>
  <c r="AQ451" i="10"/>
  <c r="AQ452" i="10"/>
  <c r="AQ453" i="10"/>
  <c r="AQ454" i="10"/>
  <c r="AQ455" i="10"/>
  <c r="AQ456" i="10"/>
  <c r="AQ457" i="10"/>
  <c r="AQ458" i="10"/>
  <c r="AQ459" i="10"/>
  <c r="AQ460" i="10"/>
  <c r="AQ461" i="10"/>
  <c r="AQ462" i="10"/>
  <c r="AQ463" i="10"/>
  <c r="AQ464" i="10"/>
  <c r="AQ465" i="10"/>
  <c r="AQ466" i="10"/>
  <c r="AQ467" i="10"/>
  <c r="AQ468" i="10"/>
  <c r="AQ469" i="10"/>
  <c r="AQ470" i="10"/>
  <c r="AQ471" i="10"/>
  <c r="AQ472" i="10"/>
  <c r="AQ473" i="10"/>
  <c r="AQ474" i="10"/>
  <c r="AQ475" i="10"/>
  <c r="AQ476" i="10"/>
  <c r="AQ477" i="10"/>
  <c r="AQ478" i="10"/>
  <c r="AQ479" i="10"/>
  <c r="AQ480" i="10"/>
  <c r="AQ481" i="10"/>
  <c r="AQ482" i="10"/>
  <c r="AQ483" i="10"/>
  <c r="AQ484" i="10"/>
  <c r="AQ485" i="10"/>
  <c r="AQ486" i="10"/>
  <c r="AQ487" i="10"/>
  <c r="AQ488" i="10"/>
  <c r="AQ489" i="10"/>
  <c r="AQ490" i="10"/>
  <c r="AQ491" i="10"/>
  <c r="AQ492" i="10"/>
  <c r="AQ493" i="10"/>
  <c r="AQ494" i="10"/>
  <c r="AQ495" i="10"/>
  <c r="AQ496" i="10"/>
  <c r="AQ497" i="10"/>
  <c r="AQ498" i="10"/>
  <c r="AQ499" i="10"/>
  <c r="AQ500" i="10"/>
  <c r="AQ501" i="10"/>
  <c r="AQ502" i="10"/>
  <c r="AQ503" i="10"/>
  <c r="AQ504" i="10"/>
  <c r="AQ505" i="10"/>
  <c r="AQ506" i="10"/>
  <c r="AQ507" i="10"/>
  <c r="AQ508" i="10"/>
  <c r="AQ509" i="10"/>
  <c r="AQ510" i="10"/>
  <c r="AQ511" i="10"/>
  <c r="AQ512" i="10"/>
  <c r="AQ513" i="10"/>
  <c r="AQ514" i="10"/>
  <c r="AQ515" i="10"/>
  <c r="AQ516" i="10"/>
  <c r="AQ517" i="10"/>
  <c r="AQ518" i="10"/>
  <c r="AQ519" i="10"/>
  <c r="AQ520" i="10"/>
  <c r="AQ521" i="10"/>
  <c r="AQ522" i="10"/>
  <c r="AQ523" i="10"/>
  <c r="AQ524" i="10"/>
  <c r="AQ525" i="10"/>
  <c r="AQ526" i="10"/>
  <c r="AQ527" i="10"/>
  <c r="AQ528" i="10"/>
  <c r="AQ529" i="10"/>
  <c r="AQ530" i="10"/>
  <c r="AQ531" i="10"/>
  <c r="AQ532" i="10"/>
  <c r="AQ533" i="10"/>
  <c r="AQ534" i="10"/>
  <c r="AQ535" i="10"/>
  <c r="AQ536" i="10"/>
  <c r="AQ537" i="10"/>
  <c r="AQ538" i="10"/>
  <c r="AQ539" i="10"/>
  <c r="AQ540" i="10"/>
  <c r="AQ541" i="10"/>
  <c r="AQ542" i="10"/>
  <c r="AQ543" i="10"/>
  <c r="AQ544" i="10"/>
  <c r="AQ545" i="10"/>
  <c r="AQ546" i="10"/>
  <c r="AQ547" i="10"/>
  <c r="AQ548" i="10"/>
  <c r="AQ549" i="10"/>
  <c r="AQ550" i="10"/>
  <c r="AQ551" i="10"/>
  <c r="AQ552" i="10"/>
  <c r="AQ553" i="10"/>
  <c r="AQ554" i="10"/>
  <c r="AQ555" i="10"/>
  <c r="AQ556" i="10"/>
  <c r="AQ557" i="10"/>
  <c r="AQ558" i="10"/>
  <c r="AQ559" i="10"/>
  <c r="AQ560" i="10"/>
  <c r="AQ561" i="10"/>
  <c r="AQ562" i="10"/>
  <c r="AQ563" i="10"/>
  <c r="AQ564" i="10"/>
  <c r="AQ565" i="10"/>
  <c r="AQ566" i="10"/>
  <c r="AQ567" i="10"/>
  <c r="AQ568" i="10"/>
  <c r="AQ569" i="10"/>
  <c r="AQ570" i="10"/>
  <c r="AQ571" i="10"/>
  <c r="AQ572" i="10"/>
  <c r="AQ573" i="10"/>
  <c r="AQ574" i="10"/>
  <c r="AQ575" i="10"/>
  <c r="AQ576" i="10"/>
  <c r="AQ577" i="10"/>
  <c r="AQ578" i="10"/>
  <c r="AQ579" i="10"/>
  <c r="AQ580" i="10"/>
  <c r="AQ581" i="10"/>
  <c r="AQ582" i="10"/>
  <c r="AQ583" i="10"/>
  <c r="AQ584" i="10"/>
  <c r="AQ585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600" i="10"/>
  <c r="AQ601" i="10"/>
  <c r="AQ602" i="10"/>
  <c r="AQ603" i="10"/>
  <c r="AQ604" i="10"/>
  <c r="AQ605" i="10"/>
  <c r="AQ606" i="10"/>
  <c r="AQ607" i="10"/>
  <c r="AQ608" i="10"/>
  <c r="AQ609" i="10"/>
  <c r="AQ610" i="10"/>
  <c r="AQ611" i="10"/>
  <c r="AQ612" i="10"/>
  <c r="AQ613" i="10"/>
  <c r="AQ614" i="10"/>
  <c r="AQ615" i="10"/>
  <c r="AQ616" i="10"/>
  <c r="AQ617" i="10"/>
  <c r="AQ618" i="10"/>
  <c r="AQ619" i="10"/>
  <c r="AQ620" i="10"/>
  <c r="AQ621" i="10"/>
  <c r="AQ622" i="10"/>
  <c r="AQ623" i="10"/>
  <c r="AQ624" i="10"/>
  <c r="AQ625" i="10"/>
  <c r="AQ626" i="10"/>
  <c r="AQ627" i="10"/>
  <c r="AQ628" i="10"/>
  <c r="AQ629" i="10"/>
  <c r="AQ630" i="10"/>
  <c r="AQ631" i="10"/>
  <c r="AQ632" i="10"/>
  <c r="AQ633" i="10"/>
  <c r="AQ634" i="10"/>
  <c r="AQ635" i="10"/>
  <c r="AQ636" i="10"/>
  <c r="AQ637" i="10"/>
  <c r="AQ638" i="10"/>
  <c r="AQ639" i="10"/>
  <c r="AQ640" i="10"/>
  <c r="AQ641" i="10"/>
  <c r="AQ642" i="10"/>
  <c r="AQ643" i="10"/>
  <c r="AQ644" i="10"/>
  <c r="AQ645" i="10"/>
  <c r="AQ646" i="10"/>
  <c r="AQ647" i="10"/>
  <c r="AQ648" i="10"/>
  <c r="AQ649" i="10"/>
  <c r="AQ650" i="10"/>
  <c r="AQ651" i="10"/>
  <c r="AQ652" i="10"/>
  <c r="AQ653" i="10"/>
  <c r="AQ654" i="10"/>
  <c r="AQ655" i="10"/>
  <c r="AQ656" i="10"/>
  <c r="AQ657" i="10"/>
  <c r="AQ658" i="10"/>
  <c r="AQ659" i="10"/>
  <c r="AQ660" i="10"/>
  <c r="AQ661" i="10"/>
  <c r="AQ662" i="10"/>
  <c r="AQ663" i="10"/>
  <c r="AQ664" i="10"/>
  <c r="AQ665" i="10"/>
  <c r="AQ666" i="10"/>
  <c r="AQ667" i="10"/>
  <c r="AQ668" i="10"/>
  <c r="AQ669" i="10"/>
  <c r="AQ670" i="10"/>
  <c r="AQ671" i="10"/>
  <c r="AQ672" i="10"/>
  <c r="AQ673" i="10"/>
  <c r="AQ674" i="10"/>
  <c r="AQ675" i="10"/>
  <c r="AQ676" i="10"/>
  <c r="AQ677" i="10"/>
  <c r="AQ678" i="10"/>
  <c r="AQ679" i="10"/>
  <c r="AQ680" i="10"/>
  <c r="AQ681" i="10"/>
  <c r="AQ682" i="10"/>
  <c r="AQ683" i="10"/>
  <c r="AQ684" i="10"/>
  <c r="AQ685" i="10"/>
  <c r="AQ686" i="10"/>
  <c r="AQ687" i="10"/>
  <c r="AQ688" i="10"/>
  <c r="AQ689" i="10"/>
  <c r="AQ690" i="10"/>
  <c r="AQ691" i="10"/>
  <c r="AQ692" i="10"/>
  <c r="AQ693" i="10"/>
  <c r="AQ694" i="10"/>
  <c r="AQ695" i="10"/>
  <c r="AQ696" i="10"/>
  <c r="AQ697" i="10"/>
  <c r="AQ698" i="10"/>
  <c r="AQ699" i="10"/>
  <c r="AQ700" i="10"/>
  <c r="AQ701" i="10"/>
  <c r="AQ702" i="10"/>
  <c r="AQ703" i="10"/>
  <c r="AQ704" i="10"/>
  <c r="AQ705" i="10"/>
  <c r="AQ706" i="10"/>
  <c r="AQ707" i="10"/>
  <c r="AQ708" i="10"/>
  <c r="AQ709" i="10"/>
  <c r="AQ710" i="10"/>
  <c r="AQ711" i="10"/>
  <c r="AQ712" i="10"/>
  <c r="AQ713" i="10"/>
  <c r="AQ714" i="10"/>
  <c r="AQ715" i="10"/>
  <c r="AQ716" i="10"/>
  <c r="AQ717" i="10"/>
  <c r="AQ718" i="10"/>
  <c r="AQ719" i="10"/>
  <c r="AQ720" i="10"/>
  <c r="AQ721" i="10"/>
  <c r="AQ722" i="10"/>
  <c r="AQ723" i="10"/>
  <c r="AQ724" i="10"/>
  <c r="AQ725" i="10"/>
  <c r="AQ726" i="10"/>
  <c r="AQ727" i="10"/>
  <c r="AQ728" i="10"/>
  <c r="AQ729" i="10"/>
  <c r="AQ730" i="10"/>
  <c r="AQ731" i="10"/>
  <c r="AQ732" i="10"/>
  <c r="AQ733" i="10"/>
  <c r="AQ734" i="10"/>
  <c r="AQ735" i="10"/>
  <c r="AQ736" i="10"/>
  <c r="AQ737" i="10"/>
  <c r="AQ738" i="10"/>
  <c r="AQ739" i="10"/>
  <c r="AQ740" i="10"/>
  <c r="AQ741" i="10"/>
  <c r="AQ742" i="10"/>
  <c r="AQ743" i="10"/>
  <c r="AQ744" i="10"/>
  <c r="AQ745" i="10"/>
  <c r="AQ746" i="10"/>
  <c r="AQ747" i="10"/>
  <c r="AQ748" i="10"/>
  <c r="AQ749" i="10"/>
  <c r="AQ750" i="10"/>
  <c r="AQ751" i="10"/>
  <c r="AQ752" i="10"/>
  <c r="AQ753" i="10"/>
  <c r="AQ754" i="10"/>
  <c r="AQ755" i="10"/>
  <c r="AQ756" i="10"/>
  <c r="AQ757" i="10"/>
  <c r="AQ758" i="10"/>
  <c r="AQ759" i="10"/>
  <c r="AQ760" i="10"/>
  <c r="AQ761" i="10"/>
  <c r="AQ762" i="10"/>
  <c r="AQ763" i="10"/>
  <c r="AQ764" i="10"/>
  <c r="AQ765" i="10"/>
  <c r="AQ766" i="10"/>
  <c r="AQ767" i="10"/>
  <c r="AQ768" i="10"/>
  <c r="AQ769" i="10"/>
  <c r="AQ770" i="10"/>
  <c r="AQ771" i="10"/>
  <c r="AQ772" i="10"/>
  <c r="AQ773" i="10"/>
  <c r="AQ774" i="10"/>
  <c r="AQ775" i="10"/>
  <c r="AQ776" i="10"/>
  <c r="AQ777" i="10"/>
  <c r="AQ778" i="10"/>
  <c r="AQ779" i="10"/>
  <c r="AQ780" i="10"/>
  <c r="AQ781" i="10"/>
  <c r="AQ782" i="10"/>
  <c r="AQ783" i="10"/>
  <c r="AQ784" i="10"/>
  <c r="AQ785" i="10"/>
  <c r="AQ786" i="10"/>
  <c r="AQ787" i="10"/>
  <c r="AQ788" i="10"/>
  <c r="AQ789" i="10"/>
  <c r="AQ790" i="10"/>
  <c r="AQ791" i="10"/>
  <c r="AQ792" i="10"/>
  <c r="AQ793" i="10"/>
  <c r="AQ794" i="10"/>
  <c r="AQ795" i="10"/>
  <c r="AQ796" i="10"/>
  <c r="AQ797" i="10"/>
  <c r="AQ798" i="10"/>
  <c r="AQ799" i="10"/>
  <c r="AQ800" i="10"/>
  <c r="AQ801" i="10"/>
  <c r="AQ802" i="10"/>
  <c r="AQ803" i="10"/>
  <c r="AQ804" i="10"/>
  <c r="AQ805" i="10"/>
  <c r="AQ806" i="10"/>
  <c r="AQ807" i="10"/>
  <c r="AQ808" i="10"/>
  <c r="AQ809" i="10"/>
  <c r="AQ810" i="10"/>
  <c r="AQ811" i="10"/>
  <c r="AQ812" i="10"/>
  <c r="AQ813" i="10"/>
  <c r="AQ814" i="10"/>
  <c r="AQ815" i="10"/>
  <c r="AQ816" i="10"/>
  <c r="AQ817" i="10"/>
  <c r="AQ818" i="10"/>
  <c r="AQ819" i="10"/>
  <c r="AQ820" i="10"/>
  <c r="AQ821" i="10"/>
  <c r="AQ822" i="10"/>
  <c r="AQ823" i="10"/>
  <c r="AQ824" i="10"/>
  <c r="AQ825" i="10"/>
  <c r="AQ826" i="10"/>
  <c r="AQ827" i="10"/>
  <c r="AQ828" i="10"/>
  <c r="AQ829" i="10"/>
  <c r="AQ830" i="10"/>
  <c r="AQ831" i="10"/>
  <c r="AQ832" i="10"/>
  <c r="AQ833" i="10"/>
  <c r="AQ834" i="10"/>
  <c r="AQ835" i="10"/>
  <c r="AQ836" i="10"/>
  <c r="AQ837" i="10"/>
  <c r="AQ838" i="10"/>
  <c r="AQ839" i="10"/>
  <c r="AQ840" i="10"/>
  <c r="AQ841" i="10"/>
  <c r="AQ842" i="10"/>
  <c r="AQ843" i="10"/>
  <c r="AQ844" i="10"/>
  <c r="AQ845" i="10"/>
  <c r="AQ846" i="10"/>
  <c r="AQ847" i="10"/>
  <c r="AQ848" i="10"/>
  <c r="AQ849" i="10"/>
  <c r="AQ850" i="10"/>
  <c r="AQ851" i="10"/>
  <c r="AQ852" i="10"/>
  <c r="AQ853" i="10"/>
  <c r="AQ854" i="10"/>
  <c r="AQ855" i="10"/>
  <c r="AQ856" i="10"/>
  <c r="AQ857" i="10"/>
  <c r="AQ858" i="10"/>
  <c r="AQ859" i="10"/>
  <c r="AQ860" i="10"/>
  <c r="AQ861" i="10"/>
  <c r="AQ862" i="10"/>
  <c r="AQ863" i="10"/>
  <c r="AQ864" i="10"/>
  <c r="AQ865" i="10"/>
  <c r="AQ866" i="10"/>
  <c r="AQ867" i="10"/>
  <c r="AQ868" i="10"/>
  <c r="AQ869" i="10"/>
  <c r="AQ870" i="10"/>
  <c r="AQ871" i="10"/>
  <c r="AQ872" i="10"/>
  <c r="AQ873" i="10"/>
  <c r="AQ874" i="10"/>
  <c r="AQ875" i="10"/>
  <c r="AQ876" i="10"/>
  <c r="AQ877" i="10"/>
  <c r="AQ878" i="10"/>
  <c r="AQ879" i="10"/>
  <c r="AQ880" i="10"/>
  <c r="AQ881" i="10"/>
  <c r="AQ882" i="10"/>
  <c r="AQ883" i="10"/>
  <c r="AQ884" i="10"/>
  <c r="AQ885" i="10"/>
  <c r="AQ886" i="10"/>
  <c r="AQ887" i="10"/>
  <c r="AQ888" i="10"/>
  <c r="AQ889" i="10"/>
  <c r="AQ890" i="10"/>
  <c r="AQ891" i="10"/>
  <c r="AQ892" i="10"/>
  <c r="AQ893" i="10"/>
  <c r="AQ894" i="10"/>
  <c r="AQ895" i="10"/>
  <c r="AQ896" i="10"/>
  <c r="AQ897" i="10"/>
  <c r="AQ898" i="10"/>
  <c r="AQ899" i="10"/>
  <c r="AQ900" i="10"/>
  <c r="AQ901" i="10"/>
  <c r="AQ902" i="10"/>
  <c r="AQ903" i="10"/>
  <c r="AQ904" i="10"/>
  <c r="AQ905" i="10"/>
  <c r="AQ906" i="10"/>
  <c r="AQ907" i="10"/>
  <c r="AQ908" i="10"/>
  <c r="AQ909" i="10"/>
  <c r="AQ910" i="10"/>
  <c r="AQ911" i="10"/>
  <c r="AQ912" i="10"/>
  <c r="AQ913" i="10"/>
  <c r="AQ914" i="10"/>
  <c r="AQ915" i="10"/>
  <c r="AQ916" i="10"/>
  <c r="AQ917" i="10"/>
  <c r="AQ918" i="10"/>
  <c r="AQ919" i="10"/>
  <c r="AQ920" i="10"/>
  <c r="AQ921" i="10"/>
  <c r="AQ922" i="10"/>
  <c r="AQ923" i="10"/>
  <c r="AQ924" i="10"/>
  <c r="AQ925" i="10"/>
  <c r="AQ926" i="10"/>
  <c r="AQ927" i="10"/>
  <c r="AQ928" i="10"/>
  <c r="AQ929" i="10"/>
  <c r="AQ930" i="10"/>
  <c r="AQ931" i="10"/>
  <c r="AQ932" i="10"/>
  <c r="AQ933" i="10"/>
  <c r="AQ934" i="10"/>
  <c r="AQ935" i="10"/>
  <c r="AQ936" i="10"/>
  <c r="AQ937" i="10"/>
  <c r="AQ938" i="10"/>
  <c r="AQ939" i="10"/>
  <c r="AQ940" i="10"/>
  <c r="AQ941" i="10"/>
  <c r="AQ942" i="10"/>
  <c r="AQ943" i="10"/>
  <c r="AQ944" i="10"/>
  <c r="AQ945" i="10"/>
  <c r="AQ946" i="10"/>
  <c r="AQ947" i="10"/>
  <c r="AQ948" i="10"/>
  <c r="AQ949" i="10"/>
  <c r="AQ950" i="10"/>
  <c r="AQ951" i="10"/>
  <c r="AQ952" i="10"/>
  <c r="AQ953" i="10"/>
  <c r="AQ954" i="10"/>
  <c r="AQ955" i="10"/>
  <c r="AQ956" i="10"/>
  <c r="AQ957" i="10"/>
  <c r="AQ958" i="10"/>
  <c r="AQ959" i="10"/>
  <c r="AQ960" i="10"/>
  <c r="AQ961" i="10"/>
  <c r="AQ962" i="10"/>
  <c r="AQ963" i="10"/>
  <c r="AQ964" i="10"/>
  <c r="AQ965" i="10"/>
  <c r="AQ966" i="10"/>
  <c r="AQ967" i="10"/>
  <c r="AQ968" i="10"/>
  <c r="AQ969" i="10"/>
  <c r="AQ970" i="10"/>
  <c r="AQ971" i="10"/>
  <c r="AQ972" i="10"/>
  <c r="AQ973" i="10"/>
  <c r="AQ974" i="10"/>
  <c r="AQ975" i="10"/>
  <c r="AQ976" i="10"/>
  <c r="AQ977" i="10"/>
  <c r="AQ978" i="10"/>
  <c r="AQ979" i="10"/>
  <c r="AQ980" i="10"/>
  <c r="AQ981" i="10"/>
  <c r="AQ982" i="10"/>
  <c r="AQ983" i="10"/>
  <c r="AQ984" i="10"/>
  <c r="AQ985" i="10"/>
  <c r="AQ986" i="10"/>
  <c r="AQ987" i="10"/>
  <c r="AQ988" i="10"/>
  <c r="AQ989" i="10"/>
  <c r="AQ990" i="10"/>
  <c r="AQ991" i="10"/>
  <c r="AQ992" i="10"/>
  <c r="AQ993" i="10"/>
  <c r="AQ994" i="10"/>
  <c r="AQ995" i="10"/>
  <c r="AQ996" i="10"/>
  <c r="AQ997" i="10"/>
  <c r="AQ998" i="10"/>
  <c r="AQ999" i="10"/>
  <c r="AQ1000" i="10"/>
  <c r="AQ1001" i="10"/>
  <c r="AQ1002" i="10"/>
  <c r="AQ1003" i="10"/>
  <c r="AQ1004" i="10"/>
  <c r="AQ1005" i="10"/>
  <c r="AQ1006" i="10"/>
  <c r="AQ1007" i="10"/>
  <c r="AQ1008" i="10"/>
  <c r="AQ1009" i="10"/>
  <c r="AQ1010" i="10"/>
  <c r="AQ1011" i="10"/>
  <c r="AQ1012" i="10"/>
  <c r="AP76" i="10"/>
  <c r="AP77" i="10"/>
  <c r="AP78" i="10"/>
  <c r="AP79" i="10"/>
  <c r="AP80" i="10"/>
  <c r="AP81" i="10"/>
  <c r="AP82" i="10"/>
  <c r="AP83" i="10"/>
  <c r="AP84" i="10"/>
  <c r="AP85" i="10"/>
  <c r="AP86" i="10"/>
  <c r="AP87" i="10"/>
  <c r="AP88" i="10"/>
  <c r="AP89" i="10"/>
  <c r="AP90" i="10"/>
  <c r="AP91" i="10"/>
  <c r="AP92" i="10"/>
  <c r="AP93" i="10"/>
  <c r="AP94" i="10"/>
  <c r="AP95" i="10"/>
  <c r="AP96" i="10"/>
  <c r="AP97" i="10"/>
  <c r="AP98" i="10"/>
  <c r="AP99" i="10"/>
  <c r="AP100" i="10"/>
  <c r="AP101" i="10"/>
  <c r="AP102" i="10"/>
  <c r="AP103" i="10"/>
  <c r="AP104" i="10"/>
  <c r="AP105" i="10"/>
  <c r="AP106" i="10"/>
  <c r="AP107" i="10"/>
  <c r="AP108" i="10"/>
  <c r="AP109" i="10"/>
  <c r="AP110" i="10"/>
  <c r="AP111" i="10"/>
  <c r="AP112" i="10"/>
  <c r="AP113" i="10"/>
  <c r="AP114" i="10"/>
  <c r="AP115" i="10"/>
  <c r="AP116" i="10"/>
  <c r="AP117" i="10"/>
  <c r="AP118" i="10"/>
  <c r="AP119" i="10"/>
  <c r="AP120" i="10"/>
  <c r="AP121" i="10"/>
  <c r="AP122" i="10"/>
  <c r="AP123" i="10"/>
  <c r="AP124" i="10"/>
  <c r="AP125" i="10"/>
  <c r="AP126" i="10"/>
  <c r="AP127" i="10"/>
  <c r="AP128" i="10"/>
  <c r="AP129" i="10"/>
  <c r="AP130" i="10"/>
  <c r="AP131" i="10"/>
  <c r="AP132" i="10"/>
  <c r="AP133" i="10"/>
  <c r="AP134" i="10"/>
  <c r="AP135" i="10"/>
  <c r="AP136" i="10"/>
  <c r="AP137" i="10"/>
  <c r="AP138" i="10"/>
  <c r="AP139" i="10"/>
  <c r="AP140" i="10"/>
  <c r="AP141" i="10"/>
  <c r="AP142" i="10"/>
  <c r="AP143" i="10"/>
  <c r="AP144" i="10"/>
  <c r="AP145" i="10"/>
  <c r="AP146" i="10"/>
  <c r="AP147" i="10"/>
  <c r="AP148" i="10"/>
  <c r="AP149" i="10"/>
  <c r="AP150" i="10"/>
  <c r="AP151" i="10"/>
  <c r="AP152" i="10"/>
  <c r="AP153" i="10"/>
  <c r="AP154" i="10"/>
  <c r="AP155" i="10"/>
  <c r="AP156" i="10"/>
  <c r="AP157" i="10"/>
  <c r="AP158" i="10"/>
  <c r="AP159" i="10"/>
  <c r="AP160" i="10"/>
  <c r="AP161" i="10"/>
  <c r="AP162" i="10"/>
  <c r="AP163" i="10"/>
  <c r="AP164" i="10"/>
  <c r="AP165" i="10"/>
  <c r="AP166" i="10"/>
  <c r="AP167" i="10"/>
  <c r="AP168" i="10"/>
  <c r="AP169" i="10"/>
  <c r="AP170" i="10"/>
  <c r="AP171" i="10"/>
  <c r="AP172" i="10"/>
  <c r="AP173" i="10"/>
  <c r="AP174" i="10"/>
  <c r="AP175" i="10"/>
  <c r="AP176" i="10"/>
  <c r="AP177" i="10"/>
  <c r="AP178" i="10"/>
  <c r="AP179" i="10"/>
  <c r="AP180" i="10"/>
  <c r="AP181" i="10"/>
  <c r="AP182" i="10"/>
  <c r="AP183" i="10"/>
  <c r="AP184" i="10"/>
  <c r="AP185" i="10"/>
  <c r="AP186" i="10"/>
  <c r="AP187" i="10"/>
  <c r="AP188" i="10"/>
  <c r="AP189" i="10"/>
  <c r="AP190" i="10"/>
  <c r="AP191" i="10"/>
  <c r="AP192" i="10"/>
  <c r="AP193" i="10"/>
  <c r="AP194" i="10"/>
  <c r="AP195" i="10"/>
  <c r="AP196" i="10"/>
  <c r="AP197" i="10"/>
  <c r="AP198" i="10"/>
  <c r="AP199" i="10"/>
  <c r="AP200" i="10"/>
  <c r="AP201" i="10"/>
  <c r="AP202" i="10"/>
  <c r="AP203" i="10"/>
  <c r="AP204" i="10"/>
  <c r="AP205" i="10"/>
  <c r="AP206" i="10"/>
  <c r="AP207" i="10"/>
  <c r="AP208" i="10"/>
  <c r="AP209" i="10"/>
  <c r="AP210" i="10"/>
  <c r="AP211" i="10"/>
  <c r="AP212" i="10"/>
  <c r="AP213" i="10"/>
  <c r="AP214" i="10"/>
  <c r="AP215" i="10"/>
  <c r="AP216" i="10"/>
  <c r="AP217" i="10"/>
  <c r="AP218" i="10"/>
  <c r="AP219" i="10"/>
  <c r="AP220" i="10"/>
  <c r="AP221" i="10"/>
  <c r="AP222" i="10"/>
  <c r="AP223" i="10"/>
  <c r="AP224" i="10"/>
  <c r="AP225" i="10"/>
  <c r="AP226" i="10"/>
  <c r="AP227" i="10"/>
  <c r="AP228" i="10"/>
  <c r="AP229" i="10"/>
  <c r="AP230" i="10"/>
  <c r="AP231" i="10"/>
  <c r="AP232" i="10"/>
  <c r="AP233" i="10"/>
  <c r="AP234" i="10"/>
  <c r="AP235" i="10"/>
  <c r="AP236" i="10"/>
  <c r="AP237" i="10"/>
  <c r="AP238" i="10"/>
  <c r="AP239" i="10"/>
  <c r="AP240" i="10"/>
  <c r="AP241" i="10"/>
  <c r="AP242" i="10"/>
  <c r="AP243" i="10"/>
  <c r="AP244" i="10"/>
  <c r="AP245" i="10"/>
  <c r="AP246" i="10"/>
  <c r="AP247" i="10"/>
  <c r="AP248" i="10"/>
  <c r="AP249" i="10"/>
  <c r="AP250" i="10"/>
  <c r="AP251" i="10"/>
  <c r="AP252" i="10"/>
  <c r="AP253" i="10"/>
  <c r="AP254" i="10"/>
  <c r="AP255" i="10"/>
  <c r="AP256" i="10"/>
  <c r="AP257" i="10"/>
  <c r="AP258" i="10"/>
  <c r="AP259" i="10"/>
  <c r="AP260" i="10"/>
  <c r="AP261" i="10"/>
  <c r="AP262" i="10"/>
  <c r="AP263" i="10"/>
  <c r="AP264" i="10"/>
  <c r="AP265" i="10"/>
  <c r="AP266" i="10"/>
  <c r="AP267" i="10"/>
  <c r="AP268" i="10"/>
  <c r="AP269" i="10"/>
  <c r="AP270" i="10"/>
  <c r="AP271" i="10"/>
  <c r="AP272" i="10"/>
  <c r="AP273" i="10"/>
  <c r="AP274" i="10"/>
  <c r="AP275" i="10"/>
  <c r="AP276" i="10"/>
  <c r="AP277" i="10"/>
  <c r="AP278" i="10"/>
  <c r="AP279" i="10"/>
  <c r="AP280" i="10"/>
  <c r="AP281" i="10"/>
  <c r="AP282" i="10"/>
  <c r="AP283" i="10"/>
  <c r="AP284" i="10"/>
  <c r="AP285" i="10"/>
  <c r="AP286" i="10"/>
  <c r="AP287" i="10"/>
  <c r="AP288" i="10"/>
  <c r="AP289" i="10"/>
  <c r="AP290" i="10"/>
  <c r="AP291" i="10"/>
  <c r="AP292" i="10"/>
  <c r="AP293" i="10"/>
  <c r="AP294" i="10"/>
  <c r="AP295" i="10"/>
  <c r="AP296" i="10"/>
  <c r="AP297" i="10"/>
  <c r="AP298" i="10"/>
  <c r="AP299" i="10"/>
  <c r="AP300" i="10"/>
  <c r="AP301" i="10"/>
  <c r="AP302" i="10"/>
  <c r="AP303" i="10"/>
  <c r="AP304" i="10"/>
  <c r="AP305" i="10"/>
  <c r="AP306" i="10"/>
  <c r="AP307" i="10"/>
  <c r="AP308" i="10"/>
  <c r="AP309" i="10"/>
  <c r="AP310" i="10"/>
  <c r="AP311" i="10"/>
  <c r="AP312" i="10"/>
  <c r="AP313" i="10"/>
  <c r="AP314" i="10"/>
  <c r="AP315" i="10"/>
  <c r="AP316" i="10"/>
  <c r="AP317" i="10"/>
  <c r="AP318" i="10"/>
  <c r="AP319" i="10"/>
  <c r="AP320" i="10"/>
  <c r="AP321" i="10"/>
  <c r="AP322" i="10"/>
  <c r="AP323" i="10"/>
  <c r="AP324" i="10"/>
  <c r="AP325" i="10"/>
  <c r="AP326" i="10"/>
  <c r="AP327" i="10"/>
  <c r="AP328" i="10"/>
  <c r="AP329" i="10"/>
  <c r="AP330" i="10"/>
  <c r="AP331" i="10"/>
  <c r="AP332" i="10"/>
  <c r="AP333" i="10"/>
  <c r="AP334" i="10"/>
  <c r="AP335" i="10"/>
  <c r="AP336" i="10"/>
  <c r="AP337" i="10"/>
  <c r="AP338" i="10"/>
  <c r="AP339" i="10"/>
  <c r="AP340" i="10"/>
  <c r="AP341" i="10"/>
  <c r="AP342" i="10"/>
  <c r="AP343" i="10"/>
  <c r="AP344" i="10"/>
  <c r="AP345" i="10"/>
  <c r="AP346" i="10"/>
  <c r="AP347" i="10"/>
  <c r="AP348" i="10"/>
  <c r="AP349" i="10"/>
  <c r="AP350" i="10"/>
  <c r="AP351" i="10"/>
  <c r="AP352" i="10"/>
  <c r="AP353" i="10"/>
  <c r="AP354" i="10"/>
  <c r="AP355" i="10"/>
  <c r="AP356" i="10"/>
  <c r="AP357" i="10"/>
  <c r="AP358" i="10"/>
  <c r="AP359" i="10"/>
  <c r="AP360" i="10"/>
  <c r="AP361" i="10"/>
  <c r="AP362" i="10"/>
  <c r="AP363" i="10"/>
  <c r="AP364" i="10"/>
  <c r="AP365" i="10"/>
  <c r="AP366" i="10"/>
  <c r="AP367" i="10"/>
  <c r="AP368" i="10"/>
  <c r="AP369" i="10"/>
  <c r="AP370" i="10"/>
  <c r="AP371" i="10"/>
  <c r="AP372" i="10"/>
  <c r="AP373" i="10"/>
  <c r="AP374" i="10"/>
  <c r="AP375" i="10"/>
  <c r="AP376" i="10"/>
  <c r="AP377" i="10"/>
  <c r="AP378" i="10"/>
  <c r="AP379" i="10"/>
  <c r="AP380" i="10"/>
  <c r="AP381" i="10"/>
  <c r="AP382" i="10"/>
  <c r="AP383" i="10"/>
  <c r="AP384" i="10"/>
  <c r="AP385" i="10"/>
  <c r="AP386" i="10"/>
  <c r="AP387" i="10"/>
  <c r="AP388" i="10"/>
  <c r="AP389" i="10"/>
  <c r="AP390" i="10"/>
  <c r="AP391" i="10"/>
  <c r="AP392" i="10"/>
  <c r="AP393" i="10"/>
  <c r="AP394" i="10"/>
  <c r="AP395" i="10"/>
  <c r="AP396" i="10"/>
  <c r="AP397" i="10"/>
  <c r="AP398" i="10"/>
  <c r="AP399" i="10"/>
  <c r="AP400" i="10"/>
  <c r="AP401" i="10"/>
  <c r="AP402" i="10"/>
  <c r="AP403" i="10"/>
  <c r="AP404" i="10"/>
  <c r="AP405" i="10"/>
  <c r="AP406" i="10"/>
  <c r="AP407" i="10"/>
  <c r="AP408" i="10"/>
  <c r="AP409" i="10"/>
  <c r="AP410" i="10"/>
  <c r="AP411" i="10"/>
  <c r="AP412" i="10"/>
  <c r="AP413" i="10"/>
  <c r="AP414" i="10"/>
  <c r="AP415" i="10"/>
  <c r="AP416" i="10"/>
  <c r="AP417" i="10"/>
  <c r="AP418" i="10"/>
  <c r="AP419" i="10"/>
  <c r="AP420" i="10"/>
  <c r="AP421" i="10"/>
  <c r="AP422" i="10"/>
  <c r="AP423" i="10"/>
  <c r="AP424" i="10"/>
  <c r="AP425" i="10"/>
  <c r="AP426" i="10"/>
  <c r="AP427" i="10"/>
  <c r="AP428" i="10"/>
  <c r="AP429" i="10"/>
  <c r="AP430" i="10"/>
  <c r="AP431" i="10"/>
  <c r="AP432" i="10"/>
  <c r="AP433" i="10"/>
  <c r="AP434" i="10"/>
  <c r="AP435" i="10"/>
  <c r="AP436" i="10"/>
  <c r="AP437" i="10"/>
  <c r="AP438" i="10"/>
  <c r="AP439" i="10"/>
  <c r="AP440" i="10"/>
  <c r="AP441" i="10"/>
  <c r="AP442" i="10"/>
  <c r="AP443" i="10"/>
  <c r="AP444" i="10"/>
  <c r="AP445" i="10"/>
  <c r="AP446" i="10"/>
  <c r="AP447" i="10"/>
  <c r="AP448" i="10"/>
  <c r="AP449" i="10"/>
  <c r="AP450" i="10"/>
  <c r="AP451" i="10"/>
  <c r="AP452" i="10"/>
  <c r="AP453" i="10"/>
  <c r="AP454" i="10"/>
  <c r="AP455" i="10"/>
  <c r="AP456" i="10"/>
  <c r="AP457" i="10"/>
  <c r="AP458" i="10"/>
  <c r="AP459" i="10"/>
  <c r="AP460" i="10"/>
  <c r="AP461" i="10"/>
  <c r="AP462" i="10"/>
  <c r="AP463" i="10"/>
  <c r="AP464" i="10"/>
  <c r="AP465" i="10"/>
  <c r="AP466" i="10"/>
  <c r="AP467" i="10"/>
  <c r="AP468" i="10"/>
  <c r="AP469" i="10"/>
  <c r="AP470" i="10"/>
  <c r="AP471" i="10"/>
  <c r="AP472" i="10"/>
  <c r="AP473" i="10"/>
  <c r="AP474" i="10"/>
  <c r="AP475" i="10"/>
  <c r="AP476" i="10"/>
  <c r="AP477" i="10"/>
  <c r="AP478" i="10"/>
  <c r="AP479" i="10"/>
  <c r="AP480" i="10"/>
  <c r="AP481" i="10"/>
  <c r="AP482" i="10"/>
  <c r="AP483" i="10"/>
  <c r="AP484" i="10"/>
  <c r="AP485" i="10"/>
  <c r="AP486" i="10"/>
  <c r="AP487" i="10"/>
  <c r="AP488" i="10"/>
  <c r="AP489" i="10"/>
  <c r="AP490" i="10"/>
  <c r="AP491" i="10"/>
  <c r="AP492" i="10"/>
  <c r="AP493" i="10"/>
  <c r="AP494" i="10"/>
  <c r="AP495" i="10"/>
  <c r="AP496" i="10"/>
  <c r="AP497" i="10"/>
  <c r="AP498" i="10"/>
  <c r="AP499" i="10"/>
  <c r="AP500" i="10"/>
  <c r="AP501" i="10"/>
  <c r="AP502" i="10"/>
  <c r="AP503" i="10"/>
  <c r="AP504" i="10"/>
  <c r="AP505" i="10"/>
  <c r="AP506" i="10"/>
  <c r="AP507" i="10"/>
  <c r="AP508" i="10"/>
  <c r="AP509" i="10"/>
  <c r="AP510" i="10"/>
  <c r="AP511" i="10"/>
  <c r="AP512" i="10"/>
  <c r="AP513" i="10"/>
  <c r="AP514" i="10"/>
  <c r="AP515" i="10"/>
  <c r="AP516" i="10"/>
  <c r="AP517" i="10"/>
  <c r="AP518" i="10"/>
  <c r="AP519" i="10"/>
  <c r="AP520" i="10"/>
  <c r="AP521" i="10"/>
  <c r="AP522" i="10"/>
  <c r="AP523" i="10"/>
  <c r="AP524" i="10"/>
  <c r="AP525" i="10"/>
  <c r="AP526" i="10"/>
  <c r="AP527" i="10"/>
  <c r="AP528" i="10"/>
  <c r="AP529" i="10"/>
  <c r="AP530" i="10"/>
  <c r="AP531" i="10"/>
  <c r="AP532" i="10"/>
  <c r="AP533" i="10"/>
  <c r="AP534" i="10"/>
  <c r="AP535" i="10"/>
  <c r="AP536" i="10"/>
  <c r="AP537" i="10"/>
  <c r="AP538" i="10"/>
  <c r="AP539" i="10"/>
  <c r="AP540" i="10"/>
  <c r="AP541" i="10"/>
  <c r="AP542" i="10"/>
  <c r="AP543" i="10"/>
  <c r="AP544" i="10"/>
  <c r="AP545" i="10"/>
  <c r="AP546" i="10"/>
  <c r="AP547" i="10"/>
  <c r="AP548" i="10"/>
  <c r="AP549" i="10"/>
  <c r="AP550" i="10"/>
  <c r="AP551" i="10"/>
  <c r="AP552" i="10"/>
  <c r="AP553" i="10"/>
  <c r="AP554" i="10"/>
  <c r="AP555" i="10"/>
  <c r="AP556" i="10"/>
  <c r="AP557" i="10"/>
  <c r="AP558" i="10"/>
  <c r="AP559" i="10"/>
  <c r="AP560" i="10"/>
  <c r="AP561" i="10"/>
  <c r="AP562" i="10"/>
  <c r="AP563" i="10"/>
  <c r="AP564" i="10"/>
  <c r="AP565" i="10"/>
  <c r="AP566" i="10"/>
  <c r="AP567" i="10"/>
  <c r="AP568" i="10"/>
  <c r="AP569" i="10"/>
  <c r="AP570" i="10"/>
  <c r="AP571" i="10"/>
  <c r="AP572" i="10"/>
  <c r="AP573" i="10"/>
  <c r="AP574" i="10"/>
  <c r="AP575" i="10"/>
  <c r="AP576" i="10"/>
  <c r="AP577" i="10"/>
  <c r="AP578" i="10"/>
  <c r="AP579" i="10"/>
  <c r="AP580" i="10"/>
  <c r="AP581" i="10"/>
  <c r="AP582" i="10"/>
  <c r="AP583" i="10"/>
  <c r="AP584" i="10"/>
  <c r="AP585" i="10"/>
  <c r="AP586" i="10"/>
  <c r="AP587" i="10"/>
  <c r="AP588" i="10"/>
  <c r="AP589" i="10"/>
  <c r="AP590" i="10"/>
  <c r="AP591" i="10"/>
  <c r="AP592" i="10"/>
  <c r="AP593" i="10"/>
  <c r="AP594" i="10"/>
  <c r="AP595" i="10"/>
  <c r="AP596" i="10"/>
  <c r="AP597" i="10"/>
  <c r="AP598" i="10"/>
  <c r="AP599" i="10"/>
  <c r="AP600" i="10"/>
  <c r="AP601" i="10"/>
  <c r="AP602" i="10"/>
  <c r="AP603" i="10"/>
  <c r="AP604" i="10"/>
  <c r="AP605" i="10"/>
  <c r="AP606" i="10"/>
  <c r="AP607" i="10"/>
  <c r="AP608" i="10"/>
  <c r="AP609" i="10"/>
  <c r="AP610" i="10"/>
  <c r="AP611" i="10"/>
  <c r="AP612" i="10"/>
  <c r="AP613" i="10"/>
  <c r="AP614" i="10"/>
  <c r="AP615" i="10"/>
  <c r="AP616" i="10"/>
  <c r="AP617" i="10"/>
  <c r="AP618" i="10"/>
  <c r="AP619" i="10"/>
  <c r="AP620" i="10"/>
  <c r="AP621" i="10"/>
  <c r="AP622" i="10"/>
  <c r="AP623" i="10"/>
  <c r="AP624" i="10"/>
  <c r="AP625" i="10"/>
  <c r="AP626" i="10"/>
  <c r="AP627" i="10"/>
  <c r="AP628" i="10"/>
  <c r="AP629" i="10"/>
  <c r="AP630" i="10"/>
  <c r="AP631" i="10"/>
  <c r="AP632" i="10"/>
  <c r="AP633" i="10"/>
  <c r="AP634" i="10"/>
  <c r="AP635" i="10"/>
  <c r="AP636" i="10"/>
  <c r="AP637" i="10"/>
  <c r="AP638" i="10"/>
  <c r="AP639" i="10"/>
  <c r="AP640" i="10"/>
  <c r="AP641" i="10"/>
  <c r="AP642" i="10"/>
  <c r="AP643" i="10"/>
  <c r="AP644" i="10"/>
  <c r="AP645" i="10"/>
  <c r="AP646" i="10"/>
  <c r="AP647" i="10"/>
  <c r="AP648" i="10"/>
  <c r="AP649" i="10"/>
  <c r="AP650" i="10"/>
  <c r="AP651" i="10"/>
  <c r="AP652" i="10"/>
  <c r="AP653" i="10"/>
  <c r="AP654" i="10"/>
  <c r="AP655" i="10"/>
  <c r="AP656" i="10"/>
  <c r="AP657" i="10"/>
  <c r="AP658" i="10"/>
  <c r="AP659" i="10"/>
  <c r="AP660" i="10"/>
  <c r="AP661" i="10"/>
  <c r="AP662" i="10"/>
  <c r="AP663" i="10"/>
  <c r="AP664" i="10"/>
  <c r="AP665" i="10"/>
  <c r="AP666" i="10"/>
  <c r="AP667" i="10"/>
  <c r="AP668" i="10"/>
  <c r="AP669" i="10"/>
  <c r="AP670" i="10"/>
  <c r="AP671" i="10"/>
  <c r="AP672" i="10"/>
  <c r="AP673" i="10"/>
  <c r="AP674" i="10"/>
  <c r="AP675" i="10"/>
  <c r="AP676" i="10"/>
  <c r="AP677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92" i="10"/>
  <c r="AP693" i="10"/>
  <c r="AP694" i="10"/>
  <c r="AP695" i="10"/>
  <c r="AP696" i="10"/>
  <c r="AP697" i="10"/>
  <c r="AP698" i="10"/>
  <c r="AP699" i="10"/>
  <c r="AP700" i="10"/>
  <c r="AP701" i="10"/>
  <c r="AP702" i="10"/>
  <c r="AP703" i="10"/>
  <c r="AP704" i="10"/>
  <c r="AP705" i="10"/>
  <c r="AP706" i="10"/>
  <c r="AP707" i="10"/>
  <c r="AP708" i="10"/>
  <c r="AP709" i="10"/>
  <c r="AP710" i="10"/>
  <c r="AP711" i="10"/>
  <c r="AP712" i="10"/>
  <c r="AP713" i="10"/>
  <c r="AP714" i="10"/>
  <c r="AP715" i="10"/>
  <c r="AP716" i="10"/>
  <c r="AP717" i="10"/>
  <c r="AP718" i="10"/>
  <c r="AP719" i="10"/>
  <c r="AP720" i="10"/>
  <c r="AP721" i="10"/>
  <c r="AP722" i="10"/>
  <c r="AP723" i="10"/>
  <c r="AP724" i="10"/>
  <c r="AP725" i="10"/>
  <c r="AP726" i="10"/>
  <c r="AP727" i="10"/>
  <c r="AP728" i="10"/>
  <c r="AP729" i="10"/>
  <c r="AP730" i="10"/>
  <c r="AP731" i="10"/>
  <c r="AP732" i="10"/>
  <c r="AP733" i="10"/>
  <c r="AP734" i="10"/>
  <c r="AP735" i="10"/>
  <c r="AP736" i="10"/>
  <c r="AP737" i="10"/>
  <c r="AP738" i="10"/>
  <c r="AP739" i="10"/>
  <c r="AP740" i="10"/>
  <c r="AP741" i="10"/>
  <c r="AP742" i="10"/>
  <c r="AP743" i="10"/>
  <c r="AP744" i="10"/>
  <c r="AP745" i="10"/>
  <c r="AP746" i="10"/>
  <c r="AP747" i="10"/>
  <c r="AP748" i="10"/>
  <c r="AP749" i="10"/>
  <c r="AP750" i="10"/>
  <c r="AP751" i="10"/>
  <c r="AP752" i="10"/>
  <c r="AP753" i="10"/>
  <c r="AP754" i="10"/>
  <c r="AP755" i="10"/>
  <c r="AP756" i="10"/>
  <c r="AP757" i="10"/>
  <c r="AP758" i="10"/>
  <c r="AP759" i="10"/>
  <c r="AP760" i="10"/>
  <c r="AP761" i="10"/>
  <c r="AP762" i="10"/>
  <c r="AP763" i="10"/>
  <c r="AP764" i="10"/>
  <c r="AP765" i="10"/>
  <c r="AP766" i="10"/>
  <c r="AP767" i="10"/>
  <c r="AP768" i="10"/>
  <c r="AP769" i="10"/>
  <c r="AP770" i="10"/>
  <c r="AP771" i="10"/>
  <c r="AP772" i="10"/>
  <c r="AP773" i="10"/>
  <c r="AP774" i="10"/>
  <c r="AP775" i="10"/>
  <c r="AP776" i="10"/>
  <c r="AP777" i="10"/>
  <c r="AP778" i="10"/>
  <c r="AP779" i="10"/>
  <c r="AP780" i="10"/>
  <c r="AP781" i="10"/>
  <c r="AP782" i="10"/>
  <c r="AP783" i="10"/>
  <c r="AP784" i="10"/>
  <c r="AP785" i="10"/>
  <c r="AP786" i="10"/>
  <c r="AP787" i="10"/>
  <c r="AP788" i="10"/>
  <c r="AP789" i="10"/>
  <c r="AP790" i="10"/>
  <c r="AP791" i="10"/>
  <c r="AP792" i="10"/>
  <c r="AP793" i="10"/>
  <c r="AP794" i="10"/>
  <c r="AP795" i="10"/>
  <c r="AP796" i="10"/>
  <c r="AP797" i="10"/>
  <c r="AP798" i="10"/>
  <c r="AP799" i="10"/>
  <c r="AP800" i="10"/>
  <c r="AP801" i="10"/>
  <c r="AP802" i="10"/>
  <c r="AP803" i="10"/>
  <c r="AP804" i="10"/>
  <c r="AP805" i="10"/>
  <c r="AP806" i="10"/>
  <c r="AP807" i="10"/>
  <c r="AP808" i="10"/>
  <c r="AP809" i="10"/>
  <c r="AP810" i="10"/>
  <c r="AP811" i="10"/>
  <c r="AP812" i="10"/>
  <c r="AP813" i="10"/>
  <c r="AP814" i="10"/>
  <c r="AP815" i="10"/>
  <c r="AP816" i="10"/>
  <c r="AP817" i="10"/>
  <c r="AP818" i="10"/>
  <c r="AP819" i="10"/>
  <c r="AP820" i="10"/>
  <c r="AP821" i="10"/>
  <c r="AP822" i="10"/>
  <c r="AP823" i="10"/>
  <c r="AP824" i="10"/>
  <c r="AP825" i="10"/>
  <c r="AP826" i="10"/>
  <c r="AP827" i="10"/>
  <c r="AP828" i="10"/>
  <c r="AP829" i="10"/>
  <c r="AP830" i="10"/>
  <c r="AP831" i="10"/>
  <c r="AP832" i="10"/>
  <c r="AP833" i="10"/>
  <c r="AP834" i="10"/>
  <c r="AP835" i="10"/>
  <c r="AP836" i="10"/>
  <c r="AP837" i="10"/>
  <c r="AP838" i="10"/>
  <c r="AP839" i="10"/>
  <c r="AP840" i="10"/>
  <c r="AP841" i="10"/>
  <c r="AP842" i="10"/>
  <c r="AP843" i="10"/>
  <c r="AP844" i="10"/>
  <c r="AP845" i="10"/>
  <c r="AP846" i="10"/>
  <c r="AP847" i="10"/>
  <c r="AP848" i="10"/>
  <c r="AP849" i="10"/>
  <c r="AP850" i="10"/>
  <c r="AP851" i="10"/>
  <c r="AP852" i="10"/>
  <c r="AP853" i="10"/>
  <c r="AP854" i="10"/>
  <c r="AP855" i="10"/>
  <c r="AP856" i="10"/>
  <c r="AP857" i="10"/>
  <c r="AP858" i="10"/>
  <c r="AP859" i="10"/>
  <c r="AP860" i="10"/>
  <c r="AP861" i="10"/>
  <c r="AP862" i="10"/>
  <c r="AP863" i="10"/>
  <c r="AP864" i="10"/>
  <c r="AP865" i="10"/>
  <c r="AP866" i="10"/>
  <c r="AP867" i="10"/>
  <c r="AP868" i="10"/>
  <c r="AP869" i="10"/>
  <c r="AP870" i="10"/>
  <c r="AP871" i="10"/>
  <c r="AP872" i="10"/>
  <c r="AP873" i="10"/>
  <c r="AP874" i="10"/>
  <c r="AP875" i="10"/>
  <c r="AP876" i="10"/>
  <c r="AP877" i="10"/>
  <c r="AP878" i="10"/>
  <c r="AP879" i="10"/>
  <c r="AP880" i="10"/>
  <c r="AP881" i="10"/>
  <c r="AP882" i="10"/>
  <c r="AP883" i="10"/>
  <c r="AP884" i="10"/>
  <c r="AP885" i="10"/>
  <c r="AP886" i="10"/>
  <c r="AP887" i="10"/>
  <c r="AP888" i="10"/>
  <c r="AP889" i="10"/>
  <c r="AP890" i="10"/>
  <c r="AP891" i="10"/>
  <c r="AP892" i="10"/>
  <c r="AP893" i="10"/>
  <c r="AP894" i="10"/>
  <c r="AP895" i="10"/>
  <c r="AP896" i="10"/>
  <c r="AP897" i="10"/>
  <c r="AP898" i="10"/>
  <c r="AP899" i="10"/>
  <c r="AP900" i="10"/>
  <c r="AP901" i="10"/>
  <c r="AP902" i="10"/>
  <c r="AP903" i="10"/>
  <c r="AP904" i="10"/>
  <c r="AP905" i="10"/>
  <c r="AP906" i="10"/>
  <c r="AP907" i="10"/>
  <c r="AP908" i="10"/>
  <c r="AP909" i="10"/>
  <c r="AP910" i="10"/>
  <c r="AP911" i="10"/>
  <c r="AP912" i="10"/>
  <c r="AP913" i="10"/>
  <c r="AP914" i="10"/>
  <c r="AP915" i="10"/>
  <c r="AP916" i="10"/>
  <c r="AP917" i="10"/>
  <c r="AP918" i="10"/>
  <c r="AP919" i="10"/>
  <c r="AP920" i="10"/>
  <c r="AP921" i="10"/>
  <c r="AP922" i="10"/>
  <c r="AP923" i="10"/>
  <c r="AP924" i="10"/>
  <c r="AP925" i="10"/>
  <c r="AP926" i="10"/>
  <c r="AP927" i="10"/>
  <c r="AP928" i="10"/>
  <c r="AP929" i="10"/>
  <c r="AP930" i="10"/>
  <c r="AP931" i="10"/>
  <c r="AP932" i="10"/>
  <c r="AP933" i="10"/>
  <c r="AP934" i="10"/>
  <c r="AP935" i="10"/>
  <c r="AP936" i="10"/>
  <c r="AP937" i="10"/>
  <c r="AP938" i="10"/>
  <c r="AP939" i="10"/>
  <c r="AP940" i="10"/>
  <c r="AP941" i="10"/>
  <c r="AP942" i="10"/>
  <c r="AP943" i="10"/>
  <c r="AP944" i="10"/>
  <c r="AP945" i="10"/>
  <c r="AP946" i="10"/>
  <c r="AP947" i="10"/>
  <c r="AP948" i="10"/>
  <c r="AP949" i="10"/>
  <c r="AP950" i="10"/>
  <c r="AP951" i="10"/>
  <c r="AP952" i="10"/>
  <c r="AP953" i="10"/>
  <c r="AP954" i="10"/>
  <c r="AP955" i="10"/>
  <c r="AP956" i="10"/>
  <c r="AP957" i="10"/>
  <c r="AP958" i="10"/>
  <c r="AP959" i="10"/>
  <c r="AP960" i="10"/>
  <c r="AP961" i="10"/>
  <c r="AP962" i="10"/>
  <c r="AP963" i="10"/>
  <c r="AP964" i="10"/>
  <c r="AP965" i="10"/>
  <c r="AP966" i="10"/>
  <c r="AP967" i="10"/>
  <c r="AP968" i="10"/>
  <c r="AP969" i="10"/>
  <c r="AP970" i="10"/>
  <c r="AP971" i="10"/>
  <c r="AP972" i="10"/>
  <c r="AP973" i="10"/>
  <c r="AP974" i="10"/>
  <c r="AP975" i="10"/>
  <c r="AP976" i="10"/>
  <c r="AP977" i="10"/>
  <c r="AP978" i="10"/>
  <c r="AP979" i="10"/>
  <c r="AP980" i="10"/>
  <c r="AP981" i="10"/>
  <c r="AP982" i="10"/>
  <c r="AP983" i="10"/>
  <c r="AP984" i="10"/>
  <c r="AP985" i="10"/>
  <c r="AP986" i="10"/>
  <c r="AP987" i="10"/>
  <c r="AP988" i="10"/>
  <c r="AP989" i="10"/>
  <c r="AP990" i="10"/>
  <c r="AP991" i="10"/>
  <c r="AP992" i="10"/>
  <c r="AP993" i="10"/>
  <c r="AP994" i="10"/>
  <c r="AP995" i="10"/>
  <c r="AP996" i="10"/>
  <c r="AP997" i="10"/>
  <c r="AP998" i="10"/>
  <c r="AP999" i="10"/>
  <c r="AP1000" i="10"/>
  <c r="AP1001" i="10"/>
  <c r="AP1002" i="10"/>
  <c r="AP1003" i="10"/>
  <c r="AP1004" i="10"/>
  <c r="AP1005" i="10"/>
  <c r="AP1006" i="10"/>
  <c r="AP1007" i="10"/>
  <c r="AP1008" i="10"/>
  <c r="AP1009" i="10"/>
  <c r="AP1010" i="10"/>
  <c r="AP1011" i="10"/>
  <c r="AP1012" i="10"/>
  <c r="AO77" i="10"/>
  <c r="AO78" i="10"/>
  <c r="AO79" i="10"/>
  <c r="AO80" i="10"/>
  <c r="AO81" i="10"/>
  <c r="AO82" i="10"/>
  <c r="AO83" i="10"/>
  <c r="AO84" i="10"/>
  <c r="AO85" i="10"/>
  <c r="AO86" i="10"/>
  <c r="AO87" i="10"/>
  <c r="AO88" i="10"/>
  <c r="AO89" i="10"/>
  <c r="AO90" i="10"/>
  <c r="AO91" i="10"/>
  <c r="AO92" i="10"/>
  <c r="AO93" i="10"/>
  <c r="AO94" i="10"/>
  <c r="AO95" i="10"/>
  <c r="AO96" i="10"/>
  <c r="AO97" i="10"/>
  <c r="AO98" i="10"/>
  <c r="AO99" i="10"/>
  <c r="AO100" i="10"/>
  <c r="AO101" i="10"/>
  <c r="AO102" i="10"/>
  <c r="AO103" i="10"/>
  <c r="AO104" i="10"/>
  <c r="AO105" i="10"/>
  <c r="AO106" i="10"/>
  <c r="AO107" i="10"/>
  <c r="AO108" i="10"/>
  <c r="AO109" i="10"/>
  <c r="AO110" i="10"/>
  <c r="AO111" i="10"/>
  <c r="AO112" i="10"/>
  <c r="AO113" i="10"/>
  <c r="AO114" i="10"/>
  <c r="AO115" i="10"/>
  <c r="AO116" i="10"/>
  <c r="AO117" i="10"/>
  <c r="AO118" i="10"/>
  <c r="AO119" i="10"/>
  <c r="AO120" i="10"/>
  <c r="AO121" i="10"/>
  <c r="AO122" i="10"/>
  <c r="AO123" i="10"/>
  <c r="AO124" i="10"/>
  <c r="AO125" i="10"/>
  <c r="AO126" i="10"/>
  <c r="AO127" i="10"/>
  <c r="AO128" i="10"/>
  <c r="AO129" i="10"/>
  <c r="AO130" i="10"/>
  <c r="AO131" i="10"/>
  <c r="AO132" i="10"/>
  <c r="AO133" i="10"/>
  <c r="AO134" i="10"/>
  <c r="AO135" i="10"/>
  <c r="AO136" i="10"/>
  <c r="AO137" i="10"/>
  <c r="AO138" i="10"/>
  <c r="AO139" i="10"/>
  <c r="AO140" i="10"/>
  <c r="AO141" i="10"/>
  <c r="AO142" i="10"/>
  <c r="AO143" i="10"/>
  <c r="AO144" i="10"/>
  <c r="AO145" i="10"/>
  <c r="AO146" i="10"/>
  <c r="AO147" i="10"/>
  <c r="AO148" i="10"/>
  <c r="AO149" i="10"/>
  <c r="AO150" i="10"/>
  <c r="AO151" i="10"/>
  <c r="AO152" i="10"/>
  <c r="AO153" i="10"/>
  <c r="AO154" i="10"/>
  <c r="AO155" i="10"/>
  <c r="AO156" i="10"/>
  <c r="AO157" i="10"/>
  <c r="AO158" i="10"/>
  <c r="AO159" i="10"/>
  <c r="AO160" i="10"/>
  <c r="AO161" i="10"/>
  <c r="AO162" i="10"/>
  <c r="AO163" i="10"/>
  <c r="AO164" i="10"/>
  <c r="AO165" i="10"/>
  <c r="AO166" i="10"/>
  <c r="AO167" i="10"/>
  <c r="AO168" i="10"/>
  <c r="AO169" i="10"/>
  <c r="AO170" i="10"/>
  <c r="AO171" i="10"/>
  <c r="AO172" i="10"/>
  <c r="AO173" i="10"/>
  <c r="AO174" i="10"/>
  <c r="AO175" i="10"/>
  <c r="AO176" i="10"/>
  <c r="AO177" i="10"/>
  <c r="AO178" i="10"/>
  <c r="AO179" i="10"/>
  <c r="AO180" i="10"/>
  <c r="AO181" i="10"/>
  <c r="AO182" i="10"/>
  <c r="AO183" i="10"/>
  <c r="AO184" i="10"/>
  <c r="AO185" i="10"/>
  <c r="AO186" i="10"/>
  <c r="AO187" i="10"/>
  <c r="AO188" i="10"/>
  <c r="AO189" i="10"/>
  <c r="AO190" i="10"/>
  <c r="AO191" i="10"/>
  <c r="AO192" i="10"/>
  <c r="AO193" i="10"/>
  <c r="AO194" i="10"/>
  <c r="AO195" i="10"/>
  <c r="AO196" i="10"/>
  <c r="AO197" i="10"/>
  <c r="AO198" i="10"/>
  <c r="AO199" i="10"/>
  <c r="AO200" i="10"/>
  <c r="AO201" i="10"/>
  <c r="AO202" i="10"/>
  <c r="AO203" i="10"/>
  <c r="AO204" i="10"/>
  <c r="AO205" i="10"/>
  <c r="AO206" i="10"/>
  <c r="AO207" i="10"/>
  <c r="AO208" i="10"/>
  <c r="AO209" i="10"/>
  <c r="AO210" i="10"/>
  <c r="AO211" i="10"/>
  <c r="AO212" i="10"/>
  <c r="AO213" i="10"/>
  <c r="AO214" i="10"/>
  <c r="AO215" i="10"/>
  <c r="AO216" i="10"/>
  <c r="AO217" i="10"/>
  <c r="AO218" i="10"/>
  <c r="AO219" i="10"/>
  <c r="AO220" i="10"/>
  <c r="AO221" i="10"/>
  <c r="AO222" i="10"/>
  <c r="AO223" i="10"/>
  <c r="AO224" i="10"/>
  <c r="AO225" i="10"/>
  <c r="AO226" i="10"/>
  <c r="AO227" i="10"/>
  <c r="AO228" i="10"/>
  <c r="AO229" i="10"/>
  <c r="AO230" i="10"/>
  <c r="AO231" i="10"/>
  <c r="AO232" i="10"/>
  <c r="AO233" i="10"/>
  <c r="AO234" i="10"/>
  <c r="AO235" i="10"/>
  <c r="AO236" i="10"/>
  <c r="AO237" i="10"/>
  <c r="AO238" i="10"/>
  <c r="AO239" i="10"/>
  <c r="AO240" i="10"/>
  <c r="AO241" i="10"/>
  <c r="AO242" i="10"/>
  <c r="AO243" i="10"/>
  <c r="AO244" i="10"/>
  <c r="AO245" i="10"/>
  <c r="AO246" i="10"/>
  <c r="AO247" i="10"/>
  <c r="AO248" i="10"/>
  <c r="AO249" i="10"/>
  <c r="AO250" i="10"/>
  <c r="AO251" i="10"/>
  <c r="AO252" i="10"/>
  <c r="AO253" i="10"/>
  <c r="AO254" i="10"/>
  <c r="AO255" i="10"/>
  <c r="AO256" i="10"/>
  <c r="AO257" i="10"/>
  <c r="AO258" i="10"/>
  <c r="AO259" i="10"/>
  <c r="AO260" i="10"/>
  <c r="AO261" i="10"/>
  <c r="AO262" i="10"/>
  <c r="AO263" i="10"/>
  <c r="AO264" i="10"/>
  <c r="AO265" i="10"/>
  <c r="AO266" i="10"/>
  <c r="AO267" i="10"/>
  <c r="AO268" i="10"/>
  <c r="AO269" i="10"/>
  <c r="AO270" i="10"/>
  <c r="AO271" i="10"/>
  <c r="AO272" i="10"/>
  <c r="AO273" i="10"/>
  <c r="AO274" i="10"/>
  <c r="AO275" i="10"/>
  <c r="AO276" i="10"/>
  <c r="AO277" i="10"/>
  <c r="AO278" i="10"/>
  <c r="AO279" i="10"/>
  <c r="AO280" i="10"/>
  <c r="AO281" i="10"/>
  <c r="AO282" i="10"/>
  <c r="AO283" i="10"/>
  <c r="AO284" i="10"/>
  <c r="AO285" i="10"/>
  <c r="AO286" i="10"/>
  <c r="AO287" i="10"/>
  <c r="AO288" i="10"/>
  <c r="AO289" i="10"/>
  <c r="AO290" i="10"/>
  <c r="AO291" i="10"/>
  <c r="AO292" i="10"/>
  <c r="AO293" i="10"/>
  <c r="AO294" i="10"/>
  <c r="AO295" i="10"/>
  <c r="AO296" i="10"/>
  <c r="AO297" i="10"/>
  <c r="AO298" i="10"/>
  <c r="AO299" i="10"/>
  <c r="AO300" i="10"/>
  <c r="AO301" i="10"/>
  <c r="AO302" i="10"/>
  <c r="AO303" i="10"/>
  <c r="AO304" i="10"/>
  <c r="AO305" i="10"/>
  <c r="AO306" i="10"/>
  <c r="AO307" i="10"/>
  <c r="AO308" i="10"/>
  <c r="AO309" i="10"/>
  <c r="AO310" i="10"/>
  <c r="AO311" i="10"/>
  <c r="AO312" i="10"/>
  <c r="AO313" i="10"/>
  <c r="AO314" i="10"/>
  <c r="AO315" i="10"/>
  <c r="AO316" i="10"/>
  <c r="AO317" i="10"/>
  <c r="AO318" i="10"/>
  <c r="AO319" i="10"/>
  <c r="AO320" i="10"/>
  <c r="AO321" i="10"/>
  <c r="AO322" i="10"/>
  <c r="AO323" i="10"/>
  <c r="AO324" i="10"/>
  <c r="AO325" i="10"/>
  <c r="AO326" i="10"/>
  <c r="AO327" i="10"/>
  <c r="AO328" i="10"/>
  <c r="AO329" i="10"/>
  <c r="AO330" i="10"/>
  <c r="AO331" i="10"/>
  <c r="AO332" i="10"/>
  <c r="AO333" i="10"/>
  <c r="AO334" i="10"/>
  <c r="AO335" i="10"/>
  <c r="AO336" i="10"/>
  <c r="AO337" i="10"/>
  <c r="AO338" i="10"/>
  <c r="AO339" i="10"/>
  <c r="AO340" i="10"/>
  <c r="AO341" i="10"/>
  <c r="AO342" i="10"/>
  <c r="AO343" i="10"/>
  <c r="AO344" i="10"/>
  <c r="AO345" i="10"/>
  <c r="AO346" i="10"/>
  <c r="AO347" i="10"/>
  <c r="AO348" i="10"/>
  <c r="AO349" i="10"/>
  <c r="AO350" i="10"/>
  <c r="AO351" i="10"/>
  <c r="AO352" i="10"/>
  <c r="AO353" i="10"/>
  <c r="AO354" i="10"/>
  <c r="AO355" i="10"/>
  <c r="AO356" i="10"/>
  <c r="AO357" i="10"/>
  <c r="AO358" i="10"/>
  <c r="AO359" i="10"/>
  <c r="AO360" i="10"/>
  <c r="AO361" i="10"/>
  <c r="AO362" i="10"/>
  <c r="AO363" i="10"/>
  <c r="AO364" i="10"/>
  <c r="AO365" i="10"/>
  <c r="AO366" i="10"/>
  <c r="AO367" i="10"/>
  <c r="AO368" i="10"/>
  <c r="AO369" i="10"/>
  <c r="AO370" i="10"/>
  <c r="AO371" i="10"/>
  <c r="AO372" i="10"/>
  <c r="AO373" i="10"/>
  <c r="AO374" i="10"/>
  <c r="AO375" i="10"/>
  <c r="AO376" i="10"/>
  <c r="AO377" i="10"/>
  <c r="AO378" i="10"/>
  <c r="AO379" i="10"/>
  <c r="AO380" i="10"/>
  <c r="AO381" i="10"/>
  <c r="AO382" i="10"/>
  <c r="AO383" i="10"/>
  <c r="AO384" i="10"/>
  <c r="AO385" i="10"/>
  <c r="AO386" i="10"/>
  <c r="AO387" i="10"/>
  <c r="AO388" i="10"/>
  <c r="AO389" i="10"/>
  <c r="AO390" i="10"/>
  <c r="AO391" i="10"/>
  <c r="AO392" i="10"/>
  <c r="AO393" i="10"/>
  <c r="AO394" i="10"/>
  <c r="AO395" i="10"/>
  <c r="AO396" i="10"/>
  <c r="AO397" i="10"/>
  <c r="AO398" i="10"/>
  <c r="AO399" i="10"/>
  <c r="AO400" i="10"/>
  <c r="AO401" i="10"/>
  <c r="AO402" i="10"/>
  <c r="AO403" i="10"/>
  <c r="AO404" i="10"/>
  <c r="AO405" i="10"/>
  <c r="AO406" i="10"/>
  <c r="AO407" i="10"/>
  <c r="AO408" i="10"/>
  <c r="AO409" i="10"/>
  <c r="AO410" i="10"/>
  <c r="AO411" i="10"/>
  <c r="AO412" i="10"/>
  <c r="AO413" i="10"/>
  <c r="AO414" i="10"/>
  <c r="AO415" i="10"/>
  <c r="AO416" i="10"/>
  <c r="AO417" i="10"/>
  <c r="AO418" i="10"/>
  <c r="AO419" i="10"/>
  <c r="AO420" i="10"/>
  <c r="AO421" i="10"/>
  <c r="AO422" i="10"/>
  <c r="AO423" i="10"/>
  <c r="AO424" i="10"/>
  <c r="AO425" i="10"/>
  <c r="AO426" i="10"/>
  <c r="AO427" i="10"/>
  <c r="AO428" i="10"/>
  <c r="AO429" i="10"/>
  <c r="AO430" i="10"/>
  <c r="AO431" i="10"/>
  <c r="AO432" i="10"/>
  <c r="AO433" i="10"/>
  <c r="AO434" i="10"/>
  <c r="AO435" i="10"/>
  <c r="AO436" i="10"/>
  <c r="AO437" i="10"/>
  <c r="AO438" i="10"/>
  <c r="AO439" i="10"/>
  <c r="AO440" i="10"/>
  <c r="AO441" i="10"/>
  <c r="AO442" i="10"/>
  <c r="AO443" i="10"/>
  <c r="AO444" i="10"/>
  <c r="AO445" i="10"/>
  <c r="AO446" i="10"/>
  <c r="AO447" i="10"/>
  <c r="AO448" i="10"/>
  <c r="AO449" i="10"/>
  <c r="AO450" i="10"/>
  <c r="AO451" i="10"/>
  <c r="AO452" i="10"/>
  <c r="AO453" i="10"/>
  <c r="AO454" i="10"/>
  <c r="AO455" i="10"/>
  <c r="AO456" i="10"/>
  <c r="AO457" i="10"/>
  <c r="AO458" i="10"/>
  <c r="AO459" i="10"/>
  <c r="AO460" i="10"/>
  <c r="AO461" i="10"/>
  <c r="AO462" i="10"/>
  <c r="AO463" i="10"/>
  <c r="AO464" i="10"/>
  <c r="AO465" i="10"/>
  <c r="AO466" i="10"/>
  <c r="AO467" i="10"/>
  <c r="AO468" i="10"/>
  <c r="AO469" i="10"/>
  <c r="AO470" i="10"/>
  <c r="AO471" i="10"/>
  <c r="AO472" i="10"/>
  <c r="AO473" i="10"/>
  <c r="AO474" i="10"/>
  <c r="AO475" i="10"/>
  <c r="AO476" i="10"/>
  <c r="AO477" i="10"/>
  <c r="AO478" i="10"/>
  <c r="AO479" i="10"/>
  <c r="AO480" i="10"/>
  <c r="AO481" i="10"/>
  <c r="AO482" i="10"/>
  <c r="AO483" i="10"/>
  <c r="AO484" i="10"/>
  <c r="AO485" i="10"/>
  <c r="AO486" i="10"/>
  <c r="AO487" i="10"/>
  <c r="AO488" i="10"/>
  <c r="AO489" i="10"/>
  <c r="AO490" i="10"/>
  <c r="AO491" i="10"/>
  <c r="AO492" i="10"/>
  <c r="AO493" i="10"/>
  <c r="AO494" i="10"/>
  <c r="AO495" i="10"/>
  <c r="AO496" i="10"/>
  <c r="AO497" i="10"/>
  <c r="AO498" i="10"/>
  <c r="AO499" i="10"/>
  <c r="AO500" i="10"/>
  <c r="AO501" i="10"/>
  <c r="AO502" i="10"/>
  <c r="AO503" i="10"/>
  <c r="AO504" i="10"/>
  <c r="AO505" i="10"/>
  <c r="AO506" i="10"/>
  <c r="AO507" i="10"/>
  <c r="AO508" i="10"/>
  <c r="AO509" i="10"/>
  <c r="AO510" i="10"/>
  <c r="AO511" i="10"/>
  <c r="AO512" i="10"/>
  <c r="AO513" i="10"/>
  <c r="AO514" i="10"/>
  <c r="AO515" i="10"/>
  <c r="AO516" i="10"/>
  <c r="AO517" i="10"/>
  <c r="AO518" i="10"/>
  <c r="AO519" i="10"/>
  <c r="AO520" i="10"/>
  <c r="AO521" i="10"/>
  <c r="AO522" i="10"/>
  <c r="AO523" i="10"/>
  <c r="AO524" i="10"/>
  <c r="AO525" i="10"/>
  <c r="AO526" i="10"/>
  <c r="AO527" i="10"/>
  <c r="AO528" i="10"/>
  <c r="AO529" i="10"/>
  <c r="AO530" i="10"/>
  <c r="AO531" i="10"/>
  <c r="AO532" i="10"/>
  <c r="AO533" i="10"/>
  <c r="AO534" i="10"/>
  <c r="AO535" i="10"/>
  <c r="AO536" i="10"/>
  <c r="AO537" i="10"/>
  <c r="AO538" i="10"/>
  <c r="AO539" i="10"/>
  <c r="AO540" i="10"/>
  <c r="AO541" i="10"/>
  <c r="AO542" i="10"/>
  <c r="AO543" i="10"/>
  <c r="AO544" i="10"/>
  <c r="AO545" i="10"/>
  <c r="AO546" i="10"/>
  <c r="AO547" i="10"/>
  <c r="AO548" i="10"/>
  <c r="AO549" i="10"/>
  <c r="AO550" i="10"/>
  <c r="AO551" i="10"/>
  <c r="AO552" i="10"/>
  <c r="AO553" i="10"/>
  <c r="AO554" i="10"/>
  <c r="AO555" i="10"/>
  <c r="AO556" i="10"/>
  <c r="AO557" i="10"/>
  <c r="AO558" i="10"/>
  <c r="AO559" i="10"/>
  <c r="AO560" i="10"/>
  <c r="AO561" i="10"/>
  <c r="AO562" i="10"/>
  <c r="AO563" i="10"/>
  <c r="AO564" i="10"/>
  <c r="AO565" i="10"/>
  <c r="AO566" i="10"/>
  <c r="AO567" i="10"/>
  <c r="AO568" i="10"/>
  <c r="AO569" i="10"/>
  <c r="AO570" i="10"/>
  <c r="AO571" i="10"/>
  <c r="AO572" i="10"/>
  <c r="AO573" i="10"/>
  <c r="AO574" i="10"/>
  <c r="AO575" i="10"/>
  <c r="AO576" i="10"/>
  <c r="AO577" i="10"/>
  <c r="AO578" i="10"/>
  <c r="AO579" i="10"/>
  <c r="AO580" i="10"/>
  <c r="AO581" i="10"/>
  <c r="AO582" i="10"/>
  <c r="AO583" i="10"/>
  <c r="AO584" i="10"/>
  <c r="AO585" i="10"/>
  <c r="AO586" i="10"/>
  <c r="AO587" i="10"/>
  <c r="AO588" i="10"/>
  <c r="AO589" i="10"/>
  <c r="AO590" i="10"/>
  <c r="AO591" i="10"/>
  <c r="AO592" i="10"/>
  <c r="AO593" i="10"/>
  <c r="AO594" i="10"/>
  <c r="AO595" i="10"/>
  <c r="AO596" i="10"/>
  <c r="AO597" i="10"/>
  <c r="AO598" i="10"/>
  <c r="AO599" i="10"/>
  <c r="AO600" i="10"/>
  <c r="AO601" i="10"/>
  <c r="AO602" i="10"/>
  <c r="AO603" i="10"/>
  <c r="AO604" i="10"/>
  <c r="AO605" i="10"/>
  <c r="AO606" i="10"/>
  <c r="AO607" i="10"/>
  <c r="AO608" i="10"/>
  <c r="AO609" i="10"/>
  <c r="AO610" i="10"/>
  <c r="AO611" i="10"/>
  <c r="AO612" i="10"/>
  <c r="AO613" i="10"/>
  <c r="AO614" i="10"/>
  <c r="AO615" i="10"/>
  <c r="AO616" i="10"/>
  <c r="AO617" i="10"/>
  <c r="AO618" i="10"/>
  <c r="AO619" i="10"/>
  <c r="AO620" i="10"/>
  <c r="AO621" i="10"/>
  <c r="AO622" i="10"/>
  <c r="AO623" i="10"/>
  <c r="AO624" i="10"/>
  <c r="AO625" i="10"/>
  <c r="AO626" i="10"/>
  <c r="AO627" i="10"/>
  <c r="AO628" i="10"/>
  <c r="AO629" i="10"/>
  <c r="AO630" i="10"/>
  <c r="AO631" i="10"/>
  <c r="AO632" i="10"/>
  <c r="AO633" i="10"/>
  <c r="AO634" i="10"/>
  <c r="AO635" i="10"/>
  <c r="AO636" i="10"/>
  <c r="AO637" i="10"/>
  <c r="AO638" i="10"/>
  <c r="AO639" i="10"/>
  <c r="AO640" i="10"/>
  <c r="AO641" i="10"/>
  <c r="AO642" i="10"/>
  <c r="AO643" i="10"/>
  <c r="AO644" i="10"/>
  <c r="AO645" i="10"/>
  <c r="AO646" i="10"/>
  <c r="AO647" i="10"/>
  <c r="AO648" i="10"/>
  <c r="AO649" i="10"/>
  <c r="AO650" i="10"/>
  <c r="AO651" i="10"/>
  <c r="AO652" i="10"/>
  <c r="AO653" i="10"/>
  <c r="AO654" i="10"/>
  <c r="AO655" i="10"/>
  <c r="AO656" i="10"/>
  <c r="AO657" i="10"/>
  <c r="AO658" i="10"/>
  <c r="AO659" i="10"/>
  <c r="AO660" i="10"/>
  <c r="AO661" i="10"/>
  <c r="AO662" i="10"/>
  <c r="AO663" i="10"/>
  <c r="AO664" i="10"/>
  <c r="AO665" i="10"/>
  <c r="AO666" i="10"/>
  <c r="AO667" i="10"/>
  <c r="AO668" i="10"/>
  <c r="AO669" i="10"/>
  <c r="AO670" i="10"/>
  <c r="AO671" i="10"/>
  <c r="AO672" i="10"/>
  <c r="AO673" i="10"/>
  <c r="AO674" i="10"/>
  <c r="AO675" i="10"/>
  <c r="AO676" i="10"/>
  <c r="AO677" i="10"/>
  <c r="AO678" i="10"/>
  <c r="AO679" i="10"/>
  <c r="AO680" i="10"/>
  <c r="AO681" i="10"/>
  <c r="AO682" i="10"/>
  <c r="AO683" i="10"/>
  <c r="AO684" i="10"/>
  <c r="AO685" i="10"/>
  <c r="AO686" i="10"/>
  <c r="AO687" i="10"/>
  <c r="AO688" i="10"/>
  <c r="AO689" i="10"/>
  <c r="AO690" i="10"/>
  <c r="AO691" i="10"/>
  <c r="AO692" i="10"/>
  <c r="AO693" i="10"/>
  <c r="AO694" i="10"/>
  <c r="AO695" i="10"/>
  <c r="AO696" i="10"/>
  <c r="AO697" i="10"/>
  <c r="AO698" i="10"/>
  <c r="AO699" i="10"/>
  <c r="AO700" i="10"/>
  <c r="AO701" i="10"/>
  <c r="AO702" i="10"/>
  <c r="AO703" i="10"/>
  <c r="AO704" i="10"/>
  <c r="AO705" i="10"/>
  <c r="AO706" i="10"/>
  <c r="AO707" i="10"/>
  <c r="AO708" i="10"/>
  <c r="AO709" i="10"/>
  <c r="AO710" i="10"/>
  <c r="AO711" i="10"/>
  <c r="AO712" i="10"/>
  <c r="AO713" i="10"/>
  <c r="AO714" i="10"/>
  <c r="AO715" i="10"/>
  <c r="AO716" i="10"/>
  <c r="AO717" i="10"/>
  <c r="AO718" i="10"/>
  <c r="AO719" i="10"/>
  <c r="AO720" i="10"/>
  <c r="AO721" i="10"/>
  <c r="AO722" i="10"/>
  <c r="AO723" i="10"/>
  <c r="AO724" i="10"/>
  <c r="AO725" i="10"/>
  <c r="AO726" i="10"/>
  <c r="AO727" i="10"/>
  <c r="AO728" i="10"/>
  <c r="AO729" i="10"/>
  <c r="AO730" i="10"/>
  <c r="AO731" i="10"/>
  <c r="AO732" i="10"/>
  <c r="AO733" i="10"/>
  <c r="AO734" i="10"/>
  <c r="AO735" i="10"/>
  <c r="AO736" i="10"/>
  <c r="AO737" i="10"/>
  <c r="AO738" i="10"/>
  <c r="AO739" i="10"/>
  <c r="AO740" i="10"/>
  <c r="AO741" i="10"/>
  <c r="AO742" i="10"/>
  <c r="AO743" i="10"/>
  <c r="AO744" i="10"/>
  <c r="AO745" i="10"/>
  <c r="AO746" i="10"/>
  <c r="AO747" i="10"/>
  <c r="AO748" i="10"/>
  <c r="AO749" i="10"/>
  <c r="AO750" i="10"/>
  <c r="AO751" i="10"/>
  <c r="AO752" i="10"/>
  <c r="AO753" i="10"/>
  <c r="AO754" i="10"/>
  <c r="AO755" i="10"/>
  <c r="AO756" i="10"/>
  <c r="AO757" i="10"/>
  <c r="AO758" i="10"/>
  <c r="AO759" i="10"/>
  <c r="AO760" i="10"/>
  <c r="AO761" i="10"/>
  <c r="AO762" i="10"/>
  <c r="AO763" i="10"/>
  <c r="AO764" i="10"/>
  <c r="AO765" i="10"/>
  <c r="AO766" i="10"/>
  <c r="AO767" i="10"/>
  <c r="AO768" i="10"/>
  <c r="AO769" i="10"/>
  <c r="AO770" i="10"/>
  <c r="AO771" i="10"/>
  <c r="AO772" i="10"/>
  <c r="AO773" i="10"/>
  <c r="AO774" i="10"/>
  <c r="AO775" i="10"/>
  <c r="AO776" i="10"/>
  <c r="AO777" i="10"/>
  <c r="AO778" i="10"/>
  <c r="AO779" i="10"/>
  <c r="AO780" i="10"/>
  <c r="AO781" i="10"/>
  <c r="AO782" i="10"/>
  <c r="AO783" i="10"/>
  <c r="AO784" i="10"/>
  <c r="AO785" i="10"/>
  <c r="AO786" i="10"/>
  <c r="AO787" i="10"/>
  <c r="AO788" i="10"/>
  <c r="AO789" i="10"/>
  <c r="AO790" i="10"/>
  <c r="AO791" i="10"/>
  <c r="AO792" i="10"/>
  <c r="AO793" i="10"/>
  <c r="AO794" i="10"/>
  <c r="AO795" i="10"/>
  <c r="AO796" i="10"/>
  <c r="AO797" i="10"/>
  <c r="AO798" i="10"/>
  <c r="AO799" i="10"/>
  <c r="AO800" i="10"/>
  <c r="AO801" i="10"/>
  <c r="AO802" i="10"/>
  <c r="AO803" i="10"/>
  <c r="AO804" i="10"/>
  <c r="AO805" i="10"/>
  <c r="AO806" i="10"/>
  <c r="AO807" i="10"/>
  <c r="AO808" i="10"/>
  <c r="AO809" i="10"/>
  <c r="AO810" i="10"/>
  <c r="AO811" i="10"/>
  <c r="AO812" i="10"/>
  <c r="AO813" i="10"/>
  <c r="AO814" i="10"/>
  <c r="AO815" i="10"/>
  <c r="AO816" i="10"/>
  <c r="AO817" i="10"/>
  <c r="AO818" i="10"/>
  <c r="AO819" i="10"/>
  <c r="AO820" i="10"/>
  <c r="AO821" i="10"/>
  <c r="AO822" i="10"/>
  <c r="AO823" i="10"/>
  <c r="AO824" i="10"/>
  <c r="AO825" i="10"/>
  <c r="AO826" i="10"/>
  <c r="AO827" i="10"/>
  <c r="AO828" i="10"/>
  <c r="AO829" i="10"/>
  <c r="AO830" i="10"/>
  <c r="AO831" i="10"/>
  <c r="AO832" i="10"/>
  <c r="AO833" i="10"/>
  <c r="AO834" i="10"/>
  <c r="AO835" i="10"/>
  <c r="AO836" i="10"/>
  <c r="AO837" i="10"/>
  <c r="AO838" i="10"/>
  <c r="AO839" i="10"/>
  <c r="AO840" i="10"/>
  <c r="AO841" i="10"/>
  <c r="AO842" i="10"/>
  <c r="AO843" i="10"/>
  <c r="AO844" i="10"/>
  <c r="AO845" i="10"/>
  <c r="AO846" i="10"/>
  <c r="AO847" i="10"/>
  <c r="AO848" i="10"/>
  <c r="AO849" i="10"/>
  <c r="AO850" i="10"/>
  <c r="AO851" i="10"/>
  <c r="AO852" i="10"/>
  <c r="AO853" i="10"/>
  <c r="AO854" i="10"/>
  <c r="AO855" i="10"/>
  <c r="AO856" i="10"/>
  <c r="AO857" i="10"/>
  <c r="AO858" i="10"/>
  <c r="AO859" i="10"/>
  <c r="AO860" i="10"/>
  <c r="AO861" i="10"/>
  <c r="AO862" i="10"/>
  <c r="AO863" i="10"/>
  <c r="AO864" i="10"/>
  <c r="AO865" i="10"/>
  <c r="AO866" i="10"/>
  <c r="AO867" i="10"/>
  <c r="AO868" i="10"/>
  <c r="AO869" i="10"/>
  <c r="AO870" i="10"/>
  <c r="AO871" i="10"/>
  <c r="AO872" i="10"/>
  <c r="AO873" i="10"/>
  <c r="AO874" i="10"/>
  <c r="AO875" i="10"/>
  <c r="AO876" i="10"/>
  <c r="AO877" i="10"/>
  <c r="AO878" i="10"/>
  <c r="AO879" i="10"/>
  <c r="AO880" i="10"/>
  <c r="AO881" i="10"/>
  <c r="AO882" i="10"/>
  <c r="AO883" i="10"/>
  <c r="AO884" i="10"/>
  <c r="AO885" i="10"/>
  <c r="AO886" i="10"/>
  <c r="AO887" i="10"/>
  <c r="AO888" i="10"/>
  <c r="AO889" i="10"/>
  <c r="AO890" i="10"/>
  <c r="AO891" i="10"/>
  <c r="AO892" i="10"/>
  <c r="AO893" i="10"/>
  <c r="AO894" i="10"/>
  <c r="AO895" i="10"/>
  <c r="AO896" i="10"/>
  <c r="AO897" i="10"/>
  <c r="AO898" i="10"/>
  <c r="AO899" i="10"/>
  <c r="AO900" i="10"/>
  <c r="AO901" i="10"/>
  <c r="AO902" i="10"/>
  <c r="AO903" i="10"/>
  <c r="AO904" i="10"/>
  <c r="AO905" i="10"/>
  <c r="AO906" i="10"/>
  <c r="AO907" i="10"/>
  <c r="AO908" i="10"/>
  <c r="AO909" i="10"/>
  <c r="AO910" i="10"/>
  <c r="AO911" i="10"/>
  <c r="AO912" i="10"/>
  <c r="AO913" i="10"/>
  <c r="AO914" i="10"/>
  <c r="AO915" i="10"/>
  <c r="AO916" i="10"/>
  <c r="AO917" i="10"/>
  <c r="AO918" i="10"/>
  <c r="AO919" i="10"/>
  <c r="AO920" i="10"/>
  <c r="AO921" i="10"/>
  <c r="AO922" i="10"/>
  <c r="AO923" i="10"/>
  <c r="AO924" i="10"/>
  <c r="AO925" i="10"/>
  <c r="AO926" i="10"/>
  <c r="AO927" i="10"/>
  <c r="AO928" i="10"/>
  <c r="AO929" i="10"/>
  <c r="AO930" i="10"/>
  <c r="AO931" i="10"/>
  <c r="AO932" i="10"/>
  <c r="AO933" i="10"/>
  <c r="AO934" i="10"/>
  <c r="AO935" i="10"/>
  <c r="AO936" i="10"/>
  <c r="AO937" i="10"/>
  <c r="AO938" i="10"/>
  <c r="AO939" i="10"/>
  <c r="AO940" i="10"/>
  <c r="AO941" i="10"/>
  <c r="AO942" i="10"/>
  <c r="AO943" i="10"/>
  <c r="AO944" i="10"/>
  <c r="AO945" i="10"/>
  <c r="AO946" i="10"/>
  <c r="AO947" i="10"/>
  <c r="AO948" i="10"/>
  <c r="AO949" i="10"/>
  <c r="AO950" i="10"/>
  <c r="AO951" i="10"/>
  <c r="AO952" i="10"/>
  <c r="AO953" i="10"/>
  <c r="AO954" i="10"/>
  <c r="AO955" i="10"/>
  <c r="AO956" i="10"/>
  <c r="AO957" i="10"/>
  <c r="AO958" i="10"/>
  <c r="AO959" i="10"/>
  <c r="AO960" i="10"/>
  <c r="AO961" i="10"/>
  <c r="AO962" i="10"/>
  <c r="AO963" i="10"/>
  <c r="AO964" i="10"/>
  <c r="AO965" i="10"/>
  <c r="AO966" i="10"/>
  <c r="AO967" i="10"/>
  <c r="AO968" i="10"/>
  <c r="AO969" i="10"/>
  <c r="AO970" i="10"/>
  <c r="AO971" i="10"/>
  <c r="AO972" i="10"/>
  <c r="AO973" i="10"/>
  <c r="AO974" i="10"/>
  <c r="AO975" i="10"/>
  <c r="AO976" i="10"/>
  <c r="AO977" i="10"/>
  <c r="AO978" i="10"/>
  <c r="AO979" i="10"/>
  <c r="AO980" i="10"/>
  <c r="AO981" i="10"/>
  <c r="AO982" i="10"/>
  <c r="AO983" i="10"/>
  <c r="AO984" i="10"/>
  <c r="AO985" i="10"/>
  <c r="AO986" i="10"/>
  <c r="AO987" i="10"/>
  <c r="AO988" i="10"/>
  <c r="AO989" i="10"/>
  <c r="AO990" i="10"/>
  <c r="AO991" i="10"/>
  <c r="AO992" i="10"/>
  <c r="AO993" i="10"/>
  <c r="AO994" i="10"/>
  <c r="AO995" i="10"/>
  <c r="AO996" i="10"/>
  <c r="AO997" i="10"/>
  <c r="AO998" i="10"/>
  <c r="AO999" i="10"/>
  <c r="AO1000" i="10"/>
  <c r="AO1001" i="10"/>
  <c r="AO1002" i="10"/>
  <c r="AO1003" i="10"/>
  <c r="AO1004" i="10"/>
  <c r="AO1005" i="10"/>
  <c r="AO1006" i="10"/>
  <c r="AO1007" i="10"/>
  <c r="AO1008" i="10"/>
  <c r="AO1009" i="10"/>
  <c r="AO1010" i="10"/>
  <c r="AO1011" i="10"/>
  <c r="AO1012" i="10"/>
  <c r="AN78" i="10"/>
  <c r="AN79" i="10"/>
  <c r="AN80" i="10"/>
  <c r="AN81" i="10"/>
  <c r="AN82" i="10"/>
  <c r="AN83" i="10"/>
  <c r="AN84" i="10"/>
  <c r="AN85" i="10"/>
  <c r="AN86" i="10"/>
  <c r="AN87" i="10"/>
  <c r="AN88" i="10"/>
  <c r="AN89" i="10"/>
  <c r="AN90" i="10"/>
  <c r="AN91" i="10"/>
  <c r="AN92" i="10"/>
  <c r="AN93" i="10"/>
  <c r="AN94" i="10"/>
  <c r="AN95" i="10"/>
  <c r="AN96" i="10"/>
  <c r="AN97" i="10"/>
  <c r="AN98" i="10"/>
  <c r="AN99" i="10"/>
  <c r="AN100" i="10"/>
  <c r="AN101" i="10"/>
  <c r="AN102" i="10"/>
  <c r="AN103" i="10"/>
  <c r="AN104" i="10"/>
  <c r="AN105" i="10"/>
  <c r="AN106" i="10"/>
  <c r="AN107" i="10"/>
  <c r="AN108" i="10"/>
  <c r="AN109" i="10"/>
  <c r="AN110" i="10"/>
  <c r="AN111" i="10"/>
  <c r="AN112" i="10"/>
  <c r="AN113" i="10"/>
  <c r="AN114" i="10"/>
  <c r="AN115" i="10"/>
  <c r="AN116" i="10"/>
  <c r="AN117" i="10"/>
  <c r="AN118" i="10"/>
  <c r="AN119" i="10"/>
  <c r="AN120" i="10"/>
  <c r="AN121" i="10"/>
  <c r="AN122" i="10"/>
  <c r="AN123" i="10"/>
  <c r="AN124" i="10"/>
  <c r="AN125" i="10"/>
  <c r="AN126" i="10"/>
  <c r="AN127" i="10"/>
  <c r="AN128" i="10"/>
  <c r="AN129" i="10"/>
  <c r="AN130" i="10"/>
  <c r="AN131" i="10"/>
  <c r="AN132" i="10"/>
  <c r="AN133" i="10"/>
  <c r="AN134" i="10"/>
  <c r="AN135" i="10"/>
  <c r="AN136" i="10"/>
  <c r="AN137" i="10"/>
  <c r="AN138" i="10"/>
  <c r="AN139" i="10"/>
  <c r="AN140" i="10"/>
  <c r="AN141" i="10"/>
  <c r="AN142" i="10"/>
  <c r="AN143" i="10"/>
  <c r="AN144" i="10"/>
  <c r="AN145" i="10"/>
  <c r="AN146" i="10"/>
  <c r="AN147" i="10"/>
  <c r="AN148" i="10"/>
  <c r="AN149" i="10"/>
  <c r="AN150" i="10"/>
  <c r="AN151" i="10"/>
  <c r="AN152" i="10"/>
  <c r="AN153" i="10"/>
  <c r="AN154" i="10"/>
  <c r="AN155" i="10"/>
  <c r="AN156" i="10"/>
  <c r="AN157" i="10"/>
  <c r="AN158" i="10"/>
  <c r="AN159" i="10"/>
  <c r="AN160" i="10"/>
  <c r="AN161" i="10"/>
  <c r="AN162" i="10"/>
  <c r="AN163" i="10"/>
  <c r="AN164" i="10"/>
  <c r="AN165" i="10"/>
  <c r="AN166" i="10"/>
  <c r="AN167" i="10"/>
  <c r="AN168" i="10"/>
  <c r="AN169" i="10"/>
  <c r="AN170" i="10"/>
  <c r="AN171" i="10"/>
  <c r="AN172" i="10"/>
  <c r="AN173" i="10"/>
  <c r="AN174" i="10"/>
  <c r="AN175" i="10"/>
  <c r="AN176" i="10"/>
  <c r="AN177" i="10"/>
  <c r="AN178" i="10"/>
  <c r="AN179" i="10"/>
  <c r="AN180" i="10"/>
  <c r="AN181" i="10"/>
  <c r="AN182" i="10"/>
  <c r="AN183" i="10"/>
  <c r="AN184" i="10"/>
  <c r="AN185" i="10"/>
  <c r="AN186" i="10"/>
  <c r="AN187" i="10"/>
  <c r="AN188" i="10"/>
  <c r="AN189" i="10"/>
  <c r="AN190" i="10"/>
  <c r="AN191" i="10"/>
  <c r="AN192" i="10"/>
  <c r="AN193" i="10"/>
  <c r="AN194" i="10"/>
  <c r="AN195" i="10"/>
  <c r="AN196" i="10"/>
  <c r="AN197" i="10"/>
  <c r="AN198" i="10"/>
  <c r="AN199" i="10"/>
  <c r="AN200" i="10"/>
  <c r="AN201" i="10"/>
  <c r="AN202" i="10"/>
  <c r="AN203" i="10"/>
  <c r="AN204" i="10"/>
  <c r="AN205" i="10"/>
  <c r="AN206" i="10"/>
  <c r="AN207" i="10"/>
  <c r="AN208" i="10"/>
  <c r="AN209" i="10"/>
  <c r="AN210" i="10"/>
  <c r="AN211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26" i="10"/>
  <c r="AN227" i="10"/>
  <c r="AN228" i="10"/>
  <c r="AN229" i="10"/>
  <c r="AN230" i="10"/>
  <c r="AN231" i="10"/>
  <c r="AN232" i="10"/>
  <c r="AN233" i="10"/>
  <c r="AN234" i="10"/>
  <c r="AN235" i="10"/>
  <c r="AN236" i="10"/>
  <c r="AN237" i="10"/>
  <c r="AN238" i="10"/>
  <c r="AN239" i="10"/>
  <c r="AN240" i="10"/>
  <c r="AN241" i="10"/>
  <c r="AN242" i="10"/>
  <c r="AN243" i="10"/>
  <c r="AN244" i="10"/>
  <c r="AN245" i="10"/>
  <c r="AN246" i="10"/>
  <c r="AN247" i="10"/>
  <c r="AN248" i="10"/>
  <c r="AN249" i="10"/>
  <c r="AN250" i="10"/>
  <c r="AN251" i="10"/>
  <c r="AN252" i="10"/>
  <c r="AN253" i="10"/>
  <c r="AN254" i="10"/>
  <c r="AN255" i="10"/>
  <c r="AN256" i="10"/>
  <c r="AN257" i="10"/>
  <c r="AN258" i="10"/>
  <c r="AN259" i="10"/>
  <c r="AN260" i="10"/>
  <c r="AN261" i="10"/>
  <c r="AN262" i="10"/>
  <c r="AN263" i="10"/>
  <c r="AN264" i="10"/>
  <c r="AN265" i="10"/>
  <c r="AN266" i="10"/>
  <c r="AN267" i="10"/>
  <c r="AN268" i="10"/>
  <c r="AN269" i="10"/>
  <c r="AN270" i="10"/>
  <c r="AN271" i="10"/>
  <c r="AN272" i="10"/>
  <c r="AN273" i="10"/>
  <c r="AN274" i="10"/>
  <c r="AN275" i="10"/>
  <c r="AN276" i="10"/>
  <c r="AN277" i="10"/>
  <c r="AN278" i="10"/>
  <c r="AN279" i="10"/>
  <c r="AN280" i="10"/>
  <c r="AN281" i="10"/>
  <c r="AN282" i="10"/>
  <c r="AN283" i="10"/>
  <c r="AN284" i="10"/>
  <c r="AN285" i="10"/>
  <c r="AN286" i="10"/>
  <c r="AN287" i="10"/>
  <c r="AN288" i="10"/>
  <c r="AN289" i="10"/>
  <c r="AN290" i="10"/>
  <c r="AN291" i="10"/>
  <c r="AN292" i="10"/>
  <c r="AN293" i="10"/>
  <c r="AN294" i="10"/>
  <c r="AN295" i="10"/>
  <c r="AN296" i="10"/>
  <c r="AN297" i="10"/>
  <c r="AN298" i="10"/>
  <c r="AN299" i="10"/>
  <c r="AN300" i="10"/>
  <c r="AN301" i="10"/>
  <c r="AN302" i="10"/>
  <c r="AN303" i="10"/>
  <c r="AN304" i="10"/>
  <c r="AN305" i="10"/>
  <c r="AN306" i="10"/>
  <c r="AN307" i="10"/>
  <c r="AN308" i="10"/>
  <c r="AN309" i="10"/>
  <c r="AN310" i="10"/>
  <c r="AN311" i="10"/>
  <c r="AN312" i="10"/>
  <c r="AN313" i="10"/>
  <c r="AN314" i="10"/>
  <c r="AN315" i="10"/>
  <c r="AN316" i="10"/>
  <c r="AN317" i="10"/>
  <c r="AN318" i="10"/>
  <c r="AN319" i="10"/>
  <c r="AN320" i="10"/>
  <c r="AN321" i="10"/>
  <c r="AN322" i="10"/>
  <c r="AN323" i="10"/>
  <c r="AN324" i="10"/>
  <c r="AN325" i="10"/>
  <c r="AN326" i="10"/>
  <c r="AN327" i="10"/>
  <c r="AN328" i="10"/>
  <c r="AN329" i="10"/>
  <c r="AN330" i="10"/>
  <c r="AN331" i="10"/>
  <c r="AN332" i="10"/>
  <c r="AN333" i="10"/>
  <c r="AN334" i="10"/>
  <c r="AN335" i="10"/>
  <c r="AN336" i="10"/>
  <c r="AN337" i="10"/>
  <c r="AN338" i="10"/>
  <c r="AN339" i="10"/>
  <c r="AN340" i="10"/>
  <c r="AN341" i="10"/>
  <c r="AN342" i="10"/>
  <c r="AN343" i="10"/>
  <c r="AN344" i="10"/>
  <c r="AN345" i="10"/>
  <c r="AN346" i="10"/>
  <c r="AN347" i="10"/>
  <c r="AN348" i="10"/>
  <c r="AN349" i="10"/>
  <c r="AN350" i="10"/>
  <c r="AN351" i="10"/>
  <c r="AN352" i="10"/>
  <c r="AN353" i="10"/>
  <c r="AN354" i="10"/>
  <c r="AN355" i="10"/>
  <c r="AN356" i="10"/>
  <c r="AN357" i="10"/>
  <c r="AN358" i="10"/>
  <c r="AN359" i="10"/>
  <c r="AN360" i="10"/>
  <c r="AN361" i="10"/>
  <c r="AN362" i="10"/>
  <c r="AN363" i="10"/>
  <c r="AN364" i="10"/>
  <c r="AN365" i="10"/>
  <c r="AN366" i="10"/>
  <c r="AN367" i="10"/>
  <c r="AN368" i="10"/>
  <c r="AN369" i="10"/>
  <c r="AN370" i="10"/>
  <c r="AN371" i="10"/>
  <c r="AN372" i="10"/>
  <c r="AN373" i="10"/>
  <c r="AN374" i="10"/>
  <c r="AN375" i="10"/>
  <c r="AN376" i="10"/>
  <c r="AN377" i="10"/>
  <c r="AN378" i="10"/>
  <c r="AN379" i="10"/>
  <c r="AN380" i="10"/>
  <c r="AN381" i="10"/>
  <c r="AN382" i="10"/>
  <c r="AN383" i="10"/>
  <c r="AN384" i="10"/>
  <c r="AN385" i="10"/>
  <c r="AN386" i="10"/>
  <c r="AN387" i="10"/>
  <c r="AN388" i="10"/>
  <c r="AN389" i="10"/>
  <c r="AN390" i="10"/>
  <c r="AN391" i="10"/>
  <c r="AN392" i="10"/>
  <c r="AN393" i="10"/>
  <c r="AN394" i="10"/>
  <c r="AN395" i="10"/>
  <c r="AN396" i="10"/>
  <c r="AN397" i="10"/>
  <c r="AN398" i="10"/>
  <c r="AN399" i="10"/>
  <c r="AN400" i="10"/>
  <c r="AN401" i="10"/>
  <c r="AN402" i="10"/>
  <c r="AN403" i="10"/>
  <c r="AN404" i="10"/>
  <c r="AN405" i="10"/>
  <c r="AN406" i="10"/>
  <c r="AN407" i="10"/>
  <c r="AN408" i="10"/>
  <c r="AN409" i="10"/>
  <c r="AN410" i="10"/>
  <c r="AN411" i="10"/>
  <c r="AN412" i="10"/>
  <c r="AN413" i="10"/>
  <c r="AN414" i="10"/>
  <c r="AN415" i="10"/>
  <c r="AN416" i="10"/>
  <c r="AN417" i="10"/>
  <c r="AN418" i="10"/>
  <c r="AN419" i="10"/>
  <c r="AN420" i="10"/>
  <c r="AN421" i="10"/>
  <c r="AN422" i="10"/>
  <c r="AN423" i="10"/>
  <c r="AN424" i="10"/>
  <c r="AN425" i="10"/>
  <c r="AN426" i="10"/>
  <c r="AN427" i="10"/>
  <c r="AN428" i="10"/>
  <c r="AN429" i="10"/>
  <c r="AN430" i="10"/>
  <c r="AN431" i="10"/>
  <c r="AN432" i="10"/>
  <c r="AN433" i="10"/>
  <c r="AN434" i="10"/>
  <c r="AN435" i="10"/>
  <c r="AN436" i="10"/>
  <c r="AN437" i="10"/>
  <c r="AN438" i="10"/>
  <c r="AN439" i="10"/>
  <c r="AN440" i="10"/>
  <c r="AN441" i="10"/>
  <c r="AN442" i="10"/>
  <c r="AN443" i="10"/>
  <c r="AN444" i="10"/>
  <c r="AN445" i="10"/>
  <c r="AN446" i="10"/>
  <c r="AN447" i="10"/>
  <c r="AN448" i="10"/>
  <c r="AN449" i="10"/>
  <c r="AN450" i="10"/>
  <c r="AN451" i="10"/>
  <c r="AN452" i="10"/>
  <c r="AN453" i="10"/>
  <c r="AN454" i="10"/>
  <c r="AN455" i="10"/>
  <c r="AN456" i="10"/>
  <c r="AN457" i="10"/>
  <c r="AN458" i="10"/>
  <c r="AN459" i="10"/>
  <c r="AN460" i="10"/>
  <c r="AN461" i="10"/>
  <c r="AN462" i="10"/>
  <c r="AN463" i="10"/>
  <c r="AN464" i="10"/>
  <c r="AN465" i="10"/>
  <c r="AN466" i="10"/>
  <c r="AN467" i="10"/>
  <c r="AN468" i="10"/>
  <c r="AN469" i="10"/>
  <c r="AN470" i="10"/>
  <c r="AN471" i="10"/>
  <c r="AN472" i="10"/>
  <c r="AN473" i="10"/>
  <c r="AN474" i="10"/>
  <c r="AN475" i="10"/>
  <c r="AN476" i="10"/>
  <c r="AN477" i="10"/>
  <c r="AN478" i="10"/>
  <c r="AN479" i="10"/>
  <c r="AN480" i="10"/>
  <c r="AN481" i="10"/>
  <c r="AN482" i="10"/>
  <c r="AN483" i="10"/>
  <c r="AN484" i="10"/>
  <c r="AN485" i="10"/>
  <c r="AN486" i="10"/>
  <c r="AN487" i="10"/>
  <c r="AN488" i="10"/>
  <c r="AN489" i="10"/>
  <c r="AN490" i="10"/>
  <c r="AN491" i="10"/>
  <c r="AN492" i="10"/>
  <c r="AN493" i="10"/>
  <c r="AN494" i="10"/>
  <c r="AN495" i="10"/>
  <c r="AN496" i="10"/>
  <c r="AN497" i="10"/>
  <c r="AN498" i="10"/>
  <c r="AN499" i="10"/>
  <c r="AN500" i="10"/>
  <c r="AN501" i="10"/>
  <c r="AN502" i="10"/>
  <c r="AN503" i="10"/>
  <c r="AN504" i="10"/>
  <c r="AN505" i="10"/>
  <c r="AN506" i="10"/>
  <c r="AN507" i="10"/>
  <c r="AN508" i="10"/>
  <c r="AN509" i="10"/>
  <c r="AN510" i="10"/>
  <c r="AN511" i="10"/>
  <c r="AN512" i="10"/>
  <c r="AN513" i="10"/>
  <c r="AN514" i="10"/>
  <c r="AN515" i="10"/>
  <c r="AN516" i="10"/>
  <c r="AN517" i="10"/>
  <c r="AN518" i="10"/>
  <c r="AN519" i="10"/>
  <c r="AN520" i="10"/>
  <c r="AN521" i="10"/>
  <c r="AN522" i="10"/>
  <c r="AN523" i="10"/>
  <c r="AN524" i="10"/>
  <c r="AN525" i="10"/>
  <c r="AN526" i="10"/>
  <c r="AN527" i="10"/>
  <c r="AN528" i="10"/>
  <c r="AN529" i="10"/>
  <c r="AN530" i="10"/>
  <c r="AN531" i="10"/>
  <c r="AN532" i="10"/>
  <c r="AN533" i="10"/>
  <c r="AN534" i="10"/>
  <c r="AN535" i="10"/>
  <c r="AN536" i="10"/>
  <c r="AN537" i="10"/>
  <c r="AN538" i="10"/>
  <c r="AN539" i="10"/>
  <c r="AN540" i="10"/>
  <c r="AN541" i="10"/>
  <c r="AN542" i="10"/>
  <c r="AN543" i="10"/>
  <c r="AN544" i="10"/>
  <c r="AN545" i="10"/>
  <c r="AN546" i="10"/>
  <c r="AN547" i="10"/>
  <c r="AN548" i="10"/>
  <c r="AN549" i="10"/>
  <c r="AN550" i="10"/>
  <c r="AN551" i="10"/>
  <c r="AN552" i="10"/>
  <c r="AN553" i="10"/>
  <c r="AN554" i="10"/>
  <c r="AN555" i="10"/>
  <c r="AN556" i="10"/>
  <c r="AN557" i="10"/>
  <c r="AN558" i="10"/>
  <c r="AN559" i="10"/>
  <c r="AN560" i="10"/>
  <c r="AN561" i="10"/>
  <c r="AN562" i="10"/>
  <c r="AN563" i="10"/>
  <c r="AN564" i="10"/>
  <c r="AN565" i="10"/>
  <c r="AN566" i="10"/>
  <c r="AN567" i="10"/>
  <c r="AN568" i="10"/>
  <c r="AN569" i="10"/>
  <c r="AN570" i="10"/>
  <c r="AN571" i="10"/>
  <c r="AN572" i="10"/>
  <c r="AN573" i="10"/>
  <c r="AN574" i="10"/>
  <c r="AN575" i="10"/>
  <c r="AN576" i="10"/>
  <c r="AN577" i="10"/>
  <c r="AN578" i="10"/>
  <c r="AN579" i="10"/>
  <c r="AN580" i="10"/>
  <c r="AN581" i="10"/>
  <c r="AN582" i="10"/>
  <c r="AN583" i="10"/>
  <c r="AN584" i="10"/>
  <c r="AN585" i="10"/>
  <c r="AN586" i="10"/>
  <c r="AN587" i="10"/>
  <c r="AN588" i="10"/>
  <c r="AN589" i="10"/>
  <c r="AN590" i="10"/>
  <c r="AN591" i="10"/>
  <c r="AN592" i="10"/>
  <c r="AN593" i="10"/>
  <c r="AN594" i="10"/>
  <c r="AN595" i="10"/>
  <c r="AN596" i="10"/>
  <c r="AN597" i="10"/>
  <c r="AN598" i="10"/>
  <c r="AN599" i="10"/>
  <c r="AN600" i="10"/>
  <c r="AN601" i="10"/>
  <c r="AN602" i="10"/>
  <c r="AN603" i="10"/>
  <c r="AN604" i="10"/>
  <c r="AN605" i="10"/>
  <c r="AN606" i="10"/>
  <c r="AN607" i="10"/>
  <c r="AN608" i="10"/>
  <c r="AN609" i="10"/>
  <c r="AN610" i="10"/>
  <c r="AN611" i="10"/>
  <c r="AN612" i="10"/>
  <c r="AN613" i="10"/>
  <c r="AN614" i="10"/>
  <c r="AN615" i="10"/>
  <c r="AN616" i="10"/>
  <c r="AN617" i="10"/>
  <c r="AN618" i="10"/>
  <c r="AN619" i="10"/>
  <c r="AN620" i="10"/>
  <c r="AN621" i="10"/>
  <c r="AN622" i="10"/>
  <c r="AN623" i="10"/>
  <c r="AN624" i="10"/>
  <c r="AN625" i="10"/>
  <c r="AN626" i="10"/>
  <c r="AN627" i="10"/>
  <c r="AN628" i="10"/>
  <c r="AN629" i="10"/>
  <c r="AN630" i="10"/>
  <c r="AN631" i="10"/>
  <c r="AN632" i="10"/>
  <c r="AN633" i="10"/>
  <c r="AN634" i="10"/>
  <c r="AN635" i="10"/>
  <c r="AN636" i="10"/>
  <c r="AN637" i="10"/>
  <c r="AN638" i="10"/>
  <c r="AN639" i="10"/>
  <c r="AN640" i="10"/>
  <c r="AN641" i="10"/>
  <c r="AN642" i="10"/>
  <c r="AN643" i="10"/>
  <c r="AN644" i="10"/>
  <c r="AN645" i="10"/>
  <c r="AN646" i="10"/>
  <c r="AN647" i="10"/>
  <c r="AN648" i="10"/>
  <c r="AN649" i="10"/>
  <c r="AN650" i="10"/>
  <c r="AN651" i="10"/>
  <c r="AN652" i="10"/>
  <c r="AN653" i="10"/>
  <c r="AN654" i="10"/>
  <c r="AN655" i="10"/>
  <c r="AN656" i="10"/>
  <c r="AN657" i="10"/>
  <c r="AN658" i="10"/>
  <c r="AN659" i="10"/>
  <c r="AN660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77" i="10"/>
  <c r="AN678" i="10"/>
  <c r="AN679" i="10"/>
  <c r="AN680" i="10"/>
  <c r="AN681" i="10"/>
  <c r="AN682" i="10"/>
  <c r="AN683" i="10"/>
  <c r="AN684" i="10"/>
  <c r="AN685" i="10"/>
  <c r="AN686" i="10"/>
  <c r="AN687" i="10"/>
  <c r="AN688" i="10"/>
  <c r="AN689" i="10"/>
  <c r="AN690" i="10"/>
  <c r="AN691" i="10"/>
  <c r="AN692" i="10"/>
  <c r="AN693" i="10"/>
  <c r="AN694" i="10"/>
  <c r="AN695" i="10"/>
  <c r="AN696" i="10"/>
  <c r="AN697" i="10"/>
  <c r="AN698" i="10"/>
  <c r="AN699" i="10"/>
  <c r="AN700" i="10"/>
  <c r="AN701" i="10"/>
  <c r="AN702" i="10"/>
  <c r="AN703" i="10"/>
  <c r="AN704" i="10"/>
  <c r="AN705" i="10"/>
  <c r="AN706" i="10"/>
  <c r="AN707" i="10"/>
  <c r="AN708" i="10"/>
  <c r="AN709" i="10"/>
  <c r="AN710" i="10"/>
  <c r="AN711" i="10"/>
  <c r="AN712" i="10"/>
  <c r="AN713" i="10"/>
  <c r="AN714" i="10"/>
  <c r="AN715" i="10"/>
  <c r="AN716" i="10"/>
  <c r="AN717" i="10"/>
  <c r="AN718" i="10"/>
  <c r="AN719" i="10"/>
  <c r="AN720" i="10"/>
  <c r="AN721" i="10"/>
  <c r="AN722" i="10"/>
  <c r="AN723" i="10"/>
  <c r="AN724" i="10"/>
  <c r="AN725" i="10"/>
  <c r="AN726" i="10"/>
  <c r="AN727" i="10"/>
  <c r="AN728" i="10"/>
  <c r="AN729" i="10"/>
  <c r="AN730" i="10"/>
  <c r="AN731" i="10"/>
  <c r="AN732" i="10"/>
  <c r="AN733" i="10"/>
  <c r="AN734" i="10"/>
  <c r="AN735" i="10"/>
  <c r="AN736" i="10"/>
  <c r="AN737" i="10"/>
  <c r="AN738" i="10"/>
  <c r="AN739" i="10"/>
  <c r="AN740" i="10"/>
  <c r="AN741" i="10"/>
  <c r="AN742" i="10"/>
  <c r="AN743" i="10"/>
  <c r="AN744" i="10"/>
  <c r="AN745" i="10"/>
  <c r="AN746" i="10"/>
  <c r="AN747" i="10"/>
  <c r="AN748" i="10"/>
  <c r="AN749" i="10"/>
  <c r="AN750" i="10"/>
  <c r="AN751" i="10"/>
  <c r="AN752" i="10"/>
  <c r="AN753" i="10"/>
  <c r="AN754" i="10"/>
  <c r="AN755" i="10"/>
  <c r="AN756" i="10"/>
  <c r="AN757" i="10"/>
  <c r="AN758" i="10"/>
  <c r="AN759" i="10"/>
  <c r="AN760" i="10"/>
  <c r="AN761" i="10"/>
  <c r="AN762" i="10"/>
  <c r="AN763" i="10"/>
  <c r="AN764" i="10"/>
  <c r="AN765" i="10"/>
  <c r="AN766" i="10"/>
  <c r="AN767" i="10"/>
  <c r="AN768" i="10"/>
  <c r="AN769" i="10"/>
  <c r="AN770" i="10"/>
  <c r="AN771" i="10"/>
  <c r="AN772" i="10"/>
  <c r="AN773" i="10"/>
  <c r="AN774" i="10"/>
  <c r="AN775" i="10"/>
  <c r="AN776" i="10"/>
  <c r="AN777" i="10"/>
  <c r="AN778" i="10"/>
  <c r="AN779" i="10"/>
  <c r="AN780" i="10"/>
  <c r="AN781" i="10"/>
  <c r="AN782" i="10"/>
  <c r="AN783" i="10"/>
  <c r="AN784" i="10"/>
  <c r="AN785" i="10"/>
  <c r="AN786" i="10"/>
  <c r="AN787" i="10"/>
  <c r="AN788" i="10"/>
  <c r="AN789" i="10"/>
  <c r="AN790" i="10"/>
  <c r="AN791" i="10"/>
  <c r="AN792" i="10"/>
  <c r="AN793" i="10"/>
  <c r="AN794" i="10"/>
  <c r="AN795" i="10"/>
  <c r="AN796" i="10"/>
  <c r="AN797" i="10"/>
  <c r="AN798" i="10"/>
  <c r="AN799" i="10"/>
  <c r="AN800" i="10"/>
  <c r="AN801" i="10"/>
  <c r="AN802" i="10"/>
  <c r="AN803" i="10"/>
  <c r="AN804" i="10"/>
  <c r="AN805" i="10"/>
  <c r="AN806" i="10"/>
  <c r="AN807" i="10"/>
  <c r="AN808" i="10"/>
  <c r="AN809" i="10"/>
  <c r="AN810" i="10"/>
  <c r="AN811" i="10"/>
  <c r="AN812" i="10"/>
  <c r="AN813" i="10"/>
  <c r="AN814" i="10"/>
  <c r="AN815" i="10"/>
  <c r="AN816" i="10"/>
  <c r="AN817" i="10"/>
  <c r="AN818" i="10"/>
  <c r="AN819" i="10"/>
  <c r="AN820" i="10"/>
  <c r="AN821" i="10"/>
  <c r="AN822" i="10"/>
  <c r="AN823" i="10"/>
  <c r="AN824" i="10"/>
  <c r="AN825" i="10"/>
  <c r="AN826" i="10"/>
  <c r="AN827" i="10"/>
  <c r="AN828" i="10"/>
  <c r="AN829" i="10"/>
  <c r="AN830" i="10"/>
  <c r="AN831" i="10"/>
  <c r="AN832" i="10"/>
  <c r="AN833" i="10"/>
  <c r="AN834" i="10"/>
  <c r="AN835" i="10"/>
  <c r="AN836" i="10"/>
  <c r="AN837" i="10"/>
  <c r="AN838" i="10"/>
  <c r="AN839" i="10"/>
  <c r="AN840" i="10"/>
  <c r="AN841" i="10"/>
  <c r="AN842" i="10"/>
  <c r="AN843" i="10"/>
  <c r="AN844" i="10"/>
  <c r="AN845" i="10"/>
  <c r="AN846" i="10"/>
  <c r="AN847" i="10"/>
  <c r="AN848" i="10"/>
  <c r="AN849" i="10"/>
  <c r="AN850" i="10"/>
  <c r="AN851" i="10"/>
  <c r="AN852" i="10"/>
  <c r="AN853" i="10"/>
  <c r="AN854" i="10"/>
  <c r="AN855" i="10"/>
  <c r="AN856" i="10"/>
  <c r="AN857" i="10"/>
  <c r="AN858" i="10"/>
  <c r="AN859" i="10"/>
  <c r="AN860" i="10"/>
  <c r="AN861" i="10"/>
  <c r="AN862" i="10"/>
  <c r="AN863" i="10"/>
  <c r="AN864" i="10"/>
  <c r="AN865" i="10"/>
  <c r="AN866" i="10"/>
  <c r="AN867" i="10"/>
  <c r="AN868" i="10"/>
  <c r="AN869" i="10"/>
  <c r="AN870" i="10"/>
  <c r="AN871" i="10"/>
  <c r="AN872" i="10"/>
  <c r="AN873" i="10"/>
  <c r="AN874" i="10"/>
  <c r="AN875" i="10"/>
  <c r="AN876" i="10"/>
  <c r="AN877" i="10"/>
  <c r="AN878" i="10"/>
  <c r="AN879" i="10"/>
  <c r="AN880" i="10"/>
  <c r="AN881" i="10"/>
  <c r="AN882" i="10"/>
  <c r="AN883" i="10"/>
  <c r="AN884" i="10"/>
  <c r="AN885" i="10"/>
  <c r="AN886" i="10"/>
  <c r="AN887" i="10"/>
  <c r="AN888" i="10"/>
  <c r="AN889" i="10"/>
  <c r="AN890" i="10"/>
  <c r="AN891" i="10"/>
  <c r="AN892" i="10"/>
  <c r="AN893" i="10"/>
  <c r="AN894" i="10"/>
  <c r="AN895" i="10"/>
  <c r="AN896" i="10"/>
  <c r="AN897" i="10"/>
  <c r="AN898" i="10"/>
  <c r="AN899" i="10"/>
  <c r="AN900" i="10"/>
  <c r="AN901" i="10"/>
  <c r="AN902" i="10"/>
  <c r="AN903" i="10"/>
  <c r="AN904" i="10"/>
  <c r="AN905" i="10"/>
  <c r="AN906" i="10"/>
  <c r="AN907" i="10"/>
  <c r="AN908" i="10"/>
  <c r="AN909" i="10"/>
  <c r="AN910" i="10"/>
  <c r="AN911" i="10"/>
  <c r="AN912" i="10"/>
  <c r="AN913" i="10"/>
  <c r="AN914" i="10"/>
  <c r="AN915" i="10"/>
  <c r="AN916" i="10"/>
  <c r="AN917" i="10"/>
  <c r="AN918" i="10"/>
  <c r="AN919" i="10"/>
  <c r="AN920" i="10"/>
  <c r="AN921" i="10"/>
  <c r="AN922" i="10"/>
  <c r="AN923" i="10"/>
  <c r="AN924" i="10"/>
  <c r="AN925" i="10"/>
  <c r="AN926" i="10"/>
  <c r="AN927" i="10"/>
  <c r="AN928" i="10"/>
  <c r="AN929" i="10"/>
  <c r="AN930" i="10"/>
  <c r="AN931" i="10"/>
  <c r="AN932" i="10"/>
  <c r="AN933" i="10"/>
  <c r="AN934" i="10"/>
  <c r="AN935" i="10"/>
  <c r="AN936" i="10"/>
  <c r="AN937" i="10"/>
  <c r="AN938" i="10"/>
  <c r="AN939" i="10"/>
  <c r="AN940" i="10"/>
  <c r="AN941" i="10"/>
  <c r="AN942" i="10"/>
  <c r="AN943" i="10"/>
  <c r="AN944" i="10"/>
  <c r="AN945" i="10"/>
  <c r="AN946" i="10"/>
  <c r="AN947" i="10"/>
  <c r="AN948" i="10"/>
  <c r="AN949" i="10"/>
  <c r="AN950" i="10"/>
  <c r="AN951" i="10"/>
  <c r="AN952" i="10"/>
  <c r="AN953" i="10"/>
  <c r="AN954" i="10"/>
  <c r="AN955" i="10"/>
  <c r="AN956" i="10"/>
  <c r="AN957" i="10"/>
  <c r="AN958" i="10"/>
  <c r="AN959" i="10"/>
  <c r="AN960" i="10"/>
  <c r="AN961" i="10"/>
  <c r="AN962" i="10"/>
  <c r="AN963" i="10"/>
  <c r="AN964" i="10"/>
  <c r="AN965" i="10"/>
  <c r="AN966" i="10"/>
  <c r="AN967" i="10"/>
  <c r="AN968" i="10"/>
  <c r="AN969" i="10"/>
  <c r="AN970" i="10"/>
  <c r="AN971" i="10"/>
  <c r="AN972" i="10"/>
  <c r="AN973" i="10"/>
  <c r="AN974" i="10"/>
  <c r="AN975" i="10"/>
  <c r="AN976" i="10"/>
  <c r="AN977" i="10"/>
  <c r="AN978" i="10"/>
  <c r="AN979" i="10"/>
  <c r="AN980" i="10"/>
  <c r="AN981" i="10"/>
  <c r="AN982" i="10"/>
  <c r="AN983" i="10"/>
  <c r="AN984" i="10"/>
  <c r="AN985" i="10"/>
  <c r="AN986" i="10"/>
  <c r="AN987" i="10"/>
  <c r="AN988" i="10"/>
  <c r="AN989" i="10"/>
  <c r="AN990" i="10"/>
  <c r="AN991" i="10"/>
  <c r="AN992" i="10"/>
  <c r="AN993" i="10"/>
  <c r="AN994" i="10"/>
  <c r="AN995" i="10"/>
  <c r="AN996" i="10"/>
  <c r="AN997" i="10"/>
  <c r="AN998" i="10"/>
  <c r="AN999" i="10"/>
  <c r="AN1000" i="10"/>
  <c r="AN1001" i="10"/>
  <c r="AN1002" i="10"/>
  <c r="AN1003" i="10"/>
  <c r="AN1004" i="10"/>
  <c r="AN1005" i="10"/>
  <c r="AN1006" i="10"/>
  <c r="AN1007" i="10"/>
  <c r="AN1008" i="10"/>
  <c r="AN1009" i="10"/>
  <c r="AN1010" i="10"/>
  <c r="AN1011" i="10"/>
  <c r="AN1012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L80" i="10"/>
  <c r="AL81" i="10"/>
  <c r="AL82" i="10"/>
  <c r="AL83" i="10"/>
  <c r="AL84" i="10"/>
  <c r="AL85" i="10"/>
  <c r="AL86" i="10"/>
  <c r="AL87" i="10"/>
  <c r="AL88" i="10"/>
  <c r="AL89" i="10"/>
  <c r="AL90" i="10"/>
  <c r="AL91" i="10"/>
  <c r="AL92" i="10"/>
  <c r="AL93" i="10"/>
  <c r="AL94" i="10"/>
  <c r="AL95" i="10"/>
  <c r="AL96" i="10"/>
  <c r="AL97" i="10"/>
  <c r="AL98" i="10"/>
  <c r="AL99" i="10"/>
  <c r="AL100" i="10"/>
  <c r="AL101" i="10"/>
  <c r="AL102" i="10"/>
  <c r="AL103" i="10"/>
  <c r="AL104" i="10"/>
  <c r="AL105" i="10"/>
  <c r="AL106" i="10"/>
  <c r="AL107" i="10"/>
  <c r="AL108" i="10"/>
  <c r="AL109" i="10"/>
  <c r="AL110" i="10"/>
  <c r="AL111" i="10"/>
  <c r="AL112" i="10"/>
  <c r="AL113" i="10"/>
  <c r="AL114" i="10"/>
  <c r="AL115" i="10"/>
  <c r="AL116" i="10"/>
  <c r="AL117" i="10"/>
  <c r="AL118" i="10"/>
  <c r="AL119" i="10"/>
  <c r="AL120" i="10"/>
  <c r="AL121" i="10"/>
  <c r="AL122" i="10"/>
  <c r="AL123" i="10"/>
  <c r="AL124" i="10"/>
  <c r="AL125" i="10"/>
  <c r="AL126" i="10"/>
  <c r="AL127" i="10"/>
  <c r="AL128" i="10"/>
  <c r="AL129" i="10"/>
  <c r="AL130" i="10"/>
  <c r="AL131" i="10"/>
  <c r="AL132" i="10"/>
  <c r="AL133" i="10"/>
  <c r="AL134" i="10"/>
  <c r="AL135" i="10"/>
  <c r="AL136" i="10"/>
  <c r="AL137" i="10"/>
  <c r="AL138" i="10"/>
  <c r="AL139" i="10"/>
  <c r="AL140" i="10"/>
  <c r="AL141" i="10"/>
  <c r="AL142" i="10"/>
  <c r="AL143" i="10"/>
  <c r="AL144" i="10"/>
  <c r="AL145" i="10"/>
  <c r="AL146" i="10"/>
  <c r="AL147" i="10"/>
  <c r="AL148" i="10"/>
  <c r="AL149" i="10"/>
  <c r="AL150" i="10"/>
  <c r="AL151" i="10"/>
  <c r="AL152" i="10"/>
  <c r="AL153" i="10"/>
  <c r="AL154" i="10"/>
  <c r="AL155" i="10"/>
  <c r="AL156" i="10"/>
  <c r="AL157" i="10"/>
  <c r="AL158" i="10"/>
  <c r="AL159" i="10"/>
  <c r="AL160" i="10"/>
  <c r="AL161" i="10"/>
  <c r="AL162" i="10"/>
  <c r="AL163" i="10"/>
  <c r="AL164" i="10"/>
  <c r="AL165" i="10"/>
  <c r="AL166" i="10"/>
  <c r="AL167" i="10"/>
  <c r="AL168" i="10"/>
  <c r="AL169" i="10"/>
  <c r="AL170" i="10"/>
  <c r="AL171" i="10"/>
  <c r="AL172" i="10"/>
  <c r="AL173" i="10"/>
  <c r="AL174" i="10"/>
  <c r="AL175" i="10"/>
  <c r="AL176" i="10"/>
  <c r="AL177" i="10"/>
  <c r="AL178" i="10"/>
  <c r="AL179" i="10"/>
  <c r="AL180" i="10"/>
  <c r="AL181" i="10"/>
  <c r="AL182" i="10"/>
  <c r="AL183" i="10"/>
  <c r="AL184" i="10"/>
  <c r="AL185" i="10"/>
  <c r="AL186" i="10"/>
  <c r="AL187" i="10"/>
  <c r="AL188" i="10"/>
  <c r="AL189" i="10"/>
  <c r="AL190" i="10"/>
  <c r="AL191" i="10"/>
  <c r="AL192" i="10"/>
  <c r="AL193" i="10"/>
  <c r="AL194" i="10"/>
  <c r="AL195" i="10"/>
  <c r="AL196" i="10"/>
  <c r="AL197" i="10"/>
  <c r="AL198" i="10"/>
  <c r="AL199" i="10"/>
  <c r="AL200" i="10"/>
  <c r="AL201" i="10"/>
  <c r="AL202" i="10"/>
  <c r="AL203" i="10"/>
  <c r="AL204" i="10"/>
  <c r="AL205" i="10"/>
  <c r="AL206" i="10"/>
  <c r="AL207" i="10"/>
  <c r="AL208" i="10"/>
  <c r="AL209" i="10"/>
  <c r="AL210" i="10"/>
  <c r="AL211" i="10"/>
  <c r="AL212" i="10"/>
  <c r="AL213" i="10"/>
  <c r="AL214" i="10"/>
  <c r="AL215" i="10"/>
  <c r="AL216" i="10"/>
  <c r="AL217" i="10"/>
  <c r="AL218" i="10"/>
  <c r="AL219" i="10"/>
  <c r="AL220" i="10"/>
  <c r="AL221" i="10"/>
  <c r="AL222" i="10"/>
  <c r="AL223" i="10"/>
  <c r="AL224" i="10"/>
  <c r="AL225" i="10"/>
  <c r="AL226" i="10"/>
  <c r="AL227" i="10"/>
  <c r="AL228" i="10"/>
  <c r="AL229" i="10"/>
  <c r="AL230" i="10"/>
  <c r="AL231" i="10"/>
  <c r="AL232" i="10"/>
  <c r="AL233" i="10"/>
  <c r="AL234" i="10"/>
  <c r="AL235" i="10"/>
  <c r="AL236" i="10"/>
  <c r="AL237" i="10"/>
  <c r="AL238" i="10"/>
  <c r="AL239" i="10"/>
  <c r="AL240" i="10"/>
  <c r="AL241" i="10"/>
  <c r="AL242" i="10"/>
  <c r="AL243" i="10"/>
  <c r="AL244" i="10"/>
  <c r="AL245" i="10"/>
  <c r="AL246" i="10"/>
  <c r="AL247" i="10"/>
  <c r="AL248" i="10"/>
  <c r="AL249" i="10"/>
  <c r="AL250" i="10"/>
  <c r="AL251" i="10"/>
  <c r="AL252" i="10"/>
  <c r="AL253" i="10"/>
  <c r="AL254" i="10"/>
  <c r="AL255" i="10"/>
  <c r="AL256" i="10"/>
  <c r="AL257" i="10"/>
  <c r="AL258" i="10"/>
  <c r="AL259" i="10"/>
  <c r="AL260" i="10"/>
  <c r="AL261" i="10"/>
  <c r="AL262" i="10"/>
  <c r="AL263" i="10"/>
  <c r="AL264" i="10"/>
  <c r="AL265" i="10"/>
  <c r="AL266" i="10"/>
  <c r="AL267" i="10"/>
  <c r="AL268" i="10"/>
  <c r="AL269" i="10"/>
  <c r="AL270" i="10"/>
  <c r="AL271" i="10"/>
  <c r="AL272" i="10"/>
  <c r="AL273" i="10"/>
  <c r="AL274" i="10"/>
  <c r="AL275" i="10"/>
  <c r="AL276" i="10"/>
  <c r="AL277" i="10"/>
  <c r="AL278" i="10"/>
  <c r="AL279" i="10"/>
  <c r="AL280" i="10"/>
  <c r="AL281" i="10"/>
  <c r="AL282" i="10"/>
  <c r="AL283" i="10"/>
  <c r="AL284" i="10"/>
  <c r="AL285" i="10"/>
  <c r="AL286" i="10"/>
  <c r="AL287" i="10"/>
  <c r="AL288" i="10"/>
  <c r="AL289" i="10"/>
  <c r="AL290" i="10"/>
  <c r="AL291" i="10"/>
  <c r="AL292" i="10"/>
  <c r="AL293" i="10"/>
  <c r="AL294" i="10"/>
  <c r="AL295" i="10"/>
  <c r="AL296" i="10"/>
  <c r="AL297" i="10"/>
  <c r="AL298" i="10"/>
  <c r="AL299" i="10"/>
  <c r="AL300" i="10"/>
  <c r="AL301" i="10"/>
  <c r="AL302" i="10"/>
  <c r="AL303" i="10"/>
  <c r="AL304" i="10"/>
  <c r="AL305" i="10"/>
  <c r="AL306" i="10"/>
  <c r="AL307" i="10"/>
  <c r="AL308" i="10"/>
  <c r="AL309" i="10"/>
  <c r="AL310" i="10"/>
  <c r="AL311" i="10"/>
  <c r="AL312" i="10"/>
  <c r="AL313" i="10"/>
  <c r="AL314" i="10"/>
  <c r="AL315" i="10"/>
  <c r="AL316" i="10"/>
  <c r="AL317" i="10"/>
  <c r="AL318" i="10"/>
  <c r="AL319" i="10"/>
  <c r="AL320" i="10"/>
  <c r="AL321" i="10"/>
  <c r="AL322" i="10"/>
  <c r="AL323" i="10"/>
  <c r="AL324" i="10"/>
  <c r="AL325" i="10"/>
  <c r="AL326" i="10"/>
  <c r="AL327" i="10"/>
  <c r="AL328" i="10"/>
  <c r="AL329" i="10"/>
  <c r="AL330" i="10"/>
  <c r="AL331" i="10"/>
  <c r="AL332" i="10"/>
  <c r="AL333" i="10"/>
  <c r="AL334" i="10"/>
  <c r="AL335" i="10"/>
  <c r="AL336" i="10"/>
  <c r="AL337" i="10"/>
  <c r="AL338" i="10"/>
  <c r="AL339" i="10"/>
  <c r="AL340" i="10"/>
  <c r="AL341" i="10"/>
  <c r="AL342" i="10"/>
  <c r="AL343" i="10"/>
  <c r="AL344" i="10"/>
  <c r="AL345" i="10"/>
  <c r="AL346" i="10"/>
  <c r="AL347" i="10"/>
  <c r="AL348" i="10"/>
  <c r="AL349" i="10"/>
  <c r="AL350" i="10"/>
  <c r="AL351" i="10"/>
  <c r="AL352" i="10"/>
  <c r="AL353" i="10"/>
  <c r="AL354" i="10"/>
  <c r="AL355" i="10"/>
  <c r="AL356" i="10"/>
  <c r="AL357" i="10"/>
  <c r="AL358" i="10"/>
  <c r="AL359" i="10"/>
  <c r="AL360" i="10"/>
  <c r="AL361" i="10"/>
  <c r="AL362" i="10"/>
  <c r="AL363" i="10"/>
  <c r="AL364" i="10"/>
  <c r="AL365" i="10"/>
  <c r="AL366" i="10"/>
  <c r="AL367" i="10"/>
  <c r="AL368" i="10"/>
  <c r="AL369" i="10"/>
  <c r="AL370" i="10"/>
  <c r="AL371" i="10"/>
  <c r="AL372" i="10"/>
  <c r="AL373" i="10"/>
  <c r="AL374" i="10"/>
  <c r="AL375" i="10"/>
  <c r="AL376" i="10"/>
  <c r="AL377" i="10"/>
  <c r="AL378" i="10"/>
  <c r="AL379" i="10"/>
  <c r="AL380" i="10"/>
  <c r="AL381" i="10"/>
  <c r="AL382" i="10"/>
  <c r="AL383" i="10"/>
  <c r="AL384" i="10"/>
  <c r="AL385" i="10"/>
  <c r="AL386" i="10"/>
  <c r="AL387" i="10"/>
  <c r="AL388" i="10"/>
  <c r="AL389" i="10"/>
  <c r="AL390" i="10"/>
  <c r="AL391" i="10"/>
  <c r="AL392" i="10"/>
  <c r="AL393" i="10"/>
  <c r="AL394" i="10"/>
  <c r="AL395" i="10"/>
  <c r="AL396" i="10"/>
  <c r="AL397" i="10"/>
  <c r="AL398" i="10"/>
  <c r="AL399" i="10"/>
  <c r="AL400" i="10"/>
  <c r="AL401" i="10"/>
  <c r="AL402" i="10"/>
  <c r="AL403" i="10"/>
  <c r="AL404" i="10"/>
  <c r="AL405" i="10"/>
  <c r="AL406" i="10"/>
  <c r="AL407" i="10"/>
  <c r="AL408" i="10"/>
  <c r="AL409" i="10"/>
  <c r="AL410" i="10"/>
  <c r="AL411" i="10"/>
  <c r="AL412" i="10"/>
  <c r="AL413" i="10"/>
  <c r="AL414" i="10"/>
  <c r="AL415" i="10"/>
  <c r="AL416" i="10"/>
  <c r="AL417" i="10"/>
  <c r="AL418" i="10"/>
  <c r="AL419" i="10"/>
  <c r="AL420" i="10"/>
  <c r="AL421" i="10"/>
  <c r="AL422" i="10"/>
  <c r="AL423" i="10"/>
  <c r="AL424" i="10"/>
  <c r="AL425" i="10"/>
  <c r="AL426" i="10"/>
  <c r="AL427" i="10"/>
  <c r="AL428" i="10"/>
  <c r="AL429" i="10"/>
  <c r="AL430" i="10"/>
  <c r="AL431" i="10"/>
  <c r="AL432" i="10"/>
  <c r="AL433" i="10"/>
  <c r="AL434" i="10"/>
  <c r="AL435" i="10"/>
  <c r="AL436" i="10"/>
  <c r="AL437" i="10"/>
  <c r="AL438" i="10"/>
  <c r="AL439" i="10"/>
  <c r="AL440" i="10"/>
  <c r="AL441" i="10"/>
  <c r="AL442" i="10"/>
  <c r="AL443" i="10"/>
  <c r="AL444" i="10"/>
  <c r="AL445" i="10"/>
  <c r="AL446" i="10"/>
  <c r="AL447" i="10"/>
  <c r="AL448" i="10"/>
  <c r="AL449" i="10"/>
  <c r="AL450" i="10"/>
  <c r="AL451" i="10"/>
  <c r="AL452" i="10"/>
  <c r="AL453" i="10"/>
  <c r="AL454" i="10"/>
  <c r="AL455" i="10"/>
  <c r="AL456" i="10"/>
  <c r="AL457" i="10"/>
  <c r="AL458" i="10"/>
  <c r="AL459" i="10"/>
  <c r="AL460" i="10"/>
  <c r="AL461" i="10"/>
  <c r="AL462" i="10"/>
  <c r="AL463" i="10"/>
  <c r="AL464" i="10"/>
  <c r="AL465" i="10"/>
  <c r="AL466" i="10"/>
  <c r="AL467" i="10"/>
  <c r="AL468" i="10"/>
  <c r="AL469" i="10"/>
  <c r="AL470" i="10"/>
  <c r="AL471" i="10"/>
  <c r="AL472" i="10"/>
  <c r="AL473" i="10"/>
  <c r="AL474" i="10"/>
  <c r="AL475" i="10"/>
  <c r="AL476" i="10"/>
  <c r="AL477" i="10"/>
  <c r="AL478" i="10"/>
  <c r="AL479" i="10"/>
  <c r="AL480" i="10"/>
  <c r="AL481" i="10"/>
  <c r="AL482" i="10"/>
  <c r="AL483" i="10"/>
  <c r="AL484" i="10"/>
  <c r="AL485" i="10"/>
  <c r="AL486" i="10"/>
  <c r="AL487" i="10"/>
  <c r="AL488" i="10"/>
  <c r="AL489" i="10"/>
  <c r="AL490" i="10"/>
  <c r="AL491" i="10"/>
  <c r="AL492" i="10"/>
  <c r="AL493" i="10"/>
  <c r="AL494" i="10"/>
  <c r="AL495" i="10"/>
  <c r="AL496" i="10"/>
  <c r="AL497" i="10"/>
  <c r="AL498" i="10"/>
  <c r="AL499" i="10"/>
  <c r="AL500" i="10"/>
  <c r="AL501" i="10"/>
  <c r="AL502" i="10"/>
  <c r="AL503" i="10"/>
  <c r="AL504" i="10"/>
  <c r="AL505" i="10"/>
  <c r="AL506" i="10"/>
  <c r="AL507" i="10"/>
  <c r="AL508" i="10"/>
  <c r="AL509" i="10"/>
  <c r="AL510" i="10"/>
  <c r="AL511" i="10"/>
  <c r="AL512" i="10"/>
  <c r="AL513" i="10"/>
  <c r="AL514" i="10"/>
  <c r="AL515" i="10"/>
  <c r="AL516" i="10"/>
  <c r="AL517" i="10"/>
  <c r="AL518" i="10"/>
  <c r="AL519" i="10"/>
  <c r="AL520" i="10"/>
  <c r="AL521" i="10"/>
  <c r="AL522" i="10"/>
  <c r="AL523" i="10"/>
  <c r="AL524" i="10"/>
  <c r="AL525" i="10"/>
  <c r="AL526" i="10"/>
  <c r="AL527" i="10"/>
  <c r="AL528" i="10"/>
  <c r="AL529" i="10"/>
  <c r="AL530" i="10"/>
  <c r="AL531" i="10"/>
  <c r="AL532" i="10"/>
  <c r="AL533" i="10"/>
  <c r="AL534" i="10"/>
  <c r="AL535" i="10"/>
  <c r="AL536" i="10"/>
  <c r="AL537" i="10"/>
  <c r="AL538" i="10"/>
  <c r="AL539" i="10"/>
  <c r="AL540" i="10"/>
  <c r="AL541" i="10"/>
  <c r="AL542" i="10"/>
  <c r="AL543" i="10"/>
  <c r="AL544" i="10"/>
  <c r="AL545" i="10"/>
  <c r="AL546" i="10"/>
  <c r="AL547" i="10"/>
  <c r="AL548" i="10"/>
  <c r="AL549" i="10"/>
  <c r="AL550" i="10"/>
  <c r="AL551" i="10"/>
  <c r="AL552" i="10"/>
  <c r="AL553" i="10"/>
  <c r="AL554" i="10"/>
  <c r="AL555" i="10"/>
  <c r="AL556" i="10"/>
  <c r="AL557" i="10"/>
  <c r="AL558" i="10"/>
  <c r="AL559" i="10"/>
  <c r="AL560" i="10"/>
  <c r="AL561" i="10"/>
  <c r="AL562" i="10"/>
  <c r="AL563" i="10"/>
  <c r="AL564" i="10"/>
  <c r="AL565" i="10"/>
  <c r="AL566" i="10"/>
  <c r="AL567" i="10"/>
  <c r="AL568" i="10"/>
  <c r="AL569" i="10"/>
  <c r="AL570" i="10"/>
  <c r="AL571" i="10"/>
  <c r="AL572" i="10"/>
  <c r="AL573" i="10"/>
  <c r="AL574" i="10"/>
  <c r="AL575" i="10"/>
  <c r="AL576" i="10"/>
  <c r="AL577" i="10"/>
  <c r="AL578" i="10"/>
  <c r="AL579" i="10"/>
  <c r="AL580" i="10"/>
  <c r="AL581" i="10"/>
  <c r="AL582" i="10"/>
  <c r="AL583" i="10"/>
  <c r="AL584" i="10"/>
  <c r="AL585" i="10"/>
  <c r="AL586" i="10"/>
  <c r="AL587" i="10"/>
  <c r="AL588" i="10"/>
  <c r="AL589" i="10"/>
  <c r="AL590" i="10"/>
  <c r="AL591" i="10"/>
  <c r="AL592" i="10"/>
  <c r="AL593" i="10"/>
  <c r="AL594" i="10"/>
  <c r="AL595" i="10"/>
  <c r="AL596" i="10"/>
  <c r="AL597" i="10"/>
  <c r="AL598" i="10"/>
  <c r="AL599" i="10"/>
  <c r="AL600" i="10"/>
  <c r="AL601" i="10"/>
  <c r="AL602" i="10"/>
  <c r="AL603" i="10"/>
  <c r="AL604" i="10"/>
  <c r="AL605" i="10"/>
  <c r="AL606" i="10"/>
  <c r="AL607" i="10"/>
  <c r="AL608" i="10"/>
  <c r="AL609" i="10"/>
  <c r="AL610" i="10"/>
  <c r="AL611" i="10"/>
  <c r="AL612" i="10"/>
  <c r="AL613" i="10"/>
  <c r="AL614" i="10"/>
  <c r="AL615" i="10"/>
  <c r="AL616" i="10"/>
  <c r="AL617" i="10"/>
  <c r="AL618" i="10"/>
  <c r="AL619" i="10"/>
  <c r="AL620" i="10"/>
  <c r="AL621" i="10"/>
  <c r="AL622" i="10"/>
  <c r="AL623" i="10"/>
  <c r="AL624" i="10"/>
  <c r="AL625" i="10"/>
  <c r="AL626" i="10"/>
  <c r="AL627" i="10"/>
  <c r="AL628" i="10"/>
  <c r="AL629" i="10"/>
  <c r="AL630" i="10"/>
  <c r="AL631" i="10"/>
  <c r="AL632" i="10"/>
  <c r="AL633" i="10"/>
  <c r="AL634" i="10"/>
  <c r="AL635" i="10"/>
  <c r="AL636" i="10"/>
  <c r="AL637" i="10"/>
  <c r="AL638" i="10"/>
  <c r="AL639" i="10"/>
  <c r="AL640" i="10"/>
  <c r="AL641" i="10"/>
  <c r="AL642" i="10"/>
  <c r="AL643" i="10"/>
  <c r="AL644" i="10"/>
  <c r="AL645" i="10"/>
  <c r="AL646" i="10"/>
  <c r="AL647" i="10"/>
  <c r="AL648" i="10"/>
  <c r="AL649" i="10"/>
  <c r="AL650" i="10"/>
  <c r="AL651" i="10"/>
  <c r="AL652" i="10"/>
  <c r="AL653" i="10"/>
  <c r="AL654" i="10"/>
  <c r="AL655" i="10"/>
  <c r="AL656" i="10"/>
  <c r="AL657" i="10"/>
  <c r="AL658" i="10"/>
  <c r="AL659" i="10"/>
  <c r="AL660" i="10"/>
  <c r="AL661" i="10"/>
  <c r="AL662" i="10"/>
  <c r="AL663" i="10"/>
  <c r="AL664" i="10"/>
  <c r="AL665" i="10"/>
  <c r="AL666" i="10"/>
  <c r="AL667" i="10"/>
  <c r="AL668" i="10"/>
  <c r="AL669" i="10"/>
  <c r="AL670" i="10"/>
  <c r="AL671" i="10"/>
  <c r="AL672" i="10"/>
  <c r="AL673" i="10"/>
  <c r="AL674" i="10"/>
  <c r="AL675" i="10"/>
  <c r="AL676" i="10"/>
  <c r="AL677" i="10"/>
  <c r="AL678" i="10"/>
  <c r="AL679" i="10"/>
  <c r="AL680" i="10"/>
  <c r="AL681" i="10"/>
  <c r="AL682" i="10"/>
  <c r="AL683" i="10"/>
  <c r="AL684" i="10"/>
  <c r="AL685" i="10"/>
  <c r="AL686" i="10"/>
  <c r="AL687" i="10"/>
  <c r="AL688" i="10"/>
  <c r="AL689" i="10"/>
  <c r="AL690" i="10"/>
  <c r="AL691" i="10"/>
  <c r="AL692" i="10"/>
  <c r="AL693" i="10"/>
  <c r="AL694" i="10"/>
  <c r="AL695" i="10"/>
  <c r="AL696" i="10"/>
  <c r="AL697" i="10"/>
  <c r="AL698" i="10"/>
  <c r="AL699" i="10"/>
  <c r="AL700" i="10"/>
  <c r="AL701" i="10"/>
  <c r="AL702" i="10"/>
  <c r="AL703" i="10"/>
  <c r="AL704" i="10"/>
  <c r="AL705" i="10"/>
  <c r="AL706" i="10"/>
  <c r="AL707" i="10"/>
  <c r="AL708" i="10"/>
  <c r="AL709" i="10"/>
  <c r="AL710" i="10"/>
  <c r="AL711" i="10"/>
  <c r="AL712" i="10"/>
  <c r="AL713" i="10"/>
  <c r="AL714" i="10"/>
  <c r="AL715" i="10"/>
  <c r="AL716" i="10"/>
  <c r="AL717" i="10"/>
  <c r="AL718" i="10"/>
  <c r="AL719" i="10"/>
  <c r="AL720" i="10"/>
  <c r="AL721" i="10"/>
  <c r="AL722" i="10"/>
  <c r="AL723" i="10"/>
  <c r="AL724" i="10"/>
  <c r="AL725" i="10"/>
  <c r="AL726" i="10"/>
  <c r="AL727" i="10"/>
  <c r="AL728" i="10"/>
  <c r="AL729" i="10"/>
  <c r="AL730" i="10"/>
  <c r="AL731" i="10"/>
  <c r="AL732" i="10"/>
  <c r="AL733" i="10"/>
  <c r="AL734" i="10"/>
  <c r="AL735" i="10"/>
  <c r="AL736" i="10"/>
  <c r="AL737" i="10"/>
  <c r="AL738" i="10"/>
  <c r="AL739" i="10"/>
  <c r="AL740" i="10"/>
  <c r="AL741" i="10"/>
  <c r="AL742" i="10"/>
  <c r="AL743" i="10"/>
  <c r="AL744" i="10"/>
  <c r="AL745" i="10"/>
  <c r="AL746" i="10"/>
  <c r="AL747" i="10"/>
  <c r="AL748" i="10"/>
  <c r="AL749" i="10"/>
  <c r="AL750" i="10"/>
  <c r="AL751" i="10"/>
  <c r="AL752" i="10"/>
  <c r="AL753" i="10"/>
  <c r="AL754" i="10"/>
  <c r="AL755" i="10"/>
  <c r="AL756" i="10"/>
  <c r="AL757" i="10"/>
  <c r="AL758" i="10"/>
  <c r="AL759" i="10"/>
  <c r="AL760" i="10"/>
  <c r="AL761" i="10"/>
  <c r="AL762" i="10"/>
  <c r="AL763" i="10"/>
  <c r="AL764" i="10"/>
  <c r="AL765" i="10"/>
  <c r="AL766" i="10"/>
  <c r="AL767" i="10"/>
  <c r="AL768" i="10"/>
  <c r="AL769" i="10"/>
  <c r="AL770" i="10"/>
  <c r="AL771" i="10"/>
  <c r="AL772" i="10"/>
  <c r="AL773" i="10"/>
  <c r="AL774" i="10"/>
  <c r="AL775" i="10"/>
  <c r="AL776" i="10"/>
  <c r="AL777" i="10"/>
  <c r="AL778" i="10"/>
  <c r="AL779" i="10"/>
  <c r="AL780" i="10"/>
  <c r="AL781" i="10"/>
  <c r="AL782" i="10"/>
  <c r="AL783" i="10"/>
  <c r="AL784" i="10"/>
  <c r="AL785" i="10"/>
  <c r="AL786" i="10"/>
  <c r="AL787" i="10"/>
  <c r="AL788" i="10"/>
  <c r="AL789" i="10"/>
  <c r="AL790" i="10"/>
  <c r="AL791" i="10"/>
  <c r="AL792" i="10"/>
  <c r="AL793" i="10"/>
  <c r="AL794" i="10"/>
  <c r="AL795" i="10"/>
  <c r="AL796" i="10"/>
  <c r="AL797" i="10"/>
  <c r="AL798" i="10"/>
  <c r="AL799" i="10"/>
  <c r="AL800" i="10"/>
  <c r="AL801" i="10"/>
  <c r="AL802" i="10"/>
  <c r="AL803" i="10"/>
  <c r="AL804" i="10"/>
  <c r="AL805" i="10"/>
  <c r="AL806" i="10"/>
  <c r="AL807" i="10"/>
  <c r="AL808" i="10"/>
  <c r="AL809" i="10"/>
  <c r="AL810" i="10"/>
  <c r="AL811" i="10"/>
  <c r="AL812" i="10"/>
  <c r="AL813" i="10"/>
  <c r="AL814" i="10"/>
  <c r="AL815" i="10"/>
  <c r="AL816" i="10"/>
  <c r="AL817" i="10"/>
  <c r="AL818" i="10"/>
  <c r="AL819" i="10"/>
  <c r="AL820" i="10"/>
  <c r="AL821" i="10"/>
  <c r="AL822" i="10"/>
  <c r="AL823" i="10"/>
  <c r="AL824" i="10"/>
  <c r="AL825" i="10"/>
  <c r="AL826" i="10"/>
  <c r="AL827" i="10"/>
  <c r="AL828" i="10"/>
  <c r="AL829" i="10"/>
  <c r="AL830" i="10"/>
  <c r="AL831" i="10"/>
  <c r="AL832" i="10"/>
  <c r="AL833" i="10"/>
  <c r="AL834" i="10"/>
  <c r="AL835" i="10"/>
  <c r="AL836" i="10"/>
  <c r="AL837" i="10"/>
  <c r="AL838" i="10"/>
  <c r="AL839" i="10"/>
  <c r="AL840" i="10"/>
  <c r="AL841" i="10"/>
  <c r="AL842" i="10"/>
  <c r="AL843" i="10"/>
  <c r="AL844" i="10"/>
  <c r="AL845" i="10"/>
  <c r="AL846" i="10"/>
  <c r="AL847" i="10"/>
  <c r="AL848" i="10"/>
  <c r="AL849" i="10"/>
  <c r="AL850" i="10"/>
  <c r="AL851" i="10"/>
  <c r="AL852" i="10"/>
  <c r="AL853" i="10"/>
  <c r="AL854" i="10"/>
  <c r="AL855" i="10"/>
  <c r="AL856" i="10"/>
  <c r="AL857" i="10"/>
  <c r="AL858" i="10"/>
  <c r="AL859" i="10"/>
  <c r="AL860" i="10"/>
  <c r="AL861" i="10"/>
  <c r="AL862" i="10"/>
  <c r="AL863" i="10"/>
  <c r="AL864" i="10"/>
  <c r="AL865" i="10"/>
  <c r="AL866" i="10"/>
  <c r="AL867" i="10"/>
  <c r="AL868" i="10"/>
  <c r="AL869" i="10"/>
  <c r="AL870" i="10"/>
  <c r="AL871" i="10"/>
  <c r="AL872" i="10"/>
  <c r="AL873" i="10"/>
  <c r="AL874" i="10"/>
  <c r="AL875" i="10"/>
  <c r="AL876" i="10"/>
  <c r="AL877" i="10"/>
  <c r="AL878" i="10"/>
  <c r="AL879" i="10"/>
  <c r="AL880" i="10"/>
  <c r="AL881" i="10"/>
  <c r="AL882" i="10"/>
  <c r="AL883" i="10"/>
  <c r="AL884" i="10"/>
  <c r="AL885" i="10"/>
  <c r="AL886" i="10"/>
  <c r="AL887" i="10"/>
  <c r="AL888" i="10"/>
  <c r="AL889" i="10"/>
  <c r="AL890" i="10"/>
  <c r="AL891" i="10"/>
  <c r="AL892" i="10"/>
  <c r="AL893" i="10"/>
  <c r="AL894" i="10"/>
  <c r="AL895" i="10"/>
  <c r="AL896" i="10"/>
  <c r="AL897" i="10"/>
  <c r="AL898" i="10"/>
  <c r="AL899" i="10"/>
  <c r="AL900" i="10"/>
  <c r="AL901" i="10"/>
  <c r="AL902" i="10"/>
  <c r="AL903" i="10"/>
  <c r="AL904" i="10"/>
  <c r="AL905" i="10"/>
  <c r="AL906" i="10"/>
  <c r="AL907" i="10"/>
  <c r="AL908" i="10"/>
  <c r="AL909" i="10"/>
  <c r="AL910" i="10"/>
  <c r="AL911" i="10"/>
  <c r="AL912" i="10"/>
  <c r="AL913" i="10"/>
  <c r="AL914" i="10"/>
  <c r="AL915" i="10"/>
  <c r="AL916" i="10"/>
  <c r="AL917" i="10"/>
  <c r="AL918" i="10"/>
  <c r="AL919" i="10"/>
  <c r="AL920" i="10"/>
  <c r="AL921" i="10"/>
  <c r="AL922" i="10"/>
  <c r="AL923" i="10"/>
  <c r="AL924" i="10"/>
  <c r="AL925" i="10"/>
  <c r="AL926" i="10"/>
  <c r="AL927" i="10"/>
  <c r="AL928" i="10"/>
  <c r="AL929" i="10"/>
  <c r="AL930" i="10"/>
  <c r="AL931" i="10"/>
  <c r="AL932" i="10"/>
  <c r="AL933" i="10"/>
  <c r="AL934" i="10"/>
  <c r="AL935" i="10"/>
  <c r="AL936" i="10"/>
  <c r="AL937" i="10"/>
  <c r="AL938" i="10"/>
  <c r="AL939" i="10"/>
  <c r="AL940" i="10"/>
  <c r="AL941" i="10"/>
  <c r="AL942" i="10"/>
  <c r="AL943" i="10"/>
  <c r="AL944" i="10"/>
  <c r="AL945" i="10"/>
  <c r="AL946" i="10"/>
  <c r="AL947" i="10"/>
  <c r="AL948" i="10"/>
  <c r="AL949" i="10"/>
  <c r="AL950" i="10"/>
  <c r="AL951" i="10"/>
  <c r="AL952" i="10"/>
  <c r="AL953" i="10"/>
  <c r="AL954" i="10"/>
  <c r="AL955" i="10"/>
  <c r="AL956" i="10"/>
  <c r="AL957" i="10"/>
  <c r="AL958" i="10"/>
  <c r="AL959" i="10"/>
  <c r="AL960" i="10"/>
  <c r="AL961" i="10"/>
  <c r="AL962" i="10"/>
  <c r="AL963" i="10"/>
  <c r="AL964" i="10"/>
  <c r="AL965" i="10"/>
  <c r="AL966" i="10"/>
  <c r="AL967" i="10"/>
  <c r="AL968" i="10"/>
  <c r="AL969" i="10"/>
  <c r="AL970" i="10"/>
  <c r="AL971" i="10"/>
  <c r="AL972" i="10"/>
  <c r="AL973" i="10"/>
  <c r="AL974" i="10"/>
  <c r="AL975" i="10"/>
  <c r="AL976" i="10"/>
  <c r="AL977" i="10"/>
  <c r="AL978" i="10"/>
  <c r="AL979" i="10"/>
  <c r="AL980" i="10"/>
  <c r="AL981" i="10"/>
  <c r="AL982" i="10"/>
  <c r="AL983" i="10"/>
  <c r="AL984" i="10"/>
  <c r="AL985" i="10"/>
  <c r="AL986" i="10"/>
  <c r="AL987" i="10"/>
  <c r="AL988" i="10"/>
  <c r="AL989" i="10"/>
  <c r="AL990" i="10"/>
  <c r="AL991" i="10"/>
  <c r="AL992" i="10"/>
  <c r="AL993" i="10"/>
  <c r="AL994" i="10"/>
  <c r="AL995" i="10"/>
  <c r="AL996" i="10"/>
  <c r="AL997" i="10"/>
  <c r="AL998" i="10"/>
  <c r="AL999" i="10"/>
  <c r="AL1000" i="10"/>
  <c r="AL1001" i="10"/>
  <c r="AL1002" i="10"/>
  <c r="AL1003" i="10"/>
  <c r="AL1004" i="10"/>
  <c r="AL1005" i="10"/>
  <c r="AL1006" i="10"/>
  <c r="AL1007" i="10"/>
  <c r="AL1008" i="10"/>
  <c r="AL1009" i="10"/>
  <c r="AL1010" i="10"/>
  <c r="AL1011" i="10"/>
  <c r="AL1012" i="10"/>
  <c r="AK81" i="10"/>
  <c r="AK82" i="10"/>
  <c r="AK83" i="10"/>
  <c r="AK84" i="10"/>
  <c r="AK85" i="10"/>
  <c r="AK86" i="10"/>
  <c r="AK87" i="10"/>
  <c r="AK88" i="10"/>
  <c r="AK89" i="10"/>
  <c r="AK90" i="10"/>
  <c r="AK91" i="10"/>
  <c r="AK92" i="10"/>
  <c r="AK93" i="10"/>
  <c r="AK94" i="10"/>
  <c r="AK95" i="10"/>
  <c r="AK96" i="10"/>
  <c r="AK97" i="10"/>
  <c r="AK98" i="10"/>
  <c r="AK99" i="10"/>
  <c r="AK100" i="10"/>
  <c r="AK101" i="10"/>
  <c r="AK102" i="10"/>
  <c r="AK103" i="10"/>
  <c r="AK104" i="10"/>
  <c r="AK105" i="10"/>
  <c r="AK106" i="10"/>
  <c r="AK107" i="10"/>
  <c r="AK108" i="10"/>
  <c r="AK109" i="10"/>
  <c r="AK110" i="10"/>
  <c r="AK111" i="10"/>
  <c r="AK112" i="10"/>
  <c r="AK113" i="10"/>
  <c r="AK114" i="10"/>
  <c r="AK115" i="10"/>
  <c r="AK116" i="10"/>
  <c r="AK117" i="10"/>
  <c r="AK118" i="10"/>
  <c r="AK119" i="10"/>
  <c r="AK120" i="10"/>
  <c r="AK121" i="10"/>
  <c r="AK122" i="10"/>
  <c r="AK123" i="10"/>
  <c r="AK124" i="10"/>
  <c r="AK125" i="10"/>
  <c r="AK126" i="10"/>
  <c r="AK127" i="10"/>
  <c r="AK128" i="10"/>
  <c r="AK129" i="10"/>
  <c r="AK130" i="10"/>
  <c r="AK131" i="10"/>
  <c r="AK132" i="10"/>
  <c r="AK133" i="10"/>
  <c r="AK134" i="10"/>
  <c r="AK135" i="10"/>
  <c r="AK136" i="10"/>
  <c r="AK137" i="10"/>
  <c r="AK138" i="10"/>
  <c r="AK139" i="10"/>
  <c r="AK140" i="10"/>
  <c r="AK141" i="10"/>
  <c r="AK142" i="10"/>
  <c r="AK143" i="10"/>
  <c r="AK144" i="10"/>
  <c r="AK145" i="10"/>
  <c r="AK146" i="10"/>
  <c r="AK147" i="10"/>
  <c r="AK148" i="10"/>
  <c r="AK149" i="10"/>
  <c r="AK150" i="10"/>
  <c r="AK151" i="10"/>
  <c r="AK152" i="10"/>
  <c r="AK153" i="10"/>
  <c r="AK154" i="10"/>
  <c r="AK155" i="10"/>
  <c r="AK156" i="10"/>
  <c r="AK157" i="10"/>
  <c r="AK158" i="10"/>
  <c r="AK159" i="10"/>
  <c r="AK160" i="10"/>
  <c r="AK161" i="10"/>
  <c r="AK162" i="10"/>
  <c r="AK163" i="10"/>
  <c r="AK164" i="10"/>
  <c r="AK165" i="10"/>
  <c r="AK166" i="10"/>
  <c r="AK167" i="10"/>
  <c r="AK168" i="10"/>
  <c r="AK169" i="10"/>
  <c r="AK170" i="10"/>
  <c r="AK171" i="10"/>
  <c r="AK172" i="10"/>
  <c r="AK173" i="10"/>
  <c r="AK174" i="10"/>
  <c r="AK175" i="10"/>
  <c r="AK176" i="10"/>
  <c r="AK177" i="10"/>
  <c r="AK178" i="10"/>
  <c r="AK179" i="10"/>
  <c r="AK180" i="10"/>
  <c r="AK181" i="10"/>
  <c r="AK182" i="10"/>
  <c r="AK183" i="10"/>
  <c r="AK184" i="10"/>
  <c r="AK185" i="10"/>
  <c r="AK186" i="10"/>
  <c r="AK187" i="10"/>
  <c r="AK188" i="10"/>
  <c r="AK189" i="10"/>
  <c r="AK190" i="10"/>
  <c r="AK191" i="10"/>
  <c r="AK192" i="10"/>
  <c r="AK193" i="10"/>
  <c r="AK194" i="10"/>
  <c r="AK195" i="10"/>
  <c r="AK196" i="10"/>
  <c r="AK197" i="10"/>
  <c r="AK198" i="10"/>
  <c r="AK199" i="10"/>
  <c r="AK200" i="10"/>
  <c r="AK201" i="10"/>
  <c r="AK202" i="10"/>
  <c r="AK203" i="10"/>
  <c r="AK204" i="10"/>
  <c r="AK205" i="10"/>
  <c r="AK206" i="10"/>
  <c r="AK207" i="10"/>
  <c r="AK208" i="10"/>
  <c r="AK209" i="10"/>
  <c r="AK210" i="10"/>
  <c r="AK211" i="10"/>
  <c r="AK212" i="10"/>
  <c r="AK213" i="10"/>
  <c r="AK214" i="10"/>
  <c r="AK215" i="10"/>
  <c r="AK216" i="10"/>
  <c r="AK217" i="10"/>
  <c r="AK218" i="10"/>
  <c r="AK219" i="10"/>
  <c r="AK220" i="10"/>
  <c r="AK221" i="10"/>
  <c r="AK222" i="10"/>
  <c r="AK223" i="10"/>
  <c r="AK224" i="10"/>
  <c r="AK225" i="10"/>
  <c r="AK226" i="10"/>
  <c r="AK227" i="10"/>
  <c r="AK228" i="10"/>
  <c r="AK229" i="10"/>
  <c r="AK230" i="10"/>
  <c r="AK231" i="10"/>
  <c r="AK232" i="10"/>
  <c r="AK233" i="10"/>
  <c r="AK234" i="10"/>
  <c r="AK235" i="10"/>
  <c r="AK236" i="10"/>
  <c r="AK237" i="10"/>
  <c r="AK238" i="10"/>
  <c r="AK239" i="10"/>
  <c r="AK240" i="10"/>
  <c r="AK241" i="10"/>
  <c r="AK242" i="10"/>
  <c r="AK243" i="10"/>
  <c r="AK244" i="10"/>
  <c r="AK245" i="10"/>
  <c r="AK246" i="10"/>
  <c r="AK247" i="10"/>
  <c r="AK248" i="10"/>
  <c r="AK249" i="10"/>
  <c r="AK250" i="10"/>
  <c r="AK251" i="10"/>
  <c r="AK252" i="10"/>
  <c r="AK253" i="10"/>
  <c r="AK254" i="10"/>
  <c r="AK255" i="10"/>
  <c r="AK256" i="10"/>
  <c r="AK257" i="10"/>
  <c r="AK258" i="10"/>
  <c r="AK259" i="10"/>
  <c r="AK260" i="10"/>
  <c r="AK261" i="10"/>
  <c r="AK262" i="10"/>
  <c r="AK263" i="10"/>
  <c r="AK264" i="10"/>
  <c r="AK265" i="10"/>
  <c r="AK266" i="10"/>
  <c r="AK267" i="10"/>
  <c r="AK268" i="10"/>
  <c r="AK269" i="10"/>
  <c r="AK270" i="10"/>
  <c r="AK271" i="10"/>
  <c r="AK272" i="10"/>
  <c r="AK273" i="10"/>
  <c r="AK274" i="10"/>
  <c r="AK275" i="10"/>
  <c r="AK276" i="10"/>
  <c r="AK277" i="10"/>
  <c r="AK278" i="10"/>
  <c r="AK279" i="10"/>
  <c r="AK280" i="10"/>
  <c r="AK281" i="10"/>
  <c r="AK282" i="10"/>
  <c r="AK283" i="10"/>
  <c r="AK284" i="10"/>
  <c r="AK285" i="10"/>
  <c r="AK286" i="10"/>
  <c r="AK287" i="10"/>
  <c r="AK288" i="10"/>
  <c r="AK289" i="10"/>
  <c r="AK290" i="10"/>
  <c r="AK291" i="10"/>
  <c r="AK292" i="10"/>
  <c r="AK293" i="10"/>
  <c r="AK294" i="10"/>
  <c r="AK295" i="10"/>
  <c r="AK296" i="10"/>
  <c r="AK297" i="10"/>
  <c r="AK298" i="10"/>
  <c r="AK299" i="10"/>
  <c r="AK300" i="10"/>
  <c r="AK301" i="10"/>
  <c r="AK302" i="10"/>
  <c r="AK303" i="10"/>
  <c r="AK304" i="10"/>
  <c r="AK305" i="10"/>
  <c r="AK306" i="10"/>
  <c r="AK307" i="10"/>
  <c r="AK308" i="10"/>
  <c r="AK309" i="10"/>
  <c r="AK310" i="10"/>
  <c r="AK311" i="10"/>
  <c r="AK312" i="10"/>
  <c r="AK313" i="10"/>
  <c r="AK314" i="10"/>
  <c r="AK315" i="10"/>
  <c r="AK316" i="10"/>
  <c r="AK317" i="10"/>
  <c r="AK318" i="10"/>
  <c r="AK319" i="10"/>
  <c r="AK320" i="10"/>
  <c r="AK321" i="10"/>
  <c r="AK322" i="10"/>
  <c r="AK323" i="10"/>
  <c r="AK324" i="10"/>
  <c r="AK325" i="10"/>
  <c r="AK326" i="10"/>
  <c r="AK327" i="10"/>
  <c r="AK328" i="10"/>
  <c r="AK329" i="10"/>
  <c r="AK330" i="10"/>
  <c r="AK331" i="10"/>
  <c r="AK332" i="10"/>
  <c r="AK333" i="10"/>
  <c r="AK334" i="10"/>
  <c r="AK335" i="10"/>
  <c r="AK336" i="10"/>
  <c r="AK337" i="10"/>
  <c r="AK338" i="10"/>
  <c r="AK339" i="10"/>
  <c r="AK340" i="10"/>
  <c r="AK341" i="10"/>
  <c r="AK342" i="10"/>
  <c r="AK343" i="10"/>
  <c r="AK344" i="10"/>
  <c r="AK345" i="10"/>
  <c r="AK346" i="10"/>
  <c r="AK347" i="10"/>
  <c r="AK348" i="10"/>
  <c r="AK349" i="10"/>
  <c r="AK350" i="10"/>
  <c r="AK351" i="10"/>
  <c r="AK352" i="10"/>
  <c r="AK353" i="10"/>
  <c r="AK354" i="10"/>
  <c r="AK355" i="10"/>
  <c r="AK356" i="10"/>
  <c r="AK357" i="10"/>
  <c r="AK358" i="10"/>
  <c r="AK359" i="10"/>
  <c r="AK360" i="10"/>
  <c r="AK361" i="10"/>
  <c r="AK362" i="10"/>
  <c r="AK363" i="10"/>
  <c r="AK364" i="10"/>
  <c r="AK365" i="10"/>
  <c r="AK366" i="10"/>
  <c r="AK367" i="10"/>
  <c r="AK368" i="10"/>
  <c r="AK369" i="10"/>
  <c r="AK370" i="10"/>
  <c r="AK371" i="10"/>
  <c r="AK372" i="10"/>
  <c r="AK373" i="10"/>
  <c r="AK374" i="10"/>
  <c r="AK375" i="10"/>
  <c r="AK376" i="10"/>
  <c r="AK377" i="10"/>
  <c r="AK378" i="10"/>
  <c r="AK379" i="10"/>
  <c r="AK380" i="10"/>
  <c r="AK381" i="10"/>
  <c r="AK382" i="10"/>
  <c r="AK383" i="10"/>
  <c r="AK384" i="10"/>
  <c r="AK385" i="10"/>
  <c r="AK386" i="10"/>
  <c r="AK387" i="10"/>
  <c r="AK388" i="10"/>
  <c r="AK389" i="10"/>
  <c r="AK390" i="10"/>
  <c r="AK391" i="10"/>
  <c r="AK392" i="10"/>
  <c r="AK393" i="10"/>
  <c r="AK394" i="10"/>
  <c r="AK395" i="10"/>
  <c r="AK396" i="10"/>
  <c r="AK397" i="10"/>
  <c r="AK398" i="10"/>
  <c r="AK399" i="10"/>
  <c r="AK400" i="10"/>
  <c r="AK401" i="10"/>
  <c r="AK402" i="10"/>
  <c r="AK403" i="10"/>
  <c r="AK404" i="10"/>
  <c r="AK405" i="10"/>
  <c r="AK406" i="10"/>
  <c r="AK407" i="10"/>
  <c r="AK408" i="10"/>
  <c r="AK409" i="10"/>
  <c r="AK410" i="10"/>
  <c r="AK411" i="10"/>
  <c r="AK412" i="10"/>
  <c r="AK413" i="10"/>
  <c r="AK414" i="10"/>
  <c r="AK415" i="10"/>
  <c r="AK416" i="10"/>
  <c r="AK417" i="10"/>
  <c r="AK418" i="10"/>
  <c r="AK419" i="10"/>
  <c r="AK420" i="10"/>
  <c r="AK421" i="10"/>
  <c r="AK422" i="10"/>
  <c r="AK423" i="10"/>
  <c r="AK424" i="10"/>
  <c r="AK425" i="10"/>
  <c r="AK426" i="10"/>
  <c r="AK427" i="10"/>
  <c r="AK428" i="10"/>
  <c r="AK429" i="10"/>
  <c r="AK430" i="10"/>
  <c r="AK431" i="10"/>
  <c r="AK432" i="10"/>
  <c r="AK433" i="10"/>
  <c r="AK434" i="10"/>
  <c r="AK435" i="10"/>
  <c r="AK436" i="10"/>
  <c r="AK437" i="10"/>
  <c r="AK438" i="10"/>
  <c r="AK439" i="10"/>
  <c r="AK440" i="10"/>
  <c r="AK441" i="10"/>
  <c r="AK442" i="10"/>
  <c r="AK443" i="10"/>
  <c r="AK444" i="10"/>
  <c r="AK445" i="10"/>
  <c r="AK446" i="10"/>
  <c r="AK447" i="10"/>
  <c r="AK448" i="10"/>
  <c r="AK449" i="10"/>
  <c r="AK450" i="10"/>
  <c r="AK451" i="10"/>
  <c r="AK452" i="10"/>
  <c r="AK453" i="10"/>
  <c r="AK454" i="10"/>
  <c r="AK455" i="10"/>
  <c r="AK456" i="10"/>
  <c r="AK457" i="10"/>
  <c r="AK458" i="10"/>
  <c r="AK459" i="10"/>
  <c r="AK460" i="10"/>
  <c r="AK461" i="10"/>
  <c r="AK462" i="10"/>
  <c r="AK463" i="10"/>
  <c r="AK464" i="10"/>
  <c r="AK465" i="10"/>
  <c r="AK466" i="10"/>
  <c r="AK467" i="10"/>
  <c r="AK468" i="10"/>
  <c r="AK469" i="10"/>
  <c r="AK470" i="10"/>
  <c r="AK471" i="10"/>
  <c r="AK472" i="10"/>
  <c r="AK473" i="10"/>
  <c r="AK474" i="10"/>
  <c r="AK475" i="10"/>
  <c r="AK476" i="10"/>
  <c r="AK477" i="10"/>
  <c r="AK478" i="10"/>
  <c r="AK479" i="10"/>
  <c r="AK480" i="10"/>
  <c r="AK481" i="10"/>
  <c r="AK482" i="10"/>
  <c r="AK483" i="10"/>
  <c r="AK484" i="10"/>
  <c r="AK485" i="10"/>
  <c r="AK486" i="10"/>
  <c r="AK487" i="10"/>
  <c r="AK488" i="10"/>
  <c r="AK489" i="10"/>
  <c r="AK490" i="10"/>
  <c r="AK491" i="10"/>
  <c r="AK492" i="10"/>
  <c r="AK493" i="10"/>
  <c r="AK494" i="10"/>
  <c r="AK495" i="10"/>
  <c r="AK496" i="10"/>
  <c r="AK497" i="10"/>
  <c r="AK498" i="10"/>
  <c r="AK499" i="10"/>
  <c r="AK500" i="10"/>
  <c r="AK501" i="10"/>
  <c r="AK502" i="10"/>
  <c r="AK503" i="10"/>
  <c r="AK504" i="10"/>
  <c r="AK505" i="10"/>
  <c r="AK506" i="10"/>
  <c r="AK507" i="10"/>
  <c r="AK508" i="10"/>
  <c r="AK509" i="10"/>
  <c r="AK510" i="10"/>
  <c r="AK511" i="10"/>
  <c r="AK512" i="10"/>
  <c r="AK513" i="10"/>
  <c r="AK514" i="10"/>
  <c r="AK515" i="10"/>
  <c r="AK516" i="10"/>
  <c r="AK517" i="10"/>
  <c r="AK518" i="10"/>
  <c r="AK519" i="10"/>
  <c r="AK520" i="10"/>
  <c r="AK521" i="10"/>
  <c r="AK522" i="10"/>
  <c r="AK523" i="10"/>
  <c r="AK524" i="10"/>
  <c r="AK525" i="10"/>
  <c r="AK526" i="10"/>
  <c r="AK527" i="10"/>
  <c r="AK528" i="10"/>
  <c r="AK529" i="10"/>
  <c r="AK530" i="10"/>
  <c r="AK531" i="10"/>
  <c r="AK532" i="10"/>
  <c r="AK533" i="10"/>
  <c r="AK534" i="10"/>
  <c r="AK535" i="10"/>
  <c r="AK536" i="10"/>
  <c r="AK537" i="10"/>
  <c r="AK538" i="10"/>
  <c r="AK539" i="10"/>
  <c r="AK540" i="10"/>
  <c r="AK541" i="10"/>
  <c r="AK542" i="10"/>
  <c r="AK543" i="10"/>
  <c r="AK544" i="10"/>
  <c r="AK545" i="10"/>
  <c r="AK546" i="10"/>
  <c r="AK547" i="10"/>
  <c r="AK548" i="10"/>
  <c r="AK549" i="10"/>
  <c r="AK550" i="10"/>
  <c r="AK551" i="10"/>
  <c r="AK552" i="10"/>
  <c r="AK553" i="10"/>
  <c r="AK554" i="10"/>
  <c r="AK555" i="10"/>
  <c r="AK556" i="10"/>
  <c r="AK557" i="10"/>
  <c r="AK558" i="10"/>
  <c r="AK559" i="10"/>
  <c r="AK560" i="10"/>
  <c r="AK561" i="10"/>
  <c r="AK562" i="10"/>
  <c r="AK563" i="10"/>
  <c r="AK564" i="10"/>
  <c r="AK565" i="10"/>
  <c r="AK566" i="10"/>
  <c r="AK567" i="10"/>
  <c r="AK568" i="10"/>
  <c r="AK569" i="10"/>
  <c r="AK570" i="10"/>
  <c r="AK571" i="10"/>
  <c r="AK572" i="10"/>
  <c r="AK573" i="10"/>
  <c r="AK574" i="10"/>
  <c r="AK575" i="10"/>
  <c r="AK576" i="10"/>
  <c r="AK577" i="10"/>
  <c r="AK578" i="10"/>
  <c r="AK579" i="10"/>
  <c r="AK580" i="10"/>
  <c r="AK581" i="10"/>
  <c r="AK582" i="10"/>
  <c r="AK583" i="10"/>
  <c r="AK584" i="10"/>
  <c r="AK585" i="10"/>
  <c r="AK586" i="10"/>
  <c r="AK587" i="10"/>
  <c r="AK588" i="10"/>
  <c r="AK589" i="10"/>
  <c r="AK590" i="10"/>
  <c r="AK591" i="10"/>
  <c r="AK592" i="10"/>
  <c r="AK593" i="10"/>
  <c r="AK594" i="10"/>
  <c r="AK595" i="10"/>
  <c r="AK596" i="10"/>
  <c r="AK597" i="10"/>
  <c r="AK598" i="10"/>
  <c r="AK599" i="10"/>
  <c r="AK600" i="10"/>
  <c r="AK601" i="10"/>
  <c r="AK602" i="10"/>
  <c r="AK603" i="10"/>
  <c r="AK604" i="10"/>
  <c r="AK605" i="10"/>
  <c r="AK606" i="10"/>
  <c r="AK607" i="10"/>
  <c r="AK608" i="10"/>
  <c r="AK609" i="10"/>
  <c r="AK610" i="10"/>
  <c r="AK611" i="10"/>
  <c r="AK612" i="10"/>
  <c r="AK613" i="10"/>
  <c r="AK614" i="10"/>
  <c r="AK615" i="10"/>
  <c r="AK616" i="10"/>
  <c r="AK617" i="10"/>
  <c r="AK618" i="10"/>
  <c r="AK619" i="10"/>
  <c r="AK620" i="10"/>
  <c r="AK621" i="10"/>
  <c r="AK622" i="10"/>
  <c r="AK623" i="10"/>
  <c r="AK624" i="10"/>
  <c r="AK625" i="10"/>
  <c r="AK626" i="10"/>
  <c r="AK627" i="10"/>
  <c r="AK628" i="10"/>
  <c r="AK629" i="10"/>
  <c r="AK630" i="10"/>
  <c r="AK631" i="10"/>
  <c r="AK632" i="10"/>
  <c r="AK633" i="10"/>
  <c r="AK634" i="10"/>
  <c r="AK635" i="10"/>
  <c r="AK636" i="10"/>
  <c r="AK637" i="10"/>
  <c r="AK638" i="10"/>
  <c r="AK639" i="10"/>
  <c r="AK640" i="10"/>
  <c r="AK641" i="10"/>
  <c r="AK642" i="10"/>
  <c r="AK643" i="10"/>
  <c r="AK644" i="10"/>
  <c r="AK645" i="10"/>
  <c r="AK646" i="10"/>
  <c r="AK647" i="10"/>
  <c r="AK648" i="10"/>
  <c r="AK649" i="10"/>
  <c r="AK650" i="10"/>
  <c r="AK651" i="10"/>
  <c r="AK652" i="10"/>
  <c r="AK653" i="10"/>
  <c r="AK654" i="10"/>
  <c r="AK655" i="10"/>
  <c r="AK656" i="10"/>
  <c r="AK657" i="10"/>
  <c r="AK658" i="10"/>
  <c r="AK659" i="10"/>
  <c r="AK660" i="10"/>
  <c r="AK661" i="10"/>
  <c r="AK662" i="10"/>
  <c r="AK663" i="10"/>
  <c r="AK664" i="10"/>
  <c r="AK665" i="10"/>
  <c r="AK666" i="10"/>
  <c r="AK667" i="10"/>
  <c r="AK668" i="10"/>
  <c r="AK669" i="10"/>
  <c r="AK670" i="10"/>
  <c r="AK671" i="10"/>
  <c r="AK672" i="10"/>
  <c r="AK673" i="10"/>
  <c r="AK674" i="10"/>
  <c r="AK675" i="10"/>
  <c r="AK676" i="10"/>
  <c r="AK677" i="10"/>
  <c r="AK678" i="10"/>
  <c r="AK679" i="10"/>
  <c r="AK680" i="10"/>
  <c r="AK681" i="10"/>
  <c r="AK682" i="10"/>
  <c r="AK683" i="10"/>
  <c r="AK684" i="10"/>
  <c r="AK685" i="10"/>
  <c r="AK686" i="10"/>
  <c r="AK687" i="10"/>
  <c r="AK688" i="10"/>
  <c r="AK689" i="10"/>
  <c r="AK690" i="10"/>
  <c r="AK691" i="10"/>
  <c r="AK692" i="10"/>
  <c r="AK693" i="10"/>
  <c r="AK694" i="10"/>
  <c r="AK695" i="10"/>
  <c r="AK696" i="10"/>
  <c r="AK697" i="10"/>
  <c r="AK698" i="10"/>
  <c r="AK699" i="10"/>
  <c r="AK700" i="10"/>
  <c r="AK701" i="10"/>
  <c r="AK702" i="10"/>
  <c r="AK703" i="10"/>
  <c r="AK704" i="10"/>
  <c r="AK705" i="10"/>
  <c r="AK706" i="10"/>
  <c r="AK707" i="10"/>
  <c r="AK708" i="10"/>
  <c r="AK709" i="10"/>
  <c r="AK710" i="10"/>
  <c r="AK711" i="10"/>
  <c r="AK712" i="10"/>
  <c r="AK713" i="10"/>
  <c r="AK714" i="10"/>
  <c r="AK715" i="10"/>
  <c r="AK716" i="10"/>
  <c r="AK717" i="10"/>
  <c r="AK718" i="10"/>
  <c r="AK719" i="10"/>
  <c r="AK720" i="10"/>
  <c r="AK721" i="10"/>
  <c r="AK722" i="10"/>
  <c r="AK723" i="10"/>
  <c r="AK724" i="10"/>
  <c r="AK725" i="10"/>
  <c r="AK726" i="10"/>
  <c r="AK727" i="10"/>
  <c r="AK728" i="10"/>
  <c r="AK729" i="10"/>
  <c r="AK730" i="10"/>
  <c r="AK731" i="10"/>
  <c r="AK732" i="10"/>
  <c r="AK733" i="10"/>
  <c r="AK734" i="10"/>
  <c r="AK735" i="10"/>
  <c r="AK736" i="10"/>
  <c r="AK737" i="10"/>
  <c r="AK738" i="10"/>
  <c r="AK739" i="10"/>
  <c r="AK740" i="10"/>
  <c r="AK741" i="10"/>
  <c r="AK742" i="10"/>
  <c r="AK743" i="10"/>
  <c r="AK744" i="10"/>
  <c r="AK745" i="10"/>
  <c r="AK746" i="10"/>
  <c r="AK747" i="10"/>
  <c r="AK748" i="10"/>
  <c r="AK749" i="10"/>
  <c r="AK750" i="10"/>
  <c r="AK751" i="10"/>
  <c r="AK752" i="10"/>
  <c r="AK753" i="10"/>
  <c r="AK754" i="10"/>
  <c r="AK755" i="10"/>
  <c r="AK756" i="10"/>
  <c r="AK757" i="10"/>
  <c r="AK758" i="10"/>
  <c r="AK759" i="10"/>
  <c r="AK760" i="10"/>
  <c r="AK761" i="10"/>
  <c r="AK762" i="10"/>
  <c r="AK763" i="10"/>
  <c r="AK764" i="10"/>
  <c r="AK765" i="10"/>
  <c r="AK766" i="10"/>
  <c r="AK767" i="10"/>
  <c r="AK768" i="10"/>
  <c r="AK769" i="10"/>
  <c r="AK770" i="10"/>
  <c r="AK771" i="10"/>
  <c r="AK772" i="10"/>
  <c r="AK773" i="10"/>
  <c r="AK774" i="10"/>
  <c r="AK775" i="10"/>
  <c r="AK776" i="10"/>
  <c r="AK777" i="10"/>
  <c r="AK778" i="10"/>
  <c r="AK779" i="10"/>
  <c r="AK780" i="10"/>
  <c r="AK781" i="10"/>
  <c r="AK782" i="10"/>
  <c r="AK783" i="10"/>
  <c r="AK784" i="10"/>
  <c r="AK785" i="10"/>
  <c r="AK786" i="10"/>
  <c r="AK787" i="10"/>
  <c r="AK788" i="10"/>
  <c r="AK789" i="10"/>
  <c r="AK790" i="10"/>
  <c r="AK791" i="10"/>
  <c r="AK792" i="10"/>
  <c r="AK793" i="10"/>
  <c r="AK794" i="10"/>
  <c r="AK795" i="10"/>
  <c r="AK796" i="10"/>
  <c r="AK797" i="10"/>
  <c r="AK798" i="10"/>
  <c r="AK799" i="10"/>
  <c r="AK800" i="10"/>
  <c r="AK801" i="10"/>
  <c r="AK802" i="10"/>
  <c r="AK803" i="10"/>
  <c r="AK804" i="10"/>
  <c r="AK805" i="10"/>
  <c r="AK806" i="10"/>
  <c r="AK807" i="10"/>
  <c r="AK808" i="10"/>
  <c r="AK809" i="10"/>
  <c r="AK810" i="10"/>
  <c r="AK811" i="10"/>
  <c r="AK812" i="10"/>
  <c r="AK813" i="10"/>
  <c r="AK814" i="10"/>
  <c r="AK815" i="10"/>
  <c r="AK816" i="10"/>
  <c r="AK817" i="10"/>
  <c r="AK818" i="10"/>
  <c r="AK819" i="10"/>
  <c r="AK820" i="10"/>
  <c r="AK821" i="10"/>
  <c r="AK822" i="10"/>
  <c r="AK823" i="10"/>
  <c r="AK824" i="10"/>
  <c r="AK825" i="10"/>
  <c r="AK826" i="10"/>
  <c r="AK827" i="10"/>
  <c r="AK828" i="10"/>
  <c r="AK829" i="10"/>
  <c r="AK830" i="10"/>
  <c r="AK831" i="10"/>
  <c r="AK832" i="10"/>
  <c r="AK833" i="10"/>
  <c r="AK834" i="10"/>
  <c r="AK835" i="10"/>
  <c r="AK836" i="10"/>
  <c r="AK837" i="10"/>
  <c r="AK838" i="10"/>
  <c r="AK839" i="10"/>
  <c r="AK840" i="10"/>
  <c r="AK841" i="10"/>
  <c r="AK842" i="10"/>
  <c r="AK843" i="10"/>
  <c r="AK844" i="10"/>
  <c r="AK845" i="10"/>
  <c r="AK846" i="10"/>
  <c r="AK847" i="10"/>
  <c r="AK848" i="10"/>
  <c r="AK849" i="10"/>
  <c r="AK850" i="10"/>
  <c r="AK851" i="10"/>
  <c r="AK852" i="10"/>
  <c r="AK853" i="10"/>
  <c r="AK854" i="10"/>
  <c r="AK855" i="10"/>
  <c r="AK856" i="10"/>
  <c r="AK857" i="10"/>
  <c r="AK858" i="10"/>
  <c r="AK859" i="10"/>
  <c r="AK860" i="10"/>
  <c r="AK861" i="10"/>
  <c r="AK862" i="10"/>
  <c r="AK863" i="10"/>
  <c r="AK864" i="10"/>
  <c r="AK865" i="10"/>
  <c r="AK866" i="10"/>
  <c r="AK867" i="10"/>
  <c r="AK868" i="10"/>
  <c r="AK869" i="10"/>
  <c r="AK870" i="10"/>
  <c r="AK871" i="10"/>
  <c r="AK872" i="10"/>
  <c r="AK873" i="10"/>
  <c r="AK874" i="10"/>
  <c r="AK875" i="10"/>
  <c r="AK876" i="10"/>
  <c r="AK877" i="10"/>
  <c r="AK878" i="10"/>
  <c r="AK879" i="10"/>
  <c r="AK880" i="10"/>
  <c r="AK881" i="10"/>
  <c r="AK882" i="10"/>
  <c r="AK883" i="10"/>
  <c r="AK884" i="10"/>
  <c r="AK885" i="10"/>
  <c r="AK886" i="10"/>
  <c r="AK887" i="10"/>
  <c r="AK888" i="10"/>
  <c r="AK889" i="10"/>
  <c r="AK890" i="10"/>
  <c r="AK891" i="10"/>
  <c r="AK892" i="10"/>
  <c r="AK893" i="10"/>
  <c r="AK894" i="10"/>
  <c r="AK895" i="10"/>
  <c r="AK896" i="10"/>
  <c r="AK897" i="10"/>
  <c r="AK898" i="10"/>
  <c r="AK899" i="10"/>
  <c r="AK900" i="10"/>
  <c r="AK901" i="10"/>
  <c r="AK902" i="10"/>
  <c r="AK903" i="10"/>
  <c r="AK904" i="10"/>
  <c r="AK905" i="10"/>
  <c r="AK906" i="10"/>
  <c r="AK907" i="10"/>
  <c r="AK908" i="10"/>
  <c r="AK909" i="10"/>
  <c r="AK910" i="10"/>
  <c r="AK911" i="10"/>
  <c r="AK912" i="10"/>
  <c r="AK913" i="10"/>
  <c r="AK914" i="10"/>
  <c r="AK915" i="10"/>
  <c r="AK916" i="10"/>
  <c r="AK917" i="10"/>
  <c r="AK918" i="10"/>
  <c r="AK919" i="10"/>
  <c r="AK920" i="10"/>
  <c r="AK921" i="10"/>
  <c r="AK922" i="10"/>
  <c r="AK923" i="10"/>
  <c r="AK924" i="10"/>
  <c r="AK925" i="10"/>
  <c r="AK926" i="10"/>
  <c r="AK927" i="10"/>
  <c r="AK928" i="10"/>
  <c r="AK929" i="10"/>
  <c r="AK930" i="10"/>
  <c r="AK931" i="10"/>
  <c r="AK932" i="10"/>
  <c r="AK933" i="10"/>
  <c r="AK934" i="10"/>
  <c r="AK935" i="10"/>
  <c r="AK936" i="10"/>
  <c r="AK937" i="10"/>
  <c r="AK938" i="10"/>
  <c r="AK939" i="10"/>
  <c r="AK940" i="10"/>
  <c r="AK941" i="10"/>
  <c r="AK942" i="10"/>
  <c r="AK943" i="10"/>
  <c r="AK944" i="10"/>
  <c r="AK945" i="10"/>
  <c r="AK946" i="10"/>
  <c r="AK947" i="10"/>
  <c r="AK948" i="10"/>
  <c r="AK949" i="10"/>
  <c r="AK950" i="10"/>
  <c r="AK951" i="10"/>
  <c r="AK952" i="10"/>
  <c r="AK953" i="10"/>
  <c r="AK954" i="10"/>
  <c r="AK955" i="10"/>
  <c r="AK956" i="10"/>
  <c r="AK957" i="10"/>
  <c r="AK958" i="10"/>
  <c r="AK959" i="10"/>
  <c r="AK960" i="10"/>
  <c r="AK961" i="10"/>
  <c r="AK962" i="10"/>
  <c r="AK963" i="10"/>
  <c r="AK964" i="10"/>
  <c r="AK965" i="10"/>
  <c r="AK966" i="10"/>
  <c r="AK967" i="10"/>
  <c r="AK968" i="10"/>
  <c r="AK969" i="10"/>
  <c r="AK970" i="10"/>
  <c r="AK971" i="10"/>
  <c r="AK972" i="10"/>
  <c r="AK973" i="10"/>
  <c r="AK974" i="10"/>
  <c r="AK975" i="10"/>
  <c r="AK976" i="10"/>
  <c r="AK977" i="10"/>
  <c r="AK978" i="10"/>
  <c r="AK979" i="10"/>
  <c r="AK980" i="10"/>
  <c r="AK981" i="10"/>
  <c r="AK982" i="10"/>
  <c r="AK983" i="10"/>
  <c r="AK984" i="10"/>
  <c r="AK985" i="10"/>
  <c r="AK986" i="10"/>
  <c r="AK987" i="10"/>
  <c r="AK988" i="10"/>
  <c r="AK989" i="10"/>
  <c r="AK990" i="10"/>
  <c r="AK991" i="10"/>
  <c r="AK992" i="10"/>
  <c r="AK993" i="10"/>
  <c r="AK994" i="10"/>
  <c r="AK995" i="10"/>
  <c r="AK996" i="10"/>
  <c r="AK997" i="10"/>
  <c r="AK998" i="10"/>
  <c r="AK999" i="10"/>
  <c r="AK1000" i="10"/>
  <c r="AK1001" i="10"/>
  <c r="AK1002" i="10"/>
  <c r="AK1003" i="10"/>
  <c r="AK1004" i="10"/>
  <c r="AK1005" i="10"/>
  <c r="AK1006" i="10"/>
  <c r="AK1007" i="10"/>
  <c r="AK1008" i="10"/>
  <c r="AK1009" i="10"/>
  <c r="AK1010" i="10"/>
  <c r="AK1011" i="10"/>
  <c r="AK1012" i="10"/>
  <c r="AJ82" i="10"/>
  <c r="AJ83" i="10"/>
  <c r="AJ84" i="10"/>
  <c r="AJ85" i="10"/>
  <c r="AJ86" i="10"/>
  <c r="AJ87" i="10"/>
  <c r="AJ88" i="10"/>
  <c r="AJ89" i="10"/>
  <c r="AJ90" i="10"/>
  <c r="AJ91" i="10"/>
  <c r="AJ92" i="10"/>
  <c r="AJ93" i="10"/>
  <c r="AJ94" i="10"/>
  <c r="AJ95" i="10"/>
  <c r="AJ96" i="10"/>
  <c r="AJ97" i="10"/>
  <c r="AJ98" i="10"/>
  <c r="AJ99" i="10"/>
  <c r="AJ100" i="10"/>
  <c r="AJ101" i="10"/>
  <c r="AJ102" i="10"/>
  <c r="AJ103" i="10"/>
  <c r="AJ104" i="10"/>
  <c r="AJ105" i="10"/>
  <c r="AJ106" i="10"/>
  <c r="AJ107" i="10"/>
  <c r="AJ108" i="10"/>
  <c r="AJ109" i="10"/>
  <c r="AJ110" i="10"/>
  <c r="AJ111" i="10"/>
  <c r="AJ112" i="10"/>
  <c r="AJ113" i="10"/>
  <c r="AJ114" i="10"/>
  <c r="AJ115" i="10"/>
  <c r="AJ116" i="10"/>
  <c r="AJ117" i="10"/>
  <c r="AJ118" i="10"/>
  <c r="AJ119" i="10"/>
  <c r="AJ120" i="10"/>
  <c r="AJ121" i="10"/>
  <c r="AJ122" i="10"/>
  <c r="AJ123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36" i="10"/>
  <c r="AJ137" i="10"/>
  <c r="AJ138" i="10"/>
  <c r="AJ139" i="10"/>
  <c r="AJ140" i="10"/>
  <c r="AJ141" i="10"/>
  <c r="AJ142" i="10"/>
  <c r="AJ143" i="10"/>
  <c r="AJ144" i="10"/>
  <c r="AJ145" i="10"/>
  <c r="AJ146" i="10"/>
  <c r="AJ147" i="10"/>
  <c r="AJ148" i="10"/>
  <c r="AJ149" i="10"/>
  <c r="AJ150" i="10"/>
  <c r="AJ151" i="10"/>
  <c r="AJ152" i="10"/>
  <c r="AJ153" i="10"/>
  <c r="AJ154" i="10"/>
  <c r="AJ155" i="10"/>
  <c r="AJ156" i="10"/>
  <c r="AJ157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69" i="10"/>
  <c r="AJ170" i="10"/>
  <c r="AJ171" i="10"/>
  <c r="AJ172" i="10"/>
  <c r="AJ173" i="10"/>
  <c r="AJ174" i="10"/>
  <c r="AJ175" i="10"/>
  <c r="AJ176" i="10"/>
  <c r="AJ177" i="10"/>
  <c r="AJ178" i="10"/>
  <c r="AJ179" i="10"/>
  <c r="AJ180" i="10"/>
  <c r="AJ181" i="10"/>
  <c r="AJ182" i="10"/>
  <c r="AJ183" i="10"/>
  <c r="AJ184" i="10"/>
  <c r="AJ185" i="10"/>
  <c r="AJ186" i="10"/>
  <c r="AJ187" i="10"/>
  <c r="AJ188" i="10"/>
  <c r="AJ189" i="10"/>
  <c r="AJ190" i="10"/>
  <c r="AJ191" i="10"/>
  <c r="AJ192" i="10"/>
  <c r="AJ193" i="10"/>
  <c r="AJ194" i="10"/>
  <c r="AJ195" i="10"/>
  <c r="AJ196" i="10"/>
  <c r="AJ197" i="10"/>
  <c r="AJ198" i="10"/>
  <c r="AJ199" i="10"/>
  <c r="AJ200" i="10"/>
  <c r="AJ201" i="10"/>
  <c r="AJ202" i="10"/>
  <c r="AJ203" i="10"/>
  <c r="AJ204" i="10"/>
  <c r="AJ205" i="10"/>
  <c r="AJ206" i="10"/>
  <c r="AJ207" i="10"/>
  <c r="AJ208" i="10"/>
  <c r="AJ209" i="10"/>
  <c r="AJ210" i="10"/>
  <c r="AJ211" i="10"/>
  <c r="AJ212" i="10"/>
  <c r="AJ213" i="10"/>
  <c r="AJ214" i="10"/>
  <c r="AJ215" i="10"/>
  <c r="AJ216" i="10"/>
  <c r="AJ217" i="10"/>
  <c r="AJ218" i="10"/>
  <c r="AJ219" i="10"/>
  <c r="AJ220" i="10"/>
  <c r="AJ221" i="10"/>
  <c r="AJ222" i="10"/>
  <c r="AJ223" i="10"/>
  <c r="AJ224" i="10"/>
  <c r="AJ225" i="10"/>
  <c r="AJ226" i="10"/>
  <c r="AJ227" i="10"/>
  <c r="AJ228" i="10"/>
  <c r="AJ229" i="10"/>
  <c r="AJ230" i="10"/>
  <c r="AJ231" i="10"/>
  <c r="AJ232" i="10"/>
  <c r="AJ233" i="10"/>
  <c r="AJ234" i="10"/>
  <c r="AJ235" i="10"/>
  <c r="AJ236" i="10"/>
  <c r="AJ237" i="10"/>
  <c r="AJ238" i="10"/>
  <c r="AJ239" i="10"/>
  <c r="AJ240" i="10"/>
  <c r="AJ241" i="10"/>
  <c r="AJ242" i="10"/>
  <c r="AJ243" i="10"/>
  <c r="AJ244" i="10"/>
  <c r="AJ245" i="10"/>
  <c r="AJ246" i="10"/>
  <c r="AJ247" i="10"/>
  <c r="AJ248" i="10"/>
  <c r="AJ249" i="10"/>
  <c r="AJ250" i="10"/>
  <c r="AJ251" i="10"/>
  <c r="AJ252" i="10"/>
  <c r="AJ253" i="10"/>
  <c r="AJ254" i="10"/>
  <c r="AJ255" i="10"/>
  <c r="AJ256" i="10"/>
  <c r="AJ257" i="10"/>
  <c r="AJ258" i="10"/>
  <c r="AJ259" i="10"/>
  <c r="AJ260" i="10"/>
  <c r="AJ261" i="10"/>
  <c r="AJ262" i="10"/>
  <c r="AJ263" i="10"/>
  <c r="AJ264" i="10"/>
  <c r="AJ265" i="10"/>
  <c r="AJ266" i="10"/>
  <c r="AJ267" i="10"/>
  <c r="AJ268" i="10"/>
  <c r="AJ269" i="10"/>
  <c r="AJ270" i="10"/>
  <c r="AJ271" i="10"/>
  <c r="AJ272" i="10"/>
  <c r="AJ273" i="10"/>
  <c r="AJ274" i="10"/>
  <c r="AJ275" i="10"/>
  <c r="AJ276" i="10"/>
  <c r="AJ277" i="10"/>
  <c r="AJ278" i="10"/>
  <c r="AJ279" i="10"/>
  <c r="AJ280" i="10"/>
  <c r="AJ281" i="10"/>
  <c r="AJ282" i="10"/>
  <c r="AJ283" i="10"/>
  <c r="AJ284" i="10"/>
  <c r="AJ285" i="10"/>
  <c r="AJ286" i="10"/>
  <c r="AJ287" i="10"/>
  <c r="AJ288" i="10"/>
  <c r="AJ289" i="10"/>
  <c r="AJ290" i="10"/>
  <c r="AJ291" i="10"/>
  <c r="AJ292" i="10"/>
  <c r="AJ293" i="10"/>
  <c r="AJ294" i="10"/>
  <c r="AJ295" i="10"/>
  <c r="AJ296" i="10"/>
  <c r="AJ297" i="10"/>
  <c r="AJ298" i="10"/>
  <c r="AJ299" i="10"/>
  <c r="AJ300" i="10"/>
  <c r="AJ301" i="10"/>
  <c r="AJ302" i="10"/>
  <c r="AJ303" i="10"/>
  <c r="AJ304" i="10"/>
  <c r="AJ305" i="10"/>
  <c r="AJ306" i="10"/>
  <c r="AJ307" i="10"/>
  <c r="AJ308" i="10"/>
  <c r="AJ309" i="10"/>
  <c r="AJ310" i="10"/>
  <c r="AJ311" i="10"/>
  <c r="AJ312" i="10"/>
  <c r="AJ313" i="10"/>
  <c r="AJ314" i="10"/>
  <c r="AJ315" i="10"/>
  <c r="AJ316" i="10"/>
  <c r="AJ317" i="10"/>
  <c r="AJ318" i="10"/>
  <c r="AJ319" i="10"/>
  <c r="AJ320" i="10"/>
  <c r="AJ321" i="10"/>
  <c r="AJ322" i="10"/>
  <c r="AJ323" i="10"/>
  <c r="AJ324" i="10"/>
  <c r="AJ325" i="10"/>
  <c r="AJ326" i="10"/>
  <c r="AJ327" i="10"/>
  <c r="AJ328" i="10"/>
  <c r="AJ329" i="10"/>
  <c r="AJ330" i="10"/>
  <c r="AJ331" i="10"/>
  <c r="AJ332" i="10"/>
  <c r="AJ333" i="10"/>
  <c r="AJ334" i="10"/>
  <c r="AJ335" i="10"/>
  <c r="AJ336" i="10"/>
  <c r="AJ337" i="10"/>
  <c r="AJ338" i="10"/>
  <c r="AJ339" i="10"/>
  <c r="AJ340" i="10"/>
  <c r="AJ341" i="10"/>
  <c r="AJ342" i="10"/>
  <c r="AJ343" i="10"/>
  <c r="AJ344" i="10"/>
  <c r="AJ345" i="10"/>
  <c r="AJ346" i="10"/>
  <c r="AJ347" i="10"/>
  <c r="AJ348" i="10"/>
  <c r="AJ349" i="10"/>
  <c r="AJ350" i="10"/>
  <c r="AJ351" i="10"/>
  <c r="AJ352" i="10"/>
  <c r="AJ353" i="10"/>
  <c r="AJ354" i="10"/>
  <c r="AJ355" i="10"/>
  <c r="AJ356" i="10"/>
  <c r="AJ357" i="10"/>
  <c r="AJ358" i="10"/>
  <c r="AJ359" i="10"/>
  <c r="AJ360" i="10"/>
  <c r="AJ361" i="10"/>
  <c r="AJ362" i="10"/>
  <c r="AJ363" i="10"/>
  <c r="AJ364" i="10"/>
  <c r="AJ365" i="10"/>
  <c r="AJ366" i="10"/>
  <c r="AJ367" i="10"/>
  <c r="AJ368" i="10"/>
  <c r="AJ369" i="10"/>
  <c r="AJ370" i="10"/>
  <c r="AJ371" i="10"/>
  <c r="AJ372" i="10"/>
  <c r="AJ373" i="10"/>
  <c r="AJ374" i="10"/>
  <c r="AJ375" i="10"/>
  <c r="AJ376" i="10"/>
  <c r="AJ377" i="10"/>
  <c r="AJ378" i="10"/>
  <c r="AJ379" i="10"/>
  <c r="AJ380" i="10"/>
  <c r="AJ381" i="10"/>
  <c r="AJ382" i="10"/>
  <c r="AJ383" i="10"/>
  <c r="AJ384" i="10"/>
  <c r="AJ385" i="10"/>
  <c r="AJ386" i="10"/>
  <c r="AJ387" i="10"/>
  <c r="AJ388" i="10"/>
  <c r="AJ389" i="10"/>
  <c r="AJ390" i="10"/>
  <c r="AJ391" i="10"/>
  <c r="AJ392" i="10"/>
  <c r="AJ393" i="10"/>
  <c r="AJ394" i="10"/>
  <c r="AJ395" i="10"/>
  <c r="AJ396" i="10"/>
  <c r="AJ397" i="10"/>
  <c r="AJ398" i="10"/>
  <c r="AJ399" i="10"/>
  <c r="AJ400" i="10"/>
  <c r="AJ401" i="10"/>
  <c r="AJ402" i="10"/>
  <c r="AJ403" i="10"/>
  <c r="AJ404" i="10"/>
  <c r="AJ405" i="10"/>
  <c r="AJ406" i="10"/>
  <c r="AJ407" i="10"/>
  <c r="AJ408" i="10"/>
  <c r="AJ409" i="10"/>
  <c r="AJ410" i="10"/>
  <c r="AJ411" i="10"/>
  <c r="AJ412" i="10"/>
  <c r="AJ413" i="10"/>
  <c r="AJ414" i="10"/>
  <c r="AJ415" i="10"/>
  <c r="AJ416" i="10"/>
  <c r="AJ417" i="10"/>
  <c r="AJ418" i="10"/>
  <c r="AJ419" i="10"/>
  <c r="AJ420" i="10"/>
  <c r="AJ421" i="10"/>
  <c r="AJ422" i="10"/>
  <c r="AJ423" i="10"/>
  <c r="AJ424" i="10"/>
  <c r="AJ425" i="10"/>
  <c r="AJ426" i="10"/>
  <c r="AJ427" i="10"/>
  <c r="AJ428" i="10"/>
  <c r="AJ429" i="10"/>
  <c r="AJ430" i="10"/>
  <c r="AJ431" i="10"/>
  <c r="AJ432" i="10"/>
  <c r="AJ433" i="10"/>
  <c r="AJ434" i="10"/>
  <c r="AJ435" i="10"/>
  <c r="AJ436" i="10"/>
  <c r="AJ437" i="10"/>
  <c r="AJ438" i="10"/>
  <c r="AJ439" i="10"/>
  <c r="AJ440" i="10"/>
  <c r="AJ441" i="10"/>
  <c r="AJ442" i="10"/>
  <c r="AJ443" i="10"/>
  <c r="AJ444" i="10"/>
  <c r="AJ445" i="10"/>
  <c r="AJ446" i="10"/>
  <c r="AJ447" i="10"/>
  <c r="AJ448" i="10"/>
  <c r="AJ449" i="10"/>
  <c r="AJ450" i="10"/>
  <c r="AJ451" i="10"/>
  <c r="AJ452" i="10"/>
  <c r="AJ453" i="10"/>
  <c r="AJ454" i="10"/>
  <c r="AJ455" i="10"/>
  <c r="AJ456" i="10"/>
  <c r="AJ457" i="10"/>
  <c r="AJ458" i="10"/>
  <c r="AJ459" i="10"/>
  <c r="AJ460" i="10"/>
  <c r="AJ461" i="10"/>
  <c r="AJ462" i="10"/>
  <c r="AJ463" i="10"/>
  <c r="AJ464" i="10"/>
  <c r="AJ465" i="10"/>
  <c r="AJ466" i="10"/>
  <c r="AJ467" i="10"/>
  <c r="AJ468" i="10"/>
  <c r="AJ469" i="10"/>
  <c r="AJ470" i="10"/>
  <c r="AJ471" i="10"/>
  <c r="AJ472" i="10"/>
  <c r="AJ473" i="10"/>
  <c r="AJ474" i="10"/>
  <c r="AJ475" i="10"/>
  <c r="AJ476" i="10"/>
  <c r="AJ477" i="10"/>
  <c r="AJ478" i="10"/>
  <c r="AJ479" i="10"/>
  <c r="AJ480" i="10"/>
  <c r="AJ481" i="10"/>
  <c r="AJ482" i="10"/>
  <c r="AJ483" i="10"/>
  <c r="AJ484" i="10"/>
  <c r="AJ485" i="10"/>
  <c r="AJ486" i="10"/>
  <c r="AJ487" i="10"/>
  <c r="AJ488" i="10"/>
  <c r="AJ489" i="10"/>
  <c r="AJ490" i="10"/>
  <c r="AJ491" i="10"/>
  <c r="AJ492" i="10"/>
  <c r="AJ493" i="10"/>
  <c r="AJ494" i="10"/>
  <c r="AJ495" i="10"/>
  <c r="AJ496" i="10"/>
  <c r="AJ497" i="10"/>
  <c r="AJ498" i="10"/>
  <c r="AJ499" i="10"/>
  <c r="AJ500" i="10"/>
  <c r="AJ501" i="10"/>
  <c r="AJ502" i="10"/>
  <c r="AJ503" i="10"/>
  <c r="AJ504" i="10"/>
  <c r="AJ505" i="10"/>
  <c r="AJ506" i="10"/>
  <c r="AJ507" i="10"/>
  <c r="AJ508" i="10"/>
  <c r="AJ509" i="10"/>
  <c r="AJ510" i="10"/>
  <c r="AJ511" i="10"/>
  <c r="AJ512" i="10"/>
  <c r="AJ513" i="10"/>
  <c r="AJ514" i="10"/>
  <c r="AJ515" i="10"/>
  <c r="AJ516" i="10"/>
  <c r="AJ517" i="10"/>
  <c r="AJ518" i="10"/>
  <c r="AJ519" i="10"/>
  <c r="AJ520" i="10"/>
  <c r="AJ521" i="10"/>
  <c r="AJ522" i="10"/>
  <c r="AJ523" i="10"/>
  <c r="AJ524" i="10"/>
  <c r="AJ525" i="10"/>
  <c r="AJ526" i="10"/>
  <c r="AJ527" i="10"/>
  <c r="AJ528" i="10"/>
  <c r="AJ529" i="10"/>
  <c r="AJ530" i="10"/>
  <c r="AJ531" i="10"/>
  <c r="AJ532" i="10"/>
  <c r="AJ533" i="10"/>
  <c r="AJ534" i="10"/>
  <c r="AJ535" i="10"/>
  <c r="AJ536" i="10"/>
  <c r="AJ537" i="10"/>
  <c r="AJ538" i="10"/>
  <c r="AJ539" i="10"/>
  <c r="AJ540" i="10"/>
  <c r="AJ541" i="10"/>
  <c r="AJ542" i="10"/>
  <c r="AJ543" i="10"/>
  <c r="AJ544" i="10"/>
  <c r="AJ545" i="10"/>
  <c r="AJ546" i="10"/>
  <c r="AJ547" i="10"/>
  <c r="AJ548" i="10"/>
  <c r="AJ549" i="10"/>
  <c r="AJ550" i="10"/>
  <c r="AJ551" i="10"/>
  <c r="AJ552" i="10"/>
  <c r="AJ553" i="10"/>
  <c r="AJ554" i="10"/>
  <c r="AJ555" i="10"/>
  <c r="AJ556" i="10"/>
  <c r="AJ557" i="10"/>
  <c r="AJ558" i="10"/>
  <c r="AJ559" i="10"/>
  <c r="AJ560" i="10"/>
  <c r="AJ561" i="10"/>
  <c r="AJ562" i="10"/>
  <c r="AJ563" i="10"/>
  <c r="AJ564" i="10"/>
  <c r="AJ565" i="10"/>
  <c r="AJ566" i="10"/>
  <c r="AJ567" i="10"/>
  <c r="AJ568" i="10"/>
  <c r="AJ569" i="10"/>
  <c r="AJ570" i="10"/>
  <c r="AJ571" i="10"/>
  <c r="AJ572" i="10"/>
  <c r="AJ573" i="10"/>
  <c r="AJ574" i="10"/>
  <c r="AJ575" i="10"/>
  <c r="AJ576" i="10"/>
  <c r="AJ577" i="10"/>
  <c r="AJ578" i="10"/>
  <c r="AJ579" i="10"/>
  <c r="AJ580" i="10"/>
  <c r="AJ581" i="10"/>
  <c r="AJ582" i="10"/>
  <c r="AJ583" i="10"/>
  <c r="AJ584" i="10"/>
  <c r="AJ585" i="10"/>
  <c r="AJ586" i="10"/>
  <c r="AJ587" i="10"/>
  <c r="AJ588" i="10"/>
  <c r="AJ589" i="10"/>
  <c r="AJ590" i="10"/>
  <c r="AJ591" i="10"/>
  <c r="AJ592" i="10"/>
  <c r="AJ593" i="10"/>
  <c r="AJ594" i="10"/>
  <c r="AJ595" i="10"/>
  <c r="AJ596" i="10"/>
  <c r="AJ597" i="10"/>
  <c r="AJ598" i="10"/>
  <c r="AJ599" i="10"/>
  <c r="AJ600" i="10"/>
  <c r="AJ601" i="10"/>
  <c r="AJ602" i="10"/>
  <c r="AJ603" i="10"/>
  <c r="AJ604" i="10"/>
  <c r="AJ605" i="10"/>
  <c r="AJ606" i="10"/>
  <c r="AJ607" i="10"/>
  <c r="AJ608" i="10"/>
  <c r="AJ609" i="10"/>
  <c r="AJ610" i="10"/>
  <c r="AJ611" i="10"/>
  <c r="AJ612" i="10"/>
  <c r="AJ613" i="10"/>
  <c r="AJ614" i="10"/>
  <c r="AJ615" i="10"/>
  <c r="AJ616" i="10"/>
  <c r="AJ617" i="10"/>
  <c r="AJ618" i="10"/>
  <c r="AJ619" i="10"/>
  <c r="AJ620" i="10"/>
  <c r="AJ621" i="10"/>
  <c r="AJ622" i="10"/>
  <c r="AJ623" i="10"/>
  <c r="AJ624" i="10"/>
  <c r="AJ625" i="10"/>
  <c r="AJ626" i="10"/>
  <c r="AJ627" i="10"/>
  <c r="AJ628" i="10"/>
  <c r="AJ629" i="10"/>
  <c r="AJ630" i="10"/>
  <c r="AJ631" i="10"/>
  <c r="AJ632" i="10"/>
  <c r="AJ633" i="10"/>
  <c r="AJ634" i="10"/>
  <c r="AJ635" i="10"/>
  <c r="AJ636" i="10"/>
  <c r="AJ637" i="10"/>
  <c r="AJ638" i="10"/>
  <c r="AJ639" i="10"/>
  <c r="AJ640" i="10"/>
  <c r="AJ641" i="10"/>
  <c r="AJ642" i="10"/>
  <c r="AJ643" i="10"/>
  <c r="AJ644" i="10"/>
  <c r="AJ645" i="10"/>
  <c r="AJ646" i="10"/>
  <c r="AJ647" i="10"/>
  <c r="AJ648" i="10"/>
  <c r="AJ649" i="10"/>
  <c r="AJ650" i="10"/>
  <c r="AJ651" i="10"/>
  <c r="AJ652" i="10"/>
  <c r="AJ653" i="10"/>
  <c r="AJ654" i="10"/>
  <c r="AJ655" i="10"/>
  <c r="AJ656" i="10"/>
  <c r="AJ657" i="10"/>
  <c r="AJ658" i="10"/>
  <c r="AJ659" i="10"/>
  <c r="AJ660" i="10"/>
  <c r="AJ661" i="10"/>
  <c r="AJ662" i="10"/>
  <c r="AJ663" i="10"/>
  <c r="AJ664" i="10"/>
  <c r="AJ665" i="10"/>
  <c r="AJ666" i="10"/>
  <c r="AJ667" i="10"/>
  <c r="AJ668" i="10"/>
  <c r="AJ669" i="10"/>
  <c r="AJ670" i="10"/>
  <c r="AJ671" i="10"/>
  <c r="AJ672" i="10"/>
  <c r="AJ673" i="10"/>
  <c r="AJ674" i="10"/>
  <c r="AJ675" i="10"/>
  <c r="AJ676" i="10"/>
  <c r="AJ677" i="10"/>
  <c r="AJ678" i="10"/>
  <c r="AJ679" i="10"/>
  <c r="AJ680" i="10"/>
  <c r="AJ681" i="10"/>
  <c r="AJ682" i="10"/>
  <c r="AJ683" i="10"/>
  <c r="AJ684" i="10"/>
  <c r="AJ685" i="10"/>
  <c r="AJ686" i="10"/>
  <c r="AJ687" i="10"/>
  <c r="AJ688" i="10"/>
  <c r="AJ689" i="10"/>
  <c r="AJ690" i="10"/>
  <c r="AJ691" i="10"/>
  <c r="AJ692" i="10"/>
  <c r="AJ693" i="10"/>
  <c r="AJ694" i="10"/>
  <c r="AJ695" i="10"/>
  <c r="AJ696" i="10"/>
  <c r="AJ697" i="10"/>
  <c r="AJ698" i="10"/>
  <c r="AJ699" i="10"/>
  <c r="AJ700" i="10"/>
  <c r="AJ701" i="10"/>
  <c r="AJ702" i="10"/>
  <c r="AJ703" i="10"/>
  <c r="AJ704" i="10"/>
  <c r="AJ705" i="10"/>
  <c r="AJ706" i="10"/>
  <c r="AJ707" i="10"/>
  <c r="AJ708" i="10"/>
  <c r="AJ709" i="10"/>
  <c r="AJ710" i="10"/>
  <c r="AJ711" i="10"/>
  <c r="AJ712" i="10"/>
  <c r="AJ713" i="10"/>
  <c r="AJ714" i="10"/>
  <c r="AJ715" i="10"/>
  <c r="AJ716" i="10"/>
  <c r="AJ717" i="10"/>
  <c r="AJ718" i="10"/>
  <c r="AJ719" i="10"/>
  <c r="AJ720" i="10"/>
  <c r="AJ721" i="10"/>
  <c r="AJ722" i="10"/>
  <c r="AJ723" i="10"/>
  <c r="AJ724" i="10"/>
  <c r="AJ725" i="10"/>
  <c r="AJ726" i="10"/>
  <c r="AJ727" i="10"/>
  <c r="AJ728" i="10"/>
  <c r="AJ729" i="10"/>
  <c r="AJ730" i="10"/>
  <c r="AJ731" i="10"/>
  <c r="AJ732" i="10"/>
  <c r="AJ733" i="10"/>
  <c r="AJ734" i="10"/>
  <c r="AJ735" i="10"/>
  <c r="AJ736" i="10"/>
  <c r="AJ737" i="10"/>
  <c r="AJ738" i="10"/>
  <c r="AJ739" i="10"/>
  <c r="AJ740" i="10"/>
  <c r="AJ741" i="10"/>
  <c r="AJ742" i="10"/>
  <c r="AJ743" i="10"/>
  <c r="AJ744" i="10"/>
  <c r="AJ745" i="10"/>
  <c r="AJ746" i="10"/>
  <c r="AJ747" i="10"/>
  <c r="AJ748" i="10"/>
  <c r="AJ749" i="10"/>
  <c r="AJ750" i="10"/>
  <c r="AJ751" i="10"/>
  <c r="AJ752" i="10"/>
  <c r="AJ753" i="10"/>
  <c r="AJ754" i="10"/>
  <c r="AJ755" i="10"/>
  <c r="AJ756" i="10"/>
  <c r="AJ757" i="10"/>
  <c r="AJ758" i="10"/>
  <c r="AJ759" i="10"/>
  <c r="AJ760" i="10"/>
  <c r="AJ761" i="10"/>
  <c r="AJ762" i="10"/>
  <c r="AJ763" i="10"/>
  <c r="AJ764" i="10"/>
  <c r="AJ765" i="10"/>
  <c r="AJ766" i="10"/>
  <c r="AJ767" i="10"/>
  <c r="AJ768" i="10"/>
  <c r="AJ769" i="10"/>
  <c r="AJ770" i="10"/>
  <c r="AJ771" i="10"/>
  <c r="AJ772" i="10"/>
  <c r="AJ773" i="10"/>
  <c r="AJ774" i="10"/>
  <c r="AJ775" i="10"/>
  <c r="AJ776" i="10"/>
  <c r="AJ777" i="10"/>
  <c r="AJ778" i="10"/>
  <c r="AJ779" i="10"/>
  <c r="AJ780" i="10"/>
  <c r="AJ781" i="10"/>
  <c r="AJ782" i="10"/>
  <c r="AJ783" i="10"/>
  <c r="AJ784" i="10"/>
  <c r="AJ785" i="10"/>
  <c r="AJ786" i="10"/>
  <c r="AJ787" i="10"/>
  <c r="AJ788" i="10"/>
  <c r="AJ789" i="10"/>
  <c r="AJ790" i="10"/>
  <c r="AJ791" i="10"/>
  <c r="AJ792" i="10"/>
  <c r="AJ793" i="10"/>
  <c r="AJ794" i="10"/>
  <c r="AJ795" i="10"/>
  <c r="AJ796" i="10"/>
  <c r="AJ797" i="10"/>
  <c r="AJ798" i="10"/>
  <c r="AJ799" i="10"/>
  <c r="AJ800" i="10"/>
  <c r="AJ801" i="10"/>
  <c r="AJ802" i="10"/>
  <c r="AJ803" i="10"/>
  <c r="AJ804" i="10"/>
  <c r="AJ805" i="10"/>
  <c r="AJ806" i="10"/>
  <c r="AJ807" i="10"/>
  <c r="AJ808" i="10"/>
  <c r="AJ809" i="10"/>
  <c r="AJ810" i="10"/>
  <c r="AJ811" i="10"/>
  <c r="AJ812" i="10"/>
  <c r="AJ813" i="10"/>
  <c r="AJ814" i="10"/>
  <c r="AJ815" i="10"/>
  <c r="AJ816" i="10"/>
  <c r="AJ817" i="10"/>
  <c r="AJ818" i="10"/>
  <c r="AJ819" i="10"/>
  <c r="AJ820" i="10"/>
  <c r="AJ821" i="10"/>
  <c r="AJ822" i="10"/>
  <c r="AJ823" i="10"/>
  <c r="AJ824" i="10"/>
  <c r="AJ825" i="10"/>
  <c r="AJ826" i="10"/>
  <c r="AJ827" i="10"/>
  <c r="AJ828" i="10"/>
  <c r="AJ829" i="10"/>
  <c r="AJ830" i="10"/>
  <c r="AJ831" i="10"/>
  <c r="AJ832" i="10"/>
  <c r="AJ833" i="10"/>
  <c r="AJ834" i="10"/>
  <c r="AJ835" i="10"/>
  <c r="AJ836" i="10"/>
  <c r="AJ837" i="10"/>
  <c r="AJ838" i="10"/>
  <c r="AJ839" i="10"/>
  <c r="AJ840" i="10"/>
  <c r="AJ841" i="10"/>
  <c r="AJ842" i="10"/>
  <c r="AJ843" i="10"/>
  <c r="AJ844" i="10"/>
  <c r="AJ845" i="10"/>
  <c r="AJ846" i="10"/>
  <c r="AJ847" i="10"/>
  <c r="AJ848" i="10"/>
  <c r="AJ849" i="10"/>
  <c r="AJ850" i="10"/>
  <c r="AJ851" i="10"/>
  <c r="AJ852" i="10"/>
  <c r="AJ853" i="10"/>
  <c r="AJ854" i="10"/>
  <c r="AJ855" i="10"/>
  <c r="AJ856" i="10"/>
  <c r="AJ857" i="10"/>
  <c r="AJ858" i="10"/>
  <c r="AJ859" i="10"/>
  <c r="AJ860" i="10"/>
  <c r="AJ861" i="10"/>
  <c r="AJ862" i="10"/>
  <c r="AJ863" i="10"/>
  <c r="AJ864" i="10"/>
  <c r="AJ865" i="10"/>
  <c r="AJ866" i="10"/>
  <c r="AJ867" i="10"/>
  <c r="AJ868" i="10"/>
  <c r="AJ869" i="10"/>
  <c r="AJ870" i="10"/>
  <c r="AJ871" i="10"/>
  <c r="AJ872" i="10"/>
  <c r="AJ873" i="10"/>
  <c r="AJ874" i="10"/>
  <c r="AJ875" i="10"/>
  <c r="AJ876" i="10"/>
  <c r="AJ877" i="10"/>
  <c r="AJ878" i="10"/>
  <c r="AJ879" i="10"/>
  <c r="AJ880" i="10"/>
  <c r="AJ881" i="10"/>
  <c r="AJ882" i="10"/>
  <c r="AJ883" i="10"/>
  <c r="AJ884" i="10"/>
  <c r="AJ885" i="10"/>
  <c r="AJ886" i="10"/>
  <c r="AJ887" i="10"/>
  <c r="AJ888" i="10"/>
  <c r="AJ889" i="10"/>
  <c r="AJ890" i="10"/>
  <c r="AJ891" i="10"/>
  <c r="AJ892" i="10"/>
  <c r="AJ893" i="10"/>
  <c r="AJ894" i="10"/>
  <c r="AJ895" i="10"/>
  <c r="AJ896" i="10"/>
  <c r="AJ897" i="10"/>
  <c r="AJ898" i="10"/>
  <c r="AJ899" i="10"/>
  <c r="AJ900" i="10"/>
  <c r="AJ901" i="10"/>
  <c r="AJ902" i="10"/>
  <c r="AJ903" i="10"/>
  <c r="AJ904" i="10"/>
  <c r="AJ905" i="10"/>
  <c r="AJ906" i="10"/>
  <c r="AJ907" i="10"/>
  <c r="AJ908" i="10"/>
  <c r="AJ909" i="10"/>
  <c r="AJ910" i="10"/>
  <c r="AJ911" i="10"/>
  <c r="AJ912" i="10"/>
  <c r="AJ913" i="10"/>
  <c r="AJ914" i="10"/>
  <c r="AJ915" i="10"/>
  <c r="AJ916" i="10"/>
  <c r="AJ917" i="10"/>
  <c r="AJ918" i="10"/>
  <c r="AJ919" i="10"/>
  <c r="AJ920" i="10"/>
  <c r="AJ921" i="10"/>
  <c r="AJ922" i="10"/>
  <c r="AJ923" i="10"/>
  <c r="AJ924" i="10"/>
  <c r="AJ925" i="10"/>
  <c r="AJ926" i="10"/>
  <c r="AJ927" i="10"/>
  <c r="AJ928" i="10"/>
  <c r="AJ929" i="10"/>
  <c r="AJ930" i="10"/>
  <c r="AJ931" i="10"/>
  <c r="AJ932" i="10"/>
  <c r="AJ933" i="10"/>
  <c r="AJ934" i="10"/>
  <c r="AJ935" i="10"/>
  <c r="AJ936" i="10"/>
  <c r="AJ937" i="10"/>
  <c r="AJ938" i="10"/>
  <c r="AJ939" i="10"/>
  <c r="AJ940" i="10"/>
  <c r="AJ941" i="10"/>
  <c r="AJ942" i="10"/>
  <c r="AJ943" i="10"/>
  <c r="AJ944" i="10"/>
  <c r="AJ945" i="10"/>
  <c r="AJ946" i="10"/>
  <c r="AJ947" i="10"/>
  <c r="AJ948" i="10"/>
  <c r="AJ949" i="10"/>
  <c r="AJ950" i="10"/>
  <c r="AJ951" i="10"/>
  <c r="AJ952" i="10"/>
  <c r="AJ953" i="10"/>
  <c r="AJ954" i="10"/>
  <c r="AJ955" i="10"/>
  <c r="AJ956" i="10"/>
  <c r="AJ957" i="10"/>
  <c r="AJ958" i="10"/>
  <c r="AJ959" i="10"/>
  <c r="AJ960" i="10"/>
  <c r="AJ961" i="10"/>
  <c r="AJ962" i="10"/>
  <c r="AJ963" i="10"/>
  <c r="AJ964" i="10"/>
  <c r="AJ965" i="10"/>
  <c r="AJ966" i="10"/>
  <c r="AJ967" i="10"/>
  <c r="AJ968" i="10"/>
  <c r="AJ969" i="10"/>
  <c r="AJ970" i="10"/>
  <c r="AJ971" i="10"/>
  <c r="AJ972" i="10"/>
  <c r="AJ973" i="10"/>
  <c r="AJ974" i="10"/>
  <c r="AJ975" i="10"/>
  <c r="AJ976" i="10"/>
  <c r="AJ977" i="10"/>
  <c r="AJ978" i="10"/>
  <c r="AJ979" i="10"/>
  <c r="AJ980" i="10"/>
  <c r="AJ981" i="10"/>
  <c r="AJ982" i="10"/>
  <c r="AJ983" i="10"/>
  <c r="AJ984" i="10"/>
  <c r="AJ985" i="10"/>
  <c r="AJ986" i="10"/>
  <c r="AJ987" i="10"/>
  <c r="AJ988" i="10"/>
  <c r="AJ989" i="10"/>
  <c r="AJ990" i="10"/>
  <c r="AJ991" i="10"/>
  <c r="AJ992" i="10"/>
  <c r="AJ993" i="10"/>
  <c r="AJ994" i="10"/>
  <c r="AJ995" i="10"/>
  <c r="AJ996" i="10"/>
  <c r="AJ997" i="10"/>
  <c r="AJ998" i="10"/>
  <c r="AJ999" i="10"/>
  <c r="AJ1000" i="10"/>
  <c r="AJ1001" i="10"/>
  <c r="AJ1002" i="10"/>
  <c r="AJ1003" i="10"/>
  <c r="AJ1004" i="10"/>
  <c r="AJ1005" i="10"/>
  <c r="AJ1006" i="10"/>
  <c r="AJ1007" i="10"/>
  <c r="AJ1008" i="10"/>
  <c r="AJ1009" i="10"/>
  <c r="AJ1010" i="10"/>
  <c r="AJ1011" i="10"/>
  <c r="AJ101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163" i="10"/>
  <c r="AI164" i="10"/>
  <c r="AI165" i="10"/>
  <c r="AI166" i="10"/>
  <c r="AI167" i="10"/>
  <c r="AI168" i="10"/>
  <c r="AI169" i="10"/>
  <c r="AI170" i="10"/>
  <c r="AI171" i="10"/>
  <c r="AI172" i="10"/>
  <c r="AI173" i="10"/>
  <c r="AI174" i="10"/>
  <c r="AI175" i="10"/>
  <c r="AI176" i="10"/>
  <c r="AI177" i="10"/>
  <c r="AI178" i="10"/>
  <c r="AI179" i="10"/>
  <c r="AI180" i="10"/>
  <c r="AI181" i="10"/>
  <c r="AI182" i="10"/>
  <c r="AI183" i="10"/>
  <c r="AI184" i="10"/>
  <c r="AI185" i="10"/>
  <c r="AI186" i="10"/>
  <c r="AI187" i="10"/>
  <c r="AI188" i="10"/>
  <c r="AI189" i="10"/>
  <c r="AI190" i="10"/>
  <c r="AI191" i="10"/>
  <c r="AI192" i="10"/>
  <c r="AI193" i="10"/>
  <c r="AI194" i="10"/>
  <c r="AI195" i="10"/>
  <c r="AI196" i="10"/>
  <c r="AI197" i="10"/>
  <c r="AI198" i="10"/>
  <c r="AI199" i="10"/>
  <c r="AI200" i="10"/>
  <c r="AI201" i="10"/>
  <c r="AI202" i="10"/>
  <c r="AI203" i="10"/>
  <c r="AI204" i="10"/>
  <c r="AI205" i="10"/>
  <c r="AI206" i="10"/>
  <c r="AI207" i="10"/>
  <c r="AI208" i="10"/>
  <c r="AI209" i="10"/>
  <c r="AI210" i="10"/>
  <c r="AI211" i="10"/>
  <c r="AI212" i="10"/>
  <c r="AI213" i="10"/>
  <c r="AI214" i="10"/>
  <c r="AI215" i="10"/>
  <c r="AI216" i="10"/>
  <c r="AI217" i="10"/>
  <c r="AI218" i="10"/>
  <c r="AI219" i="10"/>
  <c r="AI220" i="10"/>
  <c r="AI221" i="10"/>
  <c r="AI222" i="10"/>
  <c r="AI223" i="10"/>
  <c r="AI224" i="10"/>
  <c r="AI225" i="10"/>
  <c r="AI226" i="10"/>
  <c r="AI227" i="10"/>
  <c r="AI228" i="10"/>
  <c r="AI229" i="10"/>
  <c r="AI230" i="10"/>
  <c r="AI231" i="10"/>
  <c r="AI232" i="10"/>
  <c r="AI233" i="10"/>
  <c r="AI234" i="10"/>
  <c r="AI235" i="10"/>
  <c r="AI236" i="10"/>
  <c r="AI237" i="10"/>
  <c r="AI238" i="10"/>
  <c r="AI239" i="10"/>
  <c r="AI240" i="10"/>
  <c r="AI241" i="10"/>
  <c r="AI242" i="10"/>
  <c r="AI243" i="10"/>
  <c r="AI244" i="10"/>
  <c r="AI245" i="10"/>
  <c r="AI246" i="10"/>
  <c r="AI247" i="10"/>
  <c r="AI248" i="10"/>
  <c r="AI249" i="10"/>
  <c r="AI250" i="10"/>
  <c r="AI251" i="10"/>
  <c r="AI252" i="10"/>
  <c r="AI253" i="10"/>
  <c r="AI254" i="10"/>
  <c r="AI255" i="10"/>
  <c r="AI256" i="10"/>
  <c r="AI257" i="10"/>
  <c r="AI258" i="10"/>
  <c r="AI259" i="10"/>
  <c r="AI260" i="10"/>
  <c r="AI261" i="10"/>
  <c r="AI262" i="10"/>
  <c r="AI263" i="10"/>
  <c r="AI264" i="10"/>
  <c r="AI265" i="10"/>
  <c r="AI266" i="10"/>
  <c r="AI267" i="10"/>
  <c r="AI268" i="10"/>
  <c r="AI269" i="10"/>
  <c r="AI270" i="10"/>
  <c r="AI271" i="10"/>
  <c r="AI272" i="10"/>
  <c r="AI273" i="10"/>
  <c r="AI274" i="10"/>
  <c r="AI275" i="10"/>
  <c r="AI276" i="10"/>
  <c r="AI277" i="10"/>
  <c r="AI278" i="10"/>
  <c r="AI279" i="10"/>
  <c r="AI280" i="10"/>
  <c r="AI281" i="10"/>
  <c r="AI282" i="10"/>
  <c r="AI283" i="10"/>
  <c r="AI284" i="10"/>
  <c r="AI285" i="10"/>
  <c r="AI286" i="10"/>
  <c r="AI287" i="10"/>
  <c r="AI288" i="10"/>
  <c r="AI289" i="10"/>
  <c r="AI290" i="10"/>
  <c r="AI291" i="10"/>
  <c r="AI292" i="10"/>
  <c r="AI293" i="10"/>
  <c r="AI294" i="10"/>
  <c r="AI295" i="10"/>
  <c r="AI296" i="10"/>
  <c r="AI297" i="10"/>
  <c r="AI298" i="10"/>
  <c r="AI299" i="10"/>
  <c r="AI300" i="10"/>
  <c r="AI301" i="10"/>
  <c r="AI302" i="10"/>
  <c r="AI303" i="10"/>
  <c r="AI304" i="10"/>
  <c r="AI305" i="10"/>
  <c r="AI306" i="10"/>
  <c r="AI307" i="10"/>
  <c r="AI308" i="10"/>
  <c r="AI309" i="10"/>
  <c r="AI310" i="10"/>
  <c r="AI311" i="10"/>
  <c r="AI312" i="10"/>
  <c r="AI313" i="10"/>
  <c r="AI314" i="10"/>
  <c r="AI315" i="10"/>
  <c r="AI316" i="10"/>
  <c r="AI317" i="10"/>
  <c r="AI318" i="10"/>
  <c r="AI319" i="10"/>
  <c r="AI320" i="10"/>
  <c r="AI321" i="10"/>
  <c r="AI322" i="10"/>
  <c r="AI323" i="10"/>
  <c r="AI324" i="10"/>
  <c r="AI325" i="10"/>
  <c r="AI326" i="10"/>
  <c r="AI327" i="10"/>
  <c r="AI328" i="10"/>
  <c r="AI329" i="10"/>
  <c r="AI330" i="10"/>
  <c r="AI331" i="10"/>
  <c r="AI332" i="10"/>
  <c r="AI333" i="10"/>
  <c r="AI334" i="10"/>
  <c r="AI335" i="10"/>
  <c r="AI336" i="10"/>
  <c r="AI337" i="10"/>
  <c r="AI338" i="10"/>
  <c r="AI339" i="10"/>
  <c r="AI340" i="10"/>
  <c r="AI341" i="10"/>
  <c r="AI342" i="10"/>
  <c r="AI343" i="10"/>
  <c r="AI344" i="10"/>
  <c r="AI345" i="10"/>
  <c r="AI346" i="10"/>
  <c r="AI347" i="10"/>
  <c r="AI348" i="10"/>
  <c r="AI349" i="10"/>
  <c r="AI350" i="10"/>
  <c r="AI351" i="10"/>
  <c r="AI352" i="10"/>
  <c r="AI353" i="10"/>
  <c r="AI354" i="10"/>
  <c r="AI355" i="10"/>
  <c r="AI356" i="10"/>
  <c r="AI357" i="10"/>
  <c r="AI358" i="10"/>
  <c r="AI359" i="10"/>
  <c r="AI360" i="10"/>
  <c r="AI361" i="10"/>
  <c r="AI362" i="10"/>
  <c r="AI363" i="10"/>
  <c r="AI364" i="10"/>
  <c r="AI365" i="10"/>
  <c r="AI366" i="10"/>
  <c r="AI367" i="10"/>
  <c r="AI368" i="10"/>
  <c r="AI369" i="10"/>
  <c r="AI370" i="10"/>
  <c r="AI371" i="10"/>
  <c r="AI372" i="10"/>
  <c r="AI373" i="10"/>
  <c r="AI374" i="10"/>
  <c r="AI375" i="10"/>
  <c r="AI376" i="10"/>
  <c r="AI377" i="10"/>
  <c r="AI378" i="10"/>
  <c r="AI379" i="10"/>
  <c r="AI380" i="10"/>
  <c r="AI381" i="10"/>
  <c r="AI382" i="10"/>
  <c r="AI383" i="10"/>
  <c r="AI384" i="10"/>
  <c r="AI385" i="10"/>
  <c r="AI386" i="10"/>
  <c r="AI387" i="10"/>
  <c r="AI388" i="10"/>
  <c r="AI389" i="10"/>
  <c r="AI390" i="10"/>
  <c r="AI391" i="10"/>
  <c r="AI392" i="10"/>
  <c r="AI393" i="10"/>
  <c r="AI394" i="10"/>
  <c r="AI395" i="10"/>
  <c r="AI396" i="10"/>
  <c r="AI397" i="10"/>
  <c r="AI398" i="10"/>
  <c r="AI399" i="10"/>
  <c r="AI400" i="10"/>
  <c r="AI401" i="10"/>
  <c r="AI402" i="10"/>
  <c r="AI403" i="10"/>
  <c r="AI404" i="10"/>
  <c r="AI405" i="10"/>
  <c r="AI406" i="10"/>
  <c r="AI407" i="10"/>
  <c r="AI408" i="10"/>
  <c r="AI409" i="10"/>
  <c r="AI410" i="10"/>
  <c r="AI411" i="10"/>
  <c r="AI412" i="10"/>
  <c r="AI413" i="10"/>
  <c r="AI414" i="10"/>
  <c r="AI415" i="10"/>
  <c r="AI416" i="10"/>
  <c r="AI417" i="10"/>
  <c r="AI418" i="10"/>
  <c r="AI419" i="10"/>
  <c r="AI420" i="10"/>
  <c r="AI421" i="10"/>
  <c r="AI422" i="10"/>
  <c r="AI423" i="10"/>
  <c r="AI424" i="10"/>
  <c r="AI425" i="10"/>
  <c r="AI426" i="10"/>
  <c r="AI427" i="10"/>
  <c r="AI428" i="10"/>
  <c r="AI429" i="10"/>
  <c r="AI430" i="10"/>
  <c r="AI431" i="10"/>
  <c r="AI432" i="10"/>
  <c r="AI433" i="10"/>
  <c r="AI434" i="10"/>
  <c r="AI435" i="10"/>
  <c r="AI436" i="10"/>
  <c r="AI437" i="10"/>
  <c r="AI438" i="10"/>
  <c r="AI439" i="10"/>
  <c r="AI440" i="10"/>
  <c r="AI441" i="10"/>
  <c r="AI442" i="10"/>
  <c r="AI443" i="10"/>
  <c r="AI444" i="10"/>
  <c r="AI445" i="10"/>
  <c r="AI446" i="10"/>
  <c r="AI447" i="10"/>
  <c r="AI448" i="10"/>
  <c r="AI449" i="10"/>
  <c r="AI450" i="10"/>
  <c r="AI451" i="10"/>
  <c r="AI452" i="10"/>
  <c r="AI453" i="10"/>
  <c r="AI454" i="10"/>
  <c r="AI455" i="10"/>
  <c r="AI456" i="10"/>
  <c r="AI457" i="10"/>
  <c r="AI458" i="10"/>
  <c r="AI459" i="10"/>
  <c r="AI460" i="10"/>
  <c r="AI461" i="10"/>
  <c r="AI462" i="10"/>
  <c r="AI463" i="10"/>
  <c r="AI464" i="10"/>
  <c r="AI465" i="10"/>
  <c r="AI466" i="10"/>
  <c r="AI467" i="10"/>
  <c r="AI468" i="10"/>
  <c r="AI469" i="10"/>
  <c r="AI470" i="10"/>
  <c r="AI471" i="10"/>
  <c r="AI472" i="10"/>
  <c r="AI473" i="10"/>
  <c r="AI474" i="10"/>
  <c r="AI475" i="10"/>
  <c r="AI476" i="10"/>
  <c r="AI477" i="10"/>
  <c r="AI478" i="10"/>
  <c r="AI479" i="10"/>
  <c r="AI480" i="10"/>
  <c r="AI481" i="10"/>
  <c r="AI482" i="10"/>
  <c r="AI483" i="10"/>
  <c r="AI484" i="10"/>
  <c r="AI485" i="10"/>
  <c r="AI486" i="10"/>
  <c r="AI487" i="10"/>
  <c r="AI488" i="10"/>
  <c r="AI489" i="10"/>
  <c r="AI490" i="10"/>
  <c r="AI491" i="10"/>
  <c r="AI492" i="10"/>
  <c r="AI493" i="10"/>
  <c r="AI494" i="10"/>
  <c r="AI495" i="10"/>
  <c r="AI496" i="10"/>
  <c r="AI497" i="10"/>
  <c r="AI498" i="10"/>
  <c r="AI499" i="10"/>
  <c r="AI500" i="10"/>
  <c r="AI501" i="10"/>
  <c r="AI502" i="10"/>
  <c r="AI503" i="10"/>
  <c r="AI504" i="10"/>
  <c r="AI505" i="10"/>
  <c r="AI506" i="10"/>
  <c r="AI507" i="10"/>
  <c r="AI508" i="10"/>
  <c r="AI509" i="10"/>
  <c r="AI510" i="10"/>
  <c r="AI511" i="10"/>
  <c r="AI512" i="10"/>
  <c r="AI513" i="10"/>
  <c r="AI514" i="10"/>
  <c r="AI515" i="10"/>
  <c r="AI516" i="10"/>
  <c r="AI517" i="10"/>
  <c r="AI518" i="10"/>
  <c r="AI519" i="10"/>
  <c r="AI520" i="10"/>
  <c r="AI521" i="10"/>
  <c r="AI522" i="10"/>
  <c r="AI523" i="10"/>
  <c r="AI524" i="10"/>
  <c r="AI525" i="10"/>
  <c r="AI526" i="10"/>
  <c r="AI527" i="10"/>
  <c r="AI528" i="10"/>
  <c r="AI529" i="10"/>
  <c r="AI530" i="10"/>
  <c r="AI531" i="10"/>
  <c r="AI532" i="10"/>
  <c r="AI533" i="10"/>
  <c r="AI534" i="10"/>
  <c r="AI535" i="10"/>
  <c r="AI536" i="10"/>
  <c r="AI537" i="10"/>
  <c r="AI538" i="10"/>
  <c r="AI539" i="10"/>
  <c r="AI540" i="10"/>
  <c r="AI541" i="10"/>
  <c r="AI542" i="10"/>
  <c r="AI543" i="10"/>
  <c r="AI544" i="10"/>
  <c r="AI545" i="10"/>
  <c r="AI546" i="10"/>
  <c r="AI547" i="10"/>
  <c r="AI548" i="10"/>
  <c r="AI549" i="10"/>
  <c r="AI550" i="10"/>
  <c r="AI551" i="10"/>
  <c r="AI552" i="10"/>
  <c r="AI553" i="10"/>
  <c r="AI554" i="10"/>
  <c r="AI555" i="10"/>
  <c r="AI556" i="10"/>
  <c r="AI557" i="10"/>
  <c r="AI558" i="10"/>
  <c r="AI559" i="10"/>
  <c r="AI560" i="10"/>
  <c r="AI561" i="10"/>
  <c r="AI562" i="10"/>
  <c r="AI563" i="10"/>
  <c r="AI564" i="10"/>
  <c r="AI565" i="10"/>
  <c r="AI566" i="10"/>
  <c r="AI567" i="10"/>
  <c r="AI568" i="10"/>
  <c r="AI569" i="10"/>
  <c r="AI570" i="10"/>
  <c r="AI571" i="10"/>
  <c r="AI572" i="10"/>
  <c r="AI573" i="10"/>
  <c r="AI574" i="10"/>
  <c r="AI575" i="10"/>
  <c r="AI576" i="10"/>
  <c r="AI577" i="10"/>
  <c r="AI578" i="10"/>
  <c r="AI579" i="10"/>
  <c r="AI580" i="10"/>
  <c r="AI581" i="10"/>
  <c r="AI582" i="10"/>
  <c r="AI583" i="10"/>
  <c r="AI584" i="10"/>
  <c r="AI585" i="10"/>
  <c r="AI586" i="10"/>
  <c r="AI587" i="10"/>
  <c r="AI588" i="10"/>
  <c r="AI589" i="10"/>
  <c r="AI590" i="10"/>
  <c r="AI591" i="10"/>
  <c r="AI592" i="10"/>
  <c r="AI593" i="10"/>
  <c r="AI594" i="10"/>
  <c r="AI595" i="10"/>
  <c r="AI596" i="10"/>
  <c r="AI597" i="10"/>
  <c r="AI598" i="10"/>
  <c r="AI599" i="10"/>
  <c r="AI600" i="10"/>
  <c r="AI601" i="10"/>
  <c r="AI602" i="10"/>
  <c r="AI603" i="10"/>
  <c r="AI604" i="10"/>
  <c r="AI605" i="10"/>
  <c r="AI606" i="10"/>
  <c r="AI607" i="10"/>
  <c r="AI608" i="10"/>
  <c r="AI609" i="10"/>
  <c r="AI610" i="10"/>
  <c r="AI611" i="10"/>
  <c r="AI612" i="10"/>
  <c r="AI613" i="10"/>
  <c r="AI614" i="10"/>
  <c r="AI615" i="10"/>
  <c r="AI616" i="10"/>
  <c r="AI617" i="10"/>
  <c r="AI618" i="10"/>
  <c r="AI619" i="10"/>
  <c r="AI620" i="10"/>
  <c r="AI621" i="10"/>
  <c r="AI622" i="10"/>
  <c r="AI623" i="10"/>
  <c r="AI624" i="10"/>
  <c r="AI625" i="10"/>
  <c r="AI626" i="10"/>
  <c r="AI627" i="10"/>
  <c r="AI628" i="10"/>
  <c r="AI629" i="10"/>
  <c r="AI630" i="10"/>
  <c r="AI631" i="10"/>
  <c r="AI632" i="10"/>
  <c r="AI633" i="10"/>
  <c r="AI634" i="10"/>
  <c r="AI635" i="10"/>
  <c r="AI636" i="10"/>
  <c r="AI637" i="10"/>
  <c r="AI638" i="10"/>
  <c r="AI639" i="10"/>
  <c r="AI640" i="10"/>
  <c r="AI641" i="10"/>
  <c r="AI642" i="10"/>
  <c r="AI643" i="10"/>
  <c r="AI644" i="10"/>
  <c r="AI645" i="10"/>
  <c r="AI646" i="10"/>
  <c r="AI647" i="10"/>
  <c r="AI648" i="10"/>
  <c r="AI649" i="10"/>
  <c r="AI650" i="10"/>
  <c r="AI651" i="10"/>
  <c r="AI652" i="10"/>
  <c r="AI653" i="10"/>
  <c r="AI654" i="10"/>
  <c r="AI655" i="10"/>
  <c r="AI656" i="10"/>
  <c r="AI657" i="10"/>
  <c r="AI658" i="10"/>
  <c r="AI659" i="10"/>
  <c r="AI660" i="10"/>
  <c r="AI661" i="10"/>
  <c r="AI662" i="10"/>
  <c r="AI663" i="10"/>
  <c r="AI664" i="10"/>
  <c r="AI665" i="10"/>
  <c r="AI666" i="10"/>
  <c r="AI667" i="10"/>
  <c r="AI668" i="10"/>
  <c r="AI669" i="10"/>
  <c r="AI670" i="10"/>
  <c r="AI671" i="10"/>
  <c r="AI672" i="10"/>
  <c r="AI673" i="10"/>
  <c r="AI674" i="10"/>
  <c r="AI675" i="10"/>
  <c r="AI676" i="10"/>
  <c r="AI677" i="10"/>
  <c r="AI678" i="10"/>
  <c r="AI679" i="10"/>
  <c r="AI680" i="10"/>
  <c r="AI681" i="10"/>
  <c r="AI682" i="10"/>
  <c r="AI683" i="10"/>
  <c r="AI684" i="10"/>
  <c r="AI685" i="10"/>
  <c r="AI686" i="10"/>
  <c r="AI687" i="10"/>
  <c r="AI688" i="10"/>
  <c r="AI689" i="10"/>
  <c r="AI690" i="10"/>
  <c r="AI691" i="10"/>
  <c r="AI692" i="10"/>
  <c r="AI693" i="10"/>
  <c r="AI694" i="10"/>
  <c r="AI695" i="10"/>
  <c r="AI696" i="10"/>
  <c r="AI697" i="10"/>
  <c r="AI698" i="10"/>
  <c r="AI699" i="10"/>
  <c r="AI700" i="10"/>
  <c r="AI701" i="10"/>
  <c r="AI702" i="10"/>
  <c r="AI703" i="10"/>
  <c r="AI704" i="10"/>
  <c r="AI705" i="10"/>
  <c r="AI706" i="10"/>
  <c r="AI707" i="10"/>
  <c r="AI708" i="10"/>
  <c r="AI709" i="10"/>
  <c r="AI710" i="10"/>
  <c r="AI711" i="10"/>
  <c r="AI712" i="10"/>
  <c r="AI713" i="10"/>
  <c r="AI714" i="10"/>
  <c r="AI715" i="10"/>
  <c r="AI716" i="10"/>
  <c r="AI717" i="10"/>
  <c r="AI718" i="10"/>
  <c r="AI719" i="10"/>
  <c r="AI720" i="10"/>
  <c r="AI721" i="10"/>
  <c r="AI722" i="10"/>
  <c r="AI723" i="10"/>
  <c r="AI724" i="10"/>
  <c r="AI725" i="10"/>
  <c r="AI726" i="10"/>
  <c r="AI727" i="10"/>
  <c r="AI728" i="10"/>
  <c r="AI729" i="10"/>
  <c r="AI730" i="10"/>
  <c r="AI731" i="10"/>
  <c r="AI732" i="10"/>
  <c r="AI733" i="10"/>
  <c r="AI734" i="10"/>
  <c r="AI735" i="10"/>
  <c r="AI736" i="10"/>
  <c r="AI737" i="10"/>
  <c r="AI738" i="10"/>
  <c r="AI739" i="10"/>
  <c r="AI740" i="10"/>
  <c r="AI741" i="10"/>
  <c r="AI742" i="10"/>
  <c r="AI743" i="10"/>
  <c r="AI744" i="10"/>
  <c r="AI745" i="10"/>
  <c r="AI746" i="10"/>
  <c r="AI747" i="10"/>
  <c r="AI748" i="10"/>
  <c r="AI749" i="10"/>
  <c r="AI750" i="10"/>
  <c r="AI751" i="10"/>
  <c r="AI752" i="10"/>
  <c r="AI753" i="10"/>
  <c r="AI754" i="10"/>
  <c r="AI755" i="10"/>
  <c r="AI756" i="10"/>
  <c r="AI757" i="10"/>
  <c r="AI758" i="10"/>
  <c r="AI759" i="10"/>
  <c r="AI760" i="10"/>
  <c r="AI761" i="10"/>
  <c r="AI762" i="10"/>
  <c r="AI763" i="10"/>
  <c r="AI764" i="10"/>
  <c r="AI765" i="10"/>
  <c r="AI766" i="10"/>
  <c r="AI767" i="10"/>
  <c r="AI768" i="10"/>
  <c r="AI769" i="10"/>
  <c r="AI770" i="10"/>
  <c r="AI771" i="10"/>
  <c r="AI772" i="10"/>
  <c r="AI773" i="10"/>
  <c r="AI774" i="10"/>
  <c r="AI775" i="10"/>
  <c r="AI776" i="10"/>
  <c r="AI777" i="10"/>
  <c r="AI778" i="10"/>
  <c r="AI779" i="10"/>
  <c r="AI780" i="10"/>
  <c r="AI781" i="10"/>
  <c r="AI782" i="10"/>
  <c r="AI783" i="10"/>
  <c r="AI784" i="10"/>
  <c r="AI785" i="10"/>
  <c r="AI786" i="10"/>
  <c r="AI787" i="10"/>
  <c r="AI788" i="10"/>
  <c r="AI789" i="10"/>
  <c r="AI790" i="10"/>
  <c r="AI791" i="10"/>
  <c r="AI792" i="10"/>
  <c r="AI793" i="10"/>
  <c r="AI794" i="10"/>
  <c r="AI795" i="10"/>
  <c r="AI796" i="10"/>
  <c r="AI797" i="10"/>
  <c r="AI798" i="10"/>
  <c r="AI799" i="10"/>
  <c r="AI800" i="10"/>
  <c r="AI801" i="10"/>
  <c r="AI802" i="10"/>
  <c r="AI803" i="10"/>
  <c r="AI804" i="10"/>
  <c r="AI805" i="10"/>
  <c r="AI806" i="10"/>
  <c r="AI807" i="10"/>
  <c r="AI808" i="10"/>
  <c r="AI809" i="10"/>
  <c r="AI810" i="10"/>
  <c r="AI811" i="10"/>
  <c r="AI812" i="10"/>
  <c r="AI813" i="10"/>
  <c r="AI814" i="10"/>
  <c r="AI815" i="10"/>
  <c r="AI816" i="10"/>
  <c r="AI817" i="10"/>
  <c r="AI818" i="10"/>
  <c r="AI819" i="10"/>
  <c r="AI820" i="10"/>
  <c r="AI821" i="10"/>
  <c r="AI822" i="10"/>
  <c r="AI823" i="10"/>
  <c r="AI824" i="10"/>
  <c r="AI825" i="10"/>
  <c r="AI826" i="10"/>
  <c r="AI827" i="10"/>
  <c r="AI828" i="10"/>
  <c r="AI829" i="10"/>
  <c r="AI830" i="10"/>
  <c r="AI831" i="10"/>
  <c r="AI832" i="10"/>
  <c r="AI833" i="10"/>
  <c r="AI834" i="10"/>
  <c r="AI835" i="10"/>
  <c r="AI836" i="10"/>
  <c r="AI837" i="10"/>
  <c r="AI838" i="10"/>
  <c r="AI839" i="10"/>
  <c r="AI840" i="10"/>
  <c r="AI841" i="10"/>
  <c r="AI842" i="10"/>
  <c r="AI843" i="10"/>
  <c r="AI844" i="10"/>
  <c r="AI845" i="10"/>
  <c r="AI846" i="10"/>
  <c r="AI847" i="10"/>
  <c r="AI848" i="10"/>
  <c r="AI849" i="10"/>
  <c r="AI850" i="10"/>
  <c r="AI851" i="10"/>
  <c r="AI852" i="10"/>
  <c r="AI853" i="10"/>
  <c r="AI854" i="10"/>
  <c r="AI855" i="10"/>
  <c r="AI856" i="10"/>
  <c r="AI857" i="10"/>
  <c r="AI858" i="10"/>
  <c r="AI859" i="10"/>
  <c r="AI860" i="10"/>
  <c r="AI861" i="10"/>
  <c r="AI862" i="10"/>
  <c r="AI863" i="10"/>
  <c r="AI864" i="10"/>
  <c r="AI865" i="10"/>
  <c r="AI866" i="10"/>
  <c r="AI867" i="10"/>
  <c r="AI868" i="10"/>
  <c r="AI869" i="10"/>
  <c r="AI870" i="10"/>
  <c r="AI871" i="10"/>
  <c r="AI872" i="10"/>
  <c r="AI873" i="10"/>
  <c r="AI874" i="10"/>
  <c r="AI875" i="10"/>
  <c r="AI876" i="10"/>
  <c r="AI877" i="10"/>
  <c r="AI878" i="10"/>
  <c r="AI879" i="10"/>
  <c r="AI880" i="10"/>
  <c r="AI881" i="10"/>
  <c r="AI882" i="10"/>
  <c r="AI883" i="10"/>
  <c r="AI884" i="10"/>
  <c r="AI885" i="10"/>
  <c r="AI886" i="10"/>
  <c r="AI887" i="10"/>
  <c r="AI888" i="10"/>
  <c r="AI889" i="10"/>
  <c r="AI890" i="10"/>
  <c r="AI891" i="10"/>
  <c r="AI892" i="10"/>
  <c r="AI893" i="10"/>
  <c r="AI894" i="10"/>
  <c r="AI895" i="10"/>
  <c r="AI896" i="10"/>
  <c r="AI897" i="10"/>
  <c r="AI898" i="10"/>
  <c r="AI899" i="10"/>
  <c r="AI900" i="10"/>
  <c r="AI901" i="10"/>
  <c r="AI902" i="10"/>
  <c r="AI903" i="10"/>
  <c r="AI904" i="10"/>
  <c r="AI905" i="10"/>
  <c r="AI906" i="10"/>
  <c r="AI907" i="10"/>
  <c r="AI908" i="10"/>
  <c r="AI909" i="10"/>
  <c r="AI910" i="10"/>
  <c r="AI911" i="10"/>
  <c r="AI912" i="10"/>
  <c r="AI913" i="10"/>
  <c r="AI914" i="10"/>
  <c r="AI915" i="10"/>
  <c r="AI916" i="10"/>
  <c r="AI917" i="10"/>
  <c r="AI918" i="10"/>
  <c r="AI919" i="10"/>
  <c r="AI920" i="10"/>
  <c r="AI921" i="10"/>
  <c r="AI922" i="10"/>
  <c r="AI923" i="10"/>
  <c r="AI924" i="10"/>
  <c r="AI925" i="10"/>
  <c r="AI926" i="10"/>
  <c r="AI927" i="10"/>
  <c r="AI928" i="10"/>
  <c r="AI929" i="10"/>
  <c r="AI930" i="10"/>
  <c r="AI931" i="10"/>
  <c r="AI932" i="10"/>
  <c r="AI933" i="10"/>
  <c r="AI934" i="10"/>
  <c r="AI935" i="10"/>
  <c r="AI936" i="10"/>
  <c r="AI937" i="10"/>
  <c r="AI938" i="10"/>
  <c r="AI939" i="10"/>
  <c r="AI940" i="10"/>
  <c r="AI941" i="10"/>
  <c r="AI942" i="10"/>
  <c r="AI943" i="10"/>
  <c r="AI944" i="10"/>
  <c r="AI945" i="10"/>
  <c r="AI946" i="10"/>
  <c r="AI947" i="10"/>
  <c r="AI948" i="10"/>
  <c r="AI949" i="10"/>
  <c r="AI950" i="10"/>
  <c r="AI951" i="10"/>
  <c r="AI952" i="10"/>
  <c r="AI953" i="10"/>
  <c r="AI954" i="10"/>
  <c r="AI955" i="10"/>
  <c r="AI956" i="10"/>
  <c r="AI957" i="10"/>
  <c r="AI958" i="10"/>
  <c r="AI959" i="10"/>
  <c r="AI960" i="10"/>
  <c r="AI961" i="10"/>
  <c r="AI962" i="10"/>
  <c r="AI963" i="10"/>
  <c r="AI964" i="10"/>
  <c r="AI965" i="10"/>
  <c r="AI966" i="10"/>
  <c r="AI967" i="10"/>
  <c r="AI968" i="10"/>
  <c r="AI969" i="10"/>
  <c r="AI970" i="10"/>
  <c r="AI971" i="10"/>
  <c r="AI972" i="10"/>
  <c r="AI973" i="10"/>
  <c r="AI974" i="10"/>
  <c r="AI975" i="10"/>
  <c r="AI976" i="10"/>
  <c r="AI977" i="10"/>
  <c r="AI978" i="10"/>
  <c r="AI979" i="10"/>
  <c r="AI980" i="10"/>
  <c r="AI981" i="10"/>
  <c r="AI982" i="10"/>
  <c r="AI983" i="10"/>
  <c r="AI984" i="10"/>
  <c r="AI985" i="10"/>
  <c r="AI986" i="10"/>
  <c r="AI987" i="10"/>
  <c r="AI988" i="10"/>
  <c r="AI989" i="10"/>
  <c r="AI990" i="10"/>
  <c r="AI991" i="10"/>
  <c r="AI992" i="10"/>
  <c r="AI993" i="10"/>
  <c r="AI994" i="10"/>
  <c r="AI995" i="10"/>
  <c r="AI996" i="10"/>
  <c r="AI997" i="10"/>
  <c r="AI998" i="10"/>
  <c r="AI999" i="10"/>
  <c r="AI1000" i="10"/>
  <c r="AI1001" i="10"/>
  <c r="AI1002" i="10"/>
  <c r="AI1003" i="10"/>
  <c r="AI1004" i="10"/>
  <c r="AI1005" i="10"/>
  <c r="AI1006" i="10"/>
  <c r="AI1007" i="10"/>
  <c r="AI1008" i="10"/>
  <c r="AI1009" i="10"/>
  <c r="AI1010" i="10"/>
  <c r="AI1011" i="10"/>
  <c r="AI1012" i="10"/>
  <c r="AH84" i="10"/>
  <c r="AH85" i="10"/>
  <c r="AH86" i="10"/>
  <c r="AH87" i="10"/>
  <c r="AH88" i="10"/>
  <c r="AH89" i="10"/>
  <c r="AH90" i="10"/>
  <c r="AH91" i="10"/>
  <c r="AH92" i="10"/>
  <c r="AH93" i="10"/>
  <c r="AH94" i="10"/>
  <c r="AH95" i="10"/>
  <c r="AH96" i="10"/>
  <c r="AH97" i="10"/>
  <c r="AH98" i="10"/>
  <c r="AH99" i="10"/>
  <c r="AH100" i="10"/>
  <c r="AH101" i="10"/>
  <c r="AH102" i="10"/>
  <c r="AH103" i="10"/>
  <c r="AH104" i="10"/>
  <c r="AH105" i="10"/>
  <c r="AH106" i="10"/>
  <c r="AH107" i="10"/>
  <c r="AH108" i="10"/>
  <c r="AH109" i="10"/>
  <c r="AH110" i="10"/>
  <c r="AH111" i="10"/>
  <c r="AH112" i="10"/>
  <c r="AH113" i="10"/>
  <c r="AH114" i="10"/>
  <c r="AH115" i="10"/>
  <c r="AH116" i="10"/>
  <c r="AH117" i="10"/>
  <c r="AH118" i="10"/>
  <c r="AH119" i="10"/>
  <c r="AH120" i="10"/>
  <c r="AH121" i="10"/>
  <c r="AH122" i="10"/>
  <c r="AH123" i="10"/>
  <c r="AH124" i="10"/>
  <c r="AH125" i="10"/>
  <c r="AH126" i="10"/>
  <c r="AH127" i="10"/>
  <c r="AH128" i="10"/>
  <c r="AH129" i="10"/>
  <c r="AH130" i="10"/>
  <c r="AH131" i="10"/>
  <c r="AH132" i="10"/>
  <c r="AH133" i="10"/>
  <c r="AH134" i="10"/>
  <c r="AH135" i="10"/>
  <c r="AH136" i="10"/>
  <c r="AH137" i="10"/>
  <c r="AH138" i="10"/>
  <c r="AH139" i="10"/>
  <c r="AH140" i="10"/>
  <c r="AH141" i="10"/>
  <c r="AH142" i="10"/>
  <c r="AH143" i="10"/>
  <c r="AH144" i="10"/>
  <c r="AH145" i="10"/>
  <c r="AH146" i="10"/>
  <c r="AH147" i="10"/>
  <c r="AH148" i="10"/>
  <c r="AH149" i="10"/>
  <c r="AH150" i="10"/>
  <c r="AH151" i="10"/>
  <c r="AH152" i="10"/>
  <c r="AH153" i="10"/>
  <c r="AH154" i="10"/>
  <c r="AH155" i="10"/>
  <c r="AH156" i="10"/>
  <c r="AH157" i="10"/>
  <c r="AH158" i="10"/>
  <c r="AH159" i="10"/>
  <c r="AH160" i="10"/>
  <c r="AH161" i="10"/>
  <c r="AH162" i="10"/>
  <c r="AH163" i="10"/>
  <c r="AH164" i="10"/>
  <c r="AH165" i="10"/>
  <c r="AH166" i="10"/>
  <c r="AH167" i="10"/>
  <c r="AH168" i="10"/>
  <c r="AH169" i="10"/>
  <c r="AH170" i="10"/>
  <c r="AH171" i="10"/>
  <c r="AH172" i="10"/>
  <c r="AH173" i="10"/>
  <c r="AH174" i="10"/>
  <c r="AH175" i="10"/>
  <c r="AH176" i="10"/>
  <c r="AH177" i="10"/>
  <c r="AH178" i="10"/>
  <c r="AH179" i="10"/>
  <c r="AH180" i="10"/>
  <c r="AH181" i="10"/>
  <c r="AH182" i="10"/>
  <c r="AH183" i="10"/>
  <c r="AH184" i="10"/>
  <c r="AH185" i="10"/>
  <c r="AH186" i="10"/>
  <c r="AH187" i="10"/>
  <c r="AH188" i="10"/>
  <c r="AH189" i="10"/>
  <c r="AH190" i="10"/>
  <c r="AH191" i="10"/>
  <c r="AH192" i="10"/>
  <c r="AH193" i="10"/>
  <c r="AH194" i="10"/>
  <c r="AH195" i="10"/>
  <c r="AH196" i="10"/>
  <c r="AH197" i="10"/>
  <c r="AH198" i="10"/>
  <c r="AH199" i="10"/>
  <c r="AH200" i="10"/>
  <c r="AH201" i="10"/>
  <c r="AH202" i="10"/>
  <c r="AH203" i="10"/>
  <c r="AH204" i="10"/>
  <c r="AH205" i="10"/>
  <c r="AH206" i="10"/>
  <c r="AH207" i="10"/>
  <c r="AH208" i="10"/>
  <c r="AH209" i="10"/>
  <c r="AH210" i="10"/>
  <c r="AH211" i="10"/>
  <c r="AH212" i="10"/>
  <c r="AH213" i="10"/>
  <c r="AH214" i="10"/>
  <c r="AH215" i="10"/>
  <c r="AH216" i="10"/>
  <c r="AH217" i="10"/>
  <c r="AH218" i="10"/>
  <c r="AH219" i="10"/>
  <c r="AH220" i="10"/>
  <c r="AH221" i="10"/>
  <c r="AH222" i="10"/>
  <c r="AH223" i="10"/>
  <c r="AH224" i="10"/>
  <c r="AH225" i="10"/>
  <c r="AH226" i="10"/>
  <c r="AH227" i="10"/>
  <c r="AH228" i="10"/>
  <c r="AH229" i="10"/>
  <c r="AH230" i="10"/>
  <c r="AH231" i="10"/>
  <c r="AH232" i="10"/>
  <c r="AH233" i="10"/>
  <c r="AH234" i="10"/>
  <c r="AH235" i="10"/>
  <c r="AH236" i="10"/>
  <c r="AH237" i="10"/>
  <c r="AH238" i="10"/>
  <c r="AH239" i="10"/>
  <c r="AH240" i="10"/>
  <c r="AH241" i="10"/>
  <c r="AH242" i="10"/>
  <c r="AH243" i="10"/>
  <c r="AH244" i="10"/>
  <c r="AH245" i="10"/>
  <c r="AH246" i="10"/>
  <c r="AH247" i="10"/>
  <c r="AH248" i="10"/>
  <c r="AH249" i="10"/>
  <c r="AH250" i="10"/>
  <c r="AH251" i="10"/>
  <c r="AH252" i="10"/>
  <c r="AH253" i="10"/>
  <c r="AH254" i="10"/>
  <c r="AH255" i="10"/>
  <c r="AH256" i="10"/>
  <c r="AH257" i="10"/>
  <c r="AH258" i="10"/>
  <c r="AH259" i="10"/>
  <c r="AH260" i="10"/>
  <c r="AH261" i="10"/>
  <c r="AH262" i="10"/>
  <c r="AH263" i="10"/>
  <c r="AH264" i="10"/>
  <c r="AH265" i="10"/>
  <c r="AH266" i="10"/>
  <c r="AH267" i="10"/>
  <c r="AH268" i="10"/>
  <c r="AH269" i="10"/>
  <c r="AH270" i="10"/>
  <c r="AH271" i="10"/>
  <c r="AH272" i="10"/>
  <c r="AH273" i="10"/>
  <c r="AH274" i="10"/>
  <c r="AH275" i="10"/>
  <c r="AH276" i="10"/>
  <c r="AH277" i="10"/>
  <c r="AH278" i="10"/>
  <c r="AH279" i="10"/>
  <c r="AH280" i="10"/>
  <c r="AH281" i="10"/>
  <c r="AH282" i="10"/>
  <c r="AH283" i="10"/>
  <c r="AH284" i="10"/>
  <c r="AH285" i="10"/>
  <c r="AH286" i="10"/>
  <c r="AH287" i="10"/>
  <c r="AH288" i="10"/>
  <c r="AH289" i="10"/>
  <c r="AH290" i="10"/>
  <c r="AH291" i="10"/>
  <c r="AH292" i="10"/>
  <c r="AH293" i="10"/>
  <c r="AH294" i="10"/>
  <c r="AH295" i="10"/>
  <c r="AH296" i="10"/>
  <c r="AH297" i="10"/>
  <c r="AH298" i="10"/>
  <c r="AH299" i="10"/>
  <c r="AH300" i="10"/>
  <c r="AH301" i="10"/>
  <c r="AH302" i="10"/>
  <c r="AH303" i="10"/>
  <c r="AH304" i="10"/>
  <c r="AH305" i="10"/>
  <c r="AH306" i="10"/>
  <c r="AH307" i="10"/>
  <c r="AH308" i="10"/>
  <c r="AH309" i="10"/>
  <c r="AH310" i="10"/>
  <c r="AH311" i="10"/>
  <c r="AH312" i="10"/>
  <c r="AH313" i="10"/>
  <c r="AH314" i="10"/>
  <c r="AH315" i="10"/>
  <c r="AH316" i="10"/>
  <c r="AH317" i="10"/>
  <c r="AH318" i="10"/>
  <c r="AH319" i="10"/>
  <c r="AH320" i="10"/>
  <c r="AH321" i="10"/>
  <c r="AH322" i="10"/>
  <c r="AH323" i="10"/>
  <c r="AH324" i="10"/>
  <c r="AH325" i="10"/>
  <c r="AH326" i="10"/>
  <c r="AH327" i="10"/>
  <c r="AH328" i="10"/>
  <c r="AH329" i="10"/>
  <c r="AH330" i="10"/>
  <c r="AH331" i="10"/>
  <c r="AH332" i="10"/>
  <c r="AH333" i="10"/>
  <c r="AH334" i="10"/>
  <c r="AH335" i="10"/>
  <c r="AH336" i="10"/>
  <c r="AH337" i="10"/>
  <c r="AH338" i="10"/>
  <c r="AH339" i="10"/>
  <c r="AH340" i="10"/>
  <c r="AH341" i="10"/>
  <c r="AH342" i="10"/>
  <c r="AH343" i="10"/>
  <c r="AH344" i="10"/>
  <c r="AH345" i="10"/>
  <c r="AH346" i="10"/>
  <c r="AH347" i="10"/>
  <c r="AH348" i="10"/>
  <c r="AH349" i="10"/>
  <c r="AH350" i="10"/>
  <c r="AH351" i="10"/>
  <c r="AH352" i="10"/>
  <c r="AH353" i="10"/>
  <c r="AH354" i="10"/>
  <c r="AH355" i="10"/>
  <c r="AH356" i="10"/>
  <c r="AH357" i="10"/>
  <c r="AH358" i="10"/>
  <c r="AH359" i="10"/>
  <c r="AH360" i="10"/>
  <c r="AH361" i="10"/>
  <c r="AH362" i="10"/>
  <c r="AH363" i="10"/>
  <c r="AH364" i="10"/>
  <c r="AH365" i="10"/>
  <c r="AH366" i="10"/>
  <c r="AH367" i="10"/>
  <c r="AH368" i="10"/>
  <c r="AH369" i="10"/>
  <c r="AH370" i="10"/>
  <c r="AH371" i="10"/>
  <c r="AH372" i="10"/>
  <c r="AH373" i="10"/>
  <c r="AH374" i="10"/>
  <c r="AH375" i="10"/>
  <c r="AH376" i="10"/>
  <c r="AH377" i="10"/>
  <c r="AH378" i="10"/>
  <c r="AH379" i="10"/>
  <c r="AH380" i="10"/>
  <c r="AH381" i="10"/>
  <c r="AH382" i="10"/>
  <c r="AH383" i="10"/>
  <c r="AH384" i="10"/>
  <c r="AH385" i="10"/>
  <c r="AH386" i="10"/>
  <c r="AH387" i="10"/>
  <c r="AH388" i="10"/>
  <c r="AH389" i="10"/>
  <c r="AH390" i="10"/>
  <c r="AH391" i="10"/>
  <c r="AH392" i="10"/>
  <c r="AH393" i="10"/>
  <c r="AH394" i="10"/>
  <c r="AH395" i="10"/>
  <c r="AH396" i="10"/>
  <c r="AH397" i="10"/>
  <c r="AH398" i="10"/>
  <c r="AH399" i="10"/>
  <c r="AH400" i="10"/>
  <c r="AH401" i="10"/>
  <c r="AH402" i="10"/>
  <c r="AH403" i="10"/>
  <c r="AH404" i="10"/>
  <c r="AH405" i="10"/>
  <c r="AH406" i="10"/>
  <c r="AH407" i="10"/>
  <c r="AH408" i="10"/>
  <c r="AH409" i="10"/>
  <c r="AH410" i="10"/>
  <c r="AH411" i="10"/>
  <c r="AH412" i="10"/>
  <c r="AH413" i="10"/>
  <c r="AH414" i="10"/>
  <c r="AH415" i="10"/>
  <c r="AH416" i="10"/>
  <c r="AH417" i="10"/>
  <c r="AH418" i="10"/>
  <c r="AH419" i="10"/>
  <c r="AH420" i="10"/>
  <c r="AH421" i="10"/>
  <c r="AH422" i="10"/>
  <c r="AH423" i="10"/>
  <c r="AH424" i="10"/>
  <c r="AH425" i="10"/>
  <c r="AH426" i="10"/>
  <c r="AH427" i="10"/>
  <c r="AH428" i="10"/>
  <c r="AH429" i="10"/>
  <c r="AH430" i="10"/>
  <c r="AH431" i="10"/>
  <c r="AH432" i="10"/>
  <c r="AH433" i="10"/>
  <c r="AH434" i="10"/>
  <c r="AH435" i="10"/>
  <c r="AH436" i="10"/>
  <c r="AH437" i="10"/>
  <c r="AH438" i="10"/>
  <c r="AH439" i="10"/>
  <c r="AH440" i="10"/>
  <c r="AH441" i="10"/>
  <c r="AH442" i="10"/>
  <c r="AH443" i="10"/>
  <c r="AH444" i="10"/>
  <c r="AH445" i="10"/>
  <c r="AH446" i="10"/>
  <c r="AH447" i="10"/>
  <c r="AH448" i="10"/>
  <c r="AH449" i="10"/>
  <c r="AH450" i="10"/>
  <c r="AH451" i="10"/>
  <c r="AH452" i="10"/>
  <c r="AH453" i="10"/>
  <c r="AH454" i="10"/>
  <c r="AH455" i="10"/>
  <c r="AH456" i="10"/>
  <c r="AH457" i="10"/>
  <c r="AH458" i="10"/>
  <c r="AH459" i="10"/>
  <c r="AH460" i="10"/>
  <c r="AH461" i="10"/>
  <c r="AH462" i="10"/>
  <c r="AH463" i="10"/>
  <c r="AH464" i="10"/>
  <c r="AH465" i="10"/>
  <c r="AH466" i="10"/>
  <c r="AH467" i="10"/>
  <c r="AH468" i="10"/>
  <c r="AH469" i="10"/>
  <c r="AH470" i="10"/>
  <c r="AH471" i="10"/>
  <c r="AH472" i="10"/>
  <c r="AH473" i="10"/>
  <c r="AH474" i="10"/>
  <c r="AH475" i="10"/>
  <c r="AH476" i="10"/>
  <c r="AH477" i="10"/>
  <c r="AH478" i="10"/>
  <c r="AH479" i="10"/>
  <c r="AH480" i="10"/>
  <c r="AH481" i="10"/>
  <c r="AH482" i="10"/>
  <c r="AH483" i="10"/>
  <c r="AH484" i="10"/>
  <c r="AH485" i="10"/>
  <c r="AH486" i="10"/>
  <c r="AH487" i="10"/>
  <c r="AH488" i="10"/>
  <c r="AH489" i="10"/>
  <c r="AH490" i="10"/>
  <c r="AH491" i="10"/>
  <c r="AH492" i="10"/>
  <c r="AH493" i="10"/>
  <c r="AH494" i="10"/>
  <c r="AH495" i="10"/>
  <c r="AH496" i="10"/>
  <c r="AH497" i="10"/>
  <c r="AH498" i="10"/>
  <c r="AH499" i="10"/>
  <c r="AH500" i="10"/>
  <c r="AH501" i="10"/>
  <c r="AH502" i="10"/>
  <c r="AH503" i="10"/>
  <c r="AH504" i="10"/>
  <c r="AH505" i="10"/>
  <c r="AH506" i="10"/>
  <c r="AH507" i="10"/>
  <c r="AH508" i="10"/>
  <c r="AH509" i="10"/>
  <c r="AH510" i="10"/>
  <c r="AH511" i="10"/>
  <c r="AH512" i="10"/>
  <c r="AH513" i="10"/>
  <c r="AH514" i="10"/>
  <c r="AH515" i="10"/>
  <c r="AH516" i="10"/>
  <c r="AH517" i="10"/>
  <c r="AH518" i="10"/>
  <c r="AH519" i="10"/>
  <c r="AH520" i="10"/>
  <c r="AH521" i="10"/>
  <c r="AH522" i="10"/>
  <c r="AH523" i="10"/>
  <c r="AH524" i="10"/>
  <c r="AH525" i="10"/>
  <c r="AH526" i="10"/>
  <c r="AH527" i="10"/>
  <c r="AH528" i="10"/>
  <c r="AH529" i="10"/>
  <c r="AH530" i="10"/>
  <c r="AH531" i="10"/>
  <c r="AH532" i="10"/>
  <c r="AH533" i="10"/>
  <c r="AH534" i="10"/>
  <c r="AH535" i="10"/>
  <c r="AH536" i="10"/>
  <c r="AH537" i="10"/>
  <c r="AH538" i="10"/>
  <c r="AH539" i="10"/>
  <c r="AH540" i="10"/>
  <c r="AH541" i="10"/>
  <c r="AH542" i="10"/>
  <c r="AH543" i="10"/>
  <c r="AH544" i="10"/>
  <c r="AH545" i="10"/>
  <c r="AH546" i="10"/>
  <c r="AH547" i="10"/>
  <c r="AH548" i="10"/>
  <c r="AH549" i="10"/>
  <c r="AH550" i="10"/>
  <c r="AH551" i="10"/>
  <c r="AH552" i="10"/>
  <c r="AH553" i="10"/>
  <c r="AH554" i="10"/>
  <c r="AH555" i="10"/>
  <c r="AH556" i="10"/>
  <c r="AH557" i="10"/>
  <c r="AH558" i="10"/>
  <c r="AH559" i="10"/>
  <c r="AH560" i="10"/>
  <c r="AH561" i="10"/>
  <c r="AH562" i="10"/>
  <c r="AH563" i="10"/>
  <c r="AH564" i="10"/>
  <c r="AH565" i="10"/>
  <c r="AH566" i="10"/>
  <c r="AH567" i="10"/>
  <c r="AH568" i="10"/>
  <c r="AH569" i="10"/>
  <c r="AH570" i="10"/>
  <c r="AH571" i="10"/>
  <c r="AH572" i="10"/>
  <c r="AH573" i="10"/>
  <c r="AH574" i="10"/>
  <c r="AH575" i="10"/>
  <c r="AH576" i="10"/>
  <c r="AH577" i="10"/>
  <c r="AH578" i="10"/>
  <c r="AH579" i="10"/>
  <c r="AH580" i="10"/>
  <c r="AH581" i="10"/>
  <c r="AH582" i="10"/>
  <c r="AH583" i="10"/>
  <c r="AH584" i="10"/>
  <c r="AH585" i="10"/>
  <c r="AH586" i="10"/>
  <c r="AH587" i="10"/>
  <c r="AH588" i="10"/>
  <c r="AH589" i="10"/>
  <c r="AH590" i="10"/>
  <c r="AH591" i="10"/>
  <c r="AH592" i="10"/>
  <c r="AH593" i="10"/>
  <c r="AH594" i="10"/>
  <c r="AH595" i="10"/>
  <c r="AH596" i="10"/>
  <c r="AH597" i="10"/>
  <c r="AH598" i="10"/>
  <c r="AH599" i="10"/>
  <c r="AH600" i="10"/>
  <c r="AH601" i="10"/>
  <c r="AH602" i="10"/>
  <c r="AH603" i="10"/>
  <c r="AH604" i="10"/>
  <c r="AH605" i="10"/>
  <c r="AH606" i="10"/>
  <c r="AH607" i="10"/>
  <c r="AH608" i="10"/>
  <c r="AH609" i="10"/>
  <c r="AH610" i="10"/>
  <c r="AH611" i="10"/>
  <c r="AH612" i="10"/>
  <c r="AH613" i="10"/>
  <c r="AH614" i="10"/>
  <c r="AH615" i="10"/>
  <c r="AH616" i="10"/>
  <c r="AH617" i="10"/>
  <c r="AH618" i="10"/>
  <c r="AH619" i="10"/>
  <c r="AH620" i="10"/>
  <c r="AH621" i="10"/>
  <c r="AH622" i="10"/>
  <c r="AH623" i="10"/>
  <c r="AH624" i="10"/>
  <c r="AH625" i="10"/>
  <c r="AH626" i="10"/>
  <c r="AH627" i="10"/>
  <c r="AH628" i="10"/>
  <c r="AH629" i="10"/>
  <c r="AH630" i="10"/>
  <c r="AH631" i="10"/>
  <c r="AH632" i="10"/>
  <c r="AH633" i="10"/>
  <c r="AH634" i="10"/>
  <c r="AH635" i="10"/>
  <c r="AH636" i="10"/>
  <c r="AH637" i="10"/>
  <c r="AH638" i="10"/>
  <c r="AH639" i="10"/>
  <c r="AH640" i="10"/>
  <c r="AH641" i="10"/>
  <c r="AH642" i="10"/>
  <c r="AH643" i="10"/>
  <c r="AH644" i="10"/>
  <c r="AH645" i="10"/>
  <c r="AH646" i="10"/>
  <c r="AH647" i="10"/>
  <c r="AH648" i="10"/>
  <c r="AH649" i="10"/>
  <c r="AH650" i="10"/>
  <c r="AH651" i="10"/>
  <c r="AH652" i="10"/>
  <c r="AH653" i="10"/>
  <c r="AH654" i="10"/>
  <c r="AH655" i="10"/>
  <c r="AH656" i="10"/>
  <c r="AH657" i="10"/>
  <c r="AH658" i="10"/>
  <c r="AH659" i="10"/>
  <c r="AH660" i="10"/>
  <c r="AH661" i="10"/>
  <c r="AH662" i="10"/>
  <c r="AH663" i="10"/>
  <c r="AH664" i="10"/>
  <c r="AH665" i="10"/>
  <c r="AH666" i="10"/>
  <c r="AH667" i="10"/>
  <c r="AH668" i="10"/>
  <c r="AH669" i="10"/>
  <c r="AH670" i="10"/>
  <c r="AH671" i="10"/>
  <c r="AH672" i="10"/>
  <c r="AH673" i="10"/>
  <c r="AH674" i="10"/>
  <c r="AH675" i="10"/>
  <c r="AH676" i="10"/>
  <c r="AH677" i="10"/>
  <c r="AH678" i="10"/>
  <c r="AH679" i="10"/>
  <c r="AH680" i="10"/>
  <c r="AH681" i="10"/>
  <c r="AH682" i="10"/>
  <c r="AH683" i="10"/>
  <c r="AH684" i="10"/>
  <c r="AH685" i="10"/>
  <c r="AH686" i="10"/>
  <c r="AH687" i="10"/>
  <c r="AH688" i="10"/>
  <c r="AH689" i="10"/>
  <c r="AH690" i="10"/>
  <c r="AH691" i="10"/>
  <c r="AH692" i="10"/>
  <c r="AH693" i="10"/>
  <c r="AH694" i="10"/>
  <c r="AH695" i="10"/>
  <c r="AH696" i="10"/>
  <c r="AH697" i="10"/>
  <c r="AH698" i="10"/>
  <c r="AH699" i="10"/>
  <c r="AH700" i="10"/>
  <c r="AH701" i="10"/>
  <c r="AH702" i="10"/>
  <c r="AH703" i="10"/>
  <c r="AH704" i="10"/>
  <c r="AH705" i="10"/>
  <c r="AH706" i="10"/>
  <c r="AH707" i="10"/>
  <c r="AH708" i="10"/>
  <c r="AH709" i="10"/>
  <c r="AH710" i="10"/>
  <c r="AH711" i="10"/>
  <c r="AH712" i="10"/>
  <c r="AH713" i="10"/>
  <c r="AH714" i="10"/>
  <c r="AH715" i="10"/>
  <c r="AH716" i="10"/>
  <c r="AH717" i="10"/>
  <c r="AH718" i="10"/>
  <c r="AH719" i="10"/>
  <c r="AH720" i="10"/>
  <c r="AH721" i="10"/>
  <c r="AH722" i="10"/>
  <c r="AH723" i="10"/>
  <c r="AH724" i="10"/>
  <c r="AH725" i="10"/>
  <c r="AH726" i="10"/>
  <c r="AH727" i="10"/>
  <c r="AH728" i="10"/>
  <c r="AH729" i="10"/>
  <c r="AH730" i="10"/>
  <c r="AH731" i="10"/>
  <c r="AH732" i="10"/>
  <c r="AH733" i="10"/>
  <c r="AH734" i="10"/>
  <c r="AH735" i="10"/>
  <c r="AH736" i="10"/>
  <c r="AH737" i="10"/>
  <c r="AH738" i="10"/>
  <c r="AH739" i="10"/>
  <c r="AH740" i="10"/>
  <c r="AH741" i="10"/>
  <c r="AH742" i="10"/>
  <c r="AH743" i="10"/>
  <c r="AH744" i="10"/>
  <c r="AH745" i="10"/>
  <c r="AH746" i="10"/>
  <c r="AH747" i="10"/>
  <c r="AH748" i="10"/>
  <c r="AH749" i="10"/>
  <c r="AH750" i="10"/>
  <c r="AH751" i="10"/>
  <c r="AH752" i="10"/>
  <c r="AH753" i="10"/>
  <c r="AH754" i="10"/>
  <c r="AH755" i="10"/>
  <c r="AH756" i="10"/>
  <c r="AH757" i="10"/>
  <c r="AH758" i="10"/>
  <c r="AH759" i="10"/>
  <c r="AH760" i="10"/>
  <c r="AH761" i="10"/>
  <c r="AH762" i="10"/>
  <c r="AH763" i="10"/>
  <c r="AH764" i="10"/>
  <c r="AH765" i="10"/>
  <c r="AH766" i="10"/>
  <c r="AH767" i="10"/>
  <c r="AH768" i="10"/>
  <c r="AH769" i="10"/>
  <c r="AH770" i="10"/>
  <c r="AH771" i="10"/>
  <c r="AH772" i="10"/>
  <c r="AH773" i="10"/>
  <c r="AH774" i="10"/>
  <c r="AH775" i="10"/>
  <c r="AH776" i="10"/>
  <c r="AH777" i="10"/>
  <c r="AH778" i="10"/>
  <c r="AH779" i="10"/>
  <c r="AH780" i="10"/>
  <c r="AH781" i="10"/>
  <c r="AH782" i="10"/>
  <c r="AH783" i="10"/>
  <c r="AH784" i="10"/>
  <c r="AH785" i="10"/>
  <c r="AH786" i="10"/>
  <c r="AH787" i="10"/>
  <c r="AH788" i="10"/>
  <c r="AH789" i="10"/>
  <c r="AH790" i="10"/>
  <c r="AH791" i="10"/>
  <c r="AH792" i="10"/>
  <c r="AH793" i="10"/>
  <c r="AH794" i="10"/>
  <c r="AH795" i="10"/>
  <c r="AH796" i="10"/>
  <c r="AH797" i="10"/>
  <c r="AH798" i="10"/>
  <c r="AH799" i="10"/>
  <c r="AH800" i="10"/>
  <c r="AH801" i="10"/>
  <c r="AH802" i="10"/>
  <c r="AH803" i="10"/>
  <c r="AH804" i="10"/>
  <c r="AH805" i="10"/>
  <c r="AH806" i="10"/>
  <c r="AH807" i="10"/>
  <c r="AH808" i="10"/>
  <c r="AH809" i="10"/>
  <c r="AH810" i="10"/>
  <c r="AH811" i="10"/>
  <c r="AH812" i="10"/>
  <c r="AH813" i="10"/>
  <c r="AH814" i="10"/>
  <c r="AH815" i="10"/>
  <c r="AH816" i="10"/>
  <c r="AH817" i="10"/>
  <c r="AH818" i="10"/>
  <c r="AH819" i="10"/>
  <c r="AH820" i="10"/>
  <c r="AH821" i="10"/>
  <c r="AH822" i="10"/>
  <c r="AH823" i="10"/>
  <c r="AH824" i="10"/>
  <c r="AH825" i="10"/>
  <c r="AH826" i="10"/>
  <c r="AH827" i="10"/>
  <c r="AH828" i="10"/>
  <c r="AH829" i="10"/>
  <c r="AH830" i="10"/>
  <c r="AH831" i="10"/>
  <c r="AH832" i="10"/>
  <c r="AH833" i="10"/>
  <c r="AH834" i="10"/>
  <c r="AH835" i="10"/>
  <c r="AH836" i="10"/>
  <c r="AH837" i="10"/>
  <c r="AH838" i="10"/>
  <c r="AH839" i="10"/>
  <c r="AH840" i="10"/>
  <c r="AH841" i="10"/>
  <c r="AH842" i="10"/>
  <c r="AH843" i="10"/>
  <c r="AH844" i="10"/>
  <c r="AH845" i="10"/>
  <c r="AH846" i="10"/>
  <c r="AH847" i="10"/>
  <c r="AH848" i="10"/>
  <c r="AH849" i="10"/>
  <c r="AH850" i="10"/>
  <c r="AH851" i="10"/>
  <c r="AH852" i="10"/>
  <c r="AH853" i="10"/>
  <c r="AH854" i="10"/>
  <c r="AH855" i="10"/>
  <c r="AH856" i="10"/>
  <c r="AH857" i="10"/>
  <c r="AH858" i="10"/>
  <c r="AH859" i="10"/>
  <c r="AH860" i="10"/>
  <c r="AH861" i="10"/>
  <c r="AH862" i="10"/>
  <c r="AH863" i="10"/>
  <c r="AH864" i="10"/>
  <c r="AH865" i="10"/>
  <c r="AH866" i="10"/>
  <c r="AH867" i="10"/>
  <c r="AH868" i="10"/>
  <c r="AH869" i="10"/>
  <c r="AH870" i="10"/>
  <c r="AH871" i="10"/>
  <c r="AH872" i="10"/>
  <c r="AH873" i="10"/>
  <c r="AH874" i="10"/>
  <c r="AH875" i="10"/>
  <c r="AH876" i="10"/>
  <c r="AH877" i="10"/>
  <c r="AH878" i="10"/>
  <c r="AH879" i="10"/>
  <c r="AH880" i="10"/>
  <c r="AH881" i="10"/>
  <c r="AH882" i="10"/>
  <c r="AH883" i="10"/>
  <c r="AH884" i="10"/>
  <c r="AH885" i="10"/>
  <c r="AH886" i="10"/>
  <c r="AH887" i="10"/>
  <c r="AH888" i="10"/>
  <c r="AH889" i="10"/>
  <c r="AH890" i="10"/>
  <c r="AH891" i="10"/>
  <c r="AH892" i="10"/>
  <c r="AH893" i="10"/>
  <c r="AH894" i="10"/>
  <c r="AH895" i="10"/>
  <c r="AH896" i="10"/>
  <c r="AH897" i="10"/>
  <c r="AH898" i="10"/>
  <c r="AH899" i="10"/>
  <c r="AH900" i="10"/>
  <c r="AH901" i="10"/>
  <c r="AH902" i="10"/>
  <c r="AH903" i="10"/>
  <c r="AH904" i="10"/>
  <c r="AH905" i="10"/>
  <c r="AH906" i="10"/>
  <c r="AH907" i="10"/>
  <c r="AH908" i="10"/>
  <c r="AH909" i="10"/>
  <c r="AH910" i="10"/>
  <c r="AH911" i="10"/>
  <c r="AH912" i="10"/>
  <c r="AH913" i="10"/>
  <c r="AH914" i="10"/>
  <c r="AH915" i="10"/>
  <c r="AH916" i="10"/>
  <c r="AH917" i="10"/>
  <c r="AH918" i="10"/>
  <c r="AH919" i="10"/>
  <c r="AH920" i="10"/>
  <c r="AH921" i="10"/>
  <c r="AH922" i="10"/>
  <c r="AH923" i="10"/>
  <c r="AH924" i="10"/>
  <c r="AH925" i="10"/>
  <c r="AH926" i="10"/>
  <c r="AH927" i="10"/>
  <c r="AH928" i="10"/>
  <c r="AH929" i="10"/>
  <c r="AH930" i="10"/>
  <c r="AH931" i="10"/>
  <c r="AH932" i="10"/>
  <c r="AH933" i="10"/>
  <c r="AH934" i="10"/>
  <c r="AH935" i="10"/>
  <c r="AH936" i="10"/>
  <c r="AH937" i="10"/>
  <c r="AH938" i="10"/>
  <c r="AH939" i="10"/>
  <c r="AH940" i="10"/>
  <c r="AH941" i="10"/>
  <c r="AH942" i="10"/>
  <c r="AH943" i="10"/>
  <c r="AH944" i="10"/>
  <c r="AH945" i="10"/>
  <c r="AH946" i="10"/>
  <c r="AH947" i="10"/>
  <c r="AH948" i="10"/>
  <c r="AH949" i="10"/>
  <c r="AH950" i="10"/>
  <c r="AH951" i="10"/>
  <c r="AH952" i="10"/>
  <c r="AH953" i="10"/>
  <c r="AH954" i="10"/>
  <c r="AH955" i="10"/>
  <c r="AH956" i="10"/>
  <c r="AH957" i="10"/>
  <c r="AH958" i="10"/>
  <c r="AH959" i="10"/>
  <c r="AH960" i="10"/>
  <c r="AH961" i="10"/>
  <c r="AH962" i="10"/>
  <c r="AH963" i="10"/>
  <c r="AH964" i="10"/>
  <c r="AH965" i="10"/>
  <c r="AH966" i="10"/>
  <c r="AH967" i="10"/>
  <c r="AH968" i="10"/>
  <c r="AH969" i="10"/>
  <c r="AH970" i="10"/>
  <c r="AH971" i="10"/>
  <c r="AH972" i="10"/>
  <c r="AH973" i="10"/>
  <c r="AH974" i="10"/>
  <c r="AH975" i="10"/>
  <c r="AH976" i="10"/>
  <c r="AH977" i="10"/>
  <c r="AH978" i="10"/>
  <c r="AH979" i="10"/>
  <c r="AH980" i="10"/>
  <c r="AH981" i="10"/>
  <c r="AH982" i="10"/>
  <c r="AH983" i="10"/>
  <c r="AH984" i="10"/>
  <c r="AH985" i="10"/>
  <c r="AH986" i="10"/>
  <c r="AH987" i="10"/>
  <c r="AH988" i="10"/>
  <c r="AH989" i="10"/>
  <c r="AH990" i="10"/>
  <c r="AH991" i="10"/>
  <c r="AH992" i="10"/>
  <c r="AH993" i="10"/>
  <c r="AH994" i="10"/>
  <c r="AH995" i="10"/>
  <c r="AH996" i="10"/>
  <c r="AH997" i="10"/>
  <c r="AH998" i="10"/>
  <c r="AH999" i="10"/>
  <c r="AH1000" i="10"/>
  <c r="AH1001" i="10"/>
  <c r="AH1002" i="10"/>
  <c r="AH1003" i="10"/>
  <c r="AH1004" i="10"/>
  <c r="AH1005" i="10"/>
  <c r="AH1006" i="10"/>
  <c r="AH1007" i="10"/>
  <c r="AH1008" i="10"/>
  <c r="AH1009" i="10"/>
  <c r="AH1010" i="10"/>
  <c r="AH1011" i="10"/>
  <c r="AH1012" i="10"/>
  <c r="AG85" i="10"/>
  <c r="AG86" i="10"/>
  <c r="AG87" i="10"/>
  <c r="AG88" i="10"/>
  <c r="AG89" i="10"/>
  <c r="AG90" i="10"/>
  <c r="AG91" i="10"/>
  <c r="AG92" i="10"/>
  <c r="AG93" i="10"/>
  <c r="AG94" i="10"/>
  <c r="AG95" i="10"/>
  <c r="AG96" i="10"/>
  <c r="AG97" i="10"/>
  <c r="AG98" i="10"/>
  <c r="AG99" i="10"/>
  <c r="AG100" i="10"/>
  <c r="AG101" i="10"/>
  <c r="AG102" i="10"/>
  <c r="AG103" i="10"/>
  <c r="AG104" i="10"/>
  <c r="AG105" i="10"/>
  <c r="AG106" i="10"/>
  <c r="AG107" i="10"/>
  <c r="AG108" i="10"/>
  <c r="AG109" i="10"/>
  <c r="AG110" i="10"/>
  <c r="AG111" i="10"/>
  <c r="AG112" i="10"/>
  <c r="AG113" i="10"/>
  <c r="AG114" i="10"/>
  <c r="AG115" i="10"/>
  <c r="AG116" i="10"/>
  <c r="AG117" i="10"/>
  <c r="AG118" i="10"/>
  <c r="AG119" i="10"/>
  <c r="AG120" i="10"/>
  <c r="AG121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37" i="10"/>
  <c r="AG138" i="10"/>
  <c r="AG139" i="10"/>
  <c r="AG140" i="10"/>
  <c r="AG141" i="10"/>
  <c r="AG142" i="10"/>
  <c r="AG143" i="10"/>
  <c r="AG144" i="10"/>
  <c r="AG145" i="10"/>
  <c r="AG146" i="10"/>
  <c r="AG147" i="10"/>
  <c r="AG148" i="10"/>
  <c r="AG149" i="10"/>
  <c r="AG150" i="10"/>
  <c r="AG151" i="10"/>
  <c r="AG152" i="10"/>
  <c r="AG153" i="10"/>
  <c r="AG154" i="10"/>
  <c r="AG155" i="10"/>
  <c r="AG156" i="10"/>
  <c r="AG157" i="10"/>
  <c r="AG158" i="10"/>
  <c r="AG159" i="10"/>
  <c r="AG160" i="10"/>
  <c r="AG161" i="10"/>
  <c r="AG162" i="10"/>
  <c r="AG163" i="10"/>
  <c r="AG164" i="10"/>
  <c r="AG165" i="10"/>
  <c r="AG166" i="10"/>
  <c r="AG167" i="10"/>
  <c r="AG168" i="10"/>
  <c r="AG169" i="10"/>
  <c r="AG170" i="10"/>
  <c r="AG171" i="10"/>
  <c r="AG172" i="10"/>
  <c r="AG173" i="10"/>
  <c r="AG174" i="10"/>
  <c r="AG175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190" i="10"/>
  <c r="AG191" i="10"/>
  <c r="AG192" i="10"/>
  <c r="AG193" i="10"/>
  <c r="AG194" i="10"/>
  <c r="AG195" i="10"/>
  <c r="AG196" i="10"/>
  <c r="AG197" i="10"/>
  <c r="AG198" i="10"/>
  <c r="AG199" i="10"/>
  <c r="AG200" i="10"/>
  <c r="AG201" i="10"/>
  <c r="AG202" i="10"/>
  <c r="AG203" i="10"/>
  <c r="AG204" i="10"/>
  <c r="AG205" i="10"/>
  <c r="AG206" i="10"/>
  <c r="AG207" i="10"/>
  <c r="AG208" i="10"/>
  <c r="AG209" i="10"/>
  <c r="AG210" i="10"/>
  <c r="AG211" i="10"/>
  <c r="AG212" i="10"/>
  <c r="AG213" i="10"/>
  <c r="AG214" i="10"/>
  <c r="AG215" i="10"/>
  <c r="AG216" i="10"/>
  <c r="AG217" i="10"/>
  <c r="AG218" i="10"/>
  <c r="AG219" i="10"/>
  <c r="AG220" i="10"/>
  <c r="AG221" i="10"/>
  <c r="AG222" i="10"/>
  <c r="AG223" i="10"/>
  <c r="AG224" i="10"/>
  <c r="AG225" i="10"/>
  <c r="AG226" i="10"/>
  <c r="AG227" i="10"/>
  <c r="AG228" i="10"/>
  <c r="AG229" i="10"/>
  <c r="AG230" i="10"/>
  <c r="AG231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243" i="10"/>
  <c r="AG244" i="10"/>
  <c r="AG245" i="10"/>
  <c r="AG246" i="10"/>
  <c r="AG247" i="10"/>
  <c r="AG248" i="10"/>
  <c r="AG249" i="10"/>
  <c r="AG250" i="10"/>
  <c r="AG251" i="10"/>
  <c r="AG252" i="10"/>
  <c r="AG253" i="10"/>
  <c r="AG254" i="10"/>
  <c r="AG255" i="10"/>
  <c r="AG256" i="10"/>
  <c r="AG257" i="10"/>
  <c r="AG258" i="10"/>
  <c r="AG259" i="10"/>
  <c r="AG260" i="10"/>
  <c r="AG261" i="10"/>
  <c r="AG262" i="10"/>
  <c r="AG263" i="10"/>
  <c r="AG264" i="10"/>
  <c r="AG265" i="10"/>
  <c r="AG266" i="10"/>
  <c r="AG267" i="10"/>
  <c r="AG268" i="10"/>
  <c r="AG269" i="10"/>
  <c r="AG270" i="10"/>
  <c r="AG271" i="10"/>
  <c r="AG272" i="10"/>
  <c r="AG273" i="10"/>
  <c r="AG274" i="10"/>
  <c r="AG275" i="10"/>
  <c r="AG276" i="10"/>
  <c r="AG277" i="10"/>
  <c r="AG278" i="10"/>
  <c r="AG279" i="10"/>
  <c r="AG280" i="10"/>
  <c r="AG281" i="10"/>
  <c r="AG282" i="10"/>
  <c r="AG283" i="10"/>
  <c r="AG284" i="10"/>
  <c r="AG285" i="10"/>
  <c r="AG286" i="10"/>
  <c r="AG287" i="10"/>
  <c r="AG288" i="10"/>
  <c r="AG289" i="10"/>
  <c r="AG290" i="10"/>
  <c r="AG291" i="10"/>
  <c r="AG292" i="10"/>
  <c r="AG293" i="10"/>
  <c r="AG294" i="10"/>
  <c r="AG295" i="10"/>
  <c r="AG296" i="10"/>
  <c r="AG297" i="10"/>
  <c r="AG298" i="10"/>
  <c r="AG299" i="10"/>
  <c r="AG300" i="10"/>
  <c r="AG301" i="10"/>
  <c r="AG302" i="10"/>
  <c r="AG303" i="10"/>
  <c r="AG304" i="10"/>
  <c r="AG305" i="10"/>
  <c r="AG306" i="10"/>
  <c r="AG307" i="10"/>
  <c r="AG308" i="10"/>
  <c r="AG309" i="10"/>
  <c r="AG310" i="10"/>
  <c r="AG311" i="10"/>
  <c r="AG312" i="10"/>
  <c r="AG313" i="10"/>
  <c r="AG314" i="10"/>
  <c r="AG315" i="10"/>
  <c r="AG316" i="10"/>
  <c r="AG317" i="10"/>
  <c r="AG318" i="10"/>
  <c r="AG319" i="10"/>
  <c r="AG320" i="10"/>
  <c r="AG321" i="10"/>
  <c r="AG322" i="10"/>
  <c r="AG323" i="10"/>
  <c r="AG324" i="10"/>
  <c r="AG325" i="10"/>
  <c r="AG326" i="10"/>
  <c r="AG327" i="10"/>
  <c r="AG328" i="10"/>
  <c r="AG329" i="10"/>
  <c r="AG330" i="10"/>
  <c r="AG331" i="10"/>
  <c r="AG332" i="10"/>
  <c r="AG333" i="10"/>
  <c r="AG334" i="10"/>
  <c r="AG335" i="10"/>
  <c r="AG336" i="10"/>
  <c r="AG337" i="10"/>
  <c r="AG338" i="10"/>
  <c r="AG339" i="10"/>
  <c r="AG340" i="10"/>
  <c r="AG341" i="10"/>
  <c r="AG342" i="10"/>
  <c r="AG343" i="10"/>
  <c r="AG344" i="10"/>
  <c r="AG345" i="10"/>
  <c r="AG346" i="10"/>
  <c r="AG347" i="10"/>
  <c r="AG348" i="10"/>
  <c r="AG349" i="10"/>
  <c r="AG350" i="10"/>
  <c r="AG351" i="10"/>
  <c r="AG352" i="10"/>
  <c r="AG353" i="10"/>
  <c r="AG354" i="10"/>
  <c r="AG355" i="10"/>
  <c r="AG356" i="10"/>
  <c r="AG357" i="10"/>
  <c r="AG358" i="10"/>
  <c r="AG359" i="10"/>
  <c r="AG360" i="10"/>
  <c r="AG361" i="10"/>
  <c r="AG362" i="10"/>
  <c r="AG363" i="10"/>
  <c r="AG364" i="10"/>
  <c r="AG365" i="10"/>
  <c r="AG366" i="10"/>
  <c r="AG367" i="10"/>
  <c r="AG368" i="10"/>
  <c r="AG369" i="10"/>
  <c r="AG370" i="10"/>
  <c r="AG371" i="10"/>
  <c r="AG372" i="10"/>
  <c r="AG373" i="10"/>
  <c r="AG374" i="10"/>
  <c r="AG375" i="10"/>
  <c r="AG376" i="10"/>
  <c r="AG377" i="10"/>
  <c r="AG378" i="10"/>
  <c r="AG379" i="10"/>
  <c r="AG380" i="10"/>
  <c r="AG381" i="10"/>
  <c r="AG382" i="10"/>
  <c r="AG383" i="10"/>
  <c r="AG384" i="10"/>
  <c r="AG385" i="10"/>
  <c r="AG386" i="10"/>
  <c r="AG387" i="10"/>
  <c r="AG388" i="10"/>
  <c r="AG389" i="10"/>
  <c r="AG390" i="10"/>
  <c r="AG391" i="10"/>
  <c r="AG392" i="10"/>
  <c r="AG393" i="10"/>
  <c r="AG394" i="10"/>
  <c r="AG395" i="10"/>
  <c r="AG396" i="10"/>
  <c r="AG397" i="10"/>
  <c r="AG398" i="10"/>
  <c r="AG399" i="10"/>
  <c r="AG400" i="10"/>
  <c r="AG401" i="10"/>
  <c r="AG402" i="10"/>
  <c r="AG403" i="10"/>
  <c r="AG404" i="10"/>
  <c r="AG405" i="10"/>
  <c r="AG406" i="10"/>
  <c r="AG407" i="10"/>
  <c r="AG408" i="10"/>
  <c r="AG409" i="10"/>
  <c r="AG410" i="10"/>
  <c r="AG411" i="10"/>
  <c r="AG412" i="10"/>
  <c r="AG413" i="10"/>
  <c r="AG414" i="10"/>
  <c r="AG415" i="10"/>
  <c r="AG416" i="10"/>
  <c r="AG417" i="10"/>
  <c r="AG418" i="10"/>
  <c r="AG419" i="10"/>
  <c r="AG420" i="10"/>
  <c r="AG421" i="10"/>
  <c r="AG422" i="10"/>
  <c r="AG423" i="10"/>
  <c r="AG424" i="10"/>
  <c r="AG425" i="10"/>
  <c r="AG426" i="10"/>
  <c r="AG427" i="10"/>
  <c r="AG428" i="10"/>
  <c r="AG429" i="10"/>
  <c r="AG430" i="10"/>
  <c r="AG431" i="10"/>
  <c r="AG432" i="10"/>
  <c r="AG433" i="10"/>
  <c r="AG434" i="10"/>
  <c r="AG435" i="10"/>
  <c r="AG436" i="10"/>
  <c r="AG437" i="10"/>
  <c r="AG438" i="10"/>
  <c r="AG439" i="10"/>
  <c r="AG440" i="10"/>
  <c r="AG441" i="10"/>
  <c r="AG442" i="10"/>
  <c r="AG443" i="10"/>
  <c r="AG444" i="10"/>
  <c r="AG445" i="10"/>
  <c r="AG446" i="10"/>
  <c r="AG447" i="10"/>
  <c r="AG448" i="10"/>
  <c r="AG449" i="10"/>
  <c r="AG450" i="10"/>
  <c r="AG451" i="10"/>
  <c r="AG452" i="10"/>
  <c r="AG453" i="10"/>
  <c r="AG454" i="10"/>
  <c r="AG455" i="10"/>
  <c r="AG456" i="10"/>
  <c r="AG457" i="10"/>
  <c r="AG458" i="10"/>
  <c r="AG459" i="10"/>
  <c r="AG460" i="10"/>
  <c r="AG461" i="10"/>
  <c r="AG462" i="10"/>
  <c r="AG463" i="10"/>
  <c r="AG464" i="10"/>
  <c r="AG465" i="10"/>
  <c r="AG466" i="10"/>
  <c r="AG467" i="10"/>
  <c r="AG468" i="10"/>
  <c r="AG469" i="10"/>
  <c r="AG470" i="10"/>
  <c r="AG471" i="10"/>
  <c r="AG472" i="10"/>
  <c r="AG473" i="10"/>
  <c r="AG474" i="10"/>
  <c r="AG475" i="10"/>
  <c r="AG476" i="10"/>
  <c r="AG477" i="10"/>
  <c r="AG478" i="10"/>
  <c r="AG479" i="10"/>
  <c r="AG480" i="10"/>
  <c r="AG481" i="10"/>
  <c r="AG482" i="10"/>
  <c r="AG483" i="10"/>
  <c r="AG484" i="10"/>
  <c r="AG485" i="10"/>
  <c r="AG486" i="10"/>
  <c r="AG487" i="10"/>
  <c r="AG488" i="10"/>
  <c r="AG489" i="10"/>
  <c r="AG490" i="10"/>
  <c r="AG491" i="10"/>
  <c r="AG492" i="10"/>
  <c r="AG493" i="10"/>
  <c r="AG494" i="10"/>
  <c r="AG495" i="10"/>
  <c r="AG496" i="10"/>
  <c r="AG497" i="10"/>
  <c r="AG498" i="10"/>
  <c r="AG499" i="10"/>
  <c r="AG500" i="10"/>
  <c r="AG501" i="10"/>
  <c r="AG502" i="10"/>
  <c r="AG503" i="10"/>
  <c r="AG504" i="10"/>
  <c r="AG505" i="10"/>
  <c r="AG506" i="10"/>
  <c r="AG507" i="10"/>
  <c r="AG508" i="10"/>
  <c r="AG509" i="10"/>
  <c r="AG510" i="10"/>
  <c r="AG511" i="10"/>
  <c r="AG512" i="10"/>
  <c r="AG513" i="10"/>
  <c r="AG514" i="10"/>
  <c r="AG515" i="10"/>
  <c r="AG516" i="10"/>
  <c r="AG517" i="10"/>
  <c r="AG518" i="10"/>
  <c r="AG519" i="10"/>
  <c r="AG520" i="10"/>
  <c r="AG521" i="10"/>
  <c r="AG522" i="10"/>
  <c r="AG523" i="10"/>
  <c r="AG524" i="10"/>
  <c r="AG525" i="10"/>
  <c r="AG526" i="10"/>
  <c r="AG527" i="10"/>
  <c r="AG528" i="10"/>
  <c r="AG529" i="10"/>
  <c r="AG530" i="10"/>
  <c r="AG531" i="10"/>
  <c r="AG532" i="10"/>
  <c r="AG533" i="10"/>
  <c r="AG534" i="10"/>
  <c r="AG535" i="10"/>
  <c r="AG536" i="10"/>
  <c r="AG537" i="10"/>
  <c r="AG538" i="10"/>
  <c r="AG539" i="10"/>
  <c r="AG540" i="10"/>
  <c r="AG541" i="10"/>
  <c r="AG542" i="10"/>
  <c r="AG543" i="10"/>
  <c r="AG544" i="10"/>
  <c r="AG545" i="10"/>
  <c r="AG546" i="10"/>
  <c r="AG547" i="10"/>
  <c r="AG548" i="10"/>
  <c r="AG549" i="10"/>
  <c r="AG550" i="10"/>
  <c r="AG551" i="10"/>
  <c r="AG552" i="10"/>
  <c r="AG553" i="10"/>
  <c r="AG554" i="10"/>
  <c r="AG555" i="10"/>
  <c r="AG556" i="10"/>
  <c r="AG557" i="10"/>
  <c r="AG558" i="10"/>
  <c r="AG559" i="10"/>
  <c r="AG560" i="10"/>
  <c r="AG561" i="10"/>
  <c r="AG562" i="10"/>
  <c r="AG563" i="10"/>
  <c r="AG564" i="10"/>
  <c r="AG565" i="10"/>
  <c r="AG566" i="10"/>
  <c r="AG567" i="10"/>
  <c r="AG568" i="10"/>
  <c r="AG569" i="10"/>
  <c r="AG570" i="10"/>
  <c r="AG571" i="10"/>
  <c r="AG572" i="10"/>
  <c r="AG573" i="10"/>
  <c r="AG574" i="10"/>
  <c r="AG575" i="10"/>
  <c r="AG576" i="10"/>
  <c r="AG577" i="10"/>
  <c r="AG578" i="10"/>
  <c r="AG579" i="10"/>
  <c r="AG580" i="10"/>
  <c r="AG581" i="10"/>
  <c r="AG582" i="10"/>
  <c r="AG583" i="10"/>
  <c r="AG584" i="10"/>
  <c r="AG585" i="10"/>
  <c r="AG586" i="10"/>
  <c r="AG587" i="10"/>
  <c r="AG588" i="10"/>
  <c r="AG589" i="10"/>
  <c r="AG590" i="10"/>
  <c r="AG591" i="10"/>
  <c r="AG592" i="10"/>
  <c r="AG593" i="10"/>
  <c r="AG594" i="10"/>
  <c r="AG595" i="10"/>
  <c r="AG596" i="10"/>
  <c r="AG597" i="10"/>
  <c r="AG598" i="10"/>
  <c r="AG599" i="10"/>
  <c r="AG600" i="10"/>
  <c r="AG601" i="10"/>
  <c r="AG602" i="10"/>
  <c r="AG603" i="10"/>
  <c r="AG604" i="10"/>
  <c r="AG605" i="10"/>
  <c r="AG606" i="10"/>
  <c r="AG607" i="10"/>
  <c r="AG608" i="10"/>
  <c r="AG609" i="10"/>
  <c r="AG610" i="10"/>
  <c r="AG611" i="10"/>
  <c r="AG612" i="10"/>
  <c r="AG613" i="10"/>
  <c r="AG614" i="10"/>
  <c r="AG615" i="10"/>
  <c r="AG616" i="10"/>
  <c r="AG617" i="10"/>
  <c r="AG618" i="10"/>
  <c r="AG619" i="10"/>
  <c r="AG620" i="10"/>
  <c r="AG621" i="10"/>
  <c r="AG622" i="10"/>
  <c r="AG623" i="10"/>
  <c r="AG624" i="10"/>
  <c r="AG625" i="10"/>
  <c r="AG626" i="10"/>
  <c r="AG627" i="10"/>
  <c r="AG628" i="10"/>
  <c r="AG629" i="10"/>
  <c r="AG630" i="10"/>
  <c r="AG631" i="10"/>
  <c r="AG632" i="10"/>
  <c r="AG633" i="10"/>
  <c r="AG634" i="10"/>
  <c r="AG635" i="10"/>
  <c r="AG636" i="10"/>
  <c r="AG637" i="10"/>
  <c r="AG638" i="10"/>
  <c r="AG639" i="10"/>
  <c r="AG640" i="10"/>
  <c r="AG641" i="10"/>
  <c r="AG642" i="10"/>
  <c r="AG643" i="10"/>
  <c r="AG644" i="10"/>
  <c r="AG645" i="10"/>
  <c r="AG646" i="10"/>
  <c r="AG647" i="10"/>
  <c r="AG648" i="10"/>
  <c r="AG649" i="10"/>
  <c r="AG650" i="10"/>
  <c r="AG651" i="10"/>
  <c r="AG652" i="10"/>
  <c r="AG653" i="10"/>
  <c r="AG654" i="10"/>
  <c r="AG655" i="10"/>
  <c r="AG656" i="10"/>
  <c r="AG657" i="10"/>
  <c r="AG658" i="10"/>
  <c r="AG659" i="10"/>
  <c r="AG660" i="10"/>
  <c r="AG661" i="10"/>
  <c r="AG662" i="10"/>
  <c r="AG663" i="10"/>
  <c r="AG664" i="10"/>
  <c r="AG665" i="10"/>
  <c r="AG666" i="10"/>
  <c r="AG667" i="10"/>
  <c r="AG668" i="10"/>
  <c r="AG669" i="10"/>
  <c r="AG670" i="10"/>
  <c r="AG671" i="10"/>
  <c r="AG672" i="10"/>
  <c r="AG673" i="10"/>
  <c r="AG674" i="10"/>
  <c r="AG675" i="10"/>
  <c r="AG676" i="10"/>
  <c r="AG677" i="10"/>
  <c r="AG678" i="10"/>
  <c r="AG679" i="10"/>
  <c r="AG680" i="10"/>
  <c r="AG681" i="10"/>
  <c r="AG682" i="10"/>
  <c r="AG683" i="10"/>
  <c r="AG684" i="10"/>
  <c r="AG685" i="10"/>
  <c r="AG686" i="10"/>
  <c r="AG687" i="10"/>
  <c r="AG688" i="10"/>
  <c r="AG689" i="10"/>
  <c r="AG690" i="10"/>
  <c r="AG691" i="10"/>
  <c r="AG692" i="10"/>
  <c r="AG693" i="10"/>
  <c r="AG694" i="10"/>
  <c r="AG695" i="10"/>
  <c r="AG696" i="10"/>
  <c r="AG697" i="10"/>
  <c r="AG698" i="10"/>
  <c r="AG699" i="10"/>
  <c r="AG700" i="10"/>
  <c r="AG701" i="10"/>
  <c r="AG702" i="10"/>
  <c r="AG703" i="10"/>
  <c r="AG704" i="10"/>
  <c r="AG705" i="10"/>
  <c r="AG706" i="10"/>
  <c r="AG707" i="10"/>
  <c r="AG708" i="10"/>
  <c r="AG709" i="10"/>
  <c r="AG710" i="10"/>
  <c r="AG711" i="10"/>
  <c r="AG712" i="10"/>
  <c r="AG713" i="10"/>
  <c r="AG714" i="10"/>
  <c r="AG715" i="10"/>
  <c r="AG716" i="10"/>
  <c r="AG717" i="10"/>
  <c r="AG718" i="10"/>
  <c r="AG719" i="10"/>
  <c r="AG720" i="10"/>
  <c r="AG721" i="10"/>
  <c r="AG722" i="10"/>
  <c r="AG723" i="10"/>
  <c r="AG724" i="10"/>
  <c r="AG725" i="10"/>
  <c r="AG726" i="10"/>
  <c r="AG727" i="10"/>
  <c r="AG728" i="10"/>
  <c r="AG729" i="10"/>
  <c r="AG730" i="10"/>
  <c r="AG731" i="10"/>
  <c r="AG732" i="10"/>
  <c r="AG733" i="10"/>
  <c r="AG734" i="10"/>
  <c r="AG735" i="10"/>
  <c r="AG736" i="10"/>
  <c r="AG737" i="10"/>
  <c r="AG738" i="10"/>
  <c r="AG739" i="10"/>
  <c r="AG740" i="10"/>
  <c r="AG741" i="10"/>
  <c r="AG742" i="10"/>
  <c r="AG743" i="10"/>
  <c r="AG744" i="10"/>
  <c r="AG745" i="10"/>
  <c r="AG746" i="10"/>
  <c r="AG747" i="10"/>
  <c r="AG748" i="10"/>
  <c r="AG749" i="10"/>
  <c r="AG750" i="10"/>
  <c r="AG751" i="10"/>
  <c r="AG752" i="10"/>
  <c r="AG753" i="10"/>
  <c r="AG754" i="10"/>
  <c r="AG755" i="10"/>
  <c r="AG756" i="10"/>
  <c r="AG757" i="10"/>
  <c r="AG758" i="10"/>
  <c r="AG759" i="10"/>
  <c r="AG760" i="10"/>
  <c r="AG761" i="10"/>
  <c r="AG762" i="10"/>
  <c r="AG763" i="10"/>
  <c r="AG764" i="10"/>
  <c r="AG765" i="10"/>
  <c r="AG766" i="10"/>
  <c r="AG767" i="10"/>
  <c r="AG768" i="10"/>
  <c r="AG769" i="10"/>
  <c r="AG770" i="10"/>
  <c r="AG771" i="10"/>
  <c r="AG772" i="10"/>
  <c r="AG773" i="10"/>
  <c r="AG774" i="10"/>
  <c r="AG775" i="10"/>
  <c r="AG776" i="10"/>
  <c r="AG777" i="10"/>
  <c r="AG778" i="10"/>
  <c r="AG779" i="10"/>
  <c r="AG780" i="10"/>
  <c r="AG781" i="10"/>
  <c r="AG782" i="10"/>
  <c r="AG783" i="10"/>
  <c r="AG784" i="10"/>
  <c r="AG785" i="10"/>
  <c r="AG786" i="10"/>
  <c r="AG787" i="10"/>
  <c r="AG788" i="10"/>
  <c r="AG789" i="10"/>
  <c r="AG790" i="10"/>
  <c r="AG791" i="10"/>
  <c r="AG792" i="10"/>
  <c r="AG793" i="10"/>
  <c r="AG794" i="10"/>
  <c r="AG795" i="10"/>
  <c r="AG796" i="10"/>
  <c r="AG797" i="10"/>
  <c r="AG798" i="10"/>
  <c r="AG799" i="10"/>
  <c r="AG800" i="10"/>
  <c r="AG801" i="10"/>
  <c r="AG802" i="10"/>
  <c r="AG803" i="10"/>
  <c r="AG804" i="10"/>
  <c r="AG805" i="10"/>
  <c r="AG806" i="10"/>
  <c r="AG807" i="10"/>
  <c r="AG808" i="10"/>
  <c r="AG809" i="10"/>
  <c r="AG810" i="10"/>
  <c r="AG811" i="10"/>
  <c r="AG812" i="10"/>
  <c r="AG813" i="10"/>
  <c r="AG814" i="10"/>
  <c r="AG815" i="10"/>
  <c r="AG816" i="10"/>
  <c r="AG817" i="10"/>
  <c r="AG818" i="10"/>
  <c r="AG819" i="10"/>
  <c r="AG820" i="10"/>
  <c r="AG821" i="10"/>
  <c r="AG822" i="10"/>
  <c r="AG823" i="10"/>
  <c r="AG824" i="10"/>
  <c r="AG825" i="10"/>
  <c r="AG826" i="10"/>
  <c r="AG827" i="10"/>
  <c r="AG828" i="10"/>
  <c r="AG829" i="10"/>
  <c r="AG830" i="10"/>
  <c r="AG831" i="10"/>
  <c r="AG832" i="10"/>
  <c r="AG833" i="10"/>
  <c r="AG834" i="10"/>
  <c r="AG835" i="10"/>
  <c r="AG836" i="10"/>
  <c r="AG837" i="10"/>
  <c r="AG838" i="10"/>
  <c r="AG839" i="10"/>
  <c r="AG840" i="10"/>
  <c r="AG841" i="10"/>
  <c r="AG842" i="10"/>
  <c r="AG843" i="10"/>
  <c r="AG844" i="10"/>
  <c r="AG845" i="10"/>
  <c r="AG846" i="10"/>
  <c r="AG847" i="10"/>
  <c r="AG848" i="10"/>
  <c r="AG849" i="10"/>
  <c r="AG850" i="10"/>
  <c r="AG851" i="10"/>
  <c r="AG852" i="10"/>
  <c r="AG853" i="10"/>
  <c r="AG854" i="10"/>
  <c r="AG855" i="10"/>
  <c r="AG856" i="10"/>
  <c r="AG857" i="10"/>
  <c r="AG858" i="10"/>
  <c r="AG859" i="10"/>
  <c r="AG860" i="10"/>
  <c r="AG861" i="10"/>
  <c r="AG862" i="10"/>
  <c r="AG863" i="10"/>
  <c r="AG864" i="10"/>
  <c r="AG865" i="10"/>
  <c r="AG866" i="10"/>
  <c r="AG867" i="10"/>
  <c r="AG868" i="10"/>
  <c r="AG869" i="10"/>
  <c r="AG870" i="10"/>
  <c r="AG871" i="10"/>
  <c r="AG872" i="10"/>
  <c r="AG873" i="10"/>
  <c r="AG874" i="10"/>
  <c r="AG875" i="10"/>
  <c r="AG876" i="10"/>
  <c r="AG877" i="10"/>
  <c r="AG878" i="10"/>
  <c r="AG879" i="10"/>
  <c r="AG880" i="10"/>
  <c r="AG881" i="10"/>
  <c r="AG882" i="10"/>
  <c r="AG883" i="10"/>
  <c r="AG884" i="10"/>
  <c r="AG885" i="10"/>
  <c r="AG886" i="10"/>
  <c r="AG887" i="10"/>
  <c r="AG888" i="10"/>
  <c r="AG889" i="10"/>
  <c r="AG890" i="10"/>
  <c r="AG891" i="10"/>
  <c r="AG892" i="10"/>
  <c r="AG893" i="10"/>
  <c r="AG894" i="10"/>
  <c r="AG895" i="10"/>
  <c r="AG896" i="10"/>
  <c r="AG897" i="10"/>
  <c r="AG898" i="10"/>
  <c r="AG899" i="10"/>
  <c r="AG900" i="10"/>
  <c r="AG901" i="10"/>
  <c r="AG902" i="10"/>
  <c r="AG903" i="10"/>
  <c r="AG904" i="10"/>
  <c r="AG905" i="10"/>
  <c r="AG906" i="10"/>
  <c r="AG907" i="10"/>
  <c r="AG908" i="10"/>
  <c r="AG909" i="10"/>
  <c r="AG910" i="10"/>
  <c r="AG911" i="10"/>
  <c r="AG912" i="10"/>
  <c r="AG913" i="10"/>
  <c r="AG914" i="10"/>
  <c r="AG915" i="10"/>
  <c r="AG916" i="10"/>
  <c r="AG917" i="10"/>
  <c r="AG918" i="10"/>
  <c r="AG919" i="10"/>
  <c r="AG920" i="10"/>
  <c r="AG921" i="10"/>
  <c r="AG922" i="10"/>
  <c r="AG923" i="10"/>
  <c r="AG924" i="10"/>
  <c r="AG925" i="10"/>
  <c r="AG926" i="10"/>
  <c r="AG927" i="10"/>
  <c r="AG928" i="10"/>
  <c r="AG929" i="10"/>
  <c r="AG930" i="10"/>
  <c r="AG931" i="10"/>
  <c r="AG932" i="10"/>
  <c r="AG933" i="10"/>
  <c r="AG934" i="10"/>
  <c r="AG935" i="10"/>
  <c r="AG936" i="10"/>
  <c r="AG937" i="10"/>
  <c r="AG938" i="10"/>
  <c r="AG939" i="10"/>
  <c r="AG940" i="10"/>
  <c r="AG941" i="10"/>
  <c r="AG942" i="10"/>
  <c r="AG943" i="10"/>
  <c r="AG944" i="10"/>
  <c r="AG945" i="10"/>
  <c r="AG946" i="10"/>
  <c r="AG947" i="10"/>
  <c r="AG948" i="10"/>
  <c r="AG949" i="10"/>
  <c r="AG950" i="10"/>
  <c r="AG951" i="10"/>
  <c r="AG952" i="10"/>
  <c r="AG953" i="10"/>
  <c r="AG954" i="10"/>
  <c r="AG955" i="10"/>
  <c r="AG956" i="10"/>
  <c r="AG957" i="10"/>
  <c r="AG958" i="10"/>
  <c r="AG959" i="10"/>
  <c r="AG960" i="10"/>
  <c r="AG961" i="10"/>
  <c r="AG962" i="10"/>
  <c r="AG963" i="10"/>
  <c r="AG964" i="10"/>
  <c r="AG965" i="10"/>
  <c r="AG966" i="10"/>
  <c r="AG967" i="10"/>
  <c r="AG968" i="10"/>
  <c r="AG969" i="10"/>
  <c r="AG970" i="10"/>
  <c r="AG971" i="10"/>
  <c r="AG972" i="10"/>
  <c r="AG973" i="10"/>
  <c r="AG974" i="10"/>
  <c r="AG975" i="10"/>
  <c r="AG976" i="10"/>
  <c r="AG977" i="10"/>
  <c r="AG978" i="10"/>
  <c r="AG979" i="10"/>
  <c r="AG980" i="10"/>
  <c r="AG981" i="10"/>
  <c r="AG982" i="10"/>
  <c r="AG983" i="10"/>
  <c r="AG984" i="10"/>
  <c r="AG985" i="10"/>
  <c r="AG986" i="10"/>
  <c r="AG987" i="10"/>
  <c r="AG988" i="10"/>
  <c r="AG989" i="10"/>
  <c r="AG990" i="10"/>
  <c r="AG991" i="10"/>
  <c r="AG992" i="10"/>
  <c r="AG993" i="10"/>
  <c r="AG994" i="10"/>
  <c r="AG995" i="10"/>
  <c r="AG996" i="10"/>
  <c r="AG997" i="10"/>
  <c r="AG998" i="10"/>
  <c r="AG999" i="10"/>
  <c r="AG1000" i="10"/>
  <c r="AG1001" i="10"/>
  <c r="AG1002" i="10"/>
  <c r="AG1003" i="10"/>
  <c r="AG1004" i="10"/>
  <c r="AG1005" i="10"/>
  <c r="AG1006" i="10"/>
  <c r="AG1007" i="10"/>
  <c r="AG1008" i="10"/>
  <c r="AG1009" i="10"/>
  <c r="AG1010" i="10"/>
  <c r="AG1011" i="10"/>
  <c r="AG1012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189" i="10"/>
  <c r="AF190" i="10"/>
  <c r="AF191" i="10"/>
  <c r="AF192" i="10"/>
  <c r="AF193" i="10"/>
  <c r="AF194" i="10"/>
  <c r="AF195" i="10"/>
  <c r="AF196" i="10"/>
  <c r="AF197" i="10"/>
  <c r="AF198" i="10"/>
  <c r="AF199" i="10"/>
  <c r="AF200" i="10"/>
  <c r="AF201" i="10"/>
  <c r="AF202" i="10"/>
  <c r="AF203" i="10"/>
  <c r="AF204" i="10"/>
  <c r="AF205" i="10"/>
  <c r="AF206" i="10"/>
  <c r="AF207" i="10"/>
  <c r="AF208" i="10"/>
  <c r="AF209" i="10"/>
  <c r="AF210" i="10"/>
  <c r="AF211" i="10"/>
  <c r="AF212" i="10"/>
  <c r="AF213" i="10"/>
  <c r="AF214" i="10"/>
  <c r="AF215" i="10"/>
  <c r="AF216" i="10"/>
  <c r="AF217" i="10"/>
  <c r="AF218" i="10"/>
  <c r="AF219" i="10"/>
  <c r="AF220" i="10"/>
  <c r="AF221" i="10"/>
  <c r="AF222" i="10"/>
  <c r="AF223" i="10"/>
  <c r="AF224" i="10"/>
  <c r="AF225" i="10"/>
  <c r="AF226" i="10"/>
  <c r="AF227" i="10"/>
  <c r="AF228" i="10"/>
  <c r="AF229" i="10"/>
  <c r="AF230" i="10"/>
  <c r="AF231" i="10"/>
  <c r="AF232" i="10"/>
  <c r="AF233" i="10"/>
  <c r="AF234" i="10"/>
  <c r="AF235" i="10"/>
  <c r="AF236" i="10"/>
  <c r="AF237" i="10"/>
  <c r="AF238" i="10"/>
  <c r="AF239" i="10"/>
  <c r="AF240" i="10"/>
  <c r="AF241" i="10"/>
  <c r="AF242" i="10"/>
  <c r="AF243" i="10"/>
  <c r="AF244" i="10"/>
  <c r="AF245" i="10"/>
  <c r="AF246" i="10"/>
  <c r="AF247" i="10"/>
  <c r="AF248" i="10"/>
  <c r="AF249" i="10"/>
  <c r="AF250" i="10"/>
  <c r="AF251" i="10"/>
  <c r="AF252" i="10"/>
  <c r="AF253" i="10"/>
  <c r="AF254" i="10"/>
  <c r="AF255" i="10"/>
  <c r="AF256" i="10"/>
  <c r="AF257" i="10"/>
  <c r="AF258" i="10"/>
  <c r="AF259" i="10"/>
  <c r="AF260" i="10"/>
  <c r="AF261" i="10"/>
  <c r="AF262" i="10"/>
  <c r="AF263" i="10"/>
  <c r="AF264" i="10"/>
  <c r="AF265" i="10"/>
  <c r="AF266" i="10"/>
  <c r="AF267" i="10"/>
  <c r="AF268" i="10"/>
  <c r="AF269" i="10"/>
  <c r="AF270" i="10"/>
  <c r="AF271" i="10"/>
  <c r="AF272" i="10"/>
  <c r="AF273" i="10"/>
  <c r="AF274" i="10"/>
  <c r="AF275" i="10"/>
  <c r="AF276" i="10"/>
  <c r="AF277" i="10"/>
  <c r="AF278" i="10"/>
  <c r="AF279" i="10"/>
  <c r="AF280" i="10"/>
  <c r="AF281" i="10"/>
  <c r="AF282" i="10"/>
  <c r="AF283" i="10"/>
  <c r="AF284" i="10"/>
  <c r="AF285" i="10"/>
  <c r="AF286" i="10"/>
  <c r="AF287" i="10"/>
  <c r="AF288" i="10"/>
  <c r="AF289" i="10"/>
  <c r="AF290" i="10"/>
  <c r="AF291" i="10"/>
  <c r="AF292" i="10"/>
  <c r="AF293" i="10"/>
  <c r="AF294" i="10"/>
  <c r="AF295" i="10"/>
  <c r="AF296" i="10"/>
  <c r="AF297" i="10"/>
  <c r="AF298" i="10"/>
  <c r="AF299" i="10"/>
  <c r="AF300" i="10"/>
  <c r="AF301" i="10"/>
  <c r="AF302" i="10"/>
  <c r="AF303" i="10"/>
  <c r="AF304" i="10"/>
  <c r="AF305" i="10"/>
  <c r="AF306" i="10"/>
  <c r="AF307" i="10"/>
  <c r="AF308" i="10"/>
  <c r="AF309" i="10"/>
  <c r="AF310" i="10"/>
  <c r="AF311" i="10"/>
  <c r="AF312" i="10"/>
  <c r="AF313" i="10"/>
  <c r="AF314" i="10"/>
  <c r="AF315" i="10"/>
  <c r="AF316" i="10"/>
  <c r="AF317" i="10"/>
  <c r="AF318" i="10"/>
  <c r="AF319" i="10"/>
  <c r="AF320" i="10"/>
  <c r="AF321" i="10"/>
  <c r="AF322" i="10"/>
  <c r="AF323" i="10"/>
  <c r="AF324" i="10"/>
  <c r="AF325" i="10"/>
  <c r="AF326" i="10"/>
  <c r="AF327" i="10"/>
  <c r="AF328" i="10"/>
  <c r="AF329" i="10"/>
  <c r="AF330" i="10"/>
  <c r="AF331" i="10"/>
  <c r="AF332" i="10"/>
  <c r="AF333" i="10"/>
  <c r="AF334" i="10"/>
  <c r="AF335" i="10"/>
  <c r="AF336" i="10"/>
  <c r="AF337" i="10"/>
  <c r="AF338" i="10"/>
  <c r="AF339" i="10"/>
  <c r="AF340" i="10"/>
  <c r="AF341" i="10"/>
  <c r="AF342" i="10"/>
  <c r="AF343" i="10"/>
  <c r="AF344" i="10"/>
  <c r="AF345" i="10"/>
  <c r="AF346" i="10"/>
  <c r="AF347" i="10"/>
  <c r="AF348" i="10"/>
  <c r="AF349" i="10"/>
  <c r="AF350" i="10"/>
  <c r="AF351" i="10"/>
  <c r="AF352" i="10"/>
  <c r="AF353" i="10"/>
  <c r="AF354" i="10"/>
  <c r="AF355" i="10"/>
  <c r="AF356" i="10"/>
  <c r="AF357" i="10"/>
  <c r="AF358" i="10"/>
  <c r="AF359" i="10"/>
  <c r="AF360" i="10"/>
  <c r="AF361" i="10"/>
  <c r="AF362" i="10"/>
  <c r="AF363" i="10"/>
  <c r="AF364" i="10"/>
  <c r="AF365" i="10"/>
  <c r="AF366" i="10"/>
  <c r="AF367" i="10"/>
  <c r="AF368" i="10"/>
  <c r="AF369" i="10"/>
  <c r="AF370" i="10"/>
  <c r="AF371" i="10"/>
  <c r="AF372" i="10"/>
  <c r="AF373" i="10"/>
  <c r="AF374" i="10"/>
  <c r="AF375" i="10"/>
  <c r="AF376" i="10"/>
  <c r="AF377" i="10"/>
  <c r="AF378" i="10"/>
  <c r="AF379" i="10"/>
  <c r="AF380" i="10"/>
  <c r="AF381" i="10"/>
  <c r="AF382" i="10"/>
  <c r="AF383" i="10"/>
  <c r="AF384" i="10"/>
  <c r="AF385" i="10"/>
  <c r="AF386" i="10"/>
  <c r="AF387" i="10"/>
  <c r="AF388" i="10"/>
  <c r="AF389" i="10"/>
  <c r="AF390" i="10"/>
  <c r="AF391" i="10"/>
  <c r="AF392" i="10"/>
  <c r="AF393" i="10"/>
  <c r="AF394" i="10"/>
  <c r="AF395" i="10"/>
  <c r="AF396" i="10"/>
  <c r="AF397" i="10"/>
  <c r="AF398" i="10"/>
  <c r="AF399" i="10"/>
  <c r="AF400" i="10"/>
  <c r="AF401" i="10"/>
  <c r="AF402" i="10"/>
  <c r="AF403" i="10"/>
  <c r="AF404" i="10"/>
  <c r="AF405" i="10"/>
  <c r="AF406" i="10"/>
  <c r="AF407" i="10"/>
  <c r="AF408" i="10"/>
  <c r="AF409" i="10"/>
  <c r="AF410" i="10"/>
  <c r="AF411" i="10"/>
  <c r="AF412" i="10"/>
  <c r="AF413" i="10"/>
  <c r="AF414" i="10"/>
  <c r="AF415" i="10"/>
  <c r="AF416" i="10"/>
  <c r="AF417" i="10"/>
  <c r="AF418" i="10"/>
  <c r="AF419" i="10"/>
  <c r="AF420" i="10"/>
  <c r="AF421" i="10"/>
  <c r="AF422" i="10"/>
  <c r="AF423" i="10"/>
  <c r="AF424" i="10"/>
  <c r="AF425" i="10"/>
  <c r="AF426" i="10"/>
  <c r="AF427" i="10"/>
  <c r="AF428" i="10"/>
  <c r="AF429" i="10"/>
  <c r="AF430" i="10"/>
  <c r="AF431" i="10"/>
  <c r="AF432" i="10"/>
  <c r="AF433" i="10"/>
  <c r="AF434" i="10"/>
  <c r="AF435" i="10"/>
  <c r="AF436" i="10"/>
  <c r="AF437" i="10"/>
  <c r="AF438" i="10"/>
  <c r="AF439" i="10"/>
  <c r="AF440" i="10"/>
  <c r="AF441" i="10"/>
  <c r="AF442" i="10"/>
  <c r="AF443" i="10"/>
  <c r="AF444" i="10"/>
  <c r="AF445" i="10"/>
  <c r="AF446" i="10"/>
  <c r="AF447" i="10"/>
  <c r="AF448" i="10"/>
  <c r="AF449" i="10"/>
  <c r="AF450" i="10"/>
  <c r="AF451" i="10"/>
  <c r="AF452" i="10"/>
  <c r="AF453" i="10"/>
  <c r="AF454" i="10"/>
  <c r="AF455" i="10"/>
  <c r="AF456" i="10"/>
  <c r="AF457" i="10"/>
  <c r="AF458" i="10"/>
  <c r="AF459" i="10"/>
  <c r="AF460" i="10"/>
  <c r="AF461" i="10"/>
  <c r="AF462" i="10"/>
  <c r="AF463" i="10"/>
  <c r="AF464" i="10"/>
  <c r="AF465" i="10"/>
  <c r="AF466" i="10"/>
  <c r="AF467" i="10"/>
  <c r="AF468" i="10"/>
  <c r="AF469" i="10"/>
  <c r="AF470" i="10"/>
  <c r="AF471" i="10"/>
  <c r="AF472" i="10"/>
  <c r="AF473" i="10"/>
  <c r="AF474" i="10"/>
  <c r="AF475" i="10"/>
  <c r="AF476" i="10"/>
  <c r="AF477" i="10"/>
  <c r="AF478" i="10"/>
  <c r="AF479" i="10"/>
  <c r="AF480" i="10"/>
  <c r="AF481" i="10"/>
  <c r="AF482" i="10"/>
  <c r="AF483" i="10"/>
  <c r="AF484" i="10"/>
  <c r="AF485" i="10"/>
  <c r="AF486" i="10"/>
  <c r="AF487" i="10"/>
  <c r="AF488" i="10"/>
  <c r="AF489" i="10"/>
  <c r="AF490" i="10"/>
  <c r="AF491" i="10"/>
  <c r="AF492" i="10"/>
  <c r="AF493" i="10"/>
  <c r="AF494" i="10"/>
  <c r="AF495" i="10"/>
  <c r="AF496" i="10"/>
  <c r="AF497" i="10"/>
  <c r="AF498" i="10"/>
  <c r="AF499" i="10"/>
  <c r="AF500" i="10"/>
  <c r="AF501" i="10"/>
  <c r="AF502" i="10"/>
  <c r="AF503" i="10"/>
  <c r="AF504" i="10"/>
  <c r="AF505" i="10"/>
  <c r="AF506" i="10"/>
  <c r="AF507" i="10"/>
  <c r="AF508" i="10"/>
  <c r="AF509" i="10"/>
  <c r="AF510" i="10"/>
  <c r="AF511" i="10"/>
  <c r="AF512" i="10"/>
  <c r="AF513" i="10"/>
  <c r="AF514" i="10"/>
  <c r="AF515" i="10"/>
  <c r="AF516" i="10"/>
  <c r="AF517" i="10"/>
  <c r="AF518" i="10"/>
  <c r="AF519" i="10"/>
  <c r="AF520" i="10"/>
  <c r="AF521" i="10"/>
  <c r="AF522" i="10"/>
  <c r="AF523" i="10"/>
  <c r="AF524" i="10"/>
  <c r="AF525" i="10"/>
  <c r="AF526" i="10"/>
  <c r="AF527" i="10"/>
  <c r="AF528" i="10"/>
  <c r="AF529" i="10"/>
  <c r="AF530" i="10"/>
  <c r="AF531" i="10"/>
  <c r="AF532" i="10"/>
  <c r="AF533" i="10"/>
  <c r="AF534" i="10"/>
  <c r="AF535" i="10"/>
  <c r="AF536" i="10"/>
  <c r="AF537" i="10"/>
  <c r="AF538" i="10"/>
  <c r="AF539" i="10"/>
  <c r="AF540" i="10"/>
  <c r="AF541" i="10"/>
  <c r="AF542" i="10"/>
  <c r="AF543" i="10"/>
  <c r="AF544" i="10"/>
  <c r="AF545" i="10"/>
  <c r="AF546" i="10"/>
  <c r="AF547" i="10"/>
  <c r="AF548" i="10"/>
  <c r="AF549" i="10"/>
  <c r="AF550" i="10"/>
  <c r="AF551" i="10"/>
  <c r="AF552" i="10"/>
  <c r="AF553" i="10"/>
  <c r="AF554" i="10"/>
  <c r="AF555" i="10"/>
  <c r="AF556" i="10"/>
  <c r="AF557" i="10"/>
  <c r="AF558" i="10"/>
  <c r="AF559" i="10"/>
  <c r="AF560" i="10"/>
  <c r="AF561" i="10"/>
  <c r="AF562" i="10"/>
  <c r="AF563" i="10"/>
  <c r="AF564" i="10"/>
  <c r="AF565" i="10"/>
  <c r="AF566" i="10"/>
  <c r="AF567" i="10"/>
  <c r="AF568" i="10"/>
  <c r="AF569" i="10"/>
  <c r="AF570" i="10"/>
  <c r="AF571" i="10"/>
  <c r="AF572" i="10"/>
  <c r="AF573" i="10"/>
  <c r="AF574" i="10"/>
  <c r="AF575" i="10"/>
  <c r="AF576" i="10"/>
  <c r="AF577" i="10"/>
  <c r="AF578" i="10"/>
  <c r="AF579" i="10"/>
  <c r="AF580" i="10"/>
  <c r="AF581" i="10"/>
  <c r="AF582" i="10"/>
  <c r="AF583" i="10"/>
  <c r="AF584" i="10"/>
  <c r="AF585" i="10"/>
  <c r="AF586" i="10"/>
  <c r="AF587" i="10"/>
  <c r="AF588" i="10"/>
  <c r="AF589" i="10"/>
  <c r="AF590" i="10"/>
  <c r="AF591" i="10"/>
  <c r="AF592" i="10"/>
  <c r="AF593" i="10"/>
  <c r="AF594" i="10"/>
  <c r="AF595" i="10"/>
  <c r="AF596" i="10"/>
  <c r="AF597" i="10"/>
  <c r="AF598" i="10"/>
  <c r="AF599" i="10"/>
  <c r="AF600" i="10"/>
  <c r="AF601" i="10"/>
  <c r="AF602" i="10"/>
  <c r="AF603" i="10"/>
  <c r="AF604" i="10"/>
  <c r="AF605" i="10"/>
  <c r="AF606" i="10"/>
  <c r="AF607" i="10"/>
  <c r="AF608" i="10"/>
  <c r="AF609" i="10"/>
  <c r="AF610" i="10"/>
  <c r="AF611" i="10"/>
  <c r="AF612" i="10"/>
  <c r="AF613" i="10"/>
  <c r="AF614" i="10"/>
  <c r="AF615" i="10"/>
  <c r="AF616" i="10"/>
  <c r="AF617" i="10"/>
  <c r="AF618" i="10"/>
  <c r="AF619" i="10"/>
  <c r="AF620" i="10"/>
  <c r="AF621" i="10"/>
  <c r="AF622" i="10"/>
  <c r="AF623" i="10"/>
  <c r="AF624" i="10"/>
  <c r="AF625" i="10"/>
  <c r="AF626" i="10"/>
  <c r="AF627" i="10"/>
  <c r="AF628" i="10"/>
  <c r="AF629" i="10"/>
  <c r="AF630" i="10"/>
  <c r="AF631" i="10"/>
  <c r="AF632" i="10"/>
  <c r="AF633" i="10"/>
  <c r="AF634" i="10"/>
  <c r="AF635" i="10"/>
  <c r="AF636" i="10"/>
  <c r="AF637" i="10"/>
  <c r="AF638" i="10"/>
  <c r="AF639" i="10"/>
  <c r="AF640" i="10"/>
  <c r="AF641" i="10"/>
  <c r="AF642" i="10"/>
  <c r="AF643" i="10"/>
  <c r="AF644" i="10"/>
  <c r="AF645" i="10"/>
  <c r="AF646" i="10"/>
  <c r="AF647" i="10"/>
  <c r="AF648" i="10"/>
  <c r="AF649" i="10"/>
  <c r="AF650" i="10"/>
  <c r="AF651" i="10"/>
  <c r="AF652" i="10"/>
  <c r="AF653" i="10"/>
  <c r="AF654" i="10"/>
  <c r="AF655" i="10"/>
  <c r="AF656" i="10"/>
  <c r="AF657" i="10"/>
  <c r="AF658" i="10"/>
  <c r="AF659" i="10"/>
  <c r="AF660" i="10"/>
  <c r="AF661" i="10"/>
  <c r="AF662" i="10"/>
  <c r="AF663" i="10"/>
  <c r="AF664" i="10"/>
  <c r="AF665" i="10"/>
  <c r="AF666" i="10"/>
  <c r="AF667" i="10"/>
  <c r="AF668" i="10"/>
  <c r="AF669" i="10"/>
  <c r="AF670" i="10"/>
  <c r="AF671" i="10"/>
  <c r="AF672" i="10"/>
  <c r="AF673" i="10"/>
  <c r="AF674" i="10"/>
  <c r="AF675" i="10"/>
  <c r="AF676" i="10"/>
  <c r="AF677" i="10"/>
  <c r="AF678" i="10"/>
  <c r="AF679" i="10"/>
  <c r="AF680" i="10"/>
  <c r="AF681" i="10"/>
  <c r="AF682" i="10"/>
  <c r="AF683" i="10"/>
  <c r="AF684" i="10"/>
  <c r="AF685" i="10"/>
  <c r="AF686" i="10"/>
  <c r="AF687" i="10"/>
  <c r="AF688" i="10"/>
  <c r="AF689" i="10"/>
  <c r="AF690" i="10"/>
  <c r="AF691" i="10"/>
  <c r="AF692" i="10"/>
  <c r="AF693" i="10"/>
  <c r="AF694" i="10"/>
  <c r="AF695" i="10"/>
  <c r="AF696" i="10"/>
  <c r="AF697" i="10"/>
  <c r="AF698" i="10"/>
  <c r="AF699" i="10"/>
  <c r="AF700" i="10"/>
  <c r="AF701" i="10"/>
  <c r="AF702" i="10"/>
  <c r="AF703" i="10"/>
  <c r="AF704" i="10"/>
  <c r="AF705" i="10"/>
  <c r="AF706" i="10"/>
  <c r="AF707" i="10"/>
  <c r="AF708" i="10"/>
  <c r="AF709" i="10"/>
  <c r="AF710" i="10"/>
  <c r="AF711" i="10"/>
  <c r="AF712" i="10"/>
  <c r="AF713" i="10"/>
  <c r="AF714" i="10"/>
  <c r="AF715" i="10"/>
  <c r="AF716" i="10"/>
  <c r="AF717" i="10"/>
  <c r="AF718" i="10"/>
  <c r="AF719" i="10"/>
  <c r="AF720" i="10"/>
  <c r="AF721" i="10"/>
  <c r="AF722" i="10"/>
  <c r="AF723" i="10"/>
  <c r="AF724" i="10"/>
  <c r="AF725" i="10"/>
  <c r="AF726" i="10"/>
  <c r="AF727" i="10"/>
  <c r="AF728" i="10"/>
  <c r="AF729" i="10"/>
  <c r="AF730" i="10"/>
  <c r="AF731" i="10"/>
  <c r="AF732" i="10"/>
  <c r="AF733" i="10"/>
  <c r="AF734" i="10"/>
  <c r="AF735" i="10"/>
  <c r="AF736" i="10"/>
  <c r="AF737" i="10"/>
  <c r="AF738" i="10"/>
  <c r="AF739" i="10"/>
  <c r="AF740" i="10"/>
  <c r="AF741" i="10"/>
  <c r="AF742" i="10"/>
  <c r="AF743" i="10"/>
  <c r="AF744" i="10"/>
  <c r="AF745" i="10"/>
  <c r="AF746" i="10"/>
  <c r="AF747" i="10"/>
  <c r="AF748" i="10"/>
  <c r="AF749" i="10"/>
  <c r="AF750" i="10"/>
  <c r="AF751" i="10"/>
  <c r="AF752" i="10"/>
  <c r="AF753" i="10"/>
  <c r="AF754" i="10"/>
  <c r="AF755" i="10"/>
  <c r="AF756" i="10"/>
  <c r="AF757" i="10"/>
  <c r="AF758" i="10"/>
  <c r="AF759" i="10"/>
  <c r="AF760" i="10"/>
  <c r="AF761" i="10"/>
  <c r="AF762" i="10"/>
  <c r="AF763" i="10"/>
  <c r="AF764" i="10"/>
  <c r="AF765" i="10"/>
  <c r="AF766" i="10"/>
  <c r="AF767" i="10"/>
  <c r="AF768" i="10"/>
  <c r="AF769" i="10"/>
  <c r="AF770" i="10"/>
  <c r="AF771" i="10"/>
  <c r="AF772" i="10"/>
  <c r="AF773" i="10"/>
  <c r="AF774" i="10"/>
  <c r="AF775" i="10"/>
  <c r="AF776" i="10"/>
  <c r="AF777" i="10"/>
  <c r="AF778" i="10"/>
  <c r="AF779" i="10"/>
  <c r="AF780" i="10"/>
  <c r="AF781" i="10"/>
  <c r="AF782" i="10"/>
  <c r="AF783" i="10"/>
  <c r="AF784" i="10"/>
  <c r="AF785" i="10"/>
  <c r="AF786" i="10"/>
  <c r="AF787" i="10"/>
  <c r="AF788" i="10"/>
  <c r="AF789" i="10"/>
  <c r="AF790" i="10"/>
  <c r="AF791" i="10"/>
  <c r="AF792" i="10"/>
  <c r="AF793" i="10"/>
  <c r="AF794" i="10"/>
  <c r="AF795" i="10"/>
  <c r="AF796" i="10"/>
  <c r="AF797" i="10"/>
  <c r="AF798" i="10"/>
  <c r="AF799" i="10"/>
  <c r="AF800" i="10"/>
  <c r="AF801" i="10"/>
  <c r="AF802" i="10"/>
  <c r="AF803" i="10"/>
  <c r="AF804" i="10"/>
  <c r="AF805" i="10"/>
  <c r="AF806" i="10"/>
  <c r="AF807" i="10"/>
  <c r="AF808" i="10"/>
  <c r="AF809" i="10"/>
  <c r="AF810" i="10"/>
  <c r="AF811" i="10"/>
  <c r="AF812" i="10"/>
  <c r="AF813" i="10"/>
  <c r="AF814" i="10"/>
  <c r="AF815" i="10"/>
  <c r="AF816" i="10"/>
  <c r="AF817" i="10"/>
  <c r="AF818" i="10"/>
  <c r="AF819" i="10"/>
  <c r="AF820" i="10"/>
  <c r="AF821" i="10"/>
  <c r="AF822" i="10"/>
  <c r="AF823" i="10"/>
  <c r="AF824" i="10"/>
  <c r="AF825" i="10"/>
  <c r="AF826" i="10"/>
  <c r="AF827" i="10"/>
  <c r="AF828" i="10"/>
  <c r="AF829" i="10"/>
  <c r="AF830" i="10"/>
  <c r="AF831" i="10"/>
  <c r="AF832" i="10"/>
  <c r="AF833" i="10"/>
  <c r="AF834" i="10"/>
  <c r="AF835" i="10"/>
  <c r="AF836" i="10"/>
  <c r="AF837" i="10"/>
  <c r="AF838" i="10"/>
  <c r="AF839" i="10"/>
  <c r="AF840" i="10"/>
  <c r="AF841" i="10"/>
  <c r="AF842" i="10"/>
  <c r="AF843" i="10"/>
  <c r="AF844" i="10"/>
  <c r="AF845" i="10"/>
  <c r="AF846" i="10"/>
  <c r="AF847" i="10"/>
  <c r="AF848" i="10"/>
  <c r="AF849" i="10"/>
  <c r="AF850" i="10"/>
  <c r="AF851" i="10"/>
  <c r="AF852" i="10"/>
  <c r="AF853" i="10"/>
  <c r="AF854" i="10"/>
  <c r="AF855" i="10"/>
  <c r="AF856" i="10"/>
  <c r="AF857" i="10"/>
  <c r="AF858" i="10"/>
  <c r="AF859" i="10"/>
  <c r="AF860" i="10"/>
  <c r="AF861" i="10"/>
  <c r="AF862" i="10"/>
  <c r="AF863" i="10"/>
  <c r="AF864" i="10"/>
  <c r="AF865" i="10"/>
  <c r="AF866" i="10"/>
  <c r="AF867" i="10"/>
  <c r="AF868" i="10"/>
  <c r="AF869" i="10"/>
  <c r="AF870" i="10"/>
  <c r="AF871" i="10"/>
  <c r="AF872" i="10"/>
  <c r="AF873" i="10"/>
  <c r="AF874" i="10"/>
  <c r="AF875" i="10"/>
  <c r="AF876" i="10"/>
  <c r="AF877" i="10"/>
  <c r="AF878" i="10"/>
  <c r="AF879" i="10"/>
  <c r="AF880" i="10"/>
  <c r="AF881" i="10"/>
  <c r="AF882" i="10"/>
  <c r="AF883" i="10"/>
  <c r="AF884" i="10"/>
  <c r="AF885" i="10"/>
  <c r="AF886" i="10"/>
  <c r="AF887" i="10"/>
  <c r="AF888" i="10"/>
  <c r="AF889" i="10"/>
  <c r="AF890" i="10"/>
  <c r="AF891" i="10"/>
  <c r="AF892" i="10"/>
  <c r="AF893" i="10"/>
  <c r="AF894" i="10"/>
  <c r="AF895" i="10"/>
  <c r="AF896" i="10"/>
  <c r="AF897" i="10"/>
  <c r="AF898" i="10"/>
  <c r="AF899" i="10"/>
  <c r="AF900" i="10"/>
  <c r="AF901" i="10"/>
  <c r="AF902" i="10"/>
  <c r="AF903" i="10"/>
  <c r="AF904" i="10"/>
  <c r="AF905" i="10"/>
  <c r="AF906" i="10"/>
  <c r="AF907" i="10"/>
  <c r="AF908" i="10"/>
  <c r="AF909" i="10"/>
  <c r="AF910" i="10"/>
  <c r="AF911" i="10"/>
  <c r="AF912" i="10"/>
  <c r="AF913" i="10"/>
  <c r="AF914" i="10"/>
  <c r="AF915" i="10"/>
  <c r="AF916" i="10"/>
  <c r="AF917" i="10"/>
  <c r="AF918" i="10"/>
  <c r="AF919" i="10"/>
  <c r="AF920" i="10"/>
  <c r="AF921" i="10"/>
  <c r="AF922" i="10"/>
  <c r="AF923" i="10"/>
  <c r="AF924" i="10"/>
  <c r="AF925" i="10"/>
  <c r="AF926" i="10"/>
  <c r="AF927" i="10"/>
  <c r="AF928" i="10"/>
  <c r="AF929" i="10"/>
  <c r="AF930" i="10"/>
  <c r="AF931" i="10"/>
  <c r="AF932" i="10"/>
  <c r="AF933" i="10"/>
  <c r="AF934" i="10"/>
  <c r="AF935" i="10"/>
  <c r="AF936" i="10"/>
  <c r="AF937" i="10"/>
  <c r="AF938" i="10"/>
  <c r="AF939" i="10"/>
  <c r="AF940" i="10"/>
  <c r="AF941" i="10"/>
  <c r="AF942" i="10"/>
  <c r="AF943" i="10"/>
  <c r="AF944" i="10"/>
  <c r="AF945" i="10"/>
  <c r="AF946" i="10"/>
  <c r="AF947" i="10"/>
  <c r="AF948" i="10"/>
  <c r="AF949" i="10"/>
  <c r="AF950" i="10"/>
  <c r="AF951" i="10"/>
  <c r="AF952" i="10"/>
  <c r="AF953" i="10"/>
  <c r="AF954" i="10"/>
  <c r="AF955" i="10"/>
  <c r="AF956" i="10"/>
  <c r="AF957" i="10"/>
  <c r="AF958" i="10"/>
  <c r="AF959" i="10"/>
  <c r="AF960" i="10"/>
  <c r="AF961" i="10"/>
  <c r="AF962" i="10"/>
  <c r="AF963" i="10"/>
  <c r="AF964" i="10"/>
  <c r="AF965" i="10"/>
  <c r="AF966" i="10"/>
  <c r="AF967" i="10"/>
  <c r="AF968" i="10"/>
  <c r="AF969" i="10"/>
  <c r="AF970" i="10"/>
  <c r="AF971" i="10"/>
  <c r="AF972" i="10"/>
  <c r="AF973" i="10"/>
  <c r="AF974" i="10"/>
  <c r="AF975" i="10"/>
  <c r="AF976" i="10"/>
  <c r="AF977" i="10"/>
  <c r="AF978" i="10"/>
  <c r="AF979" i="10"/>
  <c r="AF980" i="10"/>
  <c r="AF981" i="10"/>
  <c r="AF982" i="10"/>
  <c r="AF983" i="10"/>
  <c r="AF984" i="10"/>
  <c r="AF985" i="10"/>
  <c r="AF986" i="10"/>
  <c r="AF987" i="10"/>
  <c r="AF988" i="10"/>
  <c r="AF989" i="10"/>
  <c r="AF990" i="10"/>
  <c r="AF991" i="10"/>
  <c r="AF992" i="10"/>
  <c r="AF993" i="10"/>
  <c r="AF994" i="10"/>
  <c r="AF995" i="10"/>
  <c r="AF996" i="10"/>
  <c r="AF997" i="10"/>
  <c r="AF998" i="10"/>
  <c r="AF999" i="10"/>
  <c r="AF1000" i="10"/>
  <c r="AF1001" i="10"/>
  <c r="AF1002" i="10"/>
  <c r="AF1003" i="10"/>
  <c r="AF1004" i="10"/>
  <c r="AF1005" i="10"/>
  <c r="AF1006" i="10"/>
  <c r="AF1007" i="10"/>
  <c r="AF1008" i="10"/>
  <c r="AF1009" i="10"/>
  <c r="AF1010" i="10"/>
  <c r="AF1011" i="10"/>
  <c r="AF1012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315" i="10"/>
  <c r="AE316" i="10"/>
  <c r="AE317" i="10"/>
  <c r="AE318" i="10"/>
  <c r="AE319" i="10"/>
  <c r="AE320" i="10"/>
  <c r="AE321" i="10"/>
  <c r="AE322" i="10"/>
  <c r="AE323" i="10"/>
  <c r="AE324" i="10"/>
  <c r="AE325" i="10"/>
  <c r="AE326" i="10"/>
  <c r="AE327" i="10"/>
  <c r="AE328" i="10"/>
  <c r="AE329" i="10"/>
  <c r="AE330" i="10"/>
  <c r="AE331" i="10"/>
  <c r="AE332" i="10"/>
  <c r="AE333" i="10"/>
  <c r="AE334" i="10"/>
  <c r="AE335" i="10"/>
  <c r="AE336" i="10"/>
  <c r="AE337" i="10"/>
  <c r="AE338" i="10"/>
  <c r="AE339" i="10"/>
  <c r="AE340" i="10"/>
  <c r="AE341" i="10"/>
  <c r="AE342" i="10"/>
  <c r="AE343" i="10"/>
  <c r="AE344" i="10"/>
  <c r="AE345" i="10"/>
  <c r="AE346" i="10"/>
  <c r="AE347" i="10"/>
  <c r="AE348" i="10"/>
  <c r="AE349" i="10"/>
  <c r="AE350" i="10"/>
  <c r="AE351" i="10"/>
  <c r="AE352" i="10"/>
  <c r="AE353" i="10"/>
  <c r="AE354" i="10"/>
  <c r="AE355" i="10"/>
  <c r="AE356" i="10"/>
  <c r="AE357" i="10"/>
  <c r="AE358" i="10"/>
  <c r="AE359" i="10"/>
  <c r="AE360" i="10"/>
  <c r="AE361" i="10"/>
  <c r="AE362" i="10"/>
  <c r="AE363" i="10"/>
  <c r="AE364" i="10"/>
  <c r="AE365" i="10"/>
  <c r="AE366" i="10"/>
  <c r="AE367" i="10"/>
  <c r="AE368" i="10"/>
  <c r="AE369" i="10"/>
  <c r="AE370" i="10"/>
  <c r="AE371" i="10"/>
  <c r="AE372" i="10"/>
  <c r="AE373" i="10"/>
  <c r="AE374" i="10"/>
  <c r="AE375" i="10"/>
  <c r="AE376" i="10"/>
  <c r="AE377" i="10"/>
  <c r="AE378" i="10"/>
  <c r="AE379" i="10"/>
  <c r="AE380" i="10"/>
  <c r="AE381" i="10"/>
  <c r="AE382" i="10"/>
  <c r="AE383" i="10"/>
  <c r="AE384" i="10"/>
  <c r="AE385" i="10"/>
  <c r="AE386" i="10"/>
  <c r="AE387" i="10"/>
  <c r="AE388" i="10"/>
  <c r="AE389" i="10"/>
  <c r="AE390" i="10"/>
  <c r="AE391" i="10"/>
  <c r="AE392" i="10"/>
  <c r="AE393" i="10"/>
  <c r="AE394" i="10"/>
  <c r="AE395" i="10"/>
  <c r="AE396" i="10"/>
  <c r="AE397" i="10"/>
  <c r="AE398" i="10"/>
  <c r="AE399" i="10"/>
  <c r="AE400" i="10"/>
  <c r="AE401" i="10"/>
  <c r="AE402" i="10"/>
  <c r="AE403" i="10"/>
  <c r="AE404" i="10"/>
  <c r="AE405" i="10"/>
  <c r="AE406" i="10"/>
  <c r="AE407" i="10"/>
  <c r="AE408" i="10"/>
  <c r="AE409" i="10"/>
  <c r="AE410" i="10"/>
  <c r="AE411" i="10"/>
  <c r="AE412" i="10"/>
  <c r="AE413" i="10"/>
  <c r="AE414" i="10"/>
  <c r="AE415" i="10"/>
  <c r="AE416" i="10"/>
  <c r="AE417" i="10"/>
  <c r="AE418" i="10"/>
  <c r="AE419" i="10"/>
  <c r="AE420" i="10"/>
  <c r="AE421" i="10"/>
  <c r="AE422" i="10"/>
  <c r="AE423" i="10"/>
  <c r="AE424" i="10"/>
  <c r="AE425" i="10"/>
  <c r="AE426" i="10"/>
  <c r="AE427" i="10"/>
  <c r="AE428" i="10"/>
  <c r="AE429" i="10"/>
  <c r="AE430" i="10"/>
  <c r="AE431" i="10"/>
  <c r="AE432" i="10"/>
  <c r="AE433" i="10"/>
  <c r="AE434" i="10"/>
  <c r="AE435" i="10"/>
  <c r="AE436" i="10"/>
  <c r="AE437" i="10"/>
  <c r="AE438" i="10"/>
  <c r="AE439" i="10"/>
  <c r="AE440" i="10"/>
  <c r="AE441" i="10"/>
  <c r="AE442" i="10"/>
  <c r="AE443" i="10"/>
  <c r="AE444" i="10"/>
  <c r="AE445" i="10"/>
  <c r="AE446" i="10"/>
  <c r="AE447" i="10"/>
  <c r="AE448" i="10"/>
  <c r="AE449" i="10"/>
  <c r="AE450" i="10"/>
  <c r="AE451" i="10"/>
  <c r="AE452" i="10"/>
  <c r="AE453" i="10"/>
  <c r="AE454" i="10"/>
  <c r="AE455" i="10"/>
  <c r="AE456" i="10"/>
  <c r="AE457" i="10"/>
  <c r="AE458" i="10"/>
  <c r="AE459" i="10"/>
  <c r="AE460" i="10"/>
  <c r="AE461" i="10"/>
  <c r="AE462" i="10"/>
  <c r="AE463" i="10"/>
  <c r="AE464" i="10"/>
  <c r="AE465" i="10"/>
  <c r="AE466" i="10"/>
  <c r="AE467" i="10"/>
  <c r="AE468" i="10"/>
  <c r="AE469" i="10"/>
  <c r="AE470" i="10"/>
  <c r="AE471" i="10"/>
  <c r="AE472" i="10"/>
  <c r="AE473" i="10"/>
  <c r="AE474" i="10"/>
  <c r="AE475" i="10"/>
  <c r="AE476" i="10"/>
  <c r="AE477" i="10"/>
  <c r="AE478" i="10"/>
  <c r="AE479" i="10"/>
  <c r="AE480" i="10"/>
  <c r="AE481" i="10"/>
  <c r="AE482" i="10"/>
  <c r="AE483" i="10"/>
  <c r="AE484" i="10"/>
  <c r="AE485" i="10"/>
  <c r="AE486" i="10"/>
  <c r="AE487" i="10"/>
  <c r="AE488" i="10"/>
  <c r="AE489" i="10"/>
  <c r="AE490" i="10"/>
  <c r="AE491" i="10"/>
  <c r="AE492" i="10"/>
  <c r="AE493" i="10"/>
  <c r="AE494" i="10"/>
  <c r="AE495" i="10"/>
  <c r="AE496" i="10"/>
  <c r="AE497" i="10"/>
  <c r="AE498" i="10"/>
  <c r="AE499" i="10"/>
  <c r="AE500" i="10"/>
  <c r="AE501" i="10"/>
  <c r="AE502" i="10"/>
  <c r="AE503" i="10"/>
  <c r="AE504" i="10"/>
  <c r="AE505" i="10"/>
  <c r="AE506" i="10"/>
  <c r="AE507" i="10"/>
  <c r="AE508" i="10"/>
  <c r="AE509" i="10"/>
  <c r="AE510" i="10"/>
  <c r="AE511" i="10"/>
  <c r="AE512" i="10"/>
  <c r="AE513" i="10"/>
  <c r="AE514" i="10"/>
  <c r="AE515" i="10"/>
  <c r="AE516" i="10"/>
  <c r="AE517" i="10"/>
  <c r="AE518" i="10"/>
  <c r="AE519" i="10"/>
  <c r="AE520" i="10"/>
  <c r="AE521" i="10"/>
  <c r="AE522" i="10"/>
  <c r="AE523" i="10"/>
  <c r="AE524" i="10"/>
  <c r="AE525" i="10"/>
  <c r="AE526" i="10"/>
  <c r="AE527" i="10"/>
  <c r="AE528" i="10"/>
  <c r="AE529" i="10"/>
  <c r="AE530" i="10"/>
  <c r="AE531" i="10"/>
  <c r="AE532" i="10"/>
  <c r="AE533" i="10"/>
  <c r="AE534" i="10"/>
  <c r="AE535" i="10"/>
  <c r="AE536" i="10"/>
  <c r="AE537" i="10"/>
  <c r="AE538" i="10"/>
  <c r="AE539" i="10"/>
  <c r="AE540" i="10"/>
  <c r="AE541" i="10"/>
  <c r="AE542" i="10"/>
  <c r="AE543" i="10"/>
  <c r="AE544" i="10"/>
  <c r="AE545" i="10"/>
  <c r="AE546" i="10"/>
  <c r="AE547" i="10"/>
  <c r="AE548" i="10"/>
  <c r="AE549" i="10"/>
  <c r="AE550" i="10"/>
  <c r="AE551" i="10"/>
  <c r="AE552" i="10"/>
  <c r="AE553" i="10"/>
  <c r="AE554" i="10"/>
  <c r="AE555" i="10"/>
  <c r="AE556" i="10"/>
  <c r="AE557" i="10"/>
  <c r="AE558" i="10"/>
  <c r="AE559" i="10"/>
  <c r="AE560" i="10"/>
  <c r="AE561" i="10"/>
  <c r="AE562" i="10"/>
  <c r="AE563" i="10"/>
  <c r="AE564" i="10"/>
  <c r="AE565" i="10"/>
  <c r="AE566" i="10"/>
  <c r="AE567" i="10"/>
  <c r="AE568" i="10"/>
  <c r="AE569" i="10"/>
  <c r="AE570" i="10"/>
  <c r="AE571" i="10"/>
  <c r="AE572" i="10"/>
  <c r="AE573" i="10"/>
  <c r="AE574" i="10"/>
  <c r="AE575" i="10"/>
  <c r="AE576" i="10"/>
  <c r="AE577" i="10"/>
  <c r="AE578" i="10"/>
  <c r="AE579" i="10"/>
  <c r="AE580" i="10"/>
  <c r="AE581" i="10"/>
  <c r="AE582" i="10"/>
  <c r="AE583" i="10"/>
  <c r="AE584" i="10"/>
  <c r="AE585" i="10"/>
  <c r="AE586" i="10"/>
  <c r="AE587" i="10"/>
  <c r="AE588" i="10"/>
  <c r="AE589" i="10"/>
  <c r="AE590" i="10"/>
  <c r="AE591" i="10"/>
  <c r="AE592" i="10"/>
  <c r="AE593" i="10"/>
  <c r="AE594" i="10"/>
  <c r="AE595" i="10"/>
  <c r="AE596" i="10"/>
  <c r="AE597" i="10"/>
  <c r="AE598" i="10"/>
  <c r="AE599" i="10"/>
  <c r="AE600" i="10"/>
  <c r="AE601" i="10"/>
  <c r="AE602" i="10"/>
  <c r="AE603" i="10"/>
  <c r="AE604" i="10"/>
  <c r="AE605" i="10"/>
  <c r="AE606" i="10"/>
  <c r="AE607" i="10"/>
  <c r="AE608" i="10"/>
  <c r="AE609" i="10"/>
  <c r="AE610" i="10"/>
  <c r="AE611" i="10"/>
  <c r="AE612" i="10"/>
  <c r="AE613" i="10"/>
  <c r="AE614" i="10"/>
  <c r="AE615" i="10"/>
  <c r="AE616" i="10"/>
  <c r="AE617" i="10"/>
  <c r="AE618" i="10"/>
  <c r="AE619" i="10"/>
  <c r="AE620" i="10"/>
  <c r="AE621" i="10"/>
  <c r="AE622" i="10"/>
  <c r="AE623" i="10"/>
  <c r="AE624" i="10"/>
  <c r="AE625" i="10"/>
  <c r="AE626" i="10"/>
  <c r="AE627" i="10"/>
  <c r="AE628" i="10"/>
  <c r="AE629" i="10"/>
  <c r="AE630" i="10"/>
  <c r="AE631" i="10"/>
  <c r="AE632" i="10"/>
  <c r="AE633" i="10"/>
  <c r="AE634" i="10"/>
  <c r="AE635" i="10"/>
  <c r="AE636" i="10"/>
  <c r="AE637" i="10"/>
  <c r="AE638" i="10"/>
  <c r="AE639" i="10"/>
  <c r="AE640" i="10"/>
  <c r="AE641" i="10"/>
  <c r="AE642" i="10"/>
  <c r="AE643" i="10"/>
  <c r="AE644" i="10"/>
  <c r="AE645" i="10"/>
  <c r="AE646" i="10"/>
  <c r="AE647" i="10"/>
  <c r="AE648" i="10"/>
  <c r="AE649" i="10"/>
  <c r="AE650" i="10"/>
  <c r="AE651" i="10"/>
  <c r="AE652" i="10"/>
  <c r="AE653" i="10"/>
  <c r="AE654" i="10"/>
  <c r="AE655" i="10"/>
  <c r="AE656" i="10"/>
  <c r="AE657" i="10"/>
  <c r="AE658" i="10"/>
  <c r="AE659" i="10"/>
  <c r="AE660" i="10"/>
  <c r="AE661" i="10"/>
  <c r="AE662" i="10"/>
  <c r="AE663" i="10"/>
  <c r="AE664" i="10"/>
  <c r="AE665" i="10"/>
  <c r="AE666" i="10"/>
  <c r="AE667" i="10"/>
  <c r="AE668" i="10"/>
  <c r="AE669" i="10"/>
  <c r="AE670" i="10"/>
  <c r="AE671" i="10"/>
  <c r="AE672" i="10"/>
  <c r="AE673" i="10"/>
  <c r="AE674" i="10"/>
  <c r="AE675" i="10"/>
  <c r="AE676" i="10"/>
  <c r="AE677" i="10"/>
  <c r="AE678" i="10"/>
  <c r="AE679" i="10"/>
  <c r="AE680" i="10"/>
  <c r="AE681" i="10"/>
  <c r="AE682" i="10"/>
  <c r="AE683" i="10"/>
  <c r="AE684" i="10"/>
  <c r="AE685" i="10"/>
  <c r="AE686" i="10"/>
  <c r="AE687" i="10"/>
  <c r="AE688" i="10"/>
  <c r="AE689" i="10"/>
  <c r="AE690" i="10"/>
  <c r="AE691" i="10"/>
  <c r="AE692" i="10"/>
  <c r="AE693" i="10"/>
  <c r="AE694" i="10"/>
  <c r="AE695" i="10"/>
  <c r="AE696" i="10"/>
  <c r="AE697" i="10"/>
  <c r="AE698" i="10"/>
  <c r="AE699" i="10"/>
  <c r="AE700" i="10"/>
  <c r="AE701" i="10"/>
  <c r="AE702" i="10"/>
  <c r="AE703" i="10"/>
  <c r="AE704" i="10"/>
  <c r="AE705" i="10"/>
  <c r="AE706" i="10"/>
  <c r="AE707" i="10"/>
  <c r="AE708" i="10"/>
  <c r="AE709" i="10"/>
  <c r="AE710" i="10"/>
  <c r="AE711" i="10"/>
  <c r="AE712" i="10"/>
  <c r="AE713" i="10"/>
  <c r="AE714" i="10"/>
  <c r="AE715" i="10"/>
  <c r="AE716" i="10"/>
  <c r="AE717" i="10"/>
  <c r="AE718" i="10"/>
  <c r="AE719" i="10"/>
  <c r="AE720" i="10"/>
  <c r="AE721" i="10"/>
  <c r="AE722" i="10"/>
  <c r="AE723" i="10"/>
  <c r="AE724" i="10"/>
  <c r="AE725" i="10"/>
  <c r="AE726" i="10"/>
  <c r="AE727" i="10"/>
  <c r="AE728" i="10"/>
  <c r="AE729" i="10"/>
  <c r="AE730" i="10"/>
  <c r="AE731" i="10"/>
  <c r="AE732" i="10"/>
  <c r="AE733" i="10"/>
  <c r="AE734" i="10"/>
  <c r="AE735" i="10"/>
  <c r="AE736" i="10"/>
  <c r="AE737" i="10"/>
  <c r="AE738" i="10"/>
  <c r="AE739" i="10"/>
  <c r="AE740" i="10"/>
  <c r="AE741" i="10"/>
  <c r="AE742" i="10"/>
  <c r="AE743" i="10"/>
  <c r="AE744" i="10"/>
  <c r="AE745" i="10"/>
  <c r="AE746" i="10"/>
  <c r="AE747" i="10"/>
  <c r="AE748" i="10"/>
  <c r="AE749" i="10"/>
  <c r="AE750" i="10"/>
  <c r="AE751" i="10"/>
  <c r="AE752" i="10"/>
  <c r="AE753" i="10"/>
  <c r="AE754" i="10"/>
  <c r="AE755" i="10"/>
  <c r="AE756" i="10"/>
  <c r="AE757" i="10"/>
  <c r="AE758" i="10"/>
  <c r="AE759" i="10"/>
  <c r="AE760" i="10"/>
  <c r="AE761" i="10"/>
  <c r="AE762" i="10"/>
  <c r="AE763" i="10"/>
  <c r="AE764" i="10"/>
  <c r="AE765" i="10"/>
  <c r="AE766" i="10"/>
  <c r="AE767" i="10"/>
  <c r="AE768" i="10"/>
  <c r="AE769" i="10"/>
  <c r="AE770" i="10"/>
  <c r="AE771" i="10"/>
  <c r="AE772" i="10"/>
  <c r="AE773" i="10"/>
  <c r="AE774" i="10"/>
  <c r="AE775" i="10"/>
  <c r="AE776" i="10"/>
  <c r="AE777" i="10"/>
  <c r="AE778" i="10"/>
  <c r="AE779" i="10"/>
  <c r="AE780" i="10"/>
  <c r="AE781" i="10"/>
  <c r="AE782" i="10"/>
  <c r="AE783" i="10"/>
  <c r="AE784" i="10"/>
  <c r="AE785" i="10"/>
  <c r="AE786" i="10"/>
  <c r="AE787" i="10"/>
  <c r="AE788" i="10"/>
  <c r="AE789" i="10"/>
  <c r="AE790" i="10"/>
  <c r="AE791" i="10"/>
  <c r="AE792" i="10"/>
  <c r="AE793" i="10"/>
  <c r="AE794" i="10"/>
  <c r="AE795" i="10"/>
  <c r="AE796" i="10"/>
  <c r="AE797" i="10"/>
  <c r="AE798" i="10"/>
  <c r="AE799" i="10"/>
  <c r="AE800" i="10"/>
  <c r="AE801" i="10"/>
  <c r="AE802" i="10"/>
  <c r="AE803" i="10"/>
  <c r="AE804" i="10"/>
  <c r="AE805" i="10"/>
  <c r="AE806" i="10"/>
  <c r="AE807" i="10"/>
  <c r="AE808" i="10"/>
  <c r="AE809" i="10"/>
  <c r="AE810" i="10"/>
  <c r="AE811" i="10"/>
  <c r="AE812" i="10"/>
  <c r="AE813" i="10"/>
  <c r="AE814" i="10"/>
  <c r="AE815" i="10"/>
  <c r="AE816" i="10"/>
  <c r="AE817" i="10"/>
  <c r="AE818" i="10"/>
  <c r="AE819" i="10"/>
  <c r="AE820" i="10"/>
  <c r="AE821" i="10"/>
  <c r="AE822" i="10"/>
  <c r="AE823" i="10"/>
  <c r="AE824" i="10"/>
  <c r="AE825" i="10"/>
  <c r="AE826" i="10"/>
  <c r="AE827" i="10"/>
  <c r="AE828" i="10"/>
  <c r="AE829" i="10"/>
  <c r="AE830" i="10"/>
  <c r="AE831" i="10"/>
  <c r="AE832" i="10"/>
  <c r="AE833" i="10"/>
  <c r="AE834" i="10"/>
  <c r="AE835" i="10"/>
  <c r="AE836" i="10"/>
  <c r="AE837" i="10"/>
  <c r="AE838" i="10"/>
  <c r="AE839" i="10"/>
  <c r="AE840" i="10"/>
  <c r="AE841" i="10"/>
  <c r="AE842" i="10"/>
  <c r="AE843" i="10"/>
  <c r="AE844" i="10"/>
  <c r="AE845" i="10"/>
  <c r="AE846" i="10"/>
  <c r="AE847" i="10"/>
  <c r="AE848" i="10"/>
  <c r="AE849" i="10"/>
  <c r="AE850" i="10"/>
  <c r="AE851" i="10"/>
  <c r="AE852" i="10"/>
  <c r="AE853" i="10"/>
  <c r="AE854" i="10"/>
  <c r="AE855" i="10"/>
  <c r="AE856" i="10"/>
  <c r="AE857" i="10"/>
  <c r="AE858" i="10"/>
  <c r="AE859" i="10"/>
  <c r="AE860" i="10"/>
  <c r="AE861" i="10"/>
  <c r="AE862" i="10"/>
  <c r="AE863" i="10"/>
  <c r="AE864" i="10"/>
  <c r="AE865" i="10"/>
  <c r="AE866" i="10"/>
  <c r="AE867" i="10"/>
  <c r="AE868" i="10"/>
  <c r="AE869" i="10"/>
  <c r="AE870" i="10"/>
  <c r="AE871" i="10"/>
  <c r="AE872" i="10"/>
  <c r="AE873" i="10"/>
  <c r="AE874" i="10"/>
  <c r="AE875" i="10"/>
  <c r="AE876" i="10"/>
  <c r="AE877" i="10"/>
  <c r="AE878" i="10"/>
  <c r="AE879" i="10"/>
  <c r="AE880" i="10"/>
  <c r="AE881" i="10"/>
  <c r="AE882" i="10"/>
  <c r="AE883" i="10"/>
  <c r="AE884" i="10"/>
  <c r="AE885" i="10"/>
  <c r="AE886" i="10"/>
  <c r="AE887" i="10"/>
  <c r="AE888" i="10"/>
  <c r="AE889" i="10"/>
  <c r="AE890" i="10"/>
  <c r="AE891" i="10"/>
  <c r="AE892" i="10"/>
  <c r="AE893" i="10"/>
  <c r="AE894" i="10"/>
  <c r="AE895" i="10"/>
  <c r="AE896" i="10"/>
  <c r="AE897" i="10"/>
  <c r="AE898" i="10"/>
  <c r="AE899" i="10"/>
  <c r="AE900" i="10"/>
  <c r="AE901" i="10"/>
  <c r="AE902" i="10"/>
  <c r="AE903" i="10"/>
  <c r="AE904" i="10"/>
  <c r="AE905" i="10"/>
  <c r="AE906" i="10"/>
  <c r="AE907" i="10"/>
  <c r="AE908" i="10"/>
  <c r="AE909" i="10"/>
  <c r="AE910" i="10"/>
  <c r="AE911" i="10"/>
  <c r="AE912" i="10"/>
  <c r="AE913" i="10"/>
  <c r="AE914" i="10"/>
  <c r="AE915" i="10"/>
  <c r="AE916" i="10"/>
  <c r="AE917" i="10"/>
  <c r="AE918" i="10"/>
  <c r="AE919" i="10"/>
  <c r="AE920" i="10"/>
  <c r="AE921" i="10"/>
  <c r="AE922" i="10"/>
  <c r="AE923" i="10"/>
  <c r="AE924" i="10"/>
  <c r="AE925" i="10"/>
  <c r="AE926" i="10"/>
  <c r="AE927" i="10"/>
  <c r="AE928" i="10"/>
  <c r="AE929" i="10"/>
  <c r="AE930" i="10"/>
  <c r="AE931" i="10"/>
  <c r="AE932" i="10"/>
  <c r="AE933" i="10"/>
  <c r="AE934" i="10"/>
  <c r="AE935" i="10"/>
  <c r="AE936" i="10"/>
  <c r="AE937" i="10"/>
  <c r="AE938" i="10"/>
  <c r="AE939" i="10"/>
  <c r="AE940" i="10"/>
  <c r="AE941" i="10"/>
  <c r="AE942" i="10"/>
  <c r="AE943" i="10"/>
  <c r="AE944" i="10"/>
  <c r="AE945" i="10"/>
  <c r="AE946" i="10"/>
  <c r="AE947" i="10"/>
  <c r="AE948" i="10"/>
  <c r="AE949" i="10"/>
  <c r="AE950" i="10"/>
  <c r="AE951" i="10"/>
  <c r="AE952" i="10"/>
  <c r="AE953" i="10"/>
  <c r="AE954" i="10"/>
  <c r="AE955" i="10"/>
  <c r="AE956" i="10"/>
  <c r="AE957" i="10"/>
  <c r="AE958" i="10"/>
  <c r="AE959" i="10"/>
  <c r="AE960" i="10"/>
  <c r="AE961" i="10"/>
  <c r="AE962" i="10"/>
  <c r="AE963" i="10"/>
  <c r="AE964" i="10"/>
  <c r="AE965" i="10"/>
  <c r="AE966" i="10"/>
  <c r="AE967" i="10"/>
  <c r="AE968" i="10"/>
  <c r="AE969" i="10"/>
  <c r="AE970" i="10"/>
  <c r="AE971" i="10"/>
  <c r="AE972" i="10"/>
  <c r="AE973" i="10"/>
  <c r="AE974" i="10"/>
  <c r="AE975" i="10"/>
  <c r="AE976" i="10"/>
  <c r="AE977" i="10"/>
  <c r="AE978" i="10"/>
  <c r="AE979" i="10"/>
  <c r="AE980" i="10"/>
  <c r="AE981" i="10"/>
  <c r="AE982" i="10"/>
  <c r="AE983" i="10"/>
  <c r="AE984" i="10"/>
  <c r="AE985" i="10"/>
  <c r="AE986" i="10"/>
  <c r="AE987" i="10"/>
  <c r="AE988" i="10"/>
  <c r="AE989" i="10"/>
  <c r="AE990" i="10"/>
  <c r="AE991" i="10"/>
  <c r="AE992" i="10"/>
  <c r="AE993" i="10"/>
  <c r="AE994" i="10"/>
  <c r="AE995" i="10"/>
  <c r="AE996" i="10"/>
  <c r="AE997" i="10"/>
  <c r="AE998" i="10"/>
  <c r="AE999" i="10"/>
  <c r="AE1000" i="10"/>
  <c r="AE1001" i="10"/>
  <c r="AE1002" i="10"/>
  <c r="AE1003" i="10"/>
  <c r="AE1004" i="10"/>
  <c r="AE1005" i="10"/>
  <c r="AE1006" i="10"/>
  <c r="AE1007" i="10"/>
  <c r="AE1008" i="10"/>
  <c r="AE1009" i="10"/>
  <c r="AE1010" i="10"/>
  <c r="AE1011" i="10"/>
  <c r="AE1012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D134" i="10"/>
  <c r="AD135" i="10"/>
  <c r="AD136" i="10"/>
  <c r="AD137" i="10"/>
  <c r="AD138" i="10"/>
  <c r="AD139" i="10"/>
  <c r="AD140" i="10"/>
  <c r="AD141" i="10"/>
  <c r="AD142" i="10"/>
  <c r="AD143" i="10"/>
  <c r="AD144" i="10"/>
  <c r="AD145" i="10"/>
  <c r="AD146" i="10"/>
  <c r="AD147" i="10"/>
  <c r="AD148" i="10"/>
  <c r="AD149" i="10"/>
  <c r="AD150" i="10"/>
  <c r="AD151" i="10"/>
  <c r="AD152" i="10"/>
  <c r="AD153" i="10"/>
  <c r="AD154" i="10"/>
  <c r="AD155" i="10"/>
  <c r="AD156" i="10"/>
  <c r="AD157" i="10"/>
  <c r="AD158" i="10"/>
  <c r="AD159" i="10"/>
  <c r="AD160" i="10"/>
  <c r="AD161" i="10"/>
  <c r="AD162" i="10"/>
  <c r="AD163" i="10"/>
  <c r="AD164" i="10"/>
  <c r="AD165" i="10"/>
  <c r="AD166" i="10"/>
  <c r="AD167" i="10"/>
  <c r="AD168" i="10"/>
  <c r="AD169" i="10"/>
  <c r="AD170" i="10"/>
  <c r="AD171" i="10"/>
  <c r="AD172" i="10"/>
  <c r="AD173" i="10"/>
  <c r="AD174" i="10"/>
  <c r="AD175" i="10"/>
  <c r="AD176" i="10"/>
  <c r="AD177" i="10"/>
  <c r="AD178" i="10"/>
  <c r="AD179" i="10"/>
  <c r="AD180" i="10"/>
  <c r="AD181" i="10"/>
  <c r="AD182" i="10"/>
  <c r="AD183" i="10"/>
  <c r="AD184" i="10"/>
  <c r="AD185" i="10"/>
  <c r="AD186" i="10"/>
  <c r="AD187" i="10"/>
  <c r="AD188" i="10"/>
  <c r="AD189" i="10"/>
  <c r="AD190" i="10"/>
  <c r="AD191" i="10"/>
  <c r="AD192" i="10"/>
  <c r="AD193" i="10"/>
  <c r="AD194" i="10"/>
  <c r="AD195" i="10"/>
  <c r="AD196" i="10"/>
  <c r="AD197" i="10"/>
  <c r="AD198" i="10"/>
  <c r="AD199" i="10"/>
  <c r="AD200" i="10"/>
  <c r="AD201" i="10"/>
  <c r="AD202" i="10"/>
  <c r="AD203" i="10"/>
  <c r="AD204" i="10"/>
  <c r="AD205" i="10"/>
  <c r="AD206" i="10"/>
  <c r="AD207" i="10"/>
  <c r="AD208" i="10"/>
  <c r="AD209" i="10"/>
  <c r="AD210" i="10"/>
  <c r="AD211" i="10"/>
  <c r="AD212" i="10"/>
  <c r="AD213" i="10"/>
  <c r="AD214" i="10"/>
  <c r="AD215" i="10"/>
  <c r="AD216" i="10"/>
  <c r="AD217" i="10"/>
  <c r="AD218" i="10"/>
  <c r="AD219" i="10"/>
  <c r="AD220" i="10"/>
  <c r="AD221" i="10"/>
  <c r="AD222" i="10"/>
  <c r="AD223" i="10"/>
  <c r="AD224" i="10"/>
  <c r="AD225" i="10"/>
  <c r="AD226" i="10"/>
  <c r="AD227" i="10"/>
  <c r="AD228" i="10"/>
  <c r="AD229" i="10"/>
  <c r="AD230" i="10"/>
  <c r="AD231" i="10"/>
  <c r="AD232" i="10"/>
  <c r="AD233" i="10"/>
  <c r="AD234" i="10"/>
  <c r="AD235" i="10"/>
  <c r="AD236" i="10"/>
  <c r="AD237" i="10"/>
  <c r="AD238" i="10"/>
  <c r="AD239" i="10"/>
  <c r="AD240" i="10"/>
  <c r="AD241" i="10"/>
  <c r="AD242" i="10"/>
  <c r="AD243" i="10"/>
  <c r="AD244" i="10"/>
  <c r="AD245" i="10"/>
  <c r="AD246" i="10"/>
  <c r="AD247" i="10"/>
  <c r="AD248" i="10"/>
  <c r="AD249" i="10"/>
  <c r="AD250" i="10"/>
  <c r="AD251" i="10"/>
  <c r="AD252" i="10"/>
  <c r="AD253" i="10"/>
  <c r="AD254" i="10"/>
  <c r="AD255" i="10"/>
  <c r="AD256" i="10"/>
  <c r="AD257" i="10"/>
  <c r="AD258" i="10"/>
  <c r="AD259" i="10"/>
  <c r="AD260" i="10"/>
  <c r="AD261" i="10"/>
  <c r="AD262" i="10"/>
  <c r="AD263" i="10"/>
  <c r="AD264" i="10"/>
  <c r="AD265" i="10"/>
  <c r="AD266" i="10"/>
  <c r="AD267" i="10"/>
  <c r="AD268" i="10"/>
  <c r="AD269" i="10"/>
  <c r="AD270" i="10"/>
  <c r="AD271" i="10"/>
  <c r="AD272" i="10"/>
  <c r="AD273" i="10"/>
  <c r="AD274" i="10"/>
  <c r="AD275" i="10"/>
  <c r="AD276" i="10"/>
  <c r="AD277" i="10"/>
  <c r="AD278" i="10"/>
  <c r="AD279" i="10"/>
  <c r="AD280" i="10"/>
  <c r="AD281" i="10"/>
  <c r="AD282" i="10"/>
  <c r="AD283" i="10"/>
  <c r="AD284" i="10"/>
  <c r="AD285" i="10"/>
  <c r="AD286" i="10"/>
  <c r="AD287" i="10"/>
  <c r="AD288" i="10"/>
  <c r="AD289" i="10"/>
  <c r="AD290" i="10"/>
  <c r="AD291" i="10"/>
  <c r="AD292" i="10"/>
  <c r="AD293" i="10"/>
  <c r="AD294" i="10"/>
  <c r="AD295" i="10"/>
  <c r="AD296" i="10"/>
  <c r="AD297" i="10"/>
  <c r="AD298" i="10"/>
  <c r="AD299" i="10"/>
  <c r="AD300" i="10"/>
  <c r="AD301" i="10"/>
  <c r="AD302" i="10"/>
  <c r="AD303" i="10"/>
  <c r="AD304" i="10"/>
  <c r="AD305" i="10"/>
  <c r="AD306" i="10"/>
  <c r="AD307" i="10"/>
  <c r="AD308" i="10"/>
  <c r="AD309" i="10"/>
  <c r="AD310" i="10"/>
  <c r="AD311" i="10"/>
  <c r="AD312" i="10"/>
  <c r="AD313" i="10"/>
  <c r="AD314" i="10"/>
  <c r="AD315" i="10"/>
  <c r="AD316" i="10"/>
  <c r="AD317" i="10"/>
  <c r="AD318" i="10"/>
  <c r="AD319" i="10"/>
  <c r="AD320" i="10"/>
  <c r="AD321" i="10"/>
  <c r="AD322" i="10"/>
  <c r="AD323" i="10"/>
  <c r="AD324" i="10"/>
  <c r="AD325" i="10"/>
  <c r="AD326" i="10"/>
  <c r="AD327" i="10"/>
  <c r="AD328" i="10"/>
  <c r="AD329" i="10"/>
  <c r="AD330" i="10"/>
  <c r="AD331" i="10"/>
  <c r="AD332" i="10"/>
  <c r="AD333" i="10"/>
  <c r="AD334" i="10"/>
  <c r="AD335" i="10"/>
  <c r="AD336" i="10"/>
  <c r="AD337" i="10"/>
  <c r="AD338" i="10"/>
  <c r="AD339" i="10"/>
  <c r="AD340" i="10"/>
  <c r="AD341" i="10"/>
  <c r="AD342" i="10"/>
  <c r="AD343" i="10"/>
  <c r="AD344" i="10"/>
  <c r="AD345" i="10"/>
  <c r="AD346" i="10"/>
  <c r="AD347" i="10"/>
  <c r="AD348" i="10"/>
  <c r="AD349" i="10"/>
  <c r="AD350" i="10"/>
  <c r="AD351" i="10"/>
  <c r="AD352" i="10"/>
  <c r="AD353" i="10"/>
  <c r="AD354" i="10"/>
  <c r="AD355" i="10"/>
  <c r="AD356" i="10"/>
  <c r="AD357" i="10"/>
  <c r="AD358" i="10"/>
  <c r="AD359" i="10"/>
  <c r="AD360" i="10"/>
  <c r="AD361" i="10"/>
  <c r="AD362" i="10"/>
  <c r="AD363" i="10"/>
  <c r="AD364" i="10"/>
  <c r="AD365" i="10"/>
  <c r="AD366" i="10"/>
  <c r="AD367" i="10"/>
  <c r="AD368" i="10"/>
  <c r="AD369" i="10"/>
  <c r="AD370" i="10"/>
  <c r="AD371" i="10"/>
  <c r="AD372" i="10"/>
  <c r="AD373" i="10"/>
  <c r="AD374" i="10"/>
  <c r="AD375" i="10"/>
  <c r="AD376" i="10"/>
  <c r="AD377" i="10"/>
  <c r="AD378" i="10"/>
  <c r="AD379" i="10"/>
  <c r="AD380" i="10"/>
  <c r="AD381" i="10"/>
  <c r="AD382" i="10"/>
  <c r="AD383" i="10"/>
  <c r="AD384" i="10"/>
  <c r="AD385" i="10"/>
  <c r="AD386" i="10"/>
  <c r="AD387" i="10"/>
  <c r="AD388" i="10"/>
  <c r="AD389" i="10"/>
  <c r="AD390" i="10"/>
  <c r="AD391" i="10"/>
  <c r="AD392" i="10"/>
  <c r="AD393" i="10"/>
  <c r="AD394" i="10"/>
  <c r="AD395" i="10"/>
  <c r="AD396" i="10"/>
  <c r="AD397" i="10"/>
  <c r="AD398" i="10"/>
  <c r="AD399" i="10"/>
  <c r="AD400" i="10"/>
  <c r="AD401" i="10"/>
  <c r="AD402" i="10"/>
  <c r="AD403" i="10"/>
  <c r="AD404" i="10"/>
  <c r="AD405" i="10"/>
  <c r="AD406" i="10"/>
  <c r="AD407" i="10"/>
  <c r="AD408" i="10"/>
  <c r="AD409" i="10"/>
  <c r="AD410" i="10"/>
  <c r="AD411" i="10"/>
  <c r="AD412" i="10"/>
  <c r="AD413" i="10"/>
  <c r="AD414" i="10"/>
  <c r="AD415" i="10"/>
  <c r="AD416" i="10"/>
  <c r="AD417" i="10"/>
  <c r="AD418" i="10"/>
  <c r="AD419" i="10"/>
  <c r="AD420" i="10"/>
  <c r="AD421" i="10"/>
  <c r="AD422" i="10"/>
  <c r="AD423" i="10"/>
  <c r="AD424" i="10"/>
  <c r="AD425" i="10"/>
  <c r="AD426" i="10"/>
  <c r="AD427" i="10"/>
  <c r="AD428" i="10"/>
  <c r="AD429" i="10"/>
  <c r="AD430" i="10"/>
  <c r="AD431" i="10"/>
  <c r="AD432" i="10"/>
  <c r="AD433" i="10"/>
  <c r="AD434" i="10"/>
  <c r="AD435" i="10"/>
  <c r="AD436" i="10"/>
  <c r="AD437" i="10"/>
  <c r="AD438" i="10"/>
  <c r="AD439" i="10"/>
  <c r="AD440" i="10"/>
  <c r="AD441" i="10"/>
  <c r="AD442" i="10"/>
  <c r="AD443" i="10"/>
  <c r="AD444" i="10"/>
  <c r="AD445" i="10"/>
  <c r="AD446" i="10"/>
  <c r="AD447" i="10"/>
  <c r="AD448" i="10"/>
  <c r="AD449" i="10"/>
  <c r="AD450" i="10"/>
  <c r="AD451" i="10"/>
  <c r="AD452" i="10"/>
  <c r="AD453" i="10"/>
  <c r="AD454" i="10"/>
  <c r="AD455" i="10"/>
  <c r="AD456" i="10"/>
  <c r="AD457" i="10"/>
  <c r="AD458" i="10"/>
  <c r="AD459" i="10"/>
  <c r="AD460" i="10"/>
  <c r="AD461" i="10"/>
  <c r="AD462" i="10"/>
  <c r="AD463" i="10"/>
  <c r="AD464" i="10"/>
  <c r="AD465" i="10"/>
  <c r="AD466" i="10"/>
  <c r="AD467" i="10"/>
  <c r="AD468" i="10"/>
  <c r="AD469" i="10"/>
  <c r="AD470" i="10"/>
  <c r="AD471" i="10"/>
  <c r="AD472" i="10"/>
  <c r="AD473" i="10"/>
  <c r="AD474" i="10"/>
  <c r="AD475" i="10"/>
  <c r="AD476" i="10"/>
  <c r="AD477" i="10"/>
  <c r="AD478" i="10"/>
  <c r="AD479" i="10"/>
  <c r="AD480" i="10"/>
  <c r="AD481" i="10"/>
  <c r="AD482" i="10"/>
  <c r="AD483" i="10"/>
  <c r="AD484" i="10"/>
  <c r="AD485" i="10"/>
  <c r="AD486" i="10"/>
  <c r="AD487" i="10"/>
  <c r="AD488" i="10"/>
  <c r="AD489" i="10"/>
  <c r="AD490" i="10"/>
  <c r="AD491" i="10"/>
  <c r="AD492" i="10"/>
  <c r="AD493" i="10"/>
  <c r="AD494" i="10"/>
  <c r="AD495" i="10"/>
  <c r="AD496" i="10"/>
  <c r="AD497" i="10"/>
  <c r="AD498" i="10"/>
  <c r="AD499" i="10"/>
  <c r="AD500" i="10"/>
  <c r="AD501" i="10"/>
  <c r="AD502" i="10"/>
  <c r="AD503" i="10"/>
  <c r="AD504" i="10"/>
  <c r="AD505" i="10"/>
  <c r="AD506" i="10"/>
  <c r="AD507" i="10"/>
  <c r="AD508" i="10"/>
  <c r="AD509" i="10"/>
  <c r="AD510" i="10"/>
  <c r="AD511" i="10"/>
  <c r="AD512" i="10"/>
  <c r="AD513" i="10"/>
  <c r="AD514" i="10"/>
  <c r="AD515" i="10"/>
  <c r="AD516" i="10"/>
  <c r="AD517" i="10"/>
  <c r="AD518" i="10"/>
  <c r="AD519" i="10"/>
  <c r="AD520" i="10"/>
  <c r="AD521" i="10"/>
  <c r="AD522" i="10"/>
  <c r="AD523" i="10"/>
  <c r="AD524" i="10"/>
  <c r="AD525" i="10"/>
  <c r="AD526" i="10"/>
  <c r="AD527" i="10"/>
  <c r="AD528" i="10"/>
  <c r="AD529" i="10"/>
  <c r="AD530" i="10"/>
  <c r="AD531" i="10"/>
  <c r="AD532" i="10"/>
  <c r="AD533" i="10"/>
  <c r="AD534" i="10"/>
  <c r="AD535" i="10"/>
  <c r="AD536" i="10"/>
  <c r="AD537" i="10"/>
  <c r="AD538" i="10"/>
  <c r="AD539" i="10"/>
  <c r="AD540" i="10"/>
  <c r="AD541" i="10"/>
  <c r="AD542" i="10"/>
  <c r="AD543" i="10"/>
  <c r="AD544" i="10"/>
  <c r="AD545" i="10"/>
  <c r="AD546" i="10"/>
  <c r="AD547" i="10"/>
  <c r="AD548" i="10"/>
  <c r="AD549" i="10"/>
  <c r="AD550" i="10"/>
  <c r="AD551" i="10"/>
  <c r="AD552" i="10"/>
  <c r="AD553" i="10"/>
  <c r="AD554" i="10"/>
  <c r="AD555" i="10"/>
  <c r="AD556" i="10"/>
  <c r="AD557" i="10"/>
  <c r="AD558" i="10"/>
  <c r="AD559" i="10"/>
  <c r="AD560" i="10"/>
  <c r="AD561" i="10"/>
  <c r="AD562" i="10"/>
  <c r="AD563" i="10"/>
  <c r="AD564" i="10"/>
  <c r="AD565" i="10"/>
  <c r="AD566" i="10"/>
  <c r="AD567" i="10"/>
  <c r="AD568" i="10"/>
  <c r="AD569" i="10"/>
  <c r="AD570" i="10"/>
  <c r="AD571" i="10"/>
  <c r="AD572" i="10"/>
  <c r="AD573" i="10"/>
  <c r="AD574" i="10"/>
  <c r="AD575" i="10"/>
  <c r="AD576" i="10"/>
  <c r="AD577" i="10"/>
  <c r="AD578" i="10"/>
  <c r="AD579" i="10"/>
  <c r="AD580" i="10"/>
  <c r="AD581" i="10"/>
  <c r="AD582" i="10"/>
  <c r="AD583" i="10"/>
  <c r="AD584" i="10"/>
  <c r="AD585" i="10"/>
  <c r="AD586" i="10"/>
  <c r="AD587" i="10"/>
  <c r="AD588" i="10"/>
  <c r="AD589" i="10"/>
  <c r="AD590" i="10"/>
  <c r="AD591" i="10"/>
  <c r="AD592" i="10"/>
  <c r="AD593" i="10"/>
  <c r="AD594" i="10"/>
  <c r="AD595" i="10"/>
  <c r="AD596" i="10"/>
  <c r="AD597" i="10"/>
  <c r="AD598" i="10"/>
  <c r="AD599" i="10"/>
  <c r="AD600" i="10"/>
  <c r="AD601" i="10"/>
  <c r="AD602" i="10"/>
  <c r="AD603" i="10"/>
  <c r="AD604" i="10"/>
  <c r="AD605" i="10"/>
  <c r="AD606" i="10"/>
  <c r="AD607" i="10"/>
  <c r="AD608" i="10"/>
  <c r="AD609" i="10"/>
  <c r="AD610" i="10"/>
  <c r="AD611" i="10"/>
  <c r="AD612" i="10"/>
  <c r="AD613" i="10"/>
  <c r="AD614" i="10"/>
  <c r="AD615" i="10"/>
  <c r="AD616" i="10"/>
  <c r="AD617" i="10"/>
  <c r="AD618" i="10"/>
  <c r="AD619" i="10"/>
  <c r="AD620" i="10"/>
  <c r="AD621" i="10"/>
  <c r="AD622" i="10"/>
  <c r="AD623" i="10"/>
  <c r="AD624" i="10"/>
  <c r="AD625" i="10"/>
  <c r="AD626" i="10"/>
  <c r="AD627" i="10"/>
  <c r="AD628" i="10"/>
  <c r="AD629" i="10"/>
  <c r="AD630" i="10"/>
  <c r="AD631" i="10"/>
  <c r="AD632" i="10"/>
  <c r="AD633" i="10"/>
  <c r="AD634" i="10"/>
  <c r="AD635" i="10"/>
  <c r="AD636" i="10"/>
  <c r="AD637" i="10"/>
  <c r="AD638" i="10"/>
  <c r="AD639" i="10"/>
  <c r="AD640" i="10"/>
  <c r="AD641" i="10"/>
  <c r="AD642" i="10"/>
  <c r="AD643" i="10"/>
  <c r="AD644" i="10"/>
  <c r="AD645" i="10"/>
  <c r="AD646" i="10"/>
  <c r="AD647" i="10"/>
  <c r="AD648" i="10"/>
  <c r="AD649" i="10"/>
  <c r="AD650" i="10"/>
  <c r="AD651" i="10"/>
  <c r="AD652" i="10"/>
  <c r="AD653" i="10"/>
  <c r="AD654" i="10"/>
  <c r="AD655" i="10"/>
  <c r="AD656" i="10"/>
  <c r="AD657" i="10"/>
  <c r="AD658" i="10"/>
  <c r="AD659" i="10"/>
  <c r="AD660" i="10"/>
  <c r="AD661" i="10"/>
  <c r="AD662" i="10"/>
  <c r="AD663" i="10"/>
  <c r="AD664" i="10"/>
  <c r="AD665" i="10"/>
  <c r="AD666" i="10"/>
  <c r="AD667" i="10"/>
  <c r="AD668" i="10"/>
  <c r="AD669" i="10"/>
  <c r="AD670" i="10"/>
  <c r="AD671" i="10"/>
  <c r="AD672" i="10"/>
  <c r="AD673" i="10"/>
  <c r="AD674" i="10"/>
  <c r="AD675" i="10"/>
  <c r="AD676" i="10"/>
  <c r="AD677" i="10"/>
  <c r="AD678" i="10"/>
  <c r="AD679" i="10"/>
  <c r="AD680" i="10"/>
  <c r="AD681" i="10"/>
  <c r="AD682" i="10"/>
  <c r="AD683" i="10"/>
  <c r="AD684" i="10"/>
  <c r="AD685" i="10"/>
  <c r="AD686" i="10"/>
  <c r="AD687" i="10"/>
  <c r="AD688" i="10"/>
  <c r="AD689" i="10"/>
  <c r="AD690" i="10"/>
  <c r="AD691" i="10"/>
  <c r="AD692" i="10"/>
  <c r="AD693" i="10"/>
  <c r="AD694" i="10"/>
  <c r="AD695" i="10"/>
  <c r="AD696" i="10"/>
  <c r="AD697" i="10"/>
  <c r="AD698" i="10"/>
  <c r="AD699" i="10"/>
  <c r="AD700" i="10"/>
  <c r="AD701" i="10"/>
  <c r="AD702" i="10"/>
  <c r="AD703" i="10"/>
  <c r="AD704" i="10"/>
  <c r="AD705" i="10"/>
  <c r="AD706" i="10"/>
  <c r="AD707" i="10"/>
  <c r="AD708" i="10"/>
  <c r="AD709" i="10"/>
  <c r="AD710" i="10"/>
  <c r="AD711" i="10"/>
  <c r="AD712" i="10"/>
  <c r="AD713" i="10"/>
  <c r="AD714" i="10"/>
  <c r="AD715" i="10"/>
  <c r="AD716" i="10"/>
  <c r="AD717" i="10"/>
  <c r="AD718" i="10"/>
  <c r="AD719" i="10"/>
  <c r="AD720" i="10"/>
  <c r="AD721" i="10"/>
  <c r="AD722" i="10"/>
  <c r="AD723" i="10"/>
  <c r="AD724" i="10"/>
  <c r="AD725" i="10"/>
  <c r="AD726" i="10"/>
  <c r="AD727" i="10"/>
  <c r="AD728" i="10"/>
  <c r="AD729" i="10"/>
  <c r="AD730" i="10"/>
  <c r="AD731" i="10"/>
  <c r="AD732" i="10"/>
  <c r="AD733" i="10"/>
  <c r="AD734" i="10"/>
  <c r="AD735" i="10"/>
  <c r="AD736" i="10"/>
  <c r="AD737" i="10"/>
  <c r="AD738" i="10"/>
  <c r="AD739" i="10"/>
  <c r="AD740" i="10"/>
  <c r="AD741" i="10"/>
  <c r="AD742" i="10"/>
  <c r="AD743" i="10"/>
  <c r="AD744" i="10"/>
  <c r="AD745" i="10"/>
  <c r="AD746" i="10"/>
  <c r="AD747" i="10"/>
  <c r="AD748" i="10"/>
  <c r="AD749" i="10"/>
  <c r="AD750" i="10"/>
  <c r="AD751" i="10"/>
  <c r="AD752" i="10"/>
  <c r="AD753" i="10"/>
  <c r="AD754" i="10"/>
  <c r="AD755" i="10"/>
  <c r="AD756" i="10"/>
  <c r="AD757" i="10"/>
  <c r="AD758" i="10"/>
  <c r="AD759" i="10"/>
  <c r="AD760" i="10"/>
  <c r="AD761" i="10"/>
  <c r="AD762" i="10"/>
  <c r="AD763" i="10"/>
  <c r="AD764" i="10"/>
  <c r="AD765" i="10"/>
  <c r="AD766" i="10"/>
  <c r="AD767" i="10"/>
  <c r="AD768" i="10"/>
  <c r="AD769" i="10"/>
  <c r="AD770" i="10"/>
  <c r="AD771" i="10"/>
  <c r="AD772" i="10"/>
  <c r="AD773" i="10"/>
  <c r="AD774" i="10"/>
  <c r="AD775" i="10"/>
  <c r="AD776" i="10"/>
  <c r="AD777" i="10"/>
  <c r="AD778" i="10"/>
  <c r="AD779" i="10"/>
  <c r="AD780" i="10"/>
  <c r="AD781" i="10"/>
  <c r="AD782" i="10"/>
  <c r="AD783" i="10"/>
  <c r="AD784" i="10"/>
  <c r="AD785" i="10"/>
  <c r="AD786" i="10"/>
  <c r="AD787" i="10"/>
  <c r="AD788" i="10"/>
  <c r="AD789" i="10"/>
  <c r="AD790" i="10"/>
  <c r="AD791" i="10"/>
  <c r="AD792" i="10"/>
  <c r="AD793" i="10"/>
  <c r="AD794" i="10"/>
  <c r="AD795" i="10"/>
  <c r="AD796" i="10"/>
  <c r="AD797" i="10"/>
  <c r="AD798" i="10"/>
  <c r="AD799" i="10"/>
  <c r="AD800" i="10"/>
  <c r="AD801" i="10"/>
  <c r="AD802" i="10"/>
  <c r="AD803" i="10"/>
  <c r="AD804" i="10"/>
  <c r="AD805" i="10"/>
  <c r="AD806" i="10"/>
  <c r="AD807" i="10"/>
  <c r="AD808" i="10"/>
  <c r="AD809" i="10"/>
  <c r="AD810" i="10"/>
  <c r="AD811" i="10"/>
  <c r="AD812" i="10"/>
  <c r="AD813" i="10"/>
  <c r="AD814" i="10"/>
  <c r="AD815" i="10"/>
  <c r="AD816" i="10"/>
  <c r="AD817" i="10"/>
  <c r="AD818" i="10"/>
  <c r="AD819" i="10"/>
  <c r="AD820" i="10"/>
  <c r="AD821" i="10"/>
  <c r="AD822" i="10"/>
  <c r="AD823" i="10"/>
  <c r="AD824" i="10"/>
  <c r="AD825" i="10"/>
  <c r="AD826" i="10"/>
  <c r="AD827" i="10"/>
  <c r="AD828" i="10"/>
  <c r="AD829" i="10"/>
  <c r="AD830" i="10"/>
  <c r="AD831" i="10"/>
  <c r="AD832" i="10"/>
  <c r="AD833" i="10"/>
  <c r="AD834" i="10"/>
  <c r="AD835" i="10"/>
  <c r="AD836" i="10"/>
  <c r="AD837" i="10"/>
  <c r="AD838" i="10"/>
  <c r="AD839" i="10"/>
  <c r="AD840" i="10"/>
  <c r="AD841" i="10"/>
  <c r="AD842" i="10"/>
  <c r="AD843" i="10"/>
  <c r="AD844" i="10"/>
  <c r="AD845" i="10"/>
  <c r="AD846" i="10"/>
  <c r="AD847" i="10"/>
  <c r="AD848" i="10"/>
  <c r="AD849" i="10"/>
  <c r="AD850" i="10"/>
  <c r="AD851" i="10"/>
  <c r="AD852" i="10"/>
  <c r="AD853" i="10"/>
  <c r="AD854" i="10"/>
  <c r="AD855" i="10"/>
  <c r="AD856" i="10"/>
  <c r="AD857" i="10"/>
  <c r="AD858" i="10"/>
  <c r="AD859" i="10"/>
  <c r="AD860" i="10"/>
  <c r="AD861" i="10"/>
  <c r="AD862" i="10"/>
  <c r="AD863" i="10"/>
  <c r="AD864" i="10"/>
  <c r="AD865" i="10"/>
  <c r="AD866" i="10"/>
  <c r="AD867" i="10"/>
  <c r="AD868" i="10"/>
  <c r="AD869" i="10"/>
  <c r="AD870" i="10"/>
  <c r="AD871" i="10"/>
  <c r="AD872" i="10"/>
  <c r="AD873" i="10"/>
  <c r="AD874" i="10"/>
  <c r="AD875" i="10"/>
  <c r="AD876" i="10"/>
  <c r="AD877" i="10"/>
  <c r="AD878" i="10"/>
  <c r="AD879" i="10"/>
  <c r="AD880" i="10"/>
  <c r="AD881" i="10"/>
  <c r="AD882" i="10"/>
  <c r="AD883" i="10"/>
  <c r="AD884" i="10"/>
  <c r="AD885" i="10"/>
  <c r="AD886" i="10"/>
  <c r="AD887" i="10"/>
  <c r="AD888" i="10"/>
  <c r="AD889" i="10"/>
  <c r="AD890" i="10"/>
  <c r="AD891" i="10"/>
  <c r="AD892" i="10"/>
  <c r="AD893" i="10"/>
  <c r="AD894" i="10"/>
  <c r="AD895" i="10"/>
  <c r="AD896" i="10"/>
  <c r="AD897" i="10"/>
  <c r="AD898" i="10"/>
  <c r="AD899" i="10"/>
  <c r="AD900" i="10"/>
  <c r="AD901" i="10"/>
  <c r="AD902" i="10"/>
  <c r="AD903" i="10"/>
  <c r="AD904" i="10"/>
  <c r="AD905" i="10"/>
  <c r="AD906" i="10"/>
  <c r="AD907" i="10"/>
  <c r="AD908" i="10"/>
  <c r="AD909" i="10"/>
  <c r="AD910" i="10"/>
  <c r="AD911" i="10"/>
  <c r="AD912" i="10"/>
  <c r="AD913" i="10"/>
  <c r="AD914" i="10"/>
  <c r="AD915" i="10"/>
  <c r="AD916" i="10"/>
  <c r="AD917" i="10"/>
  <c r="AD918" i="10"/>
  <c r="AD919" i="10"/>
  <c r="AD920" i="10"/>
  <c r="AD921" i="10"/>
  <c r="AD922" i="10"/>
  <c r="AD923" i="10"/>
  <c r="AD924" i="10"/>
  <c r="AD925" i="10"/>
  <c r="AD926" i="10"/>
  <c r="AD927" i="10"/>
  <c r="AD928" i="10"/>
  <c r="AD929" i="10"/>
  <c r="AD930" i="10"/>
  <c r="AD931" i="10"/>
  <c r="AD932" i="10"/>
  <c r="AD933" i="10"/>
  <c r="AD934" i="10"/>
  <c r="AD935" i="10"/>
  <c r="AD936" i="10"/>
  <c r="AD937" i="10"/>
  <c r="AD938" i="10"/>
  <c r="AD939" i="10"/>
  <c r="AD940" i="10"/>
  <c r="AD941" i="10"/>
  <c r="AD942" i="10"/>
  <c r="AD943" i="10"/>
  <c r="AD944" i="10"/>
  <c r="AD945" i="10"/>
  <c r="AD946" i="10"/>
  <c r="AD947" i="10"/>
  <c r="AD948" i="10"/>
  <c r="AD949" i="10"/>
  <c r="AD950" i="10"/>
  <c r="AD951" i="10"/>
  <c r="AD952" i="10"/>
  <c r="AD953" i="10"/>
  <c r="AD954" i="10"/>
  <c r="AD955" i="10"/>
  <c r="AD956" i="10"/>
  <c r="AD957" i="10"/>
  <c r="AD958" i="10"/>
  <c r="AD959" i="10"/>
  <c r="AD960" i="10"/>
  <c r="AD961" i="10"/>
  <c r="AD962" i="10"/>
  <c r="AD963" i="10"/>
  <c r="AD964" i="10"/>
  <c r="AD965" i="10"/>
  <c r="AD966" i="10"/>
  <c r="AD967" i="10"/>
  <c r="AD968" i="10"/>
  <c r="AD969" i="10"/>
  <c r="AD970" i="10"/>
  <c r="AD971" i="10"/>
  <c r="AD972" i="10"/>
  <c r="AD973" i="10"/>
  <c r="AD974" i="10"/>
  <c r="AD975" i="10"/>
  <c r="AD976" i="10"/>
  <c r="AD977" i="10"/>
  <c r="AD978" i="10"/>
  <c r="AD979" i="10"/>
  <c r="AD980" i="10"/>
  <c r="AD981" i="10"/>
  <c r="AD982" i="10"/>
  <c r="AD983" i="10"/>
  <c r="AD984" i="10"/>
  <c r="AD985" i="10"/>
  <c r="AD986" i="10"/>
  <c r="AD987" i="10"/>
  <c r="AD988" i="10"/>
  <c r="AD989" i="10"/>
  <c r="AD990" i="10"/>
  <c r="AD991" i="10"/>
  <c r="AD992" i="10"/>
  <c r="AD993" i="10"/>
  <c r="AD994" i="10"/>
  <c r="AD995" i="10"/>
  <c r="AD996" i="10"/>
  <c r="AD997" i="10"/>
  <c r="AD998" i="10"/>
  <c r="AD999" i="10"/>
  <c r="AD1000" i="10"/>
  <c r="AD1001" i="10"/>
  <c r="AD1002" i="10"/>
  <c r="AD1003" i="10"/>
  <c r="AD1004" i="10"/>
  <c r="AD1005" i="10"/>
  <c r="AD1006" i="10"/>
  <c r="AD1007" i="10"/>
  <c r="AD1008" i="10"/>
  <c r="AD1009" i="10"/>
  <c r="AD1010" i="10"/>
  <c r="AD1011" i="10"/>
  <c r="AD1012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117" i="10"/>
  <c r="AB118" i="10"/>
  <c r="AB119" i="10"/>
  <c r="AB120" i="10"/>
  <c r="AB121" i="10"/>
  <c r="AB122" i="10"/>
  <c r="AB123" i="10"/>
  <c r="AB124" i="10"/>
  <c r="AB125" i="10"/>
  <c r="AB126" i="10"/>
  <c r="AB127" i="10"/>
  <c r="AB128" i="10"/>
  <c r="AB129" i="10"/>
  <c r="AB130" i="10"/>
  <c r="AB131" i="10"/>
  <c r="AB132" i="10"/>
  <c r="AB133" i="10"/>
  <c r="AB134" i="10"/>
  <c r="AB135" i="10"/>
  <c r="AB136" i="10"/>
  <c r="AB137" i="10"/>
  <c r="AB138" i="10"/>
  <c r="AB139" i="10"/>
  <c r="AB140" i="10"/>
  <c r="AB141" i="10"/>
  <c r="AB142" i="10"/>
  <c r="AB143" i="10"/>
  <c r="AB144" i="10"/>
  <c r="AB145" i="10"/>
  <c r="AB146" i="10"/>
  <c r="AB147" i="10"/>
  <c r="AB148" i="10"/>
  <c r="AB149" i="10"/>
  <c r="AB150" i="10"/>
  <c r="AB151" i="10"/>
  <c r="AB152" i="10"/>
  <c r="AB153" i="10"/>
  <c r="AB154" i="10"/>
  <c r="AB155" i="10"/>
  <c r="AB156" i="10"/>
  <c r="AB157" i="10"/>
  <c r="AB158" i="10"/>
  <c r="AB159" i="10"/>
  <c r="AB160" i="10"/>
  <c r="AB161" i="10"/>
  <c r="AB162" i="10"/>
  <c r="AB163" i="10"/>
  <c r="AB164" i="10"/>
  <c r="AB165" i="10"/>
  <c r="AB166" i="10"/>
  <c r="AB167" i="10"/>
  <c r="AB168" i="10"/>
  <c r="AB169" i="10"/>
  <c r="AB170" i="10"/>
  <c r="AB171" i="10"/>
  <c r="AB172" i="10"/>
  <c r="AB173" i="10"/>
  <c r="AB174" i="10"/>
  <c r="AB175" i="10"/>
  <c r="AB176" i="10"/>
  <c r="AB177" i="10"/>
  <c r="AB178" i="10"/>
  <c r="AB179" i="10"/>
  <c r="AB180" i="10"/>
  <c r="AB181" i="10"/>
  <c r="AB182" i="10"/>
  <c r="AB183" i="10"/>
  <c r="AB184" i="10"/>
  <c r="AB185" i="10"/>
  <c r="AB186" i="10"/>
  <c r="AB187" i="10"/>
  <c r="AB188" i="10"/>
  <c r="AB189" i="10"/>
  <c r="AB190" i="10"/>
  <c r="AB191" i="10"/>
  <c r="AB192" i="10"/>
  <c r="AB193" i="10"/>
  <c r="AB194" i="10"/>
  <c r="AB195" i="10"/>
  <c r="AB196" i="10"/>
  <c r="AB197" i="10"/>
  <c r="AB198" i="10"/>
  <c r="AB199" i="10"/>
  <c r="AB200" i="10"/>
  <c r="AB201" i="10"/>
  <c r="AB202" i="10"/>
  <c r="AB203" i="10"/>
  <c r="AB204" i="10"/>
  <c r="AB205" i="10"/>
  <c r="AB206" i="10"/>
  <c r="AB207" i="10"/>
  <c r="AB208" i="10"/>
  <c r="AB209" i="10"/>
  <c r="AB210" i="10"/>
  <c r="AB211" i="10"/>
  <c r="AB212" i="10"/>
  <c r="AB213" i="10"/>
  <c r="AB214" i="10"/>
  <c r="AB215" i="10"/>
  <c r="AB216" i="10"/>
  <c r="AB217" i="10"/>
  <c r="AB218" i="10"/>
  <c r="AB219" i="10"/>
  <c r="AB220" i="10"/>
  <c r="AB221" i="10"/>
  <c r="AB222" i="10"/>
  <c r="AB223" i="10"/>
  <c r="AB224" i="10"/>
  <c r="AB225" i="10"/>
  <c r="AB226" i="10"/>
  <c r="AB227" i="10"/>
  <c r="AB228" i="10"/>
  <c r="AB229" i="10"/>
  <c r="AB230" i="10"/>
  <c r="AB231" i="10"/>
  <c r="AB232" i="10"/>
  <c r="AB233" i="10"/>
  <c r="AB234" i="10"/>
  <c r="AB235" i="10"/>
  <c r="AB236" i="10"/>
  <c r="AB237" i="10"/>
  <c r="AB238" i="10"/>
  <c r="AB239" i="10"/>
  <c r="AB240" i="10"/>
  <c r="AB241" i="10"/>
  <c r="AB242" i="10"/>
  <c r="AB243" i="10"/>
  <c r="AB244" i="10"/>
  <c r="AB245" i="10"/>
  <c r="AB246" i="10"/>
  <c r="AB247" i="10"/>
  <c r="AB248" i="10"/>
  <c r="AB249" i="10"/>
  <c r="AB250" i="10"/>
  <c r="AB251" i="10"/>
  <c r="AB252" i="10"/>
  <c r="AB253" i="10"/>
  <c r="AB254" i="10"/>
  <c r="AB255" i="10"/>
  <c r="AB256" i="10"/>
  <c r="AB257" i="10"/>
  <c r="AB258" i="10"/>
  <c r="AB259" i="10"/>
  <c r="AB260" i="10"/>
  <c r="AB261" i="10"/>
  <c r="AB262" i="10"/>
  <c r="AB263" i="10"/>
  <c r="AB264" i="10"/>
  <c r="AB265" i="10"/>
  <c r="AB266" i="10"/>
  <c r="AB267" i="10"/>
  <c r="AB268" i="10"/>
  <c r="AB269" i="10"/>
  <c r="AB270" i="10"/>
  <c r="AB271" i="10"/>
  <c r="AB272" i="10"/>
  <c r="AB273" i="10"/>
  <c r="AB274" i="10"/>
  <c r="AB275" i="10"/>
  <c r="AB276" i="10"/>
  <c r="AB277" i="10"/>
  <c r="AB278" i="10"/>
  <c r="AB279" i="10"/>
  <c r="AB280" i="10"/>
  <c r="AB281" i="10"/>
  <c r="AB282" i="10"/>
  <c r="AB283" i="10"/>
  <c r="AB284" i="10"/>
  <c r="AB285" i="10"/>
  <c r="AB286" i="10"/>
  <c r="AB287" i="10"/>
  <c r="AB288" i="10"/>
  <c r="AB289" i="10"/>
  <c r="AB290" i="10"/>
  <c r="AB291" i="10"/>
  <c r="AB292" i="10"/>
  <c r="AB293" i="10"/>
  <c r="AB294" i="10"/>
  <c r="AB295" i="10"/>
  <c r="AB296" i="10"/>
  <c r="AB297" i="10"/>
  <c r="AB298" i="10"/>
  <c r="AB299" i="10"/>
  <c r="AB300" i="10"/>
  <c r="AB301" i="10"/>
  <c r="AB302" i="10"/>
  <c r="AB303" i="10"/>
  <c r="AB304" i="10"/>
  <c r="AB305" i="10"/>
  <c r="AB306" i="10"/>
  <c r="AB307" i="10"/>
  <c r="AB308" i="10"/>
  <c r="AB309" i="10"/>
  <c r="AB310" i="10"/>
  <c r="AB311" i="10"/>
  <c r="AB312" i="10"/>
  <c r="AB313" i="10"/>
  <c r="AB314" i="10"/>
  <c r="AB315" i="10"/>
  <c r="AB316" i="10"/>
  <c r="AB317" i="10"/>
  <c r="AB318" i="10"/>
  <c r="AB319" i="10"/>
  <c r="AB320" i="10"/>
  <c r="AB321" i="10"/>
  <c r="AB322" i="10"/>
  <c r="AB323" i="10"/>
  <c r="AB324" i="10"/>
  <c r="AB325" i="10"/>
  <c r="AB326" i="10"/>
  <c r="AB327" i="10"/>
  <c r="AB328" i="10"/>
  <c r="AB329" i="10"/>
  <c r="AB330" i="10"/>
  <c r="AB331" i="10"/>
  <c r="AB332" i="10"/>
  <c r="AB333" i="10"/>
  <c r="AB334" i="10"/>
  <c r="AB335" i="10"/>
  <c r="AB336" i="10"/>
  <c r="AB337" i="10"/>
  <c r="AB338" i="10"/>
  <c r="AB339" i="10"/>
  <c r="AB340" i="10"/>
  <c r="AB341" i="10"/>
  <c r="AB342" i="10"/>
  <c r="AB343" i="10"/>
  <c r="AB344" i="10"/>
  <c r="AB345" i="10"/>
  <c r="AB346" i="10"/>
  <c r="AB347" i="10"/>
  <c r="AB348" i="10"/>
  <c r="AB349" i="10"/>
  <c r="AB350" i="10"/>
  <c r="AB351" i="10"/>
  <c r="AB352" i="10"/>
  <c r="AB353" i="10"/>
  <c r="AB354" i="10"/>
  <c r="AB355" i="10"/>
  <c r="AB356" i="10"/>
  <c r="AB357" i="10"/>
  <c r="AB358" i="10"/>
  <c r="AB359" i="10"/>
  <c r="AB360" i="10"/>
  <c r="AB361" i="10"/>
  <c r="AB362" i="10"/>
  <c r="AB363" i="10"/>
  <c r="AB364" i="10"/>
  <c r="AB365" i="10"/>
  <c r="AB366" i="10"/>
  <c r="AB367" i="10"/>
  <c r="AB368" i="10"/>
  <c r="AB369" i="10"/>
  <c r="AB370" i="10"/>
  <c r="AB371" i="10"/>
  <c r="AB372" i="10"/>
  <c r="AB373" i="10"/>
  <c r="AB374" i="10"/>
  <c r="AB375" i="10"/>
  <c r="AB376" i="10"/>
  <c r="AB377" i="10"/>
  <c r="AB378" i="10"/>
  <c r="AB379" i="10"/>
  <c r="AB380" i="10"/>
  <c r="AB381" i="10"/>
  <c r="AB382" i="10"/>
  <c r="AB383" i="10"/>
  <c r="AB384" i="10"/>
  <c r="AB385" i="10"/>
  <c r="AB386" i="10"/>
  <c r="AB387" i="10"/>
  <c r="AB388" i="10"/>
  <c r="AB389" i="10"/>
  <c r="AB390" i="10"/>
  <c r="AB391" i="10"/>
  <c r="AB392" i="10"/>
  <c r="AB393" i="10"/>
  <c r="AB394" i="10"/>
  <c r="AB395" i="10"/>
  <c r="AB396" i="10"/>
  <c r="AB397" i="10"/>
  <c r="AB398" i="10"/>
  <c r="AB399" i="10"/>
  <c r="AB400" i="10"/>
  <c r="AB401" i="10"/>
  <c r="AB402" i="10"/>
  <c r="AB403" i="10"/>
  <c r="AB404" i="10"/>
  <c r="AB405" i="10"/>
  <c r="AB406" i="10"/>
  <c r="AB407" i="10"/>
  <c r="AB408" i="10"/>
  <c r="AB409" i="10"/>
  <c r="AB410" i="10"/>
  <c r="AB411" i="10"/>
  <c r="AB412" i="10"/>
  <c r="AB413" i="10"/>
  <c r="AB414" i="10"/>
  <c r="AB415" i="10"/>
  <c r="AB416" i="10"/>
  <c r="AB417" i="10"/>
  <c r="AB418" i="10"/>
  <c r="AB419" i="10"/>
  <c r="AB420" i="10"/>
  <c r="AB421" i="10"/>
  <c r="AB422" i="10"/>
  <c r="AB423" i="10"/>
  <c r="AB424" i="10"/>
  <c r="AB425" i="10"/>
  <c r="AB426" i="10"/>
  <c r="AB427" i="10"/>
  <c r="AB428" i="10"/>
  <c r="AB429" i="10"/>
  <c r="AB430" i="10"/>
  <c r="AB431" i="10"/>
  <c r="AB432" i="10"/>
  <c r="AB433" i="10"/>
  <c r="AB434" i="10"/>
  <c r="AB435" i="10"/>
  <c r="AB436" i="10"/>
  <c r="AB437" i="10"/>
  <c r="AB438" i="10"/>
  <c r="AB439" i="10"/>
  <c r="AB440" i="10"/>
  <c r="AB441" i="10"/>
  <c r="AB442" i="10"/>
  <c r="AB443" i="10"/>
  <c r="AB444" i="10"/>
  <c r="AB445" i="10"/>
  <c r="AB446" i="10"/>
  <c r="AB447" i="10"/>
  <c r="AB448" i="10"/>
  <c r="AB449" i="10"/>
  <c r="AB450" i="10"/>
  <c r="AB451" i="10"/>
  <c r="AB452" i="10"/>
  <c r="AB453" i="10"/>
  <c r="AB454" i="10"/>
  <c r="AB455" i="10"/>
  <c r="AB456" i="10"/>
  <c r="AB457" i="10"/>
  <c r="AB458" i="10"/>
  <c r="AB459" i="10"/>
  <c r="AB460" i="10"/>
  <c r="AB461" i="10"/>
  <c r="AB462" i="10"/>
  <c r="AB463" i="10"/>
  <c r="AB464" i="10"/>
  <c r="AB465" i="10"/>
  <c r="AB466" i="10"/>
  <c r="AB467" i="10"/>
  <c r="AB468" i="10"/>
  <c r="AB469" i="10"/>
  <c r="AB470" i="10"/>
  <c r="AB471" i="10"/>
  <c r="AB472" i="10"/>
  <c r="AB473" i="10"/>
  <c r="AB474" i="10"/>
  <c r="AB475" i="10"/>
  <c r="AB476" i="10"/>
  <c r="AB477" i="10"/>
  <c r="AB478" i="10"/>
  <c r="AB479" i="10"/>
  <c r="AB480" i="10"/>
  <c r="AB481" i="10"/>
  <c r="AB482" i="10"/>
  <c r="AB483" i="10"/>
  <c r="AB484" i="10"/>
  <c r="AB485" i="10"/>
  <c r="AB486" i="10"/>
  <c r="AB487" i="10"/>
  <c r="AB488" i="10"/>
  <c r="AB489" i="10"/>
  <c r="AB490" i="10"/>
  <c r="AB491" i="10"/>
  <c r="AB492" i="10"/>
  <c r="AB493" i="10"/>
  <c r="AB494" i="10"/>
  <c r="AB495" i="10"/>
  <c r="AB496" i="10"/>
  <c r="AB497" i="10"/>
  <c r="AB498" i="10"/>
  <c r="AB499" i="10"/>
  <c r="AB500" i="10"/>
  <c r="AB501" i="10"/>
  <c r="AB502" i="10"/>
  <c r="AB503" i="10"/>
  <c r="AB504" i="10"/>
  <c r="AB505" i="10"/>
  <c r="AB506" i="10"/>
  <c r="AB507" i="10"/>
  <c r="AB508" i="10"/>
  <c r="AB509" i="10"/>
  <c r="AB510" i="10"/>
  <c r="AB511" i="10"/>
  <c r="AB512" i="10"/>
  <c r="AB513" i="10"/>
  <c r="AB514" i="10"/>
  <c r="AB515" i="10"/>
  <c r="AB516" i="10"/>
  <c r="AB517" i="10"/>
  <c r="AB518" i="10"/>
  <c r="AB519" i="10"/>
  <c r="AB520" i="10"/>
  <c r="AB521" i="10"/>
  <c r="AB522" i="10"/>
  <c r="AB523" i="10"/>
  <c r="AB524" i="10"/>
  <c r="AB525" i="10"/>
  <c r="AB526" i="10"/>
  <c r="AB527" i="10"/>
  <c r="AB528" i="10"/>
  <c r="AB529" i="10"/>
  <c r="AB530" i="10"/>
  <c r="AB531" i="10"/>
  <c r="AB532" i="10"/>
  <c r="AB533" i="10"/>
  <c r="AB534" i="10"/>
  <c r="AB535" i="10"/>
  <c r="AB536" i="10"/>
  <c r="AB537" i="10"/>
  <c r="AB538" i="10"/>
  <c r="AB539" i="10"/>
  <c r="AB540" i="10"/>
  <c r="AB541" i="10"/>
  <c r="AB542" i="10"/>
  <c r="AB543" i="10"/>
  <c r="AB544" i="10"/>
  <c r="AB545" i="10"/>
  <c r="AB546" i="10"/>
  <c r="AB547" i="10"/>
  <c r="AB548" i="10"/>
  <c r="AB549" i="10"/>
  <c r="AB550" i="10"/>
  <c r="AB551" i="10"/>
  <c r="AB552" i="10"/>
  <c r="AB553" i="10"/>
  <c r="AB554" i="10"/>
  <c r="AB555" i="10"/>
  <c r="AB556" i="10"/>
  <c r="AB557" i="10"/>
  <c r="AB558" i="10"/>
  <c r="AB559" i="10"/>
  <c r="AB560" i="10"/>
  <c r="AB561" i="10"/>
  <c r="AB562" i="10"/>
  <c r="AB563" i="10"/>
  <c r="AB564" i="10"/>
  <c r="AB565" i="10"/>
  <c r="AB566" i="10"/>
  <c r="AB567" i="10"/>
  <c r="AB568" i="10"/>
  <c r="AB569" i="10"/>
  <c r="AB570" i="10"/>
  <c r="AB571" i="10"/>
  <c r="AB572" i="10"/>
  <c r="AB573" i="10"/>
  <c r="AB574" i="10"/>
  <c r="AB575" i="10"/>
  <c r="AB576" i="10"/>
  <c r="AB577" i="10"/>
  <c r="AB578" i="10"/>
  <c r="AB579" i="10"/>
  <c r="AB580" i="10"/>
  <c r="AB581" i="10"/>
  <c r="AB582" i="10"/>
  <c r="AB583" i="10"/>
  <c r="AB584" i="10"/>
  <c r="AB585" i="10"/>
  <c r="AB586" i="10"/>
  <c r="AB587" i="10"/>
  <c r="AB588" i="10"/>
  <c r="AB589" i="10"/>
  <c r="AB590" i="10"/>
  <c r="AB591" i="10"/>
  <c r="AB592" i="10"/>
  <c r="AB593" i="10"/>
  <c r="AB594" i="10"/>
  <c r="AB595" i="10"/>
  <c r="AB596" i="10"/>
  <c r="AB597" i="10"/>
  <c r="AB598" i="10"/>
  <c r="AB599" i="10"/>
  <c r="AB600" i="10"/>
  <c r="AB601" i="10"/>
  <c r="AB602" i="10"/>
  <c r="AB603" i="10"/>
  <c r="AB604" i="10"/>
  <c r="AB605" i="10"/>
  <c r="AB606" i="10"/>
  <c r="AB607" i="10"/>
  <c r="AB608" i="10"/>
  <c r="AB609" i="10"/>
  <c r="AB610" i="10"/>
  <c r="AB611" i="10"/>
  <c r="AB612" i="10"/>
  <c r="AB613" i="10"/>
  <c r="AB614" i="10"/>
  <c r="AB615" i="10"/>
  <c r="AB616" i="10"/>
  <c r="AB617" i="10"/>
  <c r="AB618" i="10"/>
  <c r="AB619" i="10"/>
  <c r="AB620" i="10"/>
  <c r="AB621" i="10"/>
  <c r="AB622" i="10"/>
  <c r="AB623" i="10"/>
  <c r="AB624" i="10"/>
  <c r="AB625" i="10"/>
  <c r="AB626" i="10"/>
  <c r="AB627" i="10"/>
  <c r="AB628" i="10"/>
  <c r="AB629" i="10"/>
  <c r="AB630" i="10"/>
  <c r="AB631" i="10"/>
  <c r="AB632" i="10"/>
  <c r="AB633" i="10"/>
  <c r="AB634" i="10"/>
  <c r="AB635" i="10"/>
  <c r="AB636" i="10"/>
  <c r="AB637" i="10"/>
  <c r="AB638" i="10"/>
  <c r="AB639" i="10"/>
  <c r="AB640" i="10"/>
  <c r="AB641" i="10"/>
  <c r="AB642" i="10"/>
  <c r="AB643" i="10"/>
  <c r="AB644" i="10"/>
  <c r="AB645" i="10"/>
  <c r="AB646" i="10"/>
  <c r="AB647" i="10"/>
  <c r="AB648" i="10"/>
  <c r="AB649" i="10"/>
  <c r="AB650" i="10"/>
  <c r="AB651" i="10"/>
  <c r="AB652" i="10"/>
  <c r="AB653" i="10"/>
  <c r="AB654" i="10"/>
  <c r="AB655" i="10"/>
  <c r="AB656" i="10"/>
  <c r="AB657" i="10"/>
  <c r="AB658" i="10"/>
  <c r="AB659" i="10"/>
  <c r="AB660" i="10"/>
  <c r="AB661" i="10"/>
  <c r="AB662" i="10"/>
  <c r="AB663" i="10"/>
  <c r="AB664" i="10"/>
  <c r="AB665" i="10"/>
  <c r="AB666" i="10"/>
  <c r="AB667" i="10"/>
  <c r="AB668" i="10"/>
  <c r="AB669" i="10"/>
  <c r="AB670" i="10"/>
  <c r="AB671" i="10"/>
  <c r="AB672" i="10"/>
  <c r="AB673" i="10"/>
  <c r="AB674" i="10"/>
  <c r="AB675" i="10"/>
  <c r="AB676" i="10"/>
  <c r="AB677" i="10"/>
  <c r="AB678" i="10"/>
  <c r="AB679" i="10"/>
  <c r="AB680" i="10"/>
  <c r="AB681" i="10"/>
  <c r="AB682" i="10"/>
  <c r="AB683" i="10"/>
  <c r="AB684" i="10"/>
  <c r="AB685" i="10"/>
  <c r="AB686" i="10"/>
  <c r="AB687" i="10"/>
  <c r="AB688" i="10"/>
  <c r="AB689" i="10"/>
  <c r="AB690" i="10"/>
  <c r="AB691" i="10"/>
  <c r="AB692" i="10"/>
  <c r="AB693" i="10"/>
  <c r="AB694" i="10"/>
  <c r="AB695" i="10"/>
  <c r="AB696" i="10"/>
  <c r="AB697" i="10"/>
  <c r="AB698" i="10"/>
  <c r="AB699" i="10"/>
  <c r="AB700" i="10"/>
  <c r="AB701" i="10"/>
  <c r="AB702" i="10"/>
  <c r="AB703" i="10"/>
  <c r="AB704" i="10"/>
  <c r="AB705" i="10"/>
  <c r="AB706" i="10"/>
  <c r="AB707" i="10"/>
  <c r="AB708" i="10"/>
  <c r="AB709" i="10"/>
  <c r="AB710" i="10"/>
  <c r="AB711" i="10"/>
  <c r="AB712" i="10"/>
  <c r="AB713" i="10"/>
  <c r="AB714" i="10"/>
  <c r="AB715" i="10"/>
  <c r="AB716" i="10"/>
  <c r="AB717" i="10"/>
  <c r="AB718" i="10"/>
  <c r="AB719" i="10"/>
  <c r="AB720" i="10"/>
  <c r="AB721" i="10"/>
  <c r="AB722" i="10"/>
  <c r="AB723" i="10"/>
  <c r="AB724" i="10"/>
  <c r="AB725" i="10"/>
  <c r="AB726" i="10"/>
  <c r="AB727" i="10"/>
  <c r="AB728" i="10"/>
  <c r="AB729" i="10"/>
  <c r="AB730" i="10"/>
  <c r="AB731" i="10"/>
  <c r="AB732" i="10"/>
  <c r="AB733" i="10"/>
  <c r="AB734" i="10"/>
  <c r="AB735" i="10"/>
  <c r="AB736" i="10"/>
  <c r="AB737" i="10"/>
  <c r="AB738" i="10"/>
  <c r="AB739" i="10"/>
  <c r="AB740" i="10"/>
  <c r="AB741" i="10"/>
  <c r="AB742" i="10"/>
  <c r="AB743" i="10"/>
  <c r="AB744" i="10"/>
  <c r="AB745" i="10"/>
  <c r="AB746" i="10"/>
  <c r="AB747" i="10"/>
  <c r="AB748" i="10"/>
  <c r="AB749" i="10"/>
  <c r="AB750" i="10"/>
  <c r="AB751" i="10"/>
  <c r="AB752" i="10"/>
  <c r="AB753" i="10"/>
  <c r="AB754" i="10"/>
  <c r="AB755" i="10"/>
  <c r="AB756" i="10"/>
  <c r="AB757" i="10"/>
  <c r="AB758" i="10"/>
  <c r="AB759" i="10"/>
  <c r="AB760" i="10"/>
  <c r="AB761" i="10"/>
  <c r="AB762" i="10"/>
  <c r="AB763" i="10"/>
  <c r="AB764" i="10"/>
  <c r="AB765" i="10"/>
  <c r="AB766" i="10"/>
  <c r="AB767" i="10"/>
  <c r="AB768" i="10"/>
  <c r="AB769" i="10"/>
  <c r="AB770" i="10"/>
  <c r="AB771" i="10"/>
  <c r="AB772" i="10"/>
  <c r="AB773" i="10"/>
  <c r="AB774" i="10"/>
  <c r="AB775" i="10"/>
  <c r="AB776" i="10"/>
  <c r="AB777" i="10"/>
  <c r="AB778" i="10"/>
  <c r="AB779" i="10"/>
  <c r="AB780" i="10"/>
  <c r="AB781" i="10"/>
  <c r="AB782" i="10"/>
  <c r="AB783" i="10"/>
  <c r="AB784" i="10"/>
  <c r="AB785" i="10"/>
  <c r="AB786" i="10"/>
  <c r="AB787" i="10"/>
  <c r="AB788" i="10"/>
  <c r="AB789" i="10"/>
  <c r="AB790" i="10"/>
  <c r="AB791" i="10"/>
  <c r="AB792" i="10"/>
  <c r="AB793" i="10"/>
  <c r="AB794" i="10"/>
  <c r="AB795" i="10"/>
  <c r="AB796" i="10"/>
  <c r="AB797" i="10"/>
  <c r="AB798" i="10"/>
  <c r="AB799" i="10"/>
  <c r="AB800" i="10"/>
  <c r="AB801" i="10"/>
  <c r="AB802" i="10"/>
  <c r="AB803" i="10"/>
  <c r="AB804" i="10"/>
  <c r="AB805" i="10"/>
  <c r="AB806" i="10"/>
  <c r="AB807" i="10"/>
  <c r="AB808" i="10"/>
  <c r="AB809" i="10"/>
  <c r="AB810" i="10"/>
  <c r="AB811" i="10"/>
  <c r="AB812" i="10"/>
  <c r="AB813" i="10"/>
  <c r="AB814" i="10"/>
  <c r="AB815" i="10"/>
  <c r="AB816" i="10"/>
  <c r="AB817" i="10"/>
  <c r="AB818" i="10"/>
  <c r="AB819" i="10"/>
  <c r="AB820" i="10"/>
  <c r="AB821" i="10"/>
  <c r="AB822" i="10"/>
  <c r="AB823" i="10"/>
  <c r="AB824" i="10"/>
  <c r="AB825" i="10"/>
  <c r="AB826" i="10"/>
  <c r="AB827" i="10"/>
  <c r="AB828" i="10"/>
  <c r="AB829" i="10"/>
  <c r="AB830" i="10"/>
  <c r="AB831" i="10"/>
  <c r="AB832" i="10"/>
  <c r="AB833" i="10"/>
  <c r="AB834" i="10"/>
  <c r="AB835" i="10"/>
  <c r="AB836" i="10"/>
  <c r="AB837" i="10"/>
  <c r="AB838" i="10"/>
  <c r="AB839" i="10"/>
  <c r="AB840" i="10"/>
  <c r="AB841" i="10"/>
  <c r="AB842" i="10"/>
  <c r="AB843" i="10"/>
  <c r="AB844" i="10"/>
  <c r="AB845" i="10"/>
  <c r="AB846" i="10"/>
  <c r="AB847" i="10"/>
  <c r="AB848" i="10"/>
  <c r="AB849" i="10"/>
  <c r="AB850" i="10"/>
  <c r="AB851" i="10"/>
  <c r="AB852" i="10"/>
  <c r="AB853" i="10"/>
  <c r="AB854" i="10"/>
  <c r="AB855" i="10"/>
  <c r="AB856" i="10"/>
  <c r="AB857" i="10"/>
  <c r="AB858" i="10"/>
  <c r="AB859" i="10"/>
  <c r="AB860" i="10"/>
  <c r="AB861" i="10"/>
  <c r="AB862" i="10"/>
  <c r="AB863" i="10"/>
  <c r="AB864" i="10"/>
  <c r="AB865" i="10"/>
  <c r="AB866" i="10"/>
  <c r="AB867" i="10"/>
  <c r="AB868" i="10"/>
  <c r="AB869" i="10"/>
  <c r="AB870" i="10"/>
  <c r="AB871" i="10"/>
  <c r="AB872" i="10"/>
  <c r="AB873" i="10"/>
  <c r="AB874" i="10"/>
  <c r="AB875" i="10"/>
  <c r="AB876" i="10"/>
  <c r="AB877" i="10"/>
  <c r="AB878" i="10"/>
  <c r="AB879" i="10"/>
  <c r="AB880" i="10"/>
  <c r="AB881" i="10"/>
  <c r="AB882" i="10"/>
  <c r="AB883" i="10"/>
  <c r="AB884" i="10"/>
  <c r="AB885" i="10"/>
  <c r="AB886" i="10"/>
  <c r="AB887" i="10"/>
  <c r="AB888" i="10"/>
  <c r="AB889" i="10"/>
  <c r="AB890" i="10"/>
  <c r="AB891" i="10"/>
  <c r="AB892" i="10"/>
  <c r="AB893" i="10"/>
  <c r="AB894" i="10"/>
  <c r="AB895" i="10"/>
  <c r="AB896" i="10"/>
  <c r="AB897" i="10"/>
  <c r="AB898" i="10"/>
  <c r="AB899" i="10"/>
  <c r="AB900" i="10"/>
  <c r="AB901" i="10"/>
  <c r="AB902" i="10"/>
  <c r="AB903" i="10"/>
  <c r="AB904" i="10"/>
  <c r="AB905" i="10"/>
  <c r="AB906" i="10"/>
  <c r="AB907" i="10"/>
  <c r="AB908" i="10"/>
  <c r="AB909" i="10"/>
  <c r="AB910" i="10"/>
  <c r="AB911" i="10"/>
  <c r="AB912" i="10"/>
  <c r="AB913" i="10"/>
  <c r="AB914" i="10"/>
  <c r="AB915" i="10"/>
  <c r="AB916" i="10"/>
  <c r="AB917" i="10"/>
  <c r="AB918" i="10"/>
  <c r="AB919" i="10"/>
  <c r="AB920" i="10"/>
  <c r="AB921" i="10"/>
  <c r="AB922" i="10"/>
  <c r="AB923" i="10"/>
  <c r="AB924" i="10"/>
  <c r="AB925" i="10"/>
  <c r="AB926" i="10"/>
  <c r="AB927" i="10"/>
  <c r="AB928" i="10"/>
  <c r="AB929" i="10"/>
  <c r="AB930" i="10"/>
  <c r="AB931" i="10"/>
  <c r="AB932" i="10"/>
  <c r="AB933" i="10"/>
  <c r="AB934" i="10"/>
  <c r="AB935" i="10"/>
  <c r="AB936" i="10"/>
  <c r="AB937" i="10"/>
  <c r="AB938" i="10"/>
  <c r="AB939" i="10"/>
  <c r="AB940" i="10"/>
  <c r="AB941" i="10"/>
  <c r="AB942" i="10"/>
  <c r="AB943" i="10"/>
  <c r="AB944" i="10"/>
  <c r="AB945" i="10"/>
  <c r="AB946" i="10"/>
  <c r="AB947" i="10"/>
  <c r="AB948" i="10"/>
  <c r="AB949" i="10"/>
  <c r="AB950" i="10"/>
  <c r="AB951" i="10"/>
  <c r="AB952" i="10"/>
  <c r="AB953" i="10"/>
  <c r="AB954" i="10"/>
  <c r="AB955" i="10"/>
  <c r="AB956" i="10"/>
  <c r="AB957" i="10"/>
  <c r="AB958" i="10"/>
  <c r="AB959" i="10"/>
  <c r="AB960" i="10"/>
  <c r="AB961" i="10"/>
  <c r="AB962" i="10"/>
  <c r="AB963" i="10"/>
  <c r="AB964" i="10"/>
  <c r="AB965" i="10"/>
  <c r="AB966" i="10"/>
  <c r="AB967" i="10"/>
  <c r="AB968" i="10"/>
  <c r="AB969" i="10"/>
  <c r="AB970" i="10"/>
  <c r="AB971" i="10"/>
  <c r="AB972" i="10"/>
  <c r="AB973" i="10"/>
  <c r="AB974" i="10"/>
  <c r="AB975" i="10"/>
  <c r="AB976" i="10"/>
  <c r="AB977" i="10"/>
  <c r="AB978" i="10"/>
  <c r="AB979" i="10"/>
  <c r="AB980" i="10"/>
  <c r="AB981" i="10"/>
  <c r="AB982" i="10"/>
  <c r="AB983" i="10"/>
  <c r="AB984" i="10"/>
  <c r="AB985" i="10"/>
  <c r="AB986" i="10"/>
  <c r="AB987" i="10"/>
  <c r="AB988" i="10"/>
  <c r="AB989" i="10"/>
  <c r="AB990" i="10"/>
  <c r="AB991" i="10"/>
  <c r="AB992" i="10"/>
  <c r="AB993" i="10"/>
  <c r="AB994" i="10"/>
  <c r="AB995" i="10"/>
  <c r="AB996" i="10"/>
  <c r="AB997" i="10"/>
  <c r="AB998" i="10"/>
  <c r="AB999" i="10"/>
  <c r="AB1000" i="10"/>
  <c r="AB1001" i="10"/>
  <c r="AB1002" i="10"/>
  <c r="AB1003" i="10"/>
  <c r="AB1004" i="10"/>
  <c r="AB1005" i="10"/>
  <c r="AB1006" i="10"/>
  <c r="AB1007" i="10"/>
  <c r="AB1008" i="10"/>
  <c r="AB1009" i="10"/>
  <c r="AB1010" i="10"/>
  <c r="AB1011" i="10"/>
  <c r="AB1012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7" i="10"/>
  <c r="AA128" i="10"/>
  <c r="AA129" i="10"/>
  <c r="AA130" i="10"/>
  <c r="AA131" i="10"/>
  <c r="AA132" i="10"/>
  <c r="AA133" i="10"/>
  <c r="AA134" i="10"/>
  <c r="AA135" i="10"/>
  <c r="AA136" i="10"/>
  <c r="AA137" i="10"/>
  <c r="AA138" i="10"/>
  <c r="AA139" i="10"/>
  <c r="AA140" i="10"/>
  <c r="AA141" i="10"/>
  <c r="AA142" i="10"/>
  <c r="AA143" i="10"/>
  <c r="AA144" i="10"/>
  <c r="AA145" i="10"/>
  <c r="AA146" i="10"/>
  <c r="AA147" i="10"/>
  <c r="AA148" i="10"/>
  <c r="AA149" i="10"/>
  <c r="AA150" i="10"/>
  <c r="AA151" i="10"/>
  <c r="AA152" i="10"/>
  <c r="AA153" i="10"/>
  <c r="AA154" i="10"/>
  <c r="AA155" i="10"/>
  <c r="AA156" i="10"/>
  <c r="AA157" i="10"/>
  <c r="AA158" i="10"/>
  <c r="AA159" i="10"/>
  <c r="AA160" i="10"/>
  <c r="AA161" i="10"/>
  <c r="AA162" i="10"/>
  <c r="AA163" i="10"/>
  <c r="AA164" i="10"/>
  <c r="AA165" i="10"/>
  <c r="AA166" i="10"/>
  <c r="AA167" i="10"/>
  <c r="AA168" i="10"/>
  <c r="AA169" i="10"/>
  <c r="AA170" i="10"/>
  <c r="AA171" i="10"/>
  <c r="AA172" i="10"/>
  <c r="AA173" i="10"/>
  <c r="AA174" i="10"/>
  <c r="AA175" i="10"/>
  <c r="AA176" i="10"/>
  <c r="AA177" i="10"/>
  <c r="AA178" i="10"/>
  <c r="AA179" i="10"/>
  <c r="AA180" i="10"/>
  <c r="AA181" i="10"/>
  <c r="AA182" i="10"/>
  <c r="AA183" i="10"/>
  <c r="AA184" i="10"/>
  <c r="AA185" i="10"/>
  <c r="AA186" i="10"/>
  <c r="AA187" i="10"/>
  <c r="AA188" i="10"/>
  <c r="AA189" i="10"/>
  <c r="AA190" i="10"/>
  <c r="AA191" i="10"/>
  <c r="AA192" i="10"/>
  <c r="AA193" i="10"/>
  <c r="AA194" i="10"/>
  <c r="AA195" i="10"/>
  <c r="AA196" i="10"/>
  <c r="AA197" i="10"/>
  <c r="AA198" i="10"/>
  <c r="AA199" i="10"/>
  <c r="AA200" i="10"/>
  <c r="AA201" i="10"/>
  <c r="AA202" i="10"/>
  <c r="AA203" i="10"/>
  <c r="AA204" i="10"/>
  <c r="AA205" i="10"/>
  <c r="AA206" i="10"/>
  <c r="AA207" i="10"/>
  <c r="AA208" i="10"/>
  <c r="AA209" i="10"/>
  <c r="AA210" i="10"/>
  <c r="AA211" i="10"/>
  <c r="AA212" i="10"/>
  <c r="AA213" i="10"/>
  <c r="AA214" i="10"/>
  <c r="AA215" i="10"/>
  <c r="AA216" i="10"/>
  <c r="AA217" i="10"/>
  <c r="AA218" i="10"/>
  <c r="AA219" i="10"/>
  <c r="AA220" i="10"/>
  <c r="AA221" i="10"/>
  <c r="AA222" i="10"/>
  <c r="AA223" i="10"/>
  <c r="AA224" i="10"/>
  <c r="AA225" i="10"/>
  <c r="AA226" i="10"/>
  <c r="AA227" i="10"/>
  <c r="AA228" i="10"/>
  <c r="AA229" i="10"/>
  <c r="AA230" i="10"/>
  <c r="AA231" i="10"/>
  <c r="AA232" i="10"/>
  <c r="AA233" i="10"/>
  <c r="AA234" i="10"/>
  <c r="AA235" i="10"/>
  <c r="AA236" i="10"/>
  <c r="AA237" i="10"/>
  <c r="AA238" i="10"/>
  <c r="AA239" i="10"/>
  <c r="AA240" i="10"/>
  <c r="AA241" i="10"/>
  <c r="AA242" i="10"/>
  <c r="AA243" i="10"/>
  <c r="AA244" i="10"/>
  <c r="AA245" i="10"/>
  <c r="AA246" i="10"/>
  <c r="AA247" i="10"/>
  <c r="AA248" i="10"/>
  <c r="AA249" i="10"/>
  <c r="AA250" i="10"/>
  <c r="AA251" i="10"/>
  <c r="AA252" i="10"/>
  <c r="AA253" i="10"/>
  <c r="AA254" i="10"/>
  <c r="AA255" i="10"/>
  <c r="AA256" i="10"/>
  <c r="AA257" i="10"/>
  <c r="AA258" i="10"/>
  <c r="AA259" i="10"/>
  <c r="AA260" i="10"/>
  <c r="AA261" i="10"/>
  <c r="AA262" i="10"/>
  <c r="AA263" i="10"/>
  <c r="AA264" i="10"/>
  <c r="AA265" i="10"/>
  <c r="AA266" i="10"/>
  <c r="AA267" i="10"/>
  <c r="AA268" i="10"/>
  <c r="AA269" i="10"/>
  <c r="AA270" i="10"/>
  <c r="AA271" i="10"/>
  <c r="AA272" i="10"/>
  <c r="AA273" i="10"/>
  <c r="AA274" i="10"/>
  <c r="AA275" i="10"/>
  <c r="AA276" i="10"/>
  <c r="AA277" i="10"/>
  <c r="AA278" i="10"/>
  <c r="AA279" i="10"/>
  <c r="AA280" i="10"/>
  <c r="AA281" i="10"/>
  <c r="AA282" i="10"/>
  <c r="AA283" i="10"/>
  <c r="AA284" i="10"/>
  <c r="AA285" i="10"/>
  <c r="AA286" i="10"/>
  <c r="AA287" i="10"/>
  <c r="AA288" i="10"/>
  <c r="AA289" i="10"/>
  <c r="AA290" i="10"/>
  <c r="AA291" i="10"/>
  <c r="AA292" i="10"/>
  <c r="AA293" i="10"/>
  <c r="AA294" i="10"/>
  <c r="AA295" i="10"/>
  <c r="AA296" i="10"/>
  <c r="AA297" i="10"/>
  <c r="AA298" i="10"/>
  <c r="AA299" i="10"/>
  <c r="AA300" i="10"/>
  <c r="AA301" i="10"/>
  <c r="AA302" i="10"/>
  <c r="AA303" i="10"/>
  <c r="AA304" i="10"/>
  <c r="AA305" i="10"/>
  <c r="AA306" i="10"/>
  <c r="AA307" i="10"/>
  <c r="AA308" i="10"/>
  <c r="AA309" i="10"/>
  <c r="AA310" i="10"/>
  <c r="AA311" i="10"/>
  <c r="AA312" i="10"/>
  <c r="AA313" i="10"/>
  <c r="AA314" i="10"/>
  <c r="AA315" i="10"/>
  <c r="AA316" i="10"/>
  <c r="AA317" i="10"/>
  <c r="AA318" i="10"/>
  <c r="AA319" i="10"/>
  <c r="AA320" i="10"/>
  <c r="AA321" i="10"/>
  <c r="AA322" i="10"/>
  <c r="AA323" i="10"/>
  <c r="AA324" i="10"/>
  <c r="AA325" i="10"/>
  <c r="AA326" i="10"/>
  <c r="AA327" i="10"/>
  <c r="AA328" i="10"/>
  <c r="AA329" i="10"/>
  <c r="AA330" i="10"/>
  <c r="AA331" i="10"/>
  <c r="AA332" i="10"/>
  <c r="AA333" i="10"/>
  <c r="AA334" i="10"/>
  <c r="AA335" i="10"/>
  <c r="AA336" i="10"/>
  <c r="AA337" i="10"/>
  <c r="AA338" i="10"/>
  <c r="AA339" i="10"/>
  <c r="AA340" i="10"/>
  <c r="AA341" i="10"/>
  <c r="AA342" i="10"/>
  <c r="AA343" i="10"/>
  <c r="AA344" i="10"/>
  <c r="AA345" i="10"/>
  <c r="AA346" i="10"/>
  <c r="AA347" i="10"/>
  <c r="AA348" i="10"/>
  <c r="AA349" i="10"/>
  <c r="AA350" i="10"/>
  <c r="AA351" i="10"/>
  <c r="AA352" i="10"/>
  <c r="AA353" i="10"/>
  <c r="AA354" i="10"/>
  <c r="AA355" i="10"/>
  <c r="AA356" i="10"/>
  <c r="AA357" i="10"/>
  <c r="AA358" i="10"/>
  <c r="AA359" i="10"/>
  <c r="AA360" i="10"/>
  <c r="AA361" i="10"/>
  <c r="AA362" i="10"/>
  <c r="AA363" i="10"/>
  <c r="AA364" i="10"/>
  <c r="AA365" i="10"/>
  <c r="AA366" i="10"/>
  <c r="AA367" i="10"/>
  <c r="AA368" i="10"/>
  <c r="AA369" i="10"/>
  <c r="AA370" i="10"/>
  <c r="AA371" i="10"/>
  <c r="AA372" i="10"/>
  <c r="AA373" i="10"/>
  <c r="AA374" i="10"/>
  <c r="AA375" i="10"/>
  <c r="AA376" i="10"/>
  <c r="AA377" i="10"/>
  <c r="AA378" i="10"/>
  <c r="AA379" i="10"/>
  <c r="AA380" i="10"/>
  <c r="AA381" i="10"/>
  <c r="AA382" i="10"/>
  <c r="AA383" i="10"/>
  <c r="AA384" i="10"/>
  <c r="AA385" i="10"/>
  <c r="AA386" i="10"/>
  <c r="AA387" i="10"/>
  <c r="AA388" i="10"/>
  <c r="AA389" i="10"/>
  <c r="AA390" i="10"/>
  <c r="AA391" i="10"/>
  <c r="AA392" i="10"/>
  <c r="AA393" i="10"/>
  <c r="AA394" i="10"/>
  <c r="AA395" i="10"/>
  <c r="AA396" i="10"/>
  <c r="AA397" i="10"/>
  <c r="AA398" i="10"/>
  <c r="AA399" i="10"/>
  <c r="AA400" i="10"/>
  <c r="AA401" i="10"/>
  <c r="AA402" i="10"/>
  <c r="AA403" i="10"/>
  <c r="AA404" i="10"/>
  <c r="AA405" i="10"/>
  <c r="AA406" i="10"/>
  <c r="AA407" i="10"/>
  <c r="AA408" i="10"/>
  <c r="AA409" i="10"/>
  <c r="AA410" i="10"/>
  <c r="AA411" i="10"/>
  <c r="AA412" i="10"/>
  <c r="AA413" i="10"/>
  <c r="AA414" i="10"/>
  <c r="AA415" i="10"/>
  <c r="AA416" i="10"/>
  <c r="AA417" i="10"/>
  <c r="AA418" i="10"/>
  <c r="AA419" i="10"/>
  <c r="AA420" i="10"/>
  <c r="AA421" i="10"/>
  <c r="AA422" i="10"/>
  <c r="AA423" i="10"/>
  <c r="AA424" i="10"/>
  <c r="AA425" i="10"/>
  <c r="AA426" i="10"/>
  <c r="AA427" i="10"/>
  <c r="AA428" i="10"/>
  <c r="AA429" i="10"/>
  <c r="AA430" i="10"/>
  <c r="AA431" i="10"/>
  <c r="AA432" i="10"/>
  <c r="AA433" i="10"/>
  <c r="AA434" i="10"/>
  <c r="AA435" i="10"/>
  <c r="AA436" i="10"/>
  <c r="AA437" i="10"/>
  <c r="AA438" i="10"/>
  <c r="AA439" i="10"/>
  <c r="AA440" i="10"/>
  <c r="AA441" i="10"/>
  <c r="AA442" i="10"/>
  <c r="AA443" i="10"/>
  <c r="AA444" i="10"/>
  <c r="AA445" i="10"/>
  <c r="AA446" i="10"/>
  <c r="AA447" i="10"/>
  <c r="AA448" i="10"/>
  <c r="AA449" i="10"/>
  <c r="AA450" i="10"/>
  <c r="AA451" i="10"/>
  <c r="AA452" i="10"/>
  <c r="AA453" i="10"/>
  <c r="AA454" i="10"/>
  <c r="AA455" i="10"/>
  <c r="AA456" i="10"/>
  <c r="AA457" i="10"/>
  <c r="AA458" i="10"/>
  <c r="AA459" i="10"/>
  <c r="AA460" i="10"/>
  <c r="AA461" i="10"/>
  <c r="AA462" i="10"/>
  <c r="AA463" i="10"/>
  <c r="AA464" i="10"/>
  <c r="AA465" i="10"/>
  <c r="AA466" i="10"/>
  <c r="AA467" i="10"/>
  <c r="AA468" i="10"/>
  <c r="AA469" i="10"/>
  <c r="AA470" i="10"/>
  <c r="AA471" i="10"/>
  <c r="AA472" i="10"/>
  <c r="AA473" i="10"/>
  <c r="AA474" i="10"/>
  <c r="AA475" i="10"/>
  <c r="AA476" i="10"/>
  <c r="AA477" i="10"/>
  <c r="AA478" i="10"/>
  <c r="AA479" i="10"/>
  <c r="AA480" i="10"/>
  <c r="AA481" i="10"/>
  <c r="AA482" i="10"/>
  <c r="AA483" i="10"/>
  <c r="AA484" i="10"/>
  <c r="AA485" i="10"/>
  <c r="AA486" i="10"/>
  <c r="AA487" i="10"/>
  <c r="AA488" i="10"/>
  <c r="AA489" i="10"/>
  <c r="AA490" i="10"/>
  <c r="AA491" i="10"/>
  <c r="AA492" i="10"/>
  <c r="AA493" i="10"/>
  <c r="AA494" i="10"/>
  <c r="AA495" i="10"/>
  <c r="AA496" i="10"/>
  <c r="AA497" i="10"/>
  <c r="AA498" i="10"/>
  <c r="AA499" i="10"/>
  <c r="AA500" i="10"/>
  <c r="AA501" i="10"/>
  <c r="AA502" i="10"/>
  <c r="AA503" i="10"/>
  <c r="AA504" i="10"/>
  <c r="AA505" i="10"/>
  <c r="AA506" i="10"/>
  <c r="AA507" i="10"/>
  <c r="AA508" i="10"/>
  <c r="AA509" i="10"/>
  <c r="AA510" i="10"/>
  <c r="AA511" i="10"/>
  <c r="AA512" i="10"/>
  <c r="AA513" i="10"/>
  <c r="AA514" i="10"/>
  <c r="AA515" i="10"/>
  <c r="AA516" i="10"/>
  <c r="AA517" i="10"/>
  <c r="AA518" i="10"/>
  <c r="AA519" i="10"/>
  <c r="AA520" i="10"/>
  <c r="AA521" i="10"/>
  <c r="AA522" i="10"/>
  <c r="AA523" i="10"/>
  <c r="AA524" i="10"/>
  <c r="AA525" i="10"/>
  <c r="AA526" i="10"/>
  <c r="AA527" i="10"/>
  <c r="AA528" i="10"/>
  <c r="AA529" i="10"/>
  <c r="AA530" i="10"/>
  <c r="AA531" i="10"/>
  <c r="AA532" i="10"/>
  <c r="AA533" i="10"/>
  <c r="AA534" i="10"/>
  <c r="AA535" i="10"/>
  <c r="AA536" i="10"/>
  <c r="AA537" i="10"/>
  <c r="AA538" i="10"/>
  <c r="AA539" i="10"/>
  <c r="AA540" i="10"/>
  <c r="AA541" i="10"/>
  <c r="AA542" i="10"/>
  <c r="AA543" i="10"/>
  <c r="AA544" i="10"/>
  <c r="AA545" i="10"/>
  <c r="AA546" i="10"/>
  <c r="AA547" i="10"/>
  <c r="AA548" i="10"/>
  <c r="AA549" i="10"/>
  <c r="AA550" i="10"/>
  <c r="AA551" i="10"/>
  <c r="AA552" i="10"/>
  <c r="AA553" i="10"/>
  <c r="AA554" i="10"/>
  <c r="AA555" i="10"/>
  <c r="AA556" i="10"/>
  <c r="AA557" i="10"/>
  <c r="AA558" i="10"/>
  <c r="AA559" i="10"/>
  <c r="AA560" i="10"/>
  <c r="AA561" i="10"/>
  <c r="AA562" i="10"/>
  <c r="AA563" i="10"/>
  <c r="AA564" i="10"/>
  <c r="AA565" i="10"/>
  <c r="AA566" i="10"/>
  <c r="AA567" i="10"/>
  <c r="AA568" i="10"/>
  <c r="AA569" i="10"/>
  <c r="AA570" i="10"/>
  <c r="AA571" i="10"/>
  <c r="AA572" i="10"/>
  <c r="AA573" i="10"/>
  <c r="AA574" i="10"/>
  <c r="AA575" i="10"/>
  <c r="AA576" i="10"/>
  <c r="AA577" i="10"/>
  <c r="AA578" i="10"/>
  <c r="AA579" i="10"/>
  <c r="AA580" i="10"/>
  <c r="AA581" i="10"/>
  <c r="AA582" i="10"/>
  <c r="AA583" i="10"/>
  <c r="AA584" i="10"/>
  <c r="AA585" i="10"/>
  <c r="AA586" i="10"/>
  <c r="AA587" i="10"/>
  <c r="AA588" i="10"/>
  <c r="AA589" i="10"/>
  <c r="AA590" i="10"/>
  <c r="AA591" i="10"/>
  <c r="AA592" i="10"/>
  <c r="AA593" i="10"/>
  <c r="AA594" i="10"/>
  <c r="AA595" i="10"/>
  <c r="AA596" i="10"/>
  <c r="AA597" i="10"/>
  <c r="AA598" i="10"/>
  <c r="AA599" i="10"/>
  <c r="AA600" i="10"/>
  <c r="AA601" i="10"/>
  <c r="AA602" i="10"/>
  <c r="AA603" i="10"/>
  <c r="AA604" i="10"/>
  <c r="AA605" i="10"/>
  <c r="AA606" i="10"/>
  <c r="AA607" i="10"/>
  <c r="AA608" i="10"/>
  <c r="AA609" i="10"/>
  <c r="AA610" i="10"/>
  <c r="AA611" i="10"/>
  <c r="AA612" i="10"/>
  <c r="AA613" i="10"/>
  <c r="AA614" i="10"/>
  <c r="AA615" i="10"/>
  <c r="AA616" i="10"/>
  <c r="AA617" i="10"/>
  <c r="AA618" i="10"/>
  <c r="AA619" i="10"/>
  <c r="AA620" i="10"/>
  <c r="AA621" i="10"/>
  <c r="AA622" i="10"/>
  <c r="AA623" i="10"/>
  <c r="AA624" i="10"/>
  <c r="AA625" i="10"/>
  <c r="AA626" i="10"/>
  <c r="AA627" i="10"/>
  <c r="AA628" i="10"/>
  <c r="AA629" i="10"/>
  <c r="AA630" i="10"/>
  <c r="AA631" i="10"/>
  <c r="AA632" i="10"/>
  <c r="AA633" i="10"/>
  <c r="AA634" i="10"/>
  <c r="AA635" i="10"/>
  <c r="AA636" i="10"/>
  <c r="AA637" i="10"/>
  <c r="AA638" i="10"/>
  <c r="AA639" i="10"/>
  <c r="AA640" i="10"/>
  <c r="AA641" i="10"/>
  <c r="AA642" i="10"/>
  <c r="AA643" i="10"/>
  <c r="AA644" i="10"/>
  <c r="AA645" i="10"/>
  <c r="AA646" i="10"/>
  <c r="AA647" i="10"/>
  <c r="AA648" i="10"/>
  <c r="AA649" i="10"/>
  <c r="AA650" i="10"/>
  <c r="AA651" i="10"/>
  <c r="AA652" i="10"/>
  <c r="AA653" i="10"/>
  <c r="AA654" i="10"/>
  <c r="AA655" i="10"/>
  <c r="AA656" i="10"/>
  <c r="AA657" i="10"/>
  <c r="AA658" i="10"/>
  <c r="AA659" i="10"/>
  <c r="AA660" i="10"/>
  <c r="AA661" i="10"/>
  <c r="AA662" i="10"/>
  <c r="AA663" i="10"/>
  <c r="AA664" i="10"/>
  <c r="AA665" i="10"/>
  <c r="AA666" i="10"/>
  <c r="AA667" i="10"/>
  <c r="AA668" i="10"/>
  <c r="AA669" i="10"/>
  <c r="AA670" i="10"/>
  <c r="AA671" i="10"/>
  <c r="AA672" i="10"/>
  <c r="AA673" i="10"/>
  <c r="AA674" i="10"/>
  <c r="AA675" i="10"/>
  <c r="AA676" i="10"/>
  <c r="AA677" i="10"/>
  <c r="AA678" i="10"/>
  <c r="AA679" i="10"/>
  <c r="AA680" i="10"/>
  <c r="AA681" i="10"/>
  <c r="AA682" i="10"/>
  <c r="AA683" i="10"/>
  <c r="AA684" i="10"/>
  <c r="AA685" i="10"/>
  <c r="AA686" i="10"/>
  <c r="AA687" i="10"/>
  <c r="AA688" i="10"/>
  <c r="AA689" i="10"/>
  <c r="AA690" i="10"/>
  <c r="AA691" i="10"/>
  <c r="AA692" i="10"/>
  <c r="AA693" i="10"/>
  <c r="AA694" i="10"/>
  <c r="AA695" i="10"/>
  <c r="AA696" i="10"/>
  <c r="AA697" i="10"/>
  <c r="AA698" i="10"/>
  <c r="AA699" i="10"/>
  <c r="AA700" i="10"/>
  <c r="AA701" i="10"/>
  <c r="AA702" i="10"/>
  <c r="AA703" i="10"/>
  <c r="AA704" i="10"/>
  <c r="AA705" i="10"/>
  <c r="AA706" i="10"/>
  <c r="AA707" i="10"/>
  <c r="AA708" i="10"/>
  <c r="AA709" i="10"/>
  <c r="AA710" i="10"/>
  <c r="AA711" i="10"/>
  <c r="AA712" i="10"/>
  <c r="AA713" i="10"/>
  <c r="AA714" i="10"/>
  <c r="AA715" i="10"/>
  <c r="AA716" i="10"/>
  <c r="AA717" i="10"/>
  <c r="AA718" i="10"/>
  <c r="AA719" i="10"/>
  <c r="AA720" i="10"/>
  <c r="AA721" i="10"/>
  <c r="AA722" i="10"/>
  <c r="AA723" i="10"/>
  <c r="AA724" i="10"/>
  <c r="AA725" i="10"/>
  <c r="AA726" i="10"/>
  <c r="AA727" i="10"/>
  <c r="AA728" i="10"/>
  <c r="AA729" i="10"/>
  <c r="AA730" i="10"/>
  <c r="AA731" i="10"/>
  <c r="AA732" i="10"/>
  <c r="AA733" i="10"/>
  <c r="AA734" i="10"/>
  <c r="AA735" i="10"/>
  <c r="AA736" i="10"/>
  <c r="AA737" i="10"/>
  <c r="AA738" i="10"/>
  <c r="AA739" i="10"/>
  <c r="AA740" i="10"/>
  <c r="AA741" i="10"/>
  <c r="AA742" i="10"/>
  <c r="AA743" i="10"/>
  <c r="AA744" i="10"/>
  <c r="AA745" i="10"/>
  <c r="AA746" i="10"/>
  <c r="AA747" i="10"/>
  <c r="AA748" i="10"/>
  <c r="AA749" i="10"/>
  <c r="AA750" i="10"/>
  <c r="AA751" i="10"/>
  <c r="AA752" i="10"/>
  <c r="AA753" i="10"/>
  <c r="AA754" i="10"/>
  <c r="AA755" i="10"/>
  <c r="AA756" i="10"/>
  <c r="AA757" i="10"/>
  <c r="AA758" i="10"/>
  <c r="AA759" i="10"/>
  <c r="AA760" i="10"/>
  <c r="AA761" i="10"/>
  <c r="AA762" i="10"/>
  <c r="AA763" i="10"/>
  <c r="AA764" i="10"/>
  <c r="AA765" i="10"/>
  <c r="AA766" i="10"/>
  <c r="AA767" i="10"/>
  <c r="AA768" i="10"/>
  <c r="AA769" i="10"/>
  <c r="AA770" i="10"/>
  <c r="AA771" i="10"/>
  <c r="AA772" i="10"/>
  <c r="AA773" i="10"/>
  <c r="AA774" i="10"/>
  <c r="AA775" i="10"/>
  <c r="AA776" i="10"/>
  <c r="AA777" i="10"/>
  <c r="AA778" i="10"/>
  <c r="AA779" i="10"/>
  <c r="AA780" i="10"/>
  <c r="AA781" i="10"/>
  <c r="AA782" i="10"/>
  <c r="AA783" i="10"/>
  <c r="AA784" i="10"/>
  <c r="AA785" i="10"/>
  <c r="AA786" i="10"/>
  <c r="AA787" i="10"/>
  <c r="AA788" i="10"/>
  <c r="AA789" i="10"/>
  <c r="AA790" i="10"/>
  <c r="AA791" i="10"/>
  <c r="AA792" i="10"/>
  <c r="AA793" i="10"/>
  <c r="AA794" i="10"/>
  <c r="AA795" i="10"/>
  <c r="AA796" i="10"/>
  <c r="AA797" i="10"/>
  <c r="AA798" i="10"/>
  <c r="AA799" i="10"/>
  <c r="AA800" i="10"/>
  <c r="AA801" i="10"/>
  <c r="AA802" i="10"/>
  <c r="AA803" i="10"/>
  <c r="AA804" i="10"/>
  <c r="AA805" i="10"/>
  <c r="AA806" i="10"/>
  <c r="AA807" i="10"/>
  <c r="AA808" i="10"/>
  <c r="AA809" i="10"/>
  <c r="AA810" i="10"/>
  <c r="AA811" i="10"/>
  <c r="AA812" i="10"/>
  <c r="AA813" i="10"/>
  <c r="AA814" i="10"/>
  <c r="AA815" i="10"/>
  <c r="AA816" i="10"/>
  <c r="AA817" i="10"/>
  <c r="AA818" i="10"/>
  <c r="AA819" i="10"/>
  <c r="AA820" i="10"/>
  <c r="AA821" i="10"/>
  <c r="AA822" i="10"/>
  <c r="AA823" i="10"/>
  <c r="AA824" i="10"/>
  <c r="AA825" i="10"/>
  <c r="AA826" i="10"/>
  <c r="AA827" i="10"/>
  <c r="AA828" i="10"/>
  <c r="AA829" i="10"/>
  <c r="AA830" i="10"/>
  <c r="AA831" i="10"/>
  <c r="AA832" i="10"/>
  <c r="AA833" i="10"/>
  <c r="AA834" i="10"/>
  <c r="AA835" i="10"/>
  <c r="AA836" i="10"/>
  <c r="AA837" i="10"/>
  <c r="AA838" i="10"/>
  <c r="AA839" i="10"/>
  <c r="AA840" i="10"/>
  <c r="AA841" i="10"/>
  <c r="AA842" i="10"/>
  <c r="AA843" i="10"/>
  <c r="AA844" i="10"/>
  <c r="AA845" i="10"/>
  <c r="AA846" i="10"/>
  <c r="AA847" i="10"/>
  <c r="AA848" i="10"/>
  <c r="AA849" i="10"/>
  <c r="AA850" i="10"/>
  <c r="AA851" i="10"/>
  <c r="AA852" i="10"/>
  <c r="AA853" i="10"/>
  <c r="AA854" i="10"/>
  <c r="AA855" i="10"/>
  <c r="AA856" i="10"/>
  <c r="AA857" i="10"/>
  <c r="AA858" i="10"/>
  <c r="AA859" i="10"/>
  <c r="AA860" i="10"/>
  <c r="AA861" i="10"/>
  <c r="AA862" i="10"/>
  <c r="AA863" i="10"/>
  <c r="AA864" i="10"/>
  <c r="AA865" i="10"/>
  <c r="AA866" i="10"/>
  <c r="AA867" i="10"/>
  <c r="AA868" i="10"/>
  <c r="AA869" i="10"/>
  <c r="AA870" i="10"/>
  <c r="AA871" i="10"/>
  <c r="AA872" i="10"/>
  <c r="AA873" i="10"/>
  <c r="AA874" i="10"/>
  <c r="AA875" i="10"/>
  <c r="AA876" i="10"/>
  <c r="AA877" i="10"/>
  <c r="AA878" i="10"/>
  <c r="AA879" i="10"/>
  <c r="AA880" i="10"/>
  <c r="AA881" i="10"/>
  <c r="AA882" i="10"/>
  <c r="AA883" i="10"/>
  <c r="AA884" i="10"/>
  <c r="AA885" i="10"/>
  <c r="AA886" i="10"/>
  <c r="AA887" i="10"/>
  <c r="AA888" i="10"/>
  <c r="AA889" i="10"/>
  <c r="AA890" i="10"/>
  <c r="AA891" i="10"/>
  <c r="AA892" i="10"/>
  <c r="AA893" i="10"/>
  <c r="AA894" i="10"/>
  <c r="AA895" i="10"/>
  <c r="AA896" i="10"/>
  <c r="AA897" i="10"/>
  <c r="AA898" i="10"/>
  <c r="AA899" i="10"/>
  <c r="AA900" i="10"/>
  <c r="AA901" i="10"/>
  <c r="AA902" i="10"/>
  <c r="AA903" i="10"/>
  <c r="AA904" i="10"/>
  <c r="AA905" i="10"/>
  <c r="AA906" i="10"/>
  <c r="AA907" i="10"/>
  <c r="AA908" i="10"/>
  <c r="AA909" i="10"/>
  <c r="AA910" i="10"/>
  <c r="AA911" i="10"/>
  <c r="AA912" i="10"/>
  <c r="AA913" i="10"/>
  <c r="AA914" i="10"/>
  <c r="AA915" i="10"/>
  <c r="AA916" i="10"/>
  <c r="AA917" i="10"/>
  <c r="AA918" i="10"/>
  <c r="AA919" i="10"/>
  <c r="AA920" i="10"/>
  <c r="AA921" i="10"/>
  <c r="AA922" i="10"/>
  <c r="AA923" i="10"/>
  <c r="AA924" i="10"/>
  <c r="AA925" i="10"/>
  <c r="AA926" i="10"/>
  <c r="AA927" i="10"/>
  <c r="AA928" i="10"/>
  <c r="AA929" i="10"/>
  <c r="AA930" i="10"/>
  <c r="AA931" i="10"/>
  <c r="AA932" i="10"/>
  <c r="AA933" i="10"/>
  <c r="AA934" i="10"/>
  <c r="AA935" i="10"/>
  <c r="AA936" i="10"/>
  <c r="AA937" i="10"/>
  <c r="AA938" i="10"/>
  <c r="AA939" i="10"/>
  <c r="AA940" i="10"/>
  <c r="AA941" i="10"/>
  <c r="AA942" i="10"/>
  <c r="AA943" i="10"/>
  <c r="AA944" i="10"/>
  <c r="AA945" i="10"/>
  <c r="AA946" i="10"/>
  <c r="AA947" i="10"/>
  <c r="AA948" i="10"/>
  <c r="AA949" i="10"/>
  <c r="AA950" i="10"/>
  <c r="AA951" i="10"/>
  <c r="AA952" i="10"/>
  <c r="AA953" i="10"/>
  <c r="AA954" i="10"/>
  <c r="AA955" i="10"/>
  <c r="AA956" i="10"/>
  <c r="AA957" i="10"/>
  <c r="AA958" i="10"/>
  <c r="AA959" i="10"/>
  <c r="AA960" i="10"/>
  <c r="AA961" i="10"/>
  <c r="AA962" i="10"/>
  <c r="AA963" i="10"/>
  <c r="AA964" i="10"/>
  <c r="AA965" i="10"/>
  <c r="AA966" i="10"/>
  <c r="AA967" i="10"/>
  <c r="AA968" i="10"/>
  <c r="AA969" i="10"/>
  <c r="AA970" i="10"/>
  <c r="AA971" i="10"/>
  <c r="AA972" i="10"/>
  <c r="AA973" i="10"/>
  <c r="AA974" i="10"/>
  <c r="AA975" i="10"/>
  <c r="AA976" i="10"/>
  <c r="AA977" i="10"/>
  <c r="AA978" i="10"/>
  <c r="AA979" i="10"/>
  <c r="AA980" i="10"/>
  <c r="AA981" i="10"/>
  <c r="AA982" i="10"/>
  <c r="AA983" i="10"/>
  <c r="AA984" i="10"/>
  <c r="AA985" i="10"/>
  <c r="AA986" i="10"/>
  <c r="AA987" i="10"/>
  <c r="AA988" i="10"/>
  <c r="AA989" i="10"/>
  <c r="AA990" i="10"/>
  <c r="AA991" i="10"/>
  <c r="AA992" i="10"/>
  <c r="AA993" i="10"/>
  <c r="AA994" i="10"/>
  <c r="AA995" i="10"/>
  <c r="AA996" i="10"/>
  <c r="AA997" i="10"/>
  <c r="AA998" i="10"/>
  <c r="AA999" i="10"/>
  <c r="AA1000" i="10"/>
  <c r="AA1001" i="10"/>
  <c r="AA1002" i="10"/>
  <c r="AA1003" i="10"/>
  <c r="AA1004" i="10"/>
  <c r="AA1005" i="10"/>
  <c r="AA1006" i="10"/>
  <c r="AA1007" i="10"/>
  <c r="AA1008" i="10"/>
  <c r="AA1009" i="10"/>
  <c r="AA1010" i="10"/>
  <c r="AA1011" i="10"/>
  <c r="AA1012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59" i="10"/>
  <c r="Z260" i="10"/>
  <c r="Z261" i="10"/>
  <c r="Z262" i="10"/>
  <c r="Z263" i="10"/>
  <c r="Z264" i="10"/>
  <c r="Z265" i="10"/>
  <c r="Z266" i="10"/>
  <c r="Z267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359" i="10"/>
  <c r="Z360" i="10"/>
  <c r="Z361" i="10"/>
  <c r="Z362" i="10"/>
  <c r="Z363" i="10"/>
  <c r="Z364" i="10"/>
  <c r="Z365" i="10"/>
  <c r="Z366" i="10"/>
  <c r="Z367" i="10"/>
  <c r="Z368" i="10"/>
  <c r="Z369" i="10"/>
  <c r="Z370" i="10"/>
  <c r="Z371" i="10"/>
  <c r="Z372" i="10"/>
  <c r="Z373" i="10"/>
  <c r="Z374" i="10"/>
  <c r="Z375" i="10"/>
  <c r="Z376" i="10"/>
  <c r="Z377" i="10"/>
  <c r="Z378" i="10"/>
  <c r="Z379" i="10"/>
  <c r="Z380" i="10"/>
  <c r="Z381" i="10"/>
  <c r="Z382" i="10"/>
  <c r="Z383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98" i="10"/>
  <c r="Z399" i="10"/>
  <c r="Z400" i="10"/>
  <c r="Z401" i="10"/>
  <c r="Z402" i="10"/>
  <c r="Z403" i="10"/>
  <c r="Z404" i="10"/>
  <c r="Z405" i="10"/>
  <c r="Z406" i="10"/>
  <c r="Z407" i="10"/>
  <c r="Z408" i="10"/>
  <c r="Z409" i="10"/>
  <c r="Z410" i="10"/>
  <c r="Z411" i="10"/>
  <c r="Z412" i="10"/>
  <c r="Z413" i="10"/>
  <c r="Z414" i="10"/>
  <c r="Z415" i="10"/>
  <c r="Z416" i="10"/>
  <c r="Z417" i="10"/>
  <c r="Z418" i="10"/>
  <c r="Z419" i="10"/>
  <c r="Z420" i="10"/>
  <c r="Z421" i="10"/>
  <c r="Z422" i="10"/>
  <c r="Z423" i="10"/>
  <c r="Z424" i="10"/>
  <c r="Z425" i="10"/>
  <c r="Z426" i="10"/>
  <c r="Z427" i="10"/>
  <c r="Z428" i="10"/>
  <c r="Z429" i="10"/>
  <c r="Z430" i="10"/>
  <c r="Z431" i="10"/>
  <c r="Z432" i="10"/>
  <c r="Z433" i="10"/>
  <c r="Z434" i="10"/>
  <c r="Z435" i="10"/>
  <c r="Z436" i="10"/>
  <c r="Z437" i="10"/>
  <c r="Z438" i="10"/>
  <c r="Z439" i="10"/>
  <c r="Z440" i="10"/>
  <c r="Z441" i="10"/>
  <c r="Z442" i="10"/>
  <c r="Z443" i="10"/>
  <c r="Z444" i="10"/>
  <c r="Z445" i="10"/>
  <c r="Z446" i="10"/>
  <c r="Z447" i="10"/>
  <c r="Z448" i="10"/>
  <c r="Z449" i="10"/>
  <c r="Z450" i="10"/>
  <c r="Z451" i="10"/>
  <c r="Z452" i="10"/>
  <c r="Z453" i="10"/>
  <c r="Z454" i="10"/>
  <c r="Z455" i="10"/>
  <c r="Z456" i="10"/>
  <c r="Z457" i="10"/>
  <c r="Z458" i="10"/>
  <c r="Z459" i="10"/>
  <c r="Z460" i="10"/>
  <c r="Z461" i="10"/>
  <c r="Z462" i="10"/>
  <c r="Z463" i="10"/>
  <c r="Z464" i="10"/>
  <c r="Z465" i="10"/>
  <c r="Z466" i="10"/>
  <c r="Z467" i="10"/>
  <c r="Z468" i="10"/>
  <c r="Z469" i="10"/>
  <c r="Z470" i="10"/>
  <c r="Z471" i="10"/>
  <c r="Z472" i="10"/>
  <c r="Z473" i="10"/>
  <c r="Z474" i="10"/>
  <c r="Z475" i="10"/>
  <c r="Z476" i="10"/>
  <c r="Z477" i="10"/>
  <c r="Z478" i="10"/>
  <c r="Z479" i="10"/>
  <c r="Z480" i="10"/>
  <c r="Z481" i="10"/>
  <c r="Z482" i="10"/>
  <c r="Z483" i="10"/>
  <c r="Z484" i="10"/>
  <c r="Z485" i="10"/>
  <c r="Z486" i="10"/>
  <c r="Z487" i="10"/>
  <c r="Z488" i="10"/>
  <c r="Z489" i="10"/>
  <c r="Z490" i="10"/>
  <c r="Z491" i="10"/>
  <c r="Z492" i="10"/>
  <c r="Z493" i="10"/>
  <c r="Z494" i="10"/>
  <c r="Z495" i="10"/>
  <c r="Z496" i="10"/>
  <c r="Z497" i="10"/>
  <c r="Z498" i="10"/>
  <c r="Z499" i="10"/>
  <c r="Z500" i="10"/>
  <c r="Z501" i="10"/>
  <c r="Z502" i="10"/>
  <c r="Z503" i="10"/>
  <c r="Z504" i="10"/>
  <c r="Z505" i="10"/>
  <c r="Z506" i="10"/>
  <c r="Z507" i="10"/>
  <c r="Z508" i="10"/>
  <c r="Z509" i="10"/>
  <c r="Z510" i="10"/>
  <c r="Z511" i="10"/>
  <c r="Z512" i="10"/>
  <c r="Z513" i="10"/>
  <c r="Z514" i="10"/>
  <c r="Z515" i="10"/>
  <c r="Z516" i="10"/>
  <c r="Z517" i="10"/>
  <c r="Z518" i="10"/>
  <c r="Z519" i="10"/>
  <c r="Z520" i="10"/>
  <c r="Z521" i="10"/>
  <c r="Z522" i="10"/>
  <c r="Z523" i="10"/>
  <c r="Z524" i="10"/>
  <c r="Z525" i="10"/>
  <c r="Z526" i="10"/>
  <c r="Z527" i="10"/>
  <c r="Z528" i="10"/>
  <c r="Z529" i="10"/>
  <c r="Z530" i="10"/>
  <c r="Z531" i="10"/>
  <c r="Z532" i="10"/>
  <c r="Z533" i="10"/>
  <c r="Z534" i="10"/>
  <c r="Z535" i="10"/>
  <c r="Z536" i="10"/>
  <c r="Z537" i="10"/>
  <c r="Z538" i="10"/>
  <c r="Z539" i="10"/>
  <c r="Z540" i="10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64" i="10"/>
  <c r="Z565" i="10"/>
  <c r="Z566" i="10"/>
  <c r="Z567" i="10"/>
  <c r="Z568" i="10"/>
  <c r="Z569" i="10"/>
  <c r="Z570" i="10"/>
  <c r="Z571" i="10"/>
  <c r="Z572" i="10"/>
  <c r="Z573" i="10"/>
  <c r="Z574" i="10"/>
  <c r="Z575" i="10"/>
  <c r="Z576" i="10"/>
  <c r="Z577" i="10"/>
  <c r="Z578" i="10"/>
  <c r="Z579" i="10"/>
  <c r="Z580" i="10"/>
  <c r="Z581" i="10"/>
  <c r="Z582" i="10"/>
  <c r="Z583" i="10"/>
  <c r="Z584" i="10"/>
  <c r="Z585" i="10"/>
  <c r="Z586" i="10"/>
  <c r="Z587" i="10"/>
  <c r="Z588" i="10"/>
  <c r="Z589" i="10"/>
  <c r="Z590" i="10"/>
  <c r="Z591" i="10"/>
  <c r="Z592" i="10"/>
  <c r="Z593" i="10"/>
  <c r="Z594" i="10"/>
  <c r="Z595" i="10"/>
  <c r="Z596" i="10"/>
  <c r="Z597" i="10"/>
  <c r="Z598" i="10"/>
  <c r="Z599" i="10"/>
  <c r="Z600" i="10"/>
  <c r="Z601" i="10"/>
  <c r="Z602" i="10"/>
  <c r="Z603" i="10"/>
  <c r="Z604" i="10"/>
  <c r="Z605" i="10"/>
  <c r="Z606" i="10"/>
  <c r="Z607" i="10"/>
  <c r="Z608" i="10"/>
  <c r="Z609" i="10"/>
  <c r="Z610" i="10"/>
  <c r="Z611" i="10"/>
  <c r="Z612" i="10"/>
  <c r="Z613" i="10"/>
  <c r="Z614" i="10"/>
  <c r="Z615" i="10"/>
  <c r="Z616" i="10"/>
  <c r="Z617" i="10"/>
  <c r="Z618" i="10"/>
  <c r="Z619" i="10"/>
  <c r="Z620" i="10"/>
  <c r="Z621" i="10"/>
  <c r="Z622" i="10"/>
  <c r="Z623" i="10"/>
  <c r="Z624" i="10"/>
  <c r="Z625" i="10"/>
  <c r="Z626" i="10"/>
  <c r="Z627" i="10"/>
  <c r="Z628" i="10"/>
  <c r="Z629" i="10"/>
  <c r="Z630" i="10"/>
  <c r="Z631" i="10"/>
  <c r="Z632" i="10"/>
  <c r="Z633" i="10"/>
  <c r="Z634" i="10"/>
  <c r="Z635" i="10"/>
  <c r="Z636" i="10"/>
  <c r="Z637" i="10"/>
  <c r="Z638" i="10"/>
  <c r="Z639" i="10"/>
  <c r="Z640" i="10"/>
  <c r="Z641" i="10"/>
  <c r="Z642" i="10"/>
  <c r="Z643" i="10"/>
  <c r="Z644" i="10"/>
  <c r="Z645" i="10"/>
  <c r="Z646" i="10"/>
  <c r="Z647" i="10"/>
  <c r="Z648" i="10"/>
  <c r="Z649" i="10"/>
  <c r="Z650" i="10"/>
  <c r="Z651" i="10"/>
  <c r="Z652" i="10"/>
  <c r="Z653" i="10"/>
  <c r="Z654" i="10"/>
  <c r="Z655" i="10"/>
  <c r="Z656" i="10"/>
  <c r="Z657" i="10"/>
  <c r="Z658" i="10"/>
  <c r="Z659" i="10"/>
  <c r="Z660" i="10"/>
  <c r="Z661" i="10"/>
  <c r="Z662" i="10"/>
  <c r="Z663" i="10"/>
  <c r="Z664" i="10"/>
  <c r="Z665" i="10"/>
  <c r="Z666" i="10"/>
  <c r="Z667" i="10"/>
  <c r="Z668" i="10"/>
  <c r="Z669" i="10"/>
  <c r="Z670" i="10"/>
  <c r="Z671" i="10"/>
  <c r="Z672" i="10"/>
  <c r="Z673" i="10"/>
  <c r="Z674" i="10"/>
  <c r="Z675" i="10"/>
  <c r="Z676" i="10"/>
  <c r="Z677" i="10"/>
  <c r="Z678" i="10"/>
  <c r="Z679" i="10"/>
  <c r="Z680" i="10"/>
  <c r="Z681" i="10"/>
  <c r="Z682" i="10"/>
  <c r="Z683" i="10"/>
  <c r="Z684" i="10"/>
  <c r="Z685" i="10"/>
  <c r="Z686" i="10"/>
  <c r="Z687" i="10"/>
  <c r="Z688" i="10"/>
  <c r="Z689" i="10"/>
  <c r="Z690" i="10"/>
  <c r="Z691" i="10"/>
  <c r="Z692" i="10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716" i="10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34" i="10"/>
  <c r="Z735" i="10"/>
  <c r="Z736" i="10"/>
  <c r="Z737" i="10"/>
  <c r="Z738" i="10"/>
  <c r="Z739" i="10"/>
  <c r="Z740" i="10"/>
  <c r="Z741" i="10"/>
  <c r="Z742" i="10"/>
  <c r="Z743" i="10"/>
  <c r="Z744" i="10"/>
  <c r="Z745" i="10"/>
  <c r="Z746" i="10"/>
  <c r="Z747" i="10"/>
  <c r="Z748" i="10"/>
  <c r="Z749" i="10"/>
  <c r="Z750" i="10"/>
  <c r="Z751" i="10"/>
  <c r="Z752" i="10"/>
  <c r="Z753" i="10"/>
  <c r="Z754" i="10"/>
  <c r="Z755" i="10"/>
  <c r="Z756" i="10"/>
  <c r="Z757" i="10"/>
  <c r="Z758" i="10"/>
  <c r="Z759" i="10"/>
  <c r="Z760" i="10"/>
  <c r="Z761" i="10"/>
  <c r="Z762" i="10"/>
  <c r="Z763" i="10"/>
  <c r="Z764" i="10"/>
  <c r="Z765" i="10"/>
  <c r="Z766" i="10"/>
  <c r="Z767" i="10"/>
  <c r="Z768" i="10"/>
  <c r="Z769" i="10"/>
  <c r="Z770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84" i="10"/>
  <c r="Z785" i="10"/>
  <c r="Z786" i="10"/>
  <c r="Z787" i="10"/>
  <c r="Z788" i="10"/>
  <c r="Z789" i="10"/>
  <c r="Z790" i="10"/>
  <c r="Z791" i="10"/>
  <c r="Z792" i="10"/>
  <c r="Z793" i="10"/>
  <c r="Z794" i="10"/>
  <c r="Z795" i="10"/>
  <c r="Z796" i="10"/>
  <c r="Z797" i="10"/>
  <c r="Z798" i="10"/>
  <c r="Z799" i="10"/>
  <c r="Z800" i="10"/>
  <c r="Z801" i="10"/>
  <c r="Z802" i="10"/>
  <c r="Z803" i="10"/>
  <c r="Z804" i="10"/>
  <c r="Z805" i="10"/>
  <c r="Z806" i="10"/>
  <c r="Z807" i="10"/>
  <c r="Z808" i="10"/>
  <c r="Z809" i="10"/>
  <c r="Z810" i="10"/>
  <c r="Z811" i="10"/>
  <c r="Z812" i="10"/>
  <c r="Z813" i="10"/>
  <c r="Z814" i="10"/>
  <c r="Z815" i="10"/>
  <c r="Z816" i="10"/>
  <c r="Z817" i="10"/>
  <c r="Z818" i="10"/>
  <c r="Z819" i="10"/>
  <c r="Z820" i="10"/>
  <c r="Z821" i="10"/>
  <c r="Z822" i="10"/>
  <c r="Z823" i="10"/>
  <c r="Z824" i="10"/>
  <c r="Z825" i="10"/>
  <c r="Z826" i="10"/>
  <c r="Z827" i="10"/>
  <c r="Z828" i="10"/>
  <c r="Z829" i="10"/>
  <c r="Z830" i="10"/>
  <c r="Z831" i="10"/>
  <c r="Z832" i="10"/>
  <c r="Z833" i="10"/>
  <c r="Z834" i="10"/>
  <c r="Z835" i="10"/>
  <c r="Z836" i="10"/>
  <c r="Z837" i="10"/>
  <c r="Z838" i="10"/>
  <c r="Z839" i="10"/>
  <c r="Z840" i="10"/>
  <c r="Z841" i="10"/>
  <c r="Z842" i="10"/>
  <c r="Z843" i="10"/>
  <c r="Z844" i="10"/>
  <c r="Z845" i="10"/>
  <c r="Z846" i="10"/>
  <c r="Z847" i="10"/>
  <c r="Z848" i="10"/>
  <c r="Z849" i="10"/>
  <c r="Z850" i="10"/>
  <c r="Z851" i="10"/>
  <c r="Z852" i="10"/>
  <c r="Z853" i="10"/>
  <c r="Z854" i="10"/>
  <c r="Z855" i="10"/>
  <c r="Z856" i="10"/>
  <c r="Z857" i="10"/>
  <c r="Z858" i="10"/>
  <c r="Z859" i="10"/>
  <c r="Z860" i="10"/>
  <c r="Z861" i="10"/>
  <c r="Z862" i="10"/>
  <c r="Z863" i="10"/>
  <c r="Z864" i="10"/>
  <c r="Z865" i="10"/>
  <c r="Z866" i="10"/>
  <c r="Z867" i="10"/>
  <c r="Z868" i="10"/>
  <c r="Z869" i="10"/>
  <c r="Z870" i="10"/>
  <c r="Z871" i="10"/>
  <c r="Z872" i="10"/>
  <c r="Z873" i="10"/>
  <c r="Z874" i="10"/>
  <c r="Z875" i="10"/>
  <c r="Z876" i="10"/>
  <c r="Z877" i="10"/>
  <c r="Z878" i="10"/>
  <c r="Z879" i="10"/>
  <c r="Z880" i="10"/>
  <c r="Z881" i="10"/>
  <c r="Z882" i="10"/>
  <c r="Z883" i="10"/>
  <c r="Z884" i="10"/>
  <c r="Z885" i="10"/>
  <c r="Z886" i="10"/>
  <c r="Z887" i="10"/>
  <c r="Z888" i="10"/>
  <c r="Z889" i="10"/>
  <c r="Z890" i="10"/>
  <c r="Z891" i="10"/>
  <c r="Z892" i="10"/>
  <c r="Z893" i="10"/>
  <c r="Z894" i="10"/>
  <c r="Z895" i="10"/>
  <c r="Z896" i="10"/>
  <c r="Z897" i="10"/>
  <c r="Z898" i="10"/>
  <c r="Z899" i="10"/>
  <c r="Z900" i="10"/>
  <c r="Z901" i="10"/>
  <c r="Z902" i="10"/>
  <c r="Z903" i="10"/>
  <c r="Z904" i="10"/>
  <c r="Z905" i="10"/>
  <c r="Z906" i="10"/>
  <c r="Z907" i="10"/>
  <c r="Z908" i="10"/>
  <c r="Z909" i="10"/>
  <c r="Z910" i="10"/>
  <c r="Z911" i="10"/>
  <c r="Z912" i="10"/>
  <c r="Z913" i="10"/>
  <c r="Z914" i="10"/>
  <c r="Z915" i="10"/>
  <c r="Z916" i="10"/>
  <c r="Z917" i="10"/>
  <c r="Z918" i="10"/>
  <c r="Z919" i="10"/>
  <c r="Z920" i="10"/>
  <c r="Z921" i="10"/>
  <c r="Z922" i="10"/>
  <c r="Z923" i="10"/>
  <c r="Z924" i="10"/>
  <c r="Z925" i="10"/>
  <c r="Z926" i="10"/>
  <c r="Z927" i="10"/>
  <c r="Z928" i="10"/>
  <c r="Z929" i="10"/>
  <c r="Z930" i="10"/>
  <c r="Z931" i="10"/>
  <c r="Z932" i="10"/>
  <c r="Z933" i="10"/>
  <c r="Z934" i="10"/>
  <c r="Z935" i="10"/>
  <c r="Z936" i="10"/>
  <c r="Z937" i="10"/>
  <c r="Z938" i="10"/>
  <c r="Z939" i="10"/>
  <c r="Z940" i="10"/>
  <c r="Z941" i="10"/>
  <c r="Z942" i="10"/>
  <c r="Z943" i="10"/>
  <c r="Z944" i="10"/>
  <c r="Z945" i="10"/>
  <c r="Z946" i="10"/>
  <c r="Z947" i="10"/>
  <c r="Z948" i="10"/>
  <c r="Z949" i="10"/>
  <c r="Z950" i="10"/>
  <c r="Z951" i="10"/>
  <c r="Z952" i="10"/>
  <c r="Z953" i="10"/>
  <c r="Z954" i="10"/>
  <c r="Z955" i="10"/>
  <c r="Z956" i="10"/>
  <c r="Z957" i="10"/>
  <c r="Z958" i="10"/>
  <c r="Z959" i="10"/>
  <c r="Z960" i="10"/>
  <c r="Z961" i="10"/>
  <c r="Z962" i="10"/>
  <c r="Z963" i="10"/>
  <c r="Z964" i="10"/>
  <c r="Z965" i="10"/>
  <c r="Z966" i="10"/>
  <c r="Z967" i="10"/>
  <c r="Z968" i="10"/>
  <c r="Z969" i="10"/>
  <c r="Z970" i="10"/>
  <c r="Z971" i="10"/>
  <c r="Z972" i="10"/>
  <c r="Z973" i="10"/>
  <c r="Z974" i="10"/>
  <c r="Z975" i="10"/>
  <c r="Z976" i="10"/>
  <c r="Z977" i="10"/>
  <c r="Z978" i="10"/>
  <c r="Z979" i="10"/>
  <c r="Z980" i="10"/>
  <c r="Z981" i="10"/>
  <c r="Z982" i="10"/>
  <c r="Z983" i="10"/>
  <c r="Z984" i="10"/>
  <c r="Z985" i="10"/>
  <c r="Z986" i="10"/>
  <c r="Z987" i="10"/>
  <c r="Z988" i="10"/>
  <c r="Z989" i="10"/>
  <c r="Z990" i="10"/>
  <c r="Z991" i="10"/>
  <c r="Z992" i="10"/>
  <c r="Z993" i="10"/>
  <c r="Z994" i="10"/>
  <c r="Z995" i="10"/>
  <c r="Z996" i="10"/>
  <c r="Z997" i="10"/>
  <c r="Z998" i="10"/>
  <c r="Z999" i="10"/>
  <c r="Z1000" i="10"/>
  <c r="Z1001" i="10"/>
  <c r="Z1002" i="10"/>
  <c r="Z1003" i="10"/>
  <c r="Z1004" i="10"/>
  <c r="Z1005" i="10"/>
  <c r="Z1006" i="10"/>
  <c r="Z1007" i="10"/>
  <c r="Z1008" i="10"/>
  <c r="Z1009" i="10"/>
  <c r="Z1010" i="10"/>
  <c r="Z1011" i="10"/>
  <c r="Z101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Y229" i="10"/>
  <c r="Y230" i="10"/>
  <c r="Y231" i="10"/>
  <c r="Y232" i="10"/>
  <c r="Y233" i="10"/>
  <c r="Y234" i="10"/>
  <c r="Y235" i="10"/>
  <c r="Y236" i="10"/>
  <c r="Y237" i="10"/>
  <c r="Y238" i="10"/>
  <c r="Y239" i="10"/>
  <c r="Y240" i="10"/>
  <c r="Y241" i="10"/>
  <c r="Y242" i="10"/>
  <c r="Y243" i="10"/>
  <c r="Y244" i="10"/>
  <c r="Y245" i="10"/>
  <c r="Y246" i="10"/>
  <c r="Y247" i="10"/>
  <c r="Y248" i="10"/>
  <c r="Y249" i="10"/>
  <c r="Y250" i="10"/>
  <c r="Y251" i="10"/>
  <c r="Y252" i="10"/>
  <c r="Y253" i="10"/>
  <c r="Y254" i="10"/>
  <c r="Y255" i="10"/>
  <c r="Y256" i="10"/>
  <c r="Y257" i="10"/>
  <c r="Y258" i="10"/>
  <c r="Y259" i="10"/>
  <c r="Y260" i="10"/>
  <c r="Y261" i="10"/>
  <c r="Y262" i="10"/>
  <c r="Y263" i="10"/>
  <c r="Y264" i="10"/>
  <c r="Y265" i="10"/>
  <c r="Y266" i="10"/>
  <c r="Y267" i="10"/>
  <c r="Y268" i="10"/>
  <c r="Y269" i="10"/>
  <c r="Y270" i="10"/>
  <c r="Y271" i="10"/>
  <c r="Y272" i="10"/>
  <c r="Y273" i="10"/>
  <c r="Y274" i="10"/>
  <c r="Y275" i="10"/>
  <c r="Y276" i="10"/>
  <c r="Y277" i="10"/>
  <c r="Y278" i="10"/>
  <c r="Y279" i="10"/>
  <c r="Y280" i="10"/>
  <c r="Y281" i="10"/>
  <c r="Y282" i="10"/>
  <c r="Y283" i="10"/>
  <c r="Y284" i="10"/>
  <c r="Y285" i="10"/>
  <c r="Y286" i="10"/>
  <c r="Y287" i="10"/>
  <c r="Y288" i="10"/>
  <c r="Y289" i="10"/>
  <c r="Y290" i="10"/>
  <c r="Y291" i="10"/>
  <c r="Y292" i="10"/>
  <c r="Y293" i="10"/>
  <c r="Y294" i="10"/>
  <c r="Y295" i="10"/>
  <c r="Y296" i="10"/>
  <c r="Y297" i="10"/>
  <c r="Y298" i="10"/>
  <c r="Y299" i="10"/>
  <c r="Y300" i="10"/>
  <c r="Y301" i="10"/>
  <c r="Y302" i="10"/>
  <c r="Y303" i="10"/>
  <c r="Y304" i="10"/>
  <c r="Y305" i="10"/>
  <c r="Y306" i="10"/>
  <c r="Y307" i="10"/>
  <c r="Y308" i="10"/>
  <c r="Y309" i="10"/>
  <c r="Y310" i="10"/>
  <c r="Y311" i="10"/>
  <c r="Y312" i="10"/>
  <c r="Y313" i="10"/>
  <c r="Y314" i="10"/>
  <c r="Y315" i="10"/>
  <c r="Y316" i="10"/>
  <c r="Y317" i="10"/>
  <c r="Y318" i="10"/>
  <c r="Y319" i="10"/>
  <c r="Y320" i="10"/>
  <c r="Y321" i="10"/>
  <c r="Y322" i="10"/>
  <c r="Y323" i="10"/>
  <c r="Y324" i="10"/>
  <c r="Y325" i="10"/>
  <c r="Y326" i="10"/>
  <c r="Y327" i="10"/>
  <c r="Y328" i="10"/>
  <c r="Y329" i="10"/>
  <c r="Y330" i="10"/>
  <c r="Y331" i="10"/>
  <c r="Y332" i="10"/>
  <c r="Y333" i="10"/>
  <c r="Y334" i="10"/>
  <c r="Y335" i="10"/>
  <c r="Y336" i="10"/>
  <c r="Y337" i="10"/>
  <c r="Y338" i="10"/>
  <c r="Y339" i="10"/>
  <c r="Y340" i="10"/>
  <c r="Y341" i="10"/>
  <c r="Y342" i="10"/>
  <c r="Y343" i="10"/>
  <c r="Y344" i="10"/>
  <c r="Y345" i="10"/>
  <c r="Y346" i="10"/>
  <c r="Y347" i="10"/>
  <c r="Y348" i="10"/>
  <c r="Y349" i="10"/>
  <c r="Y350" i="10"/>
  <c r="Y351" i="10"/>
  <c r="Y352" i="10"/>
  <c r="Y353" i="10"/>
  <c r="Y354" i="10"/>
  <c r="Y355" i="10"/>
  <c r="Y356" i="10"/>
  <c r="Y357" i="10"/>
  <c r="Y358" i="10"/>
  <c r="Y359" i="10"/>
  <c r="Y360" i="10"/>
  <c r="Y361" i="10"/>
  <c r="Y362" i="10"/>
  <c r="Y363" i="10"/>
  <c r="Y364" i="10"/>
  <c r="Y365" i="10"/>
  <c r="Y366" i="10"/>
  <c r="Y367" i="10"/>
  <c r="Y368" i="10"/>
  <c r="Y369" i="10"/>
  <c r="Y370" i="10"/>
  <c r="Y371" i="10"/>
  <c r="Y372" i="10"/>
  <c r="Y373" i="10"/>
  <c r="Y374" i="10"/>
  <c r="Y375" i="10"/>
  <c r="Y376" i="10"/>
  <c r="Y377" i="10"/>
  <c r="Y378" i="10"/>
  <c r="Y379" i="10"/>
  <c r="Y380" i="10"/>
  <c r="Y381" i="10"/>
  <c r="Y382" i="10"/>
  <c r="Y383" i="10"/>
  <c r="Y384" i="10"/>
  <c r="Y385" i="10"/>
  <c r="Y386" i="10"/>
  <c r="Y387" i="10"/>
  <c r="Y388" i="10"/>
  <c r="Y389" i="10"/>
  <c r="Y390" i="10"/>
  <c r="Y391" i="10"/>
  <c r="Y392" i="10"/>
  <c r="Y393" i="10"/>
  <c r="Y394" i="10"/>
  <c r="Y395" i="10"/>
  <c r="Y396" i="10"/>
  <c r="Y397" i="10"/>
  <c r="Y398" i="10"/>
  <c r="Y399" i="10"/>
  <c r="Y400" i="10"/>
  <c r="Y401" i="10"/>
  <c r="Y402" i="10"/>
  <c r="Y403" i="10"/>
  <c r="Y404" i="10"/>
  <c r="Y405" i="10"/>
  <c r="Y406" i="10"/>
  <c r="Y407" i="10"/>
  <c r="Y408" i="10"/>
  <c r="Y409" i="10"/>
  <c r="Y410" i="10"/>
  <c r="Y411" i="10"/>
  <c r="Y412" i="10"/>
  <c r="Y413" i="10"/>
  <c r="Y414" i="10"/>
  <c r="Y415" i="10"/>
  <c r="Y416" i="10"/>
  <c r="Y417" i="10"/>
  <c r="Y418" i="10"/>
  <c r="Y419" i="10"/>
  <c r="Y420" i="10"/>
  <c r="Y421" i="10"/>
  <c r="Y422" i="10"/>
  <c r="Y423" i="10"/>
  <c r="Y424" i="10"/>
  <c r="Y425" i="10"/>
  <c r="Y426" i="10"/>
  <c r="Y427" i="10"/>
  <c r="Y428" i="10"/>
  <c r="Y429" i="10"/>
  <c r="Y430" i="10"/>
  <c r="Y431" i="10"/>
  <c r="Y432" i="10"/>
  <c r="Y433" i="10"/>
  <c r="Y434" i="10"/>
  <c r="Y435" i="10"/>
  <c r="Y436" i="10"/>
  <c r="Y437" i="10"/>
  <c r="Y438" i="10"/>
  <c r="Y439" i="10"/>
  <c r="Y440" i="10"/>
  <c r="Y441" i="10"/>
  <c r="Y442" i="10"/>
  <c r="Y443" i="10"/>
  <c r="Y444" i="10"/>
  <c r="Y445" i="10"/>
  <c r="Y446" i="10"/>
  <c r="Y447" i="10"/>
  <c r="Y448" i="10"/>
  <c r="Y449" i="10"/>
  <c r="Y450" i="10"/>
  <c r="Y451" i="10"/>
  <c r="Y452" i="10"/>
  <c r="Y453" i="10"/>
  <c r="Y454" i="10"/>
  <c r="Y455" i="10"/>
  <c r="Y456" i="10"/>
  <c r="Y457" i="10"/>
  <c r="Y458" i="10"/>
  <c r="Y459" i="10"/>
  <c r="Y460" i="10"/>
  <c r="Y461" i="10"/>
  <c r="Y462" i="10"/>
  <c r="Y463" i="10"/>
  <c r="Y464" i="10"/>
  <c r="Y465" i="10"/>
  <c r="Y466" i="10"/>
  <c r="Y467" i="10"/>
  <c r="Y468" i="10"/>
  <c r="Y469" i="10"/>
  <c r="Y470" i="10"/>
  <c r="Y471" i="10"/>
  <c r="Y472" i="10"/>
  <c r="Y473" i="10"/>
  <c r="Y474" i="10"/>
  <c r="Y475" i="10"/>
  <c r="Y476" i="10"/>
  <c r="Y477" i="10"/>
  <c r="Y478" i="10"/>
  <c r="Y479" i="10"/>
  <c r="Y480" i="10"/>
  <c r="Y481" i="10"/>
  <c r="Y482" i="10"/>
  <c r="Y483" i="10"/>
  <c r="Y484" i="10"/>
  <c r="Y485" i="10"/>
  <c r="Y486" i="10"/>
  <c r="Y487" i="10"/>
  <c r="Y488" i="10"/>
  <c r="Y489" i="10"/>
  <c r="Y490" i="10"/>
  <c r="Y491" i="10"/>
  <c r="Y492" i="10"/>
  <c r="Y493" i="10"/>
  <c r="Y494" i="10"/>
  <c r="Y495" i="10"/>
  <c r="Y496" i="10"/>
  <c r="Y497" i="10"/>
  <c r="Y498" i="10"/>
  <c r="Y499" i="10"/>
  <c r="Y500" i="10"/>
  <c r="Y501" i="10"/>
  <c r="Y502" i="10"/>
  <c r="Y503" i="10"/>
  <c r="Y504" i="10"/>
  <c r="Y505" i="10"/>
  <c r="Y506" i="10"/>
  <c r="Y507" i="10"/>
  <c r="Y508" i="10"/>
  <c r="Y509" i="10"/>
  <c r="Y510" i="10"/>
  <c r="Y511" i="10"/>
  <c r="Y512" i="10"/>
  <c r="Y513" i="10"/>
  <c r="Y514" i="10"/>
  <c r="Y515" i="10"/>
  <c r="Y516" i="10"/>
  <c r="Y517" i="10"/>
  <c r="Y518" i="10"/>
  <c r="Y519" i="10"/>
  <c r="Y520" i="10"/>
  <c r="Y521" i="10"/>
  <c r="Y522" i="10"/>
  <c r="Y523" i="10"/>
  <c r="Y524" i="10"/>
  <c r="Y525" i="10"/>
  <c r="Y526" i="10"/>
  <c r="Y527" i="10"/>
  <c r="Y528" i="10"/>
  <c r="Y529" i="10"/>
  <c r="Y530" i="10"/>
  <c r="Y531" i="10"/>
  <c r="Y532" i="10"/>
  <c r="Y533" i="10"/>
  <c r="Y534" i="10"/>
  <c r="Y535" i="10"/>
  <c r="Y536" i="10"/>
  <c r="Y537" i="10"/>
  <c r="Y538" i="10"/>
  <c r="Y539" i="10"/>
  <c r="Y540" i="10"/>
  <c r="Y541" i="10"/>
  <c r="Y542" i="10"/>
  <c r="Y543" i="10"/>
  <c r="Y544" i="10"/>
  <c r="Y545" i="10"/>
  <c r="Y546" i="10"/>
  <c r="Y547" i="10"/>
  <c r="Y548" i="10"/>
  <c r="Y549" i="10"/>
  <c r="Y550" i="10"/>
  <c r="Y551" i="10"/>
  <c r="Y552" i="10"/>
  <c r="Y553" i="10"/>
  <c r="Y554" i="10"/>
  <c r="Y555" i="10"/>
  <c r="Y556" i="10"/>
  <c r="Y557" i="10"/>
  <c r="Y558" i="10"/>
  <c r="Y559" i="10"/>
  <c r="Y560" i="10"/>
  <c r="Y561" i="10"/>
  <c r="Y562" i="10"/>
  <c r="Y563" i="10"/>
  <c r="Y564" i="10"/>
  <c r="Y565" i="10"/>
  <c r="Y566" i="10"/>
  <c r="Y567" i="10"/>
  <c r="Y568" i="10"/>
  <c r="Y569" i="10"/>
  <c r="Y570" i="10"/>
  <c r="Y571" i="10"/>
  <c r="Y572" i="10"/>
  <c r="Y573" i="10"/>
  <c r="Y574" i="10"/>
  <c r="Y575" i="10"/>
  <c r="Y576" i="10"/>
  <c r="Y577" i="10"/>
  <c r="Y578" i="10"/>
  <c r="Y579" i="10"/>
  <c r="Y580" i="10"/>
  <c r="Y581" i="10"/>
  <c r="Y582" i="10"/>
  <c r="Y583" i="10"/>
  <c r="Y584" i="10"/>
  <c r="Y585" i="10"/>
  <c r="Y586" i="10"/>
  <c r="Y587" i="10"/>
  <c r="Y588" i="10"/>
  <c r="Y589" i="10"/>
  <c r="Y590" i="10"/>
  <c r="Y591" i="10"/>
  <c r="Y592" i="10"/>
  <c r="Y593" i="10"/>
  <c r="Y594" i="10"/>
  <c r="Y595" i="10"/>
  <c r="Y596" i="10"/>
  <c r="Y597" i="10"/>
  <c r="Y598" i="10"/>
  <c r="Y599" i="10"/>
  <c r="Y600" i="10"/>
  <c r="Y601" i="10"/>
  <c r="Y602" i="10"/>
  <c r="Y603" i="10"/>
  <c r="Y604" i="10"/>
  <c r="Y605" i="10"/>
  <c r="Y606" i="10"/>
  <c r="Y607" i="10"/>
  <c r="Y608" i="10"/>
  <c r="Y609" i="10"/>
  <c r="Y610" i="10"/>
  <c r="Y611" i="10"/>
  <c r="Y612" i="10"/>
  <c r="Y613" i="10"/>
  <c r="Y614" i="10"/>
  <c r="Y615" i="10"/>
  <c r="Y616" i="10"/>
  <c r="Y617" i="10"/>
  <c r="Y618" i="10"/>
  <c r="Y619" i="10"/>
  <c r="Y620" i="10"/>
  <c r="Y621" i="10"/>
  <c r="Y622" i="10"/>
  <c r="Y623" i="10"/>
  <c r="Y624" i="10"/>
  <c r="Y625" i="10"/>
  <c r="Y626" i="10"/>
  <c r="Y627" i="10"/>
  <c r="Y628" i="10"/>
  <c r="Y629" i="10"/>
  <c r="Y630" i="10"/>
  <c r="Y631" i="10"/>
  <c r="Y632" i="10"/>
  <c r="Y633" i="10"/>
  <c r="Y634" i="10"/>
  <c r="Y635" i="10"/>
  <c r="Y636" i="10"/>
  <c r="Y637" i="10"/>
  <c r="Y638" i="10"/>
  <c r="Y639" i="10"/>
  <c r="Y640" i="10"/>
  <c r="Y641" i="10"/>
  <c r="Y642" i="10"/>
  <c r="Y643" i="10"/>
  <c r="Y644" i="10"/>
  <c r="Y645" i="10"/>
  <c r="Y646" i="10"/>
  <c r="Y647" i="10"/>
  <c r="Y648" i="10"/>
  <c r="Y649" i="10"/>
  <c r="Y650" i="10"/>
  <c r="Y651" i="10"/>
  <c r="Y652" i="10"/>
  <c r="Y653" i="10"/>
  <c r="Y654" i="10"/>
  <c r="Y655" i="10"/>
  <c r="Y656" i="10"/>
  <c r="Y657" i="10"/>
  <c r="Y658" i="10"/>
  <c r="Y659" i="10"/>
  <c r="Y660" i="10"/>
  <c r="Y661" i="10"/>
  <c r="Y662" i="10"/>
  <c r="Y663" i="10"/>
  <c r="Y664" i="10"/>
  <c r="Y665" i="10"/>
  <c r="Y666" i="10"/>
  <c r="Y667" i="10"/>
  <c r="Y668" i="10"/>
  <c r="Y669" i="10"/>
  <c r="Y670" i="10"/>
  <c r="Y671" i="10"/>
  <c r="Y672" i="10"/>
  <c r="Y673" i="10"/>
  <c r="Y674" i="10"/>
  <c r="Y675" i="10"/>
  <c r="Y676" i="10"/>
  <c r="Y677" i="10"/>
  <c r="Y678" i="10"/>
  <c r="Y679" i="10"/>
  <c r="Y680" i="10"/>
  <c r="Y681" i="10"/>
  <c r="Y682" i="10"/>
  <c r="Y683" i="10"/>
  <c r="Y684" i="10"/>
  <c r="Y685" i="10"/>
  <c r="Y686" i="10"/>
  <c r="Y687" i="10"/>
  <c r="Y688" i="10"/>
  <c r="Y689" i="10"/>
  <c r="Y690" i="10"/>
  <c r="Y691" i="10"/>
  <c r="Y692" i="10"/>
  <c r="Y693" i="10"/>
  <c r="Y694" i="10"/>
  <c r="Y695" i="10"/>
  <c r="Y696" i="10"/>
  <c r="Y697" i="10"/>
  <c r="Y698" i="10"/>
  <c r="Y699" i="10"/>
  <c r="Y700" i="10"/>
  <c r="Y701" i="10"/>
  <c r="Y702" i="10"/>
  <c r="Y703" i="10"/>
  <c r="Y704" i="10"/>
  <c r="Y705" i="10"/>
  <c r="Y706" i="10"/>
  <c r="Y707" i="10"/>
  <c r="Y708" i="10"/>
  <c r="Y709" i="10"/>
  <c r="Y710" i="10"/>
  <c r="Y711" i="10"/>
  <c r="Y712" i="10"/>
  <c r="Y713" i="10"/>
  <c r="Y714" i="10"/>
  <c r="Y715" i="10"/>
  <c r="Y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34" i="10"/>
  <c r="Y735" i="10"/>
  <c r="Y736" i="10"/>
  <c r="Y737" i="10"/>
  <c r="Y738" i="10"/>
  <c r="Y739" i="10"/>
  <c r="Y740" i="10"/>
  <c r="Y741" i="10"/>
  <c r="Y742" i="10"/>
  <c r="Y743" i="10"/>
  <c r="Y744" i="10"/>
  <c r="Y745" i="10"/>
  <c r="Y746" i="10"/>
  <c r="Y747" i="10"/>
  <c r="Y748" i="10"/>
  <c r="Y749" i="10"/>
  <c r="Y750" i="10"/>
  <c r="Y751" i="10"/>
  <c r="Y752" i="10"/>
  <c r="Y753" i="10"/>
  <c r="Y754" i="10"/>
  <c r="Y755" i="10"/>
  <c r="Y756" i="10"/>
  <c r="Y757" i="10"/>
  <c r="Y758" i="10"/>
  <c r="Y759" i="10"/>
  <c r="Y760" i="10"/>
  <c r="Y761" i="10"/>
  <c r="Y762" i="10"/>
  <c r="Y763" i="10"/>
  <c r="Y764" i="10"/>
  <c r="Y765" i="10"/>
  <c r="Y766" i="10"/>
  <c r="Y767" i="10"/>
  <c r="Y768" i="10"/>
  <c r="Y769" i="10"/>
  <c r="Y770" i="10"/>
  <c r="Y771" i="10"/>
  <c r="Y772" i="10"/>
  <c r="Y773" i="10"/>
  <c r="Y774" i="10"/>
  <c r="Y775" i="10"/>
  <c r="Y776" i="10"/>
  <c r="Y777" i="10"/>
  <c r="Y778" i="10"/>
  <c r="Y779" i="10"/>
  <c r="Y780" i="10"/>
  <c r="Y781" i="10"/>
  <c r="Y782" i="10"/>
  <c r="Y783" i="10"/>
  <c r="Y784" i="10"/>
  <c r="Y785" i="10"/>
  <c r="Y786" i="10"/>
  <c r="Y787" i="10"/>
  <c r="Y788" i="10"/>
  <c r="Y789" i="10"/>
  <c r="Y790" i="10"/>
  <c r="Y791" i="10"/>
  <c r="Y792" i="10"/>
  <c r="Y793" i="10"/>
  <c r="Y794" i="10"/>
  <c r="Y795" i="10"/>
  <c r="Y796" i="10"/>
  <c r="Y797" i="10"/>
  <c r="Y798" i="10"/>
  <c r="Y799" i="10"/>
  <c r="Y800" i="10"/>
  <c r="Y801" i="10"/>
  <c r="Y802" i="10"/>
  <c r="Y803" i="10"/>
  <c r="Y804" i="10"/>
  <c r="Y805" i="10"/>
  <c r="Y806" i="10"/>
  <c r="Y807" i="10"/>
  <c r="Y808" i="10"/>
  <c r="Y809" i="10"/>
  <c r="Y810" i="10"/>
  <c r="Y811" i="10"/>
  <c r="Y812" i="10"/>
  <c r="Y813" i="10"/>
  <c r="Y814" i="10"/>
  <c r="Y815" i="10"/>
  <c r="Y816" i="10"/>
  <c r="Y817" i="10"/>
  <c r="Y818" i="10"/>
  <c r="Y819" i="10"/>
  <c r="Y820" i="10"/>
  <c r="Y821" i="10"/>
  <c r="Y822" i="10"/>
  <c r="Y823" i="10"/>
  <c r="Y824" i="10"/>
  <c r="Y825" i="10"/>
  <c r="Y826" i="10"/>
  <c r="Y827" i="10"/>
  <c r="Y828" i="10"/>
  <c r="Y829" i="10"/>
  <c r="Y830" i="10"/>
  <c r="Y831" i="10"/>
  <c r="Y832" i="10"/>
  <c r="Y833" i="10"/>
  <c r="Y834" i="10"/>
  <c r="Y835" i="10"/>
  <c r="Y836" i="10"/>
  <c r="Y837" i="10"/>
  <c r="Y838" i="10"/>
  <c r="Y839" i="10"/>
  <c r="Y840" i="10"/>
  <c r="Y841" i="10"/>
  <c r="Y842" i="10"/>
  <c r="Y843" i="10"/>
  <c r="Y844" i="10"/>
  <c r="Y845" i="10"/>
  <c r="Y846" i="10"/>
  <c r="Y847" i="10"/>
  <c r="Y848" i="10"/>
  <c r="Y849" i="10"/>
  <c r="Y850" i="10"/>
  <c r="Y851" i="10"/>
  <c r="Y852" i="10"/>
  <c r="Y853" i="10"/>
  <c r="Y854" i="10"/>
  <c r="Y855" i="10"/>
  <c r="Y856" i="10"/>
  <c r="Y857" i="10"/>
  <c r="Y858" i="10"/>
  <c r="Y859" i="10"/>
  <c r="Y860" i="10"/>
  <c r="Y861" i="10"/>
  <c r="Y862" i="10"/>
  <c r="Y863" i="10"/>
  <c r="Y864" i="10"/>
  <c r="Y865" i="10"/>
  <c r="Y866" i="10"/>
  <c r="Y867" i="10"/>
  <c r="Y868" i="10"/>
  <c r="Y869" i="10"/>
  <c r="Y870" i="10"/>
  <c r="Y871" i="10"/>
  <c r="Y872" i="10"/>
  <c r="Y873" i="10"/>
  <c r="Y874" i="10"/>
  <c r="Y875" i="10"/>
  <c r="Y876" i="10"/>
  <c r="Y877" i="10"/>
  <c r="Y878" i="10"/>
  <c r="Y879" i="10"/>
  <c r="Y880" i="10"/>
  <c r="Y881" i="10"/>
  <c r="Y882" i="10"/>
  <c r="Y883" i="10"/>
  <c r="Y884" i="10"/>
  <c r="Y885" i="10"/>
  <c r="Y886" i="10"/>
  <c r="Y887" i="10"/>
  <c r="Y888" i="10"/>
  <c r="Y889" i="10"/>
  <c r="Y890" i="10"/>
  <c r="Y891" i="10"/>
  <c r="Y892" i="10"/>
  <c r="Y893" i="10"/>
  <c r="Y894" i="10"/>
  <c r="Y895" i="10"/>
  <c r="Y896" i="10"/>
  <c r="Y897" i="10"/>
  <c r="Y898" i="10"/>
  <c r="Y899" i="10"/>
  <c r="Y900" i="10"/>
  <c r="Y901" i="10"/>
  <c r="Y902" i="10"/>
  <c r="Y903" i="10"/>
  <c r="Y904" i="10"/>
  <c r="Y905" i="10"/>
  <c r="Y906" i="10"/>
  <c r="Y907" i="10"/>
  <c r="Y908" i="10"/>
  <c r="Y909" i="10"/>
  <c r="Y910" i="10"/>
  <c r="Y911" i="10"/>
  <c r="Y912" i="10"/>
  <c r="Y913" i="10"/>
  <c r="Y914" i="10"/>
  <c r="Y915" i="10"/>
  <c r="Y916" i="10"/>
  <c r="Y917" i="10"/>
  <c r="Y918" i="10"/>
  <c r="Y919" i="10"/>
  <c r="Y920" i="10"/>
  <c r="Y921" i="10"/>
  <c r="Y922" i="10"/>
  <c r="Y923" i="10"/>
  <c r="Y924" i="10"/>
  <c r="Y925" i="10"/>
  <c r="Y926" i="10"/>
  <c r="Y927" i="10"/>
  <c r="Y928" i="10"/>
  <c r="Y929" i="10"/>
  <c r="Y930" i="10"/>
  <c r="Y931" i="10"/>
  <c r="Y932" i="10"/>
  <c r="Y933" i="10"/>
  <c r="Y934" i="10"/>
  <c r="Y935" i="10"/>
  <c r="Y936" i="10"/>
  <c r="Y937" i="10"/>
  <c r="Y938" i="10"/>
  <c r="Y939" i="10"/>
  <c r="Y940" i="10"/>
  <c r="Y941" i="10"/>
  <c r="Y942" i="10"/>
  <c r="Y943" i="10"/>
  <c r="Y944" i="10"/>
  <c r="Y945" i="10"/>
  <c r="Y946" i="10"/>
  <c r="Y947" i="10"/>
  <c r="Y948" i="10"/>
  <c r="Y949" i="10"/>
  <c r="Y950" i="10"/>
  <c r="Y951" i="10"/>
  <c r="Y952" i="10"/>
  <c r="Y953" i="10"/>
  <c r="Y954" i="10"/>
  <c r="Y955" i="10"/>
  <c r="Y956" i="10"/>
  <c r="Y957" i="10"/>
  <c r="Y958" i="10"/>
  <c r="Y959" i="10"/>
  <c r="Y960" i="10"/>
  <c r="Y961" i="10"/>
  <c r="Y962" i="10"/>
  <c r="Y963" i="10"/>
  <c r="Y964" i="10"/>
  <c r="Y965" i="10"/>
  <c r="Y966" i="10"/>
  <c r="Y967" i="10"/>
  <c r="Y968" i="10"/>
  <c r="Y969" i="10"/>
  <c r="Y970" i="10"/>
  <c r="Y971" i="10"/>
  <c r="Y972" i="10"/>
  <c r="Y973" i="10"/>
  <c r="Y974" i="10"/>
  <c r="Y975" i="10"/>
  <c r="Y976" i="10"/>
  <c r="Y977" i="10"/>
  <c r="Y978" i="10"/>
  <c r="Y979" i="10"/>
  <c r="Y980" i="10"/>
  <c r="Y981" i="10"/>
  <c r="Y982" i="10"/>
  <c r="Y983" i="10"/>
  <c r="Y984" i="10"/>
  <c r="Y985" i="10"/>
  <c r="Y986" i="10"/>
  <c r="Y987" i="10"/>
  <c r="Y988" i="10"/>
  <c r="Y989" i="10"/>
  <c r="Y990" i="10"/>
  <c r="Y991" i="10"/>
  <c r="Y992" i="10"/>
  <c r="Y993" i="10"/>
  <c r="Y994" i="10"/>
  <c r="Y995" i="10"/>
  <c r="Y996" i="10"/>
  <c r="Y997" i="10"/>
  <c r="Y998" i="10"/>
  <c r="Y999" i="10"/>
  <c r="Y1000" i="10"/>
  <c r="Y1001" i="10"/>
  <c r="Y1002" i="10"/>
  <c r="Y1003" i="10"/>
  <c r="Y1004" i="10"/>
  <c r="Y1005" i="10"/>
  <c r="Y1006" i="10"/>
  <c r="Y1007" i="10"/>
  <c r="Y1008" i="10"/>
  <c r="Y1009" i="10"/>
  <c r="Y1010" i="10"/>
  <c r="Y1011" i="10"/>
  <c r="Y1012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221" i="10"/>
  <c r="W222" i="10"/>
  <c r="W223" i="10"/>
  <c r="W224" i="10"/>
  <c r="W225" i="10"/>
  <c r="W226" i="10"/>
  <c r="W227" i="10"/>
  <c r="W228" i="10"/>
  <c r="W229" i="10"/>
  <c r="W230" i="10"/>
  <c r="W231" i="10"/>
  <c r="W232" i="10"/>
  <c r="W233" i="10"/>
  <c r="W234" i="10"/>
  <c r="W235" i="10"/>
  <c r="W236" i="10"/>
  <c r="W237" i="10"/>
  <c r="W238" i="10"/>
  <c r="W239" i="10"/>
  <c r="W240" i="10"/>
  <c r="W241" i="10"/>
  <c r="W242" i="10"/>
  <c r="W243" i="10"/>
  <c r="W244" i="10"/>
  <c r="W245" i="10"/>
  <c r="W246" i="10"/>
  <c r="W247" i="10"/>
  <c r="W248" i="10"/>
  <c r="W249" i="10"/>
  <c r="W250" i="10"/>
  <c r="W251" i="10"/>
  <c r="W252" i="10"/>
  <c r="W253" i="10"/>
  <c r="W254" i="10"/>
  <c r="W255" i="10"/>
  <c r="W256" i="10"/>
  <c r="W257" i="10"/>
  <c r="W258" i="10"/>
  <c r="W259" i="10"/>
  <c r="W260" i="10"/>
  <c r="W261" i="10"/>
  <c r="W262" i="10"/>
  <c r="W263" i="10"/>
  <c r="W264" i="10"/>
  <c r="W265" i="10"/>
  <c r="W266" i="10"/>
  <c r="W267" i="10"/>
  <c r="W268" i="10"/>
  <c r="W269" i="10"/>
  <c r="W270" i="10"/>
  <c r="W271" i="10"/>
  <c r="W272" i="10"/>
  <c r="W273" i="10"/>
  <c r="W274" i="10"/>
  <c r="W275" i="10"/>
  <c r="W276" i="10"/>
  <c r="W277" i="10"/>
  <c r="W278" i="10"/>
  <c r="W279" i="10"/>
  <c r="W280" i="10"/>
  <c r="W281" i="10"/>
  <c r="W282" i="10"/>
  <c r="W283" i="10"/>
  <c r="W284" i="10"/>
  <c r="W285" i="10"/>
  <c r="W286" i="10"/>
  <c r="W287" i="10"/>
  <c r="W288" i="10"/>
  <c r="W289" i="10"/>
  <c r="W290" i="10"/>
  <c r="W291" i="10"/>
  <c r="W292" i="10"/>
  <c r="W293" i="10"/>
  <c r="W294" i="10"/>
  <c r="W295" i="10"/>
  <c r="W296" i="10"/>
  <c r="W297" i="10"/>
  <c r="W298" i="10"/>
  <c r="W299" i="10"/>
  <c r="W300" i="10"/>
  <c r="W301" i="10"/>
  <c r="W302" i="10"/>
  <c r="W303" i="10"/>
  <c r="W304" i="10"/>
  <c r="W305" i="10"/>
  <c r="W306" i="10"/>
  <c r="W307" i="10"/>
  <c r="W308" i="10"/>
  <c r="W30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W350" i="10"/>
  <c r="W351" i="10"/>
  <c r="W352" i="10"/>
  <c r="W353" i="10"/>
  <c r="W354" i="10"/>
  <c r="W355" i="10"/>
  <c r="W356" i="10"/>
  <c r="W357" i="10"/>
  <c r="W358" i="10"/>
  <c r="W359" i="10"/>
  <c r="W360" i="10"/>
  <c r="W361" i="10"/>
  <c r="W362" i="10"/>
  <c r="W363" i="10"/>
  <c r="W364" i="10"/>
  <c r="W365" i="10"/>
  <c r="W366" i="10"/>
  <c r="W367" i="10"/>
  <c r="W368" i="10"/>
  <c r="W369" i="10"/>
  <c r="W370" i="10"/>
  <c r="W371" i="10"/>
  <c r="W372" i="10"/>
  <c r="W373" i="10"/>
  <c r="W374" i="10"/>
  <c r="W375" i="10"/>
  <c r="W376" i="10"/>
  <c r="W377" i="10"/>
  <c r="W378" i="10"/>
  <c r="W379" i="10"/>
  <c r="W380" i="10"/>
  <c r="W381" i="10"/>
  <c r="W382" i="10"/>
  <c r="W383" i="10"/>
  <c r="W384" i="10"/>
  <c r="W385" i="10"/>
  <c r="W386" i="10"/>
  <c r="W387" i="10"/>
  <c r="W388" i="10"/>
  <c r="W389" i="10"/>
  <c r="W390" i="10"/>
  <c r="W391" i="10"/>
  <c r="W392" i="10"/>
  <c r="W393" i="10"/>
  <c r="W394" i="10"/>
  <c r="W395" i="10"/>
  <c r="W396" i="10"/>
  <c r="W397" i="10"/>
  <c r="W398" i="10"/>
  <c r="W399" i="10"/>
  <c r="W400" i="10"/>
  <c r="W401" i="10"/>
  <c r="W402" i="10"/>
  <c r="W403" i="10"/>
  <c r="W404" i="10"/>
  <c r="W405" i="10"/>
  <c r="W406" i="10"/>
  <c r="W407" i="10"/>
  <c r="W408" i="10"/>
  <c r="W409" i="10"/>
  <c r="W410" i="10"/>
  <c r="W411" i="10"/>
  <c r="W412" i="10"/>
  <c r="W413" i="10"/>
  <c r="W414" i="10"/>
  <c r="W415" i="10"/>
  <c r="W416" i="10"/>
  <c r="W417" i="10"/>
  <c r="W418" i="10"/>
  <c r="W419" i="10"/>
  <c r="W420" i="10"/>
  <c r="W421" i="10"/>
  <c r="W422" i="10"/>
  <c r="W423" i="10"/>
  <c r="W424" i="10"/>
  <c r="W425" i="10"/>
  <c r="W426" i="10"/>
  <c r="W427" i="10"/>
  <c r="W428" i="10"/>
  <c r="W429" i="10"/>
  <c r="W430" i="10"/>
  <c r="W431" i="10"/>
  <c r="W432" i="10"/>
  <c r="W433" i="10"/>
  <c r="W434" i="10"/>
  <c r="W435" i="10"/>
  <c r="W436" i="10"/>
  <c r="W437" i="10"/>
  <c r="W438" i="10"/>
  <c r="W439" i="10"/>
  <c r="W440" i="10"/>
  <c r="W441" i="10"/>
  <c r="W442" i="10"/>
  <c r="W443" i="10"/>
  <c r="W444" i="10"/>
  <c r="W445" i="10"/>
  <c r="W446" i="10"/>
  <c r="W447" i="10"/>
  <c r="W448" i="10"/>
  <c r="W449" i="10"/>
  <c r="W450" i="10"/>
  <c r="W451" i="10"/>
  <c r="W452" i="10"/>
  <c r="W453" i="10"/>
  <c r="W454" i="10"/>
  <c r="W455" i="10"/>
  <c r="W456" i="10"/>
  <c r="W457" i="10"/>
  <c r="W458" i="10"/>
  <c r="W459" i="10"/>
  <c r="W460" i="10"/>
  <c r="W461" i="10"/>
  <c r="W462" i="10"/>
  <c r="W463" i="10"/>
  <c r="W464" i="10"/>
  <c r="W465" i="10"/>
  <c r="W466" i="10"/>
  <c r="W467" i="10"/>
  <c r="W468" i="10"/>
  <c r="W469" i="10"/>
  <c r="W470" i="10"/>
  <c r="W471" i="10"/>
  <c r="W472" i="10"/>
  <c r="W473" i="10"/>
  <c r="W474" i="10"/>
  <c r="W475" i="10"/>
  <c r="W476" i="10"/>
  <c r="W477" i="10"/>
  <c r="W478" i="10"/>
  <c r="W479" i="10"/>
  <c r="W480" i="10"/>
  <c r="W481" i="10"/>
  <c r="W482" i="10"/>
  <c r="W483" i="10"/>
  <c r="W484" i="10"/>
  <c r="W485" i="10"/>
  <c r="W486" i="10"/>
  <c r="W487" i="10"/>
  <c r="W488" i="10"/>
  <c r="W489" i="10"/>
  <c r="W490" i="10"/>
  <c r="W491" i="10"/>
  <c r="W492" i="10"/>
  <c r="W493" i="10"/>
  <c r="W494" i="10"/>
  <c r="W495" i="10"/>
  <c r="W496" i="10"/>
  <c r="W497" i="10"/>
  <c r="W498" i="10"/>
  <c r="W499" i="10"/>
  <c r="W500" i="10"/>
  <c r="W501" i="10"/>
  <c r="W502" i="10"/>
  <c r="W503" i="10"/>
  <c r="W504" i="10"/>
  <c r="W505" i="10"/>
  <c r="W506" i="10"/>
  <c r="W507" i="10"/>
  <c r="W508" i="10"/>
  <c r="W509" i="10"/>
  <c r="W510" i="10"/>
  <c r="W511" i="10"/>
  <c r="W512" i="10"/>
  <c r="W513" i="10"/>
  <c r="W514" i="10"/>
  <c r="W515" i="10"/>
  <c r="W516" i="10"/>
  <c r="W517" i="10"/>
  <c r="W518" i="10"/>
  <c r="W519" i="10"/>
  <c r="W520" i="10"/>
  <c r="W521" i="10"/>
  <c r="W522" i="10"/>
  <c r="W523" i="10"/>
  <c r="W524" i="10"/>
  <c r="W525" i="10"/>
  <c r="W526" i="10"/>
  <c r="W527" i="10"/>
  <c r="W528" i="10"/>
  <c r="W529" i="10"/>
  <c r="W530" i="10"/>
  <c r="W531" i="10"/>
  <c r="W532" i="10"/>
  <c r="W533" i="10"/>
  <c r="W534" i="10"/>
  <c r="W535" i="10"/>
  <c r="W536" i="10"/>
  <c r="W537" i="10"/>
  <c r="W538" i="10"/>
  <c r="W539" i="10"/>
  <c r="W540" i="10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64" i="10"/>
  <c r="W565" i="10"/>
  <c r="W566" i="10"/>
  <c r="W567" i="10"/>
  <c r="W568" i="10"/>
  <c r="W569" i="10"/>
  <c r="W570" i="10"/>
  <c r="W571" i="10"/>
  <c r="W572" i="10"/>
  <c r="W573" i="10"/>
  <c r="W574" i="10"/>
  <c r="W575" i="10"/>
  <c r="W576" i="10"/>
  <c r="W577" i="10"/>
  <c r="W578" i="10"/>
  <c r="W579" i="10"/>
  <c r="W580" i="10"/>
  <c r="W581" i="10"/>
  <c r="W582" i="10"/>
  <c r="W583" i="10"/>
  <c r="W584" i="10"/>
  <c r="W585" i="10"/>
  <c r="W586" i="10"/>
  <c r="W587" i="10"/>
  <c r="W588" i="10"/>
  <c r="W589" i="10"/>
  <c r="W590" i="10"/>
  <c r="W591" i="10"/>
  <c r="W592" i="10"/>
  <c r="W593" i="10"/>
  <c r="W594" i="10"/>
  <c r="W595" i="10"/>
  <c r="W596" i="10"/>
  <c r="W597" i="10"/>
  <c r="W598" i="10"/>
  <c r="W599" i="10"/>
  <c r="W600" i="10"/>
  <c r="W601" i="10"/>
  <c r="W602" i="10"/>
  <c r="W603" i="10"/>
  <c r="W604" i="10"/>
  <c r="W605" i="10"/>
  <c r="W606" i="10"/>
  <c r="W607" i="10"/>
  <c r="W608" i="10"/>
  <c r="W609" i="10"/>
  <c r="W610" i="10"/>
  <c r="W611" i="10"/>
  <c r="W612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28" i="10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50" i="10"/>
  <c r="W651" i="10"/>
  <c r="W652" i="10"/>
  <c r="W653" i="10"/>
  <c r="W654" i="10"/>
  <c r="W655" i="10"/>
  <c r="W656" i="10"/>
  <c r="W657" i="10"/>
  <c r="W658" i="10"/>
  <c r="W659" i="10"/>
  <c r="W660" i="10"/>
  <c r="W661" i="10"/>
  <c r="W662" i="10"/>
  <c r="W663" i="10"/>
  <c r="W664" i="10"/>
  <c r="W665" i="10"/>
  <c r="W666" i="10"/>
  <c r="W667" i="10"/>
  <c r="W668" i="10"/>
  <c r="W669" i="10"/>
  <c r="W670" i="10"/>
  <c r="W671" i="10"/>
  <c r="W672" i="10"/>
  <c r="W673" i="10"/>
  <c r="W674" i="10"/>
  <c r="W675" i="10"/>
  <c r="W676" i="10"/>
  <c r="W677" i="10"/>
  <c r="W678" i="10"/>
  <c r="W679" i="10"/>
  <c r="W680" i="10"/>
  <c r="W681" i="10"/>
  <c r="W682" i="10"/>
  <c r="W683" i="10"/>
  <c r="W684" i="10"/>
  <c r="W685" i="10"/>
  <c r="W686" i="10"/>
  <c r="W687" i="10"/>
  <c r="W688" i="10"/>
  <c r="W689" i="10"/>
  <c r="W690" i="10"/>
  <c r="W691" i="10"/>
  <c r="W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716" i="10"/>
  <c r="W717" i="10"/>
  <c r="W718" i="10"/>
  <c r="W719" i="10"/>
  <c r="W720" i="10"/>
  <c r="W721" i="10"/>
  <c r="W722" i="10"/>
  <c r="W723" i="10"/>
  <c r="W724" i="10"/>
  <c r="W725" i="10"/>
  <c r="W726" i="10"/>
  <c r="W727" i="10"/>
  <c r="W728" i="10"/>
  <c r="W729" i="10"/>
  <c r="W730" i="10"/>
  <c r="W731" i="10"/>
  <c r="W732" i="10"/>
  <c r="W733" i="10"/>
  <c r="W734" i="10"/>
  <c r="W735" i="10"/>
  <c r="W736" i="10"/>
  <c r="W737" i="10"/>
  <c r="W738" i="10"/>
  <c r="W739" i="10"/>
  <c r="W740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70" i="10"/>
  <c r="W771" i="10"/>
  <c r="W772" i="10"/>
  <c r="W773" i="10"/>
  <c r="W774" i="10"/>
  <c r="W775" i="10"/>
  <c r="W776" i="10"/>
  <c r="W777" i="10"/>
  <c r="W778" i="10"/>
  <c r="W779" i="10"/>
  <c r="W780" i="10"/>
  <c r="W781" i="10"/>
  <c r="W782" i="10"/>
  <c r="W783" i="10"/>
  <c r="W784" i="10"/>
  <c r="W785" i="10"/>
  <c r="W786" i="10"/>
  <c r="W787" i="10"/>
  <c r="W788" i="10"/>
  <c r="W789" i="10"/>
  <c r="W790" i="10"/>
  <c r="W791" i="10"/>
  <c r="W792" i="10"/>
  <c r="W793" i="10"/>
  <c r="W794" i="10"/>
  <c r="W795" i="10"/>
  <c r="W796" i="10"/>
  <c r="W797" i="10"/>
  <c r="W798" i="10"/>
  <c r="W799" i="10"/>
  <c r="W800" i="10"/>
  <c r="W801" i="10"/>
  <c r="W802" i="10"/>
  <c r="W803" i="10"/>
  <c r="W804" i="10"/>
  <c r="W805" i="10"/>
  <c r="W806" i="10"/>
  <c r="W807" i="10"/>
  <c r="W808" i="10"/>
  <c r="W809" i="10"/>
  <c r="W810" i="10"/>
  <c r="W811" i="10"/>
  <c r="W812" i="10"/>
  <c r="W813" i="10"/>
  <c r="W814" i="10"/>
  <c r="W815" i="10"/>
  <c r="W816" i="10"/>
  <c r="W817" i="10"/>
  <c r="W818" i="10"/>
  <c r="W819" i="10"/>
  <c r="W820" i="10"/>
  <c r="W821" i="10"/>
  <c r="W822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37" i="10"/>
  <c r="W838" i="10"/>
  <c r="W839" i="10"/>
  <c r="W840" i="10"/>
  <c r="W841" i="10"/>
  <c r="W842" i="10"/>
  <c r="W843" i="10"/>
  <c r="W844" i="10"/>
  <c r="W845" i="10"/>
  <c r="W846" i="10"/>
  <c r="W847" i="10"/>
  <c r="W848" i="10"/>
  <c r="W849" i="10"/>
  <c r="W850" i="10"/>
  <c r="W851" i="10"/>
  <c r="W852" i="10"/>
  <c r="W853" i="10"/>
  <c r="W854" i="10"/>
  <c r="W855" i="10"/>
  <c r="W856" i="10"/>
  <c r="W857" i="10"/>
  <c r="W858" i="10"/>
  <c r="W859" i="10"/>
  <c r="W860" i="10"/>
  <c r="W861" i="10"/>
  <c r="W862" i="10"/>
  <c r="W863" i="10"/>
  <c r="W864" i="10"/>
  <c r="W865" i="10"/>
  <c r="W866" i="10"/>
  <c r="W867" i="10"/>
  <c r="W868" i="10"/>
  <c r="W869" i="10"/>
  <c r="W870" i="10"/>
  <c r="W871" i="10"/>
  <c r="W872" i="10"/>
  <c r="W873" i="10"/>
  <c r="W874" i="10"/>
  <c r="W875" i="10"/>
  <c r="W876" i="10"/>
  <c r="W877" i="10"/>
  <c r="W878" i="10"/>
  <c r="W879" i="10"/>
  <c r="W880" i="10"/>
  <c r="W881" i="10"/>
  <c r="W882" i="10"/>
  <c r="W883" i="10"/>
  <c r="W884" i="10"/>
  <c r="W885" i="10"/>
  <c r="W886" i="10"/>
  <c r="W887" i="10"/>
  <c r="W888" i="10"/>
  <c r="W889" i="10"/>
  <c r="W890" i="10"/>
  <c r="W891" i="10"/>
  <c r="W892" i="10"/>
  <c r="W893" i="10"/>
  <c r="W894" i="10"/>
  <c r="W895" i="10"/>
  <c r="W896" i="10"/>
  <c r="W897" i="10"/>
  <c r="W898" i="10"/>
  <c r="W899" i="10"/>
  <c r="W900" i="10"/>
  <c r="W901" i="10"/>
  <c r="W902" i="10"/>
  <c r="W903" i="10"/>
  <c r="W904" i="10"/>
  <c r="W905" i="10"/>
  <c r="W906" i="10"/>
  <c r="W907" i="10"/>
  <c r="W908" i="10"/>
  <c r="W909" i="10"/>
  <c r="W910" i="10"/>
  <c r="W911" i="10"/>
  <c r="W912" i="10"/>
  <c r="W913" i="10"/>
  <c r="W914" i="10"/>
  <c r="W915" i="10"/>
  <c r="W916" i="10"/>
  <c r="W917" i="10"/>
  <c r="W918" i="10"/>
  <c r="W919" i="10"/>
  <c r="W920" i="10"/>
  <c r="W921" i="10"/>
  <c r="W922" i="10"/>
  <c r="W923" i="10"/>
  <c r="W924" i="10"/>
  <c r="W925" i="10"/>
  <c r="W926" i="10"/>
  <c r="W927" i="10"/>
  <c r="W928" i="10"/>
  <c r="W929" i="10"/>
  <c r="W930" i="10"/>
  <c r="W931" i="10"/>
  <c r="W932" i="10"/>
  <c r="W933" i="10"/>
  <c r="W934" i="10"/>
  <c r="W935" i="10"/>
  <c r="W936" i="10"/>
  <c r="W937" i="10"/>
  <c r="W938" i="10"/>
  <c r="W939" i="10"/>
  <c r="W940" i="10"/>
  <c r="W941" i="10"/>
  <c r="W942" i="10"/>
  <c r="W943" i="10"/>
  <c r="W944" i="10"/>
  <c r="W945" i="10"/>
  <c r="W946" i="10"/>
  <c r="W947" i="10"/>
  <c r="W948" i="10"/>
  <c r="W949" i="10"/>
  <c r="W950" i="10"/>
  <c r="W951" i="10"/>
  <c r="W952" i="10"/>
  <c r="W953" i="10"/>
  <c r="W954" i="10"/>
  <c r="W955" i="10"/>
  <c r="W956" i="10"/>
  <c r="W957" i="10"/>
  <c r="W958" i="10"/>
  <c r="W959" i="10"/>
  <c r="W960" i="10"/>
  <c r="W961" i="10"/>
  <c r="W962" i="10"/>
  <c r="W963" i="10"/>
  <c r="W964" i="10"/>
  <c r="W965" i="10"/>
  <c r="W966" i="10"/>
  <c r="W967" i="10"/>
  <c r="W968" i="10"/>
  <c r="W969" i="10"/>
  <c r="W970" i="10"/>
  <c r="W971" i="10"/>
  <c r="W972" i="10"/>
  <c r="W973" i="10"/>
  <c r="W974" i="10"/>
  <c r="W975" i="10"/>
  <c r="W976" i="10"/>
  <c r="W977" i="10"/>
  <c r="W978" i="10"/>
  <c r="W979" i="10"/>
  <c r="W980" i="10"/>
  <c r="W981" i="10"/>
  <c r="W982" i="10"/>
  <c r="W983" i="10"/>
  <c r="W984" i="10"/>
  <c r="W985" i="10"/>
  <c r="W986" i="10"/>
  <c r="W987" i="10"/>
  <c r="W988" i="10"/>
  <c r="W989" i="10"/>
  <c r="W990" i="10"/>
  <c r="W991" i="10"/>
  <c r="W992" i="10"/>
  <c r="W993" i="10"/>
  <c r="W994" i="10"/>
  <c r="W995" i="10"/>
  <c r="W996" i="10"/>
  <c r="W997" i="10"/>
  <c r="W998" i="10"/>
  <c r="W999" i="10"/>
  <c r="W1000" i="10"/>
  <c r="W1001" i="10"/>
  <c r="W1002" i="10"/>
  <c r="W1003" i="10"/>
  <c r="W1004" i="10"/>
  <c r="W1005" i="10"/>
  <c r="W1006" i="10"/>
  <c r="W1007" i="10"/>
  <c r="W1008" i="10"/>
  <c r="W1009" i="10"/>
  <c r="W1010" i="10"/>
  <c r="W1011" i="10"/>
  <c r="W1012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231" i="10"/>
  <c r="V232" i="10"/>
  <c r="V233" i="10"/>
  <c r="V234" i="10"/>
  <c r="V235" i="10"/>
  <c r="V236" i="10"/>
  <c r="V237" i="10"/>
  <c r="V238" i="10"/>
  <c r="V239" i="10"/>
  <c r="V240" i="10"/>
  <c r="V241" i="10"/>
  <c r="V242" i="10"/>
  <c r="V243" i="10"/>
  <c r="V244" i="10"/>
  <c r="V245" i="10"/>
  <c r="V246" i="10"/>
  <c r="V247" i="10"/>
  <c r="V248" i="10"/>
  <c r="V249" i="10"/>
  <c r="V250" i="10"/>
  <c r="V251" i="10"/>
  <c r="V252" i="10"/>
  <c r="V253" i="10"/>
  <c r="V254" i="10"/>
  <c r="V255" i="10"/>
  <c r="V256" i="10"/>
  <c r="V257" i="10"/>
  <c r="V258" i="10"/>
  <c r="V259" i="10"/>
  <c r="V260" i="10"/>
  <c r="V261" i="10"/>
  <c r="V262" i="10"/>
  <c r="V263" i="10"/>
  <c r="V264" i="10"/>
  <c r="V265" i="10"/>
  <c r="V266" i="10"/>
  <c r="V267" i="10"/>
  <c r="V268" i="10"/>
  <c r="V269" i="10"/>
  <c r="V270" i="10"/>
  <c r="V271" i="10"/>
  <c r="V272" i="10"/>
  <c r="V273" i="10"/>
  <c r="V274" i="10"/>
  <c r="V275" i="10"/>
  <c r="V276" i="10"/>
  <c r="V277" i="10"/>
  <c r="V278" i="10"/>
  <c r="V279" i="10"/>
  <c r="V280" i="10"/>
  <c r="V281" i="10"/>
  <c r="V282" i="10"/>
  <c r="V283" i="10"/>
  <c r="V284" i="10"/>
  <c r="V285" i="10"/>
  <c r="V286" i="10"/>
  <c r="V287" i="10"/>
  <c r="V288" i="10"/>
  <c r="V289" i="10"/>
  <c r="V290" i="10"/>
  <c r="V291" i="10"/>
  <c r="V292" i="10"/>
  <c r="V293" i="10"/>
  <c r="V294" i="10"/>
  <c r="V295" i="10"/>
  <c r="V296" i="10"/>
  <c r="V297" i="10"/>
  <c r="V298" i="10"/>
  <c r="V299" i="10"/>
  <c r="V300" i="10"/>
  <c r="V301" i="10"/>
  <c r="V302" i="10"/>
  <c r="V303" i="10"/>
  <c r="V304" i="10"/>
  <c r="V305" i="10"/>
  <c r="V306" i="10"/>
  <c r="V307" i="10"/>
  <c r="V308" i="10"/>
  <c r="V309" i="10"/>
  <c r="V310" i="10"/>
  <c r="V311" i="10"/>
  <c r="V312" i="10"/>
  <c r="V313" i="10"/>
  <c r="V314" i="10"/>
  <c r="V315" i="10"/>
  <c r="V316" i="10"/>
  <c r="V317" i="10"/>
  <c r="V318" i="10"/>
  <c r="V319" i="10"/>
  <c r="V320" i="10"/>
  <c r="V321" i="10"/>
  <c r="V322" i="10"/>
  <c r="V323" i="10"/>
  <c r="V324" i="10"/>
  <c r="V325" i="10"/>
  <c r="V326" i="10"/>
  <c r="V327" i="10"/>
  <c r="V328" i="10"/>
  <c r="V329" i="10"/>
  <c r="V330" i="10"/>
  <c r="V331" i="10"/>
  <c r="V332" i="10"/>
  <c r="V333" i="10"/>
  <c r="V334" i="10"/>
  <c r="V335" i="10"/>
  <c r="V336" i="10"/>
  <c r="V337" i="10"/>
  <c r="V338" i="10"/>
  <c r="V339" i="10"/>
  <c r="V340" i="10"/>
  <c r="V341" i="10"/>
  <c r="V342" i="10"/>
  <c r="V343" i="10"/>
  <c r="V344" i="10"/>
  <c r="V345" i="10"/>
  <c r="V346" i="10"/>
  <c r="V347" i="10"/>
  <c r="V348" i="10"/>
  <c r="V349" i="10"/>
  <c r="V350" i="10"/>
  <c r="V351" i="10"/>
  <c r="V352" i="10"/>
  <c r="V353" i="10"/>
  <c r="V354" i="10"/>
  <c r="V355" i="10"/>
  <c r="V356" i="10"/>
  <c r="V357" i="10"/>
  <c r="V358" i="10"/>
  <c r="V359" i="10"/>
  <c r="V360" i="10"/>
  <c r="V361" i="10"/>
  <c r="V362" i="10"/>
  <c r="V363" i="10"/>
  <c r="V364" i="10"/>
  <c r="V365" i="10"/>
  <c r="V366" i="10"/>
  <c r="V367" i="10"/>
  <c r="V368" i="10"/>
  <c r="V369" i="10"/>
  <c r="V370" i="10"/>
  <c r="V371" i="10"/>
  <c r="V372" i="10"/>
  <c r="V373" i="10"/>
  <c r="V374" i="10"/>
  <c r="V375" i="10"/>
  <c r="V376" i="10"/>
  <c r="V377" i="10"/>
  <c r="V378" i="10"/>
  <c r="V379" i="10"/>
  <c r="V380" i="10"/>
  <c r="V381" i="10"/>
  <c r="V382" i="10"/>
  <c r="V383" i="10"/>
  <c r="V384" i="10"/>
  <c r="V385" i="10"/>
  <c r="V386" i="10"/>
  <c r="V387" i="10"/>
  <c r="V388" i="10"/>
  <c r="V389" i="10"/>
  <c r="V390" i="10"/>
  <c r="V391" i="10"/>
  <c r="V392" i="10"/>
  <c r="V393" i="10"/>
  <c r="V394" i="10"/>
  <c r="V395" i="10"/>
  <c r="V396" i="10"/>
  <c r="V397" i="10"/>
  <c r="V398" i="10"/>
  <c r="V399" i="10"/>
  <c r="V400" i="10"/>
  <c r="V401" i="10"/>
  <c r="V402" i="10"/>
  <c r="V403" i="10"/>
  <c r="V404" i="10"/>
  <c r="V405" i="10"/>
  <c r="V406" i="10"/>
  <c r="V407" i="10"/>
  <c r="V408" i="10"/>
  <c r="V409" i="10"/>
  <c r="V410" i="10"/>
  <c r="V411" i="10"/>
  <c r="V412" i="10"/>
  <c r="V413" i="10"/>
  <c r="V414" i="10"/>
  <c r="V415" i="10"/>
  <c r="V416" i="10"/>
  <c r="V417" i="10"/>
  <c r="V418" i="10"/>
  <c r="V419" i="10"/>
  <c r="V420" i="10"/>
  <c r="V421" i="10"/>
  <c r="V422" i="10"/>
  <c r="V423" i="10"/>
  <c r="V424" i="10"/>
  <c r="V425" i="10"/>
  <c r="V426" i="10"/>
  <c r="V427" i="10"/>
  <c r="V428" i="10"/>
  <c r="V429" i="10"/>
  <c r="V430" i="10"/>
  <c r="V431" i="10"/>
  <c r="V432" i="10"/>
  <c r="V433" i="10"/>
  <c r="V434" i="10"/>
  <c r="V435" i="10"/>
  <c r="V436" i="10"/>
  <c r="V437" i="10"/>
  <c r="V438" i="10"/>
  <c r="V439" i="10"/>
  <c r="V440" i="10"/>
  <c r="V441" i="10"/>
  <c r="V442" i="10"/>
  <c r="V443" i="10"/>
  <c r="V444" i="10"/>
  <c r="V445" i="10"/>
  <c r="V446" i="10"/>
  <c r="V447" i="10"/>
  <c r="V448" i="10"/>
  <c r="V449" i="10"/>
  <c r="V450" i="10"/>
  <c r="V451" i="10"/>
  <c r="V452" i="10"/>
  <c r="V453" i="10"/>
  <c r="V454" i="10"/>
  <c r="V455" i="10"/>
  <c r="V456" i="10"/>
  <c r="V457" i="10"/>
  <c r="V458" i="10"/>
  <c r="V459" i="10"/>
  <c r="V460" i="10"/>
  <c r="V461" i="10"/>
  <c r="V462" i="10"/>
  <c r="V463" i="10"/>
  <c r="V464" i="10"/>
  <c r="V465" i="10"/>
  <c r="V466" i="10"/>
  <c r="V467" i="10"/>
  <c r="V468" i="10"/>
  <c r="V469" i="10"/>
  <c r="V470" i="10"/>
  <c r="V471" i="10"/>
  <c r="V472" i="10"/>
  <c r="V473" i="10"/>
  <c r="V474" i="10"/>
  <c r="V475" i="10"/>
  <c r="V476" i="10"/>
  <c r="V477" i="10"/>
  <c r="V478" i="10"/>
  <c r="V479" i="10"/>
  <c r="V480" i="10"/>
  <c r="V481" i="10"/>
  <c r="V482" i="10"/>
  <c r="V483" i="10"/>
  <c r="V484" i="10"/>
  <c r="V485" i="10"/>
  <c r="V486" i="10"/>
  <c r="V487" i="10"/>
  <c r="V488" i="10"/>
  <c r="V489" i="10"/>
  <c r="V490" i="10"/>
  <c r="V491" i="10"/>
  <c r="V492" i="10"/>
  <c r="V493" i="10"/>
  <c r="V494" i="10"/>
  <c r="V495" i="10"/>
  <c r="V496" i="10"/>
  <c r="V497" i="10"/>
  <c r="V498" i="10"/>
  <c r="V499" i="10"/>
  <c r="V500" i="10"/>
  <c r="V501" i="10"/>
  <c r="V502" i="10"/>
  <c r="V503" i="10"/>
  <c r="V504" i="10"/>
  <c r="V505" i="10"/>
  <c r="V506" i="10"/>
  <c r="V507" i="10"/>
  <c r="V508" i="10"/>
  <c r="V509" i="10"/>
  <c r="V510" i="10"/>
  <c r="V511" i="10"/>
  <c r="V512" i="10"/>
  <c r="V513" i="10"/>
  <c r="V514" i="10"/>
  <c r="V515" i="10"/>
  <c r="V516" i="10"/>
  <c r="V517" i="10"/>
  <c r="V518" i="10"/>
  <c r="V519" i="10"/>
  <c r="V520" i="10"/>
  <c r="V521" i="10"/>
  <c r="V522" i="10"/>
  <c r="V523" i="10"/>
  <c r="V524" i="10"/>
  <c r="V525" i="10"/>
  <c r="V526" i="10"/>
  <c r="V527" i="10"/>
  <c r="V528" i="10"/>
  <c r="V529" i="10"/>
  <c r="V530" i="10"/>
  <c r="V531" i="10"/>
  <c r="V532" i="10"/>
  <c r="V533" i="10"/>
  <c r="V534" i="10"/>
  <c r="V535" i="10"/>
  <c r="V536" i="10"/>
  <c r="V537" i="10"/>
  <c r="V538" i="10"/>
  <c r="V539" i="10"/>
  <c r="V540" i="10"/>
  <c r="V541" i="10"/>
  <c r="V542" i="10"/>
  <c r="V543" i="10"/>
  <c r="V544" i="10"/>
  <c r="V545" i="10"/>
  <c r="V546" i="10"/>
  <c r="V547" i="10"/>
  <c r="V548" i="10"/>
  <c r="V549" i="10"/>
  <c r="V550" i="10"/>
  <c r="V551" i="10"/>
  <c r="V552" i="10"/>
  <c r="V553" i="10"/>
  <c r="V554" i="10"/>
  <c r="V555" i="10"/>
  <c r="V556" i="10"/>
  <c r="V557" i="10"/>
  <c r="V558" i="10"/>
  <c r="V559" i="10"/>
  <c r="V560" i="10"/>
  <c r="V561" i="10"/>
  <c r="V562" i="10"/>
  <c r="V563" i="10"/>
  <c r="V564" i="10"/>
  <c r="V565" i="10"/>
  <c r="V566" i="10"/>
  <c r="V567" i="10"/>
  <c r="V568" i="10"/>
  <c r="V569" i="10"/>
  <c r="V570" i="10"/>
  <c r="V571" i="10"/>
  <c r="V572" i="10"/>
  <c r="V573" i="10"/>
  <c r="V574" i="10"/>
  <c r="V575" i="10"/>
  <c r="V576" i="10"/>
  <c r="V577" i="10"/>
  <c r="V578" i="10"/>
  <c r="V579" i="10"/>
  <c r="V580" i="10"/>
  <c r="V581" i="10"/>
  <c r="V582" i="10"/>
  <c r="V583" i="10"/>
  <c r="V584" i="10"/>
  <c r="V585" i="10"/>
  <c r="V586" i="10"/>
  <c r="V587" i="10"/>
  <c r="V588" i="10"/>
  <c r="V589" i="10"/>
  <c r="V590" i="10"/>
  <c r="V591" i="10"/>
  <c r="V592" i="10"/>
  <c r="V593" i="10"/>
  <c r="V594" i="10"/>
  <c r="V595" i="10"/>
  <c r="V596" i="10"/>
  <c r="V597" i="10"/>
  <c r="V598" i="10"/>
  <c r="V599" i="10"/>
  <c r="V600" i="10"/>
  <c r="V601" i="10"/>
  <c r="V602" i="10"/>
  <c r="V603" i="10"/>
  <c r="V604" i="10"/>
  <c r="V605" i="10"/>
  <c r="V606" i="10"/>
  <c r="V607" i="10"/>
  <c r="V608" i="10"/>
  <c r="V609" i="10"/>
  <c r="V610" i="10"/>
  <c r="V611" i="10"/>
  <c r="V612" i="10"/>
  <c r="V613" i="10"/>
  <c r="V614" i="10"/>
  <c r="V615" i="10"/>
  <c r="V616" i="10"/>
  <c r="V617" i="10"/>
  <c r="V618" i="10"/>
  <c r="V619" i="10"/>
  <c r="V620" i="10"/>
  <c r="V621" i="10"/>
  <c r="V622" i="10"/>
  <c r="V623" i="10"/>
  <c r="V624" i="10"/>
  <c r="V625" i="10"/>
  <c r="V626" i="10"/>
  <c r="V627" i="10"/>
  <c r="V628" i="10"/>
  <c r="V629" i="10"/>
  <c r="V630" i="10"/>
  <c r="V631" i="10"/>
  <c r="V632" i="10"/>
  <c r="V633" i="10"/>
  <c r="V634" i="10"/>
  <c r="V635" i="10"/>
  <c r="V636" i="10"/>
  <c r="V637" i="10"/>
  <c r="V638" i="10"/>
  <c r="V639" i="10"/>
  <c r="V640" i="10"/>
  <c r="V641" i="10"/>
  <c r="V642" i="10"/>
  <c r="V643" i="10"/>
  <c r="V644" i="10"/>
  <c r="V645" i="10"/>
  <c r="V646" i="10"/>
  <c r="V647" i="10"/>
  <c r="V648" i="10"/>
  <c r="V649" i="10"/>
  <c r="V650" i="10"/>
  <c r="V651" i="10"/>
  <c r="V652" i="10"/>
  <c r="V653" i="10"/>
  <c r="V654" i="10"/>
  <c r="V655" i="10"/>
  <c r="V656" i="10"/>
  <c r="V657" i="10"/>
  <c r="V658" i="10"/>
  <c r="V659" i="10"/>
  <c r="V660" i="10"/>
  <c r="V661" i="10"/>
  <c r="V662" i="10"/>
  <c r="V663" i="10"/>
  <c r="V664" i="10"/>
  <c r="V665" i="10"/>
  <c r="V666" i="10"/>
  <c r="V667" i="10"/>
  <c r="V668" i="10"/>
  <c r="V669" i="10"/>
  <c r="V670" i="10"/>
  <c r="V671" i="10"/>
  <c r="V672" i="10"/>
  <c r="V673" i="10"/>
  <c r="V674" i="10"/>
  <c r="V675" i="10"/>
  <c r="V676" i="10"/>
  <c r="V677" i="10"/>
  <c r="V678" i="10"/>
  <c r="V679" i="10"/>
  <c r="V680" i="10"/>
  <c r="V681" i="10"/>
  <c r="V682" i="10"/>
  <c r="V683" i="10"/>
  <c r="V684" i="10"/>
  <c r="V685" i="10"/>
  <c r="V686" i="10"/>
  <c r="V687" i="10"/>
  <c r="V688" i="10"/>
  <c r="V689" i="10"/>
  <c r="V690" i="10"/>
  <c r="V691" i="10"/>
  <c r="V692" i="10"/>
  <c r="V693" i="10"/>
  <c r="V694" i="10"/>
  <c r="V695" i="10"/>
  <c r="V696" i="10"/>
  <c r="V697" i="10"/>
  <c r="V698" i="10"/>
  <c r="V699" i="10"/>
  <c r="V700" i="10"/>
  <c r="V701" i="10"/>
  <c r="V702" i="10"/>
  <c r="V703" i="10"/>
  <c r="V704" i="10"/>
  <c r="V705" i="10"/>
  <c r="V706" i="10"/>
  <c r="V707" i="10"/>
  <c r="V708" i="10"/>
  <c r="V709" i="10"/>
  <c r="V710" i="10"/>
  <c r="V711" i="10"/>
  <c r="V712" i="10"/>
  <c r="V713" i="10"/>
  <c r="V714" i="10"/>
  <c r="V715" i="10"/>
  <c r="V716" i="10"/>
  <c r="V717" i="10"/>
  <c r="V718" i="10"/>
  <c r="V719" i="10"/>
  <c r="V720" i="10"/>
  <c r="V721" i="10"/>
  <c r="V722" i="10"/>
  <c r="V723" i="10"/>
  <c r="V724" i="10"/>
  <c r="V725" i="10"/>
  <c r="V726" i="10"/>
  <c r="V727" i="10"/>
  <c r="V728" i="10"/>
  <c r="V729" i="10"/>
  <c r="V730" i="10"/>
  <c r="V731" i="10"/>
  <c r="V732" i="10"/>
  <c r="V733" i="10"/>
  <c r="V734" i="10"/>
  <c r="V735" i="10"/>
  <c r="V736" i="10"/>
  <c r="V737" i="10"/>
  <c r="V738" i="10"/>
  <c r="V739" i="10"/>
  <c r="V740" i="10"/>
  <c r="V741" i="10"/>
  <c r="V742" i="10"/>
  <c r="V743" i="10"/>
  <c r="V744" i="10"/>
  <c r="V745" i="10"/>
  <c r="V746" i="10"/>
  <c r="V747" i="10"/>
  <c r="V748" i="10"/>
  <c r="V749" i="10"/>
  <c r="V750" i="10"/>
  <c r="V751" i="10"/>
  <c r="V752" i="10"/>
  <c r="V753" i="10"/>
  <c r="V754" i="10"/>
  <c r="V755" i="10"/>
  <c r="V756" i="10"/>
  <c r="V757" i="10"/>
  <c r="V758" i="10"/>
  <c r="V759" i="10"/>
  <c r="V760" i="10"/>
  <c r="V761" i="10"/>
  <c r="V762" i="10"/>
  <c r="V763" i="10"/>
  <c r="V764" i="10"/>
  <c r="V765" i="10"/>
  <c r="V766" i="10"/>
  <c r="V767" i="10"/>
  <c r="V768" i="10"/>
  <c r="V769" i="10"/>
  <c r="V770" i="10"/>
  <c r="V771" i="10"/>
  <c r="V772" i="10"/>
  <c r="V773" i="10"/>
  <c r="V774" i="10"/>
  <c r="V775" i="10"/>
  <c r="V776" i="10"/>
  <c r="V777" i="10"/>
  <c r="V778" i="10"/>
  <c r="V779" i="10"/>
  <c r="V780" i="10"/>
  <c r="V781" i="10"/>
  <c r="V782" i="10"/>
  <c r="V783" i="10"/>
  <c r="V784" i="10"/>
  <c r="V785" i="10"/>
  <c r="V786" i="10"/>
  <c r="V787" i="10"/>
  <c r="V788" i="10"/>
  <c r="V789" i="10"/>
  <c r="V790" i="10"/>
  <c r="V791" i="10"/>
  <c r="V792" i="10"/>
  <c r="V793" i="10"/>
  <c r="V794" i="10"/>
  <c r="V795" i="10"/>
  <c r="V796" i="10"/>
  <c r="V797" i="10"/>
  <c r="V798" i="10"/>
  <c r="V799" i="10"/>
  <c r="V800" i="10"/>
  <c r="V801" i="10"/>
  <c r="V802" i="10"/>
  <c r="V803" i="10"/>
  <c r="V804" i="10"/>
  <c r="V805" i="10"/>
  <c r="V806" i="10"/>
  <c r="V807" i="10"/>
  <c r="V808" i="10"/>
  <c r="V809" i="10"/>
  <c r="V810" i="10"/>
  <c r="V811" i="10"/>
  <c r="V812" i="10"/>
  <c r="V813" i="10"/>
  <c r="V814" i="10"/>
  <c r="V815" i="10"/>
  <c r="V816" i="10"/>
  <c r="V817" i="10"/>
  <c r="V818" i="10"/>
  <c r="V819" i="10"/>
  <c r="V820" i="10"/>
  <c r="V821" i="10"/>
  <c r="V822" i="10"/>
  <c r="V823" i="10"/>
  <c r="V824" i="10"/>
  <c r="V825" i="10"/>
  <c r="V826" i="10"/>
  <c r="V827" i="10"/>
  <c r="V828" i="10"/>
  <c r="V829" i="10"/>
  <c r="V830" i="10"/>
  <c r="V831" i="10"/>
  <c r="V832" i="10"/>
  <c r="V833" i="10"/>
  <c r="V834" i="10"/>
  <c r="V835" i="10"/>
  <c r="V836" i="10"/>
  <c r="V837" i="10"/>
  <c r="V838" i="10"/>
  <c r="V839" i="10"/>
  <c r="V840" i="10"/>
  <c r="V841" i="10"/>
  <c r="V842" i="10"/>
  <c r="V843" i="10"/>
  <c r="V844" i="10"/>
  <c r="V845" i="10"/>
  <c r="V846" i="10"/>
  <c r="V847" i="10"/>
  <c r="V848" i="10"/>
  <c r="V849" i="10"/>
  <c r="V850" i="10"/>
  <c r="V851" i="10"/>
  <c r="V852" i="10"/>
  <c r="V853" i="10"/>
  <c r="V854" i="10"/>
  <c r="V855" i="10"/>
  <c r="V856" i="10"/>
  <c r="V857" i="10"/>
  <c r="V858" i="10"/>
  <c r="V859" i="10"/>
  <c r="V860" i="10"/>
  <c r="V861" i="10"/>
  <c r="V862" i="10"/>
  <c r="V863" i="10"/>
  <c r="V864" i="10"/>
  <c r="V865" i="10"/>
  <c r="V866" i="10"/>
  <c r="V867" i="10"/>
  <c r="V868" i="10"/>
  <c r="V869" i="10"/>
  <c r="V870" i="10"/>
  <c r="V871" i="10"/>
  <c r="V872" i="10"/>
  <c r="V873" i="10"/>
  <c r="V874" i="10"/>
  <c r="V875" i="10"/>
  <c r="V876" i="10"/>
  <c r="V877" i="10"/>
  <c r="V878" i="10"/>
  <c r="V879" i="10"/>
  <c r="V880" i="10"/>
  <c r="V881" i="10"/>
  <c r="V882" i="10"/>
  <c r="V883" i="10"/>
  <c r="V884" i="10"/>
  <c r="V885" i="10"/>
  <c r="V886" i="10"/>
  <c r="V887" i="10"/>
  <c r="V888" i="10"/>
  <c r="V889" i="10"/>
  <c r="V890" i="10"/>
  <c r="V891" i="10"/>
  <c r="V892" i="10"/>
  <c r="V893" i="10"/>
  <c r="V894" i="10"/>
  <c r="V895" i="10"/>
  <c r="V896" i="10"/>
  <c r="V897" i="10"/>
  <c r="V898" i="10"/>
  <c r="V899" i="10"/>
  <c r="V900" i="10"/>
  <c r="V901" i="10"/>
  <c r="V902" i="10"/>
  <c r="V903" i="10"/>
  <c r="V904" i="10"/>
  <c r="V905" i="10"/>
  <c r="V906" i="10"/>
  <c r="V907" i="10"/>
  <c r="V908" i="10"/>
  <c r="V909" i="10"/>
  <c r="V910" i="10"/>
  <c r="V911" i="10"/>
  <c r="V912" i="10"/>
  <c r="V913" i="10"/>
  <c r="V914" i="10"/>
  <c r="V915" i="10"/>
  <c r="V916" i="10"/>
  <c r="V917" i="10"/>
  <c r="V918" i="10"/>
  <c r="V919" i="10"/>
  <c r="V920" i="10"/>
  <c r="V921" i="10"/>
  <c r="V922" i="10"/>
  <c r="V923" i="10"/>
  <c r="V924" i="10"/>
  <c r="V925" i="10"/>
  <c r="V926" i="10"/>
  <c r="V927" i="10"/>
  <c r="V928" i="10"/>
  <c r="V929" i="10"/>
  <c r="V930" i="10"/>
  <c r="V931" i="10"/>
  <c r="V932" i="10"/>
  <c r="V933" i="10"/>
  <c r="V934" i="10"/>
  <c r="V935" i="10"/>
  <c r="V936" i="10"/>
  <c r="V937" i="10"/>
  <c r="V938" i="10"/>
  <c r="V939" i="10"/>
  <c r="V940" i="10"/>
  <c r="V941" i="10"/>
  <c r="V942" i="10"/>
  <c r="V943" i="10"/>
  <c r="V944" i="10"/>
  <c r="V945" i="10"/>
  <c r="V946" i="10"/>
  <c r="V947" i="10"/>
  <c r="V948" i="10"/>
  <c r="V949" i="10"/>
  <c r="V950" i="10"/>
  <c r="V951" i="10"/>
  <c r="V952" i="10"/>
  <c r="V953" i="10"/>
  <c r="V954" i="10"/>
  <c r="V955" i="10"/>
  <c r="V956" i="10"/>
  <c r="V957" i="10"/>
  <c r="V958" i="10"/>
  <c r="V959" i="10"/>
  <c r="V960" i="10"/>
  <c r="V961" i="10"/>
  <c r="V962" i="10"/>
  <c r="V963" i="10"/>
  <c r="V964" i="10"/>
  <c r="V965" i="10"/>
  <c r="V966" i="10"/>
  <c r="V967" i="10"/>
  <c r="V968" i="10"/>
  <c r="V969" i="10"/>
  <c r="V970" i="10"/>
  <c r="V971" i="10"/>
  <c r="V972" i="10"/>
  <c r="V973" i="10"/>
  <c r="V974" i="10"/>
  <c r="V975" i="10"/>
  <c r="V976" i="10"/>
  <c r="V977" i="10"/>
  <c r="V978" i="10"/>
  <c r="V979" i="10"/>
  <c r="V980" i="10"/>
  <c r="V981" i="10"/>
  <c r="V982" i="10"/>
  <c r="V983" i="10"/>
  <c r="V984" i="10"/>
  <c r="V985" i="10"/>
  <c r="V986" i="10"/>
  <c r="V987" i="10"/>
  <c r="V988" i="10"/>
  <c r="V989" i="10"/>
  <c r="V990" i="10"/>
  <c r="V991" i="10"/>
  <c r="V992" i="10"/>
  <c r="V993" i="10"/>
  <c r="V994" i="10"/>
  <c r="V995" i="10"/>
  <c r="V996" i="10"/>
  <c r="V997" i="10"/>
  <c r="V998" i="10"/>
  <c r="V999" i="10"/>
  <c r="V1000" i="10"/>
  <c r="V1001" i="10"/>
  <c r="V1002" i="10"/>
  <c r="V1003" i="10"/>
  <c r="V1004" i="10"/>
  <c r="V1005" i="10"/>
  <c r="V1006" i="10"/>
  <c r="V1007" i="10"/>
  <c r="V1008" i="10"/>
  <c r="V1009" i="10"/>
  <c r="V1010" i="10"/>
  <c r="V1011" i="10"/>
  <c r="V1012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U791" i="10"/>
  <c r="U792" i="10"/>
  <c r="U793" i="10"/>
  <c r="U794" i="10"/>
  <c r="U795" i="10"/>
  <c r="U796" i="10"/>
  <c r="U797" i="10"/>
  <c r="U798" i="10"/>
  <c r="U799" i="10"/>
  <c r="U800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T377" i="10"/>
  <c r="T378" i="10"/>
  <c r="T379" i="10"/>
  <c r="T380" i="10"/>
  <c r="T381" i="10"/>
  <c r="T382" i="10"/>
  <c r="T383" i="10"/>
  <c r="T384" i="10"/>
  <c r="T385" i="10"/>
  <c r="T386" i="10"/>
  <c r="T387" i="10"/>
  <c r="T388" i="10"/>
  <c r="T389" i="10"/>
  <c r="T390" i="10"/>
  <c r="T391" i="10"/>
  <c r="T392" i="10"/>
  <c r="T393" i="10"/>
  <c r="T394" i="10"/>
  <c r="T395" i="10"/>
  <c r="T396" i="10"/>
  <c r="T397" i="10"/>
  <c r="T398" i="10"/>
  <c r="T399" i="10"/>
  <c r="T400" i="10"/>
  <c r="T401" i="10"/>
  <c r="T402" i="10"/>
  <c r="T403" i="10"/>
  <c r="T404" i="10"/>
  <c r="T405" i="10"/>
  <c r="T406" i="10"/>
  <c r="T407" i="10"/>
  <c r="T408" i="10"/>
  <c r="T409" i="10"/>
  <c r="T410" i="10"/>
  <c r="T411" i="10"/>
  <c r="T412" i="10"/>
  <c r="T413" i="10"/>
  <c r="T414" i="10"/>
  <c r="T415" i="10"/>
  <c r="T416" i="10"/>
  <c r="T417" i="10"/>
  <c r="T418" i="10"/>
  <c r="T419" i="10"/>
  <c r="T420" i="10"/>
  <c r="T421" i="10"/>
  <c r="T422" i="10"/>
  <c r="T423" i="10"/>
  <c r="T424" i="10"/>
  <c r="T425" i="10"/>
  <c r="T426" i="10"/>
  <c r="T427" i="10"/>
  <c r="T428" i="10"/>
  <c r="T429" i="10"/>
  <c r="T430" i="10"/>
  <c r="T431" i="10"/>
  <c r="T432" i="10"/>
  <c r="T433" i="10"/>
  <c r="T434" i="10"/>
  <c r="T435" i="10"/>
  <c r="T436" i="10"/>
  <c r="T437" i="10"/>
  <c r="T438" i="10"/>
  <c r="T439" i="10"/>
  <c r="T440" i="10"/>
  <c r="T441" i="10"/>
  <c r="T442" i="10"/>
  <c r="T443" i="10"/>
  <c r="T444" i="10"/>
  <c r="T445" i="10"/>
  <c r="T446" i="10"/>
  <c r="T447" i="10"/>
  <c r="T448" i="10"/>
  <c r="T449" i="10"/>
  <c r="T450" i="10"/>
  <c r="T451" i="10"/>
  <c r="T452" i="10"/>
  <c r="T453" i="10"/>
  <c r="T454" i="10"/>
  <c r="T455" i="10"/>
  <c r="T456" i="10"/>
  <c r="T457" i="10"/>
  <c r="T458" i="10"/>
  <c r="T459" i="10"/>
  <c r="T460" i="10"/>
  <c r="T461" i="10"/>
  <c r="T462" i="10"/>
  <c r="T463" i="10"/>
  <c r="T464" i="10"/>
  <c r="T465" i="10"/>
  <c r="T466" i="10"/>
  <c r="T467" i="10"/>
  <c r="T468" i="10"/>
  <c r="T469" i="10"/>
  <c r="T470" i="10"/>
  <c r="T471" i="10"/>
  <c r="T472" i="10"/>
  <c r="T473" i="10"/>
  <c r="T474" i="10"/>
  <c r="T475" i="10"/>
  <c r="T476" i="10"/>
  <c r="T477" i="10"/>
  <c r="T478" i="10"/>
  <c r="T479" i="10"/>
  <c r="T480" i="10"/>
  <c r="T481" i="10"/>
  <c r="T482" i="10"/>
  <c r="T483" i="10"/>
  <c r="T484" i="10"/>
  <c r="T485" i="10"/>
  <c r="T486" i="10"/>
  <c r="T487" i="10"/>
  <c r="T488" i="10"/>
  <c r="T489" i="10"/>
  <c r="T490" i="10"/>
  <c r="T491" i="10"/>
  <c r="T492" i="10"/>
  <c r="T493" i="10"/>
  <c r="T494" i="10"/>
  <c r="T495" i="10"/>
  <c r="T496" i="10"/>
  <c r="T497" i="10"/>
  <c r="T498" i="10"/>
  <c r="T499" i="10"/>
  <c r="T500" i="10"/>
  <c r="T501" i="10"/>
  <c r="T502" i="10"/>
  <c r="T503" i="10"/>
  <c r="T504" i="10"/>
  <c r="T505" i="10"/>
  <c r="T506" i="10"/>
  <c r="T507" i="10"/>
  <c r="T508" i="10"/>
  <c r="T509" i="10"/>
  <c r="T510" i="10"/>
  <c r="T511" i="10"/>
  <c r="T512" i="10"/>
  <c r="T513" i="10"/>
  <c r="T514" i="10"/>
  <c r="T515" i="10"/>
  <c r="T516" i="10"/>
  <c r="T517" i="10"/>
  <c r="T518" i="10"/>
  <c r="T519" i="10"/>
  <c r="T520" i="10"/>
  <c r="T521" i="10"/>
  <c r="T522" i="10"/>
  <c r="T523" i="10"/>
  <c r="T524" i="10"/>
  <c r="T525" i="10"/>
  <c r="T526" i="10"/>
  <c r="T527" i="10"/>
  <c r="T528" i="10"/>
  <c r="T529" i="10"/>
  <c r="T530" i="10"/>
  <c r="T531" i="10"/>
  <c r="T532" i="10"/>
  <c r="T533" i="10"/>
  <c r="T534" i="10"/>
  <c r="T535" i="10"/>
  <c r="T536" i="10"/>
  <c r="T537" i="10"/>
  <c r="T538" i="10"/>
  <c r="T539" i="10"/>
  <c r="T540" i="10"/>
  <c r="T541" i="10"/>
  <c r="T542" i="10"/>
  <c r="T543" i="10"/>
  <c r="T544" i="10"/>
  <c r="T545" i="10"/>
  <c r="T546" i="10"/>
  <c r="T547" i="10"/>
  <c r="T548" i="10"/>
  <c r="T549" i="10"/>
  <c r="T550" i="10"/>
  <c r="T551" i="10"/>
  <c r="T552" i="10"/>
  <c r="T553" i="10"/>
  <c r="T554" i="10"/>
  <c r="T555" i="10"/>
  <c r="T556" i="10"/>
  <c r="T557" i="10"/>
  <c r="T558" i="10"/>
  <c r="T559" i="10"/>
  <c r="T560" i="10"/>
  <c r="T561" i="10"/>
  <c r="T562" i="10"/>
  <c r="T563" i="10"/>
  <c r="T564" i="10"/>
  <c r="T565" i="10"/>
  <c r="T566" i="10"/>
  <c r="T567" i="10"/>
  <c r="T568" i="10"/>
  <c r="T569" i="10"/>
  <c r="T570" i="10"/>
  <c r="T571" i="10"/>
  <c r="T572" i="10"/>
  <c r="T573" i="10"/>
  <c r="T574" i="10"/>
  <c r="T575" i="10"/>
  <c r="T576" i="10"/>
  <c r="T577" i="10"/>
  <c r="T578" i="10"/>
  <c r="T579" i="10"/>
  <c r="T580" i="10"/>
  <c r="T581" i="10"/>
  <c r="T582" i="10"/>
  <c r="T583" i="10"/>
  <c r="T584" i="10"/>
  <c r="T585" i="10"/>
  <c r="T586" i="10"/>
  <c r="T587" i="10"/>
  <c r="T588" i="10"/>
  <c r="T589" i="10"/>
  <c r="T590" i="10"/>
  <c r="T591" i="10"/>
  <c r="T592" i="10"/>
  <c r="T593" i="10"/>
  <c r="T594" i="10"/>
  <c r="T595" i="10"/>
  <c r="T596" i="10"/>
  <c r="T597" i="10"/>
  <c r="T598" i="10"/>
  <c r="T599" i="10"/>
  <c r="T600" i="10"/>
  <c r="T601" i="10"/>
  <c r="T602" i="10"/>
  <c r="T603" i="10"/>
  <c r="T604" i="10"/>
  <c r="T605" i="10"/>
  <c r="T606" i="10"/>
  <c r="T607" i="10"/>
  <c r="T608" i="10"/>
  <c r="T609" i="10"/>
  <c r="T610" i="10"/>
  <c r="T611" i="10"/>
  <c r="T612" i="10"/>
  <c r="T613" i="10"/>
  <c r="T614" i="10"/>
  <c r="T615" i="10"/>
  <c r="T616" i="10"/>
  <c r="T617" i="10"/>
  <c r="T618" i="10"/>
  <c r="T619" i="10"/>
  <c r="T620" i="10"/>
  <c r="T621" i="10"/>
  <c r="T622" i="10"/>
  <c r="T623" i="10"/>
  <c r="T624" i="10"/>
  <c r="T625" i="10"/>
  <c r="T626" i="10"/>
  <c r="T627" i="10"/>
  <c r="T628" i="10"/>
  <c r="T629" i="10"/>
  <c r="T630" i="10"/>
  <c r="T631" i="10"/>
  <c r="T632" i="10"/>
  <c r="T633" i="10"/>
  <c r="T634" i="10"/>
  <c r="T635" i="10"/>
  <c r="T636" i="10"/>
  <c r="T637" i="10"/>
  <c r="T638" i="10"/>
  <c r="T639" i="10"/>
  <c r="T640" i="10"/>
  <c r="T641" i="10"/>
  <c r="T642" i="10"/>
  <c r="T643" i="10"/>
  <c r="T644" i="10"/>
  <c r="T645" i="10"/>
  <c r="T646" i="10"/>
  <c r="T647" i="10"/>
  <c r="T648" i="10"/>
  <c r="T649" i="10"/>
  <c r="T650" i="10"/>
  <c r="T651" i="10"/>
  <c r="T652" i="10"/>
  <c r="T653" i="10"/>
  <c r="T654" i="10"/>
  <c r="T655" i="10"/>
  <c r="T656" i="10"/>
  <c r="T657" i="10"/>
  <c r="T658" i="10"/>
  <c r="T659" i="10"/>
  <c r="T660" i="10"/>
  <c r="T661" i="10"/>
  <c r="T662" i="10"/>
  <c r="T663" i="10"/>
  <c r="T664" i="10"/>
  <c r="T665" i="10"/>
  <c r="T666" i="10"/>
  <c r="T667" i="10"/>
  <c r="T668" i="10"/>
  <c r="T669" i="10"/>
  <c r="T670" i="10"/>
  <c r="T671" i="10"/>
  <c r="T672" i="10"/>
  <c r="T673" i="10"/>
  <c r="T674" i="10"/>
  <c r="T675" i="10"/>
  <c r="T676" i="10"/>
  <c r="T677" i="10"/>
  <c r="T678" i="10"/>
  <c r="T679" i="10"/>
  <c r="T680" i="10"/>
  <c r="T681" i="10"/>
  <c r="T682" i="10"/>
  <c r="T683" i="10"/>
  <c r="T684" i="10"/>
  <c r="T685" i="10"/>
  <c r="T686" i="10"/>
  <c r="T687" i="10"/>
  <c r="T688" i="10"/>
  <c r="T689" i="10"/>
  <c r="T690" i="10"/>
  <c r="T691" i="10"/>
  <c r="T692" i="10"/>
  <c r="T693" i="10"/>
  <c r="T694" i="10"/>
  <c r="T695" i="10"/>
  <c r="T696" i="10"/>
  <c r="T697" i="10"/>
  <c r="T698" i="10"/>
  <c r="T699" i="10"/>
  <c r="T700" i="10"/>
  <c r="T701" i="10"/>
  <c r="T702" i="10"/>
  <c r="T703" i="10"/>
  <c r="T704" i="10"/>
  <c r="T705" i="10"/>
  <c r="T706" i="10"/>
  <c r="T707" i="10"/>
  <c r="T708" i="10"/>
  <c r="T709" i="10"/>
  <c r="T710" i="10"/>
  <c r="T711" i="10"/>
  <c r="T712" i="10"/>
  <c r="T713" i="10"/>
  <c r="T714" i="10"/>
  <c r="T715" i="10"/>
  <c r="T716" i="10"/>
  <c r="T717" i="10"/>
  <c r="T718" i="10"/>
  <c r="T719" i="10"/>
  <c r="T720" i="10"/>
  <c r="T721" i="10"/>
  <c r="T722" i="10"/>
  <c r="T723" i="10"/>
  <c r="T724" i="10"/>
  <c r="T725" i="10"/>
  <c r="T726" i="10"/>
  <c r="T727" i="10"/>
  <c r="T728" i="10"/>
  <c r="T729" i="10"/>
  <c r="T730" i="10"/>
  <c r="T731" i="10"/>
  <c r="T732" i="10"/>
  <c r="T733" i="10"/>
  <c r="T734" i="10"/>
  <c r="T735" i="10"/>
  <c r="T736" i="10"/>
  <c r="T737" i="10"/>
  <c r="T738" i="10"/>
  <c r="T739" i="10"/>
  <c r="T740" i="10"/>
  <c r="T741" i="10"/>
  <c r="T742" i="10"/>
  <c r="T743" i="10"/>
  <c r="T744" i="10"/>
  <c r="T745" i="10"/>
  <c r="T746" i="10"/>
  <c r="T747" i="10"/>
  <c r="T748" i="10"/>
  <c r="T749" i="10"/>
  <c r="T750" i="10"/>
  <c r="T751" i="10"/>
  <c r="T752" i="10"/>
  <c r="T753" i="10"/>
  <c r="T754" i="10"/>
  <c r="T755" i="10"/>
  <c r="T756" i="10"/>
  <c r="T757" i="10"/>
  <c r="T758" i="10"/>
  <c r="T759" i="10"/>
  <c r="T760" i="10"/>
  <c r="T761" i="10"/>
  <c r="T762" i="10"/>
  <c r="T763" i="10"/>
  <c r="T764" i="10"/>
  <c r="T765" i="10"/>
  <c r="T766" i="10"/>
  <c r="T767" i="10"/>
  <c r="T768" i="10"/>
  <c r="T769" i="10"/>
  <c r="T770" i="10"/>
  <c r="T771" i="10"/>
  <c r="T772" i="10"/>
  <c r="T773" i="10"/>
  <c r="T774" i="10"/>
  <c r="T775" i="10"/>
  <c r="T776" i="10"/>
  <c r="T777" i="10"/>
  <c r="T778" i="10"/>
  <c r="T779" i="10"/>
  <c r="T780" i="10"/>
  <c r="T781" i="10"/>
  <c r="T782" i="10"/>
  <c r="T783" i="10"/>
  <c r="T784" i="10"/>
  <c r="T785" i="10"/>
  <c r="T786" i="10"/>
  <c r="T787" i="10"/>
  <c r="T788" i="10"/>
  <c r="T789" i="10"/>
  <c r="T790" i="10"/>
  <c r="T791" i="10"/>
  <c r="T792" i="10"/>
  <c r="T793" i="10"/>
  <c r="T794" i="10"/>
  <c r="T795" i="10"/>
  <c r="T796" i="10"/>
  <c r="T797" i="10"/>
  <c r="T798" i="10"/>
  <c r="T799" i="10"/>
  <c r="T800" i="10"/>
  <c r="T801" i="10"/>
  <c r="T802" i="10"/>
  <c r="T803" i="10"/>
  <c r="T804" i="10"/>
  <c r="T805" i="10"/>
  <c r="T806" i="10"/>
  <c r="T807" i="10"/>
  <c r="T808" i="10"/>
  <c r="T809" i="10"/>
  <c r="T810" i="10"/>
  <c r="T811" i="10"/>
  <c r="T812" i="10"/>
  <c r="T813" i="10"/>
  <c r="T814" i="10"/>
  <c r="T815" i="10"/>
  <c r="T816" i="10"/>
  <c r="T817" i="10"/>
  <c r="T818" i="10"/>
  <c r="T819" i="10"/>
  <c r="T820" i="10"/>
  <c r="T821" i="10"/>
  <c r="T822" i="10"/>
  <c r="T823" i="10"/>
  <c r="T824" i="10"/>
  <c r="T825" i="10"/>
  <c r="T826" i="10"/>
  <c r="T827" i="10"/>
  <c r="T828" i="10"/>
  <c r="T829" i="10"/>
  <c r="T830" i="10"/>
  <c r="T831" i="10"/>
  <c r="T832" i="10"/>
  <c r="T833" i="10"/>
  <c r="T834" i="10"/>
  <c r="T835" i="10"/>
  <c r="T836" i="10"/>
  <c r="T837" i="10"/>
  <c r="T838" i="10"/>
  <c r="T839" i="10"/>
  <c r="T840" i="10"/>
  <c r="T841" i="10"/>
  <c r="T842" i="10"/>
  <c r="T843" i="10"/>
  <c r="T844" i="10"/>
  <c r="T845" i="10"/>
  <c r="T846" i="10"/>
  <c r="T847" i="10"/>
  <c r="T848" i="10"/>
  <c r="T849" i="10"/>
  <c r="T850" i="10"/>
  <c r="T851" i="10"/>
  <c r="T852" i="10"/>
  <c r="T853" i="10"/>
  <c r="T854" i="10"/>
  <c r="T855" i="10"/>
  <c r="T856" i="10"/>
  <c r="T857" i="10"/>
  <c r="T858" i="10"/>
  <c r="T859" i="10"/>
  <c r="T860" i="10"/>
  <c r="T861" i="10"/>
  <c r="T862" i="10"/>
  <c r="T863" i="10"/>
  <c r="T864" i="10"/>
  <c r="T865" i="10"/>
  <c r="T866" i="10"/>
  <c r="T867" i="10"/>
  <c r="T868" i="10"/>
  <c r="T869" i="10"/>
  <c r="T870" i="10"/>
  <c r="T871" i="10"/>
  <c r="T872" i="10"/>
  <c r="T873" i="10"/>
  <c r="T874" i="10"/>
  <c r="T875" i="10"/>
  <c r="T876" i="10"/>
  <c r="T877" i="10"/>
  <c r="T878" i="10"/>
  <c r="T879" i="10"/>
  <c r="T880" i="10"/>
  <c r="T881" i="10"/>
  <c r="T882" i="10"/>
  <c r="T883" i="10"/>
  <c r="T884" i="10"/>
  <c r="T885" i="10"/>
  <c r="T886" i="10"/>
  <c r="T887" i="10"/>
  <c r="T888" i="10"/>
  <c r="T889" i="10"/>
  <c r="T890" i="10"/>
  <c r="T891" i="10"/>
  <c r="T892" i="10"/>
  <c r="T893" i="10"/>
  <c r="T894" i="10"/>
  <c r="T895" i="10"/>
  <c r="T896" i="10"/>
  <c r="T897" i="10"/>
  <c r="T898" i="10"/>
  <c r="T899" i="10"/>
  <c r="T900" i="10"/>
  <c r="T901" i="10"/>
  <c r="T902" i="10"/>
  <c r="T903" i="10"/>
  <c r="T904" i="10"/>
  <c r="T905" i="10"/>
  <c r="T906" i="10"/>
  <c r="T907" i="10"/>
  <c r="T908" i="10"/>
  <c r="T909" i="10"/>
  <c r="T910" i="10"/>
  <c r="T911" i="10"/>
  <c r="T912" i="10"/>
  <c r="T913" i="10"/>
  <c r="T914" i="10"/>
  <c r="T915" i="10"/>
  <c r="T916" i="10"/>
  <c r="T917" i="10"/>
  <c r="T918" i="10"/>
  <c r="T919" i="10"/>
  <c r="T920" i="10"/>
  <c r="T921" i="10"/>
  <c r="T922" i="10"/>
  <c r="T923" i="10"/>
  <c r="T924" i="10"/>
  <c r="T925" i="10"/>
  <c r="T926" i="10"/>
  <c r="T927" i="10"/>
  <c r="T928" i="10"/>
  <c r="T929" i="10"/>
  <c r="T930" i="10"/>
  <c r="T931" i="10"/>
  <c r="T932" i="10"/>
  <c r="T933" i="10"/>
  <c r="T934" i="10"/>
  <c r="T935" i="10"/>
  <c r="T936" i="10"/>
  <c r="T937" i="10"/>
  <c r="T938" i="10"/>
  <c r="T939" i="10"/>
  <c r="T940" i="10"/>
  <c r="T941" i="10"/>
  <c r="T942" i="10"/>
  <c r="T943" i="10"/>
  <c r="T944" i="10"/>
  <c r="T945" i="10"/>
  <c r="T946" i="10"/>
  <c r="T947" i="10"/>
  <c r="T948" i="10"/>
  <c r="T949" i="10"/>
  <c r="T950" i="10"/>
  <c r="T951" i="10"/>
  <c r="T952" i="10"/>
  <c r="T953" i="10"/>
  <c r="T954" i="10"/>
  <c r="T955" i="10"/>
  <c r="T956" i="10"/>
  <c r="T957" i="10"/>
  <c r="T958" i="10"/>
  <c r="T959" i="10"/>
  <c r="T960" i="10"/>
  <c r="T961" i="10"/>
  <c r="T962" i="10"/>
  <c r="T963" i="10"/>
  <c r="T964" i="10"/>
  <c r="T965" i="10"/>
  <c r="T966" i="10"/>
  <c r="T967" i="10"/>
  <c r="T968" i="10"/>
  <c r="T969" i="10"/>
  <c r="T970" i="10"/>
  <c r="T971" i="10"/>
  <c r="T972" i="10"/>
  <c r="T973" i="10"/>
  <c r="T974" i="10"/>
  <c r="T975" i="10"/>
  <c r="T976" i="10"/>
  <c r="T977" i="10"/>
  <c r="T978" i="10"/>
  <c r="T979" i="10"/>
  <c r="T980" i="10"/>
  <c r="T981" i="10"/>
  <c r="T982" i="10"/>
  <c r="T983" i="10"/>
  <c r="T984" i="10"/>
  <c r="T985" i="10"/>
  <c r="T986" i="10"/>
  <c r="T987" i="10"/>
  <c r="T988" i="10"/>
  <c r="T989" i="10"/>
  <c r="T990" i="10"/>
  <c r="T991" i="10"/>
  <c r="T992" i="10"/>
  <c r="T993" i="10"/>
  <c r="T994" i="10"/>
  <c r="T995" i="10"/>
  <c r="T996" i="10"/>
  <c r="T997" i="10"/>
  <c r="T998" i="10"/>
  <c r="T999" i="10"/>
  <c r="T1000" i="10"/>
  <c r="T1001" i="10"/>
  <c r="T1002" i="10"/>
  <c r="T1003" i="10"/>
  <c r="T1004" i="10"/>
  <c r="T1005" i="10"/>
  <c r="T1006" i="10"/>
  <c r="T1007" i="10"/>
  <c r="T1008" i="10"/>
  <c r="T1009" i="10"/>
  <c r="T1010" i="10"/>
  <c r="T1011" i="10"/>
  <c r="T1012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723" i="10"/>
  <c r="S724" i="10"/>
  <c r="S725" i="10"/>
  <c r="S726" i="10"/>
  <c r="S727" i="10"/>
  <c r="S728" i="10"/>
  <c r="S729" i="10"/>
  <c r="S730" i="10"/>
  <c r="S731" i="10"/>
  <c r="S732" i="10"/>
  <c r="S733" i="10"/>
  <c r="S734" i="10"/>
  <c r="S735" i="10"/>
  <c r="S736" i="10"/>
  <c r="S737" i="10"/>
  <c r="S738" i="10"/>
  <c r="S739" i="10"/>
  <c r="S740" i="10"/>
  <c r="S741" i="10"/>
  <c r="S742" i="10"/>
  <c r="S743" i="10"/>
  <c r="S744" i="10"/>
  <c r="S745" i="10"/>
  <c r="S746" i="10"/>
  <c r="S747" i="10"/>
  <c r="S748" i="10"/>
  <c r="S749" i="10"/>
  <c r="S750" i="10"/>
  <c r="S751" i="10"/>
  <c r="S752" i="10"/>
  <c r="S753" i="10"/>
  <c r="S754" i="10"/>
  <c r="S755" i="10"/>
  <c r="S756" i="10"/>
  <c r="S757" i="10"/>
  <c r="S758" i="10"/>
  <c r="S759" i="10"/>
  <c r="S760" i="10"/>
  <c r="S761" i="10"/>
  <c r="S762" i="10"/>
  <c r="S763" i="10"/>
  <c r="S764" i="10"/>
  <c r="S765" i="10"/>
  <c r="S766" i="10"/>
  <c r="S767" i="10"/>
  <c r="S768" i="10"/>
  <c r="S769" i="10"/>
  <c r="S770" i="10"/>
  <c r="S771" i="10"/>
  <c r="S772" i="10"/>
  <c r="S773" i="10"/>
  <c r="S774" i="10"/>
  <c r="S775" i="10"/>
  <c r="S776" i="10"/>
  <c r="S777" i="10"/>
  <c r="S778" i="10"/>
  <c r="S779" i="10"/>
  <c r="S780" i="10"/>
  <c r="S781" i="10"/>
  <c r="S782" i="10"/>
  <c r="S783" i="10"/>
  <c r="S784" i="10"/>
  <c r="S785" i="10"/>
  <c r="S786" i="10"/>
  <c r="S787" i="10"/>
  <c r="S788" i="10"/>
  <c r="S789" i="10"/>
  <c r="S790" i="10"/>
  <c r="S791" i="10"/>
  <c r="S792" i="10"/>
  <c r="S793" i="10"/>
  <c r="S794" i="10"/>
  <c r="S795" i="10"/>
  <c r="S796" i="10"/>
  <c r="S797" i="10"/>
  <c r="S798" i="10"/>
  <c r="S799" i="10"/>
  <c r="S800" i="10"/>
  <c r="S801" i="10"/>
  <c r="S802" i="10"/>
  <c r="S803" i="10"/>
  <c r="S804" i="10"/>
  <c r="S805" i="10"/>
  <c r="S806" i="10"/>
  <c r="S807" i="10"/>
  <c r="S808" i="10"/>
  <c r="S809" i="10"/>
  <c r="S810" i="10"/>
  <c r="S811" i="10"/>
  <c r="S812" i="10"/>
  <c r="S813" i="10"/>
  <c r="S814" i="10"/>
  <c r="S815" i="10"/>
  <c r="S816" i="10"/>
  <c r="S817" i="10"/>
  <c r="S818" i="10"/>
  <c r="S819" i="10"/>
  <c r="S820" i="10"/>
  <c r="S821" i="10"/>
  <c r="S822" i="10"/>
  <c r="S823" i="10"/>
  <c r="S824" i="10"/>
  <c r="S825" i="10"/>
  <c r="S826" i="10"/>
  <c r="S827" i="10"/>
  <c r="S828" i="10"/>
  <c r="S829" i="10"/>
  <c r="S830" i="10"/>
  <c r="S831" i="10"/>
  <c r="S832" i="10"/>
  <c r="S833" i="10"/>
  <c r="S834" i="10"/>
  <c r="S835" i="10"/>
  <c r="S836" i="10"/>
  <c r="S837" i="10"/>
  <c r="S838" i="10"/>
  <c r="S839" i="10"/>
  <c r="S840" i="10"/>
  <c r="S841" i="10"/>
  <c r="S842" i="10"/>
  <c r="S843" i="10"/>
  <c r="S844" i="10"/>
  <c r="S845" i="10"/>
  <c r="S846" i="10"/>
  <c r="S847" i="10"/>
  <c r="S848" i="10"/>
  <c r="S849" i="10"/>
  <c r="S850" i="10"/>
  <c r="S851" i="10"/>
  <c r="S852" i="10"/>
  <c r="S853" i="10"/>
  <c r="S854" i="10"/>
  <c r="S855" i="10"/>
  <c r="S856" i="10"/>
  <c r="S857" i="10"/>
  <c r="S858" i="10"/>
  <c r="S859" i="10"/>
  <c r="S860" i="10"/>
  <c r="S861" i="10"/>
  <c r="S862" i="10"/>
  <c r="S863" i="10"/>
  <c r="S864" i="10"/>
  <c r="S865" i="10"/>
  <c r="S866" i="10"/>
  <c r="S867" i="10"/>
  <c r="S868" i="10"/>
  <c r="S869" i="10"/>
  <c r="S870" i="10"/>
  <c r="S871" i="10"/>
  <c r="S872" i="10"/>
  <c r="S873" i="10"/>
  <c r="S874" i="10"/>
  <c r="S875" i="10"/>
  <c r="S876" i="10"/>
  <c r="S877" i="10"/>
  <c r="S878" i="10"/>
  <c r="S879" i="10"/>
  <c r="S880" i="10"/>
  <c r="S881" i="10"/>
  <c r="S882" i="10"/>
  <c r="S883" i="10"/>
  <c r="S884" i="10"/>
  <c r="S885" i="10"/>
  <c r="S886" i="10"/>
  <c r="S887" i="10"/>
  <c r="S888" i="10"/>
  <c r="S889" i="10"/>
  <c r="S890" i="10"/>
  <c r="S891" i="10"/>
  <c r="S892" i="10"/>
  <c r="S893" i="10"/>
  <c r="S894" i="10"/>
  <c r="S895" i="10"/>
  <c r="S896" i="10"/>
  <c r="S897" i="10"/>
  <c r="S898" i="10"/>
  <c r="S899" i="10"/>
  <c r="S900" i="10"/>
  <c r="S901" i="10"/>
  <c r="S902" i="10"/>
  <c r="S903" i="10"/>
  <c r="S904" i="10"/>
  <c r="S905" i="10"/>
  <c r="S906" i="10"/>
  <c r="S907" i="10"/>
  <c r="S908" i="10"/>
  <c r="S909" i="10"/>
  <c r="S910" i="10"/>
  <c r="S911" i="10"/>
  <c r="S912" i="10"/>
  <c r="S913" i="10"/>
  <c r="S914" i="10"/>
  <c r="S915" i="10"/>
  <c r="S916" i="10"/>
  <c r="S917" i="10"/>
  <c r="S918" i="10"/>
  <c r="S919" i="10"/>
  <c r="S920" i="10"/>
  <c r="S921" i="10"/>
  <c r="S922" i="10"/>
  <c r="S923" i="10"/>
  <c r="S924" i="10"/>
  <c r="S925" i="10"/>
  <c r="S926" i="10"/>
  <c r="S927" i="10"/>
  <c r="S928" i="10"/>
  <c r="S929" i="10"/>
  <c r="S930" i="10"/>
  <c r="S931" i="10"/>
  <c r="S932" i="10"/>
  <c r="S933" i="10"/>
  <c r="S934" i="10"/>
  <c r="S935" i="10"/>
  <c r="S936" i="10"/>
  <c r="S937" i="10"/>
  <c r="S938" i="10"/>
  <c r="S939" i="10"/>
  <c r="S940" i="10"/>
  <c r="S941" i="10"/>
  <c r="S942" i="10"/>
  <c r="S943" i="10"/>
  <c r="S944" i="10"/>
  <c r="S945" i="10"/>
  <c r="S946" i="10"/>
  <c r="S947" i="10"/>
  <c r="S948" i="10"/>
  <c r="S949" i="10"/>
  <c r="S950" i="10"/>
  <c r="S951" i="10"/>
  <c r="S952" i="10"/>
  <c r="S953" i="10"/>
  <c r="S954" i="10"/>
  <c r="S955" i="10"/>
  <c r="S956" i="10"/>
  <c r="S957" i="10"/>
  <c r="S958" i="10"/>
  <c r="S959" i="10"/>
  <c r="S960" i="10"/>
  <c r="S961" i="10"/>
  <c r="S962" i="10"/>
  <c r="S963" i="10"/>
  <c r="S964" i="10"/>
  <c r="S965" i="10"/>
  <c r="S966" i="10"/>
  <c r="S967" i="10"/>
  <c r="S968" i="10"/>
  <c r="S969" i="10"/>
  <c r="S970" i="10"/>
  <c r="S971" i="10"/>
  <c r="S972" i="10"/>
  <c r="S973" i="10"/>
  <c r="S974" i="10"/>
  <c r="S975" i="10"/>
  <c r="S976" i="10"/>
  <c r="S977" i="10"/>
  <c r="S978" i="10"/>
  <c r="S979" i="10"/>
  <c r="S980" i="10"/>
  <c r="S981" i="10"/>
  <c r="S982" i="10"/>
  <c r="S983" i="10"/>
  <c r="S984" i="10"/>
  <c r="S985" i="10"/>
  <c r="S986" i="10"/>
  <c r="S987" i="10"/>
  <c r="S988" i="10"/>
  <c r="S989" i="10"/>
  <c r="S990" i="10"/>
  <c r="S991" i="10"/>
  <c r="S992" i="10"/>
  <c r="S993" i="10"/>
  <c r="S994" i="10"/>
  <c r="S995" i="10"/>
  <c r="S996" i="10"/>
  <c r="S997" i="10"/>
  <c r="S998" i="10"/>
  <c r="S999" i="10"/>
  <c r="S1000" i="10"/>
  <c r="S1001" i="10"/>
  <c r="S1002" i="10"/>
  <c r="S1003" i="10"/>
  <c r="S1004" i="10"/>
  <c r="S1005" i="10"/>
  <c r="S1006" i="10"/>
  <c r="S1007" i="10"/>
  <c r="S1008" i="10"/>
  <c r="S1009" i="10"/>
  <c r="S1010" i="10"/>
  <c r="S1011" i="10"/>
  <c r="S1012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R701" i="10"/>
  <c r="R702" i="10"/>
  <c r="R703" i="10"/>
  <c r="R704" i="10"/>
  <c r="R705" i="10"/>
  <c r="R706" i="10"/>
  <c r="R707" i="10"/>
  <c r="R708" i="10"/>
  <c r="R709" i="10"/>
  <c r="R710" i="10"/>
  <c r="R711" i="10"/>
  <c r="R712" i="10"/>
  <c r="R713" i="10"/>
  <c r="R714" i="10"/>
  <c r="R715" i="10"/>
  <c r="R716" i="10"/>
  <c r="R717" i="10"/>
  <c r="R718" i="10"/>
  <c r="R719" i="10"/>
  <c r="R720" i="10"/>
  <c r="R721" i="10"/>
  <c r="R722" i="10"/>
  <c r="R723" i="10"/>
  <c r="R724" i="10"/>
  <c r="R725" i="10"/>
  <c r="R726" i="10"/>
  <c r="R727" i="10"/>
  <c r="R728" i="10"/>
  <c r="R729" i="10"/>
  <c r="R730" i="10"/>
  <c r="R731" i="10"/>
  <c r="R732" i="10"/>
  <c r="R733" i="10"/>
  <c r="R734" i="10"/>
  <c r="R735" i="10"/>
  <c r="R736" i="10"/>
  <c r="R737" i="10"/>
  <c r="R738" i="10"/>
  <c r="R739" i="10"/>
  <c r="R740" i="10"/>
  <c r="R741" i="10"/>
  <c r="R742" i="10"/>
  <c r="R743" i="10"/>
  <c r="R744" i="10"/>
  <c r="R745" i="10"/>
  <c r="R746" i="10"/>
  <c r="R747" i="10"/>
  <c r="R748" i="10"/>
  <c r="R749" i="10"/>
  <c r="R750" i="10"/>
  <c r="R751" i="10"/>
  <c r="R752" i="10"/>
  <c r="R753" i="10"/>
  <c r="R754" i="10"/>
  <c r="R755" i="10"/>
  <c r="R756" i="10"/>
  <c r="R757" i="10"/>
  <c r="R758" i="10"/>
  <c r="R759" i="10"/>
  <c r="R760" i="10"/>
  <c r="R761" i="10"/>
  <c r="R762" i="10"/>
  <c r="R763" i="10"/>
  <c r="R764" i="10"/>
  <c r="R765" i="10"/>
  <c r="R766" i="10"/>
  <c r="R767" i="10"/>
  <c r="R768" i="10"/>
  <c r="R769" i="10"/>
  <c r="R770" i="10"/>
  <c r="R771" i="10"/>
  <c r="R772" i="10"/>
  <c r="R773" i="10"/>
  <c r="R774" i="10"/>
  <c r="R775" i="10"/>
  <c r="R776" i="10"/>
  <c r="R777" i="10"/>
  <c r="R778" i="10"/>
  <c r="R779" i="10"/>
  <c r="R780" i="10"/>
  <c r="R781" i="10"/>
  <c r="R782" i="10"/>
  <c r="R783" i="10"/>
  <c r="R784" i="10"/>
  <c r="R785" i="10"/>
  <c r="R786" i="10"/>
  <c r="R787" i="10"/>
  <c r="R788" i="10"/>
  <c r="R789" i="10"/>
  <c r="R790" i="10"/>
  <c r="R791" i="10"/>
  <c r="R792" i="10"/>
  <c r="R793" i="10"/>
  <c r="R794" i="10"/>
  <c r="R795" i="10"/>
  <c r="R796" i="10"/>
  <c r="R797" i="10"/>
  <c r="R798" i="10"/>
  <c r="R799" i="10"/>
  <c r="R800" i="10"/>
  <c r="R801" i="10"/>
  <c r="R802" i="10"/>
  <c r="R803" i="10"/>
  <c r="R804" i="10"/>
  <c r="R805" i="10"/>
  <c r="R806" i="10"/>
  <c r="R807" i="10"/>
  <c r="R808" i="10"/>
  <c r="R809" i="10"/>
  <c r="R810" i="10"/>
  <c r="R811" i="10"/>
  <c r="R812" i="10"/>
  <c r="R813" i="10"/>
  <c r="R814" i="10"/>
  <c r="R815" i="10"/>
  <c r="R816" i="10"/>
  <c r="R817" i="10"/>
  <c r="R818" i="10"/>
  <c r="R819" i="10"/>
  <c r="R820" i="10"/>
  <c r="R821" i="10"/>
  <c r="R822" i="10"/>
  <c r="R823" i="10"/>
  <c r="R824" i="10"/>
  <c r="R825" i="10"/>
  <c r="R826" i="10"/>
  <c r="R827" i="10"/>
  <c r="R828" i="10"/>
  <c r="R829" i="10"/>
  <c r="R830" i="10"/>
  <c r="R831" i="10"/>
  <c r="R832" i="10"/>
  <c r="R833" i="10"/>
  <c r="R834" i="10"/>
  <c r="R835" i="10"/>
  <c r="R836" i="10"/>
  <c r="R837" i="10"/>
  <c r="R838" i="10"/>
  <c r="R839" i="10"/>
  <c r="R840" i="10"/>
  <c r="R841" i="10"/>
  <c r="R842" i="10"/>
  <c r="R843" i="10"/>
  <c r="R844" i="10"/>
  <c r="R845" i="10"/>
  <c r="R846" i="10"/>
  <c r="R847" i="10"/>
  <c r="R848" i="10"/>
  <c r="R849" i="10"/>
  <c r="R850" i="10"/>
  <c r="R851" i="10"/>
  <c r="R852" i="10"/>
  <c r="R853" i="10"/>
  <c r="R854" i="10"/>
  <c r="R855" i="10"/>
  <c r="R856" i="10"/>
  <c r="R857" i="10"/>
  <c r="R858" i="10"/>
  <c r="R859" i="10"/>
  <c r="R860" i="10"/>
  <c r="R861" i="10"/>
  <c r="R862" i="10"/>
  <c r="R863" i="10"/>
  <c r="R864" i="10"/>
  <c r="R865" i="10"/>
  <c r="R866" i="10"/>
  <c r="R867" i="10"/>
  <c r="R868" i="10"/>
  <c r="R869" i="10"/>
  <c r="R870" i="10"/>
  <c r="R871" i="10"/>
  <c r="R872" i="10"/>
  <c r="R873" i="10"/>
  <c r="R874" i="10"/>
  <c r="R875" i="10"/>
  <c r="R876" i="10"/>
  <c r="R877" i="10"/>
  <c r="R878" i="10"/>
  <c r="R879" i="10"/>
  <c r="R880" i="10"/>
  <c r="R881" i="10"/>
  <c r="R882" i="10"/>
  <c r="R883" i="10"/>
  <c r="R884" i="10"/>
  <c r="R885" i="10"/>
  <c r="R886" i="10"/>
  <c r="R887" i="10"/>
  <c r="R888" i="10"/>
  <c r="R889" i="10"/>
  <c r="R890" i="10"/>
  <c r="R891" i="10"/>
  <c r="R892" i="10"/>
  <c r="R893" i="10"/>
  <c r="R894" i="10"/>
  <c r="R895" i="10"/>
  <c r="R896" i="10"/>
  <c r="R897" i="10"/>
  <c r="R898" i="10"/>
  <c r="R899" i="10"/>
  <c r="R900" i="10"/>
  <c r="R901" i="10"/>
  <c r="R902" i="10"/>
  <c r="R903" i="10"/>
  <c r="R904" i="10"/>
  <c r="R905" i="10"/>
  <c r="R906" i="10"/>
  <c r="R907" i="10"/>
  <c r="R908" i="10"/>
  <c r="R909" i="10"/>
  <c r="R910" i="10"/>
  <c r="R911" i="10"/>
  <c r="R912" i="10"/>
  <c r="R913" i="10"/>
  <c r="R914" i="10"/>
  <c r="R915" i="10"/>
  <c r="R916" i="10"/>
  <c r="R917" i="10"/>
  <c r="R918" i="10"/>
  <c r="R919" i="10"/>
  <c r="R920" i="10"/>
  <c r="R921" i="10"/>
  <c r="R922" i="10"/>
  <c r="R923" i="10"/>
  <c r="R924" i="10"/>
  <c r="R925" i="10"/>
  <c r="R926" i="10"/>
  <c r="R927" i="10"/>
  <c r="R928" i="10"/>
  <c r="R929" i="10"/>
  <c r="R930" i="10"/>
  <c r="R931" i="10"/>
  <c r="R932" i="10"/>
  <c r="R933" i="10"/>
  <c r="R934" i="10"/>
  <c r="R935" i="10"/>
  <c r="R936" i="10"/>
  <c r="R937" i="10"/>
  <c r="R938" i="10"/>
  <c r="R939" i="10"/>
  <c r="R940" i="10"/>
  <c r="R941" i="10"/>
  <c r="R942" i="10"/>
  <c r="R943" i="10"/>
  <c r="R944" i="10"/>
  <c r="R945" i="10"/>
  <c r="R946" i="10"/>
  <c r="R947" i="10"/>
  <c r="R948" i="10"/>
  <c r="R949" i="10"/>
  <c r="R950" i="10"/>
  <c r="R951" i="10"/>
  <c r="R952" i="10"/>
  <c r="R953" i="10"/>
  <c r="R954" i="10"/>
  <c r="R955" i="10"/>
  <c r="R956" i="10"/>
  <c r="R957" i="10"/>
  <c r="R958" i="10"/>
  <c r="R959" i="10"/>
  <c r="R960" i="10"/>
  <c r="R961" i="10"/>
  <c r="R962" i="10"/>
  <c r="R963" i="10"/>
  <c r="R964" i="10"/>
  <c r="R965" i="10"/>
  <c r="R966" i="10"/>
  <c r="R967" i="10"/>
  <c r="R968" i="10"/>
  <c r="R969" i="10"/>
  <c r="R970" i="10"/>
  <c r="R971" i="10"/>
  <c r="R972" i="10"/>
  <c r="R973" i="10"/>
  <c r="R974" i="10"/>
  <c r="R975" i="10"/>
  <c r="R976" i="10"/>
  <c r="R977" i="10"/>
  <c r="R978" i="10"/>
  <c r="R979" i="10"/>
  <c r="R980" i="10"/>
  <c r="R981" i="10"/>
  <c r="R982" i="10"/>
  <c r="R983" i="10"/>
  <c r="R984" i="10"/>
  <c r="R985" i="10"/>
  <c r="R986" i="10"/>
  <c r="R987" i="10"/>
  <c r="R988" i="10"/>
  <c r="R989" i="10"/>
  <c r="R990" i="10"/>
  <c r="R991" i="10"/>
  <c r="R992" i="10"/>
  <c r="R993" i="10"/>
  <c r="R994" i="10"/>
  <c r="R995" i="10"/>
  <c r="R996" i="10"/>
  <c r="R997" i="10"/>
  <c r="R998" i="10"/>
  <c r="R999" i="10"/>
  <c r="R1000" i="10"/>
  <c r="R1001" i="10"/>
  <c r="R1002" i="10"/>
  <c r="R1003" i="10"/>
  <c r="R1004" i="10"/>
  <c r="R1005" i="10"/>
  <c r="R1006" i="10"/>
  <c r="R1007" i="10"/>
  <c r="R1008" i="10"/>
  <c r="R1009" i="10"/>
  <c r="R1010" i="10"/>
  <c r="R1011" i="10"/>
  <c r="R1012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732" i="10"/>
  <c r="Q733" i="10"/>
  <c r="Q734" i="10"/>
  <c r="Q735" i="10"/>
  <c r="Q736" i="10"/>
  <c r="Q737" i="10"/>
  <c r="Q738" i="10"/>
  <c r="Q739" i="10"/>
  <c r="Q740" i="10"/>
  <c r="Q741" i="10"/>
  <c r="Q742" i="10"/>
  <c r="Q743" i="10"/>
  <c r="Q744" i="10"/>
  <c r="Q745" i="10"/>
  <c r="Q746" i="10"/>
  <c r="Q747" i="10"/>
  <c r="Q748" i="10"/>
  <c r="Q749" i="10"/>
  <c r="Q750" i="10"/>
  <c r="Q751" i="10"/>
  <c r="Q752" i="10"/>
  <c r="Q753" i="10"/>
  <c r="Q754" i="10"/>
  <c r="Q755" i="10"/>
  <c r="Q756" i="10"/>
  <c r="Q757" i="10"/>
  <c r="Q758" i="10"/>
  <c r="Q759" i="10"/>
  <c r="Q760" i="10"/>
  <c r="Q761" i="10"/>
  <c r="Q762" i="10"/>
  <c r="Q763" i="10"/>
  <c r="Q764" i="10"/>
  <c r="Q765" i="10"/>
  <c r="Q766" i="10"/>
  <c r="Q767" i="10"/>
  <c r="Q768" i="10"/>
  <c r="Q769" i="10"/>
  <c r="Q770" i="10"/>
  <c r="Q771" i="10"/>
  <c r="Q772" i="10"/>
  <c r="Q773" i="10"/>
  <c r="Q774" i="10"/>
  <c r="Q775" i="10"/>
  <c r="Q776" i="10"/>
  <c r="Q777" i="10"/>
  <c r="Q778" i="10"/>
  <c r="Q779" i="10"/>
  <c r="Q780" i="10"/>
  <c r="Q781" i="10"/>
  <c r="Q782" i="10"/>
  <c r="Q783" i="10"/>
  <c r="Q784" i="10"/>
  <c r="Q785" i="10"/>
  <c r="Q786" i="10"/>
  <c r="Q787" i="10"/>
  <c r="Q788" i="10"/>
  <c r="Q789" i="10"/>
  <c r="Q790" i="10"/>
  <c r="Q791" i="10"/>
  <c r="Q792" i="10"/>
  <c r="Q793" i="10"/>
  <c r="Q794" i="10"/>
  <c r="Q795" i="10"/>
  <c r="Q796" i="10"/>
  <c r="Q797" i="10"/>
  <c r="Q798" i="10"/>
  <c r="Q799" i="10"/>
  <c r="Q800" i="10"/>
  <c r="Q801" i="10"/>
  <c r="Q802" i="10"/>
  <c r="Q803" i="10"/>
  <c r="Q804" i="10"/>
  <c r="Q805" i="10"/>
  <c r="Q806" i="10"/>
  <c r="Q807" i="10"/>
  <c r="Q808" i="10"/>
  <c r="Q809" i="10"/>
  <c r="Q810" i="10"/>
  <c r="Q811" i="10"/>
  <c r="Q812" i="10"/>
  <c r="Q813" i="10"/>
  <c r="Q814" i="10"/>
  <c r="Q815" i="10"/>
  <c r="Q816" i="10"/>
  <c r="Q817" i="10"/>
  <c r="Q818" i="10"/>
  <c r="Q819" i="10"/>
  <c r="Q820" i="10"/>
  <c r="Q821" i="10"/>
  <c r="Q822" i="10"/>
  <c r="Q823" i="10"/>
  <c r="Q824" i="10"/>
  <c r="Q825" i="10"/>
  <c r="Q826" i="10"/>
  <c r="Q827" i="10"/>
  <c r="Q828" i="10"/>
  <c r="Q829" i="10"/>
  <c r="Q830" i="10"/>
  <c r="Q831" i="10"/>
  <c r="Q832" i="10"/>
  <c r="Q833" i="10"/>
  <c r="Q834" i="10"/>
  <c r="Q835" i="10"/>
  <c r="Q836" i="10"/>
  <c r="Q837" i="10"/>
  <c r="Q838" i="10"/>
  <c r="Q839" i="10"/>
  <c r="Q840" i="10"/>
  <c r="Q841" i="10"/>
  <c r="Q842" i="10"/>
  <c r="Q843" i="10"/>
  <c r="Q844" i="10"/>
  <c r="Q845" i="10"/>
  <c r="Q846" i="10"/>
  <c r="Q847" i="10"/>
  <c r="Q848" i="10"/>
  <c r="Q849" i="10"/>
  <c r="Q850" i="10"/>
  <c r="Q851" i="10"/>
  <c r="Q852" i="10"/>
  <c r="Q853" i="10"/>
  <c r="Q854" i="10"/>
  <c r="Q855" i="10"/>
  <c r="Q856" i="10"/>
  <c r="Q857" i="10"/>
  <c r="Q858" i="10"/>
  <c r="Q859" i="10"/>
  <c r="Q860" i="10"/>
  <c r="Q861" i="10"/>
  <c r="Q862" i="10"/>
  <c r="Q863" i="10"/>
  <c r="Q864" i="10"/>
  <c r="Q865" i="10"/>
  <c r="Q866" i="10"/>
  <c r="Q867" i="10"/>
  <c r="Q868" i="10"/>
  <c r="Q869" i="10"/>
  <c r="Q870" i="10"/>
  <c r="Q871" i="10"/>
  <c r="Q872" i="10"/>
  <c r="Q873" i="10"/>
  <c r="Q874" i="10"/>
  <c r="Q875" i="10"/>
  <c r="Q876" i="10"/>
  <c r="Q877" i="10"/>
  <c r="Q878" i="10"/>
  <c r="Q879" i="10"/>
  <c r="Q880" i="10"/>
  <c r="Q881" i="10"/>
  <c r="Q882" i="10"/>
  <c r="Q883" i="10"/>
  <c r="Q884" i="10"/>
  <c r="Q885" i="10"/>
  <c r="Q886" i="10"/>
  <c r="Q887" i="10"/>
  <c r="Q888" i="10"/>
  <c r="Q889" i="10"/>
  <c r="Q890" i="10"/>
  <c r="Q891" i="10"/>
  <c r="Q892" i="10"/>
  <c r="Q893" i="10"/>
  <c r="Q894" i="10"/>
  <c r="Q895" i="10"/>
  <c r="Q896" i="10"/>
  <c r="Q897" i="10"/>
  <c r="Q898" i="10"/>
  <c r="Q899" i="10"/>
  <c r="Q900" i="10"/>
  <c r="Q901" i="10"/>
  <c r="Q902" i="10"/>
  <c r="Q903" i="10"/>
  <c r="Q904" i="10"/>
  <c r="Q905" i="10"/>
  <c r="Q906" i="10"/>
  <c r="Q907" i="10"/>
  <c r="Q908" i="10"/>
  <c r="Q909" i="10"/>
  <c r="Q910" i="10"/>
  <c r="Q911" i="10"/>
  <c r="Q912" i="10"/>
  <c r="Q913" i="10"/>
  <c r="Q914" i="10"/>
  <c r="Q915" i="10"/>
  <c r="Q916" i="10"/>
  <c r="Q917" i="10"/>
  <c r="Q918" i="10"/>
  <c r="Q919" i="10"/>
  <c r="Q920" i="10"/>
  <c r="Q921" i="10"/>
  <c r="Q922" i="10"/>
  <c r="Q923" i="10"/>
  <c r="Q924" i="10"/>
  <c r="Q925" i="10"/>
  <c r="Q926" i="10"/>
  <c r="Q927" i="10"/>
  <c r="Q928" i="10"/>
  <c r="Q929" i="10"/>
  <c r="Q930" i="10"/>
  <c r="Q931" i="10"/>
  <c r="Q932" i="10"/>
  <c r="Q933" i="10"/>
  <c r="Q934" i="10"/>
  <c r="Q935" i="10"/>
  <c r="Q936" i="10"/>
  <c r="Q937" i="10"/>
  <c r="Q938" i="10"/>
  <c r="Q939" i="10"/>
  <c r="Q940" i="10"/>
  <c r="Q941" i="10"/>
  <c r="Q942" i="10"/>
  <c r="Q943" i="10"/>
  <c r="Q944" i="10"/>
  <c r="Q945" i="10"/>
  <c r="Q946" i="10"/>
  <c r="Q947" i="10"/>
  <c r="Q948" i="10"/>
  <c r="Q949" i="10"/>
  <c r="Q950" i="10"/>
  <c r="Q951" i="10"/>
  <c r="Q952" i="10"/>
  <c r="Q953" i="10"/>
  <c r="Q954" i="10"/>
  <c r="Q955" i="10"/>
  <c r="Q956" i="10"/>
  <c r="Q957" i="10"/>
  <c r="Q958" i="10"/>
  <c r="Q959" i="10"/>
  <c r="Q960" i="10"/>
  <c r="Q961" i="10"/>
  <c r="Q962" i="10"/>
  <c r="Q963" i="10"/>
  <c r="Q964" i="10"/>
  <c r="Q965" i="10"/>
  <c r="Q966" i="10"/>
  <c r="Q967" i="10"/>
  <c r="Q968" i="10"/>
  <c r="Q969" i="10"/>
  <c r="Q970" i="10"/>
  <c r="Q971" i="10"/>
  <c r="Q972" i="10"/>
  <c r="Q973" i="10"/>
  <c r="Q974" i="10"/>
  <c r="Q975" i="10"/>
  <c r="Q976" i="10"/>
  <c r="Q977" i="10"/>
  <c r="Q978" i="10"/>
  <c r="Q979" i="10"/>
  <c r="Q980" i="10"/>
  <c r="Q981" i="10"/>
  <c r="Q982" i="10"/>
  <c r="Q983" i="10"/>
  <c r="Q984" i="10"/>
  <c r="Q985" i="10"/>
  <c r="Q986" i="10"/>
  <c r="Q987" i="10"/>
  <c r="Q988" i="10"/>
  <c r="Q989" i="10"/>
  <c r="Q990" i="10"/>
  <c r="Q991" i="10"/>
  <c r="Q992" i="10"/>
  <c r="Q993" i="10"/>
  <c r="Q994" i="10"/>
  <c r="Q995" i="10"/>
  <c r="Q996" i="10"/>
  <c r="Q997" i="10"/>
  <c r="Q998" i="10"/>
  <c r="Q999" i="10"/>
  <c r="Q1000" i="10"/>
  <c r="Q1001" i="10"/>
  <c r="Q1002" i="10"/>
  <c r="Q1003" i="10"/>
  <c r="Q1004" i="10"/>
  <c r="Q1005" i="10"/>
  <c r="Q1006" i="10"/>
  <c r="Q1007" i="10"/>
  <c r="Q1008" i="10"/>
  <c r="Q1009" i="10"/>
  <c r="Q1010" i="10"/>
  <c r="Q1011" i="10"/>
  <c r="Q1012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O795" i="10"/>
  <c r="O796" i="10"/>
  <c r="O797" i="10"/>
  <c r="O798" i="10"/>
  <c r="O799" i="10"/>
  <c r="O800" i="10"/>
  <c r="O801" i="10"/>
  <c r="O802" i="10"/>
  <c r="O803" i="10"/>
  <c r="O804" i="10"/>
  <c r="O805" i="10"/>
  <c r="O806" i="10"/>
  <c r="O807" i="10"/>
  <c r="O808" i="10"/>
  <c r="O809" i="10"/>
  <c r="O810" i="10"/>
  <c r="O811" i="10"/>
  <c r="O812" i="10"/>
  <c r="O813" i="10"/>
  <c r="O814" i="10"/>
  <c r="O815" i="10"/>
  <c r="O816" i="10"/>
  <c r="O817" i="10"/>
  <c r="O818" i="10"/>
  <c r="O819" i="10"/>
  <c r="O820" i="10"/>
  <c r="O821" i="10"/>
  <c r="O822" i="10"/>
  <c r="O823" i="10"/>
  <c r="O824" i="10"/>
  <c r="O825" i="10"/>
  <c r="O826" i="10"/>
  <c r="O827" i="10"/>
  <c r="O828" i="10"/>
  <c r="O829" i="10"/>
  <c r="O830" i="10"/>
  <c r="O831" i="10"/>
  <c r="O832" i="10"/>
  <c r="O833" i="10"/>
  <c r="O834" i="10"/>
  <c r="O835" i="10"/>
  <c r="O836" i="10"/>
  <c r="O837" i="10"/>
  <c r="O838" i="10"/>
  <c r="O839" i="10"/>
  <c r="O840" i="10"/>
  <c r="O841" i="10"/>
  <c r="O842" i="10"/>
  <c r="O843" i="10"/>
  <c r="O844" i="10"/>
  <c r="O845" i="10"/>
  <c r="O846" i="10"/>
  <c r="O847" i="10"/>
  <c r="O848" i="10"/>
  <c r="O849" i="10"/>
  <c r="O850" i="10"/>
  <c r="O851" i="10"/>
  <c r="O852" i="10"/>
  <c r="O853" i="10"/>
  <c r="O854" i="10"/>
  <c r="O855" i="10"/>
  <c r="O856" i="10"/>
  <c r="O857" i="10"/>
  <c r="O858" i="10"/>
  <c r="O859" i="10"/>
  <c r="O860" i="10"/>
  <c r="O861" i="10"/>
  <c r="O862" i="10"/>
  <c r="O863" i="10"/>
  <c r="O864" i="10"/>
  <c r="O865" i="10"/>
  <c r="O866" i="10"/>
  <c r="O867" i="10"/>
  <c r="O868" i="10"/>
  <c r="O869" i="10"/>
  <c r="O870" i="10"/>
  <c r="O871" i="10"/>
  <c r="O872" i="10"/>
  <c r="O873" i="10"/>
  <c r="O874" i="10"/>
  <c r="O875" i="10"/>
  <c r="O876" i="10"/>
  <c r="O877" i="10"/>
  <c r="O878" i="10"/>
  <c r="O879" i="10"/>
  <c r="O880" i="10"/>
  <c r="O881" i="10"/>
  <c r="O882" i="10"/>
  <c r="O883" i="10"/>
  <c r="O884" i="10"/>
  <c r="O885" i="10"/>
  <c r="O886" i="10"/>
  <c r="O887" i="10"/>
  <c r="O888" i="10"/>
  <c r="O889" i="10"/>
  <c r="O890" i="10"/>
  <c r="O891" i="10"/>
  <c r="O892" i="10"/>
  <c r="O893" i="10"/>
  <c r="O894" i="10"/>
  <c r="O895" i="10"/>
  <c r="O896" i="10"/>
  <c r="O897" i="10"/>
  <c r="O898" i="10"/>
  <c r="O899" i="10"/>
  <c r="O900" i="10"/>
  <c r="O901" i="10"/>
  <c r="O902" i="10"/>
  <c r="O903" i="10"/>
  <c r="O904" i="10"/>
  <c r="O905" i="10"/>
  <c r="O906" i="10"/>
  <c r="O907" i="10"/>
  <c r="O908" i="10"/>
  <c r="O909" i="10"/>
  <c r="O910" i="10"/>
  <c r="O911" i="10"/>
  <c r="O912" i="10"/>
  <c r="O913" i="10"/>
  <c r="O914" i="10"/>
  <c r="O915" i="10"/>
  <c r="O916" i="10"/>
  <c r="O917" i="10"/>
  <c r="O918" i="10"/>
  <c r="O919" i="10"/>
  <c r="O920" i="10"/>
  <c r="O921" i="10"/>
  <c r="O922" i="10"/>
  <c r="O923" i="10"/>
  <c r="O924" i="10"/>
  <c r="O925" i="10"/>
  <c r="O926" i="10"/>
  <c r="O927" i="10"/>
  <c r="O928" i="10"/>
  <c r="O929" i="10"/>
  <c r="O930" i="10"/>
  <c r="O931" i="10"/>
  <c r="O932" i="10"/>
  <c r="O933" i="10"/>
  <c r="O934" i="10"/>
  <c r="O935" i="10"/>
  <c r="O936" i="10"/>
  <c r="O937" i="10"/>
  <c r="O938" i="10"/>
  <c r="O939" i="10"/>
  <c r="O940" i="10"/>
  <c r="O941" i="10"/>
  <c r="O942" i="10"/>
  <c r="O943" i="10"/>
  <c r="O944" i="10"/>
  <c r="O945" i="10"/>
  <c r="O946" i="10"/>
  <c r="O947" i="10"/>
  <c r="O948" i="10"/>
  <c r="O949" i="10"/>
  <c r="O950" i="10"/>
  <c r="O951" i="10"/>
  <c r="O952" i="10"/>
  <c r="O953" i="10"/>
  <c r="O954" i="10"/>
  <c r="O955" i="10"/>
  <c r="O956" i="10"/>
  <c r="O957" i="10"/>
  <c r="O958" i="10"/>
  <c r="O959" i="10"/>
  <c r="O960" i="10"/>
  <c r="O961" i="10"/>
  <c r="O962" i="10"/>
  <c r="O963" i="10"/>
  <c r="O964" i="10"/>
  <c r="O965" i="10"/>
  <c r="O966" i="10"/>
  <c r="O967" i="10"/>
  <c r="O968" i="10"/>
  <c r="O969" i="10"/>
  <c r="O970" i="10"/>
  <c r="O971" i="10"/>
  <c r="O972" i="10"/>
  <c r="O973" i="10"/>
  <c r="O974" i="10"/>
  <c r="O975" i="10"/>
  <c r="O976" i="10"/>
  <c r="O977" i="10"/>
  <c r="O978" i="10"/>
  <c r="O979" i="10"/>
  <c r="O980" i="10"/>
  <c r="O981" i="10"/>
  <c r="O982" i="10"/>
  <c r="O983" i="10"/>
  <c r="O984" i="10"/>
  <c r="O985" i="10"/>
  <c r="O986" i="10"/>
  <c r="O987" i="10"/>
  <c r="O988" i="10"/>
  <c r="O989" i="10"/>
  <c r="O990" i="10"/>
  <c r="O991" i="10"/>
  <c r="O992" i="10"/>
  <c r="O993" i="10"/>
  <c r="O994" i="10"/>
  <c r="O995" i="10"/>
  <c r="O996" i="10"/>
  <c r="O997" i="10"/>
  <c r="O998" i="10"/>
  <c r="O999" i="10"/>
  <c r="O1000" i="10"/>
  <c r="O1001" i="10"/>
  <c r="O1002" i="10"/>
  <c r="O1003" i="10"/>
  <c r="O1004" i="10"/>
  <c r="O1005" i="10"/>
  <c r="O1006" i="10"/>
  <c r="O1007" i="10"/>
  <c r="O1008" i="10"/>
  <c r="O1009" i="10"/>
  <c r="O1010" i="10"/>
  <c r="O1011" i="10"/>
  <c r="O1012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365" i="10"/>
  <c r="N366" i="10"/>
  <c r="N367" i="10"/>
  <c r="N368" i="10"/>
  <c r="N369" i="10"/>
  <c r="N370" i="10"/>
  <c r="N371" i="10"/>
  <c r="N372" i="10"/>
  <c r="N373" i="10"/>
  <c r="N374" i="10"/>
  <c r="N375" i="10"/>
  <c r="N376" i="10"/>
  <c r="N377" i="10"/>
  <c r="N378" i="10"/>
  <c r="N379" i="10"/>
  <c r="N380" i="10"/>
  <c r="N381" i="10"/>
  <c r="N382" i="10"/>
  <c r="N383" i="10"/>
  <c r="N384" i="10"/>
  <c r="N385" i="10"/>
  <c r="N386" i="10"/>
  <c r="N387" i="10"/>
  <c r="N388" i="10"/>
  <c r="N389" i="10"/>
  <c r="N390" i="10"/>
  <c r="N391" i="10"/>
  <c r="N392" i="10"/>
  <c r="N393" i="10"/>
  <c r="N394" i="10"/>
  <c r="N395" i="10"/>
  <c r="N396" i="10"/>
  <c r="N397" i="10"/>
  <c r="N398" i="10"/>
  <c r="N399" i="10"/>
  <c r="N400" i="10"/>
  <c r="N401" i="10"/>
  <c r="N402" i="10"/>
  <c r="N403" i="10"/>
  <c r="N404" i="10"/>
  <c r="N405" i="10"/>
  <c r="N406" i="10"/>
  <c r="N407" i="10"/>
  <c r="N408" i="10"/>
  <c r="N409" i="10"/>
  <c r="N410" i="10"/>
  <c r="N411" i="10"/>
  <c r="N412" i="10"/>
  <c r="N413" i="10"/>
  <c r="N414" i="10"/>
  <c r="N415" i="10"/>
  <c r="N416" i="10"/>
  <c r="N417" i="10"/>
  <c r="N418" i="10"/>
  <c r="N419" i="10"/>
  <c r="N420" i="10"/>
  <c r="N421" i="10"/>
  <c r="N422" i="10"/>
  <c r="N423" i="10"/>
  <c r="N424" i="10"/>
  <c r="N425" i="10"/>
  <c r="N426" i="10"/>
  <c r="N427" i="10"/>
  <c r="N428" i="10"/>
  <c r="N429" i="10"/>
  <c r="N430" i="10"/>
  <c r="N431" i="10"/>
  <c r="N432" i="10"/>
  <c r="N433" i="10"/>
  <c r="N434" i="10"/>
  <c r="N435" i="10"/>
  <c r="N436" i="10"/>
  <c r="N437" i="10"/>
  <c r="N438" i="10"/>
  <c r="N439" i="10"/>
  <c r="N440" i="10"/>
  <c r="N441" i="10"/>
  <c r="N442" i="10"/>
  <c r="N443" i="10"/>
  <c r="N444" i="10"/>
  <c r="N445" i="10"/>
  <c r="N446" i="10"/>
  <c r="N447" i="10"/>
  <c r="N448" i="10"/>
  <c r="N449" i="10"/>
  <c r="N450" i="10"/>
  <c r="N451" i="10"/>
  <c r="N452" i="10"/>
  <c r="N453" i="10"/>
  <c r="N454" i="10"/>
  <c r="N455" i="10"/>
  <c r="N456" i="10"/>
  <c r="N457" i="10"/>
  <c r="N458" i="10"/>
  <c r="N459" i="10"/>
  <c r="N460" i="10"/>
  <c r="N461" i="10"/>
  <c r="N462" i="10"/>
  <c r="N463" i="10"/>
  <c r="N464" i="10"/>
  <c r="N465" i="10"/>
  <c r="N466" i="10"/>
  <c r="N467" i="10"/>
  <c r="N468" i="10"/>
  <c r="N469" i="10"/>
  <c r="N470" i="10"/>
  <c r="N471" i="10"/>
  <c r="N472" i="10"/>
  <c r="N473" i="10"/>
  <c r="N474" i="10"/>
  <c r="N475" i="10"/>
  <c r="N476" i="10"/>
  <c r="N477" i="10"/>
  <c r="N478" i="10"/>
  <c r="N479" i="10"/>
  <c r="N480" i="10"/>
  <c r="N481" i="10"/>
  <c r="N482" i="10"/>
  <c r="N483" i="10"/>
  <c r="N484" i="10"/>
  <c r="N485" i="10"/>
  <c r="N486" i="10"/>
  <c r="N487" i="10"/>
  <c r="N488" i="10"/>
  <c r="N489" i="10"/>
  <c r="N490" i="10"/>
  <c r="N491" i="10"/>
  <c r="N492" i="10"/>
  <c r="N493" i="10"/>
  <c r="N494" i="10"/>
  <c r="N495" i="10"/>
  <c r="N496" i="10"/>
  <c r="N497" i="10"/>
  <c r="N498" i="10"/>
  <c r="N499" i="10"/>
  <c r="N500" i="10"/>
  <c r="N501" i="10"/>
  <c r="N502" i="10"/>
  <c r="N503" i="10"/>
  <c r="N504" i="10"/>
  <c r="N505" i="10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N660" i="10"/>
  <c r="N661" i="10"/>
  <c r="N662" i="10"/>
  <c r="N663" i="10"/>
  <c r="N664" i="10"/>
  <c r="N665" i="10"/>
  <c r="N666" i="10"/>
  <c r="N667" i="10"/>
  <c r="N668" i="10"/>
  <c r="N669" i="10"/>
  <c r="N670" i="10"/>
  <c r="N671" i="10"/>
  <c r="N672" i="10"/>
  <c r="N673" i="10"/>
  <c r="N674" i="10"/>
  <c r="N675" i="10"/>
  <c r="N676" i="10"/>
  <c r="N677" i="10"/>
  <c r="N678" i="10"/>
  <c r="N679" i="10"/>
  <c r="N680" i="10"/>
  <c r="N681" i="10"/>
  <c r="N682" i="10"/>
  <c r="N683" i="10"/>
  <c r="N684" i="10"/>
  <c r="N685" i="10"/>
  <c r="N686" i="10"/>
  <c r="N687" i="10"/>
  <c r="N688" i="10"/>
  <c r="N689" i="10"/>
  <c r="N690" i="10"/>
  <c r="N691" i="10"/>
  <c r="N692" i="10"/>
  <c r="N693" i="10"/>
  <c r="N694" i="10"/>
  <c r="N695" i="10"/>
  <c r="N696" i="10"/>
  <c r="N697" i="10"/>
  <c r="N698" i="10"/>
  <c r="N699" i="10"/>
  <c r="N700" i="10"/>
  <c r="N701" i="10"/>
  <c r="N702" i="10"/>
  <c r="N703" i="10"/>
  <c r="N704" i="10"/>
  <c r="N705" i="10"/>
  <c r="N706" i="10"/>
  <c r="N707" i="10"/>
  <c r="N708" i="10"/>
  <c r="N709" i="10"/>
  <c r="N710" i="10"/>
  <c r="N711" i="10"/>
  <c r="N712" i="10"/>
  <c r="N713" i="10"/>
  <c r="N714" i="10"/>
  <c r="N715" i="10"/>
  <c r="N716" i="10"/>
  <c r="N717" i="10"/>
  <c r="N718" i="10"/>
  <c r="N719" i="10"/>
  <c r="N720" i="10"/>
  <c r="N721" i="10"/>
  <c r="N722" i="10"/>
  <c r="N723" i="10"/>
  <c r="N724" i="10"/>
  <c r="N725" i="10"/>
  <c r="N726" i="10"/>
  <c r="N727" i="10"/>
  <c r="N728" i="10"/>
  <c r="N729" i="10"/>
  <c r="N730" i="10"/>
  <c r="N731" i="10"/>
  <c r="N732" i="10"/>
  <c r="N733" i="10"/>
  <c r="N734" i="10"/>
  <c r="N735" i="10"/>
  <c r="N736" i="10"/>
  <c r="N737" i="10"/>
  <c r="N738" i="10"/>
  <c r="N739" i="10"/>
  <c r="N740" i="10"/>
  <c r="N741" i="10"/>
  <c r="N742" i="10"/>
  <c r="N743" i="10"/>
  <c r="N744" i="10"/>
  <c r="N745" i="10"/>
  <c r="N746" i="10"/>
  <c r="N747" i="10"/>
  <c r="N748" i="10"/>
  <c r="N749" i="10"/>
  <c r="N750" i="10"/>
  <c r="N751" i="10"/>
  <c r="N752" i="10"/>
  <c r="N753" i="10"/>
  <c r="N754" i="10"/>
  <c r="N755" i="10"/>
  <c r="N756" i="10"/>
  <c r="N757" i="10"/>
  <c r="N758" i="10"/>
  <c r="N759" i="10"/>
  <c r="N760" i="10"/>
  <c r="N761" i="10"/>
  <c r="N762" i="10"/>
  <c r="N763" i="10"/>
  <c r="N764" i="10"/>
  <c r="N765" i="10"/>
  <c r="N766" i="10"/>
  <c r="N767" i="10"/>
  <c r="N768" i="10"/>
  <c r="N769" i="10"/>
  <c r="N770" i="10"/>
  <c r="N771" i="10"/>
  <c r="N772" i="10"/>
  <c r="N773" i="10"/>
  <c r="N774" i="10"/>
  <c r="N775" i="10"/>
  <c r="N776" i="10"/>
  <c r="N777" i="10"/>
  <c r="N778" i="10"/>
  <c r="N779" i="10"/>
  <c r="N780" i="10"/>
  <c r="N781" i="10"/>
  <c r="N782" i="10"/>
  <c r="N783" i="10"/>
  <c r="N784" i="10"/>
  <c r="N785" i="10"/>
  <c r="N786" i="10"/>
  <c r="N787" i="10"/>
  <c r="N788" i="10"/>
  <c r="N789" i="10"/>
  <c r="N790" i="10"/>
  <c r="N791" i="10"/>
  <c r="N792" i="10"/>
  <c r="N793" i="10"/>
  <c r="N794" i="10"/>
  <c r="N795" i="10"/>
  <c r="N796" i="10"/>
  <c r="N797" i="10"/>
  <c r="N798" i="10"/>
  <c r="N799" i="10"/>
  <c r="N800" i="10"/>
  <c r="N801" i="10"/>
  <c r="N802" i="10"/>
  <c r="N803" i="10"/>
  <c r="N804" i="10"/>
  <c r="N805" i="10"/>
  <c r="N806" i="10"/>
  <c r="N807" i="10"/>
  <c r="N808" i="10"/>
  <c r="N809" i="10"/>
  <c r="N810" i="10"/>
  <c r="N811" i="10"/>
  <c r="N812" i="10"/>
  <c r="N813" i="10"/>
  <c r="N814" i="10"/>
  <c r="N815" i="10"/>
  <c r="N816" i="10"/>
  <c r="N817" i="10"/>
  <c r="N818" i="10"/>
  <c r="N819" i="10"/>
  <c r="N820" i="10"/>
  <c r="N821" i="10"/>
  <c r="N822" i="10"/>
  <c r="N823" i="10"/>
  <c r="N824" i="10"/>
  <c r="N825" i="10"/>
  <c r="N826" i="10"/>
  <c r="N827" i="10"/>
  <c r="N828" i="10"/>
  <c r="N829" i="10"/>
  <c r="N830" i="10"/>
  <c r="N831" i="10"/>
  <c r="N832" i="10"/>
  <c r="N833" i="10"/>
  <c r="N834" i="10"/>
  <c r="N835" i="10"/>
  <c r="N836" i="10"/>
  <c r="N837" i="10"/>
  <c r="N838" i="10"/>
  <c r="N839" i="10"/>
  <c r="N840" i="10"/>
  <c r="N841" i="10"/>
  <c r="N842" i="10"/>
  <c r="N843" i="10"/>
  <c r="N844" i="10"/>
  <c r="N845" i="10"/>
  <c r="N846" i="10"/>
  <c r="N847" i="10"/>
  <c r="N848" i="10"/>
  <c r="N849" i="10"/>
  <c r="N850" i="10"/>
  <c r="N851" i="10"/>
  <c r="N852" i="10"/>
  <c r="N853" i="10"/>
  <c r="N854" i="10"/>
  <c r="N855" i="10"/>
  <c r="N856" i="10"/>
  <c r="N857" i="10"/>
  <c r="N858" i="10"/>
  <c r="N859" i="10"/>
  <c r="N860" i="10"/>
  <c r="N861" i="10"/>
  <c r="N862" i="10"/>
  <c r="N863" i="10"/>
  <c r="N864" i="10"/>
  <c r="N865" i="10"/>
  <c r="N866" i="10"/>
  <c r="N867" i="10"/>
  <c r="N868" i="10"/>
  <c r="N869" i="10"/>
  <c r="N870" i="10"/>
  <c r="N871" i="10"/>
  <c r="N872" i="10"/>
  <c r="N873" i="10"/>
  <c r="N874" i="10"/>
  <c r="N875" i="10"/>
  <c r="N876" i="10"/>
  <c r="N877" i="10"/>
  <c r="N878" i="10"/>
  <c r="N879" i="10"/>
  <c r="N880" i="10"/>
  <c r="N881" i="10"/>
  <c r="N882" i="10"/>
  <c r="N883" i="10"/>
  <c r="N884" i="10"/>
  <c r="N885" i="10"/>
  <c r="N886" i="10"/>
  <c r="N887" i="10"/>
  <c r="N888" i="10"/>
  <c r="N889" i="10"/>
  <c r="N890" i="10"/>
  <c r="N891" i="10"/>
  <c r="N892" i="10"/>
  <c r="N893" i="10"/>
  <c r="N894" i="10"/>
  <c r="N895" i="10"/>
  <c r="N896" i="10"/>
  <c r="N897" i="10"/>
  <c r="N898" i="10"/>
  <c r="N899" i="10"/>
  <c r="N900" i="10"/>
  <c r="N901" i="10"/>
  <c r="N902" i="10"/>
  <c r="N903" i="10"/>
  <c r="N904" i="10"/>
  <c r="N905" i="10"/>
  <c r="N906" i="10"/>
  <c r="N907" i="10"/>
  <c r="N908" i="10"/>
  <c r="N909" i="10"/>
  <c r="N910" i="10"/>
  <c r="N911" i="10"/>
  <c r="N912" i="10"/>
  <c r="N913" i="10"/>
  <c r="N914" i="10"/>
  <c r="N915" i="10"/>
  <c r="N916" i="10"/>
  <c r="N917" i="10"/>
  <c r="N918" i="10"/>
  <c r="N919" i="10"/>
  <c r="N920" i="10"/>
  <c r="N921" i="10"/>
  <c r="N922" i="10"/>
  <c r="N923" i="10"/>
  <c r="N924" i="10"/>
  <c r="N925" i="10"/>
  <c r="N926" i="10"/>
  <c r="N927" i="10"/>
  <c r="N928" i="10"/>
  <c r="N929" i="10"/>
  <c r="N930" i="10"/>
  <c r="N931" i="10"/>
  <c r="N932" i="10"/>
  <c r="N933" i="10"/>
  <c r="N934" i="10"/>
  <c r="N935" i="10"/>
  <c r="N936" i="10"/>
  <c r="N937" i="10"/>
  <c r="N938" i="10"/>
  <c r="N939" i="10"/>
  <c r="N940" i="10"/>
  <c r="N941" i="10"/>
  <c r="N942" i="10"/>
  <c r="N943" i="10"/>
  <c r="N944" i="10"/>
  <c r="N945" i="10"/>
  <c r="N946" i="10"/>
  <c r="N947" i="10"/>
  <c r="N948" i="10"/>
  <c r="N949" i="10"/>
  <c r="N950" i="10"/>
  <c r="N951" i="10"/>
  <c r="N952" i="10"/>
  <c r="N953" i="10"/>
  <c r="N954" i="10"/>
  <c r="N955" i="10"/>
  <c r="N956" i="10"/>
  <c r="N957" i="10"/>
  <c r="N958" i="10"/>
  <c r="N959" i="10"/>
  <c r="N960" i="10"/>
  <c r="N961" i="10"/>
  <c r="N962" i="10"/>
  <c r="N963" i="10"/>
  <c r="N964" i="10"/>
  <c r="N965" i="10"/>
  <c r="N966" i="10"/>
  <c r="N967" i="10"/>
  <c r="N968" i="10"/>
  <c r="N969" i="10"/>
  <c r="N970" i="10"/>
  <c r="N971" i="10"/>
  <c r="N972" i="10"/>
  <c r="N973" i="10"/>
  <c r="N974" i="10"/>
  <c r="N975" i="10"/>
  <c r="N976" i="10"/>
  <c r="N977" i="10"/>
  <c r="N978" i="10"/>
  <c r="N979" i="10"/>
  <c r="N980" i="10"/>
  <c r="N981" i="10"/>
  <c r="N982" i="10"/>
  <c r="N983" i="10"/>
  <c r="N984" i="10"/>
  <c r="N985" i="10"/>
  <c r="N986" i="10"/>
  <c r="N987" i="10"/>
  <c r="N988" i="10"/>
  <c r="N989" i="10"/>
  <c r="N990" i="10"/>
  <c r="N991" i="10"/>
  <c r="N992" i="10"/>
  <c r="N993" i="10"/>
  <c r="N994" i="10"/>
  <c r="N995" i="10"/>
  <c r="N996" i="10"/>
  <c r="N997" i="10"/>
  <c r="N998" i="10"/>
  <c r="N999" i="10"/>
  <c r="N1000" i="10"/>
  <c r="N1001" i="10"/>
  <c r="N1002" i="10"/>
  <c r="N1003" i="10"/>
  <c r="N1004" i="10"/>
  <c r="N1005" i="10"/>
  <c r="N1006" i="10"/>
  <c r="N1007" i="10"/>
  <c r="N1008" i="10"/>
  <c r="N1009" i="10"/>
  <c r="N1010" i="10"/>
  <c r="N1011" i="10"/>
  <c r="N1012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M498" i="10"/>
  <c r="M499" i="10"/>
  <c r="M500" i="10"/>
  <c r="M501" i="10"/>
  <c r="M502" i="10"/>
  <c r="M503" i="10"/>
  <c r="M504" i="10"/>
  <c r="M505" i="10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M660" i="10"/>
  <c r="M661" i="10"/>
  <c r="M662" i="10"/>
  <c r="M663" i="10"/>
  <c r="M664" i="10"/>
  <c r="M665" i="10"/>
  <c r="M666" i="10"/>
  <c r="M667" i="10"/>
  <c r="M668" i="10"/>
  <c r="M669" i="10"/>
  <c r="M670" i="10"/>
  <c r="M671" i="10"/>
  <c r="M672" i="10"/>
  <c r="M673" i="10"/>
  <c r="M674" i="10"/>
  <c r="M675" i="10"/>
  <c r="M676" i="10"/>
  <c r="M677" i="10"/>
  <c r="M678" i="10"/>
  <c r="M679" i="10"/>
  <c r="M680" i="10"/>
  <c r="M681" i="10"/>
  <c r="M682" i="10"/>
  <c r="M683" i="10"/>
  <c r="M684" i="10"/>
  <c r="M685" i="10"/>
  <c r="M686" i="10"/>
  <c r="M687" i="10"/>
  <c r="M688" i="10"/>
  <c r="M689" i="10"/>
  <c r="M690" i="10"/>
  <c r="M691" i="10"/>
  <c r="M692" i="10"/>
  <c r="M693" i="10"/>
  <c r="M694" i="10"/>
  <c r="M695" i="10"/>
  <c r="M696" i="10"/>
  <c r="M697" i="10"/>
  <c r="M698" i="10"/>
  <c r="M699" i="10"/>
  <c r="M700" i="10"/>
  <c r="M701" i="10"/>
  <c r="M702" i="10"/>
  <c r="M703" i="10"/>
  <c r="M704" i="10"/>
  <c r="M705" i="10"/>
  <c r="M706" i="10"/>
  <c r="M707" i="10"/>
  <c r="M708" i="10"/>
  <c r="M709" i="10"/>
  <c r="M710" i="10"/>
  <c r="M711" i="10"/>
  <c r="M712" i="10"/>
  <c r="M713" i="10"/>
  <c r="M714" i="10"/>
  <c r="M715" i="10"/>
  <c r="M716" i="10"/>
  <c r="M717" i="10"/>
  <c r="M718" i="10"/>
  <c r="M719" i="10"/>
  <c r="M720" i="10"/>
  <c r="M721" i="10"/>
  <c r="M722" i="10"/>
  <c r="M723" i="10"/>
  <c r="M724" i="10"/>
  <c r="M725" i="10"/>
  <c r="M726" i="10"/>
  <c r="M727" i="10"/>
  <c r="M728" i="10"/>
  <c r="M729" i="10"/>
  <c r="M730" i="10"/>
  <c r="M731" i="10"/>
  <c r="M732" i="10"/>
  <c r="M733" i="10"/>
  <c r="M734" i="10"/>
  <c r="M735" i="10"/>
  <c r="M736" i="10"/>
  <c r="M737" i="10"/>
  <c r="M738" i="10"/>
  <c r="M739" i="10"/>
  <c r="M740" i="10"/>
  <c r="M741" i="10"/>
  <c r="M742" i="10"/>
  <c r="M743" i="10"/>
  <c r="M744" i="10"/>
  <c r="M745" i="10"/>
  <c r="M746" i="10"/>
  <c r="M747" i="10"/>
  <c r="M748" i="10"/>
  <c r="M749" i="10"/>
  <c r="M750" i="10"/>
  <c r="M751" i="10"/>
  <c r="M752" i="10"/>
  <c r="M753" i="10"/>
  <c r="M754" i="10"/>
  <c r="M755" i="10"/>
  <c r="M756" i="10"/>
  <c r="M757" i="10"/>
  <c r="M758" i="10"/>
  <c r="M759" i="10"/>
  <c r="M760" i="10"/>
  <c r="M761" i="10"/>
  <c r="M762" i="10"/>
  <c r="M763" i="10"/>
  <c r="M764" i="10"/>
  <c r="M765" i="10"/>
  <c r="M766" i="10"/>
  <c r="M767" i="10"/>
  <c r="M768" i="10"/>
  <c r="M769" i="10"/>
  <c r="M770" i="10"/>
  <c r="M771" i="10"/>
  <c r="M772" i="10"/>
  <c r="M773" i="10"/>
  <c r="M774" i="10"/>
  <c r="M775" i="10"/>
  <c r="M776" i="10"/>
  <c r="M777" i="10"/>
  <c r="M778" i="10"/>
  <c r="M779" i="10"/>
  <c r="M780" i="10"/>
  <c r="M781" i="10"/>
  <c r="M782" i="10"/>
  <c r="M783" i="10"/>
  <c r="M784" i="10"/>
  <c r="M785" i="10"/>
  <c r="M786" i="10"/>
  <c r="M787" i="10"/>
  <c r="M788" i="10"/>
  <c r="M789" i="10"/>
  <c r="M790" i="10"/>
  <c r="M791" i="10"/>
  <c r="M792" i="10"/>
  <c r="M793" i="10"/>
  <c r="M794" i="10"/>
  <c r="M795" i="10"/>
  <c r="M796" i="10"/>
  <c r="M797" i="10"/>
  <c r="M798" i="10"/>
  <c r="M799" i="10"/>
  <c r="M800" i="10"/>
  <c r="M801" i="10"/>
  <c r="M802" i="10"/>
  <c r="M803" i="10"/>
  <c r="M804" i="10"/>
  <c r="M805" i="10"/>
  <c r="M806" i="10"/>
  <c r="M807" i="10"/>
  <c r="M808" i="10"/>
  <c r="M809" i="10"/>
  <c r="M810" i="10"/>
  <c r="M811" i="10"/>
  <c r="M812" i="10"/>
  <c r="M813" i="10"/>
  <c r="M814" i="10"/>
  <c r="M815" i="10"/>
  <c r="M816" i="10"/>
  <c r="M817" i="10"/>
  <c r="M818" i="10"/>
  <c r="M819" i="10"/>
  <c r="M820" i="10"/>
  <c r="M821" i="10"/>
  <c r="M822" i="10"/>
  <c r="M823" i="10"/>
  <c r="M824" i="10"/>
  <c r="M825" i="10"/>
  <c r="M826" i="10"/>
  <c r="M827" i="10"/>
  <c r="M828" i="10"/>
  <c r="M829" i="10"/>
  <c r="M830" i="10"/>
  <c r="M831" i="10"/>
  <c r="M832" i="10"/>
  <c r="M833" i="10"/>
  <c r="M834" i="10"/>
  <c r="M835" i="10"/>
  <c r="M836" i="10"/>
  <c r="M837" i="10"/>
  <c r="M838" i="10"/>
  <c r="M839" i="10"/>
  <c r="M840" i="10"/>
  <c r="M841" i="10"/>
  <c r="M842" i="10"/>
  <c r="M843" i="10"/>
  <c r="M844" i="10"/>
  <c r="M845" i="10"/>
  <c r="M846" i="10"/>
  <c r="M847" i="10"/>
  <c r="M848" i="10"/>
  <c r="M849" i="10"/>
  <c r="M850" i="10"/>
  <c r="M851" i="10"/>
  <c r="M852" i="10"/>
  <c r="M853" i="10"/>
  <c r="M854" i="10"/>
  <c r="M855" i="10"/>
  <c r="M856" i="10"/>
  <c r="M857" i="10"/>
  <c r="M858" i="10"/>
  <c r="M859" i="10"/>
  <c r="M860" i="10"/>
  <c r="M861" i="10"/>
  <c r="M862" i="10"/>
  <c r="M863" i="10"/>
  <c r="M864" i="10"/>
  <c r="M865" i="10"/>
  <c r="M866" i="10"/>
  <c r="M867" i="10"/>
  <c r="M868" i="10"/>
  <c r="M869" i="10"/>
  <c r="M870" i="10"/>
  <c r="M871" i="10"/>
  <c r="M872" i="10"/>
  <c r="M873" i="10"/>
  <c r="M874" i="10"/>
  <c r="M875" i="10"/>
  <c r="M876" i="10"/>
  <c r="M877" i="10"/>
  <c r="M878" i="10"/>
  <c r="M879" i="10"/>
  <c r="M880" i="10"/>
  <c r="M881" i="10"/>
  <c r="M882" i="10"/>
  <c r="M883" i="10"/>
  <c r="M884" i="10"/>
  <c r="M885" i="10"/>
  <c r="M886" i="10"/>
  <c r="M887" i="10"/>
  <c r="M888" i="10"/>
  <c r="M889" i="10"/>
  <c r="M890" i="10"/>
  <c r="M891" i="10"/>
  <c r="M892" i="10"/>
  <c r="M893" i="10"/>
  <c r="M894" i="10"/>
  <c r="M895" i="10"/>
  <c r="M896" i="10"/>
  <c r="M897" i="10"/>
  <c r="M898" i="10"/>
  <c r="M899" i="10"/>
  <c r="M900" i="10"/>
  <c r="M901" i="10"/>
  <c r="M902" i="10"/>
  <c r="M903" i="10"/>
  <c r="M904" i="10"/>
  <c r="M905" i="10"/>
  <c r="M906" i="10"/>
  <c r="M907" i="10"/>
  <c r="M908" i="10"/>
  <c r="M909" i="10"/>
  <c r="M910" i="10"/>
  <c r="M911" i="10"/>
  <c r="M912" i="10"/>
  <c r="M913" i="10"/>
  <c r="M914" i="10"/>
  <c r="M915" i="10"/>
  <c r="M916" i="10"/>
  <c r="M917" i="10"/>
  <c r="M918" i="10"/>
  <c r="M919" i="10"/>
  <c r="M920" i="10"/>
  <c r="M921" i="10"/>
  <c r="M922" i="10"/>
  <c r="M923" i="10"/>
  <c r="M924" i="10"/>
  <c r="M925" i="10"/>
  <c r="M926" i="10"/>
  <c r="M927" i="10"/>
  <c r="M928" i="10"/>
  <c r="M929" i="10"/>
  <c r="M930" i="10"/>
  <c r="M931" i="10"/>
  <c r="M932" i="10"/>
  <c r="M933" i="10"/>
  <c r="M934" i="10"/>
  <c r="M935" i="10"/>
  <c r="M936" i="10"/>
  <c r="M937" i="10"/>
  <c r="M938" i="10"/>
  <c r="M939" i="10"/>
  <c r="M940" i="10"/>
  <c r="M941" i="10"/>
  <c r="M942" i="10"/>
  <c r="M943" i="10"/>
  <c r="M944" i="10"/>
  <c r="M945" i="10"/>
  <c r="M946" i="10"/>
  <c r="M947" i="10"/>
  <c r="M948" i="10"/>
  <c r="M949" i="10"/>
  <c r="M950" i="10"/>
  <c r="M951" i="10"/>
  <c r="M952" i="10"/>
  <c r="M953" i="10"/>
  <c r="M954" i="10"/>
  <c r="M955" i="10"/>
  <c r="M956" i="10"/>
  <c r="M957" i="10"/>
  <c r="M958" i="10"/>
  <c r="M959" i="10"/>
  <c r="M960" i="10"/>
  <c r="M961" i="10"/>
  <c r="M962" i="10"/>
  <c r="M963" i="10"/>
  <c r="M964" i="10"/>
  <c r="M965" i="10"/>
  <c r="M966" i="10"/>
  <c r="M967" i="10"/>
  <c r="M968" i="10"/>
  <c r="M969" i="10"/>
  <c r="M970" i="10"/>
  <c r="M971" i="10"/>
  <c r="M972" i="10"/>
  <c r="M973" i="10"/>
  <c r="M974" i="10"/>
  <c r="M975" i="10"/>
  <c r="M976" i="10"/>
  <c r="M977" i="10"/>
  <c r="M978" i="10"/>
  <c r="M979" i="10"/>
  <c r="M980" i="10"/>
  <c r="M981" i="10"/>
  <c r="M982" i="10"/>
  <c r="M983" i="10"/>
  <c r="M984" i="10"/>
  <c r="M985" i="10"/>
  <c r="M986" i="10"/>
  <c r="M987" i="10"/>
  <c r="M988" i="10"/>
  <c r="M989" i="10"/>
  <c r="M990" i="10"/>
  <c r="M991" i="10"/>
  <c r="M992" i="10"/>
  <c r="M993" i="10"/>
  <c r="M994" i="10"/>
  <c r="M995" i="10"/>
  <c r="M996" i="10"/>
  <c r="M997" i="10"/>
  <c r="M998" i="10"/>
  <c r="M999" i="10"/>
  <c r="M1000" i="10"/>
  <c r="M1001" i="10"/>
  <c r="M1002" i="10"/>
  <c r="M1003" i="10"/>
  <c r="M1004" i="10"/>
  <c r="M1005" i="10"/>
  <c r="M1006" i="10"/>
  <c r="M1007" i="10"/>
  <c r="M1008" i="10"/>
  <c r="M1009" i="10"/>
  <c r="M1010" i="10"/>
  <c r="M1011" i="10"/>
  <c r="M1012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L471" i="10"/>
  <c r="L472" i="10"/>
  <c r="L473" i="10"/>
  <c r="L474" i="10"/>
  <c r="L475" i="10"/>
  <c r="L476" i="10"/>
  <c r="L477" i="10"/>
  <c r="L478" i="10"/>
  <c r="L479" i="10"/>
  <c r="L480" i="10"/>
  <c r="L481" i="10"/>
  <c r="L482" i="10"/>
  <c r="L483" i="10"/>
  <c r="L484" i="10"/>
  <c r="L485" i="10"/>
  <c r="L486" i="10"/>
  <c r="L487" i="10"/>
  <c r="L488" i="10"/>
  <c r="L489" i="10"/>
  <c r="L490" i="10"/>
  <c r="L491" i="10"/>
  <c r="L492" i="10"/>
  <c r="L493" i="10"/>
  <c r="L494" i="10"/>
  <c r="L495" i="10"/>
  <c r="L496" i="10"/>
  <c r="L497" i="10"/>
  <c r="L498" i="10"/>
  <c r="L499" i="10"/>
  <c r="L500" i="10"/>
  <c r="L501" i="10"/>
  <c r="L502" i="10"/>
  <c r="L503" i="10"/>
  <c r="L504" i="10"/>
  <c r="L505" i="10"/>
  <c r="L506" i="10"/>
  <c r="L507" i="10"/>
  <c r="L508" i="10"/>
  <c r="L509" i="10"/>
  <c r="L510" i="10"/>
  <c r="L511" i="10"/>
  <c r="L512" i="10"/>
  <c r="L513" i="10"/>
  <c r="L514" i="10"/>
  <c r="L515" i="10"/>
  <c r="L516" i="10"/>
  <c r="L517" i="10"/>
  <c r="L518" i="10"/>
  <c r="L519" i="10"/>
  <c r="L520" i="10"/>
  <c r="L521" i="10"/>
  <c r="L522" i="10"/>
  <c r="L523" i="10"/>
  <c r="L524" i="10"/>
  <c r="L525" i="10"/>
  <c r="L526" i="10"/>
  <c r="L527" i="10"/>
  <c r="L528" i="10"/>
  <c r="L529" i="10"/>
  <c r="L530" i="10"/>
  <c r="L531" i="10"/>
  <c r="L532" i="10"/>
  <c r="L533" i="10"/>
  <c r="L534" i="10"/>
  <c r="L535" i="10"/>
  <c r="L536" i="10"/>
  <c r="L537" i="10"/>
  <c r="L538" i="10"/>
  <c r="L539" i="10"/>
  <c r="L540" i="10"/>
  <c r="L541" i="10"/>
  <c r="L542" i="10"/>
  <c r="L543" i="10"/>
  <c r="L544" i="10"/>
  <c r="L545" i="10"/>
  <c r="L546" i="10"/>
  <c r="L547" i="10"/>
  <c r="L548" i="10"/>
  <c r="L549" i="10"/>
  <c r="L550" i="10"/>
  <c r="L551" i="10"/>
  <c r="L552" i="10"/>
  <c r="L553" i="10"/>
  <c r="L554" i="10"/>
  <c r="L555" i="10"/>
  <c r="L556" i="10"/>
  <c r="L557" i="10"/>
  <c r="L558" i="10"/>
  <c r="L559" i="10"/>
  <c r="L560" i="10"/>
  <c r="L561" i="10"/>
  <c r="L562" i="10"/>
  <c r="L563" i="10"/>
  <c r="L564" i="10"/>
  <c r="L565" i="10"/>
  <c r="L566" i="10"/>
  <c r="L567" i="10"/>
  <c r="L568" i="10"/>
  <c r="L569" i="10"/>
  <c r="L570" i="10"/>
  <c r="L571" i="10"/>
  <c r="L572" i="10"/>
  <c r="L573" i="10"/>
  <c r="L574" i="10"/>
  <c r="L575" i="10"/>
  <c r="L576" i="10"/>
  <c r="L577" i="10"/>
  <c r="L578" i="10"/>
  <c r="L579" i="10"/>
  <c r="L580" i="10"/>
  <c r="L581" i="10"/>
  <c r="L582" i="10"/>
  <c r="L583" i="10"/>
  <c r="L584" i="10"/>
  <c r="L585" i="10"/>
  <c r="L586" i="10"/>
  <c r="L587" i="10"/>
  <c r="L588" i="10"/>
  <c r="L589" i="10"/>
  <c r="L590" i="10"/>
  <c r="L591" i="10"/>
  <c r="L592" i="10"/>
  <c r="L593" i="10"/>
  <c r="L594" i="10"/>
  <c r="L595" i="10"/>
  <c r="L596" i="10"/>
  <c r="L597" i="10"/>
  <c r="L598" i="10"/>
  <c r="L599" i="10"/>
  <c r="L600" i="10"/>
  <c r="L601" i="10"/>
  <c r="L602" i="10"/>
  <c r="L603" i="10"/>
  <c r="L604" i="10"/>
  <c r="L605" i="10"/>
  <c r="L606" i="10"/>
  <c r="L607" i="10"/>
  <c r="L608" i="10"/>
  <c r="L609" i="10"/>
  <c r="L610" i="10"/>
  <c r="L611" i="10"/>
  <c r="L612" i="10"/>
  <c r="L613" i="10"/>
  <c r="L614" i="10"/>
  <c r="L615" i="10"/>
  <c r="L616" i="10"/>
  <c r="L617" i="10"/>
  <c r="L618" i="10"/>
  <c r="L619" i="10"/>
  <c r="L620" i="10"/>
  <c r="L621" i="10"/>
  <c r="L622" i="10"/>
  <c r="L623" i="10"/>
  <c r="L624" i="10"/>
  <c r="L625" i="10"/>
  <c r="L626" i="10"/>
  <c r="L627" i="10"/>
  <c r="L628" i="10"/>
  <c r="L629" i="10"/>
  <c r="L630" i="10"/>
  <c r="L631" i="10"/>
  <c r="L632" i="10"/>
  <c r="L633" i="10"/>
  <c r="L634" i="10"/>
  <c r="L635" i="10"/>
  <c r="L636" i="10"/>
  <c r="L637" i="10"/>
  <c r="L638" i="10"/>
  <c r="L639" i="10"/>
  <c r="L640" i="10"/>
  <c r="L641" i="10"/>
  <c r="L642" i="10"/>
  <c r="L643" i="10"/>
  <c r="L644" i="10"/>
  <c r="L645" i="10"/>
  <c r="L646" i="10"/>
  <c r="L647" i="10"/>
  <c r="L648" i="10"/>
  <c r="L649" i="10"/>
  <c r="L650" i="10"/>
  <c r="L651" i="10"/>
  <c r="L652" i="10"/>
  <c r="L653" i="10"/>
  <c r="L654" i="10"/>
  <c r="L655" i="10"/>
  <c r="L656" i="10"/>
  <c r="L657" i="10"/>
  <c r="L658" i="10"/>
  <c r="L659" i="10"/>
  <c r="L660" i="10"/>
  <c r="L661" i="10"/>
  <c r="L662" i="10"/>
  <c r="L663" i="10"/>
  <c r="L664" i="10"/>
  <c r="L665" i="10"/>
  <c r="L666" i="10"/>
  <c r="L667" i="10"/>
  <c r="L668" i="10"/>
  <c r="L669" i="10"/>
  <c r="L670" i="10"/>
  <c r="L671" i="10"/>
  <c r="L672" i="10"/>
  <c r="L673" i="10"/>
  <c r="L674" i="10"/>
  <c r="L675" i="10"/>
  <c r="L676" i="10"/>
  <c r="L677" i="10"/>
  <c r="L678" i="10"/>
  <c r="L679" i="10"/>
  <c r="L680" i="10"/>
  <c r="L681" i="10"/>
  <c r="L682" i="10"/>
  <c r="L683" i="10"/>
  <c r="L684" i="10"/>
  <c r="L685" i="10"/>
  <c r="L686" i="10"/>
  <c r="L687" i="10"/>
  <c r="L688" i="10"/>
  <c r="L689" i="10"/>
  <c r="L690" i="10"/>
  <c r="L691" i="10"/>
  <c r="L692" i="10"/>
  <c r="L693" i="10"/>
  <c r="L694" i="10"/>
  <c r="L695" i="10"/>
  <c r="L696" i="10"/>
  <c r="L697" i="10"/>
  <c r="L698" i="10"/>
  <c r="L699" i="10"/>
  <c r="L700" i="10"/>
  <c r="L701" i="10"/>
  <c r="L702" i="10"/>
  <c r="L703" i="10"/>
  <c r="L704" i="10"/>
  <c r="L705" i="10"/>
  <c r="L706" i="10"/>
  <c r="L707" i="10"/>
  <c r="L708" i="10"/>
  <c r="L709" i="10"/>
  <c r="L710" i="10"/>
  <c r="L711" i="10"/>
  <c r="L712" i="10"/>
  <c r="L713" i="10"/>
  <c r="L714" i="10"/>
  <c r="L715" i="10"/>
  <c r="L716" i="10"/>
  <c r="L717" i="10"/>
  <c r="L718" i="10"/>
  <c r="L719" i="10"/>
  <c r="L720" i="10"/>
  <c r="L721" i="10"/>
  <c r="L722" i="10"/>
  <c r="L723" i="10"/>
  <c r="L724" i="10"/>
  <c r="L725" i="10"/>
  <c r="L726" i="10"/>
  <c r="L727" i="10"/>
  <c r="L728" i="10"/>
  <c r="L729" i="10"/>
  <c r="L730" i="10"/>
  <c r="L731" i="10"/>
  <c r="L732" i="10"/>
  <c r="L733" i="10"/>
  <c r="L734" i="10"/>
  <c r="L735" i="10"/>
  <c r="L736" i="10"/>
  <c r="L737" i="10"/>
  <c r="L738" i="10"/>
  <c r="L739" i="10"/>
  <c r="L740" i="10"/>
  <c r="L741" i="10"/>
  <c r="L742" i="10"/>
  <c r="L743" i="10"/>
  <c r="L744" i="10"/>
  <c r="L745" i="10"/>
  <c r="L746" i="10"/>
  <c r="L747" i="10"/>
  <c r="L748" i="10"/>
  <c r="L749" i="10"/>
  <c r="L750" i="10"/>
  <c r="L751" i="10"/>
  <c r="L752" i="10"/>
  <c r="L753" i="10"/>
  <c r="L754" i="10"/>
  <c r="L755" i="10"/>
  <c r="L756" i="10"/>
  <c r="L757" i="10"/>
  <c r="L758" i="10"/>
  <c r="L759" i="10"/>
  <c r="L760" i="10"/>
  <c r="L761" i="10"/>
  <c r="L762" i="10"/>
  <c r="L763" i="10"/>
  <c r="L764" i="10"/>
  <c r="L765" i="10"/>
  <c r="L766" i="10"/>
  <c r="L767" i="10"/>
  <c r="L768" i="10"/>
  <c r="L769" i="10"/>
  <c r="L770" i="10"/>
  <c r="L771" i="10"/>
  <c r="L772" i="10"/>
  <c r="L773" i="10"/>
  <c r="L774" i="10"/>
  <c r="L775" i="10"/>
  <c r="L776" i="10"/>
  <c r="L777" i="10"/>
  <c r="L778" i="10"/>
  <c r="L779" i="10"/>
  <c r="L780" i="10"/>
  <c r="L781" i="10"/>
  <c r="L782" i="10"/>
  <c r="L783" i="10"/>
  <c r="L784" i="10"/>
  <c r="L785" i="10"/>
  <c r="L786" i="10"/>
  <c r="L787" i="10"/>
  <c r="L788" i="10"/>
  <c r="L789" i="10"/>
  <c r="L790" i="10"/>
  <c r="L791" i="10"/>
  <c r="L792" i="10"/>
  <c r="L793" i="10"/>
  <c r="L794" i="10"/>
  <c r="L795" i="10"/>
  <c r="L796" i="10"/>
  <c r="L797" i="10"/>
  <c r="L798" i="10"/>
  <c r="L799" i="10"/>
  <c r="L800" i="10"/>
  <c r="L801" i="10"/>
  <c r="L802" i="10"/>
  <c r="L803" i="10"/>
  <c r="L804" i="10"/>
  <c r="L805" i="10"/>
  <c r="L806" i="10"/>
  <c r="L807" i="10"/>
  <c r="L808" i="10"/>
  <c r="L809" i="10"/>
  <c r="L810" i="10"/>
  <c r="L811" i="10"/>
  <c r="L812" i="10"/>
  <c r="L813" i="10"/>
  <c r="L814" i="10"/>
  <c r="L815" i="10"/>
  <c r="L816" i="10"/>
  <c r="L817" i="10"/>
  <c r="L818" i="10"/>
  <c r="L819" i="10"/>
  <c r="L820" i="10"/>
  <c r="L821" i="10"/>
  <c r="L822" i="10"/>
  <c r="L823" i="10"/>
  <c r="L824" i="10"/>
  <c r="L825" i="10"/>
  <c r="L826" i="10"/>
  <c r="L827" i="10"/>
  <c r="L828" i="10"/>
  <c r="L829" i="10"/>
  <c r="L830" i="10"/>
  <c r="L831" i="10"/>
  <c r="L832" i="10"/>
  <c r="L833" i="10"/>
  <c r="L834" i="10"/>
  <c r="L835" i="10"/>
  <c r="L836" i="10"/>
  <c r="L837" i="10"/>
  <c r="L838" i="10"/>
  <c r="L839" i="10"/>
  <c r="L840" i="10"/>
  <c r="L841" i="10"/>
  <c r="L842" i="10"/>
  <c r="L843" i="10"/>
  <c r="L844" i="10"/>
  <c r="L845" i="10"/>
  <c r="L846" i="10"/>
  <c r="L847" i="10"/>
  <c r="L848" i="10"/>
  <c r="L849" i="10"/>
  <c r="L850" i="10"/>
  <c r="L851" i="10"/>
  <c r="L852" i="10"/>
  <c r="L853" i="10"/>
  <c r="L854" i="10"/>
  <c r="L855" i="10"/>
  <c r="L856" i="10"/>
  <c r="L857" i="10"/>
  <c r="L858" i="10"/>
  <c r="L859" i="10"/>
  <c r="L860" i="10"/>
  <c r="L861" i="10"/>
  <c r="L862" i="10"/>
  <c r="L863" i="10"/>
  <c r="L864" i="10"/>
  <c r="L865" i="10"/>
  <c r="L866" i="10"/>
  <c r="L867" i="10"/>
  <c r="L868" i="10"/>
  <c r="L869" i="10"/>
  <c r="L870" i="10"/>
  <c r="L871" i="10"/>
  <c r="L872" i="10"/>
  <c r="L873" i="10"/>
  <c r="L874" i="10"/>
  <c r="L875" i="10"/>
  <c r="L876" i="10"/>
  <c r="L877" i="10"/>
  <c r="L878" i="10"/>
  <c r="L879" i="10"/>
  <c r="L880" i="10"/>
  <c r="L881" i="10"/>
  <c r="L882" i="10"/>
  <c r="L883" i="10"/>
  <c r="L884" i="10"/>
  <c r="L885" i="10"/>
  <c r="L886" i="10"/>
  <c r="L887" i="10"/>
  <c r="L888" i="10"/>
  <c r="L889" i="10"/>
  <c r="L890" i="10"/>
  <c r="L891" i="10"/>
  <c r="L892" i="10"/>
  <c r="L893" i="10"/>
  <c r="L894" i="10"/>
  <c r="L895" i="10"/>
  <c r="L896" i="10"/>
  <c r="L897" i="10"/>
  <c r="L898" i="10"/>
  <c r="L899" i="10"/>
  <c r="L900" i="10"/>
  <c r="L901" i="10"/>
  <c r="L902" i="10"/>
  <c r="L903" i="10"/>
  <c r="L904" i="10"/>
  <c r="L905" i="10"/>
  <c r="L906" i="10"/>
  <c r="L907" i="10"/>
  <c r="L908" i="10"/>
  <c r="L909" i="10"/>
  <c r="L910" i="10"/>
  <c r="L911" i="10"/>
  <c r="L912" i="10"/>
  <c r="L913" i="10"/>
  <c r="L914" i="10"/>
  <c r="L915" i="10"/>
  <c r="L916" i="10"/>
  <c r="L917" i="10"/>
  <c r="L918" i="10"/>
  <c r="L919" i="10"/>
  <c r="L920" i="10"/>
  <c r="L921" i="10"/>
  <c r="L922" i="10"/>
  <c r="L923" i="10"/>
  <c r="L924" i="10"/>
  <c r="L925" i="10"/>
  <c r="L926" i="10"/>
  <c r="L927" i="10"/>
  <c r="L928" i="10"/>
  <c r="L929" i="10"/>
  <c r="L930" i="10"/>
  <c r="L931" i="10"/>
  <c r="L932" i="10"/>
  <c r="L933" i="10"/>
  <c r="L934" i="10"/>
  <c r="L935" i="10"/>
  <c r="L936" i="10"/>
  <c r="L937" i="10"/>
  <c r="L938" i="10"/>
  <c r="L939" i="10"/>
  <c r="L940" i="10"/>
  <c r="L941" i="10"/>
  <c r="L942" i="10"/>
  <c r="L943" i="10"/>
  <c r="L944" i="10"/>
  <c r="L945" i="10"/>
  <c r="L946" i="10"/>
  <c r="L947" i="10"/>
  <c r="L948" i="10"/>
  <c r="L949" i="10"/>
  <c r="L950" i="10"/>
  <c r="L951" i="10"/>
  <c r="L952" i="10"/>
  <c r="L953" i="10"/>
  <c r="L954" i="10"/>
  <c r="L955" i="10"/>
  <c r="L956" i="10"/>
  <c r="L957" i="10"/>
  <c r="L958" i="10"/>
  <c r="L959" i="10"/>
  <c r="L960" i="10"/>
  <c r="L961" i="10"/>
  <c r="L962" i="10"/>
  <c r="L963" i="10"/>
  <c r="L964" i="10"/>
  <c r="L965" i="10"/>
  <c r="L966" i="10"/>
  <c r="L967" i="10"/>
  <c r="L968" i="10"/>
  <c r="L969" i="10"/>
  <c r="L970" i="10"/>
  <c r="L971" i="10"/>
  <c r="L972" i="10"/>
  <c r="L973" i="10"/>
  <c r="L974" i="10"/>
  <c r="L975" i="10"/>
  <c r="L976" i="10"/>
  <c r="L977" i="10"/>
  <c r="L978" i="10"/>
  <c r="L979" i="10"/>
  <c r="L980" i="10"/>
  <c r="L981" i="10"/>
  <c r="L982" i="10"/>
  <c r="L983" i="10"/>
  <c r="L984" i="10"/>
  <c r="L985" i="10"/>
  <c r="L986" i="10"/>
  <c r="L987" i="10"/>
  <c r="L988" i="10"/>
  <c r="L989" i="10"/>
  <c r="L990" i="10"/>
  <c r="L991" i="10"/>
  <c r="L992" i="10"/>
  <c r="L993" i="10"/>
  <c r="L994" i="10"/>
  <c r="L995" i="10"/>
  <c r="L996" i="10"/>
  <c r="L997" i="10"/>
  <c r="L998" i="10"/>
  <c r="L999" i="10"/>
  <c r="L1000" i="10"/>
  <c r="L1001" i="10"/>
  <c r="L1002" i="10"/>
  <c r="L1003" i="10"/>
  <c r="L1004" i="10"/>
  <c r="L1005" i="10"/>
  <c r="L1006" i="10"/>
  <c r="L1007" i="10"/>
  <c r="L1008" i="10"/>
  <c r="L1009" i="10"/>
  <c r="L1010" i="10"/>
  <c r="L1011" i="10"/>
  <c r="L1012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K701" i="10"/>
  <c r="K702" i="10"/>
  <c r="K703" i="10"/>
  <c r="K704" i="10"/>
  <c r="K705" i="10"/>
  <c r="K706" i="10"/>
  <c r="K707" i="10"/>
  <c r="K708" i="10"/>
  <c r="K709" i="10"/>
  <c r="K710" i="10"/>
  <c r="K711" i="10"/>
  <c r="K712" i="10"/>
  <c r="K713" i="10"/>
  <c r="K714" i="10"/>
  <c r="K715" i="10"/>
  <c r="K716" i="10"/>
  <c r="K717" i="10"/>
  <c r="K718" i="10"/>
  <c r="K719" i="10"/>
  <c r="K720" i="10"/>
  <c r="K721" i="10"/>
  <c r="K722" i="10"/>
  <c r="K723" i="10"/>
  <c r="K724" i="10"/>
  <c r="K725" i="10"/>
  <c r="K726" i="10"/>
  <c r="K727" i="10"/>
  <c r="K728" i="10"/>
  <c r="K729" i="10"/>
  <c r="K730" i="10"/>
  <c r="K731" i="10"/>
  <c r="K732" i="10"/>
  <c r="K733" i="10"/>
  <c r="K734" i="10"/>
  <c r="K735" i="10"/>
  <c r="K736" i="10"/>
  <c r="K737" i="10"/>
  <c r="K738" i="10"/>
  <c r="K739" i="10"/>
  <c r="K740" i="10"/>
  <c r="K741" i="10"/>
  <c r="K742" i="10"/>
  <c r="K743" i="10"/>
  <c r="K744" i="10"/>
  <c r="K745" i="10"/>
  <c r="K746" i="10"/>
  <c r="K747" i="10"/>
  <c r="K748" i="10"/>
  <c r="K749" i="10"/>
  <c r="K750" i="10"/>
  <c r="K751" i="10"/>
  <c r="K752" i="10"/>
  <c r="K753" i="10"/>
  <c r="K754" i="10"/>
  <c r="K755" i="10"/>
  <c r="K756" i="10"/>
  <c r="K757" i="10"/>
  <c r="K758" i="10"/>
  <c r="K759" i="10"/>
  <c r="K760" i="10"/>
  <c r="K761" i="10"/>
  <c r="K762" i="10"/>
  <c r="K763" i="10"/>
  <c r="K764" i="10"/>
  <c r="K765" i="10"/>
  <c r="K766" i="10"/>
  <c r="K767" i="10"/>
  <c r="K768" i="10"/>
  <c r="K769" i="10"/>
  <c r="K770" i="10"/>
  <c r="K771" i="10"/>
  <c r="K772" i="10"/>
  <c r="K773" i="10"/>
  <c r="K774" i="10"/>
  <c r="K775" i="10"/>
  <c r="K776" i="10"/>
  <c r="K777" i="10"/>
  <c r="K778" i="10"/>
  <c r="K779" i="10"/>
  <c r="K780" i="10"/>
  <c r="K781" i="10"/>
  <c r="K782" i="10"/>
  <c r="K783" i="10"/>
  <c r="K784" i="10"/>
  <c r="K785" i="10"/>
  <c r="K786" i="10"/>
  <c r="K787" i="10"/>
  <c r="K788" i="10"/>
  <c r="K789" i="10"/>
  <c r="K790" i="10"/>
  <c r="K791" i="10"/>
  <c r="K792" i="10"/>
  <c r="K793" i="10"/>
  <c r="K794" i="10"/>
  <c r="K795" i="10"/>
  <c r="K796" i="10"/>
  <c r="K797" i="10"/>
  <c r="K798" i="10"/>
  <c r="K799" i="10"/>
  <c r="K800" i="10"/>
  <c r="K801" i="10"/>
  <c r="K802" i="10"/>
  <c r="K803" i="10"/>
  <c r="K804" i="10"/>
  <c r="K805" i="10"/>
  <c r="K806" i="10"/>
  <c r="K807" i="10"/>
  <c r="K808" i="10"/>
  <c r="K809" i="10"/>
  <c r="K810" i="10"/>
  <c r="K811" i="10"/>
  <c r="K812" i="10"/>
  <c r="K813" i="10"/>
  <c r="K814" i="10"/>
  <c r="K815" i="10"/>
  <c r="K816" i="10"/>
  <c r="K817" i="10"/>
  <c r="K818" i="10"/>
  <c r="K819" i="10"/>
  <c r="K820" i="10"/>
  <c r="K821" i="10"/>
  <c r="K822" i="10"/>
  <c r="K823" i="10"/>
  <c r="K824" i="10"/>
  <c r="K825" i="10"/>
  <c r="K826" i="10"/>
  <c r="K827" i="10"/>
  <c r="K828" i="10"/>
  <c r="K829" i="10"/>
  <c r="K830" i="10"/>
  <c r="K831" i="10"/>
  <c r="K832" i="10"/>
  <c r="K833" i="10"/>
  <c r="K834" i="10"/>
  <c r="K835" i="10"/>
  <c r="K836" i="10"/>
  <c r="K837" i="10"/>
  <c r="K838" i="10"/>
  <c r="K839" i="10"/>
  <c r="K840" i="10"/>
  <c r="K841" i="10"/>
  <c r="K842" i="10"/>
  <c r="K843" i="10"/>
  <c r="K844" i="10"/>
  <c r="K845" i="10"/>
  <c r="K846" i="10"/>
  <c r="K847" i="10"/>
  <c r="K848" i="10"/>
  <c r="K849" i="10"/>
  <c r="K850" i="10"/>
  <c r="K851" i="10"/>
  <c r="K852" i="10"/>
  <c r="K853" i="10"/>
  <c r="K854" i="10"/>
  <c r="K855" i="10"/>
  <c r="K856" i="10"/>
  <c r="K857" i="10"/>
  <c r="K858" i="10"/>
  <c r="K859" i="10"/>
  <c r="K860" i="10"/>
  <c r="K861" i="10"/>
  <c r="K862" i="10"/>
  <c r="K863" i="10"/>
  <c r="K864" i="10"/>
  <c r="K865" i="10"/>
  <c r="K866" i="10"/>
  <c r="K867" i="10"/>
  <c r="K868" i="10"/>
  <c r="K869" i="10"/>
  <c r="K870" i="10"/>
  <c r="K871" i="10"/>
  <c r="K872" i="10"/>
  <c r="K873" i="10"/>
  <c r="K874" i="10"/>
  <c r="K875" i="10"/>
  <c r="K876" i="10"/>
  <c r="K877" i="10"/>
  <c r="K878" i="10"/>
  <c r="K879" i="10"/>
  <c r="K880" i="10"/>
  <c r="K881" i="10"/>
  <c r="K882" i="10"/>
  <c r="K883" i="10"/>
  <c r="K884" i="10"/>
  <c r="K885" i="10"/>
  <c r="K886" i="10"/>
  <c r="K887" i="10"/>
  <c r="K888" i="10"/>
  <c r="K889" i="10"/>
  <c r="K890" i="10"/>
  <c r="K891" i="10"/>
  <c r="K892" i="10"/>
  <c r="K893" i="10"/>
  <c r="K894" i="10"/>
  <c r="K895" i="10"/>
  <c r="K896" i="10"/>
  <c r="K897" i="10"/>
  <c r="K898" i="10"/>
  <c r="K899" i="10"/>
  <c r="K900" i="10"/>
  <c r="K901" i="10"/>
  <c r="K902" i="10"/>
  <c r="K903" i="10"/>
  <c r="K904" i="10"/>
  <c r="K905" i="10"/>
  <c r="K906" i="10"/>
  <c r="K907" i="10"/>
  <c r="K908" i="10"/>
  <c r="K909" i="10"/>
  <c r="K910" i="10"/>
  <c r="K911" i="10"/>
  <c r="K912" i="10"/>
  <c r="K913" i="10"/>
  <c r="K914" i="10"/>
  <c r="K915" i="10"/>
  <c r="K916" i="10"/>
  <c r="K917" i="10"/>
  <c r="K918" i="10"/>
  <c r="K919" i="10"/>
  <c r="K920" i="10"/>
  <c r="K921" i="10"/>
  <c r="K922" i="10"/>
  <c r="K923" i="10"/>
  <c r="K924" i="10"/>
  <c r="K925" i="10"/>
  <c r="K926" i="10"/>
  <c r="K927" i="10"/>
  <c r="K928" i="10"/>
  <c r="K929" i="10"/>
  <c r="K930" i="10"/>
  <c r="K931" i="10"/>
  <c r="K932" i="10"/>
  <c r="K933" i="10"/>
  <c r="K934" i="10"/>
  <c r="K935" i="10"/>
  <c r="K936" i="10"/>
  <c r="K937" i="10"/>
  <c r="K938" i="10"/>
  <c r="K939" i="10"/>
  <c r="K940" i="10"/>
  <c r="K941" i="10"/>
  <c r="K942" i="10"/>
  <c r="K943" i="10"/>
  <c r="K944" i="10"/>
  <c r="K945" i="10"/>
  <c r="K946" i="10"/>
  <c r="K947" i="10"/>
  <c r="K948" i="10"/>
  <c r="K949" i="10"/>
  <c r="K950" i="10"/>
  <c r="K951" i="10"/>
  <c r="K952" i="10"/>
  <c r="K953" i="10"/>
  <c r="K954" i="10"/>
  <c r="K955" i="10"/>
  <c r="K956" i="10"/>
  <c r="K957" i="10"/>
  <c r="K958" i="10"/>
  <c r="K959" i="10"/>
  <c r="K960" i="10"/>
  <c r="K961" i="10"/>
  <c r="K962" i="10"/>
  <c r="K963" i="10"/>
  <c r="K964" i="10"/>
  <c r="K965" i="10"/>
  <c r="K966" i="10"/>
  <c r="K967" i="10"/>
  <c r="K968" i="10"/>
  <c r="K969" i="10"/>
  <c r="K970" i="10"/>
  <c r="K971" i="10"/>
  <c r="K972" i="10"/>
  <c r="K973" i="10"/>
  <c r="K974" i="10"/>
  <c r="K975" i="10"/>
  <c r="K976" i="10"/>
  <c r="K977" i="10"/>
  <c r="K978" i="10"/>
  <c r="K979" i="10"/>
  <c r="K980" i="10"/>
  <c r="K981" i="10"/>
  <c r="K982" i="10"/>
  <c r="K983" i="10"/>
  <c r="K984" i="10"/>
  <c r="K985" i="10"/>
  <c r="K986" i="10"/>
  <c r="K987" i="10"/>
  <c r="K988" i="10"/>
  <c r="K989" i="10"/>
  <c r="K990" i="10"/>
  <c r="K991" i="10"/>
  <c r="K992" i="10"/>
  <c r="K993" i="10"/>
  <c r="K994" i="10"/>
  <c r="K995" i="10"/>
  <c r="K996" i="10"/>
  <c r="K997" i="10"/>
  <c r="K998" i="10"/>
  <c r="K999" i="10"/>
  <c r="K1000" i="10"/>
  <c r="K1001" i="10"/>
  <c r="K1002" i="10"/>
  <c r="K1003" i="10"/>
  <c r="K1004" i="10"/>
  <c r="K1005" i="10"/>
  <c r="K1006" i="10"/>
  <c r="K1007" i="10"/>
  <c r="K1008" i="10"/>
  <c r="K1009" i="10"/>
  <c r="K1010" i="10"/>
  <c r="K1011" i="10"/>
  <c r="K1012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0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664" i="10"/>
  <c r="D665" i="10"/>
  <c r="D666" i="10"/>
  <c r="D667" i="10"/>
  <c r="D668" i="10"/>
  <c r="D669" i="10"/>
  <c r="D670" i="10"/>
  <c r="D671" i="10"/>
  <c r="D672" i="10"/>
  <c r="D673" i="10"/>
  <c r="D674" i="10"/>
  <c r="D675" i="10"/>
  <c r="D676" i="10"/>
  <c r="D677" i="10"/>
  <c r="D678" i="10"/>
  <c r="D679" i="10"/>
  <c r="D680" i="10"/>
  <c r="D681" i="10"/>
  <c r="D682" i="10"/>
  <c r="D683" i="10"/>
  <c r="D684" i="10"/>
  <c r="D685" i="10"/>
  <c r="D686" i="10"/>
  <c r="D687" i="10"/>
  <c r="D688" i="10"/>
  <c r="D689" i="10"/>
  <c r="D690" i="10"/>
  <c r="D691" i="10"/>
  <c r="D692" i="10"/>
  <c r="D693" i="10"/>
  <c r="D694" i="10"/>
  <c r="D695" i="10"/>
  <c r="D696" i="10"/>
  <c r="D697" i="10"/>
  <c r="D698" i="10"/>
  <c r="D699" i="10"/>
  <c r="D700" i="10"/>
  <c r="D701" i="10"/>
  <c r="D702" i="10"/>
  <c r="D703" i="10"/>
  <c r="D704" i="10"/>
  <c r="D705" i="10"/>
  <c r="D706" i="10"/>
  <c r="D707" i="10"/>
  <c r="D708" i="10"/>
  <c r="D709" i="10"/>
  <c r="D710" i="10"/>
  <c r="D711" i="10"/>
  <c r="D712" i="10"/>
  <c r="D713" i="10"/>
  <c r="D714" i="10"/>
  <c r="D715" i="10"/>
  <c r="D716" i="10"/>
  <c r="D717" i="10"/>
  <c r="D718" i="10"/>
  <c r="D719" i="10"/>
  <c r="D720" i="10"/>
  <c r="D721" i="10"/>
  <c r="D722" i="10"/>
  <c r="D723" i="10"/>
  <c r="D724" i="10"/>
  <c r="D725" i="10"/>
  <c r="D726" i="10"/>
  <c r="D727" i="10"/>
  <c r="D728" i="10"/>
  <c r="D729" i="10"/>
  <c r="D730" i="10"/>
  <c r="D731" i="10"/>
  <c r="D732" i="10"/>
  <c r="D733" i="10"/>
  <c r="D734" i="10"/>
  <c r="D735" i="10"/>
  <c r="D736" i="10"/>
  <c r="D737" i="10"/>
  <c r="D738" i="10"/>
  <c r="D739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D815" i="10"/>
  <c r="D816" i="10"/>
  <c r="D817" i="10"/>
  <c r="D818" i="10"/>
  <c r="D819" i="10"/>
  <c r="D820" i="10"/>
  <c r="D821" i="10"/>
  <c r="D822" i="10"/>
  <c r="D823" i="10"/>
  <c r="D824" i="10"/>
  <c r="D825" i="10"/>
  <c r="D826" i="10"/>
  <c r="D827" i="10"/>
  <c r="D828" i="10"/>
  <c r="D829" i="10"/>
  <c r="D830" i="10"/>
  <c r="D831" i="10"/>
  <c r="D832" i="10"/>
  <c r="D833" i="10"/>
  <c r="D834" i="10"/>
  <c r="D835" i="10"/>
  <c r="D836" i="10"/>
  <c r="D837" i="10"/>
  <c r="D838" i="10"/>
  <c r="D839" i="10"/>
  <c r="D840" i="10"/>
  <c r="D841" i="10"/>
  <c r="D842" i="10"/>
  <c r="D843" i="10"/>
  <c r="D844" i="10"/>
  <c r="D845" i="10"/>
  <c r="D846" i="10"/>
  <c r="D847" i="10"/>
  <c r="D848" i="10"/>
  <c r="D849" i="10"/>
  <c r="D850" i="10"/>
  <c r="D851" i="10"/>
  <c r="D852" i="10"/>
  <c r="D853" i="10"/>
  <c r="D854" i="10"/>
  <c r="D855" i="10"/>
  <c r="D856" i="10"/>
  <c r="D857" i="10"/>
  <c r="D858" i="10"/>
  <c r="D859" i="10"/>
  <c r="D860" i="10"/>
  <c r="D861" i="10"/>
  <c r="D862" i="10"/>
  <c r="D863" i="10"/>
  <c r="D864" i="10"/>
  <c r="D865" i="10"/>
  <c r="D866" i="10"/>
  <c r="D867" i="10"/>
  <c r="D868" i="10"/>
  <c r="D869" i="10"/>
  <c r="D870" i="10"/>
  <c r="D871" i="10"/>
  <c r="D872" i="10"/>
  <c r="D873" i="10"/>
  <c r="D874" i="10"/>
  <c r="D875" i="10"/>
  <c r="D876" i="10"/>
  <c r="D877" i="10"/>
  <c r="D878" i="10"/>
  <c r="D879" i="10"/>
  <c r="D880" i="10"/>
  <c r="D881" i="10"/>
  <c r="D882" i="10"/>
  <c r="D883" i="10"/>
  <c r="D884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950" i="10"/>
  <c r="D951" i="10"/>
  <c r="D952" i="10"/>
  <c r="D953" i="10"/>
  <c r="D954" i="10"/>
  <c r="D955" i="10"/>
  <c r="D956" i="10"/>
  <c r="D957" i="10"/>
  <c r="D958" i="10"/>
  <c r="D959" i="10"/>
  <c r="D960" i="10"/>
  <c r="D961" i="10"/>
  <c r="D962" i="10"/>
  <c r="D963" i="10"/>
  <c r="D964" i="10"/>
  <c r="D965" i="10"/>
  <c r="D966" i="10"/>
  <c r="D967" i="10"/>
  <c r="D968" i="10"/>
  <c r="D969" i="10"/>
  <c r="D970" i="10"/>
  <c r="D971" i="10"/>
  <c r="D972" i="10"/>
  <c r="D973" i="10"/>
  <c r="D974" i="10"/>
  <c r="D975" i="10"/>
  <c r="D976" i="10"/>
  <c r="D977" i="10"/>
  <c r="D978" i="10"/>
  <c r="D979" i="10"/>
  <c r="D980" i="10"/>
  <c r="D981" i="10"/>
  <c r="D982" i="10"/>
  <c r="D983" i="10"/>
  <c r="D984" i="10"/>
  <c r="D985" i="10"/>
  <c r="D986" i="10"/>
  <c r="D987" i="10"/>
  <c r="D988" i="10"/>
  <c r="D989" i="10"/>
  <c r="D990" i="10"/>
  <c r="D991" i="10"/>
  <c r="D992" i="10"/>
  <c r="D993" i="10"/>
  <c r="D994" i="10"/>
  <c r="D995" i="10"/>
  <c r="D996" i="10"/>
  <c r="D997" i="10"/>
  <c r="D998" i="10"/>
  <c r="D999" i="10"/>
  <c r="D1000" i="10"/>
  <c r="D1001" i="10"/>
  <c r="D1002" i="10"/>
  <c r="D1003" i="10"/>
  <c r="D1004" i="10"/>
  <c r="D1005" i="10"/>
  <c r="D1006" i="10"/>
  <c r="D1007" i="10"/>
  <c r="D1008" i="10"/>
  <c r="D1009" i="10"/>
  <c r="D1010" i="10"/>
  <c r="D1011" i="10"/>
  <c r="D1012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BB62" i="5"/>
  <c r="B7" i="7"/>
  <c r="B11" i="7"/>
  <c r="U10" i="8"/>
  <c r="U9" i="8"/>
  <c r="B6" i="7"/>
  <c r="B15" i="7"/>
  <c r="B14" i="7"/>
  <c r="B19" i="7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comments2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<sst xmlns="http://schemas.openxmlformats.org/spreadsheetml/2006/main" count="232" uniqueCount="126">
  <si>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</si>
  <si>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</si>
  <si>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</si>
  <si>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</si>
  <si>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</si>
  <si>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</si>
  <si>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</si>
  <si>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</si>
  <si>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</si>
  <si>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</si>
  <si>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</si>
  <si>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</si>
  <si>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</si>
  <si>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</si>
  <si>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</si>
  <si>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</si>
  <si>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</si>
  <si>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</si>
  <si>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</si>
  <si>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</si>
  <si>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</si>
  <si>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</si>
  <si>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</si>
  <si>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</si>
  <si>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</si>
  <si>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</si>
  <si>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</si>
  <si>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</si>
  <si>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</si>
  <si>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</si>
  <si>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</si>
  <si>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</si>
  <si>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</si>
  <si>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</si>
  <si>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</si>
  <si>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</si>
  <si>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</si>
  <si>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</si>
  <si>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</si>
  <si>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</si>
  <si>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</si>
  <si>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</si>
  <si>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</si>
  <si>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</si>
  <si>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</si>
  <si>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</si>
  <si>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</si>
  <si>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</si>
  <si>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</si>
  <si>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</si>
  <si>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</si>
  <si>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</si>
  <si>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</si>
  <si>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</si>
  <si>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</si>
  <si>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</si>
  <si>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</si>
  <si>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</si>
  <si>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</si>
  <si>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</si>
  <si>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</si>
  <si>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</si>
  <si>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</si>
  <si>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</si>
  <si>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</si>
  <si>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</si>
  <si>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</si>
  <si>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</si>
  <si>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</si>
  <si>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</si>
  <si>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</si>
  <si>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</si>
  <si>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</si>
  <si>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</si>
  <si>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</si>
  <si>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</si>
  <si>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</si>
  <si>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</si>
  <si>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</si>
  <si>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</si>
  <si>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</si>
  <si>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</si>
  <si>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</si>
  <si>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</si>
  <si>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</si>
  <si>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</si>
  <si>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</si>
  <si>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</si>
  <si>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</si>
  <si>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</si>
  <si>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</si>
  <si>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</si>
  <si>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</si>
  <si>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</si>
  <si>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</si>
  <si>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</si>
  <si>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</si>
  <si>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</si>
  <si>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</si>
  <si>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</si>
  <si>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</si>
  <si>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</si>
  <si>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</si>
  <si>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</si>
  <si>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</si>
  <si>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</si>
  <si>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</si>
  <si>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L(0;0.5,1)</t>
  </si>
  <si>
    <t>L(0;0.5,1) Anthetitic</t>
  </si>
  <si>
    <t>DF_OIS</t>
  </si>
  <si>
    <t>N</t>
  </si>
  <si>
    <t>Iter</t>
  </si>
  <si>
    <t>Convergence L</t>
  </si>
  <si>
    <t>Convergence L Anthetitic</t>
  </si>
  <si>
    <t>std L</t>
  </si>
  <si>
    <t>std L Anthetitic</t>
  </si>
  <si>
    <t>Caplet Price</t>
  </si>
  <si>
    <t>L</t>
  </si>
  <si>
    <t>Caplet L</t>
  </si>
  <si>
    <t>Caplet L Anthetitic</t>
  </si>
  <si>
    <t>L Anthetitic</t>
  </si>
  <si>
    <t>=EXP(-SUM(MC!B12:B112)*dt)</t>
  </si>
  <si>
    <t>Anthetitic</t>
  </si>
  <si>
    <t>=EXP(-SUM('MC Anthetitic'!B12:B112)*dt)</t>
  </si>
  <si>
    <t>Error Anthetitic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</si>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</sst>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82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7" fillId="0" borderId="0" xfId="0" applyFont="1"/>
    <xf numFmtId="0" fontId="2" fillId="6" borderId="0" xfId="0" applyFont="1" applyFill="1" applyAlignment="1">
      <alignment horizontal="center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chartsheet" Target="chartsheets/sheet1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6.4306547819942238E-3</c:v>
                </c:pt>
                <c:pt idx="1">
                  <c:v>6.4306547819942238E-3</c:v>
                </c:pt>
                <c:pt idx="2">
                  <c:v>6.4306547819942238E-3</c:v>
                </c:pt>
                <c:pt idx="3">
                  <c:v>6.4306547819942238E-3</c:v>
                </c:pt>
                <c:pt idx="4">
                  <c:v>6.4306547819942238E-3</c:v>
                </c:pt>
                <c:pt idx="5">
                  <c:v>6.4306547819942238E-3</c:v>
                </c:pt>
                <c:pt idx="6">
                  <c:v>6.4306547819942238E-3</c:v>
                </c:pt>
                <c:pt idx="7">
                  <c:v>6.4306547819942238E-3</c:v>
                </c:pt>
                <c:pt idx="8">
                  <c:v>6.4306547819942238E-3</c:v>
                </c:pt>
                <c:pt idx="9">
                  <c:v>6.4306547819942238E-3</c:v>
                </c:pt>
                <c:pt idx="10">
                  <c:v>6.4306547819942238E-3</c:v>
                </c:pt>
                <c:pt idx="11">
                  <c:v>6.4306547819942238E-3</c:v>
                </c:pt>
                <c:pt idx="12">
                  <c:v>6.4306547819942238E-3</c:v>
                </c:pt>
                <c:pt idx="13">
                  <c:v>6.4306547819942238E-3</c:v>
                </c:pt>
                <c:pt idx="14">
                  <c:v>6.4306547819942238E-3</c:v>
                </c:pt>
                <c:pt idx="15">
                  <c:v>6.4306547819942238E-3</c:v>
                </c:pt>
                <c:pt idx="16">
                  <c:v>6.4306547819942238E-3</c:v>
                </c:pt>
                <c:pt idx="17">
                  <c:v>6.4306547819942238E-3</c:v>
                </c:pt>
                <c:pt idx="18">
                  <c:v>6.4306547819942238E-3</c:v>
                </c:pt>
                <c:pt idx="19">
                  <c:v>6.4306547819942238E-3</c:v>
                </c:pt>
                <c:pt idx="20">
                  <c:v>6.4306547819942238E-3</c:v>
                </c:pt>
                <c:pt idx="21">
                  <c:v>6.4306547819942238E-3</c:v>
                </c:pt>
                <c:pt idx="22">
                  <c:v>6.4306547819942238E-3</c:v>
                </c:pt>
                <c:pt idx="23">
                  <c:v>6.4306547819942238E-3</c:v>
                </c:pt>
                <c:pt idx="24">
                  <c:v>6.4306547819942238E-3</c:v>
                </c:pt>
                <c:pt idx="25">
                  <c:v>6.4306547819942238E-3</c:v>
                </c:pt>
                <c:pt idx="26">
                  <c:v>6.4306547819942238E-3</c:v>
                </c:pt>
                <c:pt idx="27">
                  <c:v>6.4306547819942238E-3</c:v>
                </c:pt>
                <c:pt idx="28">
                  <c:v>6.4306547819942238E-3</c:v>
                </c:pt>
                <c:pt idx="29">
                  <c:v>6.4306547819942238E-3</c:v>
                </c:pt>
                <c:pt idx="30">
                  <c:v>6.4306547819942238E-3</c:v>
                </c:pt>
                <c:pt idx="31">
                  <c:v>6.4306547819942238E-3</c:v>
                </c:pt>
                <c:pt idx="32">
                  <c:v>6.4306547819942238E-3</c:v>
                </c:pt>
                <c:pt idx="33">
                  <c:v>6.4306547819942238E-3</c:v>
                </c:pt>
                <c:pt idx="34">
                  <c:v>6.4306547819942238E-3</c:v>
                </c:pt>
                <c:pt idx="35">
                  <c:v>6.4306547819942238E-3</c:v>
                </c:pt>
                <c:pt idx="36">
                  <c:v>6.4306547819942238E-3</c:v>
                </c:pt>
                <c:pt idx="37">
                  <c:v>6.4306547819942238E-3</c:v>
                </c:pt>
                <c:pt idx="38">
                  <c:v>6.4306547819942238E-3</c:v>
                </c:pt>
                <c:pt idx="39">
                  <c:v>6.4306547819942238E-3</c:v>
                </c:pt>
                <c:pt idx="40">
                  <c:v>6.4306547819942238E-3</c:v>
                </c:pt>
                <c:pt idx="41">
                  <c:v>6.4306547819942238E-3</c:v>
                </c:pt>
                <c:pt idx="42">
                  <c:v>6.4306547819942238E-3</c:v>
                </c:pt>
                <c:pt idx="43">
                  <c:v>6.4306547819942238E-3</c:v>
                </c:pt>
                <c:pt idx="44">
                  <c:v>6.4306547819942238E-3</c:v>
                </c:pt>
                <c:pt idx="45">
                  <c:v>6.4306547819942238E-3</c:v>
                </c:pt>
                <c:pt idx="46">
                  <c:v>6.4306547819942238E-3</c:v>
                </c:pt>
                <c:pt idx="47">
                  <c:v>6.4306547819942238E-3</c:v>
                </c:pt>
                <c:pt idx="48">
                  <c:v>6.4306547819942238E-3</c:v>
                </c:pt>
                <c:pt idx="49">
                  <c:v>6.4306547819942238E-3</c:v>
                </c:pt>
                <c:pt idx="50">
                  <c:v>6.4306547819942238E-3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724864"/>
        <c:axId val="845046528"/>
      </c:scatterChart>
      <c:valAx>
        <c:axId val="84472486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45046528"/>
        <c:crosses val="autoZero"/>
        <c:crossBetween val="midCat"/>
      </c:valAx>
      <c:valAx>
        <c:axId val="84504652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4472486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-2.0917600329462113E-4</c:v>
                </c:pt>
                <c:pt idx="1">
                  <c:v>-3.5112799023234316E-3</c:v>
                </c:pt>
                <c:pt idx="2">
                  <c:v>-5.1381857637104351E-3</c:v>
                </c:pt>
                <c:pt idx="3">
                  <c:v>-5.2358502098629588E-3</c:v>
                </c:pt>
                <c:pt idx="4">
                  <c:v>-5.0561137771700992E-3</c:v>
                </c:pt>
                <c:pt idx="5">
                  <c:v>-4.872556118913361E-3</c:v>
                </c:pt>
                <c:pt idx="6">
                  <c:v>-4.710584719748433E-3</c:v>
                </c:pt>
                <c:pt idx="7">
                  <c:v>-4.5608416926450875E-3</c:v>
                </c:pt>
                <c:pt idx="8">
                  <c:v>-4.4123232578275337E-3</c:v>
                </c:pt>
                <c:pt idx="9">
                  <c:v>-4.2564741903916778E-3</c:v>
                </c:pt>
                <c:pt idx="10">
                  <c:v>-4.086435528509947E-3</c:v>
                </c:pt>
                <c:pt idx="11">
                  <c:v>-3.8965280130921444E-3</c:v>
                </c:pt>
                <c:pt idx="12">
                  <c:v>-3.6820467376449516E-3</c:v>
                </c:pt>
                <c:pt idx="13">
                  <c:v>-3.4389558202219056E-3</c:v>
                </c:pt>
                <c:pt idx="14">
                  <c:v>-3.1641220717662857E-3</c:v>
                </c:pt>
                <c:pt idx="15">
                  <c:v>-2.8557041845043546E-3</c:v>
                </c:pt>
                <c:pt idx="16">
                  <c:v>-2.5134005220514184E-3</c:v>
                </c:pt>
                <c:pt idx="17">
                  <c:v>-2.1385045427003888E-3</c:v>
                </c:pt>
                <c:pt idx="18">
                  <c:v>-1.7340552210213284E-3</c:v>
                </c:pt>
                <c:pt idx="19">
                  <c:v>-1.3049380507309512E-3</c:v>
                </c:pt>
                <c:pt idx="20">
                  <c:v>-8.5767338070816615E-4</c:v>
                </c:pt>
                <c:pt idx="21">
                  <c:v>-4.0022458885646578E-4</c:v>
                </c:pt>
                <c:pt idx="22">
                  <c:v>5.8395709733697369E-5</c:v>
                </c:pt>
                <c:pt idx="23">
                  <c:v>5.0910338232267656E-4</c:v>
                </c:pt>
                <c:pt idx="24">
                  <c:v>9.4298379777948374E-4</c:v>
                </c:pt>
                <c:pt idx="25">
                  <c:v>1.3518079189851E-3</c:v>
                </c:pt>
                <c:pt idx="26">
                  <c:v>1.7286020545728032E-3</c:v>
                </c:pt>
                <c:pt idx="27">
                  <c:v>2.0680446371004932E-3</c:v>
                </c:pt>
                <c:pt idx="28">
                  <c:v>2.3667092974345915E-3</c:v>
                </c:pt>
                <c:pt idx="29">
                  <c:v>2.6227898664031909E-3</c:v>
                </c:pt>
                <c:pt idx="30">
                  <c:v>2.8355164158842218E-3</c:v>
                </c:pt>
                <c:pt idx="31">
                  <c:v>3.0050796425614827E-3</c:v>
                </c:pt>
                <c:pt idx="32">
                  <c:v>3.132648189336674E-3</c:v>
                </c:pt>
                <c:pt idx="33">
                  <c:v>3.2202924319895544E-3</c:v>
                </c:pt>
                <c:pt idx="34">
                  <c:v>3.2705502311238168E-3</c:v>
                </c:pt>
                <c:pt idx="35">
                  <c:v>3.2860869770892178E-3</c:v>
                </c:pt>
                <c:pt idx="36">
                  <c:v>3.2696714205702653E-3</c:v>
                </c:pt>
                <c:pt idx="37">
                  <c:v>3.2241338670817516E-3</c:v>
                </c:pt>
                <c:pt idx="38">
                  <c:v>3.1523993914281115E-3</c:v>
                </c:pt>
                <c:pt idx="39">
                  <c:v>3.0574245838344083E-3</c:v>
                </c:pt>
                <c:pt idx="40">
                  <c:v>2.9422481349934602E-3</c:v>
                </c:pt>
                <c:pt idx="41">
                  <c:v>2.8098100703764658E-3</c:v>
                </c:pt>
                <c:pt idx="42">
                  <c:v>2.6628486304372833E-3</c:v>
                </c:pt>
                <c:pt idx="43">
                  <c:v>2.5036311253705235E-3</c:v>
                </c:pt>
                <c:pt idx="44">
                  <c:v>2.3338141842308168E-3</c:v>
                </c:pt>
                <c:pt idx="45">
                  <c:v>2.1546334589108282E-3</c:v>
                </c:pt>
                <c:pt idx="46">
                  <c:v>1.9672000693273109E-3</c:v>
                </c:pt>
                <c:pt idx="47">
                  <c:v>1.7725143760486531E-3</c:v>
                </c:pt>
                <c:pt idx="48">
                  <c:v>1.5715414170239714E-3</c:v>
                </c:pt>
                <c:pt idx="49">
                  <c:v>1.3652447378771028E-3</c:v>
                </c:pt>
                <c:pt idx="50">
                  <c:v>1.1545775730225601E-3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-3.5565430598910926E-3</c:v>
                </c:pt>
                <c:pt idx="1">
                  <c:v>-3.8116443620757169E-3</c:v>
                </c:pt>
                <c:pt idx="2">
                  <c:v>-4.0103453490099583E-3</c:v>
                </c:pt>
                <c:pt idx="3">
                  <c:v>-4.1553414763939138E-3</c:v>
                </c:pt>
                <c:pt idx="4">
                  <c:v>-4.2493281999276796E-3</c:v>
                </c:pt>
                <c:pt idx="5">
                  <c:v>-4.2950009753113536E-3</c:v>
                </c:pt>
                <c:pt idx="6">
                  <c:v>-4.2950552582450329E-3</c:v>
                </c:pt>
                <c:pt idx="7">
                  <c:v>-4.2521865044288136E-3</c:v>
                </c:pt>
                <c:pt idx="8">
                  <c:v>-4.1690901695627929E-3</c:v>
                </c:pt>
                <c:pt idx="9">
                  <c:v>-4.0484617093470687E-3</c:v>
                </c:pt>
                <c:pt idx="10">
                  <c:v>-3.8929965794817362E-3</c:v>
                </c:pt>
                <c:pt idx="11">
                  <c:v>-3.7053902356668942E-3</c:v>
                </c:pt>
                <c:pt idx="12">
                  <c:v>-3.4883381336026391E-3</c:v>
                </c:pt>
                <c:pt idx="13">
                  <c:v>-3.2445357289890664E-3</c:v>
                </c:pt>
                <c:pt idx="14">
                  <c:v>-2.9766784775262741E-3</c:v>
                </c:pt>
                <c:pt idx="15">
                  <c:v>-2.6874618349143607E-3</c:v>
                </c:pt>
                <c:pt idx="16">
                  <c:v>-2.3795812568534209E-3</c:v>
                </c:pt>
                <c:pt idx="17">
                  <c:v>-2.0557321990435527E-3</c:v>
                </c:pt>
                <c:pt idx="18">
                  <c:v>-1.7186101171848523E-3</c:v>
                </c:pt>
                <c:pt idx="19">
                  <c:v>-1.3709104669774167E-3</c:v>
                </c:pt>
                <c:pt idx="20">
                  <c:v>-1.0153287041213435E-3</c:v>
                </c:pt>
                <c:pt idx="21">
                  <c:v>-6.5456028431673183E-4</c:v>
                </c:pt>
                <c:pt idx="22">
                  <c:v>-2.9130066326367356E-4</c:v>
                </c:pt>
                <c:pt idx="23">
                  <c:v>7.17547033377312E-5</c:v>
                </c:pt>
                <c:pt idx="24">
                  <c:v>4.3191035978738454E-4</c:v>
                </c:pt>
                <c:pt idx="25">
                  <c:v>7.8647085038519027E-4</c:v>
                </c:pt>
                <c:pt idx="26">
                  <c:v>1.1327407194310548E-3</c:v>
                </c:pt>
                <c:pt idx="27">
                  <c:v>1.4680245112248785E-3</c:v>
                </c:pt>
                <c:pt idx="28">
                  <c:v>1.7896267700665651E-3</c:v>
                </c:pt>
                <c:pt idx="29">
                  <c:v>2.094852040256015E-3</c:v>
                </c:pt>
                <c:pt idx="30">
                  <c:v>2.381004866093132E-3</c:v>
                </c:pt>
                <c:pt idx="31">
                  <c:v>2.6453897918778183E-3</c:v>
                </c:pt>
                <c:pt idx="32">
                  <c:v>2.8853113619099861E-3</c:v>
                </c:pt>
                <c:pt idx="33">
                  <c:v>3.0980741204895291E-3</c:v>
                </c:pt>
                <c:pt idx="34">
                  <c:v>3.2809826119163474E-3</c:v>
                </c:pt>
                <c:pt idx="35">
                  <c:v>3.4313413804903537E-3</c:v>
                </c:pt>
                <c:pt idx="36">
                  <c:v>3.5464549705114447E-3</c:v>
                </c:pt>
                <c:pt idx="37">
                  <c:v>3.6236279262795278E-3</c:v>
                </c:pt>
                <c:pt idx="38">
                  <c:v>3.6601647920944998E-3</c:v>
                </c:pt>
                <c:pt idx="39">
                  <c:v>3.6533701122562681E-3</c:v>
                </c:pt>
                <c:pt idx="40">
                  <c:v>3.6005484310647397E-3</c:v>
                </c:pt>
                <c:pt idx="41">
                  <c:v>3.4990042928198083E-3</c:v>
                </c:pt>
                <c:pt idx="42">
                  <c:v>3.3460422418213776E-3</c:v>
                </c:pt>
                <c:pt idx="43">
                  <c:v>3.1389668223693618E-3</c:v>
                </c:pt>
                <c:pt idx="44">
                  <c:v>2.8750825787636578E-3</c:v>
                </c:pt>
                <c:pt idx="45">
                  <c:v>2.5516940553041659E-3</c:v>
                </c:pt>
                <c:pt idx="46">
                  <c:v>2.1661057962907935E-3</c:v>
                </c:pt>
                <c:pt idx="47">
                  <c:v>1.7156223460234269E-3</c:v>
                </c:pt>
                <c:pt idx="48">
                  <c:v>1.1975482488020012E-3</c:v>
                </c:pt>
                <c:pt idx="49">
                  <c:v>6.0918804892640295E-4</c:v>
                </c:pt>
                <c:pt idx="50">
                  <c:v>-5.2153709303488435E-5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20640"/>
        <c:axId val="88326912"/>
      </c:scatterChart>
      <c:valAx>
        <c:axId val="8832064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326912"/>
        <c:crosses val="autoZero"/>
        <c:crossBetween val="midCat"/>
      </c:valAx>
      <c:valAx>
        <c:axId val="8832691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832064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1.4260376108927875E-5</c:v>
                </c:pt>
                <c:pt idx="1">
                  <c:v>-3.493048492504662E-3</c:v>
                </c:pt>
                <c:pt idx="2">
                  <c:v>-5.1438814977336602E-3</c:v>
                </c:pt>
                <c:pt idx="3">
                  <c:v>-4.5503114231627284E-3</c:v>
                </c:pt>
                <c:pt idx="4">
                  <c:v>-3.5135701880819664E-3</c:v>
                </c:pt>
                <c:pt idx="5">
                  <c:v>-2.5046495538103026E-3</c:v>
                </c:pt>
                <c:pt idx="6">
                  <c:v>-1.5986148940500091E-3</c:v>
                </c:pt>
                <c:pt idx="7">
                  <c:v>-7.9741826928756494E-4</c:v>
                </c:pt>
                <c:pt idx="8">
                  <c:v>-9.0713996702772071E-5</c:v>
                </c:pt>
                <c:pt idx="9">
                  <c:v>5.2885317410288632E-4</c:v>
                </c:pt>
                <c:pt idx="10">
                  <c:v>1.0646748414471891E-3</c:v>
                </c:pt>
                <c:pt idx="11">
                  <c:v>1.5174636531250568E-3</c:v>
                </c:pt>
                <c:pt idx="12">
                  <c:v>1.886901912371314E-3</c:v>
                </c:pt>
                <c:pt idx="13">
                  <c:v>2.1728248505212297E-3</c:v>
                </c:pt>
                <c:pt idx="14">
                  <c:v>2.376374606389401E-3</c:v>
                </c:pt>
                <c:pt idx="15">
                  <c:v>2.5004494113384287E-3</c:v>
                </c:pt>
                <c:pt idx="16">
                  <c:v>2.5495913540712839E-3</c:v>
                </c:pt>
                <c:pt idx="17">
                  <c:v>2.5302599235271449E-3</c:v>
                </c:pt>
                <c:pt idx="18">
                  <c:v>2.4502784685406366E-3</c:v>
                </c:pt>
                <c:pt idx="19">
                  <c:v>2.3185649662007014E-3</c:v>
                </c:pt>
                <c:pt idx="20">
                  <c:v>2.1446745177360741E-3</c:v>
                </c:pt>
                <c:pt idx="21">
                  <c:v>1.938199643569082E-3</c:v>
                </c:pt>
                <c:pt idx="22">
                  <c:v>1.7084259627521993E-3</c:v>
                </c:pt>
                <c:pt idx="23">
                  <c:v>1.463989554234829E-3</c:v>
                </c:pt>
                <c:pt idx="24">
                  <c:v>1.212516763846299E-3</c:v>
                </c:pt>
                <c:pt idx="25">
                  <c:v>9.6081945892494841E-4</c:v>
                </c:pt>
                <c:pt idx="26">
                  <c:v>7.1449900566513801E-4</c:v>
                </c:pt>
                <c:pt idx="27">
                  <c:v>4.7780421577013111E-4</c:v>
                </c:pt>
                <c:pt idx="28">
                  <c:v>2.5377106971042192E-4</c:v>
                </c:pt>
                <c:pt idx="29">
                  <c:v>4.46543828981456E-5</c:v>
                </c:pt>
                <c:pt idx="30">
                  <c:v>-1.4771304740952815E-4</c:v>
                </c:pt>
                <c:pt idx="31">
                  <c:v>-3.2208783301213457E-4</c:v>
                </c:pt>
                <c:pt idx="32">
                  <c:v>-4.7784633701137592E-4</c:v>
                </c:pt>
                <c:pt idx="33">
                  <c:v>-6.1487606632599915E-4</c:v>
                </c:pt>
                <c:pt idx="34">
                  <c:v>-7.3331498195436298E-4</c:v>
                </c:pt>
                <c:pt idx="35">
                  <c:v>-8.3364436952890913E-4</c:v>
                </c:pt>
                <c:pt idx="36">
                  <c:v>-9.1652118456587658E-4</c:v>
                </c:pt>
                <c:pt idx="37">
                  <c:v>-9.8287805735729336E-4</c:v>
                </c:pt>
                <c:pt idx="38">
                  <c:v>-1.033788710720581E-3</c:v>
                </c:pt>
                <c:pt idx="39">
                  <c:v>-1.070355950195744E-3</c:v>
                </c:pt>
                <c:pt idx="40">
                  <c:v>-1.0937913350374214E-3</c:v>
                </c:pt>
                <c:pt idx="41">
                  <c:v>-1.1054156359343883E-3</c:v>
                </c:pt>
                <c:pt idx="42">
                  <c:v>-1.1064806868857731E-3</c:v>
                </c:pt>
                <c:pt idx="43">
                  <c:v>-1.0980875266428949E-3</c:v>
                </c:pt>
                <c:pt idx="44">
                  <c:v>-1.0811751861226004E-3</c:v>
                </c:pt>
                <c:pt idx="45">
                  <c:v>-1.0566430886194207E-3</c:v>
                </c:pt>
                <c:pt idx="46">
                  <c:v>-1.0253529254618445E-3</c:v>
                </c:pt>
                <c:pt idx="47">
                  <c:v>-9.8808900698158192E-4</c:v>
                </c:pt>
                <c:pt idx="48">
                  <c:v>-9.4561026591739449E-4</c:v>
                </c:pt>
                <c:pt idx="49">
                  <c:v>-8.9867622744364362E-4</c:v>
                </c:pt>
                <c:pt idx="50">
                  <c:v>-8.4803639492400066E-4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-4.7506715196476181E-3</c:v>
                </c:pt>
                <c:pt idx="1">
                  <c:v>-3.908572666912153E-3</c:v>
                </c:pt>
                <c:pt idx="2">
                  <c:v>-3.1348907222869377E-3</c:v>
                </c:pt>
                <c:pt idx="3">
                  <c:v>-2.4272801572379995E-3</c:v>
                </c:pt>
                <c:pt idx="4">
                  <c:v>-1.7833954432313649E-3</c:v>
                </c:pt>
                <c:pt idx="5">
                  <c:v>-1.2008910517330622E-3</c:v>
                </c:pt>
                <c:pt idx="6">
                  <c:v>-6.7742145420912007E-4</c:v>
                </c:pt>
                <c:pt idx="7">
                  <c:v>-2.1064112212556413E-4</c:v>
                </c:pt>
                <c:pt idx="8">
                  <c:v>2.0179547305157735E-4</c:v>
                </c:pt>
                <c:pt idx="9">
                  <c:v>5.6223385985627611E-4</c:v>
                </c:pt>
                <c:pt idx="10">
                  <c:v>8.7301956682250739E-4</c:v>
                </c:pt>
                <c:pt idx="11">
                  <c:v>1.1364981224842386E-3</c:v>
                </c:pt>
                <c:pt idx="12">
                  <c:v>1.3550150553754466E-3</c:v>
                </c:pt>
                <c:pt idx="13">
                  <c:v>1.5309158940301024E-3</c:v>
                </c:pt>
                <c:pt idx="14">
                  <c:v>1.6665461669821769E-3</c:v>
                </c:pt>
                <c:pt idx="15">
                  <c:v>1.7642514027656469E-3</c:v>
                </c:pt>
                <c:pt idx="16">
                  <c:v>1.8263771299144799E-3</c:v>
                </c:pt>
                <c:pt idx="17">
                  <c:v>1.8552688769626503E-3</c:v>
                </c:pt>
                <c:pt idx="18">
                  <c:v>1.8532721724441306E-3</c:v>
                </c:pt>
                <c:pt idx="19">
                  <c:v>1.8227325448928969E-3</c:v>
                </c:pt>
                <c:pt idx="20">
                  <c:v>1.7659955228429159E-3</c:v>
                </c:pt>
                <c:pt idx="21">
                  <c:v>1.6854066348281609E-3</c:v>
                </c:pt>
                <c:pt idx="22">
                  <c:v>1.5833114093826064E-3</c:v>
                </c:pt>
                <c:pt idx="23">
                  <c:v>1.4620553750402249E-3</c:v>
                </c:pt>
                <c:pt idx="24">
                  <c:v>1.3239840603349873E-3</c:v>
                </c:pt>
                <c:pt idx="25">
                  <c:v>1.1714429938008697E-3</c:v>
                </c:pt>
                <c:pt idx="26">
                  <c:v>1.0067777039718369E-3</c:v>
                </c:pt>
                <c:pt idx="27">
                  <c:v>8.3233371938186938E-4</c:v>
                </c:pt>
                <c:pt idx="28">
                  <c:v>6.5045656856493363E-4</c:v>
                </c:pt>
                <c:pt idx="29">
                  <c:v>4.6349178005501007E-4</c:v>
                </c:pt>
                <c:pt idx="30">
                  <c:v>2.7378488238606613E-4</c:v>
                </c:pt>
                <c:pt idx="31">
                  <c:v>8.368140409206748E-5</c:v>
                </c:pt>
                <c:pt idx="32">
                  <c:v>-1.0447312629300112E-4</c:v>
                </c:pt>
                <c:pt idx="33">
                  <c:v>-2.88333180235174E-4</c:v>
                </c:pt>
                <c:pt idx="34">
                  <c:v>-4.6555322920047854E-4</c:v>
                </c:pt>
                <c:pt idx="35">
                  <c:v>-6.3378774465493865E-4</c:v>
                </c:pt>
                <c:pt idx="36">
                  <c:v>-7.9069119806459212E-4</c:v>
                </c:pt>
                <c:pt idx="37">
                  <c:v>-9.3391806089545074E-4</c:v>
                </c:pt>
                <c:pt idx="38">
                  <c:v>-1.0611228046135505E-3</c:v>
                </c:pt>
                <c:pt idx="39">
                  <c:v>-1.1699599006849172E-3</c:v>
                </c:pt>
                <c:pt idx="40">
                  <c:v>-1.2580838205755833E-3</c:v>
                </c:pt>
                <c:pt idx="41">
                  <c:v>-1.3231490357515745E-3</c:v>
                </c:pt>
                <c:pt idx="42">
                  <c:v>-1.3628100176789164E-3</c:v>
                </c:pt>
                <c:pt idx="43">
                  <c:v>-1.3747212378236312E-3</c:v>
                </c:pt>
                <c:pt idx="44">
                  <c:v>-1.3565371676517619E-3</c:v>
                </c:pt>
                <c:pt idx="45">
                  <c:v>-1.3059122786293238E-3</c:v>
                </c:pt>
                <c:pt idx="46">
                  <c:v>-1.220501042222339E-3</c:v>
                </c:pt>
                <c:pt idx="47">
                  <c:v>-1.0979579298968541E-3</c:v>
                </c:pt>
                <c:pt idx="48">
                  <c:v>-9.3593741311887371E-4</c:v>
                </c:pt>
                <c:pt idx="49">
                  <c:v>-7.3209396335444446E-4</c:v>
                </c:pt>
                <c:pt idx="50">
                  <c:v>-4.8408205206957808E-4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77216"/>
        <c:axId val="88383488"/>
      </c:scatterChart>
      <c:valAx>
        <c:axId val="8837721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383488"/>
        <c:crosses val="autoZero"/>
        <c:crossBetween val="midCat"/>
      </c:valAx>
      <c:valAx>
        <c:axId val="883834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837721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0.48373040419207847</c:v>
                </c:pt>
                <c:pt idx="1">
                  <c:v>1.4541669365778374</c:v>
                </c:pt>
                <c:pt idx="2">
                  <c:v>-1.3791899171538411</c:v>
                </c:pt>
                <c:pt idx="3">
                  <c:v>1.5624961898953007</c:v>
                </c:pt>
                <c:pt idx="4">
                  <c:v>0.9051510907901088</c:v>
                </c:pt>
                <c:pt idx="5">
                  <c:v>-1.0722479722907075E-2</c:v>
                </c:pt>
                <c:pt idx="6">
                  <c:v>-9.7654188915807794E-2</c:v>
                </c:pt>
                <c:pt idx="7">
                  <c:v>-0.8597477706377914</c:v>
                </c:pt>
                <c:pt idx="8">
                  <c:v>-0.69476829269354567</c:v>
                </c:pt>
                <c:pt idx="9">
                  <c:v>6.4561013967566971E-2</c:v>
                </c:pt>
                <c:pt idx="10">
                  <c:v>4.7011481544259048E-2</c:v>
                </c:pt>
                <c:pt idx="11">
                  <c:v>1.5159777187551642</c:v>
                </c:pt>
                <c:pt idx="12">
                  <c:v>1.3414165761103112</c:v>
                </c:pt>
                <c:pt idx="13">
                  <c:v>-2.1322076416440439</c:v>
                </c:pt>
                <c:pt idx="14">
                  <c:v>-0.48491128827743779</c:v>
                </c:pt>
                <c:pt idx="15">
                  <c:v>1.2771636413798371</c:v>
                </c:pt>
                <c:pt idx="16">
                  <c:v>1.695455240284117</c:v>
                </c:pt>
                <c:pt idx="17">
                  <c:v>-2.8627009701626309</c:v>
                </c:pt>
                <c:pt idx="18">
                  <c:v>0.82528133102962098</c:v>
                </c:pt>
                <c:pt idx="19">
                  <c:v>-0.88145657366936891</c:v>
                </c:pt>
                <c:pt idx="20">
                  <c:v>-0.5760389762652558</c:v>
                </c:pt>
                <c:pt idx="21">
                  <c:v>-1.2764202333555197</c:v>
                </c:pt>
                <c:pt idx="22">
                  <c:v>-2.6800103918326101E-2</c:v>
                </c:pt>
                <c:pt idx="23">
                  <c:v>-0.2765464789116443</c:v>
                </c:pt>
                <c:pt idx="24">
                  <c:v>-1.3101892400199766E-2</c:v>
                </c:pt>
                <c:pt idx="25">
                  <c:v>-1.9158130571208503</c:v>
                </c:pt>
                <c:pt idx="26">
                  <c:v>1.0408282935634325</c:v>
                </c:pt>
                <c:pt idx="27">
                  <c:v>0.25289368026834946</c:v>
                </c:pt>
                <c:pt idx="28">
                  <c:v>-1.3010713289537792</c:v>
                </c:pt>
                <c:pt idx="29">
                  <c:v>0.69490886510999328</c:v>
                </c:pt>
                <c:pt idx="30">
                  <c:v>0.2589892528950628</c:v>
                </c:pt>
                <c:pt idx="31">
                  <c:v>-1.4084443948717649</c:v>
                </c:pt>
                <c:pt idx="32">
                  <c:v>1.6226688721438665</c:v>
                </c:pt>
                <c:pt idx="33">
                  <c:v>-0.38223924212968186</c:v>
                </c:pt>
                <c:pt idx="34">
                  <c:v>1.339279988478987</c:v>
                </c:pt>
                <c:pt idx="35">
                  <c:v>1.2785675983327227</c:v>
                </c:pt>
                <c:pt idx="36">
                  <c:v>-0.47744302574602582</c:v>
                </c:pt>
                <c:pt idx="37">
                  <c:v>0.59078469264997757</c:v>
                </c:pt>
                <c:pt idx="38">
                  <c:v>3.6760293007329636E-3</c:v>
                </c:pt>
                <c:pt idx="39">
                  <c:v>-0.39804241252356576</c:v>
                </c:pt>
                <c:pt idx="40">
                  <c:v>-0.55157721958032724</c:v>
                </c:pt>
                <c:pt idx="41">
                  <c:v>-0.44854239500239057</c:v>
                </c:pt>
                <c:pt idx="42">
                  <c:v>-1.8742530933314612</c:v>
                </c:pt>
                <c:pt idx="43">
                  <c:v>-0.12887353906695331</c:v>
                </c:pt>
                <c:pt idx="44">
                  <c:v>2.4539107440505603</c:v>
                </c:pt>
                <c:pt idx="45">
                  <c:v>0.58373343253779986</c:v>
                </c:pt>
                <c:pt idx="46">
                  <c:v>0.64850716970771494</c:v>
                </c:pt>
                <c:pt idx="47">
                  <c:v>0.85726228106245017</c:v>
                </c:pt>
                <c:pt idx="48">
                  <c:v>1.467352967608698</c:v>
                </c:pt>
                <c:pt idx="49">
                  <c:v>0.50702953707311593</c:v>
                </c:pt>
                <c:pt idx="50">
                  <c:v>0.15585319647755469</c:v>
                </c:pt>
                <c:pt idx="51">
                  <c:v>-0.77905869767845637</c:v>
                </c:pt>
                <c:pt idx="52">
                  <c:v>-0.12585286760859304</c:v>
                </c:pt>
                <c:pt idx="53">
                  <c:v>2.0356641757596439</c:v>
                </c:pt>
                <c:pt idx="54">
                  <c:v>0.42515224418251663</c:v>
                </c:pt>
                <c:pt idx="55">
                  <c:v>0.72241087144750527</c:v>
                </c:pt>
                <c:pt idx="56">
                  <c:v>-1.7204265485423269</c:v>
                </c:pt>
                <c:pt idx="57">
                  <c:v>1.8068605781359048</c:v>
                </c:pt>
                <c:pt idx="58">
                  <c:v>-1.3207199016270881</c:v>
                </c:pt>
                <c:pt idx="59">
                  <c:v>0.26471522055484531</c:v>
                </c:pt>
                <c:pt idx="60">
                  <c:v>0.28563967017189906</c:v>
                </c:pt>
                <c:pt idx="61">
                  <c:v>0.86632300072611557</c:v>
                </c:pt>
                <c:pt idx="62">
                  <c:v>-0.53474342492561</c:v>
                </c:pt>
                <c:pt idx="63">
                  <c:v>-1.2677945683837075</c:v>
                </c:pt>
                <c:pt idx="64">
                  <c:v>-2.1898188492503254</c:v>
                </c:pt>
                <c:pt idx="65">
                  <c:v>1.5500752090037331</c:v>
                </c:pt>
                <c:pt idx="66">
                  <c:v>-1.0550428238425971</c:v>
                </c:pt>
                <c:pt idx="67">
                  <c:v>-1.6110719809166598</c:v>
                </c:pt>
                <c:pt idx="68">
                  <c:v>0.21506865693964272</c:v>
                </c:pt>
                <c:pt idx="69">
                  <c:v>-0.6008389375192511</c:v>
                </c:pt>
                <c:pt idx="70">
                  <c:v>-1.562132066613553</c:v>
                </c:pt>
                <c:pt idx="71">
                  <c:v>0.69357976450893322</c:v>
                </c:pt>
                <c:pt idx="72">
                  <c:v>1.18331696459376</c:v>
                </c:pt>
                <c:pt idx="73">
                  <c:v>-1.5239965036491832E-2</c:v>
                </c:pt>
                <c:pt idx="74">
                  <c:v>-7.083199571570642E-2</c:v>
                </c:pt>
                <c:pt idx="75">
                  <c:v>0.83572341790760341</c:v>
                </c:pt>
                <c:pt idx="76">
                  <c:v>-0.80954389837061047</c:v>
                </c:pt>
                <c:pt idx="77">
                  <c:v>-1.4062186420668947</c:v>
                </c:pt>
                <c:pt idx="78">
                  <c:v>0.4852196210240729</c:v>
                </c:pt>
                <c:pt idx="79">
                  <c:v>-0.15884740631808647</c:v>
                </c:pt>
                <c:pt idx="80">
                  <c:v>1.4394583184161469</c:v>
                </c:pt>
                <c:pt idx="81">
                  <c:v>0.76467791667326956</c:v>
                </c:pt>
                <c:pt idx="82">
                  <c:v>0.62424109697982555</c:v>
                </c:pt>
                <c:pt idx="83">
                  <c:v>-0.12342983237892202</c:v>
                </c:pt>
                <c:pt idx="84">
                  <c:v>0.92723079753454662</c:v>
                </c:pt>
                <c:pt idx="85">
                  <c:v>1.1937161223334103</c:v>
                </c:pt>
                <c:pt idx="86">
                  <c:v>-0.25703429214418883</c:v>
                </c:pt>
                <c:pt idx="87">
                  <c:v>-1.9748861413154835</c:v>
                </c:pt>
                <c:pt idx="88">
                  <c:v>-0.5073995404186018</c:v>
                </c:pt>
                <c:pt idx="89">
                  <c:v>-0.45584941279012003</c:v>
                </c:pt>
                <c:pt idx="90">
                  <c:v>-0.27626859816092075</c:v>
                </c:pt>
                <c:pt idx="91">
                  <c:v>-0.23205700440328503</c:v>
                </c:pt>
                <c:pt idx="92">
                  <c:v>-3.2797201717295721E-2</c:v>
                </c:pt>
                <c:pt idx="93">
                  <c:v>0.96023631486743266</c:v>
                </c:pt>
                <c:pt idx="94">
                  <c:v>-1.7637274645520948</c:v>
                </c:pt>
                <c:pt idx="95">
                  <c:v>-0.72916935627647739</c:v>
                </c:pt>
                <c:pt idx="96">
                  <c:v>1.0808433188735149</c:v>
                </c:pt>
                <c:pt idx="97">
                  <c:v>0.69488597252350015</c:v>
                </c:pt>
                <c:pt idx="98">
                  <c:v>-0.80634051140440555</c:v>
                </c:pt>
                <c:pt idx="99">
                  <c:v>1.4064448462963766</c:v>
                </c:pt>
                <c:pt idx="100">
                  <c:v>0.27345611852985652</c:v>
                </c:pt>
                <c:pt idx="101">
                  <c:v>1.0501881822266874</c:v>
                </c:pt>
                <c:pt idx="102">
                  <c:v>1.0984590103630048</c:v>
                </c:pt>
                <c:pt idx="103">
                  <c:v>0.14341226106630156</c:v>
                </c:pt>
                <c:pt idx="104">
                  <c:v>-0.555378374362129</c:v>
                </c:pt>
                <c:pt idx="105">
                  <c:v>-0.79416146543291788</c:v>
                </c:pt>
                <c:pt idx="106">
                  <c:v>1.4776009640885768E-2</c:v>
                </c:pt>
                <c:pt idx="107">
                  <c:v>0.37841506681915327</c:v>
                </c:pt>
                <c:pt idx="108">
                  <c:v>1.7077016347816105</c:v>
                </c:pt>
                <c:pt idx="109">
                  <c:v>0.19396757472056869</c:v>
                </c:pt>
                <c:pt idx="110">
                  <c:v>0.41044517295751159</c:v>
                </c:pt>
                <c:pt idx="111">
                  <c:v>-1.4528505395911919</c:v>
                </c:pt>
                <c:pt idx="112">
                  <c:v>1.0505226244848762</c:v>
                </c:pt>
                <c:pt idx="113">
                  <c:v>2.2538568886371113</c:v>
                </c:pt>
                <c:pt idx="114">
                  <c:v>1.1480447927457869</c:v>
                </c:pt>
                <c:pt idx="115">
                  <c:v>0.39965662496562793</c:v>
                </c:pt>
                <c:pt idx="116">
                  <c:v>-0.18300371699235995</c:v>
                </c:pt>
                <c:pt idx="117">
                  <c:v>-1.3234953077207683</c:v>
                </c:pt>
                <c:pt idx="118">
                  <c:v>-0.64016610777400551</c:v>
                </c:pt>
                <c:pt idx="119">
                  <c:v>0.16301638528354179</c:v>
                </c:pt>
                <c:pt idx="120">
                  <c:v>-1.1951448519380978</c:v>
                </c:pt>
                <c:pt idx="121">
                  <c:v>-1.5410657050099204</c:v>
                </c:pt>
                <c:pt idx="122">
                  <c:v>0.17358665318968303</c:v>
                </c:pt>
                <c:pt idx="123">
                  <c:v>-0.66820828455900116</c:v>
                </c:pt>
                <c:pt idx="124">
                  <c:v>0.21100007191903281</c:v>
                </c:pt>
                <c:pt idx="125">
                  <c:v>-0.15405041766122185</c:v>
                </c:pt>
                <c:pt idx="126">
                  <c:v>9.6803907731007222E-2</c:v>
                </c:pt>
                <c:pt idx="127">
                  <c:v>-5.0754079666964103E-2</c:v>
                </c:pt>
                <c:pt idx="128">
                  <c:v>0.6951325492172602</c:v>
                </c:pt>
                <c:pt idx="129">
                  <c:v>0.19463982543437464</c:v>
                </c:pt>
                <c:pt idx="130">
                  <c:v>0.41846086695941498</c:v>
                </c:pt>
                <c:pt idx="131">
                  <c:v>-1.2701135947517095</c:v>
                </c:pt>
                <c:pt idx="132">
                  <c:v>-1.3474450555115629</c:v>
                </c:pt>
                <c:pt idx="133">
                  <c:v>2.9383898314898182E-2</c:v>
                </c:pt>
                <c:pt idx="134">
                  <c:v>-0.96184017019639523</c:v>
                </c:pt>
                <c:pt idx="135">
                  <c:v>0.36321435855343509</c:v>
                </c:pt>
                <c:pt idx="136">
                  <c:v>0.53827614548589686</c:v>
                </c:pt>
                <c:pt idx="137">
                  <c:v>1.6862333782217682</c:v>
                </c:pt>
                <c:pt idx="138">
                  <c:v>1.2192629461264604</c:v>
                </c:pt>
                <c:pt idx="139">
                  <c:v>0.6633678497490596</c:v>
                </c:pt>
                <c:pt idx="140">
                  <c:v>-2.2833808491993639</c:v>
                </c:pt>
                <c:pt idx="141">
                  <c:v>0.90698514592577606</c:v>
                </c:pt>
                <c:pt idx="142">
                  <c:v>-0.16112152854463613</c:v>
                </c:pt>
                <c:pt idx="143">
                  <c:v>-1.3615686868245671</c:v>
                </c:pt>
                <c:pt idx="144">
                  <c:v>-0.60648666436611798</c:v>
                </c:pt>
                <c:pt idx="145">
                  <c:v>2.3986808383226688</c:v>
                </c:pt>
                <c:pt idx="146">
                  <c:v>2.6061082803076108</c:v>
                </c:pt>
                <c:pt idx="147">
                  <c:v>-0.26540062950779753</c:v>
                </c:pt>
                <c:pt idx="148">
                  <c:v>-2.0774499001495839</c:v>
                </c:pt>
                <c:pt idx="149">
                  <c:v>-1.4576628979047204</c:v>
                </c:pt>
                <c:pt idx="150">
                  <c:v>0.97940132531515012</c:v>
                </c:pt>
                <c:pt idx="151">
                  <c:v>0.9910400678367326</c:v>
                </c:pt>
                <c:pt idx="152">
                  <c:v>-0.31116877029097711</c:v>
                </c:pt>
                <c:pt idx="153">
                  <c:v>0.37560956852357474</c:v>
                </c:pt>
                <c:pt idx="154">
                  <c:v>-0.47460074924620343</c:v>
                </c:pt>
                <c:pt idx="155">
                  <c:v>-0.42792752184922644</c:v>
                </c:pt>
                <c:pt idx="156">
                  <c:v>-0.3694986159777871</c:v>
                </c:pt>
                <c:pt idx="157">
                  <c:v>-0.29949161965154847</c:v>
                </c:pt>
                <c:pt idx="158">
                  <c:v>1.0783846372639818</c:v>
                </c:pt>
                <c:pt idx="159">
                  <c:v>-0.49133702955347314</c:v>
                </c:pt>
                <c:pt idx="160">
                  <c:v>0.39780986413854258</c:v>
                </c:pt>
                <c:pt idx="161">
                  <c:v>-1.1094388706012692</c:v>
                </c:pt>
                <c:pt idx="162">
                  <c:v>0.41723472759018154</c:v>
                </c:pt>
                <c:pt idx="163">
                  <c:v>3.440680666832673</c:v>
                </c:pt>
                <c:pt idx="164">
                  <c:v>0.44563335322441056</c:v>
                </c:pt>
                <c:pt idx="165">
                  <c:v>-1.2820031012525295</c:v>
                </c:pt>
                <c:pt idx="166">
                  <c:v>-0.49214449305487307</c:v>
                </c:pt>
                <c:pt idx="167">
                  <c:v>-0.85475638056401859</c:v>
                </c:pt>
                <c:pt idx="168">
                  <c:v>0.27140612354280069</c:v>
                </c:pt>
                <c:pt idx="169">
                  <c:v>0.53050479937983397</c:v>
                </c:pt>
                <c:pt idx="170">
                  <c:v>0.11900489616538401</c:v>
                </c:pt>
                <c:pt idx="171">
                  <c:v>-0.56557153066661758</c:v>
                </c:pt>
                <c:pt idx="172">
                  <c:v>0.83645573291889708</c:v>
                </c:pt>
                <c:pt idx="173">
                  <c:v>-0.24749685024785517</c:v>
                </c:pt>
                <c:pt idx="174">
                  <c:v>-0.50123161787169845</c:v>
                </c:pt>
                <c:pt idx="175">
                  <c:v>-2.1880413201941802</c:v>
                </c:pt>
                <c:pt idx="176">
                  <c:v>0.90279826491479476</c:v>
                </c:pt>
                <c:pt idx="177">
                  <c:v>-0.29194111000724021</c:v>
                </c:pt>
                <c:pt idx="178">
                  <c:v>0.76405282256935791</c:v>
                </c:pt>
                <c:pt idx="179">
                  <c:v>-0.16518027056818152</c:v>
                </c:pt>
                <c:pt idx="180">
                  <c:v>-0.60672663007318661</c:v>
                </c:pt>
                <c:pt idx="181">
                  <c:v>0.74298173772966081</c:v>
                </c:pt>
                <c:pt idx="182">
                  <c:v>-0.50646411902689525</c:v>
                </c:pt>
                <c:pt idx="183">
                  <c:v>1.6726767693285218</c:v>
                </c:pt>
                <c:pt idx="184">
                  <c:v>-1.0850055082961614</c:v>
                </c:pt>
                <c:pt idx="185">
                  <c:v>0.30958796025704149</c:v>
                </c:pt>
                <c:pt idx="186">
                  <c:v>-0.58960289178597947</c:v>
                </c:pt>
                <c:pt idx="187">
                  <c:v>-0.72765909569200726</c:v>
                </c:pt>
                <c:pt idx="188">
                  <c:v>1.5626903876621308</c:v>
                </c:pt>
                <c:pt idx="189">
                  <c:v>-1.3103139152954704</c:v>
                </c:pt>
                <c:pt idx="190">
                  <c:v>-0.5471888858933287</c:v>
                </c:pt>
                <c:pt idx="191">
                  <c:v>-0.40402657242422713</c:v>
                </c:pt>
                <c:pt idx="192">
                  <c:v>1.0334284255115112</c:v>
                </c:pt>
                <c:pt idx="193">
                  <c:v>1.0164125169939213</c:v>
                </c:pt>
                <c:pt idx="194">
                  <c:v>-1.08900684007246</c:v>
                </c:pt>
                <c:pt idx="195">
                  <c:v>0.99339165084987346</c:v>
                </c:pt>
                <c:pt idx="196">
                  <c:v>1.007797062948173</c:v>
                </c:pt>
                <c:pt idx="197">
                  <c:v>0.14590590036209594</c:v>
                </c:pt>
                <c:pt idx="198">
                  <c:v>-0.71388635720065086</c:v>
                </c:pt>
                <c:pt idx="199">
                  <c:v>-0.7801812745353649</c:v>
                </c:pt>
                <c:pt idx="200">
                  <c:v>1.688413117474612</c:v>
                </c:pt>
                <c:pt idx="201">
                  <c:v>0.40158538267693089</c:v>
                </c:pt>
                <c:pt idx="202">
                  <c:v>-0.22034032423995242</c:v>
                </c:pt>
                <c:pt idx="203">
                  <c:v>1.1575304634853394</c:v>
                </c:pt>
                <c:pt idx="204">
                  <c:v>1.2394980061051557</c:v>
                </c:pt>
                <c:pt idx="205">
                  <c:v>-1.049331935886948</c:v>
                </c:pt>
                <c:pt idx="206">
                  <c:v>-0.69405784049387798</c:v>
                </c:pt>
                <c:pt idx="207">
                  <c:v>-1.1618493312951994</c:v>
                </c:pt>
                <c:pt idx="208">
                  <c:v>0.1996468019172104</c:v>
                </c:pt>
                <c:pt idx="209">
                  <c:v>-0.75035010698674132</c:v>
                </c:pt>
                <c:pt idx="210">
                  <c:v>0.76071711860068003</c:v>
                </c:pt>
                <c:pt idx="211">
                  <c:v>-1.3520445841269719</c:v>
                </c:pt>
                <c:pt idx="212">
                  <c:v>-8.5407096307648978E-2</c:v>
                </c:pt>
                <c:pt idx="213">
                  <c:v>0.38565284997304961</c:v>
                </c:pt>
                <c:pt idx="214">
                  <c:v>1.1084747169004503</c:v>
                </c:pt>
                <c:pt idx="215">
                  <c:v>-1.0808756582128378</c:v>
                </c:pt>
                <c:pt idx="216">
                  <c:v>7.3480464397897016E-2</c:v>
                </c:pt>
                <c:pt idx="217">
                  <c:v>-0.88210562066480414</c:v>
                </c:pt>
                <c:pt idx="218">
                  <c:v>1.8484327731647676</c:v>
                </c:pt>
                <c:pt idx="219">
                  <c:v>0.66003442992264638</c:v>
                </c:pt>
                <c:pt idx="220">
                  <c:v>1.3860780770279106</c:v>
                </c:pt>
                <c:pt idx="221">
                  <c:v>-0.31529615412091694</c:v>
                </c:pt>
                <c:pt idx="222">
                  <c:v>-1.3508329150800158</c:v>
                </c:pt>
                <c:pt idx="223">
                  <c:v>-0.94158695670382286</c:v>
                </c:pt>
                <c:pt idx="224">
                  <c:v>0.40941319286179123</c:v>
                </c:pt>
                <c:pt idx="225">
                  <c:v>-1.2439394166593729</c:v>
                </c:pt>
                <c:pt idx="226">
                  <c:v>-0.22969568198107915</c:v>
                </c:pt>
                <c:pt idx="227">
                  <c:v>0.4783651195144234</c:v>
                </c:pt>
                <c:pt idx="228">
                  <c:v>1.2932986205950066</c:v>
                </c:pt>
                <c:pt idx="229">
                  <c:v>-0.26339532500358764</c:v>
                </c:pt>
                <c:pt idx="230">
                  <c:v>-1.3844061276930137</c:v>
                </c:pt>
                <c:pt idx="231">
                  <c:v>-1.5759280291292432</c:v>
                </c:pt>
                <c:pt idx="232">
                  <c:v>0.59756923571648368</c:v>
                </c:pt>
                <c:pt idx="233">
                  <c:v>-0.6118722506700065</c:v>
                </c:pt>
                <c:pt idx="234">
                  <c:v>-1.9432339183197396</c:v>
                </c:pt>
                <c:pt idx="235">
                  <c:v>-1.5081627341135331</c:v>
                </c:pt>
                <c:pt idx="236">
                  <c:v>-0.53167061927511128</c:v>
                </c:pt>
                <c:pt idx="237">
                  <c:v>0.1788618630803791</c:v>
                </c:pt>
                <c:pt idx="238">
                  <c:v>0.14235121327140909</c:v>
                </c:pt>
                <c:pt idx="239">
                  <c:v>-1.9775773216145733</c:v>
                </c:pt>
                <c:pt idx="240">
                  <c:v>-0.24980262433560441</c:v>
                </c:pt>
                <c:pt idx="241">
                  <c:v>-1.3247108155083502</c:v>
                </c:pt>
                <c:pt idx="242">
                  <c:v>-0.29376824358612907</c:v>
                </c:pt>
                <c:pt idx="243">
                  <c:v>-0.20119107452269258</c:v>
                </c:pt>
                <c:pt idx="244">
                  <c:v>-0.18990714766899153</c:v>
                </c:pt>
                <c:pt idx="245">
                  <c:v>-0.90240509149787851</c:v>
                </c:pt>
                <c:pt idx="246">
                  <c:v>0.22218460612589208</c:v>
                </c:pt>
                <c:pt idx="247">
                  <c:v>-0.89510566285524185</c:v>
                </c:pt>
                <c:pt idx="248">
                  <c:v>-0.33940614377621259</c:v>
                </c:pt>
                <c:pt idx="249">
                  <c:v>1.2399739938204837</c:v>
                </c:pt>
                <c:pt idx="250">
                  <c:v>-0.93150373607746495</c:v>
                </c:pt>
                <c:pt idx="251">
                  <c:v>-1.7380916885290816</c:v>
                </c:pt>
                <c:pt idx="252">
                  <c:v>1.2275113768263815</c:v>
                </c:pt>
                <c:pt idx="253">
                  <c:v>0.80744884577911868</c:v>
                </c:pt>
                <c:pt idx="254">
                  <c:v>-1.7020607509897037</c:v>
                </c:pt>
                <c:pt idx="255">
                  <c:v>-0.54671961635271416</c:v>
                </c:pt>
                <c:pt idx="256">
                  <c:v>0.38667067031855229</c:v>
                </c:pt>
                <c:pt idx="257">
                  <c:v>-1.6534302215162224</c:v>
                </c:pt>
                <c:pt idx="258">
                  <c:v>-0.87500316904755593</c:v>
                </c:pt>
                <c:pt idx="259">
                  <c:v>0.83775249868204416</c:v>
                </c:pt>
                <c:pt idx="260">
                  <c:v>-0.28697378015830743</c:v>
                </c:pt>
                <c:pt idx="261">
                  <c:v>1.4049000482894805</c:v>
                </c:pt>
                <c:pt idx="262">
                  <c:v>0.63136198573354552</c:v>
                </c:pt>
                <c:pt idx="263">
                  <c:v>0.18490517771731696</c:v>
                </c:pt>
                <c:pt idx="264">
                  <c:v>1.5058679087272511</c:v>
                </c:pt>
                <c:pt idx="265">
                  <c:v>0.28735847592131236</c:v>
                </c:pt>
                <c:pt idx="266">
                  <c:v>0.11876944427864089</c:v>
                </c:pt>
                <c:pt idx="267">
                  <c:v>-2.064716481415946</c:v>
                </c:pt>
                <c:pt idx="268">
                  <c:v>1.2238906146656365</c:v>
                </c:pt>
                <c:pt idx="269">
                  <c:v>-0.22330632414704876</c:v>
                </c:pt>
                <c:pt idx="270">
                  <c:v>-1.571825754777592</c:v>
                </c:pt>
                <c:pt idx="271">
                  <c:v>-0.44896035042825133</c:v>
                </c:pt>
                <c:pt idx="272">
                  <c:v>1.0497548713111415</c:v>
                </c:pt>
                <c:pt idx="273">
                  <c:v>0.44014044929352902</c:v>
                </c:pt>
                <c:pt idx="274">
                  <c:v>1.0987331368915756</c:v>
                </c:pt>
                <c:pt idx="275">
                  <c:v>1.4460165796954518</c:v>
                </c:pt>
                <c:pt idx="276">
                  <c:v>-0.37409459489601993</c:v>
                </c:pt>
                <c:pt idx="277">
                  <c:v>0.62116125191610116</c:v>
                </c:pt>
                <c:pt idx="278">
                  <c:v>-0.29831924992338887</c:v>
                </c:pt>
                <c:pt idx="279">
                  <c:v>-6.3044195743928277E-2</c:v>
                </c:pt>
                <c:pt idx="280">
                  <c:v>0.18108711976406333</c:v>
                </c:pt>
                <c:pt idx="281">
                  <c:v>0.88598465991425623</c:v>
                </c:pt>
                <c:pt idx="282">
                  <c:v>1.5503434672107019E-2</c:v>
                </c:pt>
                <c:pt idx="283">
                  <c:v>0.33680913415169478</c:v>
                </c:pt>
                <c:pt idx="284">
                  <c:v>1.1655441293170137</c:v>
                </c:pt>
                <c:pt idx="285">
                  <c:v>-1.9977794178406718</c:v>
                </c:pt>
                <c:pt idx="286">
                  <c:v>-1.0314653884946345E-2</c:v>
                </c:pt>
                <c:pt idx="287">
                  <c:v>-0.28085250532611461</c:v>
                </c:pt>
                <c:pt idx="288">
                  <c:v>0.14308700601428548</c:v>
                </c:pt>
                <c:pt idx="289">
                  <c:v>-1.547244909553628</c:v>
                </c:pt>
                <c:pt idx="290">
                  <c:v>-2.750759827267224E-2</c:v>
                </c:pt>
                <c:pt idx="291">
                  <c:v>1.5055884229967607</c:v>
                </c:pt>
                <c:pt idx="292">
                  <c:v>1.0679306998936831</c:v>
                </c:pt>
                <c:pt idx="293">
                  <c:v>-0.80562571961751761</c:v>
                </c:pt>
                <c:pt idx="294">
                  <c:v>0.38041065185602196</c:v>
                </c:pt>
                <c:pt idx="295">
                  <c:v>4.4355442599606221E-3</c:v>
                </c:pt>
                <c:pt idx="296">
                  <c:v>2.1313139945540431</c:v>
                </c:pt>
                <c:pt idx="297">
                  <c:v>-0.33451955743065653</c:v>
                </c:pt>
                <c:pt idx="298">
                  <c:v>0.79179404828453936</c:v>
                </c:pt>
                <c:pt idx="299">
                  <c:v>1.1767052241243032</c:v>
                </c:pt>
                <c:pt idx="300">
                  <c:v>-0.66032133484232158</c:v>
                </c:pt>
                <c:pt idx="301">
                  <c:v>-1.5876433942518116</c:v>
                </c:pt>
                <c:pt idx="302">
                  <c:v>-1.4682905687856822</c:v>
                </c:pt>
                <c:pt idx="303">
                  <c:v>-0.38971491598695174</c:v>
                </c:pt>
                <c:pt idx="304">
                  <c:v>2.3154601127232048</c:v>
                </c:pt>
                <c:pt idx="305">
                  <c:v>0.46342607340039699</c:v>
                </c:pt>
                <c:pt idx="306">
                  <c:v>0.66445202945224846</c:v>
                </c:pt>
                <c:pt idx="307">
                  <c:v>-0.8812774213444925</c:v>
                </c:pt>
                <c:pt idx="308">
                  <c:v>-0.33407493635046936</c:v>
                </c:pt>
                <c:pt idx="309">
                  <c:v>0.24666901531000995</c:v>
                </c:pt>
                <c:pt idx="310">
                  <c:v>0.97310654965275312</c:v>
                </c:pt>
                <c:pt idx="311">
                  <c:v>-2.1781283082588736</c:v>
                </c:pt>
                <c:pt idx="312">
                  <c:v>1.6533790400768771</c:v>
                </c:pt>
                <c:pt idx="313">
                  <c:v>-1.2160424120603466</c:v>
                </c:pt>
                <c:pt idx="314">
                  <c:v>1.4974308852027711</c:v>
                </c:pt>
                <c:pt idx="315">
                  <c:v>-0.13985492188640869</c:v>
                </c:pt>
                <c:pt idx="316">
                  <c:v>-0.57236351330804958</c:v>
                </c:pt>
                <c:pt idx="317">
                  <c:v>0.90717755836032232</c:v>
                </c:pt>
                <c:pt idx="318">
                  <c:v>-1.0573061400906241</c:v>
                </c:pt>
                <c:pt idx="319">
                  <c:v>0.79443846804614537</c:v>
                </c:pt>
                <c:pt idx="320">
                  <c:v>8.4432053019945386E-2</c:v>
                </c:pt>
                <c:pt idx="321">
                  <c:v>-0.94017710542348532</c:v>
                </c:pt>
                <c:pt idx="322">
                  <c:v>-0.42014602090321862</c:v>
                </c:pt>
                <c:pt idx="323">
                  <c:v>0.49555588020785812</c:v>
                </c:pt>
                <c:pt idx="324">
                  <c:v>-0.83170108358087269</c:v>
                </c:pt>
                <c:pt idx="325">
                  <c:v>-1.0509405284109752</c:v>
                </c:pt>
                <c:pt idx="326">
                  <c:v>-0.49639817909273898</c:v>
                </c:pt>
                <c:pt idx="327">
                  <c:v>-0.23720614025848974</c:v>
                </c:pt>
                <c:pt idx="328">
                  <c:v>-1.0364735091529109</c:v>
                </c:pt>
                <c:pt idx="329">
                  <c:v>-0.73112558558412211</c:v>
                </c:pt>
                <c:pt idx="330">
                  <c:v>-0.10522685199656312</c:v>
                </c:pt>
                <c:pt idx="331">
                  <c:v>-0.78273101035651749</c:v>
                </c:pt>
                <c:pt idx="332">
                  <c:v>1.081824279759136E-2</c:v>
                </c:pt>
                <c:pt idx="333">
                  <c:v>-1.1282752451979299</c:v>
                </c:pt>
                <c:pt idx="334">
                  <c:v>0.65115340890991558</c:v>
                </c:pt>
                <c:pt idx="335">
                  <c:v>2.1565293717408718</c:v>
                </c:pt>
                <c:pt idx="336">
                  <c:v>-0.877162458670254</c:v>
                </c:pt>
                <c:pt idx="337">
                  <c:v>-0.31362802674156498</c:v>
                </c:pt>
                <c:pt idx="338">
                  <c:v>0.38990321460285138</c:v>
                </c:pt>
                <c:pt idx="339">
                  <c:v>-0.94127845321000247</c:v>
                </c:pt>
                <c:pt idx="340">
                  <c:v>-0.52960855753918068</c:v>
                </c:pt>
                <c:pt idx="341">
                  <c:v>-1.3534772812144809</c:v>
                </c:pt>
                <c:pt idx="342">
                  <c:v>0.23801285215104517</c:v>
                </c:pt>
                <c:pt idx="343">
                  <c:v>0.83912747870517013</c:v>
                </c:pt>
                <c:pt idx="344">
                  <c:v>-1.540014589456856</c:v>
                </c:pt>
                <c:pt idx="345">
                  <c:v>1.4357327760738947</c:v>
                </c:pt>
                <c:pt idx="346">
                  <c:v>-0.27187923511072398</c:v>
                </c:pt>
                <c:pt idx="347">
                  <c:v>0.29653387617316707</c:v>
                </c:pt>
                <c:pt idx="348">
                  <c:v>1.3197610891067297</c:v>
                </c:pt>
                <c:pt idx="349">
                  <c:v>-0.26156619630713873</c:v>
                </c:pt>
                <c:pt idx="350">
                  <c:v>-0.18341622587132544</c:v>
                </c:pt>
                <c:pt idx="351">
                  <c:v>1.7909751207396205</c:v>
                </c:pt>
                <c:pt idx="352">
                  <c:v>0.48870154760044304</c:v>
                </c:pt>
                <c:pt idx="353">
                  <c:v>0.86586188099669936</c:v>
                </c:pt>
                <c:pt idx="354">
                  <c:v>-0.69518774003708295</c:v>
                </c:pt>
                <c:pt idx="355">
                  <c:v>1.4693437887774072</c:v>
                </c:pt>
                <c:pt idx="356">
                  <c:v>0.50343320734440322</c:v>
                </c:pt>
                <c:pt idx="357">
                  <c:v>-0.74288025328022744</c:v>
                </c:pt>
                <c:pt idx="358">
                  <c:v>-1.2303234430976282</c:v>
                </c:pt>
                <c:pt idx="359">
                  <c:v>-0.32020381563379807</c:v>
                </c:pt>
                <c:pt idx="360">
                  <c:v>0.9429339629938891</c:v>
                </c:pt>
                <c:pt idx="361">
                  <c:v>0.54285427442571876</c:v>
                </c:pt>
                <c:pt idx="362">
                  <c:v>-0.11909106571774331</c:v>
                </c:pt>
                <c:pt idx="363">
                  <c:v>0.66013423504119384</c:v>
                </c:pt>
                <c:pt idx="364">
                  <c:v>0.29791995270596772</c:v>
                </c:pt>
                <c:pt idx="365">
                  <c:v>0.5971023869658092</c:v>
                </c:pt>
                <c:pt idx="366">
                  <c:v>-1.2964975300869446</c:v>
                </c:pt>
                <c:pt idx="367">
                  <c:v>-0.44928940322689659</c:v>
                </c:pt>
                <c:pt idx="368">
                  <c:v>-1.1236883443283956</c:v>
                </c:pt>
                <c:pt idx="369">
                  <c:v>1.1406053868258095</c:v>
                </c:pt>
                <c:pt idx="370">
                  <c:v>1.0505857206902602</c:v>
                </c:pt>
                <c:pt idx="371">
                  <c:v>-0.61925191079292752</c:v>
                </c:pt>
                <c:pt idx="372">
                  <c:v>2.4095302993517187</c:v>
                </c:pt>
                <c:pt idx="373">
                  <c:v>-1.7227736502138988</c:v>
                </c:pt>
                <c:pt idx="374">
                  <c:v>-0.75523659543604449</c:v>
                </c:pt>
                <c:pt idx="375">
                  <c:v>-0.56661121972539341</c:v>
                </c:pt>
                <c:pt idx="376">
                  <c:v>-1.3737779328925583</c:v>
                </c:pt>
                <c:pt idx="377">
                  <c:v>0.47338606624474</c:v>
                </c:pt>
                <c:pt idx="378">
                  <c:v>-1.0501801690734691</c:v>
                </c:pt>
                <c:pt idx="379">
                  <c:v>0.71705874232537603</c:v>
                </c:pt>
                <c:pt idx="380">
                  <c:v>-1.2886323049349615</c:v>
                </c:pt>
                <c:pt idx="381">
                  <c:v>0.23264878451725757</c:v>
                </c:pt>
                <c:pt idx="382">
                  <c:v>0.27446603403629677</c:v>
                </c:pt>
                <c:pt idx="383">
                  <c:v>0.47105355167694096</c:v>
                </c:pt>
                <c:pt idx="384">
                  <c:v>0.33450276759248432</c:v>
                </c:pt>
                <c:pt idx="385">
                  <c:v>-2.4540982872532777</c:v>
                </c:pt>
                <c:pt idx="386">
                  <c:v>-0.43652079093856511</c:v>
                </c:pt>
                <c:pt idx="387">
                  <c:v>1.7668811693444724</c:v>
                </c:pt>
                <c:pt idx="388">
                  <c:v>1.4316510885889651</c:v>
                </c:pt>
                <c:pt idx="389">
                  <c:v>-0.72637094680830749</c:v>
                </c:pt>
                <c:pt idx="390">
                  <c:v>0.98245545804396528</c:v>
                </c:pt>
                <c:pt idx="391">
                  <c:v>1.2731591637922257</c:v>
                </c:pt>
                <c:pt idx="392">
                  <c:v>-0.53151731579534989</c:v>
                </c:pt>
                <c:pt idx="393">
                  <c:v>-0.47134547497555435</c:v>
                </c:pt>
                <c:pt idx="394">
                  <c:v>0.16352193832899253</c:v>
                </c:pt>
                <c:pt idx="395">
                  <c:v>-0.60230628314681844</c:v>
                </c:pt>
                <c:pt idx="396">
                  <c:v>0.53513343541526659</c:v>
                </c:pt>
                <c:pt idx="397">
                  <c:v>2.2057644401418806</c:v>
                </c:pt>
                <c:pt idx="398">
                  <c:v>0.2976410936794327</c:v>
                </c:pt>
                <c:pt idx="399">
                  <c:v>1.117122485071814</c:v>
                </c:pt>
                <c:pt idx="400">
                  <c:v>-0.83517837304307285</c:v>
                </c:pt>
                <c:pt idx="401">
                  <c:v>-1.9902883448377962</c:v>
                </c:pt>
                <c:pt idx="402">
                  <c:v>8.8484156534502034E-2</c:v>
                </c:pt>
                <c:pt idx="403">
                  <c:v>0.92954625056821172</c:v>
                </c:pt>
                <c:pt idx="404">
                  <c:v>-0.15447550705036939</c:v>
                </c:pt>
                <c:pt idx="405">
                  <c:v>-3.4553407942353509E-2</c:v>
                </c:pt>
                <c:pt idx="406">
                  <c:v>-0.38486527353861888</c:v>
                </c:pt>
                <c:pt idx="407">
                  <c:v>0.91179984320059759</c:v>
                </c:pt>
                <c:pt idx="408">
                  <c:v>0.41850883666786221</c:v>
                </c:pt>
                <c:pt idx="409">
                  <c:v>1.0995198282308536</c:v>
                </c:pt>
                <c:pt idx="410">
                  <c:v>-0.9892306069467498</c:v>
                </c:pt>
                <c:pt idx="411">
                  <c:v>-0.44482816725315999</c:v>
                </c:pt>
                <c:pt idx="412">
                  <c:v>-1.9947562846173312</c:v>
                </c:pt>
                <c:pt idx="413">
                  <c:v>-0.81700375397964464</c:v>
                </c:pt>
                <c:pt idx="414">
                  <c:v>0.47914961633729902</c:v>
                </c:pt>
                <c:pt idx="415">
                  <c:v>-0.50857271666390425</c:v>
                </c:pt>
                <c:pt idx="416">
                  <c:v>0.75723447547228417</c:v>
                </c:pt>
                <c:pt idx="417">
                  <c:v>-2.4722900959780882</c:v>
                </c:pt>
                <c:pt idx="418">
                  <c:v>0.1906487831905892</c:v>
                </c:pt>
                <c:pt idx="419">
                  <c:v>-2.0649982011547015</c:v>
                </c:pt>
                <c:pt idx="420">
                  <c:v>-1.8032858568406507</c:v>
                </c:pt>
                <c:pt idx="421">
                  <c:v>1.9181771922422124</c:v>
                </c:pt>
                <c:pt idx="422">
                  <c:v>-2.2711144920005211</c:v>
                </c:pt>
                <c:pt idx="423">
                  <c:v>2.4502516641816463E-2</c:v>
                </c:pt>
                <c:pt idx="424">
                  <c:v>1.0120958943419645</c:v>
                </c:pt>
                <c:pt idx="425">
                  <c:v>-2.3585561380614757</c:v>
                </c:pt>
                <c:pt idx="426">
                  <c:v>0.72625495521756633</c:v>
                </c:pt>
                <c:pt idx="427">
                  <c:v>0.73186048638251311</c:v>
                </c:pt>
                <c:pt idx="428">
                  <c:v>-0.79478393574167683</c:v>
                </c:pt>
                <c:pt idx="429">
                  <c:v>-0.47097288403894488</c:v>
                </c:pt>
                <c:pt idx="430">
                  <c:v>0.83917123943184269</c:v>
                </c:pt>
                <c:pt idx="431">
                  <c:v>-5.3997897108947868E-2</c:v>
                </c:pt>
                <c:pt idx="432">
                  <c:v>-1.4105578167405115</c:v>
                </c:pt>
                <c:pt idx="433">
                  <c:v>-0.25734378653977785</c:v>
                </c:pt>
                <c:pt idx="434">
                  <c:v>0.17814604985808202</c:v>
                </c:pt>
                <c:pt idx="435">
                  <c:v>-1.4203570033941428</c:v>
                </c:pt>
                <c:pt idx="436">
                  <c:v>1.3750676478863042</c:v>
                </c:pt>
                <c:pt idx="437">
                  <c:v>0.46258725834351555</c:v>
                </c:pt>
                <c:pt idx="438">
                  <c:v>0.47501966969113774</c:v>
                </c:pt>
                <c:pt idx="439">
                  <c:v>-0.20215096831608825</c:v>
                </c:pt>
                <c:pt idx="440">
                  <c:v>0.40278103142746069</c:v>
                </c:pt>
                <c:pt idx="441">
                  <c:v>-0.96795331566496046</c:v>
                </c:pt>
                <c:pt idx="442">
                  <c:v>-0.60510270497686935</c:v>
                </c:pt>
                <c:pt idx="443">
                  <c:v>-1.3463199203784857</c:v>
                </c:pt>
                <c:pt idx="444">
                  <c:v>1.8097536896715898</c:v>
                </c:pt>
                <c:pt idx="445">
                  <c:v>0.2646502270814679</c:v>
                </c:pt>
                <c:pt idx="446">
                  <c:v>0.78696265400522858</c:v>
                </c:pt>
                <c:pt idx="447">
                  <c:v>-0.58136453458890802</c:v>
                </c:pt>
                <c:pt idx="448">
                  <c:v>-0.87772840420968468</c:v>
                </c:pt>
                <c:pt idx="449">
                  <c:v>0.60142858573644808</c:v>
                </c:pt>
                <c:pt idx="450">
                  <c:v>-7.7420168805669043E-2</c:v>
                </c:pt>
                <c:pt idx="451">
                  <c:v>-1.0448317073057645</c:v>
                </c:pt>
                <c:pt idx="452">
                  <c:v>-1.1334881051534493</c:v>
                </c:pt>
                <c:pt idx="453">
                  <c:v>0.68316002478402105</c:v>
                </c:pt>
                <c:pt idx="454">
                  <c:v>-0.30998889441386801</c:v>
                </c:pt>
                <c:pt idx="455">
                  <c:v>0.646053873219949</c:v>
                </c:pt>
                <c:pt idx="456">
                  <c:v>0.85880575227846823</c:v>
                </c:pt>
                <c:pt idx="457">
                  <c:v>0.63961508003035306</c:v>
                </c:pt>
                <c:pt idx="458">
                  <c:v>-0.61006877665630732</c:v>
                </c:pt>
                <c:pt idx="459">
                  <c:v>-1.2050916964391005</c:v>
                </c:pt>
                <c:pt idx="460">
                  <c:v>1.469070532609912</c:v>
                </c:pt>
                <c:pt idx="461">
                  <c:v>0.71436861374737237</c:v>
                </c:pt>
                <c:pt idx="462">
                  <c:v>-0.50008232833488808</c:v>
                </c:pt>
                <c:pt idx="463">
                  <c:v>-1.8879194363234646</c:v>
                </c:pt>
                <c:pt idx="464">
                  <c:v>-0.59257321293528076</c:v>
                </c:pt>
                <c:pt idx="465">
                  <c:v>-0.56034360070923306</c:v>
                </c:pt>
                <c:pt idx="466">
                  <c:v>-0.38273880005235394</c:v>
                </c:pt>
                <c:pt idx="467">
                  <c:v>0.312084699121014</c:v>
                </c:pt>
                <c:pt idx="468">
                  <c:v>1.4952371749962108</c:v>
                </c:pt>
                <c:pt idx="469">
                  <c:v>-0.20828625396513356</c:v>
                </c:pt>
                <c:pt idx="470">
                  <c:v>0.33608053377643632</c:v>
                </c:pt>
                <c:pt idx="471">
                  <c:v>0.22193684151910098</c:v>
                </c:pt>
                <c:pt idx="472">
                  <c:v>-0.54485481470264929</c:v>
                </c:pt>
                <c:pt idx="473">
                  <c:v>-1.2071091934364286</c:v>
                </c:pt>
                <c:pt idx="474">
                  <c:v>-0.23892914002125654</c:v>
                </c:pt>
                <c:pt idx="475">
                  <c:v>0.77987408116612311</c:v>
                </c:pt>
                <c:pt idx="476">
                  <c:v>1.8476213661128567</c:v>
                </c:pt>
                <c:pt idx="477">
                  <c:v>-0.51508066682387899</c:v>
                </c:pt>
                <c:pt idx="478">
                  <c:v>-0.1779178837276234</c:v>
                </c:pt>
                <c:pt idx="479">
                  <c:v>1.4344280090712935</c:v>
                </c:pt>
                <c:pt idx="480">
                  <c:v>-1.8374398139181745</c:v>
                </c:pt>
                <c:pt idx="481">
                  <c:v>0.89269322575484189</c:v>
                </c:pt>
                <c:pt idx="482">
                  <c:v>-2.9279714371296173E-2</c:v>
                </c:pt>
                <c:pt idx="483">
                  <c:v>0.26484721219863783</c:v>
                </c:pt>
                <c:pt idx="484">
                  <c:v>-0.12336793196071572</c:v>
                </c:pt>
                <c:pt idx="485">
                  <c:v>-0.24503156030263362</c:v>
                </c:pt>
                <c:pt idx="486">
                  <c:v>0.76663435966250137</c:v>
                </c:pt>
                <c:pt idx="487">
                  <c:v>-0.32884198803048204</c:v>
                </c:pt>
                <c:pt idx="488">
                  <c:v>-1.0291596857519583</c:v>
                </c:pt>
                <c:pt idx="489">
                  <c:v>-0.92754190568956574</c:v>
                </c:pt>
                <c:pt idx="490">
                  <c:v>0.5456980831141145</c:v>
                </c:pt>
                <c:pt idx="491">
                  <c:v>-0.85887247702012814</c:v>
                </c:pt>
                <c:pt idx="492">
                  <c:v>-0.92370907451760242</c:v>
                </c:pt>
                <c:pt idx="493">
                  <c:v>0.7817251950166213</c:v>
                </c:pt>
                <c:pt idx="494">
                  <c:v>-4.2700471872347379E-2</c:v>
                </c:pt>
                <c:pt idx="495">
                  <c:v>-0.20955112124884856</c:v>
                </c:pt>
                <c:pt idx="496">
                  <c:v>-1.7617978735474731</c:v>
                </c:pt>
                <c:pt idx="497">
                  <c:v>0.65179629500981129</c:v>
                </c:pt>
                <c:pt idx="498">
                  <c:v>0.83583815486336199</c:v>
                </c:pt>
                <c:pt idx="499">
                  <c:v>-0.28959042130906543</c:v>
                </c:pt>
                <c:pt idx="500">
                  <c:v>-4.6977667617620789E-2</c:v>
                </c:pt>
                <c:pt idx="501">
                  <c:v>1.2533183017451437</c:v>
                </c:pt>
                <c:pt idx="502">
                  <c:v>-0.37341312148360295</c:v>
                </c:pt>
                <c:pt idx="503">
                  <c:v>-9.4736618247419635E-2</c:v>
                </c:pt>
                <c:pt idx="504">
                  <c:v>-1.2675569294269096</c:v>
                </c:pt>
                <c:pt idx="505">
                  <c:v>1.2037688395099337</c:v>
                </c:pt>
                <c:pt idx="506">
                  <c:v>-0.45731712743670716</c:v>
                </c:pt>
                <c:pt idx="507">
                  <c:v>-0.37064894451728847</c:v>
                </c:pt>
                <c:pt idx="508">
                  <c:v>1.229558488673554</c:v>
                </c:pt>
                <c:pt idx="509">
                  <c:v>0.76065513254652384</c:v>
                </c:pt>
                <c:pt idx="510">
                  <c:v>0.11098548183716428</c:v>
                </c:pt>
                <c:pt idx="511">
                  <c:v>-0.22349683452435443</c:v>
                </c:pt>
                <c:pt idx="512">
                  <c:v>-0.3181029076759323</c:v>
                </c:pt>
                <c:pt idx="513">
                  <c:v>3.1694743567438621E-2</c:v>
                </c:pt>
                <c:pt idx="514">
                  <c:v>-1.0055766168880584</c:v>
                </c:pt>
                <c:pt idx="515">
                  <c:v>0.92466999699324059</c:v>
                </c:pt>
                <c:pt idx="516">
                  <c:v>-0.92826913177281867</c:v>
                </c:pt>
                <c:pt idx="517">
                  <c:v>-0.37083923541849195</c:v>
                </c:pt>
                <c:pt idx="518">
                  <c:v>-1.2340470319484007</c:v>
                </c:pt>
                <c:pt idx="519">
                  <c:v>4.4382970940509914E-2</c:v>
                </c:pt>
                <c:pt idx="520">
                  <c:v>-0.130022840332221</c:v>
                </c:pt>
                <c:pt idx="521">
                  <c:v>-0.63364079348154334</c:v>
                </c:pt>
                <c:pt idx="522">
                  <c:v>0.9041555737470599</c:v>
                </c:pt>
                <c:pt idx="523">
                  <c:v>2.1800052302807362</c:v>
                </c:pt>
                <c:pt idx="524">
                  <c:v>0.64036994037421824</c:v>
                </c:pt>
                <c:pt idx="525">
                  <c:v>-0.88981987589568057</c:v>
                </c:pt>
                <c:pt idx="526">
                  <c:v>-0.55361384890185938</c:v>
                </c:pt>
                <c:pt idx="527">
                  <c:v>-1.5782763515067106</c:v>
                </c:pt>
                <c:pt idx="528">
                  <c:v>-7.300634643489623E-2</c:v>
                </c:pt>
                <c:pt idx="529">
                  <c:v>-2.3336203023428825</c:v>
                </c:pt>
                <c:pt idx="530">
                  <c:v>1.8122556846643416</c:v>
                </c:pt>
                <c:pt idx="531">
                  <c:v>-1.3698364939603946</c:v>
                </c:pt>
                <c:pt idx="532">
                  <c:v>1.3040870983978117</c:v>
                </c:pt>
                <c:pt idx="533">
                  <c:v>0.74229515905674948</c:v>
                </c:pt>
                <c:pt idx="534">
                  <c:v>0.94465893119421285</c:v>
                </c:pt>
                <c:pt idx="535">
                  <c:v>-1.4887645927557474</c:v>
                </c:pt>
                <c:pt idx="536">
                  <c:v>0.661024056705517</c:v>
                </c:pt>
                <c:pt idx="537">
                  <c:v>-0.89873689755265751</c:v>
                </c:pt>
                <c:pt idx="538">
                  <c:v>-1.010152415734261</c:v>
                </c:pt>
                <c:pt idx="539">
                  <c:v>1.3825681698422922</c:v>
                </c:pt>
                <c:pt idx="540">
                  <c:v>0.36582063270831977</c:v>
                </c:pt>
                <c:pt idx="541">
                  <c:v>0.5536932320890724</c:v>
                </c:pt>
                <c:pt idx="542">
                  <c:v>1.9505169441435521</c:v>
                </c:pt>
                <c:pt idx="543">
                  <c:v>0.81120185599441896</c:v>
                </c:pt>
                <c:pt idx="544">
                  <c:v>0.84281174193723096</c:v>
                </c:pt>
                <c:pt idx="545">
                  <c:v>2.0637245833545723</c:v>
                </c:pt>
                <c:pt idx="546">
                  <c:v>-0.34510347785041784</c:v>
                </c:pt>
                <c:pt idx="547">
                  <c:v>0.50004110294372062</c:v>
                </c:pt>
                <c:pt idx="548">
                  <c:v>0.54535944026137706</c:v>
                </c:pt>
                <c:pt idx="549">
                  <c:v>-0.76697712023988274</c:v>
                </c:pt>
                <c:pt idx="550">
                  <c:v>0.73833543478495045</c:v>
                </c:pt>
                <c:pt idx="551">
                  <c:v>1.3810784004688852</c:v>
                </c:pt>
                <c:pt idx="552">
                  <c:v>-0.86418701192814495</c:v>
                </c:pt>
                <c:pt idx="553">
                  <c:v>-0.45240322500726204</c:v>
                </c:pt>
                <c:pt idx="554">
                  <c:v>-0.76345753525462268</c:v>
                </c:pt>
                <c:pt idx="555">
                  <c:v>-1.5120387923459404</c:v>
                </c:pt>
                <c:pt idx="556">
                  <c:v>1.0164821315042882</c:v>
                </c:pt>
                <c:pt idx="557">
                  <c:v>0.94627694273689844</c:v>
                </c:pt>
                <c:pt idx="558">
                  <c:v>1.1650230041129559</c:v>
                </c:pt>
                <c:pt idx="559">
                  <c:v>-0.39564675422074824</c:v>
                </c:pt>
                <c:pt idx="560">
                  <c:v>-0.62411973490245209</c:v>
                </c:pt>
                <c:pt idx="561">
                  <c:v>1.2817490418076076</c:v>
                </c:pt>
                <c:pt idx="562">
                  <c:v>-0.29480226551253619</c:v>
                </c:pt>
                <c:pt idx="563">
                  <c:v>0.18843401289848227</c:v>
                </c:pt>
                <c:pt idx="564">
                  <c:v>0.29676898536007723</c:v>
                </c:pt>
                <c:pt idx="565">
                  <c:v>0.31828173434485674</c:v>
                </c:pt>
                <c:pt idx="566">
                  <c:v>0.32090881587561793</c:v>
                </c:pt>
                <c:pt idx="567">
                  <c:v>0.85049703656996556</c:v>
                </c:pt>
                <c:pt idx="568">
                  <c:v>0.57099896501086267</c:v>
                </c:pt>
                <c:pt idx="569">
                  <c:v>-9.6470953826591987E-2</c:v>
                </c:pt>
                <c:pt idx="570">
                  <c:v>9.3858298024447784E-2</c:v>
                </c:pt>
                <c:pt idx="571">
                  <c:v>-1.8800200810498584</c:v>
                </c:pt>
                <c:pt idx="572">
                  <c:v>-0.71571880332293691</c:v>
                </c:pt>
                <c:pt idx="573">
                  <c:v>-0.53408707641130526</c:v>
                </c:pt>
                <c:pt idx="574">
                  <c:v>-1.8806951534549148</c:v>
                </c:pt>
                <c:pt idx="575">
                  <c:v>-0.33970436873295551</c:v>
                </c:pt>
                <c:pt idx="576">
                  <c:v>4.6464746320074468E-2</c:v>
                </c:pt>
                <c:pt idx="577">
                  <c:v>0.46384175155822138</c:v>
                </c:pt>
                <c:pt idx="578">
                  <c:v>-0.42704025616159313</c:v>
                </c:pt>
                <c:pt idx="579">
                  <c:v>-0.79198422186211737</c:v>
                </c:pt>
                <c:pt idx="580">
                  <c:v>-1.6508238888102911</c:v>
                </c:pt>
                <c:pt idx="581">
                  <c:v>-1.946405296329762</c:v>
                </c:pt>
                <c:pt idx="582">
                  <c:v>-0.14794288040434189</c:v>
                </c:pt>
                <c:pt idx="583">
                  <c:v>1.9343282681101996</c:v>
                </c:pt>
                <c:pt idx="584">
                  <c:v>0.10591941446446818</c:v>
                </c:pt>
                <c:pt idx="585">
                  <c:v>1.1184982056295203</c:v>
                </c:pt>
                <c:pt idx="586">
                  <c:v>0.54773002519323288</c:v>
                </c:pt>
                <c:pt idx="587">
                  <c:v>-1.2995914812082177E-2</c:v>
                </c:pt>
                <c:pt idx="588">
                  <c:v>-6.6406762649517503E-2</c:v>
                </c:pt>
                <c:pt idx="589">
                  <c:v>0.83203571705271795</c:v>
                </c:pt>
                <c:pt idx="590">
                  <c:v>-0.72397018933532564</c:v>
                </c:pt>
                <c:pt idx="591">
                  <c:v>-1.4952796516399456</c:v>
                </c:pt>
                <c:pt idx="592">
                  <c:v>0.79986167954447485</c:v>
                </c:pt>
                <c:pt idx="593">
                  <c:v>1.464270508069883</c:v>
                </c:pt>
                <c:pt idx="594">
                  <c:v>0.48727342605973334</c:v>
                </c:pt>
                <c:pt idx="595">
                  <c:v>2.3768183650048744</c:v>
                </c:pt>
                <c:pt idx="596">
                  <c:v>-0.67690019633177378</c:v>
                </c:pt>
                <c:pt idx="597">
                  <c:v>-1.2890015153826919</c:v>
                </c:pt>
                <c:pt idx="598">
                  <c:v>-1.1029418276731171</c:v>
                </c:pt>
                <c:pt idx="599">
                  <c:v>-0.22757829067804192</c:v>
                </c:pt>
                <c:pt idx="600">
                  <c:v>0.49465342844077842</c:v>
                </c:pt>
                <c:pt idx="601">
                  <c:v>1.0001330577134437</c:v>
                </c:pt>
                <c:pt idx="602">
                  <c:v>-2.9686086027417069E-2</c:v>
                </c:pt>
                <c:pt idx="603">
                  <c:v>-1.4750237360588425</c:v>
                </c:pt>
                <c:pt idx="604">
                  <c:v>0.39383583329268212</c:v>
                </c:pt>
                <c:pt idx="605">
                  <c:v>-1.1518639819414176</c:v>
                </c:pt>
                <c:pt idx="606">
                  <c:v>0.55629654594532063</c:v>
                </c:pt>
                <c:pt idx="607">
                  <c:v>-1.2049898161900732</c:v>
                </c:pt>
                <c:pt idx="608">
                  <c:v>0.8859562255058</c:v>
                </c:pt>
                <c:pt idx="609">
                  <c:v>1.01959898359428</c:v>
                </c:pt>
                <c:pt idx="610">
                  <c:v>-1.8636394973784878</c:v>
                </c:pt>
                <c:pt idx="611">
                  <c:v>-1.0089827624512484</c:v>
                </c:pt>
                <c:pt idx="612">
                  <c:v>-1.8213359321272096</c:v>
                </c:pt>
                <c:pt idx="613">
                  <c:v>-1.1824117885800591</c:v>
                </c:pt>
                <c:pt idx="614">
                  <c:v>-0.22050483346795957</c:v>
                </c:pt>
                <c:pt idx="615">
                  <c:v>0.23170913674570492</c:v>
                </c:pt>
                <c:pt idx="616">
                  <c:v>0.113854368656086</c:v>
                </c:pt>
                <c:pt idx="617">
                  <c:v>-0.2529788714590353</c:v>
                </c:pt>
                <c:pt idx="618">
                  <c:v>-0.64515085505499403</c:v>
                </c:pt>
                <c:pt idx="619">
                  <c:v>-1.4923419012216286</c:v>
                </c:pt>
                <c:pt idx="620">
                  <c:v>0.21160907904158321</c:v>
                </c:pt>
                <c:pt idx="621">
                  <c:v>2.3012503817141674</c:v>
                </c:pt>
                <c:pt idx="622">
                  <c:v>0.50198534696129027</c:v>
                </c:pt>
                <c:pt idx="623">
                  <c:v>1.3932594383775108</c:v>
                </c:pt>
                <c:pt idx="624">
                  <c:v>-0.49481208740574001</c:v>
                </c:pt>
                <c:pt idx="625">
                  <c:v>7.5136397887255235E-2</c:v>
                </c:pt>
                <c:pt idx="626">
                  <c:v>-1.5674782652756436</c:v>
                </c:pt>
                <c:pt idx="627">
                  <c:v>-0.26462298541274798</c:v>
                </c:pt>
                <c:pt idx="628">
                  <c:v>-2.3189866059890809</c:v>
                </c:pt>
                <c:pt idx="629">
                  <c:v>-1.4139449234722985</c:v>
                </c:pt>
                <c:pt idx="630">
                  <c:v>0.5896213516306883</c:v>
                </c:pt>
                <c:pt idx="631">
                  <c:v>-0.98304800687819505</c:v>
                </c:pt>
                <c:pt idx="632">
                  <c:v>-0.30349147097960572</c:v>
                </c:pt>
                <c:pt idx="633">
                  <c:v>0.33713611196403548</c:v>
                </c:pt>
                <c:pt idx="634">
                  <c:v>-0.29641869447010194</c:v>
                </c:pt>
                <c:pt idx="635">
                  <c:v>-1.3334662259990786</c:v>
                </c:pt>
                <c:pt idx="636">
                  <c:v>0.81573432005316349</c:v>
                </c:pt>
                <c:pt idx="637">
                  <c:v>1.4273623592154587</c:v>
                </c:pt>
                <c:pt idx="638">
                  <c:v>-0.37851939510034249</c:v>
                </c:pt>
                <c:pt idx="639">
                  <c:v>7.4437760750707405E-2</c:v>
                </c:pt>
                <c:pt idx="640">
                  <c:v>8.8437501862795642E-2</c:v>
                </c:pt>
                <c:pt idx="641">
                  <c:v>-0.65554436618339995</c:v>
                </c:pt>
                <c:pt idx="642">
                  <c:v>-0.75057133314325419</c:v>
                </c:pt>
                <c:pt idx="643">
                  <c:v>0.84441652852348437</c:v>
                </c:pt>
                <c:pt idx="644">
                  <c:v>-1.870939136519489</c:v>
                </c:pt>
                <c:pt idx="645">
                  <c:v>0.26111183014120876</c:v>
                </c:pt>
                <c:pt idx="646">
                  <c:v>0.15431669012474725</c:v>
                </c:pt>
                <c:pt idx="647">
                  <c:v>0.23616732866407819</c:v>
                </c:pt>
                <c:pt idx="648">
                  <c:v>1.1479308159544219</c:v>
                </c:pt>
                <c:pt idx="649">
                  <c:v>0.4699833600404677</c:v>
                </c:pt>
                <c:pt idx="650">
                  <c:v>-0.23745218315352545</c:v>
                </c:pt>
                <c:pt idx="651">
                  <c:v>-1.2366851249192878</c:v>
                </c:pt>
                <c:pt idx="652">
                  <c:v>5.7825075309341223E-2</c:v>
                </c:pt>
                <c:pt idx="653">
                  <c:v>1.2414491852580127</c:v>
                </c:pt>
                <c:pt idx="654">
                  <c:v>-0.69899720494923567</c:v>
                </c:pt>
                <c:pt idx="655">
                  <c:v>1.1968598640218655</c:v>
                </c:pt>
                <c:pt idx="656">
                  <c:v>0.51704811068741297</c:v>
                </c:pt>
                <c:pt idx="657">
                  <c:v>-1.0695182034321729</c:v>
                </c:pt>
                <c:pt idx="658">
                  <c:v>0.59665270132015991</c:v>
                </c:pt>
                <c:pt idx="659">
                  <c:v>-2.1789990191368318</c:v>
                </c:pt>
                <c:pt idx="660">
                  <c:v>0.43534560034065795</c:v>
                </c:pt>
                <c:pt idx="661">
                  <c:v>-1.940467594827215</c:v>
                </c:pt>
                <c:pt idx="662">
                  <c:v>0.30161770289190315</c:v>
                </c:pt>
                <c:pt idx="663">
                  <c:v>0.49421809572386799</c:v>
                </c:pt>
                <c:pt idx="664">
                  <c:v>-2.0298753016858662</c:v>
                </c:pt>
                <c:pt idx="665">
                  <c:v>-2.2999070345970498</c:v>
                </c:pt>
                <c:pt idx="666">
                  <c:v>1.0797621712604233</c:v>
                </c:pt>
                <c:pt idx="667">
                  <c:v>-0.8646517985667197</c:v>
                </c:pt>
                <c:pt idx="668">
                  <c:v>1.7135817036111547</c:v>
                </c:pt>
                <c:pt idx="669">
                  <c:v>-0.11119097224074448</c:v>
                </c:pt>
                <c:pt idx="670">
                  <c:v>0.19643347694711633</c:v>
                </c:pt>
                <c:pt idx="671">
                  <c:v>-0.52403353316694368</c:v>
                </c:pt>
                <c:pt idx="672">
                  <c:v>1.23869956578167</c:v>
                </c:pt>
                <c:pt idx="673">
                  <c:v>-0.67602731577647823</c:v>
                </c:pt>
                <c:pt idx="674">
                  <c:v>1.0188795006398346</c:v>
                </c:pt>
                <c:pt idx="675">
                  <c:v>-0.93333928825965362</c:v>
                </c:pt>
                <c:pt idx="676">
                  <c:v>-5.6092386945652883E-2</c:v>
                </c:pt>
                <c:pt idx="677">
                  <c:v>0.11776981638995743</c:v>
                </c:pt>
                <c:pt idx="678">
                  <c:v>-0.4374129909263722</c:v>
                </c:pt>
                <c:pt idx="679">
                  <c:v>-0.39449233468132761</c:v>
                </c:pt>
                <c:pt idx="680">
                  <c:v>-0.79510049629046442</c:v>
                </c:pt>
                <c:pt idx="681">
                  <c:v>0.79994230312663461</c:v>
                </c:pt>
                <c:pt idx="682">
                  <c:v>0.14700212961205761</c:v>
                </c:pt>
                <c:pt idx="683">
                  <c:v>-0.46982673303066758</c:v>
                </c:pt>
                <c:pt idx="684">
                  <c:v>1.1814694719280672</c:v>
                </c:pt>
                <c:pt idx="685">
                  <c:v>-0.36554342325655487</c:v>
                </c:pt>
                <c:pt idx="686">
                  <c:v>-0.55285678867943844</c:v>
                </c:pt>
                <c:pt idx="687">
                  <c:v>-0.50130784495956693</c:v>
                </c:pt>
                <c:pt idx="688">
                  <c:v>1.5914069056992224</c:v>
                </c:pt>
                <c:pt idx="689">
                  <c:v>-0.43866182886084548</c:v>
                </c:pt>
                <c:pt idx="690">
                  <c:v>-1.3866207768746506</c:v>
                </c:pt>
                <c:pt idx="691">
                  <c:v>-0.3015276899107926</c:v>
                </c:pt>
                <c:pt idx="692">
                  <c:v>0.38745029156663868</c:v>
                </c:pt>
                <c:pt idx="693">
                  <c:v>-0.70262288962377362</c:v>
                </c:pt>
                <c:pt idx="694">
                  <c:v>-1.2735788993238506</c:v>
                </c:pt>
                <c:pt idx="695">
                  <c:v>1.1805528863534516</c:v>
                </c:pt>
                <c:pt idx="696">
                  <c:v>0.24146988918199952</c:v>
                </c:pt>
                <c:pt idx="697">
                  <c:v>0.85031713619397564</c:v>
                </c:pt>
                <c:pt idx="698">
                  <c:v>-1.8719905137919453</c:v>
                </c:pt>
                <c:pt idx="699">
                  <c:v>1.4584526656681103</c:v>
                </c:pt>
                <c:pt idx="700">
                  <c:v>-2.1644751748152551</c:v>
                </c:pt>
                <c:pt idx="701">
                  <c:v>2.6126260787769695E-2</c:v>
                </c:pt>
                <c:pt idx="702">
                  <c:v>-0.10732006939115912</c:v>
                </c:pt>
                <c:pt idx="703">
                  <c:v>-0.16611939748552906</c:v>
                </c:pt>
                <c:pt idx="704">
                  <c:v>1.0922603934207338</c:v>
                </c:pt>
                <c:pt idx="705">
                  <c:v>0.60161824717034129</c:v>
                </c:pt>
                <c:pt idx="706">
                  <c:v>0.195479051880314</c:v>
                </c:pt>
                <c:pt idx="707">
                  <c:v>-0.87209882862971</c:v>
                </c:pt>
                <c:pt idx="708">
                  <c:v>-0.22283499136444096</c:v>
                </c:pt>
                <c:pt idx="709">
                  <c:v>-1.7075613147118753</c:v>
                </c:pt>
                <c:pt idx="710">
                  <c:v>1.3352908368969221</c:v>
                </c:pt>
                <c:pt idx="711">
                  <c:v>-6.4722833171286354E-2</c:v>
                </c:pt>
                <c:pt idx="712">
                  <c:v>-0.89344756955779303</c:v>
                </c:pt>
                <c:pt idx="713">
                  <c:v>-1.42232770471841</c:v>
                </c:pt>
                <c:pt idx="714">
                  <c:v>4.070000173885191E-2</c:v>
                </c:pt>
                <c:pt idx="715">
                  <c:v>2.398493053837214E-2</c:v>
                </c:pt>
                <c:pt idx="716">
                  <c:v>-1.7609683644986314</c:v>
                </c:pt>
                <c:pt idx="717">
                  <c:v>1.2384109911641712</c:v>
                </c:pt>
                <c:pt idx="718">
                  <c:v>0.45349651168396932</c:v>
                </c:pt>
                <c:pt idx="719">
                  <c:v>0.90026360915216408</c:v>
                </c:pt>
                <c:pt idx="720">
                  <c:v>-0.49485624137804507</c:v>
                </c:pt>
                <c:pt idx="721">
                  <c:v>0.43047709953696511</c:v>
                </c:pt>
                <c:pt idx="722">
                  <c:v>-0.46173129628254728</c:v>
                </c:pt>
                <c:pt idx="723">
                  <c:v>-0.31607130240476078</c:v>
                </c:pt>
                <c:pt idx="724">
                  <c:v>0.28641461190254081</c:v>
                </c:pt>
                <c:pt idx="725">
                  <c:v>-1.1099836291893279</c:v>
                </c:pt>
                <c:pt idx="726">
                  <c:v>1.077448575234361</c:v>
                </c:pt>
                <c:pt idx="727">
                  <c:v>-0.5245938284786984</c:v>
                </c:pt>
                <c:pt idx="728">
                  <c:v>0.1070950511681108</c:v>
                </c:pt>
                <c:pt idx="729">
                  <c:v>0.73277059046969839</c:v>
                </c:pt>
                <c:pt idx="730">
                  <c:v>1.520573001378839</c:v>
                </c:pt>
                <c:pt idx="731">
                  <c:v>1.6276864369742032</c:v>
                </c:pt>
                <c:pt idx="732">
                  <c:v>-0.505503388501781</c:v>
                </c:pt>
                <c:pt idx="733">
                  <c:v>1.2976320458378243</c:v>
                </c:pt>
                <c:pt idx="734">
                  <c:v>0.86188183252460249</c:v>
                </c:pt>
                <c:pt idx="735">
                  <c:v>-1.0507607295294541</c:v>
                </c:pt>
                <c:pt idx="736">
                  <c:v>1.0418770252897218</c:v>
                </c:pt>
                <c:pt idx="737">
                  <c:v>0.80516755456295552</c:v>
                </c:pt>
                <c:pt idx="738">
                  <c:v>0.12609506457945319</c:v>
                </c:pt>
                <c:pt idx="739">
                  <c:v>0.6077887284348078</c:v>
                </c:pt>
                <c:pt idx="740">
                  <c:v>0.14583561793041078</c:v>
                </c:pt>
                <c:pt idx="741">
                  <c:v>-1.7165476461373155</c:v>
                </c:pt>
                <c:pt idx="742">
                  <c:v>0.29751480994149571</c:v>
                </c:pt>
                <c:pt idx="743">
                  <c:v>0.29161339398531538</c:v>
                </c:pt>
                <c:pt idx="744">
                  <c:v>-0.69305509869003412</c:v>
                </c:pt>
                <c:pt idx="745">
                  <c:v>1.2111209129621781</c:v>
                </c:pt>
                <c:pt idx="746">
                  <c:v>-0.1118766008102785</c:v>
                </c:pt>
                <c:pt idx="747">
                  <c:v>0.54121973506013976</c:v>
                </c:pt>
                <c:pt idx="748">
                  <c:v>-0.37494281673898566</c:v>
                </c:pt>
                <c:pt idx="749">
                  <c:v>-0.162272373476811</c:v>
                </c:pt>
                <c:pt idx="750">
                  <c:v>-0.97085986695687065</c:v>
                </c:pt>
                <c:pt idx="751">
                  <c:v>-1.9509962088191184</c:v>
                </c:pt>
                <c:pt idx="752">
                  <c:v>0.55519364882552669</c:v>
                </c:pt>
                <c:pt idx="753">
                  <c:v>-1.2548163840288957</c:v>
                </c:pt>
                <c:pt idx="754">
                  <c:v>0.82546599774003582</c:v>
                </c:pt>
                <c:pt idx="755">
                  <c:v>-0.24976701474655094</c:v>
                </c:pt>
                <c:pt idx="756">
                  <c:v>-0.4408739611175525</c:v>
                </c:pt>
                <c:pt idx="757">
                  <c:v>1.0884029302659055</c:v>
                </c:pt>
                <c:pt idx="758">
                  <c:v>-1.7942647065548343</c:v>
                </c:pt>
                <c:pt idx="759">
                  <c:v>-7.6541527528171116E-2</c:v>
                </c:pt>
                <c:pt idx="760">
                  <c:v>1.0211338949001343</c:v>
                </c:pt>
                <c:pt idx="761">
                  <c:v>-0.38259431966127444</c:v>
                </c:pt>
                <c:pt idx="762">
                  <c:v>0.17251832324740235</c:v>
                </c:pt>
                <c:pt idx="763">
                  <c:v>0.21271687467878397</c:v>
                </c:pt>
                <c:pt idx="764">
                  <c:v>-0.65972201361638128</c:v>
                </c:pt>
                <c:pt idx="765">
                  <c:v>1.1100386068254497</c:v>
                </c:pt>
                <c:pt idx="766">
                  <c:v>-1.1218663897859251</c:v>
                </c:pt>
                <c:pt idx="767">
                  <c:v>0.51401975702866221</c:v>
                </c:pt>
                <c:pt idx="768">
                  <c:v>0.49598373137663376</c:v>
                </c:pt>
                <c:pt idx="769">
                  <c:v>-1.0078564101739591</c:v>
                </c:pt>
                <c:pt idx="770">
                  <c:v>-1.7766992601808118</c:v>
                </c:pt>
                <c:pt idx="771">
                  <c:v>-0.2105490898443847</c:v>
                </c:pt>
                <c:pt idx="772">
                  <c:v>-0.67977850576806631</c:v>
                </c:pt>
                <c:pt idx="773">
                  <c:v>0.56070623075736314</c:v>
                </c:pt>
                <c:pt idx="774">
                  <c:v>-0.72528699127359442</c:v>
                </c:pt>
                <c:pt idx="775">
                  <c:v>-1.1612827204467209</c:v>
                </c:pt>
                <c:pt idx="776">
                  <c:v>1.3264142323148178</c:v>
                </c:pt>
                <c:pt idx="777">
                  <c:v>-0.86133053436418283</c:v>
                </c:pt>
                <c:pt idx="778">
                  <c:v>-1.2016343648962371</c:v>
                </c:pt>
                <c:pt idx="779">
                  <c:v>0.85118686614793493</c:v>
                </c:pt>
                <c:pt idx="780">
                  <c:v>-1.0445178889256646</c:v>
                </c:pt>
                <c:pt idx="781">
                  <c:v>0.1890789689766752</c:v>
                </c:pt>
                <c:pt idx="782">
                  <c:v>-0.79914706773128152</c:v>
                </c:pt>
                <c:pt idx="783">
                  <c:v>-0.79821890574673482</c:v>
                </c:pt>
                <c:pt idx="784">
                  <c:v>-0.53484724395993322</c:v>
                </c:pt>
                <c:pt idx="785">
                  <c:v>1.9630959452206937</c:v>
                </c:pt>
                <c:pt idx="786">
                  <c:v>2.1276519526453264E-2</c:v>
                </c:pt>
                <c:pt idx="787">
                  <c:v>-0.48202665173574921</c:v>
                </c:pt>
                <c:pt idx="788">
                  <c:v>1.5535909976822229</c:v>
                </c:pt>
                <c:pt idx="789">
                  <c:v>-0.91883161056242724</c:v>
                </c:pt>
                <c:pt idx="790">
                  <c:v>-0.39717487176089605</c:v>
                </c:pt>
                <c:pt idx="791">
                  <c:v>-1.5366181741510623</c:v>
                </c:pt>
                <c:pt idx="792">
                  <c:v>1.2804855562287463</c:v>
                </c:pt>
                <c:pt idx="793">
                  <c:v>0.2074797307966314</c:v>
                </c:pt>
                <c:pt idx="794">
                  <c:v>-0.82632200784521359</c:v>
                </c:pt>
                <c:pt idx="795">
                  <c:v>-0.19513721967737307</c:v>
                </c:pt>
                <c:pt idx="796">
                  <c:v>0.33986706290556601</c:v>
                </c:pt>
                <c:pt idx="797">
                  <c:v>-0.21001864725317798</c:v>
                </c:pt>
                <c:pt idx="798">
                  <c:v>0.22216073017054949</c:v>
                </c:pt>
                <c:pt idx="799">
                  <c:v>-1.9406385850357131</c:v>
                </c:pt>
                <c:pt idx="800">
                  <c:v>-2.5336271291504939</c:v>
                </c:pt>
                <c:pt idx="801">
                  <c:v>-1.8367425929874184</c:v>
                </c:pt>
                <c:pt idx="802">
                  <c:v>0.81318960944551044</c:v>
                </c:pt>
                <c:pt idx="803">
                  <c:v>0.30208100668197169</c:v>
                </c:pt>
                <c:pt idx="804">
                  <c:v>0.93095644974167424</c:v>
                </c:pt>
                <c:pt idx="805">
                  <c:v>0.33879304696704349</c:v>
                </c:pt>
                <c:pt idx="806">
                  <c:v>-0.22991703306475486</c:v>
                </c:pt>
                <c:pt idx="807">
                  <c:v>-0.36590150595577686</c:v>
                </c:pt>
                <c:pt idx="808">
                  <c:v>0.60966049144121559</c:v>
                </c:pt>
                <c:pt idx="809">
                  <c:v>0.50360622850029557</c:v>
                </c:pt>
                <c:pt idx="810">
                  <c:v>1.3239110070985536</c:v>
                </c:pt>
                <c:pt idx="811">
                  <c:v>1.0705985480748641</c:v>
                </c:pt>
                <c:pt idx="812">
                  <c:v>1.2995822837919979</c:v>
                </c:pt>
                <c:pt idx="813">
                  <c:v>-1.0065520914275057</c:v>
                </c:pt>
                <c:pt idx="814">
                  <c:v>0.75282410693267909</c:v>
                </c:pt>
                <c:pt idx="815">
                  <c:v>-0.5133960957128485</c:v>
                </c:pt>
                <c:pt idx="816">
                  <c:v>-0.33061703545661736</c:v>
                </c:pt>
                <c:pt idx="817">
                  <c:v>3.4156121112815185E-2</c:v>
                </c:pt>
                <c:pt idx="818">
                  <c:v>2.3652148115087677</c:v>
                </c:pt>
                <c:pt idx="819">
                  <c:v>2.0113144150328157</c:v>
                </c:pt>
                <c:pt idx="820">
                  <c:v>1.6221960416329271</c:v>
                </c:pt>
                <c:pt idx="821">
                  <c:v>-1.0493597261048624</c:v>
                </c:pt>
                <c:pt idx="822">
                  <c:v>0.94770556065266032</c:v>
                </c:pt>
                <c:pt idx="823">
                  <c:v>8.6557690169762225E-2</c:v>
                </c:pt>
                <c:pt idx="824">
                  <c:v>-1.2281346995073212</c:v>
                </c:pt>
                <c:pt idx="825">
                  <c:v>-0.25735739897769427</c:v>
                </c:pt>
                <c:pt idx="826">
                  <c:v>-0.98662758788813587</c:v>
                </c:pt>
                <c:pt idx="827">
                  <c:v>-0.57446903568992891</c:v>
                </c:pt>
                <c:pt idx="828">
                  <c:v>-7.2954639387323716E-2</c:v>
                </c:pt>
                <c:pt idx="829">
                  <c:v>0.20725620815860601</c:v>
                </c:pt>
                <c:pt idx="830">
                  <c:v>-0.75058979502255507</c:v>
                </c:pt>
                <c:pt idx="831">
                  <c:v>-7.3704508772006072E-2</c:v>
                </c:pt>
                <c:pt idx="832">
                  <c:v>1.798680624743084</c:v>
                </c:pt>
                <c:pt idx="833">
                  <c:v>0.53673228263278183</c:v>
                </c:pt>
                <c:pt idx="834">
                  <c:v>-0.5620275795648908</c:v>
                </c:pt>
                <c:pt idx="835">
                  <c:v>0.6604518566605071</c:v>
                </c:pt>
                <c:pt idx="836">
                  <c:v>-2.2767191123243702</c:v>
                </c:pt>
                <c:pt idx="837">
                  <c:v>0.47005845948336766</c:v>
                </c:pt>
                <c:pt idx="838">
                  <c:v>1.0719366122605436</c:v>
                </c:pt>
                <c:pt idx="839">
                  <c:v>0.43825339583096046</c:v>
                </c:pt>
                <c:pt idx="840">
                  <c:v>-0.40128356844202973</c:v>
                </c:pt>
                <c:pt idx="841">
                  <c:v>-0.14033902065513182</c:v>
                </c:pt>
                <c:pt idx="842">
                  <c:v>-1.074843505357328</c:v>
                </c:pt>
                <c:pt idx="843">
                  <c:v>0.29873620338315732</c:v>
                </c:pt>
                <c:pt idx="844">
                  <c:v>0.50371857972911638</c:v>
                </c:pt>
                <c:pt idx="845">
                  <c:v>-1.0285316645708678</c:v>
                </c:pt>
                <c:pt idx="846">
                  <c:v>0.53042103828046194</c:v>
                </c:pt>
                <c:pt idx="847">
                  <c:v>3.7208969569831218E-2</c:v>
                </c:pt>
                <c:pt idx="848">
                  <c:v>-1.1992664421106056</c:v>
                </c:pt>
                <c:pt idx="849">
                  <c:v>-1.2853070171791412</c:v>
                </c:pt>
                <c:pt idx="850">
                  <c:v>-0.12760997652665118</c:v>
                </c:pt>
                <c:pt idx="851">
                  <c:v>0.98692180717530764</c:v>
                </c:pt>
                <c:pt idx="852">
                  <c:v>0.50741422060358676</c:v>
                </c:pt>
                <c:pt idx="853">
                  <c:v>2.2003587799272157</c:v>
                </c:pt>
                <c:pt idx="854">
                  <c:v>-0.14638000689875241</c:v>
                </c:pt>
                <c:pt idx="855">
                  <c:v>1.1590172766078899</c:v>
                </c:pt>
                <c:pt idx="856">
                  <c:v>0.30426581871767588</c:v>
                </c:pt>
                <c:pt idx="857">
                  <c:v>0.40443066112186443</c:v>
                </c:pt>
                <c:pt idx="858">
                  <c:v>2.1979847986369982E-2</c:v>
                </c:pt>
                <c:pt idx="859">
                  <c:v>0.29566078866522449</c:v>
                </c:pt>
                <c:pt idx="860">
                  <c:v>-0.62961216627292593</c:v>
                </c:pt>
                <c:pt idx="861">
                  <c:v>0.18156668351865335</c:v>
                </c:pt>
                <c:pt idx="862">
                  <c:v>-0.14275714404289896</c:v>
                </c:pt>
                <c:pt idx="863">
                  <c:v>0.66187854287690318</c:v>
                </c:pt>
                <c:pt idx="864">
                  <c:v>8.3845604218876879E-2</c:v>
                </c:pt>
                <c:pt idx="865">
                  <c:v>1.2142596248442254</c:v>
                </c:pt>
                <c:pt idx="866">
                  <c:v>0.83038462783674749</c:v>
                </c:pt>
                <c:pt idx="867">
                  <c:v>1.4594940512801182</c:v>
                </c:pt>
                <c:pt idx="868">
                  <c:v>-0.39478637599492394</c:v>
                </c:pt>
                <c:pt idx="869">
                  <c:v>0.76280288646459748</c:v>
                </c:pt>
                <c:pt idx="870">
                  <c:v>1.4508511631550958</c:v>
                </c:pt>
                <c:pt idx="871">
                  <c:v>-3.789574809557017E-2</c:v>
                </c:pt>
                <c:pt idx="872">
                  <c:v>-5.0413905993110575E-2</c:v>
                </c:pt>
                <c:pt idx="873">
                  <c:v>1.5925457043581206</c:v>
                </c:pt>
                <c:pt idx="874">
                  <c:v>-0.51893686423496455</c:v>
                </c:pt>
                <c:pt idx="875">
                  <c:v>1.2137179069675605</c:v>
                </c:pt>
                <c:pt idx="876">
                  <c:v>0.90813141029268518</c:v>
                </c:pt>
                <c:pt idx="877">
                  <c:v>0.63119748563818323</c:v>
                </c:pt>
                <c:pt idx="878">
                  <c:v>-0.54599631744846278</c:v>
                </c:pt>
                <c:pt idx="879">
                  <c:v>-1.2049177994600822</c:v>
                </c:pt>
                <c:pt idx="880">
                  <c:v>0.62393417642777038</c:v>
                </c:pt>
                <c:pt idx="881">
                  <c:v>-1.6489254135975511</c:v>
                </c:pt>
                <c:pt idx="882">
                  <c:v>1.8452122408681326E-2</c:v>
                </c:pt>
                <c:pt idx="883">
                  <c:v>1.564730985454017</c:v>
                </c:pt>
                <c:pt idx="884">
                  <c:v>-2.1942109206312947</c:v>
                </c:pt>
                <c:pt idx="885">
                  <c:v>1.2734178297824172</c:v>
                </c:pt>
                <c:pt idx="886">
                  <c:v>-1.2261931064869689</c:v>
                </c:pt>
                <c:pt idx="887">
                  <c:v>-0.14332990136417401</c:v>
                </c:pt>
                <c:pt idx="888">
                  <c:v>0.19977181441135805</c:v>
                </c:pt>
                <c:pt idx="889">
                  <c:v>-0.62619138345731695</c:v>
                </c:pt>
                <c:pt idx="890">
                  <c:v>1.2612218596216129</c:v>
                </c:pt>
                <c:pt idx="891">
                  <c:v>-0.83565920582637432</c:v>
                </c:pt>
                <c:pt idx="892">
                  <c:v>-1.1715230697617551</c:v>
                </c:pt>
                <c:pt idx="893">
                  <c:v>0.88303334247169563</c:v>
                </c:pt>
                <c:pt idx="894">
                  <c:v>-0.55452912091133122</c:v>
                </c:pt>
                <c:pt idx="895">
                  <c:v>-0.97398092432463823</c:v>
                </c:pt>
                <c:pt idx="896">
                  <c:v>-0.89168817690145907</c:v>
                </c:pt>
                <c:pt idx="897">
                  <c:v>-0.37128418591730039</c:v>
                </c:pt>
                <c:pt idx="898">
                  <c:v>0.23460972204649888</c:v>
                </c:pt>
                <c:pt idx="899">
                  <c:v>-1.0452569620858361</c:v>
                </c:pt>
                <c:pt idx="900">
                  <c:v>-0.50691032963505744</c:v>
                </c:pt>
                <c:pt idx="901">
                  <c:v>0.27563663008861994</c:v>
                </c:pt>
                <c:pt idx="902">
                  <c:v>0.74502158791719086</c:v>
                </c:pt>
                <c:pt idx="903">
                  <c:v>0.56725108951306424</c:v>
                </c:pt>
                <c:pt idx="904">
                  <c:v>-0.47306623287052929</c:v>
                </c:pt>
                <c:pt idx="905">
                  <c:v>-0.33965372050578146</c:v>
                </c:pt>
                <c:pt idx="906">
                  <c:v>-0.92887350106876987</c:v>
                </c:pt>
                <c:pt idx="907">
                  <c:v>-1.2240740853709351</c:v>
                </c:pt>
                <c:pt idx="908">
                  <c:v>1.2351422900281301</c:v>
                </c:pt>
                <c:pt idx="909">
                  <c:v>-0.11965516155160039</c:v>
                </c:pt>
                <c:pt idx="910">
                  <c:v>2.1377167333689915</c:v>
                </c:pt>
                <c:pt idx="911">
                  <c:v>0.62156344667948904</c:v>
                </c:pt>
                <c:pt idx="912">
                  <c:v>-0.42656116240751185</c:v>
                </c:pt>
                <c:pt idx="913">
                  <c:v>-0.63793289714506152</c:v>
                </c:pt>
                <c:pt idx="914">
                  <c:v>-0.59101159023011451</c:v>
                </c:pt>
                <c:pt idx="915">
                  <c:v>-0.26359410646347481</c:v>
                </c:pt>
                <c:pt idx="916">
                  <c:v>-4.9432896663720527E-2</c:v>
                </c:pt>
                <c:pt idx="917">
                  <c:v>-2.0229522045447252</c:v>
                </c:pt>
                <c:pt idx="918">
                  <c:v>-1.0548701222949752</c:v>
                </c:pt>
                <c:pt idx="919">
                  <c:v>0.2628690633250983</c:v>
                </c:pt>
                <c:pt idx="920">
                  <c:v>0.8729205285265893</c:v>
                </c:pt>
                <c:pt idx="921">
                  <c:v>1.4704244851717423</c:v>
                </c:pt>
                <c:pt idx="922">
                  <c:v>0.61491345626606631</c:v>
                </c:pt>
                <c:pt idx="923">
                  <c:v>2.0712809539366948</c:v>
                </c:pt>
                <c:pt idx="924">
                  <c:v>0.9688595517787757</c:v>
                </c:pt>
                <c:pt idx="925">
                  <c:v>0.57907188393255637</c:v>
                </c:pt>
                <c:pt idx="926">
                  <c:v>1.2115635148139647</c:v>
                </c:pt>
                <c:pt idx="927">
                  <c:v>-0.25139615806135396</c:v>
                </c:pt>
                <c:pt idx="928">
                  <c:v>1.253063684506535</c:v>
                </c:pt>
                <c:pt idx="929">
                  <c:v>6.2266440132626499E-2</c:v>
                </c:pt>
                <c:pt idx="930">
                  <c:v>-0.76370931524521968</c:v>
                </c:pt>
                <c:pt idx="931">
                  <c:v>0.65676944159238371</c:v>
                </c:pt>
                <c:pt idx="932">
                  <c:v>6.9624544866294436E-2</c:v>
                </c:pt>
                <c:pt idx="933">
                  <c:v>-0.62429734970805129</c:v>
                </c:pt>
                <c:pt idx="934">
                  <c:v>-1.4373222292429775</c:v>
                </c:pt>
                <c:pt idx="935">
                  <c:v>-2.8270473194050298</c:v>
                </c:pt>
                <c:pt idx="936">
                  <c:v>0.93907911008589817</c:v>
                </c:pt>
                <c:pt idx="937">
                  <c:v>-1.5730453597707346</c:v>
                </c:pt>
                <c:pt idx="938">
                  <c:v>0.88600964367514834</c:v>
                </c:pt>
                <c:pt idx="939">
                  <c:v>-1.014286123662167E-2</c:v>
                </c:pt>
                <c:pt idx="940">
                  <c:v>0.26491862525051069</c:v>
                </c:pt>
                <c:pt idx="941">
                  <c:v>-5.1553149250540997E-2</c:v>
                </c:pt>
                <c:pt idx="942">
                  <c:v>-2.4579654795099382</c:v>
                </c:pt>
                <c:pt idx="943">
                  <c:v>4.0038101327092512E-2</c:v>
                </c:pt>
                <c:pt idx="944">
                  <c:v>0.48772347902455682</c:v>
                </c:pt>
                <c:pt idx="945">
                  <c:v>7.5235983463020517E-2</c:v>
                </c:pt>
                <c:pt idx="946">
                  <c:v>-1.0402139961092454</c:v>
                </c:pt>
                <c:pt idx="947">
                  <c:v>0.2286111237214401</c:v>
                </c:pt>
                <c:pt idx="948">
                  <c:v>0.63528532047686248</c:v>
                </c:pt>
                <c:pt idx="949">
                  <c:v>0.98047718135564033</c:v>
                </c:pt>
                <c:pt idx="950">
                  <c:v>0.2186869572216823</c:v>
                </c:pt>
                <c:pt idx="951">
                  <c:v>0.73537818203686989</c:v>
                </c:pt>
                <c:pt idx="952">
                  <c:v>-1.0272780919331987</c:v>
                </c:pt>
                <c:pt idx="953">
                  <c:v>1.6722136826216047</c:v>
                </c:pt>
                <c:pt idx="954">
                  <c:v>-0.43777933237372668</c:v>
                </c:pt>
                <c:pt idx="955">
                  <c:v>-0.80116872274877338</c:v>
                </c:pt>
                <c:pt idx="956">
                  <c:v>-0.24790043361412373</c:v>
                </c:pt>
                <c:pt idx="957">
                  <c:v>-1.1314535136790882</c:v>
                </c:pt>
                <c:pt idx="958">
                  <c:v>-1.5211402643354663</c:v>
                </c:pt>
                <c:pt idx="959">
                  <c:v>-0.41415653525575458</c:v>
                </c:pt>
                <c:pt idx="960">
                  <c:v>-0.34324262134684069</c:v>
                </c:pt>
                <c:pt idx="961">
                  <c:v>-0.73408279170157797</c:v>
                </c:pt>
                <c:pt idx="962">
                  <c:v>-0.66541038472377512</c:v>
                </c:pt>
                <c:pt idx="963">
                  <c:v>0.54096152101717188</c:v>
                </c:pt>
                <c:pt idx="964">
                  <c:v>0.76430224441034689</c:v>
                </c:pt>
                <c:pt idx="965">
                  <c:v>1.7340148673194342</c:v>
                </c:pt>
                <c:pt idx="966">
                  <c:v>0.41285364901501254</c:v>
                </c:pt>
                <c:pt idx="967">
                  <c:v>-0.96790408208065504</c:v>
                </c:pt>
                <c:pt idx="968">
                  <c:v>0.95862411743336295</c:v>
                </c:pt>
                <c:pt idx="969">
                  <c:v>0.31954227774407418</c:v>
                </c:pt>
                <c:pt idx="970">
                  <c:v>0.43732312704548448</c:v>
                </c:pt>
                <c:pt idx="971">
                  <c:v>0.56291176214942151</c:v>
                </c:pt>
                <c:pt idx="972">
                  <c:v>-1.2063277150822929</c:v>
                </c:pt>
                <c:pt idx="973">
                  <c:v>-0.10611353637310827</c:v>
                </c:pt>
                <c:pt idx="974">
                  <c:v>0.68162448972233491</c:v>
                </c:pt>
                <c:pt idx="975">
                  <c:v>1.3783727412178637</c:v>
                </c:pt>
                <c:pt idx="976">
                  <c:v>0.36740081225963372</c:v>
                </c:pt>
                <c:pt idx="977">
                  <c:v>-7.269158317101887E-2</c:v>
                </c:pt>
                <c:pt idx="978">
                  <c:v>0.22753816405464455</c:v>
                </c:pt>
                <c:pt idx="979">
                  <c:v>-0.63234973531435479</c:v>
                </c:pt>
                <c:pt idx="980">
                  <c:v>-9.5834685638527262E-2</c:v>
                </c:pt>
                <c:pt idx="981">
                  <c:v>-0.61496956908769285</c:v>
                </c:pt>
                <c:pt idx="982">
                  <c:v>-1.0296442228890283</c:v>
                </c:pt>
                <c:pt idx="983">
                  <c:v>0.43131172508853943</c:v>
                </c:pt>
                <c:pt idx="984">
                  <c:v>-0.35181441975846806</c:v>
                </c:pt>
                <c:pt idx="985">
                  <c:v>-0.33188864665234163</c:v>
                </c:pt>
                <c:pt idx="986">
                  <c:v>-1.1910362238572709</c:v>
                </c:pt>
                <c:pt idx="987">
                  <c:v>-0.11477621014040373</c:v>
                </c:pt>
                <c:pt idx="988">
                  <c:v>1.0071934326195855</c:v>
                </c:pt>
                <c:pt idx="989">
                  <c:v>-1.063200389976859</c:v>
                </c:pt>
                <c:pt idx="990">
                  <c:v>0.97407028426399833</c:v>
                </c:pt>
                <c:pt idx="991">
                  <c:v>-1.1442357319909462</c:v>
                </c:pt>
                <c:pt idx="992">
                  <c:v>-1.1641489015145963</c:v>
                </c:pt>
                <c:pt idx="993">
                  <c:v>-1.1466934044958501</c:v>
                </c:pt>
                <c:pt idx="994">
                  <c:v>-0.6923796767832453</c:v>
                </c:pt>
                <c:pt idx="995">
                  <c:v>-7.4789896620376162E-2</c:v>
                </c:pt>
                <c:pt idx="996">
                  <c:v>0.70431339312638208</c:v>
                </c:pt>
                <c:pt idx="997">
                  <c:v>-0.96776636652952419</c:v>
                </c:pt>
                <c:pt idx="998">
                  <c:v>5.3262660837088305E-2</c:v>
                </c:pt>
                <c:pt idx="999">
                  <c:v>-1.9564003345467382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-1.551397568304508</c:v>
                </c:pt>
                <c:pt idx="1">
                  <c:v>2.7750092097981245</c:v>
                </c:pt>
                <c:pt idx="2">
                  <c:v>-0.79396319770082968</c:v>
                </c:pt>
                <c:pt idx="3">
                  <c:v>0.44541637821045477</c:v>
                </c:pt>
                <c:pt idx="4">
                  <c:v>0.70496753171026505</c:v>
                </c:pt>
                <c:pt idx="5">
                  <c:v>-0.13176342238499927</c:v>
                </c:pt>
                <c:pt idx="6">
                  <c:v>0.77150591137722824</c:v>
                </c:pt>
                <c:pt idx="7">
                  <c:v>0.83591330198831226</c:v>
                </c:pt>
                <c:pt idx="8">
                  <c:v>-1.3616740398877107</c:v>
                </c:pt>
                <c:pt idx="9">
                  <c:v>2.2402389799662288</c:v>
                </c:pt>
                <c:pt idx="10">
                  <c:v>-1.5247019287703907</c:v>
                </c:pt>
                <c:pt idx="11">
                  <c:v>-0.47461696287057009</c:v>
                </c:pt>
                <c:pt idx="12">
                  <c:v>-0.65904637447796866</c:v>
                </c:pt>
                <c:pt idx="13">
                  <c:v>-0.50502048035048031</c:v>
                </c:pt>
                <c:pt idx="14">
                  <c:v>2.4141497994394356E-3</c:v>
                </c:pt>
                <c:pt idx="15">
                  <c:v>0.57571314630310688</c:v>
                </c:pt>
                <c:pt idx="16">
                  <c:v>-0.971180796200664</c:v>
                </c:pt>
                <c:pt idx="17">
                  <c:v>0.34735903653624334</c:v>
                </c:pt>
                <c:pt idx="18">
                  <c:v>-1.0493444627950321</c:v>
                </c:pt>
                <c:pt idx="19">
                  <c:v>-0.61666483618825563</c:v>
                </c:pt>
                <c:pt idx="20">
                  <c:v>-2.0980826029321058</c:v>
                </c:pt>
                <c:pt idx="21">
                  <c:v>-1.2701062107432346</c:v>
                </c:pt>
                <c:pt idx="22">
                  <c:v>-1.0433524016931193</c:v>
                </c:pt>
                <c:pt idx="23">
                  <c:v>-2.7683087872215513</c:v>
                </c:pt>
                <c:pt idx="24">
                  <c:v>-0.36085121520190278</c:v>
                </c:pt>
                <c:pt idx="25">
                  <c:v>-1.8082373076564799</c:v>
                </c:pt>
                <c:pt idx="26">
                  <c:v>1.0148844418310849</c:v>
                </c:pt>
                <c:pt idx="27">
                  <c:v>0.67386237900176393</c:v>
                </c:pt>
                <c:pt idx="28">
                  <c:v>-0.33761164760045315</c:v>
                </c:pt>
                <c:pt idx="29">
                  <c:v>2.1080379846252217</c:v>
                </c:pt>
                <c:pt idx="30">
                  <c:v>0.71756335951146255</c:v>
                </c:pt>
                <c:pt idx="31">
                  <c:v>-0.95546567491436019</c:v>
                </c:pt>
                <c:pt idx="32">
                  <c:v>-0.65764100559931382</c:v>
                </c:pt>
                <c:pt idx="33">
                  <c:v>-1.0135461802264789</c:v>
                </c:pt>
                <c:pt idx="34">
                  <c:v>-0.32867867738276502</c:v>
                </c:pt>
                <c:pt idx="35">
                  <c:v>0.29491220806298202</c:v>
                </c:pt>
                <c:pt idx="36">
                  <c:v>-0.33290707872259073</c:v>
                </c:pt>
                <c:pt idx="37">
                  <c:v>-0.13501270398468357</c:v>
                </c:pt>
                <c:pt idx="38">
                  <c:v>-0.53197165275314262</c:v>
                </c:pt>
                <c:pt idx="39">
                  <c:v>-1.3264038066276527</c:v>
                </c:pt>
                <c:pt idx="40">
                  <c:v>0.11412316286295354</c:v>
                </c:pt>
                <c:pt idx="41">
                  <c:v>0.63442940106214074</c:v>
                </c:pt>
                <c:pt idx="42">
                  <c:v>-0.34616407735812782</c:v>
                </c:pt>
                <c:pt idx="43">
                  <c:v>2.2709981550209832</c:v>
                </c:pt>
                <c:pt idx="44">
                  <c:v>1.8178251105237218</c:v>
                </c:pt>
                <c:pt idx="45">
                  <c:v>-0.52480481120644473</c:v>
                </c:pt>
                <c:pt idx="46">
                  <c:v>0.10509229737692127</c:v>
                </c:pt>
                <c:pt idx="47">
                  <c:v>-1.6381947461543263</c:v>
                </c:pt>
                <c:pt idx="48">
                  <c:v>-1.413948157545569</c:v>
                </c:pt>
                <c:pt idx="49">
                  <c:v>-0.48907013886744544</c:v>
                </c:pt>
                <c:pt idx="50">
                  <c:v>-0.2598285424882345</c:v>
                </c:pt>
                <c:pt idx="51">
                  <c:v>-1.1872223368146919</c:v>
                </c:pt>
                <c:pt idx="52">
                  <c:v>-0.59628457229349863</c:v>
                </c:pt>
                <c:pt idx="53">
                  <c:v>-8.5152953844676915E-2</c:v>
                </c:pt>
                <c:pt idx="54">
                  <c:v>1.9291786844252119</c:v>
                </c:pt>
                <c:pt idx="55">
                  <c:v>0.99411044628668321</c:v>
                </c:pt>
                <c:pt idx="56">
                  <c:v>1.4165075197713133</c:v>
                </c:pt>
                <c:pt idx="57">
                  <c:v>-0.92133618814925633</c:v>
                </c:pt>
                <c:pt idx="58">
                  <c:v>1.5378618627884508</c:v>
                </c:pt>
                <c:pt idx="59">
                  <c:v>0.85180829731184371</c:v>
                </c:pt>
                <c:pt idx="60">
                  <c:v>1.5085932921023346</c:v>
                </c:pt>
                <c:pt idx="61">
                  <c:v>0.55029327005562312</c:v>
                </c:pt>
                <c:pt idx="62">
                  <c:v>-0.23333347343411859</c:v>
                </c:pt>
                <c:pt idx="63">
                  <c:v>0.66938463339254017</c:v>
                </c:pt>
                <c:pt idx="64">
                  <c:v>-1.0813240407318387</c:v>
                </c:pt>
                <c:pt idx="65">
                  <c:v>1.1175446513924676</c:v>
                </c:pt>
                <c:pt idx="66">
                  <c:v>-2.1112355163097662</c:v>
                </c:pt>
                <c:pt idx="67">
                  <c:v>-0.19709088547911868</c:v>
                </c:pt>
                <c:pt idx="68">
                  <c:v>-1.6350270855719815</c:v>
                </c:pt>
                <c:pt idx="69">
                  <c:v>-1.0537139809520646E-2</c:v>
                </c:pt>
                <c:pt idx="70">
                  <c:v>-1.2792556375574522</c:v>
                </c:pt>
                <c:pt idx="71">
                  <c:v>-0.16075798461267343</c:v>
                </c:pt>
                <c:pt idx="72">
                  <c:v>-0.58192013913883578</c:v>
                </c:pt>
                <c:pt idx="73">
                  <c:v>0.12346465782546812</c:v>
                </c:pt>
                <c:pt idx="74">
                  <c:v>-2.0688604868037253E-2</c:v>
                </c:pt>
                <c:pt idx="75">
                  <c:v>-1.8378574479257281E-2</c:v>
                </c:pt>
                <c:pt idx="76">
                  <c:v>-0.68765702105586968</c:v>
                </c:pt>
                <c:pt idx="77">
                  <c:v>-0.71996023741208415</c:v>
                </c:pt>
                <c:pt idx="78">
                  <c:v>0.53727194712235438</c:v>
                </c:pt>
                <c:pt idx="79">
                  <c:v>0.11727723643259491</c:v>
                </c:pt>
                <c:pt idx="80">
                  <c:v>0.60644765787642463</c:v>
                </c:pt>
                <c:pt idx="81">
                  <c:v>0.12424810008682119</c:v>
                </c:pt>
                <c:pt idx="82">
                  <c:v>-0.32020822370329682</c:v>
                </c:pt>
                <c:pt idx="83">
                  <c:v>-5.29939702397213E-2</c:v>
                </c:pt>
                <c:pt idx="84">
                  <c:v>-0.35856649615425962</c:v>
                </c:pt>
                <c:pt idx="85">
                  <c:v>6.0827623417904597E-2</c:v>
                </c:pt>
                <c:pt idx="86">
                  <c:v>-1.8180024526851408</c:v>
                </c:pt>
                <c:pt idx="87">
                  <c:v>0.41936649574655149</c:v>
                </c:pt>
                <c:pt idx="88">
                  <c:v>-1.3557423490585432</c:v>
                </c:pt>
                <c:pt idx="89">
                  <c:v>0.97373708165445994</c:v>
                </c:pt>
                <c:pt idx="90">
                  <c:v>-1.558099913228193</c:v>
                </c:pt>
                <c:pt idx="91">
                  <c:v>0.85546030827796393</c:v>
                </c:pt>
                <c:pt idx="92">
                  <c:v>-0.53323992362024342</c:v>
                </c:pt>
                <c:pt idx="93">
                  <c:v>-3.0582150472456826</c:v>
                </c:pt>
                <c:pt idx="94">
                  <c:v>-1.9506245553246755</c:v>
                </c:pt>
                <c:pt idx="95">
                  <c:v>-0.60706386016907121</c:v>
                </c:pt>
                <c:pt idx="96">
                  <c:v>0.8915631796782133</c:v>
                </c:pt>
                <c:pt idx="97">
                  <c:v>-0.85237800047100976</c:v>
                </c:pt>
                <c:pt idx="98">
                  <c:v>1.3680321374373179</c:v>
                </c:pt>
                <c:pt idx="99">
                  <c:v>0.29449142715047394</c:v>
                </c:pt>
                <c:pt idx="100">
                  <c:v>5.797304351651178E-2</c:v>
                </c:pt>
                <c:pt idx="101">
                  <c:v>0.49877020497448754</c:v>
                </c:pt>
                <c:pt idx="102">
                  <c:v>-1.4307292385149095</c:v>
                </c:pt>
                <c:pt idx="103">
                  <c:v>-0.48845088968974615</c:v>
                </c:pt>
                <c:pt idx="104">
                  <c:v>-0.73197285527090017</c:v>
                </c:pt>
                <c:pt idx="105">
                  <c:v>0.48912700650611995</c:v>
                </c:pt>
                <c:pt idx="106">
                  <c:v>-0.9373604576840302</c:v>
                </c:pt>
                <c:pt idx="107">
                  <c:v>0.80800179865764221</c:v>
                </c:pt>
                <c:pt idx="108">
                  <c:v>-1.8836263671015105</c:v>
                </c:pt>
                <c:pt idx="109">
                  <c:v>0.33972397340916149</c:v>
                </c:pt>
                <c:pt idx="110">
                  <c:v>0.23755520040297284</c:v>
                </c:pt>
                <c:pt idx="111">
                  <c:v>-0.5769936223957739</c:v>
                </c:pt>
                <c:pt idx="112">
                  <c:v>0.76230140458075279</c:v>
                </c:pt>
                <c:pt idx="113">
                  <c:v>-1.9133303801459984</c:v>
                </c:pt>
                <c:pt idx="114">
                  <c:v>0.92884058470542019</c:v>
                </c:pt>
                <c:pt idx="115">
                  <c:v>1.31971734747912</c:v>
                </c:pt>
                <c:pt idx="116">
                  <c:v>0.45998557693124997</c:v>
                </c:pt>
                <c:pt idx="117">
                  <c:v>-0.75596798360290673</c:v>
                </c:pt>
                <c:pt idx="118">
                  <c:v>0.79362613660490933</c:v>
                </c:pt>
                <c:pt idx="119">
                  <c:v>-0.50206820208058822</c:v>
                </c:pt>
                <c:pt idx="120">
                  <c:v>0.35522343174895266</c:v>
                </c:pt>
                <c:pt idx="121">
                  <c:v>0.26367833758782488</c:v>
                </c:pt>
                <c:pt idx="122">
                  <c:v>-0.88960993809686517</c:v>
                </c:pt>
                <c:pt idx="123">
                  <c:v>0.3904084519039781</c:v>
                </c:pt>
                <c:pt idx="124">
                  <c:v>-1.0321254563407338</c:v>
                </c:pt>
                <c:pt idx="125">
                  <c:v>0.35665918695713295</c:v>
                </c:pt>
                <c:pt idx="126">
                  <c:v>1.3795198995923972</c:v>
                </c:pt>
                <c:pt idx="127">
                  <c:v>-0.31244005578723488</c:v>
                </c:pt>
                <c:pt idx="128">
                  <c:v>0.35862379338379036</c:v>
                </c:pt>
                <c:pt idx="129">
                  <c:v>0.95189192666251898</c:v>
                </c:pt>
                <c:pt idx="130">
                  <c:v>1.5146802306380174</c:v>
                </c:pt>
                <c:pt idx="131">
                  <c:v>-0.38237062650356712</c:v>
                </c:pt>
                <c:pt idx="132">
                  <c:v>1.4498497971850712</c:v>
                </c:pt>
                <c:pt idx="133">
                  <c:v>1.2214235118125929</c:v>
                </c:pt>
                <c:pt idx="134">
                  <c:v>-0.89872229438860973</c:v>
                </c:pt>
                <c:pt idx="135">
                  <c:v>-1.5792921499263812E-2</c:v>
                </c:pt>
                <c:pt idx="136">
                  <c:v>0.15775998100299837</c:v>
                </c:pt>
                <c:pt idx="137">
                  <c:v>-1.3872798580387888</c:v>
                </c:pt>
                <c:pt idx="138">
                  <c:v>-0.49936440174757468</c:v>
                </c:pt>
                <c:pt idx="139">
                  <c:v>-0.54769478056267218</c:v>
                </c:pt>
                <c:pt idx="140">
                  <c:v>0.60009512611345261</c:v>
                </c:pt>
                <c:pt idx="141">
                  <c:v>-0.72246443459326493</c:v>
                </c:pt>
                <c:pt idx="142">
                  <c:v>-0.62859249837745246</c:v>
                </c:pt>
                <c:pt idx="143">
                  <c:v>-0.61548471123429849</c:v>
                </c:pt>
                <c:pt idx="144">
                  <c:v>0.22153231107553317</c:v>
                </c:pt>
                <c:pt idx="145">
                  <c:v>-1.5057229896930453</c:v>
                </c:pt>
                <c:pt idx="146">
                  <c:v>0.64771821657663153</c:v>
                </c:pt>
                <c:pt idx="147">
                  <c:v>0.74672013022742156</c:v>
                </c:pt>
                <c:pt idx="148">
                  <c:v>0.86887290369388293</c:v>
                </c:pt>
                <c:pt idx="149">
                  <c:v>-0.28831907436748239</c:v>
                </c:pt>
                <c:pt idx="150">
                  <c:v>-0.22511445244551442</c:v>
                </c:pt>
                <c:pt idx="151">
                  <c:v>-1.2677416355482887</c:v>
                </c:pt>
                <c:pt idx="152">
                  <c:v>-0.28060310350591244</c:v>
                </c:pt>
                <c:pt idx="153">
                  <c:v>-1.7595037429478584</c:v>
                </c:pt>
                <c:pt idx="154">
                  <c:v>0.46771955327232817</c:v>
                </c:pt>
                <c:pt idx="155">
                  <c:v>-0.88488683720631833</c:v>
                </c:pt>
                <c:pt idx="156">
                  <c:v>-4.9987174057110728E-2</c:v>
                </c:pt>
                <c:pt idx="157">
                  <c:v>-1.6596201524177348</c:v>
                </c:pt>
                <c:pt idx="158">
                  <c:v>0.48004028276230137</c:v>
                </c:pt>
                <c:pt idx="159">
                  <c:v>-0.13659848386322349</c:v>
                </c:pt>
                <c:pt idx="160">
                  <c:v>0.41086927567397247</c:v>
                </c:pt>
                <c:pt idx="161">
                  <c:v>1.3916671524865407</c:v>
                </c:pt>
                <c:pt idx="162">
                  <c:v>1.3236172092935314</c:v>
                </c:pt>
                <c:pt idx="163">
                  <c:v>1.1306520308936916</c:v>
                </c:pt>
                <c:pt idx="164">
                  <c:v>0.64853867313558577</c:v>
                </c:pt>
                <c:pt idx="165">
                  <c:v>0.26321284653230048</c:v>
                </c:pt>
                <c:pt idx="166">
                  <c:v>0.10613555445996692</c:v>
                </c:pt>
                <c:pt idx="167">
                  <c:v>0.97850272272145311</c:v>
                </c:pt>
                <c:pt idx="168">
                  <c:v>1.1508069547351951E-2</c:v>
                </c:pt>
                <c:pt idx="169">
                  <c:v>-2.5884398148152243E-2</c:v>
                </c:pt>
                <c:pt idx="170">
                  <c:v>-1.3970155856931799</c:v>
                </c:pt>
                <c:pt idx="171">
                  <c:v>0.50428653508110788</c:v>
                </c:pt>
                <c:pt idx="172">
                  <c:v>-0.93752497623276199</c:v>
                </c:pt>
                <c:pt idx="173">
                  <c:v>1.3108716995188647</c:v>
                </c:pt>
                <c:pt idx="174">
                  <c:v>0.15684626557636605</c:v>
                </c:pt>
                <c:pt idx="175">
                  <c:v>1.925882633492952</c:v>
                </c:pt>
                <c:pt idx="176">
                  <c:v>2.0309206587234421</c:v>
                </c:pt>
                <c:pt idx="177">
                  <c:v>3.7734242117555716E-2</c:v>
                </c:pt>
                <c:pt idx="178">
                  <c:v>2.182935214934556E-2</c:v>
                </c:pt>
                <c:pt idx="179">
                  <c:v>1.6527618981893495</c:v>
                </c:pt>
                <c:pt idx="180">
                  <c:v>-0.30178156833274095</c:v>
                </c:pt>
                <c:pt idx="181">
                  <c:v>-0.93905125205924644</c:v>
                </c:pt>
                <c:pt idx="182">
                  <c:v>0.54129235837239165</c:v>
                </c:pt>
                <c:pt idx="183">
                  <c:v>2.0170480678425893</c:v>
                </c:pt>
                <c:pt idx="184">
                  <c:v>-0.49719279015982121</c:v>
                </c:pt>
                <c:pt idx="185">
                  <c:v>-8.2223826026234903E-2</c:v>
                </c:pt>
                <c:pt idx="186">
                  <c:v>1.1952238959628918</c:v>
                </c:pt>
                <c:pt idx="187">
                  <c:v>-0.38772921024932838</c:v>
                </c:pt>
                <c:pt idx="188">
                  <c:v>-0.8275734661356271</c:v>
                </c:pt>
                <c:pt idx="189">
                  <c:v>1.282189213909799</c:v>
                </c:pt>
                <c:pt idx="190">
                  <c:v>-1.0184240545273955</c:v>
                </c:pt>
                <c:pt idx="191">
                  <c:v>7.4024953422593853E-2</c:v>
                </c:pt>
                <c:pt idx="192">
                  <c:v>-7.7134598153204337E-2</c:v>
                </c:pt>
                <c:pt idx="193">
                  <c:v>-3.9957337286955052E-2</c:v>
                </c:pt>
                <c:pt idx="194">
                  <c:v>-1.8520566020450193</c:v>
                </c:pt>
                <c:pt idx="195">
                  <c:v>-0.77297126977115127</c:v>
                </c:pt>
                <c:pt idx="196">
                  <c:v>-2.2115272500401897</c:v>
                </c:pt>
                <c:pt idx="197">
                  <c:v>-1.3192169483083083</c:v>
                </c:pt>
                <c:pt idx="198">
                  <c:v>0.22661508668489816</c:v>
                </c:pt>
                <c:pt idx="199">
                  <c:v>7.8554659954174433E-2</c:v>
                </c:pt>
                <c:pt idx="200">
                  <c:v>0.83479579888386279</c:v>
                </c:pt>
                <c:pt idx="201">
                  <c:v>-0.54224078471520265</c:v>
                </c:pt>
                <c:pt idx="202">
                  <c:v>0.28941038611734982</c:v>
                </c:pt>
                <c:pt idx="203">
                  <c:v>1.9582509039454639</c:v>
                </c:pt>
                <c:pt idx="204">
                  <c:v>1.4513435949079776</c:v>
                </c:pt>
                <c:pt idx="205">
                  <c:v>0.41563836236959517</c:v>
                </c:pt>
                <c:pt idx="206">
                  <c:v>1.5634169089665821</c:v>
                </c:pt>
                <c:pt idx="207">
                  <c:v>-0.89546950088451549</c:v>
                </c:pt>
                <c:pt idx="208">
                  <c:v>0.61800809758626851</c:v>
                </c:pt>
                <c:pt idx="209">
                  <c:v>-1.577868980967807</c:v>
                </c:pt>
                <c:pt idx="210">
                  <c:v>-0.19658667948911024</c:v>
                </c:pt>
                <c:pt idx="211">
                  <c:v>0.49217879698932254</c:v>
                </c:pt>
                <c:pt idx="212">
                  <c:v>-0.85114370398553429</c:v>
                </c:pt>
                <c:pt idx="213">
                  <c:v>0.62369275700188798</c:v>
                </c:pt>
                <c:pt idx="214">
                  <c:v>-0.94216701205498943</c:v>
                </c:pt>
                <c:pt idx="215">
                  <c:v>-5.5704664597946874E-2</c:v>
                </c:pt>
                <c:pt idx="216">
                  <c:v>-0.13382892519095169</c:v>
                </c:pt>
                <c:pt idx="217">
                  <c:v>-0.38610811694913938</c:v>
                </c:pt>
                <c:pt idx="218">
                  <c:v>-5.8971251427260007E-2</c:v>
                </c:pt>
                <c:pt idx="219">
                  <c:v>1.0555715533879102</c:v>
                </c:pt>
                <c:pt idx="220">
                  <c:v>-2.8444286174909026</c:v>
                </c:pt>
                <c:pt idx="221">
                  <c:v>0.22113718688415673</c:v>
                </c:pt>
                <c:pt idx="222">
                  <c:v>9.4435997502960056E-2</c:v>
                </c:pt>
                <c:pt idx="223">
                  <c:v>-0.107862154365991</c:v>
                </c:pt>
                <c:pt idx="224">
                  <c:v>1.8652203006459089E-2</c:v>
                </c:pt>
                <c:pt idx="225">
                  <c:v>1.8376456129689522E-2</c:v>
                </c:pt>
                <c:pt idx="226">
                  <c:v>-0.19688460207407843</c:v>
                </c:pt>
                <c:pt idx="227">
                  <c:v>2.1496032901486792</c:v>
                </c:pt>
                <c:pt idx="228">
                  <c:v>0.51036455816387161</c:v>
                </c:pt>
                <c:pt idx="229">
                  <c:v>1.8195274667574433</c:v>
                </c:pt>
                <c:pt idx="230">
                  <c:v>-1.0741365372712659</c:v>
                </c:pt>
                <c:pt idx="231">
                  <c:v>1.399890295107177</c:v>
                </c:pt>
                <c:pt idx="232">
                  <c:v>0.24643020122432091</c:v>
                </c:pt>
                <c:pt idx="233">
                  <c:v>-3.7107936819912091E-2</c:v>
                </c:pt>
                <c:pt idx="234">
                  <c:v>1.3092202797560279</c:v>
                </c:pt>
                <c:pt idx="235">
                  <c:v>1.8658532111220234</c:v>
                </c:pt>
                <c:pt idx="236">
                  <c:v>-1.6318285443186351</c:v>
                </c:pt>
                <c:pt idx="237">
                  <c:v>1.560178317704505</c:v>
                </c:pt>
                <c:pt idx="238">
                  <c:v>9.7789256358705501E-2</c:v>
                </c:pt>
                <c:pt idx="239">
                  <c:v>1.3382926421715116</c:v>
                </c:pt>
                <c:pt idx="240">
                  <c:v>-1.6636557206653642</c:v>
                </c:pt>
                <c:pt idx="241">
                  <c:v>1.4459737467045697</c:v>
                </c:pt>
                <c:pt idx="242">
                  <c:v>-0.92682324365455937</c:v>
                </c:pt>
                <c:pt idx="243">
                  <c:v>-5.6407021413624747E-3</c:v>
                </c:pt>
                <c:pt idx="244">
                  <c:v>0.4624241990628315</c:v>
                </c:pt>
                <c:pt idx="245">
                  <c:v>0.79561953913506223</c:v>
                </c:pt>
                <c:pt idx="246">
                  <c:v>1.280912398926894</c:v>
                </c:pt>
                <c:pt idx="247">
                  <c:v>0.40284639959333646</c:v>
                </c:pt>
                <c:pt idx="248">
                  <c:v>2.2111777372721821</c:v>
                </c:pt>
                <c:pt idx="249">
                  <c:v>-0.28972807462838635</c:v>
                </c:pt>
                <c:pt idx="250">
                  <c:v>-1.6498013851609183</c:v>
                </c:pt>
                <c:pt idx="251">
                  <c:v>-0.41475622844849624</c:v>
                </c:pt>
                <c:pt idx="252">
                  <c:v>1.1541353611009058</c:v>
                </c:pt>
                <c:pt idx="253">
                  <c:v>-0.79269905411604835</c:v>
                </c:pt>
                <c:pt idx="254">
                  <c:v>0.83075844610928762</c:v>
                </c:pt>
                <c:pt idx="255">
                  <c:v>0.46331743243022672</c:v>
                </c:pt>
                <c:pt idx="256">
                  <c:v>-6.0885989251335815E-2</c:v>
                </c:pt>
                <c:pt idx="257">
                  <c:v>-0.11704256709281591</c:v>
                </c:pt>
                <c:pt idx="258">
                  <c:v>0.82025692170967091</c:v>
                </c:pt>
                <c:pt idx="259">
                  <c:v>-0.89284924628114393</c:v>
                </c:pt>
                <c:pt idx="260">
                  <c:v>-0.22575471903998334</c:v>
                </c:pt>
                <c:pt idx="261">
                  <c:v>-0.37616332935825714</c:v>
                </c:pt>
                <c:pt idx="262">
                  <c:v>0.44777153096523126</c:v>
                </c:pt>
                <c:pt idx="263">
                  <c:v>0.1760477602800723</c:v>
                </c:pt>
                <c:pt idx="264">
                  <c:v>4.7284296851171526E-2</c:v>
                </c:pt>
                <c:pt idx="265">
                  <c:v>7.1328750238927263E-2</c:v>
                </c:pt>
                <c:pt idx="266">
                  <c:v>0.29001249475325785</c:v>
                </c:pt>
                <c:pt idx="267">
                  <c:v>-0.51018149461006157</c:v>
                </c:pt>
                <c:pt idx="268">
                  <c:v>2.2132617566221473</c:v>
                </c:pt>
                <c:pt idx="269">
                  <c:v>9.8137398497104122E-2</c:v>
                </c:pt>
                <c:pt idx="270">
                  <c:v>1.0601572425653192</c:v>
                </c:pt>
                <c:pt idx="271">
                  <c:v>-0.67371034776378025</c:v>
                </c:pt>
                <c:pt idx="272">
                  <c:v>-0.56488428430700921</c:v>
                </c:pt>
                <c:pt idx="273">
                  <c:v>0.11147651891971933</c:v>
                </c:pt>
                <c:pt idx="274">
                  <c:v>1.9467855191767294</c:v>
                </c:pt>
                <c:pt idx="275">
                  <c:v>-0.47704454827694054</c:v>
                </c:pt>
                <c:pt idx="276">
                  <c:v>-3.6350916347233309E-2</c:v>
                </c:pt>
                <c:pt idx="277">
                  <c:v>-0.47363005085902188</c:v>
                </c:pt>
                <c:pt idx="278">
                  <c:v>0.13892630340596579</c:v>
                </c:pt>
                <c:pt idx="279">
                  <c:v>-7.7736843363687136E-2</c:v>
                </c:pt>
                <c:pt idx="280">
                  <c:v>1.5233608521994917</c:v>
                </c:pt>
                <c:pt idx="281">
                  <c:v>-0.89769615175937201</c:v>
                </c:pt>
                <c:pt idx="282">
                  <c:v>0.31910786192916163</c:v>
                </c:pt>
                <c:pt idx="283">
                  <c:v>7.3205716875301974E-2</c:v>
                </c:pt>
                <c:pt idx="284">
                  <c:v>-1.6433617252872876</c:v>
                </c:pt>
                <c:pt idx="285">
                  <c:v>-1.0774736081042562</c:v>
                </c:pt>
                <c:pt idx="286">
                  <c:v>5.4841730481548723E-2</c:v>
                </c:pt>
                <c:pt idx="287">
                  <c:v>-0.89670800636057812</c:v>
                </c:pt>
                <c:pt idx="288">
                  <c:v>-2.2953468381637236</c:v>
                </c:pt>
                <c:pt idx="289">
                  <c:v>1.5441080295971465</c:v>
                </c:pt>
                <c:pt idx="290">
                  <c:v>-0.90102056884040582</c:v>
                </c:pt>
                <c:pt idx="291">
                  <c:v>5.9114153943417236E-2</c:v>
                </c:pt>
                <c:pt idx="292">
                  <c:v>-1.7218367580982274E-2</c:v>
                </c:pt>
                <c:pt idx="293">
                  <c:v>-0.78670479292845119</c:v>
                </c:pt>
                <c:pt idx="294">
                  <c:v>0.47756773865362678</c:v>
                </c:pt>
                <c:pt idx="295">
                  <c:v>0.3240338596124781</c:v>
                </c:pt>
                <c:pt idx="296">
                  <c:v>-1.7003512468762487</c:v>
                </c:pt>
                <c:pt idx="297">
                  <c:v>2.3180781794385563</c:v>
                </c:pt>
                <c:pt idx="298">
                  <c:v>-1.1866779182035661</c:v>
                </c:pt>
                <c:pt idx="299">
                  <c:v>-0.29030403516371805</c:v>
                </c:pt>
                <c:pt idx="300">
                  <c:v>0.52735814746412757</c:v>
                </c:pt>
                <c:pt idx="301">
                  <c:v>1.2381404904989939</c:v>
                </c:pt>
                <c:pt idx="302">
                  <c:v>0.73101524500474113</c:v>
                </c:pt>
                <c:pt idx="303">
                  <c:v>-0.28846873619000579</c:v>
                </c:pt>
                <c:pt idx="304">
                  <c:v>0.12194147000101907</c:v>
                </c:pt>
                <c:pt idx="305">
                  <c:v>-1.8560405422609314</c:v>
                </c:pt>
                <c:pt idx="306">
                  <c:v>0.19978703369171047</c:v>
                </c:pt>
                <c:pt idx="307">
                  <c:v>-0.36363748894178993</c:v>
                </c:pt>
                <c:pt idx="308">
                  <c:v>6.208611659023866E-2</c:v>
                </c:pt>
                <c:pt idx="309">
                  <c:v>-7.1944207465401533E-2</c:v>
                </c:pt>
                <c:pt idx="310">
                  <c:v>-0.54678511898381821</c:v>
                </c:pt>
                <c:pt idx="311">
                  <c:v>-0.30722151846513768</c:v>
                </c:pt>
                <c:pt idx="312">
                  <c:v>0.21457552002152802</c:v>
                </c:pt>
                <c:pt idx="313">
                  <c:v>0.8884236037864417</c:v>
                </c:pt>
                <c:pt idx="314">
                  <c:v>0.12232704416343942</c:v>
                </c:pt>
                <c:pt idx="315">
                  <c:v>1.3534552449596244</c:v>
                </c:pt>
                <c:pt idx="316">
                  <c:v>-1.1618294052585583</c:v>
                </c:pt>
                <c:pt idx="317">
                  <c:v>-1.7533061190509684</c:v>
                </c:pt>
                <c:pt idx="318">
                  <c:v>1.8791034037159458</c:v>
                </c:pt>
                <c:pt idx="319">
                  <c:v>1.4171920135436036</c:v>
                </c:pt>
                <c:pt idx="320">
                  <c:v>-0.23879274862655553</c:v>
                </c:pt>
                <c:pt idx="321">
                  <c:v>-0.67966839603904816</c:v>
                </c:pt>
                <c:pt idx="322">
                  <c:v>1.1596214456129861</c:v>
                </c:pt>
                <c:pt idx="323">
                  <c:v>-0.46849450778652102</c:v>
                </c:pt>
                <c:pt idx="324">
                  <c:v>-0.16167264217433175</c:v>
                </c:pt>
                <c:pt idx="325">
                  <c:v>-0.33099658137264143</c:v>
                </c:pt>
                <c:pt idx="326">
                  <c:v>0.329932354791862</c:v>
                </c:pt>
                <c:pt idx="327">
                  <c:v>-0.53302257492936533</c:v>
                </c:pt>
                <c:pt idx="328">
                  <c:v>1.6839659530450914</c:v>
                </c:pt>
                <c:pt idx="329">
                  <c:v>0.54152511059914055</c:v>
                </c:pt>
                <c:pt idx="330">
                  <c:v>-0.92905889446660161</c:v>
                </c:pt>
                <c:pt idx="331">
                  <c:v>0.14439409633891831</c:v>
                </c:pt>
                <c:pt idx="332">
                  <c:v>-0.80768479242300728</c:v>
                </c:pt>
                <c:pt idx="333">
                  <c:v>0.45236536331988386</c:v>
                </c:pt>
                <c:pt idx="334">
                  <c:v>0.80239224137423548</c:v>
                </c:pt>
                <c:pt idx="335">
                  <c:v>0.20728823235479332</c:v>
                </c:pt>
                <c:pt idx="336">
                  <c:v>-0.94173337587759409</c:v>
                </c:pt>
                <c:pt idx="337">
                  <c:v>-0.59224993654041125</c:v>
                </c:pt>
                <c:pt idx="338">
                  <c:v>-3.7308089861859628E-2</c:v>
                </c:pt>
                <c:pt idx="339">
                  <c:v>-0.11515105953940274</c:v>
                </c:pt>
                <c:pt idx="340">
                  <c:v>-0.68472770761897195</c:v>
                </c:pt>
                <c:pt idx="341">
                  <c:v>-0.73609741964710906</c:v>
                </c:pt>
                <c:pt idx="342">
                  <c:v>-1.0495216967427758</c:v>
                </c:pt>
                <c:pt idx="343">
                  <c:v>-0.42737374229839364</c:v>
                </c:pt>
                <c:pt idx="344">
                  <c:v>1.8244571232477886</c:v>
                </c:pt>
                <c:pt idx="345">
                  <c:v>0.20641865988148034</c:v>
                </c:pt>
                <c:pt idx="346">
                  <c:v>3.8647396125508493E-3</c:v>
                </c:pt>
                <c:pt idx="347">
                  <c:v>0.57037460675903695</c:v>
                </c:pt>
                <c:pt idx="348">
                  <c:v>0.82477056462448761</c:v>
                </c:pt>
                <c:pt idx="349">
                  <c:v>-0.96749973798645073</c:v>
                </c:pt>
                <c:pt idx="350">
                  <c:v>0.24299516618558137</c:v>
                </c:pt>
                <c:pt idx="351">
                  <c:v>0.97006694430923979</c:v>
                </c:pt>
                <c:pt idx="352">
                  <c:v>1.7263818213322191</c:v>
                </c:pt>
                <c:pt idx="353">
                  <c:v>-3.5426620061961955E-2</c:v>
                </c:pt>
                <c:pt idx="354">
                  <c:v>-0.84548794820148121</c:v>
                </c:pt>
                <c:pt idx="355">
                  <c:v>-2.6711185649606612</c:v>
                </c:pt>
                <c:pt idx="356">
                  <c:v>1.5361126552252715</c:v>
                </c:pt>
                <c:pt idx="357">
                  <c:v>0.43069638633628493</c:v>
                </c:pt>
                <c:pt idx="358">
                  <c:v>0.97421577417636662</c:v>
                </c:pt>
                <c:pt idx="359">
                  <c:v>-0.12941881151629442</c:v>
                </c:pt>
                <c:pt idx="360">
                  <c:v>-0.55825409046517827</c:v>
                </c:pt>
                <c:pt idx="361">
                  <c:v>-1.0397219416720702</c:v>
                </c:pt>
                <c:pt idx="362">
                  <c:v>7.410984470930071E-2</c:v>
                </c:pt>
                <c:pt idx="363">
                  <c:v>1.0857143512803491</c:v>
                </c:pt>
                <c:pt idx="364">
                  <c:v>1.3708540797521707</c:v>
                </c:pt>
                <c:pt idx="365">
                  <c:v>-0.18923622328897416</c:v>
                </c:pt>
                <c:pt idx="366">
                  <c:v>-0.14176960316457432</c:v>
                </c:pt>
                <c:pt idx="367">
                  <c:v>1.048819770546662</c:v>
                </c:pt>
                <c:pt idx="368">
                  <c:v>1.4792341777717777</c:v>
                </c:pt>
                <c:pt idx="369">
                  <c:v>0.28865157978973155</c:v>
                </c:pt>
                <c:pt idx="370">
                  <c:v>0.2051926075696171</c:v>
                </c:pt>
                <c:pt idx="371">
                  <c:v>1.9911737291891933</c:v>
                </c:pt>
                <c:pt idx="372">
                  <c:v>-0.55822072279250801</c:v>
                </c:pt>
                <c:pt idx="373">
                  <c:v>-0.78881434511167825</c:v>
                </c:pt>
                <c:pt idx="374">
                  <c:v>-1.42566776914191</c:v>
                </c:pt>
                <c:pt idx="375">
                  <c:v>0.17431081426230488</c:v>
                </c:pt>
                <c:pt idx="376">
                  <c:v>-0.1345548273031234</c:v>
                </c:pt>
                <c:pt idx="377">
                  <c:v>0.3498855413034585</c:v>
                </c:pt>
                <c:pt idx="378">
                  <c:v>1.8686581832767732</c:v>
                </c:pt>
                <c:pt idx="379">
                  <c:v>0.68414284203682474</c:v>
                </c:pt>
                <c:pt idx="380">
                  <c:v>-1.4380425843395974</c:v>
                </c:pt>
                <c:pt idx="381">
                  <c:v>0.71064598522078537</c:v>
                </c:pt>
                <c:pt idx="382">
                  <c:v>0.81086317462936108</c:v>
                </c:pt>
                <c:pt idx="383">
                  <c:v>-0.63476995767191191</c:v>
                </c:pt>
                <c:pt idx="384">
                  <c:v>1.3239871886380001</c:v>
                </c:pt>
                <c:pt idx="385">
                  <c:v>-3.3630771452386909E-2</c:v>
                </c:pt>
                <c:pt idx="386">
                  <c:v>-0.53288504502827028</c:v>
                </c:pt>
                <c:pt idx="387">
                  <c:v>-0.88726167894909569</c:v>
                </c:pt>
                <c:pt idx="388">
                  <c:v>1.0954512730430084</c:v>
                </c:pt>
                <c:pt idx="389">
                  <c:v>-2.2550218152329622</c:v>
                </c:pt>
                <c:pt idx="390">
                  <c:v>-0.19675564347695218</c:v>
                </c:pt>
                <c:pt idx="391">
                  <c:v>0.47404756910967993</c:v>
                </c:pt>
                <c:pt idx="392">
                  <c:v>1.1666278941972648</c:v>
                </c:pt>
                <c:pt idx="393">
                  <c:v>1.0751302982313335</c:v>
                </c:pt>
                <c:pt idx="394">
                  <c:v>1.2019334372011246</c:v>
                </c:pt>
                <c:pt idx="395">
                  <c:v>-0.87786339937192182</c:v>
                </c:pt>
                <c:pt idx="396">
                  <c:v>1.2802710681073037</c:v>
                </c:pt>
                <c:pt idx="397">
                  <c:v>0.16915436910404757</c:v>
                </c:pt>
                <c:pt idx="398">
                  <c:v>0.19059746544415201</c:v>
                </c:pt>
                <c:pt idx="399">
                  <c:v>0.55431283920018704</c:v>
                </c:pt>
                <c:pt idx="400">
                  <c:v>0.56183367549901497</c:v>
                </c:pt>
                <c:pt idx="401">
                  <c:v>-0.15575975299121847</c:v>
                </c:pt>
                <c:pt idx="402">
                  <c:v>-1.3366819633394513</c:v>
                </c:pt>
                <c:pt idx="403">
                  <c:v>-2.1753445010045169E-2</c:v>
                </c:pt>
                <c:pt idx="404">
                  <c:v>0.6638904099923888</c:v>
                </c:pt>
                <c:pt idx="405">
                  <c:v>-0.77881154717829304</c:v>
                </c:pt>
                <c:pt idx="406">
                  <c:v>6.8388436759171611E-2</c:v>
                </c:pt>
                <c:pt idx="407">
                  <c:v>8.3349839050631758E-2</c:v>
                </c:pt>
                <c:pt idx="408">
                  <c:v>2.8152587727632294E-2</c:v>
                </c:pt>
                <c:pt idx="409">
                  <c:v>-1.025841812915484</c:v>
                </c:pt>
                <c:pt idx="410">
                  <c:v>-0.16587291982969266</c:v>
                </c:pt>
                <c:pt idx="411">
                  <c:v>1.5281869476439827</c:v>
                </c:pt>
                <c:pt idx="412">
                  <c:v>-0.11179045221195061</c:v>
                </c:pt>
                <c:pt idx="413">
                  <c:v>-0.80517436861743263</c:v>
                </c:pt>
                <c:pt idx="414">
                  <c:v>-0.56333978162415299</c:v>
                </c:pt>
                <c:pt idx="415">
                  <c:v>-0.6487392757249193</c:v>
                </c:pt>
                <c:pt idx="416">
                  <c:v>0.90617613451806545</c:v>
                </c:pt>
                <c:pt idx="417">
                  <c:v>0.28924446124219294</c:v>
                </c:pt>
                <c:pt idx="418">
                  <c:v>2.0892773764089014</c:v>
                </c:pt>
                <c:pt idx="419">
                  <c:v>2.0327816788482185</c:v>
                </c:pt>
                <c:pt idx="420">
                  <c:v>1.1736336320271263</c:v>
                </c:pt>
                <c:pt idx="421">
                  <c:v>-0.65352654317086412</c:v>
                </c:pt>
                <c:pt idx="422">
                  <c:v>-0.16174183539372411</c:v>
                </c:pt>
                <c:pt idx="423">
                  <c:v>-1.4657799185393694</c:v>
                </c:pt>
                <c:pt idx="424">
                  <c:v>-1.5964429389856436</c:v>
                </c:pt>
                <c:pt idx="425">
                  <c:v>0.55727881726942918</c:v>
                </c:pt>
                <c:pt idx="426">
                  <c:v>-1.9179712703398124</c:v>
                </c:pt>
                <c:pt idx="427">
                  <c:v>-0.40550358638623507</c:v>
                </c:pt>
                <c:pt idx="428">
                  <c:v>1.5649837745332222</c:v>
                </c:pt>
                <c:pt idx="429">
                  <c:v>-0.29905655898299166</c:v>
                </c:pt>
                <c:pt idx="430">
                  <c:v>-1.8872555801774888</c:v>
                </c:pt>
                <c:pt idx="431">
                  <c:v>0.69559417468435569</c:v>
                </c:pt>
                <c:pt idx="432">
                  <c:v>0.96625593999202852</c:v>
                </c:pt>
                <c:pt idx="433">
                  <c:v>-0.36594055348053622</c:v>
                </c:pt>
                <c:pt idx="434">
                  <c:v>-0.72820884358895821</c:v>
                </c:pt>
                <c:pt idx="435">
                  <c:v>-1.1057124359645769</c:v>
                </c:pt>
                <c:pt idx="436">
                  <c:v>-0.96963106270680832</c:v>
                </c:pt>
                <c:pt idx="437">
                  <c:v>-1.7955306427884636</c:v>
                </c:pt>
                <c:pt idx="438">
                  <c:v>-0.96882469901823143</c:v>
                </c:pt>
                <c:pt idx="439">
                  <c:v>0.88570354770392878</c:v>
                </c:pt>
                <c:pt idx="440">
                  <c:v>0.63560796902701622</c:v>
                </c:pt>
                <c:pt idx="441">
                  <c:v>-3.4440880239141158E-2</c:v>
                </c:pt>
                <c:pt idx="442">
                  <c:v>1.4692537422383687</c:v>
                </c:pt>
                <c:pt idx="443">
                  <c:v>0.29587981516135109</c:v>
                </c:pt>
                <c:pt idx="444">
                  <c:v>6.1395644260183957E-2</c:v>
                </c:pt>
                <c:pt idx="445">
                  <c:v>-0.95981669263714586</c:v>
                </c:pt>
                <c:pt idx="446">
                  <c:v>-2.1530865327391902</c:v>
                </c:pt>
                <c:pt idx="447">
                  <c:v>-0.40295020322806252</c:v>
                </c:pt>
                <c:pt idx="448">
                  <c:v>-0.51594764794855763</c:v>
                </c:pt>
                <c:pt idx="449">
                  <c:v>-1.224375112316971</c:v>
                </c:pt>
                <c:pt idx="450">
                  <c:v>1.8695941787776027</c:v>
                </c:pt>
                <c:pt idx="451">
                  <c:v>1.3126955904196036</c:v>
                </c:pt>
                <c:pt idx="452">
                  <c:v>-1.5760901580065365</c:v>
                </c:pt>
                <c:pt idx="453">
                  <c:v>-0.99900860111029832</c:v>
                </c:pt>
                <c:pt idx="454">
                  <c:v>-1.1122399103904801</c:v>
                </c:pt>
                <c:pt idx="455">
                  <c:v>-0.82019392493484577</c:v>
                </c:pt>
                <c:pt idx="456">
                  <c:v>0.22010792613380303</c:v>
                </c:pt>
                <c:pt idx="457">
                  <c:v>-0.60707970804599753</c:v>
                </c:pt>
                <c:pt idx="458">
                  <c:v>-0.21065869318609565</c:v>
                </c:pt>
                <c:pt idx="459">
                  <c:v>-0.48725620129728053</c:v>
                </c:pt>
                <c:pt idx="460">
                  <c:v>-0.28497417683469184</c:v>
                </c:pt>
                <c:pt idx="461">
                  <c:v>-1.1524414481252343</c:v>
                </c:pt>
                <c:pt idx="462">
                  <c:v>-0.1617877339155589</c:v>
                </c:pt>
                <c:pt idx="463">
                  <c:v>1.5110022448085347</c:v>
                </c:pt>
                <c:pt idx="464">
                  <c:v>0.16945749140031019</c:v>
                </c:pt>
                <c:pt idx="465">
                  <c:v>0.40086566659390588</c:v>
                </c:pt>
                <c:pt idx="466">
                  <c:v>-0.42819896450925299</c:v>
                </c:pt>
                <c:pt idx="467">
                  <c:v>0.27454220827237119</c:v>
                </c:pt>
                <c:pt idx="468">
                  <c:v>1.4457310167901554</c:v>
                </c:pt>
                <c:pt idx="469">
                  <c:v>-1.2164271472261952</c:v>
                </c:pt>
                <c:pt idx="470">
                  <c:v>0.10843592733504792</c:v>
                </c:pt>
                <c:pt idx="471">
                  <c:v>-1.0271083101497611</c:v>
                </c:pt>
                <c:pt idx="472">
                  <c:v>0.28737055877855244</c:v>
                </c:pt>
                <c:pt idx="473">
                  <c:v>-1.5890448310682306</c:v>
                </c:pt>
                <c:pt idx="474">
                  <c:v>0.2391300660432778</c:v>
                </c:pt>
                <c:pt idx="475">
                  <c:v>-0.50223437255248626</c:v>
                </c:pt>
                <c:pt idx="476">
                  <c:v>2.1135907642785732</c:v>
                </c:pt>
                <c:pt idx="477">
                  <c:v>-0.1623692177148861</c:v>
                </c:pt>
                <c:pt idx="478">
                  <c:v>-4.8154893936384724E-2</c:v>
                </c:pt>
                <c:pt idx="479">
                  <c:v>0.99768850345470206</c:v>
                </c:pt>
                <c:pt idx="480">
                  <c:v>1.433370214219309</c:v>
                </c:pt>
                <c:pt idx="481">
                  <c:v>0.31391566497603574</c:v>
                </c:pt>
                <c:pt idx="482">
                  <c:v>1.5751106470605318</c:v>
                </c:pt>
                <c:pt idx="483">
                  <c:v>0.65682419030658323</c:v>
                </c:pt>
                <c:pt idx="484">
                  <c:v>-1.184782958495453</c:v>
                </c:pt>
                <c:pt idx="485">
                  <c:v>0.44063166641996787</c:v>
                </c:pt>
                <c:pt idx="486">
                  <c:v>-1.0038611409703915</c:v>
                </c:pt>
                <c:pt idx="487">
                  <c:v>3.1465736585658988E-2</c:v>
                </c:pt>
                <c:pt idx="488">
                  <c:v>0.40407894149119628</c:v>
                </c:pt>
                <c:pt idx="489">
                  <c:v>0.40035124962363078</c:v>
                </c:pt>
                <c:pt idx="490">
                  <c:v>2.7576115876283502E-2</c:v>
                </c:pt>
                <c:pt idx="491">
                  <c:v>1.0985724244703272</c:v>
                </c:pt>
                <c:pt idx="492">
                  <c:v>-0.28403437125293518</c:v>
                </c:pt>
                <c:pt idx="493">
                  <c:v>-1.1431056504602228</c:v>
                </c:pt>
                <c:pt idx="494">
                  <c:v>-0.44600464451634458</c:v>
                </c:pt>
                <c:pt idx="495">
                  <c:v>-0.85799596142070378</c:v>
                </c:pt>
                <c:pt idx="496">
                  <c:v>-0.65067853489091299</c:v>
                </c:pt>
                <c:pt idx="497">
                  <c:v>-1.2973788596488696</c:v>
                </c:pt>
                <c:pt idx="498">
                  <c:v>0.57146977901205354</c:v>
                </c:pt>
                <c:pt idx="499">
                  <c:v>0.58742893030466004</c:v>
                </c:pt>
                <c:pt idx="500">
                  <c:v>0.48693415391798478</c:v>
                </c:pt>
                <c:pt idx="501">
                  <c:v>-1.0237880432563946</c:v>
                </c:pt>
                <c:pt idx="502">
                  <c:v>1.4435282517720802</c:v>
                </c:pt>
                <c:pt idx="503">
                  <c:v>-0.36972815374552326</c:v>
                </c:pt>
                <c:pt idx="504">
                  <c:v>0.6960109024110519</c:v>
                </c:pt>
                <c:pt idx="505">
                  <c:v>-2.187533870570336</c:v>
                </c:pt>
                <c:pt idx="506">
                  <c:v>-6.50866249967752E-3</c:v>
                </c:pt>
                <c:pt idx="507">
                  <c:v>-0.92415732914504645</c:v>
                </c:pt>
                <c:pt idx="508">
                  <c:v>0.90179138269867121</c:v>
                </c:pt>
                <c:pt idx="509">
                  <c:v>0.46912137458300407</c:v>
                </c:pt>
                <c:pt idx="510">
                  <c:v>0.11450606909088812</c:v>
                </c:pt>
                <c:pt idx="511">
                  <c:v>-1.3099125695579623</c:v>
                </c:pt>
                <c:pt idx="512">
                  <c:v>-0.41837218865872039</c:v>
                </c:pt>
                <c:pt idx="513">
                  <c:v>0.11878664859131938</c:v>
                </c:pt>
                <c:pt idx="514">
                  <c:v>0.91364133970801209</c:v>
                </c:pt>
                <c:pt idx="515">
                  <c:v>-1.3004236782461991</c:v>
                </c:pt>
                <c:pt idx="516">
                  <c:v>1.9428053238607745E-2</c:v>
                </c:pt>
                <c:pt idx="517">
                  <c:v>1.3648060942090376</c:v>
                </c:pt>
                <c:pt idx="518">
                  <c:v>-0.22342708421651825</c:v>
                </c:pt>
                <c:pt idx="519">
                  <c:v>-1.3421714671761595</c:v>
                </c:pt>
                <c:pt idx="520">
                  <c:v>-0.94725503885410234</c:v>
                </c:pt>
                <c:pt idx="521">
                  <c:v>-0.21609993897431679</c:v>
                </c:pt>
                <c:pt idx="522">
                  <c:v>-2.3536105230859583E-2</c:v>
                </c:pt>
                <c:pt idx="523">
                  <c:v>-0.12607043227195902</c:v>
                </c:pt>
                <c:pt idx="524">
                  <c:v>-2.9856914811489332E-2</c:v>
                </c:pt>
                <c:pt idx="525">
                  <c:v>-0.91663163382390955</c:v>
                </c:pt>
                <c:pt idx="526">
                  <c:v>-0.49040100601576508</c:v>
                </c:pt>
                <c:pt idx="527">
                  <c:v>0.79219896195325923</c:v>
                </c:pt>
                <c:pt idx="528">
                  <c:v>-0.1457807981761956</c:v>
                </c:pt>
                <c:pt idx="529">
                  <c:v>-1.4801758594980479</c:v>
                </c:pt>
                <c:pt idx="530">
                  <c:v>0.31979572477806251</c:v>
                </c:pt>
                <c:pt idx="531">
                  <c:v>1.0662063305897904</c:v>
                </c:pt>
                <c:pt idx="532">
                  <c:v>1.5852342263378523</c:v>
                </c:pt>
                <c:pt idx="533">
                  <c:v>1.9209942917749432</c:v>
                </c:pt>
                <c:pt idx="534">
                  <c:v>0.356364474439399</c:v>
                </c:pt>
                <c:pt idx="535">
                  <c:v>-0.2579944196467423</c:v>
                </c:pt>
                <c:pt idx="536">
                  <c:v>1.7121691522345861</c:v>
                </c:pt>
                <c:pt idx="537">
                  <c:v>1.0408988804441393</c:v>
                </c:pt>
                <c:pt idx="538">
                  <c:v>1.5820337445847068</c:v>
                </c:pt>
                <c:pt idx="539">
                  <c:v>0.33625234587634267</c:v>
                </c:pt>
                <c:pt idx="540">
                  <c:v>-1.9395792609763074</c:v>
                </c:pt>
                <c:pt idx="541">
                  <c:v>-0.25522967292177423</c:v>
                </c:pt>
                <c:pt idx="542">
                  <c:v>0.43693705152024087</c:v>
                </c:pt>
                <c:pt idx="543">
                  <c:v>-0.92814395081536905</c:v>
                </c:pt>
                <c:pt idx="544">
                  <c:v>1.7946985394306836E-2</c:v>
                </c:pt>
                <c:pt idx="545">
                  <c:v>-0.44436429630155594</c:v>
                </c:pt>
                <c:pt idx="546">
                  <c:v>-0.40628192591251011</c:v>
                </c:pt>
                <c:pt idx="547">
                  <c:v>-1.359170844715738</c:v>
                </c:pt>
                <c:pt idx="548">
                  <c:v>-8.1101123787492568E-2</c:v>
                </c:pt>
                <c:pt idx="549">
                  <c:v>-0.92385284220627728</c:v>
                </c:pt>
                <c:pt idx="550">
                  <c:v>0.30595122887025816</c:v>
                </c:pt>
                <c:pt idx="551">
                  <c:v>2.8183096164188086</c:v>
                </c:pt>
                <c:pt idx="552">
                  <c:v>-0.5244737036150724</c:v>
                </c:pt>
                <c:pt idx="553">
                  <c:v>0.59106070387706389</c:v>
                </c:pt>
                <c:pt idx="554">
                  <c:v>-0.29899166339138628</c:v>
                </c:pt>
                <c:pt idx="555">
                  <c:v>0.73892095130751834</c:v>
                </c:pt>
                <c:pt idx="556">
                  <c:v>-0.69432886468279253</c:v>
                </c:pt>
                <c:pt idx="557">
                  <c:v>0.13519471045806508</c:v>
                </c:pt>
                <c:pt idx="558">
                  <c:v>2.0493829058382662</c:v>
                </c:pt>
                <c:pt idx="559">
                  <c:v>-1.1640041377075274</c:v>
                </c:pt>
                <c:pt idx="560">
                  <c:v>-1.0567391159942936</c:v>
                </c:pt>
                <c:pt idx="561">
                  <c:v>-1.2841723923899142</c:v>
                </c:pt>
                <c:pt idx="562">
                  <c:v>2.1475249123974312</c:v>
                </c:pt>
                <c:pt idx="563">
                  <c:v>0.42045720366319372</c:v>
                </c:pt>
                <c:pt idx="564">
                  <c:v>0.46121485589377365</c:v>
                </c:pt>
                <c:pt idx="565">
                  <c:v>8.6340135083473157E-2</c:v>
                </c:pt>
                <c:pt idx="566">
                  <c:v>-0.42551941633612422</c:v>
                </c:pt>
                <c:pt idx="567">
                  <c:v>1.1027814548604882</c:v>
                </c:pt>
                <c:pt idx="568">
                  <c:v>-1.3473855245776587</c:v>
                </c:pt>
                <c:pt idx="569">
                  <c:v>1.9473495974778272</c:v>
                </c:pt>
                <c:pt idx="570">
                  <c:v>-0.12853431145807104</c:v>
                </c:pt>
                <c:pt idx="571">
                  <c:v>-1.0690922969184138</c:v>
                </c:pt>
                <c:pt idx="572">
                  <c:v>-0.65292301109125805</c:v>
                </c:pt>
                <c:pt idx="573">
                  <c:v>0.5377694175933474</c:v>
                </c:pt>
                <c:pt idx="574">
                  <c:v>-1.1657497485535862</c:v>
                </c:pt>
                <c:pt idx="575">
                  <c:v>2.0376711083250214</c:v>
                </c:pt>
                <c:pt idx="576">
                  <c:v>0.62727628112145073</c:v>
                </c:pt>
                <c:pt idx="577">
                  <c:v>0.60708434404971445</c:v>
                </c:pt>
                <c:pt idx="578">
                  <c:v>0.35801463916181753</c:v>
                </c:pt>
                <c:pt idx="579">
                  <c:v>0.69211526439636017</c:v>
                </c:pt>
                <c:pt idx="580">
                  <c:v>-1.6962386897387578</c:v>
                </c:pt>
                <c:pt idx="581">
                  <c:v>1.0142545462600285</c:v>
                </c:pt>
                <c:pt idx="582">
                  <c:v>0.44611536942317898</c:v>
                </c:pt>
                <c:pt idx="583">
                  <c:v>-1.7764808571764146</c:v>
                </c:pt>
                <c:pt idx="584">
                  <c:v>0.15920632994850781</c:v>
                </c:pt>
                <c:pt idx="585">
                  <c:v>1.7185807210020823</c:v>
                </c:pt>
                <c:pt idx="586">
                  <c:v>1.2036612471908921</c:v>
                </c:pt>
                <c:pt idx="587">
                  <c:v>-1.0167810405922584</c:v>
                </c:pt>
                <c:pt idx="588">
                  <c:v>-0.83887732181768104</c:v>
                </c:pt>
                <c:pt idx="589">
                  <c:v>-1.0004605774885409</c:v>
                </c:pt>
                <c:pt idx="590">
                  <c:v>3.2020638682719316E-2</c:v>
                </c:pt>
                <c:pt idx="591">
                  <c:v>1.3064662914134271</c:v>
                </c:pt>
                <c:pt idx="592">
                  <c:v>0.63846013067130603</c:v>
                </c:pt>
                <c:pt idx="593">
                  <c:v>-1.6546908630956203E-2</c:v>
                </c:pt>
                <c:pt idx="594">
                  <c:v>0.48619889065509803</c:v>
                </c:pt>
                <c:pt idx="595">
                  <c:v>0.19089591219050916</c:v>
                </c:pt>
                <c:pt idx="596">
                  <c:v>-0.26047274970562295</c:v>
                </c:pt>
                <c:pt idx="597">
                  <c:v>0.51423010382169831</c:v>
                </c:pt>
                <c:pt idx="598">
                  <c:v>-0.6039297600264355</c:v>
                </c:pt>
                <c:pt idx="599">
                  <c:v>0.78516853639971984</c:v>
                </c:pt>
                <c:pt idx="600">
                  <c:v>-2.2739267604920439</c:v>
                </c:pt>
                <c:pt idx="601">
                  <c:v>-0.64910948198182616</c:v>
                </c:pt>
                <c:pt idx="602">
                  <c:v>-1.6288787471645456</c:v>
                </c:pt>
                <c:pt idx="603">
                  <c:v>-0.11324582647676085</c:v>
                </c:pt>
                <c:pt idx="604">
                  <c:v>-0.52556904346880273</c:v>
                </c:pt>
                <c:pt idx="605">
                  <c:v>1.4404843155521094</c:v>
                </c:pt>
                <c:pt idx="606">
                  <c:v>-0.52609040981628574</c:v>
                </c:pt>
                <c:pt idx="607">
                  <c:v>-0.91753020229453774</c:v>
                </c:pt>
                <c:pt idx="608">
                  <c:v>1.2449524736835809</c:v>
                </c:pt>
                <c:pt idx="609">
                  <c:v>0.57476000017321649</c:v>
                </c:pt>
                <c:pt idx="610">
                  <c:v>1.349281590627915</c:v>
                </c:pt>
                <c:pt idx="611">
                  <c:v>-0.18679394558620199</c:v>
                </c:pt>
                <c:pt idx="612">
                  <c:v>-9.8546218848558631E-2</c:v>
                </c:pt>
                <c:pt idx="613">
                  <c:v>2.06740047174182</c:v>
                </c:pt>
                <c:pt idx="614">
                  <c:v>-1.6301873280027799</c:v>
                </c:pt>
                <c:pt idx="615">
                  <c:v>7.2525706901352294E-2</c:v>
                </c:pt>
                <c:pt idx="616">
                  <c:v>0.31145479694627021</c:v>
                </c:pt>
                <c:pt idx="617">
                  <c:v>1.1202418299618024</c:v>
                </c:pt>
                <c:pt idx="618">
                  <c:v>-0.92074979647856825</c:v>
                </c:pt>
                <c:pt idx="619">
                  <c:v>-2.4218090922415181</c:v>
                </c:pt>
                <c:pt idx="620">
                  <c:v>0.14421505735742812</c:v>
                </c:pt>
                <c:pt idx="621">
                  <c:v>0.18605328643298513</c:v>
                </c:pt>
                <c:pt idx="622">
                  <c:v>-0.46980159343682892</c:v>
                </c:pt>
                <c:pt idx="623">
                  <c:v>0.35697045206433486</c:v>
                </c:pt>
                <c:pt idx="624">
                  <c:v>-0.23219740918354947</c:v>
                </c:pt>
                <c:pt idx="625">
                  <c:v>0.59252095894702972</c:v>
                </c:pt>
                <c:pt idx="626">
                  <c:v>-0.90982591314273442</c:v>
                </c:pt>
                <c:pt idx="627">
                  <c:v>0.37598727015201305</c:v>
                </c:pt>
                <c:pt idx="628">
                  <c:v>1.446472153306396</c:v>
                </c:pt>
                <c:pt idx="629">
                  <c:v>0.28935305061342653</c:v>
                </c:pt>
                <c:pt idx="630">
                  <c:v>-1.0057290107653643</c:v>
                </c:pt>
                <c:pt idx="631">
                  <c:v>0.26098456277209259</c:v>
                </c:pt>
                <c:pt idx="632">
                  <c:v>0.22924637466412623</c:v>
                </c:pt>
                <c:pt idx="633">
                  <c:v>2.0594020436404818</c:v>
                </c:pt>
                <c:pt idx="634">
                  <c:v>-0.3331248675786016</c:v>
                </c:pt>
                <c:pt idx="635">
                  <c:v>0.46824288536552583</c:v>
                </c:pt>
                <c:pt idx="636">
                  <c:v>-0.7241978918495624</c:v>
                </c:pt>
                <c:pt idx="637">
                  <c:v>0.31842470760072672</c:v>
                </c:pt>
                <c:pt idx="638">
                  <c:v>0.57261095841765819</c:v>
                </c:pt>
                <c:pt idx="639">
                  <c:v>1.1815442359652373</c:v>
                </c:pt>
                <c:pt idx="640">
                  <c:v>-0.37559075841338796</c:v>
                </c:pt>
                <c:pt idx="641">
                  <c:v>2.0924168298432697</c:v>
                </c:pt>
                <c:pt idx="642">
                  <c:v>-0.86700950542538369</c:v>
                </c:pt>
                <c:pt idx="643">
                  <c:v>-3.071075846620186E-2</c:v>
                </c:pt>
                <c:pt idx="644">
                  <c:v>-0.71466105819178161</c:v>
                </c:pt>
                <c:pt idx="645">
                  <c:v>-0.2748443939962506</c:v>
                </c:pt>
                <c:pt idx="646">
                  <c:v>-0.682132167516313</c:v>
                </c:pt>
                <c:pt idx="647">
                  <c:v>0.17954019850732106</c:v>
                </c:pt>
                <c:pt idx="648">
                  <c:v>-1.4148021254472019</c:v>
                </c:pt>
                <c:pt idx="649">
                  <c:v>-0.53621559541800945</c:v>
                </c:pt>
                <c:pt idx="650">
                  <c:v>0.39988080998130027</c:v>
                </c:pt>
                <c:pt idx="651">
                  <c:v>3.5332554056275889E-2</c:v>
                </c:pt>
                <c:pt idx="652">
                  <c:v>0.18815115156753492</c:v>
                </c:pt>
                <c:pt idx="653">
                  <c:v>0.12355783839449774</c:v>
                </c:pt>
                <c:pt idx="654">
                  <c:v>0.62066971918108926</c:v>
                </c:pt>
                <c:pt idx="655">
                  <c:v>-0.41123956757229063</c:v>
                </c:pt>
                <c:pt idx="656">
                  <c:v>0.40321311795245229</c:v>
                </c:pt>
                <c:pt idx="657">
                  <c:v>0.27919234419529371</c:v>
                </c:pt>
                <c:pt idx="658">
                  <c:v>0.78642618041838208</c:v>
                </c:pt>
                <c:pt idx="659">
                  <c:v>-0.53220461907835048</c:v>
                </c:pt>
                <c:pt idx="660">
                  <c:v>1.6151003148344873</c:v>
                </c:pt>
                <c:pt idx="661">
                  <c:v>0.561258135221812</c:v>
                </c:pt>
                <c:pt idx="662">
                  <c:v>1.0158073683172901</c:v>
                </c:pt>
                <c:pt idx="663">
                  <c:v>0.11599036164914001</c:v>
                </c:pt>
                <c:pt idx="664">
                  <c:v>-0.30143402573510425</c:v>
                </c:pt>
                <c:pt idx="665">
                  <c:v>7.7876843517632466E-4</c:v>
                </c:pt>
                <c:pt idx="666">
                  <c:v>0.2094834193441466</c:v>
                </c:pt>
                <c:pt idx="667">
                  <c:v>-0.70562638331452021</c:v>
                </c:pt>
                <c:pt idx="668">
                  <c:v>-1.3861593826595451</c:v>
                </c:pt>
                <c:pt idx="669">
                  <c:v>-0.91909116179516648</c:v>
                </c:pt>
                <c:pt idx="670">
                  <c:v>-0.66953282747375109</c:v>
                </c:pt>
                <c:pt idx="671">
                  <c:v>-0.3167160679649017</c:v>
                </c:pt>
                <c:pt idx="672">
                  <c:v>0.83890285451741331</c:v>
                </c:pt>
                <c:pt idx="673">
                  <c:v>0.19677840918993184</c:v>
                </c:pt>
                <c:pt idx="674">
                  <c:v>-1.1217354635972985</c:v>
                </c:pt>
                <c:pt idx="675">
                  <c:v>-0.12939055288011936</c:v>
                </c:pt>
                <c:pt idx="676">
                  <c:v>0.23109798135648685</c:v>
                </c:pt>
                <c:pt idx="677">
                  <c:v>0.19617386951126026</c:v>
                </c:pt>
                <c:pt idx="678">
                  <c:v>0.35306853645099334</c:v>
                </c:pt>
                <c:pt idx="679">
                  <c:v>-8.4482396127960158E-2</c:v>
                </c:pt>
                <c:pt idx="680">
                  <c:v>-0.21371988323208591</c:v>
                </c:pt>
                <c:pt idx="681">
                  <c:v>2.2567816797645133</c:v>
                </c:pt>
                <c:pt idx="682">
                  <c:v>-0.11086447643010366</c:v>
                </c:pt>
                <c:pt idx="683">
                  <c:v>-0.80743157301142965</c:v>
                </c:pt>
                <c:pt idx="684">
                  <c:v>1.1949340527349541</c:v>
                </c:pt>
                <c:pt idx="685">
                  <c:v>0.16055244524999335</c:v>
                </c:pt>
                <c:pt idx="686">
                  <c:v>-1.64995511732966</c:v>
                </c:pt>
                <c:pt idx="687">
                  <c:v>-0.54894960481463873</c:v>
                </c:pt>
                <c:pt idx="688">
                  <c:v>8.7356951746953015E-2</c:v>
                </c:pt>
                <c:pt idx="689">
                  <c:v>0.32767472819076549</c:v>
                </c:pt>
                <c:pt idx="690">
                  <c:v>0.19538705730742656</c:v>
                </c:pt>
                <c:pt idx="691">
                  <c:v>-0.28173302569452296</c:v>
                </c:pt>
                <c:pt idx="692">
                  <c:v>-0.50395506996912331</c:v>
                </c:pt>
                <c:pt idx="693">
                  <c:v>-0.89254085546764372</c:v>
                </c:pt>
                <c:pt idx="694">
                  <c:v>-0.53187993156401969</c:v>
                </c:pt>
                <c:pt idx="695">
                  <c:v>0.17961133443863631</c:v>
                </c:pt>
                <c:pt idx="696">
                  <c:v>1.7731519488176701</c:v>
                </c:pt>
                <c:pt idx="697">
                  <c:v>-0.19157956118386288</c:v>
                </c:pt>
                <c:pt idx="698">
                  <c:v>-0.25706623426962327</c:v>
                </c:pt>
                <c:pt idx="699">
                  <c:v>-0.4351202929681568</c:v>
                </c:pt>
                <c:pt idx="700">
                  <c:v>1.7230575019407555</c:v>
                </c:pt>
                <c:pt idx="701">
                  <c:v>6.2717335827151999E-2</c:v>
                </c:pt>
                <c:pt idx="702">
                  <c:v>0.17242836554180485</c:v>
                </c:pt>
                <c:pt idx="703">
                  <c:v>0.65790489386367224</c:v>
                </c:pt>
                <c:pt idx="704">
                  <c:v>0.36417169833779717</c:v>
                </c:pt>
                <c:pt idx="705">
                  <c:v>0.81412272063530544</c:v>
                </c:pt>
                <c:pt idx="706">
                  <c:v>0.30862973367454849</c:v>
                </c:pt>
                <c:pt idx="707">
                  <c:v>-0.52036312807050322</c:v>
                </c:pt>
                <c:pt idx="708">
                  <c:v>0.93302372966963976</c:v>
                </c:pt>
                <c:pt idx="709">
                  <c:v>1.3912586738525725</c:v>
                </c:pt>
                <c:pt idx="710">
                  <c:v>1.0029447154060893</c:v>
                </c:pt>
                <c:pt idx="711">
                  <c:v>-2.4082730477696694</c:v>
                </c:pt>
                <c:pt idx="712">
                  <c:v>1.6386152736872024</c:v>
                </c:pt>
                <c:pt idx="713">
                  <c:v>0.63170410282967637</c:v>
                </c:pt>
                <c:pt idx="714">
                  <c:v>-1.138199860802275</c:v>
                </c:pt>
                <c:pt idx="715">
                  <c:v>2.3262084628736464</c:v>
                </c:pt>
                <c:pt idx="716">
                  <c:v>-0.24248537538914761</c:v>
                </c:pt>
                <c:pt idx="717">
                  <c:v>-3.7224108730609551E-2</c:v>
                </c:pt>
                <c:pt idx="718">
                  <c:v>1.0200490344714597</c:v>
                </c:pt>
                <c:pt idx="719">
                  <c:v>7.1491312176013011E-2</c:v>
                </c:pt>
                <c:pt idx="720">
                  <c:v>-0.69203305111186708</c:v>
                </c:pt>
                <c:pt idx="721">
                  <c:v>1.8781549269553865</c:v>
                </c:pt>
                <c:pt idx="722">
                  <c:v>0.2729090867247006</c:v>
                </c:pt>
                <c:pt idx="723">
                  <c:v>-0.10697720290847101</c:v>
                </c:pt>
                <c:pt idx="724">
                  <c:v>1.0556696958848457</c:v>
                </c:pt>
                <c:pt idx="725">
                  <c:v>-1.5671800015732806</c:v>
                </c:pt>
                <c:pt idx="726">
                  <c:v>-0.87153534808256694</c:v>
                </c:pt>
                <c:pt idx="727">
                  <c:v>0.61954540559711457</c:v>
                </c:pt>
                <c:pt idx="728">
                  <c:v>-1.3275982331679126</c:v>
                </c:pt>
                <c:pt idx="729">
                  <c:v>1.7292415802713155</c:v>
                </c:pt>
                <c:pt idx="730">
                  <c:v>0.24826584094648396</c:v>
                </c:pt>
                <c:pt idx="731">
                  <c:v>-0.43099381754068755</c:v>
                </c:pt>
                <c:pt idx="732">
                  <c:v>0.71808663795865169</c:v>
                </c:pt>
                <c:pt idx="733">
                  <c:v>-0.26120685696891588</c:v>
                </c:pt>
                <c:pt idx="734">
                  <c:v>-1.0963782581278938</c:v>
                </c:pt>
                <c:pt idx="735">
                  <c:v>-0.7274663012320941</c:v>
                </c:pt>
                <c:pt idx="736">
                  <c:v>-1.7287703008142215</c:v>
                </c:pt>
                <c:pt idx="737">
                  <c:v>-1.0224385422810904</c:v>
                </c:pt>
                <c:pt idx="738">
                  <c:v>-0.97645541740149433</c:v>
                </c:pt>
                <c:pt idx="739">
                  <c:v>-7.644105999550721E-2</c:v>
                </c:pt>
                <c:pt idx="740">
                  <c:v>1.2565688351469113</c:v>
                </c:pt>
                <c:pt idx="741">
                  <c:v>-0.64592273389112886</c:v>
                </c:pt>
                <c:pt idx="742">
                  <c:v>0.35202761218007872</c:v>
                </c:pt>
                <c:pt idx="743">
                  <c:v>3.4274731240437006E-2</c:v>
                </c:pt>
                <c:pt idx="744">
                  <c:v>0.90637227715199309</c:v>
                </c:pt>
                <c:pt idx="745">
                  <c:v>-0.43194773460436764</c:v>
                </c:pt>
                <c:pt idx="746">
                  <c:v>-0.90907370045945513</c:v>
                </c:pt>
                <c:pt idx="747">
                  <c:v>0.2623685496389605</c:v>
                </c:pt>
                <c:pt idx="748">
                  <c:v>-1.392105739564566</c:v>
                </c:pt>
                <c:pt idx="749">
                  <c:v>-0.69309859108972471</c:v>
                </c:pt>
                <c:pt idx="750">
                  <c:v>-1.0165650565436124</c:v>
                </c:pt>
                <c:pt idx="751">
                  <c:v>-0.23055302232657038</c:v>
                </c:pt>
                <c:pt idx="752">
                  <c:v>-1.3685283886274373</c:v>
                </c:pt>
                <c:pt idx="753">
                  <c:v>0.86182537396821601</c:v>
                </c:pt>
                <c:pt idx="754">
                  <c:v>-1.5424542619773902</c:v>
                </c:pt>
                <c:pt idx="755">
                  <c:v>-1.9699906542862999</c:v>
                </c:pt>
                <c:pt idx="756">
                  <c:v>-0.76809516821538182</c:v>
                </c:pt>
                <c:pt idx="757">
                  <c:v>-1.8876606834324035</c:v>
                </c:pt>
                <c:pt idx="758">
                  <c:v>0.7223364912667396</c:v>
                </c:pt>
                <c:pt idx="759">
                  <c:v>-1.5919811480033594</c:v>
                </c:pt>
                <c:pt idx="760">
                  <c:v>-2.4356766571605224</c:v>
                </c:pt>
                <c:pt idx="761">
                  <c:v>-0.48046926802107492</c:v>
                </c:pt>
                <c:pt idx="762">
                  <c:v>-1.0222262538702518</c:v>
                </c:pt>
                <c:pt idx="763">
                  <c:v>-0.6569610748077892</c:v>
                </c:pt>
                <c:pt idx="764">
                  <c:v>-0.51798574357595584</c:v>
                </c:pt>
                <c:pt idx="765">
                  <c:v>0.51993458119454061</c:v>
                </c:pt>
                <c:pt idx="766">
                  <c:v>-0.20249408950197623</c:v>
                </c:pt>
                <c:pt idx="767">
                  <c:v>-0.26548709197274878</c:v>
                </c:pt>
                <c:pt idx="768">
                  <c:v>-1.0511218450675477</c:v>
                </c:pt>
                <c:pt idx="769">
                  <c:v>-0.12637542350417608</c:v>
                </c:pt>
                <c:pt idx="770">
                  <c:v>0.2955577756420702</c:v>
                </c:pt>
                <c:pt idx="771">
                  <c:v>4.0283801924965168E-2</c:v>
                </c:pt>
                <c:pt idx="772">
                  <c:v>0.38277923931053426</c:v>
                </c:pt>
                <c:pt idx="773">
                  <c:v>0.55139272902810355</c:v>
                </c:pt>
                <c:pt idx="774">
                  <c:v>-0.94073582038277515</c:v>
                </c:pt>
                <c:pt idx="775">
                  <c:v>0.13288922334690056</c:v>
                </c:pt>
                <c:pt idx="776">
                  <c:v>-0.70290103603959331</c:v>
                </c:pt>
                <c:pt idx="777">
                  <c:v>-1.4072906187276519</c:v>
                </c:pt>
                <c:pt idx="778">
                  <c:v>0.81049598521226596</c:v>
                </c:pt>
                <c:pt idx="779">
                  <c:v>-0.90080197520048788</c:v>
                </c:pt>
                <c:pt idx="780">
                  <c:v>-0.40960045902268138</c:v>
                </c:pt>
                <c:pt idx="781">
                  <c:v>-1.1132794293426729</c:v>
                </c:pt>
                <c:pt idx="782">
                  <c:v>-2.6169567378873331</c:v>
                </c:pt>
                <c:pt idx="783">
                  <c:v>-0.37089012138990984</c:v>
                </c:pt>
                <c:pt idx="784">
                  <c:v>2.0736940891544364</c:v>
                </c:pt>
                <c:pt idx="785">
                  <c:v>-0.2519674744050473</c:v>
                </c:pt>
                <c:pt idx="786">
                  <c:v>1.6400270424599226</c:v>
                </c:pt>
                <c:pt idx="787">
                  <c:v>-1.2571196836749383</c:v>
                </c:pt>
                <c:pt idx="788">
                  <c:v>-2.7289493884845584E-2</c:v>
                </c:pt>
                <c:pt idx="789">
                  <c:v>0.72555887660607787</c:v>
                </c:pt>
                <c:pt idx="790">
                  <c:v>1.9226958516720281</c:v>
                </c:pt>
                <c:pt idx="791">
                  <c:v>0.55051943467699971</c:v>
                </c:pt>
                <c:pt idx="792">
                  <c:v>-0.49141478180183196</c:v>
                </c:pt>
                <c:pt idx="793">
                  <c:v>6.7418959587342009E-2</c:v>
                </c:pt>
                <c:pt idx="794">
                  <c:v>-1.7260400746968951</c:v>
                </c:pt>
                <c:pt idx="795">
                  <c:v>0.13916059875881537</c:v>
                </c:pt>
                <c:pt idx="796">
                  <c:v>0.62780989584924196</c:v>
                </c:pt>
                <c:pt idx="797">
                  <c:v>-1.0034221281537938</c:v>
                </c:pt>
                <c:pt idx="798">
                  <c:v>0.54385919339530631</c:v>
                </c:pt>
                <c:pt idx="799">
                  <c:v>-0.17248707822568932</c:v>
                </c:pt>
                <c:pt idx="800">
                  <c:v>0.35499602807321473</c:v>
                </c:pt>
                <c:pt idx="801">
                  <c:v>-0.9438780923073633</c:v>
                </c:pt>
                <c:pt idx="802">
                  <c:v>1.2145168323523725</c:v>
                </c:pt>
                <c:pt idx="803">
                  <c:v>-2.5905996251545207</c:v>
                </c:pt>
                <c:pt idx="804">
                  <c:v>-0.35048207868394865</c:v>
                </c:pt>
                <c:pt idx="805">
                  <c:v>1.4467606007395517</c:v>
                </c:pt>
                <c:pt idx="806">
                  <c:v>-0.22194983340316288</c:v>
                </c:pt>
                <c:pt idx="807">
                  <c:v>1.1521390429876588</c:v>
                </c:pt>
                <c:pt idx="808">
                  <c:v>-1.8207462783883495</c:v>
                </c:pt>
                <c:pt idx="809">
                  <c:v>4.163797005616221E-2</c:v>
                </c:pt>
                <c:pt idx="810">
                  <c:v>-1.4755030578177344</c:v>
                </c:pt>
                <c:pt idx="811">
                  <c:v>1.2009522540137629</c:v>
                </c:pt>
                <c:pt idx="812">
                  <c:v>-0.32419163492160052</c:v>
                </c:pt>
                <c:pt idx="813">
                  <c:v>-4.3534924296705135E-2</c:v>
                </c:pt>
                <c:pt idx="814">
                  <c:v>1.0243378286562965</c:v>
                </c:pt>
                <c:pt idx="815">
                  <c:v>-0.69670557462411864</c:v>
                </c:pt>
                <c:pt idx="816">
                  <c:v>-4.9083010518152115E-2</c:v>
                </c:pt>
                <c:pt idx="817">
                  <c:v>-0.61943066187190787</c:v>
                </c:pt>
                <c:pt idx="818">
                  <c:v>-1.0850888516635742</c:v>
                </c:pt>
                <c:pt idx="819">
                  <c:v>0.13166281407097458</c:v>
                </c:pt>
                <c:pt idx="820">
                  <c:v>-0.15430909994988085</c:v>
                </c:pt>
                <c:pt idx="821">
                  <c:v>5.2620371000587696E-2</c:v>
                </c:pt>
                <c:pt idx="822">
                  <c:v>-0.51177848661558656</c:v>
                </c:pt>
                <c:pt idx="823">
                  <c:v>-7.7423217070146322E-2</c:v>
                </c:pt>
                <c:pt idx="824">
                  <c:v>-4.2120164960136819E-2</c:v>
                </c:pt>
                <c:pt idx="825">
                  <c:v>-0.45167943349280915</c:v>
                </c:pt>
                <c:pt idx="826">
                  <c:v>-1.3182356329138187</c:v>
                </c:pt>
                <c:pt idx="827">
                  <c:v>1.1890353259741433</c:v>
                </c:pt>
                <c:pt idx="828">
                  <c:v>0.45214057164429011</c:v>
                </c:pt>
                <c:pt idx="829">
                  <c:v>-1.4898904121358365</c:v>
                </c:pt>
                <c:pt idx="830">
                  <c:v>0.23354867705609905</c:v>
                </c:pt>
                <c:pt idx="831">
                  <c:v>0.69801979863141117</c:v>
                </c:pt>
                <c:pt idx="832">
                  <c:v>2.1511145781814989</c:v>
                </c:pt>
                <c:pt idx="833">
                  <c:v>0.98742836993809036</c:v>
                </c:pt>
                <c:pt idx="834">
                  <c:v>0.35075001385483695</c:v>
                </c:pt>
                <c:pt idx="835">
                  <c:v>1.3332084793724412</c:v>
                </c:pt>
                <c:pt idx="836">
                  <c:v>0.84370401465407685</c:v>
                </c:pt>
                <c:pt idx="837">
                  <c:v>1.1747124218082012</c:v>
                </c:pt>
                <c:pt idx="838">
                  <c:v>1.2240534861323207</c:v>
                </c:pt>
                <c:pt idx="839">
                  <c:v>-0.68428878177348196</c:v>
                </c:pt>
                <c:pt idx="840">
                  <c:v>0.62028262478178764</c:v>
                </c:pt>
                <c:pt idx="841">
                  <c:v>-0.71750834369606498</c:v>
                </c:pt>
                <c:pt idx="842">
                  <c:v>-0.38749574820674493</c:v>
                </c:pt>
                <c:pt idx="843">
                  <c:v>-0.11611949575983349</c:v>
                </c:pt>
                <c:pt idx="844">
                  <c:v>9.7832526162688005E-2</c:v>
                </c:pt>
                <c:pt idx="845">
                  <c:v>-0.73563950825246671</c:v>
                </c:pt>
                <c:pt idx="846">
                  <c:v>0.63825889240622491</c:v>
                </c:pt>
                <c:pt idx="847">
                  <c:v>-0.41141239049800848</c:v>
                </c:pt>
                <c:pt idx="848">
                  <c:v>-0.97152212878320299</c:v>
                </c:pt>
                <c:pt idx="849">
                  <c:v>-0.67402992122023697</c:v>
                </c:pt>
                <c:pt idx="850">
                  <c:v>-0.74642383276307545</c:v>
                </c:pt>
                <c:pt idx="851">
                  <c:v>0.28881992973333137</c:v>
                </c:pt>
                <c:pt idx="852">
                  <c:v>4.2348682150008976E-2</c:v>
                </c:pt>
                <c:pt idx="853">
                  <c:v>-1.1761180799533184</c:v>
                </c:pt>
                <c:pt idx="854">
                  <c:v>0.98241034799762694</c:v>
                </c:pt>
                <c:pt idx="855">
                  <c:v>-1.0248450397167002</c:v>
                </c:pt>
                <c:pt idx="856">
                  <c:v>0.30293271542209599</c:v>
                </c:pt>
                <c:pt idx="857">
                  <c:v>-0.19624384457504007</c:v>
                </c:pt>
                <c:pt idx="858">
                  <c:v>0.45130977104493031</c:v>
                </c:pt>
                <c:pt idx="859">
                  <c:v>1.3577454116536281</c:v>
                </c:pt>
                <c:pt idx="860">
                  <c:v>-0.79982789889785533</c:v>
                </c:pt>
                <c:pt idx="861">
                  <c:v>1.1569437946119763</c:v>
                </c:pt>
                <c:pt idx="862">
                  <c:v>0.3255245508257234</c:v>
                </c:pt>
                <c:pt idx="863">
                  <c:v>0.52889122063880034</c:v>
                </c:pt>
                <c:pt idx="864">
                  <c:v>-1.0522991365929855</c:v>
                </c:pt>
                <c:pt idx="865">
                  <c:v>-1.1141491489965416</c:v>
                </c:pt>
                <c:pt idx="866">
                  <c:v>1.1745876047728192</c:v>
                </c:pt>
                <c:pt idx="867">
                  <c:v>-0.16469368198733036</c:v>
                </c:pt>
                <c:pt idx="868">
                  <c:v>1.009002452422159</c:v>
                </c:pt>
                <c:pt idx="869">
                  <c:v>-1.6082816099798141</c:v>
                </c:pt>
                <c:pt idx="870">
                  <c:v>-0.4329979605323846</c:v>
                </c:pt>
                <c:pt idx="871">
                  <c:v>1.1634218943581764</c:v>
                </c:pt>
                <c:pt idx="872">
                  <c:v>0.58735866804304582</c:v>
                </c:pt>
                <c:pt idx="873">
                  <c:v>-0.56723264455852451</c:v>
                </c:pt>
                <c:pt idx="874">
                  <c:v>-0.41902374463440495</c:v>
                </c:pt>
                <c:pt idx="875">
                  <c:v>-0.43054599793895498</c:v>
                </c:pt>
                <c:pt idx="876">
                  <c:v>-0.2346249100556852</c:v>
                </c:pt>
                <c:pt idx="877">
                  <c:v>-0.7055240066507924</c:v>
                </c:pt>
                <c:pt idx="878">
                  <c:v>-0.27409091193932955</c:v>
                </c:pt>
                <c:pt idx="879">
                  <c:v>0.4096372979355154</c:v>
                </c:pt>
                <c:pt idx="880">
                  <c:v>-0.19089409836688187</c:v>
                </c:pt>
                <c:pt idx="881">
                  <c:v>-1.1923963622677753</c:v>
                </c:pt>
                <c:pt idx="882">
                  <c:v>0.52236493081511792</c:v>
                </c:pt>
                <c:pt idx="883">
                  <c:v>0.20536550333194725</c:v>
                </c:pt>
                <c:pt idx="884">
                  <c:v>6.5692050873794372E-2</c:v>
                </c:pt>
                <c:pt idx="885">
                  <c:v>2.0329913938033641</c:v>
                </c:pt>
                <c:pt idx="886">
                  <c:v>0.4742604825131842</c:v>
                </c:pt>
                <c:pt idx="887">
                  <c:v>-4.8345047559053889E-2</c:v>
                </c:pt>
                <c:pt idx="888">
                  <c:v>-0.70370065878331012</c:v>
                </c:pt>
                <c:pt idx="889">
                  <c:v>0.25091092573089568</c:v>
                </c:pt>
                <c:pt idx="890">
                  <c:v>-1.7116999231500163</c:v>
                </c:pt>
                <c:pt idx="891">
                  <c:v>1.8322110265429208</c:v>
                </c:pt>
                <c:pt idx="892">
                  <c:v>-1.315674953798684</c:v>
                </c:pt>
                <c:pt idx="893">
                  <c:v>-0.5096215937616364</c:v>
                </c:pt>
                <c:pt idx="894">
                  <c:v>0.94905034606439109</c:v>
                </c:pt>
                <c:pt idx="895">
                  <c:v>-2.3746104961642227</c:v>
                </c:pt>
                <c:pt idx="896">
                  <c:v>2.4158142631409589</c:v>
                </c:pt>
                <c:pt idx="897">
                  <c:v>-0.15260400607129654</c:v>
                </c:pt>
                <c:pt idx="898">
                  <c:v>-0.79895838577931944</c:v>
                </c:pt>
                <c:pt idx="899">
                  <c:v>0.50645618856954577</c:v>
                </c:pt>
                <c:pt idx="900">
                  <c:v>0.27764237323231455</c:v>
                </c:pt>
                <c:pt idx="901">
                  <c:v>4.75341323907017E-2</c:v>
                </c:pt>
                <c:pt idx="902">
                  <c:v>-1.225761949680134</c:v>
                </c:pt>
                <c:pt idx="903">
                  <c:v>1.0704854886226176</c:v>
                </c:pt>
                <c:pt idx="904">
                  <c:v>0.96860730167985487</c:v>
                </c:pt>
                <c:pt idx="905">
                  <c:v>-2.0626931836326721</c:v>
                </c:pt>
                <c:pt idx="906">
                  <c:v>-1.4724661662552911</c:v>
                </c:pt>
                <c:pt idx="907">
                  <c:v>1.4012458417883513</c:v>
                </c:pt>
                <c:pt idx="908">
                  <c:v>-0.57683458157160139</c:v>
                </c:pt>
                <c:pt idx="909">
                  <c:v>-1.2973440672366028</c:v>
                </c:pt>
                <c:pt idx="910">
                  <c:v>0.56029021781833155</c:v>
                </c:pt>
                <c:pt idx="911">
                  <c:v>0.18918219168549655</c:v>
                </c:pt>
                <c:pt idx="912">
                  <c:v>-0.56552613834898668</c:v>
                </c:pt>
                <c:pt idx="913">
                  <c:v>-0.11602936820028731</c:v>
                </c:pt>
                <c:pt idx="914">
                  <c:v>-0.30528091332317331</c:v>
                </c:pt>
                <c:pt idx="915">
                  <c:v>-0.64425266005743609</c:v>
                </c:pt>
                <c:pt idx="916">
                  <c:v>-0.33117321048496073</c:v>
                </c:pt>
                <c:pt idx="917">
                  <c:v>0.39094016004171195</c:v>
                </c:pt>
                <c:pt idx="918">
                  <c:v>0.55730747792612867</c:v>
                </c:pt>
                <c:pt idx="919">
                  <c:v>-0.73835816627545547</c:v>
                </c:pt>
                <c:pt idx="920">
                  <c:v>1.0058066479778445</c:v>
                </c:pt>
                <c:pt idx="921">
                  <c:v>1.8869884943679693E-2</c:v>
                </c:pt>
                <c:pt idx="922">
                  <c:v>-0.33623923554994661</c:v>
                </c:pt>
                <c:pt idx="923">
                  <c:v>0.62390616889289152</c:v>
                </c:pt>
                <c:pt idx="924">
                  <c:v>1.3640897705171788</c:v>
                </c:pt>
                <c:pt idx="925">
                  <c:v>-0.52419476888145233</c:v>
                </c:pt>
                <c:pt idx="926">
                  <c:v>0.83019255955674964</c:v>
                </c:pt>
                <c:pt idx="927">
                  <c:v>-1.4083427151559009</c:v>
                </c:pt>
                <c:pt idx="928">
                  <c:v>0.82276520027145139</c:v>
                </c:pt>
                <c:pt idx="929">
                  <c:v>-0.36993955762369257</c:v>
                </c:pt>
                <c:pt idx="930">
                  <c:v>0.17956930113361658</c:v>
                </c:pt>
                <c:pt idx="931">
                  <c:v>-0.13959924239921762</c:v>
                </c:pt>
                <c:pt idx="932">
                  <c:v>0.38278991656049222</c:v>
                </c:pt>
                <c:pt idx="933">
                  <c:v>-0.253018789429726</c:v>
                </c:pt>
                <c:pt idx="934">
                  <c:v>0.49431101776962816</c:v>
                </c:pt>
                <c:pt idx="935">
                  <c:v>1.2270318480203519</c:v>
                </c:pt>
                <c:pt idx="936">
                  <c:v>-1.6003743629366074</c:v>
                </c:pt>
                <c:pt idx="937">
                  <c:v>1.5151945717318638</c:v>
                </c:pt>
                <c:pt idx="938">
                  <c:v>-0.45854983129715077</c:v>
                </c:pt>
                <c:pt idx="939">
                  <c:v>-0.11103614534239359</c:v>
                </c:pt>
                <c:pt idx="940">
                  <c:v>1.4282050552915742</c:v>
                </c:pt>
                <c:pt idx="941">
                  <c:v>2.1879892318268368E-2</c:v>
                </c:pt>
                <c:pt idx="942">
                  <c:v>1.1107028175172315</c:v>
                </c:pt>
                <c:pt idx="943">
                  <c:v>-0.79818063113725302</c:v>
                </c:pt>
                <c:pt idx="944">
                  <c:v>-2.1379474721238045</c:v>
                </c:pt>
                <c:pt idx="945">
                  <c:v>0.46941584988839757</c:v>
                </c:pt>
                <c:pt idx="946">
                  <c:v>-1.3962267958654886</c:v>
                </c:pt>
                <c:pt idx="947">
                  <c:v>0.28337039823018273</c:v>
                </c:pt>
                <c:pt idx="948">
                  <c:v>-0.33507330974889182</c:v>
                </c:pt>
                <c:pt idx="949">
                  <c:v>0.26524115986474328</c:v>
                </c:pt>
                <c:pt idx="950">
                  <c:v>1.118730204625396</c:v>
                </c:pt>
                <c:pt idx="951">
                  <c:v>1.2147140422527052</c:v>
                </c:pt>
                <c:pt idx="952">
                  <c:v>6.8571065697206279E-2</c:v>
                </c:pt>
                <c:pt idx="953">
                  <c:v>1.1774690228047264</c:v>
                </c:pt>
                <c:pt idx="954">
                  <c:v>-0.16100894291136925</c:v>
                </c:pt>
                <c:pt idx="955">
                  <c:v>-0.44129898497727904</c:v>
                </c:pt>
                <c:pt idx="956">
                  <c:v>-0.33800165340009691</c:v>
                </c:pt>
                <c:pt idx="957">
                  <c:v>0.69800874757287712</c:v>
                </c:pt>
                <c:pt idx="958">
                  <c:v>-1.338305991823141</c:v>
                </c:pt>
                <c:pt idx="959">
                  <c:v>2.2830524382009827</c:v>
                </c:pt>
                <c:pt idx="960">
                  <c:v>-0.44152002401899182</c:v>
                </c:pt>
                <c:pt idx="961">
                  <c:v>-1.3853661199354486</c:v>
                </c:pt>
                <c:pt idx="962">
                  <c:v>0.5217109897440908</c:v>
                </c:pt>
                <c:pt idx="963">
                  <c:v>1.0611264390830097</c:v>
                </c:pt>
                <c:pt idx="964">
                  <c:v>-1.7149426055458648</c:v>
                </c:pt>
                <c:pt idx="965">
                  <c:v>-9.8623619926829775E-2</c:v>
                </c:pt>
                <c:pt idx="966">
                  <c:v>0.60837787288043721</c:v>
                </c:pt>
                <c:pt idx="967">
                  <c:v>0.71738754942323713</c:v>
                </c:pt>
                <c:pt idx="968">
                  <c:v>-1.1239779366607694</c:v>
                </c:pt>
                <c:pt idx="969">
                  <c:v>0.3616788843630534</c:v>
                </c:pt>
                <c:pt idx="970">
                  <c:v>-0.51204128967570117</c:v>
                </c:pt>
                <c:pt idx="971">
                  <c:v>0.78794866358253657</c:v>
                </c:pt>
                <c:pt idx="972">
                  <c:v>0.26292814649354668</c:v>
                </c:pt>
                <c:pt idx="973">
                  <c:v>0.13291247019071584</c:v>
                </c:pt>
                <c:pt idx="974">
                  <c:v>0.57618151228481818</c:v>
                </c:pt>
                <c:pt idx="975">
                  <c:v>0.64239682819729094</c:v>
                </c:pt>
                <c:pt idx="976">
                  <c:v>2.6445909071474869</c:v>
                </c:pt>
                <c:pt idx="977">
                  <c:v>-0.52997373585527452</c:v>
                </c:pt>
                <c:pt idx="978">
                  <c:v>2.2619235101274793</c:v>
                </c:pt>
                <c:pt idx="979">
                  <c:v>-0.581564267898802</c:v>
                </c:pt>
                <c:pt idx="980">
                  <c:v>-2.575713329783115</c:v>
                </c:pt>
                <c:pt idx="981">
                  <c:v>-0.55840202856023868</c:v>
                </c:pt>
                <c:pt idx="982">
                  <c:v>-0.42624859401790793</c:v>
                </c:pt>
                <c:pt idx="983">
                  <c:v>-1.2593580560848139E-2</c:v>
                </c:pt>
                <c:pt idx="984">
                  <c:v>1.2499723441620114</c:v>
                </c:pt>
                <c:pt idx="985">
                  <c:v>1.2269560520047955</c:v>
                </c:pt>
                <c:pt idx="986">
                  <c:v>-0.68140853961093928</c:v>
                </c:pt>
                <c:pt idx="987">
                  <c:v>-2.4259792086981307</c:v>
                </c:pt>
                <c:pt idx="988">
                  <c:v>-0.76528713284855154</c:v>
                </c:pt>
                <c:pt idx="989">
                  <c:v>-1.7260153501996411</c:v>
                </c:pt>
                <c:pt idx="990">
                  <c:v>1.0600118121341149</c:v>
                </c:pt>
                <c:pt idx="991">
                  <c:v>-0.32556325666287567</c:v>
                </c:pt>
                <c:pt idx="992">
                  <c:v>-1.1868423040020462</c:v>
                </c:pt>
                <c:pt idx="993">
                  <c:v>0.22557436586281732</c:v>
                </c:pt>
                <c:pt idx="994">
                  <c:v>-0.58528733635106622</c:v>
                </c:pt>
                <c:pt idx="995">
                  <c:v>0.84296090917480715</c:v>
                </c:pt>
                <c:pt idx="996">
                  <c:v>-0.48392339224908643</c:v>
                </c:pt>
                <c:pt idx="997">
                  <c:v>-0.67871423207213688</c:v>
                </c:pt>
                <c:pt idx="998">
                  <c:v>0.22208085661847488</c:v>
                </c:pt>
                <c:pt idx="999">
                  <c:v>0.64693192548347955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-0.47946405026696226</c:v>
                </c:pt>
                <c:pt idx="1">
                  <c:v>-4.1770482038645973E-2</c:v>
                </c:pt>
                <c:pt idx="2">
                  <c:v>-1.0189541150301586</c:v>
                </c:pt>
                <c:pt idx="3">
                  <c:v>0.3436276296301779</c:v>
                </c:pt>
                <c:pt idx="4">
                  <c:v>-0.30366005852024269</c:v>
                </c:pt>
                <c:pt idx="5">
                  <c:v>-0.24254760253129604</c:v>
                </c:pt>
                <c:pt idx="6">
                  <c:v>-1.9067758151708745</c:v>
                </c:pt>
                <c:pt idx="7">
                  <c:v>1.3428730584728017</c:v>
                </c:pt>
                <c:pt idx="8">
                  <c:v>-1.6335870661214482</c:v>
                </c:pt>
                <c:pt idx="9">
                  <c:v>1.851768622452326</c:v>
                </c:pt>
                <c:pt idx="10">
                  <c:v>1.1809204959246902</c:v>
                </c:pt>
                <c:pt idx="11">
                  <c:v>-0.16697803532849154</c:v>
                </c:pt>
                <c:pt idx="12">
                  <c:v>0.5756715545007367</c:v>
                </c:pt>
                <c:pt idx="13">
                  <c:v>0.82370374856051143</c:v>
                </c:pt>
                <c:pt idx="14">
                  <c:v>-0.66146081090972242</c:v>
                </c:pt>
                <c:pt idx="15">
                  <c:v>0.69921041589701183</c:v>
                </c:pt>
                <c:pt idx="16">
                  <c:v>0.58751038113475307</c:v>
                </c:pt>
                <c:pt idx="17">
                  <c:v>-6.2485126279435477E-2</c:v>
                </c:pt>
                <c:pt idx="18">
                  <c:v>1.2423350091088476</c:v>
                </c:pt>
                <c:pt idx="19">
                  <c:v>-0.85583497874631487</c:v>
                </c:pt>
                <c:pt idx="20">
                  <c:v>-0.34097900400236636</c:v>
                </c:pt>
                <c:pt idx="21">
                  <c:v>-0.98189487852541557</c:v>
                </c:pt>
                <c:pt idx="22">
                  <c:v>-0.10124034521345315</c:v>
                </c:pt>
                <c:pt idx="23">
                  <c:v>1.4805608354120663</c:v>
                </c:pt>
                <c:pt idx="24">
                  <c:v>-0.54135588235181409</c:v>
                </c:pt>
                <c:pt idx="25">
                  <c:v>0.17993943219829589</c:v>
                </c:pt>
                <c:pt idx="26">
                  <c:v>-1.7807679234976881</c:v>
                </c:pt>
                <c:pt idx="27">
                  <c:v>1.8714438144622925</c:v>
                </c:pt>
                <c:pt idx="28">
                  <c:v>0.65677841977119478</c:v>
                </c:pt>
                <c:pt idx="29">
                  <c:v>0.64575352336020408</c:v>
                </c:pt>
                <c:pt idx="30">
                  <c:v>1.0330069536758222</c:v>
                </c:pt>
                <c:pt idx="31">
                  <c:v>7.0690709884623004E-2</c:v>
                </c:pt>
                <c:pt idx="32">
                  <c:v>1.1702495848661059</c:v>
                </c:pt>
                <c:pt idx="33">
                  <c:v>-1.2007214260463348</c:v>
                </c:pt>
                <c:pt idx="34">
                  <c:v>-8.1566092039421889E-2</c:v>
                </c:pt>
                <c:pt idx="35">
                  <c:v>-2.8573066577726354</c:v>
                </c:pt>
                <c:pt idx="36">
                  <c:v>-1.1844454010706933</c:v>
                </c:pt>
                <c:pt idx="37">
                  <c:v>-0.55518676362043973</c:v>
                </c:pt>
                <c:pt idx="38">
                  <c:v>-1.4426422529645242</c:v>
                </c:pt>
                <c:pt idx="39">
                  <c:v>-0.55996224119744475</c:v>
                </c:pt>
                <c:pt idx="40">
                  <c:v>0.55023418246629774</c:v>
                </c:pt>
                <c:pt idx="41">
                  <c:v>-0.31177780329805405</c:v>
                </c:pt>
                <c:pt idx="42">
                  <c:v>-0.27596404761711835</c:v>
                </c:pt>
                <c:pt idx="43">
                  <c:v>0.72143713026135003</c:v>
                </c:pt>
                <c:pt idx="44">
                  <c:v>0.56295074701144543</c:v>
                </c:pt>
                <c:pt idx="45">
                  <c:v>0.86549322086700009</c:v>
                </c:pt>
                <c:pt idx="46">
                  <c:v>-0.52587805174369517</c:v>
                </c:pt>
                <c:pt idx="47">
                  <c:v>1.89978642144753</c:v>
                </c:pt>
                <c:pt idx="48">
                  <c:v>1.1566464737768785</c:v>
                </c:pt>
                <c:pt idx="49">
                  <c:v>1.2452576664812707</c:v>
                </c:pt>
                <c:pt idx="50">
                  <c:v>0.84505939365518667</c:v>
                </c:pt>
                <c:pt idx="51">
                  <c:v>-1.3422032485927051</c:v>
                </c:pt>
                <c:pt idx="52">
                  <c:v>1.1941195047444699</c:v>
                </c:pt>
                <c:pt idx="53">
                  <c:v>-0.25744241119746025</c:v>
                </c:pt>
                <c:pt idx="54">
                  <c:v>-0.51535870625853697</c:v>
                </c:pt>
                <c:pt idx="55">
                  <c:v>-1.7148029326075704</c:v>
                </c:pt>
                <c:pt idx="56">
                  <c:v>0.69946231320829266</c:v>
                </c:pt>
                <c:pt idx="57">
                  <c:v>-1.8272828127063558</c:v>
                </c:pt>
                <c:pt idx="58">
                  <c:v>0.22570400760707798</c:v>
                </c:pt>
                <c:pt idx="59">
                  <c:v>-1.1025528255880159</c:v>
                </c:pt>
                <c:pt idx="60">
                  <c:v>-0.24402131646973935</c:v>
                </c:pt>
                <c:pt idx="61">
                  <c:v>0.78072094375985479</c:v>
                </c:pt>
                <c:pt idx="62">
                  <c:v>2.809959405176647</c:v>
                </c:pt>
                <c:pt idx="63">
                  <c:v>2.4126216552571265</c:v>
                </c:pt>
                <c:pt idx="64">
                  <c:v>-1.8850172806948251</c:v>
                </c:pt>
                <c:pt idx="65">
                  <c:v>0.12595345409001357</c:v>
                </c:pt>
                <c:pt idx="66">
                  <c:v>6.313994244924892E-2</c:v>
                </c:pt>
                <c:pt idx="67">
                  <c:v>0.96841065497307355</c:v>
                </c:pt>
                <c:pt idx="68">
                  <c:v>2.1552900780586217</c:v>
                </c:pt>
                <c:pt idx="69">
                  <c:v>0.16180949271067391</c:v>
                </c:pt>
                <c:pt idx="70">
                  <c:v>-0.97054323495192563</c:v>
                </c:pt>
                <c:pt idx="71">
                  <c:v>0.76847035056532054</c:v>
                </c:pt>
                <c:pt idx="72">
                  <c:v>0.80830996167183056</c:v>
                </c:pt>
                <c:pt idx="73">
                  <c:v>-0.42072181569422806</c:v>
                </c:pt>
                <c:pt idx="74">
                  <c:v>1.1351909866301799</c:v>
                </c:pt>
                <c:pt idx="75">
                  <c:v>-0.2230195871238605</c:v>
                </c:pt>
                <c:pt idx="76">
                  <c:v>-0.68536638071564493</c:v>
                </c:pt>
                <c:pt idx="77">
                  <c:v>-0.50262624611727968</c:v>
                </c:pt>
                <c:pt idx="78">
                  <c:v>0.58833331501472053</c:v>
                </c:pt>
                <c:pt idx="79">
                  <c:v>-0.33290350014321568</c:v>
                </c:pt>
                <c:pt idx="80">
                  <c:v>0.20019101692524899</c:v>
                </c:pt>
                <c:pt idx="81">
                  <c:v>-1.4288943150537179</c:v>
                </c:pt>
                <c:pt idx="82">
                  <c:v>0.45850324462190706</c:v>
                </c:pt>
                <c:pt idx="83">
                  <c:v>-0.47686868364707102</c:v>
                </c:pt>
                <c:pt idx="84">
                  <c:v>1.6203429058560648</c:v>
                </c:pt>
                <c:pt idx="85">
                  <c:v>-0.2139028033371595</c:v>
                </c:pt>
                <c:pt idx="86">
                  <c:v>-1.2465058045364579</c:v>
                </c:pt>
                <c:pt idx="87">
                  <c:v>-1.5482518634262918</c:v>
                </c:pt>
                <c:pt idx="88">
                  <c:v>-0.12845501929255487</c:v>
                </c:pt>
                <c:pt idx="89">
                  <c:v>0.39374612602363346</c:v>
                </c:pt>
                <c:pt idx="90">
                  <c:v>-2.2977896873696135</c:v>
                </c:pt>
                <c:pt idx="91">
                  <c:v>0.45949934516534086</c:v>
                </c:pt>
                <c:pt idx="92">
                  <c:v>2.0409095838314091</c:v>
                </c:pt>
                <c:pt idx="93">
                  <c:v>-0.53838699223388709</c:v>
                </c:pt>
                <c:pt idx="94">
                  <c:v>-0.58460886876233964</c:v>
                </c:pt>
                <c:pt idx="95">
                  <c:v>2.3807197797903079E-2</c:v>
                </c:pt>
                <c:pt idx="96">
                  <c:v>0.99095265402871124</c:v>
                </c:pt>
                <c:pt idx="97">
                  <c:v>1.2283694584890776</c:v>
                </c:pt>
                <c:pt idx="98">
                  <c:v>-9.5572156616459125E-3</c:v>
                </c:pt>
                <c:pt idx="99">
                  <c:v>-1.4323604819037499</c:v>
                </c:pt>
                <c:pt idx="100">
                  <c:v>-0.93585599195188518</c:v>
                </c:pt>
                <c:pt idx="101">
                  <c:v>0.10181494670670244</c:v>
                </c:pt>
                <c:pt idx="102">
                  <c:v>7.6838542431084456E-2</c:v>
                </c:pt>
                <c:pt idx="103">
                  <c:v>-0.73171513400499499</c:v>
                </c:pt>
                <c:pt idx="104">
                  <c:v>0.82103822337665466</c:v>
                </c:pt>
                <c:pt idx="105">
                  <c:v>0.73469122896419048</c:v>
                </c:pt>
                <c:pt idx="106">
                  <c:v>-0.23734321913598322</c:v>
                </c:pt>
                <c:pt idx="107">
                  <c:v>-0.5287388668174815</c:v>
                </c:pt>
                <c:pt idx="108">
                  <c:v>2.1965446429229072</c:v>
                </c:pt>
                <c:pt idx="109">
                  <c:v>-0.45036035674265751</c:v>
                </c:pt>
                <c:pt idx="110">
                  <c:v>0.48951180437027109</c:v>
                </c:pt>
                <c:pt idx="111">
                  <c:v>2.0461117497089489</c:v>
                </c:pt>
                <c:pt idx="112">
                  <c:v>-2.3241142951893909</c:v>
                </c:pt>
                <c:pt idx="113">
                  <c:v>-1.1837606931836779</c:v>
                </c:pt>
                <c:pt idx="114">
                  <c:v>0.97417896097163315</c:v>
                </c:pt>
                <c:pt idx="115">
                  <c:v>0.55973560066069705</c:v>
                </c:pt>
                <c:pt idx="116">
                  <c:v>-1.593351255777252</c:v>
                </c:pt>
                <c:pt idx="117">
                  <c:v>1.3798289793128964</c:v>
                </c:pt>
                <c:pt idx="118">
                  <c:v>-1.3297003436326076</c:v>
                </c:pt>
                <c:pt idx="119">
                  <c:v>-1.1011650474048462</c:v>
                </c:pt>
                <c:pt idx="120">
                  <c:v>0.3608560640334062</c:v>
                </c:pt>
                <c:pt idx="121">
                  <c:v>-0.18406158956305241</c:v>
                </c:pt>
                <c:pt idx="122">
                  <c:v>1.1040197922582147</c:v>
                </c:pt>
                <c:pt idx="123">
                  <c:v>0.93698158704881074</c:v>
                </c:pt>
                <c:pt idx="124">
                  <c:v>0.15665082457138713</c:v>
                </c:pt>
                <c:pt idx="125">
                  <c:v>-0.29504502085911355</c:v>
                </c:pt>
                <c:pt idx="126">
                  <c:v>1.7778983937436461</c:v>
                </c:pt>
                <c:pt idx="127">
                  <c:v>0.7165744905990703</c:v>
                </c:pt>
                <c:pt idx="128">
                  <c:v>1.5931628279066681</c:v>
                </c:pt>
                <c:pt idx="129">
                  <c:v>-0.49602057543305023</c:v>
                </c:pt>
                <c:pt idx="130">
                  <c:v>0.71345821799729503</c:v>
                </c:pt>
                <c:pt idx="131">
                  <c:v>-2.0580696705410095</c:v>
                </c:pt>
                <c:pt idx="132">
                  <c:v>2.2358903358237505</c:v>
                </c:pt>
                <c:pt idx="133">
                  <c:v>-0.13858452937702292</c:v>
                </c:pt>
                <c:pt idx="134">
                  <c:v>-0.10251788257360506</c:v>
                </c:pt>
                <c:pt idx="135">
                  <c:v>-0.51539432689512488</c:v>
                </c:pt>
                <c:pt idx="136">
                  <c:v>0.94832695037718118</c:v>
                </c:pt>
                <c:pt idx="137">
                  <c:v>-0.90810645718076088</c:v>
                </c:pt>
                <c:pt idx="138">
                  <c:v>9.1982689581817212E-2</c:v>
                </c:pt>
                <c:pt idx="139">
                  <c:v>1.2532192769501229</c:v>
                </c:pt>
                <c:pt idx="140">
                  <c:v>1.9088803152877505</c:v>
                </c:pt>
                <c:pt idx="141">
                  <c:v>-7.4572080505582505E-2</c:v>
                </c:pt>
                <c:pt idx="142">
                  <c:v>-0.50511093234897331</c:v>
                </c:pt>
                <c:pt idx="143">
                  <c:v>-0.6776307638322141</c:v>
                </c:pt>
                <c:pt idx="144">
                  <c:v>1.5622505594253404</c:v>
                </c:pt>
                <c:pt idx="145">
                  <c:v>0.30242078788386451</c:v>
                </c:pt>
                <c:pt idx="146">
                  <c:v>-0.52056848783341625</c:v>
                </c:pt>
                <c:pt idx="147">
                  <c:v>0.35720289779548775</c:v>
                </c:pt>
                <c:pt idx="148">
                  <c:v>-0.78202731459162322</c:v>
                </c:pt>
                <c:pt idx="149">
                  <c:v>1.3608520759623639</c:v>
                </c:pt>
                <c:pt idx="150">
                  <c:v>-1.126503879405881</c:v>
                </c:pt>
                <c:pt idx="151">
                  <c:v>0.20214093550426515</c:v>
                </c:pt>
                <c:pt idx="152">
                  <c:v>-0.72258072608491908</c:v>
                </c:pt>
                <c:pt idx="153">
                  <c:v>-0.7518416807065913</c:v>
                </c:pt>
                <c:pt idx="154">
                  <c:v>-0.38474705116490604</c:v>
                </c:pt>
                <c:pt idx="155">
                  <c:v>1.5236922856737571</c:v>
                </c:pt>
                <c:pt idx="156">
                  <c:v>1.7968063173648474</c:v>
                </c:pt>
                <c:pt idx="157">
                  <c:v>-0.68927892157629689</c:v>
                </c:pt>
                <c:pt idx="158">
                  <c:v>1.059621284069987</c:v>
                </c:pt>
                <c:pt idx="159">
                  <c:v>-6.6439833023101968E-2</c:v>
                </c:pt>
                <c:pt idx="160">
                  <c:v>0.92407698925401327</c:v>
                </c:pt>
                <c:pt idx="161">
                  <c:v>-1.0604189437561446</c:v>
                </c:pt>
                <c:pt idx="162">
                  <c:v>-0.98916272626883384</c:v>
                </c:pt>
                <c:pt idx="163">
                  <c:v>-1.986126547612824</c:v>
                </c:pt>
                <c:pt idx="164">
                  <c:v>1.5880196655618359</c:v>
                </c:pt>
                <c:pt idx="165">
                  <c:v>8.0232606082210722E-2</c:v>
                </c:pt>
                <c:pt idx="166">
                  <c:v>0.84981517609209156</c:v>
                </c:pt>
                <c:pt idx="167">
                  <c:v>1.0249321821450827</c:v>
                </c:pt>
                <c:pt idx="168">
                  <c:v>0.92783411808681215</c:v>
                </c:pt>
                <c:pt idx="169">
                  <c:v>0.39570323858422807</c:v>
                </c:pt>
                <c:pt idx="170">
                  <c:v>-0.12644885241441095</c:v>
                </c:pt>
                <c:pt idx="171">
                  <c:v>-1.634447188407921</c:v>
                </c:pt>
                <c:pt idx="172">
                  <c:v>0.30210174678563995</c:v>
                </c:pt>
                <c:pt idx="173">
                  <c:v>0.79965747015396715</c:v>
                </c:pt>
                <c:pt idx="174">
                  <c:v>-1.0655421195749621</c:v>
                </c:pt>
                <c:pt idx="175">
                  <c:v>-0.11070230770869394</c:v>
                </c:pt>
                <c:pt idx="176">
                  <c:v>1.8734293948025282E-2</c:v>
                </c:pt>
                <c:pt idx="177">
                  <c:v>-0.76810524291216886</c:v>
                </c:pt>
                <c:pt idx="178">
                  <c:v>9.6241063214190348E-2</c:v>
                </c:pt>
                <c:pt idx="179">
                  <c:v>0.45999128447038284</c:v>
                </c:pt>
                <c:pt idx="180">
                  <c:v>-0.95529038763540886</c:v>
                </c:pt>
                <c:pt idx="181">
                  <c:v>0.89414045885118831</c:v>
                </c:pt>
                <c:pt idx="182">
                  <c:v>2.2732376602204951E-2</c:v>
                </c:pt>
                <c:pt idx="183">
                  <c:v>0.35065295438296396</c:v>
                </c:pt>
                <c:pt idx="184">
                  <c:v>0.76005101893782445</c:v>
                </c:pt>
                <c:pt idx="185">
                  <c:v>-0.14810413290022062</c:v>
                </c:pt>
                <c:pt idx="186">
                  <c:v>-1.0343801873989982</c:v>
                </c:pt>
                <c:pt idx="187">
                  <c:v>0.10023679747038194</c:v>
                </c:pt>
                <c:pt idx="188">
                  <c:v>0.27507427334347678</c:v>
                </c:pt>
                <c:pt idx="189">
                  <c:v>-1.2487332661657771</c:v>
                </c:pt>
                <c:pt idx="190">
                  <c:v>0.29810123521026277</c:v>
                </c:pt>
                <c:pt idx="191">
                  <c:v>1.4280882689927612</c:v>
                </c:pt>
                <c:pt idx="192">
                  <c:v>-1.3558660544696162</c:v>
                </c:pt>
                <c:pt idx="193">
                  <c:v>-1.564221165499867</c:v>
                </c:pt>
                <c:pt idx="194">
                  <c:v>-0.56218631751479453</c:v>
                </c:pt>
                <c:pt idx="195">
                  <c:v>-0.58274206485259583</c:v>
                </c:pt>
                <c:pt idx="196">
                  <c:v>-1.0071927826258635</c:v>
                </c:pt>
                <c:pt idx="197">
                  <c:v>-0.48288778498249663</c:v>
                </c:pt>
                <c:pt idx="198">
                  <c:v>1.2522146127293841</c:v>
                </c:pt>
                <c:pt idx="199">
                  <c:v>-1.3422961811997176</c:v>
                </c:pt>
                <c:pt idx="200">
                  <c:v>1.3047548587086215</c:v>
                </c:pt>
                <c:pt idx="201">
                  <c:v>0.43831601288361988</c:v>
                </c:pt>
                <c:pt idx="202">
                  <c:v>-1.8410574580199981</c:v>
                </c:pt>
                <c:pt idx="203">
                  <c:v>-0.86753864294696381</c:v>
                </c:pt>
                <c:pt idx="204">
                  <c:v>-0.63498006472480739</c:v>
                </c:pt>
                <c:pt idx="205">
                  <c:v>1.7143377332939913E-2</c:v>
                </c:pt>
                <c:pt idx="206">
                  <c:v>-0.12384456171045422</c:v>
                </c:pt>
                <c:pt idx="207">
                  <c:v>1.7194859398729658</c:v>
                </c:pt>
                <c:pt idx="208">
                  <c:v>-1.4816974005330517</c:v>
                </c:pt>
                <c:pt idx="209">
                  <c:v>-1.3290953999462882</c:v>
                </c:pt>
                <c:pt idx="210">
                  <c:v>0.24990029924905599</c:v>
                </c:pt>
                <c:pt idx="211">
                  <c:v>0.95233243938650158</c:v>
                </c:pt>
                <c:pt idx="212">
                  <c:v>0.18002845095354658</c:v>
                </c:pt>
                <c:pt idx="213">
                  <c:v>-0.18800109327788128</c:v>
                </c:pt>
                <c:pt idx="214">
                  <c:v>0.97433342231297448</c:v>
                </c:pt>
                <c:pt idx="215">
                  <c:v>-0.52360577334039959</c:v>
                </c:pt>
                <c:pt idx="216">
                  <c:v>0.31538536978384091</c:v>
                </c:pt>
                <c:pt idx="217">
                  <c:v>-9.0580188703324183E-3</c:v>
                </c:pt>
                <c:pt idx="218">
                  <c:v>-1.6758920634248184</c:v>
                </c:pt>
                <c:pt idx="219">
                  <c:v>0.1466914129143273</c:v>
                </c:pt>
                <c:pt idx="220">
                  <c:v>-1.1433802386360092</c:v>
                </c:pt>
                <c:pt idx="221">
                  <c:v>0.20523677714745059</c:v>
                </c:pt>
                <c:pt idx="222">
                  <c:v>-0.74116425116646312</c:v>
                </c:pt>
                <c:pt idx="223">
                  <c:v>-0.6641809781529906</c:v>
                </c:pt>
                <c:pt idx="224">
                  <c:v>-0.33021955914529499</c:v>
                </c:pt>
                <c:pt idx="225">
                  <c:v>8.3463226111017974E-2</c:v>
                </c:pt>
                <c:pt idx="226">
                  <c:v>-8.7472854361591246E-2</c:v>
                </c:pt>
                <c:pt idx="227">
                  <c:v>-1.2408525277039235</c:v>
                </c:pt>
                <c:pt idx="228">
                  <c:v>-1.2813731646725568</c:v>
                </c:pt>
                <c:pt idx="229">
                  <c:v>-1.163944442771486</c:v>
                </c:pt>
                <c:pt idx="230">
                  <c:v>-1.2005022194501107</c:v>
                </c:pt>
                <c:pt idx="231">
                  <c:v>-0.81901463561128818</c:v>
                </c:pt>
                <c:pt idx="232">
                  <c:v>-0.46413916192210891</c:v>
                </c:pt>
                <c:pt idx="233">
                  <c:v>0.80110029513340386</c:v>
                </c:pt>
                <c:pt idx="234">
                  <c:v>-1.2020629188229792</c:v>
                </c:pt>
                <c:pt idx="235">
                  <c:v>2.1046142463287989</c:v>
                </c:pt>
                <c:pt idx="236">
                  <c:v>-0.89869142513529354</c:v>
                </c:pt>
                <c:pt idx="237">
                  <c:v>-0.25321185705355553</c:v>
                </c:pt>
                <c:pt idx="238">
                  <c:v>-0.34510319777787846</c:v>
                </c:pt>
                <c:pt idx="239">
                  <c:v>1.0087826670835476</c:v>
                </c:pt>
                <c:pt idx="240">
                  <c:v>-0.39600563479137563</c:v>
                </c:pt>
                <c:pt idx="241">
                  <c:v>0.56040557739390451</c:v>
                </c:pt>
                <c:pt idx="242">
                  <c:v>-0.12751796074599842</c:v>
                </c:pt>
                <c:pt idx="243">
                  <c:v>-1.1803746135183495</c:v>
                </c:pt>
                <c:pt idx="244">
                  <c:v>0.60657201807222272</c:v>
                </c:pt>
                <c:pt idx="245">
                  <c:v>-0.4822946211306629</c:v>
                </c:pt>
                <c:pt idx="246">
                  <c:v>-2.0224216242195467</c:v>
                </c:pt>
                <c:pt idx="247">
                  <c:v>-1.6364281567733912</c:v>
                </c:pt>
                <c:pt idx="248">
                  <c:v>-0.31285778745665294</c:v>
                </c:pt>
                <c:pt idx="249">
                  <c:v>-0.64335450543969941</c:v>
                </c:pt>
                <c:pt idx="250">
                  <c:v>0.10959830191897613</c:v>
                </c:pt>
                <c:pt idx="251">
                  <c:v>-0.19625794560596965</c:v>
                </c:pt>
                <c:pt idx="252">
                  <c:v>-0.59710049314026747</c:v>
                </c:pt>
                <c:pt idx="253">
                  <c:v>0.14837303477263841</c:v>
                </c:pt>
                <c:pt idx="254">
                  <c:v>-0.52446410062951543</c:v>
                </c:pt>
                <c:pt idx="255">
                  <c:v>1.066170652239693</c:v>
                </c:pt>
                <c:pt idx="256">
                  <c:v>1.0076698959492658</c:v>
                </c:pt>
                <c:pt idx="257">
                  <c:v>0.36665680277313228</c:v>
                </c:pt>
                <c:pt idx="258">
                  <c:v>-2.6558099641708361</c:v>
                </c:pt>
                <c:pt idx="259">
                  <c:v>0.12178816892534972</c:v>
                </c:pt>
                <c:pt idx="260">
                  <c:v>-7.1609528248277599E-3</c:v>
                </c:pt>
                <c:pt idx="261">
                  <c:v>-1.1478037979932871</c:v>
                </c:pt>
                <c:pt idx="262">
                  <c:v>1.208127757485749</c:v>
                </c:pt>
                <c:pt idx="263">
                  <c:v>-2.40170471281836</c:v>
                </c:pt>
                <c:pt idx="264">
                  <c:v>0.8886663233960439</c:v>
                </c:pt>
                <c:pt idx="265">
                  <c:v>6.0849001664522895E-2</c:v>
                </c:pt>
                <c:pt idx="266">
                  <c:v>-0.92103878873109757</c:v>
                </c:pt>
                <c:pt idx="267">
                  <c:v>1.1089386225041773</c:v>
                </c:pt>
                <c:pt idx="268">
                  <c:v>0.3695274363719534</c:v>
                </c:pt>
                <c:pt idx="269">
                  <c:v>1.409189546510726</c:v>
                </c:pt>
                <c:pt idx="270">
                  <c:v>-0.22470299765028123</c:v>
                </c:pt>
                <c:pt idx="271">
                  <c:v>0.15382383644583264</c:v>
                </c:pt>
                <c:pt idx="272">
                  <c:v>4.0511939777710282E-2</c:v>
                </c:pt>
                <c:pt idx="273">
                  <c:v>0.36430676521673533</c:v>
                </c:pt>
                <c:pt idx="274">
                  <c:v>5.187631471672205E-2</c:v>
                </c:pt>
                <c:pt idx="275">
                  <c:v>1.7259246194720754</c:v>
                </c:pt>
                <c:pt idx="276">
                  <c:v>1.7962065878176148</c:v>
                </c:pt>
                <c:pt idx="277">
                  <c:v>0.67179698681250777</c:v>
                </c:pt>
                <c:pt idx="278">
                  <c:v>0.23916870496907272</c:v>
                </c:pt>
                <c:pt idx="279">
                  <c:v>0.69741337774908008</c:v>
                </c:pt>
                <c:pt idx="280">
                  <c:v>-9.8991090644469537E-2</c:v>
                </c:pt>
                <c:pt idx="281">
                  <c:v>1.0823627057934377</c:v>
                </c:pt>
                <c:pt idx="282">
                  <c:v>-1.5797842033822311</c:v>
                </c:pt>
                <c:pt idx="283">
                  <c:v>0.60340997144784936</c:v>
                </c:pt>
                <c:pt idx="284">
                  <c:v>0.19527309939156634</c:v>
                </c:pt>
                <c:pt idx="285">
                  <c:v>0.89846154400948564</c:v>
                </c:pt>
                <c:pt idx="286">
                  <c:v>-1.4324543056523131</c:v>
                </c:pt>
                <c:pt idx="287">
                  <c:v>-0.20957344166020242</c:v>
                </c:pt>
                <c:pt idx="288">
                  <c:v>-0.45174458567131559</c:v>
                </c:pt>
                <c:pt idx="289">
                  <c:v>-0.55913635750120072</c:v>
                </c:pt>
                <c:pt idx="290">
                  <c:v>-1.1442451100686863</c:v>
                </c:pt>
                <c:pt idx="291">
                  <c:v>0.9692109778038116</c:v>
                </c:pt>
                <c:pt idx="292">
                  <c:v>1.7099484707285342</c:v>
                </c:pt>
                <c:pt idx="293">
                  <c:v>-0.51486028500736225</c:v>
                </c:pt>
                <c:pt idx="294">
                  <c:v>0.60039734579445891</c:v>
                </c:pt>
                <c:pt idx="295">
                  <c:v>0.16670868488417767</c:v>
                </c:pt>
                <c:pt idx="296">
                  <c:v>-3.5119820053202133E-2</c:v>
                </c:pt>
                <c:pt idx="297">
                  <c:v>0.4857081532562848</c:v>
                </c:pt>
                <c:pt idx="298">
                  <c:v>1.0565578029767906</c:v>
                </c:pt>
                <c:pt idx="299">
                  <c:v>-2.0404997308539938</c:v>
                </c:pt>
                <c:pt idx="300">
                  <c:v>1.2408429301845167</c:v>
                </c:pt>
                <c:pt idx="301">
                  <c:v>-1.0648415068731358</c:v>
                </c:pt>
                <c:pt idx="302">
                  <c:v>0.84925732557399858</c:v>
                </c:pt>
                <c:pt idx="303">
                  <c:v>-0.6389524966690896</c:v>
                </c:pt>
                <c:pt idx="304">
                  <c:v>0.90343914571308304</c:v>
                </c:pt>
                <c:pt idx="305">
                  <c:v>-0.20107019041601415</c:v>
                </c:pt>
                <c:pt idx="306">
                  <c:v>-2.8283324990238823</c:v>
                </c:pt>
                <c:pt idx="307">
                  <c:v>0.39907298433853011</c:v>
                </c:pt>
                <c:pt idx="308">
                  <c:v>-1.870509387899947</c:v>
                </c:pt>
                <c:pt idx="309">
                  <c:v>-0.36833945246905131</c:v>
                </c:pt>
                <c:pt idx="310">
                  <c:v>-0.20837964099577277</c:v>
                </c:pt>
                <c:pt idx="311">
                  <c:v>1.3959135611311346</c:v>
                </c:pt>
                <c:pt idx="312">
                  <c:v>-0.4440616783423339</c:v>
                </c:pt>
                <c:pt idx="313">
                  <c:v>0.43752528800664692</c:v>
                </c:pt>
                <c:pt idx="314">
                  <c:v>-0.29602726789891687</c:v>
                </c:pt>
                <c:pt idx="315">
                  <c:v>0.4759287214115222</c:v>
                </c:pt>
                <c:pt idx="316">
                  <c:v>0.49784433781709847</c:v>
                </c:pt>
                <c:pt idx="317">
                  <c:v>1.0228015999741569</c:v>
                </c:pt>
                <c:pt idx="318">
                  <c:v>-0.6266723548345734</c:v>
                </c:pt>
                <c:pt idx="319">
                  <c:v>1.3007338613454946</c:v>
                </c:pt>
                <c:pt idx="320">
                  <c:v>-1.0543712520824204</c:v>
                </c:pt>
                <c:pt idx="321">
                  <c:v>-0.22556882511703336</c:v>
                </c:pt>
                <c:pt idx="322">
                  <c:v>-1.7512881337452662</c:v>
                </c:pt>
                <c:pt idx="323">
                  <c:v>0.21079438135442352</c:v>
                </c:pt>
                <c:pt idx="324">
                  <c:v>1.5116880425562602</c:v>
                </c:pt>
                <c:pt idx="325">
                  <c:v>0.80977993645893864</c:v>
                </c:pt>
                <c:pt idx="326">
                  <c:v>1.4499906277823706</c:v>
                </c:pt>
                <c:pt idx="327">
                  <c:v>-7.0425258811759761E-2</c:v>
                </c:pt>
                <c:pt idx="328">
                  <c:v>-0.71531678282299005</c:v>
                </c:pt>
                <c:pt idx="329">
                  <c:v>-0.80898542607520874</c:v>
                </c:pt>
                <c:pt idx="330">
                  <c:v>-0.76909302905741228</c:v>
                </c:pt>
                <c:pt idx="331">
                  <c:v>0.19382182671348591</c:v>
                </c:pt>
                <c:pt idx="332">
                  <c:v>-1.413333905083368</c:v>
                </c:pt>
                <c:pt idx="333">
                  <c:v>0.16119774504566919</c:v>
                </c:pt>
                <c:pt idx="334">
                  <c:v>0.41568582320968872</c:v>
                </c:pt>
                <c:pt idx="335">
                  <c:v>0.54588922603752987</c:v>
                </c:pt>
                <c:pt idx="336">
                  <c:v>-0.76188892417648901</c:v>
                </c:pt>
                <c:pt idx="337">
                  <c:v>1.5053173394832129</c:v>
                </c:pt>
                <c:pt idx="338">
                  <c:v>0.64274559875078996</c:v>
                </c:pt>
                <c:pt idx="339">
                  <c:v>-0.57668913602574268</c:v>
                </c:pt>
                <c:pt idx="340">
                  <c:v>1.7496547616383316</c:v>
                </c:pt>
                <c:pt idx="341">
                  <c:v>0.63234180215512836</c:v>
                </c:pt>
                <c:pt idx="342">
                  <c:v>1.4276494256055328</c:v>
                </c:pt>
                <c:pt idx="343">
                  <c:v>-0.94825821493911278</c:v>
                </c:pt>
                <c:pt idx="344">
                  <c:v>-1.2655142620432827</c:v>
                </c:pt>
                <c:pt idx="345">
                  <c:v>-0.51200219090748256</c:v>
                </c:pt>
                <c:pt idx="346">
                  <c:v>-0.43722293274995039</c:v>
                </c:pt>
                <c:pt idx="347">
                  <c:v>0.55348707507463502</c:v>
                </c:pt>
                <c:pt idx="348">
                  <c:v>-0.86963112839059775</c:v>
                </c:pt>
                <c:pt idx="349">
                  <c:v>-0.21890706812631144</c:v>
                </c:pt>
                <c:pt idx="350">
                  <c:v>-0.81454171264473452</c:v>
                </c:pt>
                <c:pt idx="351">
                  <c:v>0.78371062984892248</c:v>
                </c:pt>
                <c:pt idx="352">
                  <c:v>0.91054217614608568</c:v>
                </c:pt>
                <c:pt idx="353">
                  <c:v>0.78929382671981241</c:v>
                </c:pt>
                <c:pt idx="354">
                  <c:v>3.4380436872339715E-2</c:v>
                </c:pt>
                <c:pt idx="355">
                  <c:v>0.34190348286891403</c:v>
                </c:pt>
                <c:pt idx="356">
                  <c:v>-0.78682463636239852</c:v>
                </c:pt>
                <c:pt idx="357">
                  <c:v>-1.2175025998197784</c:v>
                </c:pt>
                <c:pt idx="358">
                  <c:v>-0.20916542342393107</c:v>
                </c:pt>
                <c:pt idx="359">
                  <c:v>-9.6963667339998949E-2</c:v>
                </c:pt>
                <c:pt idx="360">
                  <c:v>-3.8151769430951887E-3</c:v>
                </c:pt>
                <c:pt idx="361">
                  <c:v>-1.5166212351805566</c:v>
                </c:pt>
                <c:pt idx="362">
                  <c:v>0.24035010976518922</c:v>
                </c:pt>
                <c:pt idx="363">
                  <c:v>-1.4141901000680823</c:v>
                </c:pt>
                <c:pt idx="364">
                  <c:v>-1.1982510474948116</c:v>
                </c:pt>
                <c:pt idx="365">
                  <c:v>-0.49267240773011167</c:v>
                </c:pt>
                <c:pt idx="366">
                  <c:v>-2.383784537264396</c:v>
                </c:pt>
                <c:pt idx="367">
                  <c:v>-0.94994466414285483</c:v>
                </c:pt>
                <c:pt idx="368">
                  <c:v>-0.7594276005178564</c:v>
                </c:pt>
                <c:pt idx="369">
                  <c:v>0.1608489785737186</c:v>
                </c:pt>
                <c:pt idx="370">
                  <c:v>0.90542508728069837</c:v>
                </c:pt>
                <c:pt idx="371">
                  <c:v>-1.5083435441098754</c:v>
                </c:pt>
                <c:pt idx="372">
                  <c:v>0.54018912906833272</c:v>
                </c:pt>
                <c:pt idx="373">
                  <c:v>-0.74152062172832345</c:v>
                </c:pt>
                <c:pt idx="374">
                  <c:v>-0.96154351130604176</c:v>
                </c:pt>
                <c:pt idx="375">
                  <c:v>1.2776640690638885E-2</c:v>
                </c:pt>
                <c:pt idx="376">
                  <c:v>1.3799938810713162</c:v>
                </c:pt>
                <c:pt idx="377">
                  <c:v>-0.13025067748337449</c:v>
                </c:pt>
                <c:pt idx="378">
                  <c:v>1.1606856160362931</c:v>
                </c:pt>
                <c:pt idx="379">
                  <c:v>0.46402510670924713</c:v>
                </c:pt>
                <c:pt idx="380">
                  <c:v>-1.3241873832311288</c:v>
                </c:pt>
                <c:pt idx="381">
                  <c:v>-1.1342146432810782</c:v>
                </c:pt>
                <c:pt idx="382">
                  <c:v>1.1366612692444562</c:v>
                </c:pt>
                <c:pt idx="383">
                  <c:v>0.46548742508947782</c:v>
                </c:pt>
                <c:pt idx="384">
                  <c:v>0.40296942291535043</c:v>
                </c:pt>
                <c:pt idx="385">
                  <c:v>-0.35956517845977842</c:v>
                </c:pt>
                <c:pt idx="386">
                  <c:v>0.23091968763989623</c:v>
                </c:pt>
                <c:pt idx="387">
                  <c:v>-0.66361370406570153</c:v>
                </c:pt>
                <c:pt idx="388">
                  <c:v>0.53823778031623437</c:v>
                </c:pt>
                <c:pt idx="389">
                  <c:v>-0.87649738653241549</c:v>
                </c:pt>
                <c:pt idx="390">
                  <c:v>-0.58556834504713073</c:v>
                </c:pt>
                <c:pt idx="391">
                  <c:v>0.22619140671473836</c:v>
                </c:pt>
                <c:pt idx="392">
                  <c:v>-0.77436956292333825</c:v>
                </c:pt>
                <c:pt idx="393">
                  <c:v>-0.84889597942458384</c:v>
                </c:pt>
                <c:pt idx="394">
                  <c:v>-0.65173817312598636</c:v>
                </c:pt>
                <c:pt idx="395">
                  <c:v>3.021947616246706</c:v>
                </c:pt>
                <c:pt idx="396">
                  <c:v>1.4245642049182692</c:v>
                </c:pt>
                <c:pt idx="397">
                  <c:v>-0.49615404114952621</c:v>
                </c:pt>
                <c:pt idx="398">
                  <c:v>-0.50156118991382836</c:v>
                </c:pt>
                <c:pt idx="399">
                  <c:v>-0.52439468626922014</c:v>
                </c:pt>
                <c:pt idx="400">
                  <c:v>1.7352363816626806</c:v>
                </c:pt>
                <c:pt idx="401">
                  <c:v>-0.16640306298792673</c:v>
                </c:pt>
                <c:pt idx="402">
                  <c:v>1.309529084047532</c:v>
                </c:pt>
                <c:pt idx="403">
                  <c:v>-0.62703341744851926</c:v>
                </c:pt>
                <c:pt idx="404">
                  <c:v>-1.1583091248764035</c:v>
                </c:pt>
                <c:pt idx="405">
                  <c:v>0.57870486574777225</c:v>
                </c:pt>
                <c:pt idx="406">
                  <c:v>8.6384395867931119E-3</c:v>
                </c:pt>
                <c:pt idx="407">
                  <c:v>-0.18793142903380389</c:v>
                </c:pt>
                <c:pt idx="408">
                  <c:v>1.6873548834283376</c:v>
                </c:pt>
                <c:pt idx="409">
                  <c:v>-0.30983660165090932</c:v>
                </c:pt>
                <c:pt idx="410">
                  <c:v>0.32299042764966579</c:v>
                </c:pt>
                <c:pt idx="411">
                  <c:v>-0.52581326236007975</c:v>
                </c:pt>
                <c:pt idx="412">
                  <c:v>1.1472509596588027</c:v>
                </c:pt>
                <c:pt idx="413">
                  <c:v>0.52947074893949964</c:v>
                </c:pt>
                <c:pt idx="414">
                  <c:v>1.4431053834079473</c:v>
                </c:pt>
                <c:pt idx="415">
                  <c:v>-0.39468743980557264</c:v>
                </c:pt>
                <c:pt idx="416">
                  <c:v>-0.12843510799785918</c:v>
                </c:pt>
                <c:pt idx="417">
                  <c:v>1.4488746420271168</c:v>
                </c:pt>
                <c:pt idx="418">
                  <c:v>-1.5303255772705029</c:v>
                </c:pt>
                <c:pt idx="419">
                  <c:v>-0.38194409836513099</c:v>
                </c:pt>
                <c:pt idx="420">
                  <c:v>1.1036439915514258</c:v>
                </c:pt>
                <c:pt idx="421">
                  <c:v>-0.15027901514821096</c:v>
                </c:pt>
                <c:pt idx="422">
                  <c:v>-0.27499016686661726</c:v>
                </c:pt>
                <c:pt idx="423">
                  <c:v>-0.55027381571258083</c:v>
                </c:pt>
                <c:pt idx="424">
                  <c:v>1.3636497424579996</c:v>
                </c:pt>
                <c:pt idx="425">
                  <c:v>-0.64866401055334144</c:v>
                </c:pt>
                <c:pt idx="426">
                  <c:v>7.0297049333813533E-2</c:v>
                </c:pt>
                <c:pt idx="427">
                  <c:v>-0.31954826949127657</c:v>
                </c:pt>
                <c:pt idx="428">
                  <c:v>-1.0730548770558945</c:v>
                </c:pt>
                <c:pt idx="429">
                  <c:v>-1.040389656677891</c:v>
                </c:pt>
                <c:pt idx="430">
                  <c:v>0.45112684865564745</c:v>
                </c:pt>
                <c:pt idx="431">
                  <c:v>-1.7773397526613257</c:v>
                </c:pt>
                <c:pt idx="432">
                  <c:v>1.4735006727732953</c:v>
                </c:pt>
                <c:pt idx="433">
                  <c:v>-0.51124642155135902</c:v>
                </c:pt>
                <c:pt idx="434">
                  <c:v>-0.7545929882122806</c:v>
                </c:pt>
                <c:pt idx="435">
                  <c:v>1.4256480342730793</c:v>
                </c:pt>
                <c:pt idx="436">
                  <c:v>0.39404477288759931</c:v>
                </c:pt>
                <c:pt idx="437">
                  <c:v>-2.3005019408509537</c:v>
                </c:pt>
                <c:pt idx="438">
                  <c:v>1.594947382655322</c:v>
                </c:pt>
                <c:pt idx="439">
                  <c:v>0.35707456411712357</c:v>
                </c:pt>
                <c:pt idx="440">
                  <c:v>0.52667750495470234</c:v>
                </c:pt>
                <c:pt idx="441">
                  <c:v>-0.40668275438169221</c:v>
                </c:pt>
                <c:pt idx="442">
                  <c:v>-1.3774165707861918</c:v>
                </c:pt>
                <c:pt idx="443">
                  <c:v>1.5363700994356844</c:v>
                </c:pt>
                <c:pt idx="444">
                  <c:v>-0.40404727257289874</c:v>
                </c:pt>
                <c:pt idx="445">
                  <c:v>0.26951971407512154</c:v>
                </c:pt>
                <c:pt idx="446">
                  <c:v>-0.45987502694113758</c:v>
                </c:pt>
                <c:pt idx="447">
                  <c:v>-0.18435209167001876</c:v>
                </c:pt>
                <c:pt idx="448">
                  <c:v>1.0137008048942713</c:v>
                </c:pt>
                <c:pt idx="449">
                  <c:v>-1.9648942597741117</c:v>
                </c:pt>
                <c:pt idx="450">
                  <c:v>0.17183531283972986</c:v>
                </c:pt>
                <c:pt idx="451">
                  <c:v>-0.70428408994479419</c:v>
                </c:pt>
                <c:pt idx="452">
                  <c:v>-0.56837230741073785</c:v>
                </c:pt>
                <c:pt idx="453">
                  <c:v>0.89962331980678645</c:v>
                </c:pt>
                <c:pt idx="454">
                  <c:v>-0.31234816579610403</c:v>
                </c:pt>
                <c:pt idx="455">
                  <c:v>-1.5315259738379039</c:v>
                </c:pt>
                <c:pt idx="456">
                  <c:v>2.7061079703524022</c:v>
                </c:pt>
                <c:pt idx="457">
                  <c:v>0.81257165874036996</c:v>
                </c:pt>
                <c:pt idx="458">
                  <c:v>1.0885611979444736</c:v>
                </c:pt>
                <c:pt idx="459">
                  <c:v>0.75240190219320269</c:v>
                </c:pt>
                <c:pt idx="460">
                  <c:v>-0.5733633075391289</c:v>
                </c:pt>
                <c:pt idx="461">
                  <c:v>-0.52668207174057002</c:v>
                </c:pt>
                <c:pt idx="462">
                  <c:v>-0.29180863646574284</c:v>
                </c:pt>
                <c:pt idx="463">
                  <c:v>2.1605568936265254</c:v>
                </c:pt>
                <c:pt idx="464">
                  <c:v>0.49506233819733048</c:v>
                </c:pt>
                <c:pt idx="465">
                  <c:v>-0.58504984224208378</c:v>
                </c:pt>
                <c:pt idx="466">
                  <c:v>-0.63298102229682485</c:v>
                </c:pt>
                <c:pt idx="467">
                  <c:v>0.35499694272006632</c:v>
                </c:pt>
                <c:pt idx="468">
                  <c:v>2.7685132278229059</c:v>
                </c:pt>
                <c:pt idx="469">
                  <c:v>-1.3888365224451302</c:v>
                </c:pt>
                <c:pt idx="470">
                  <c:v>-2.2298228679459733</c:v>
                </c:pt>
                <c:pt idx="471">
                  <c:v>1.9943489835508652</c:v>
                </c:pt>
                <c:pt idx="472">
                  <c:v>-5.0841991816175991E-2</c:v>
                </c:pt>
                <c:pt idx="473">
                  <c:v>-0.1976900023730348</c:v>
                </c:pt>
                <c:pt idx="474">
                  <c:v>-1.1741697130474469</c:v>
                </c:pt>
                <c:pt idx="475">
                  <c:v>-0.56141662293234607</c:v>
                </c:pt>
                <c:pt idx="476">
                  <c:v>1.1754155768772945</c:v>
                </c:pt>
                <c:pt idx="477">
                  <c:v>0.53056986293276864</c:v>
                </c:pt>
                <c:pt idx="478">
                  <c:v>7.3543019969601886E-2</c:v>
                </c:pt>
                <c:pt idx="479">
                  <c:v>1.2447693728598095</c:v>
                </c:pt>
                <c:pt idx="480">
                  <c:v>9.4514972600074465E-2</c:v>
                </c:pt>
                <c:pt idx="481">
                  <c:v>0.49641215956308749</c:v>
                </c:pt>
                <c:pt idx="482">
                  <c:v>0.21662595824879993</c:v>
                </c:pt>
                <c:pt idx="483">
                  <c:v>1.1456493233063734</c:v>
                </c:pt>
                <c:pt idx="484">
                  <c:v>-8.8177512817209092E-2</c:v>
                </c:pt>
                <c:pt idx="485">
                  <c:v>1.985086150481675</c:v>
                </c:pt>
                <c:pt idx="486">
                  <c:v>-0.40751340866845087</c:v>
                </c:pt>
                <c:pt idx="487">
                  <c:v>-1.7406812970745147</c:v>
                </c:pt>
                <c:pt idx="488">
                  <c:v>0.46760572997575434</c:v>
                </c:pt>
                <c:pt idx="489">
                  <c:v>0.66875227561251904</c:v>
                </c:pt>
                <c:pt idx="490">
                  <c:v>0.6215277806319639</c:v>
                </c:pt>
                <c:pt idx="491">
                  <c:v>0.56471162238294603</c:v>
                </c:pt>
                <c:pt idx="492">
                  <c:v>-0.15717723221044988</c:v>
                </c:pt>
                <c:pt idx="493">
                  <c:v>-2.3915470281561033</c:v>
                </c:pt>
                <c:pt idx="494">
                  <c:v>-0.72595316902545282</c:v>
                </c:pt>
                <c:pt idx="495">
                  <c:v>7.0826934553489096E-2</c:v>
                </c:pt>
                <c:pt idx="496">
                  <c:v>0.12348299293447695</c:v>
                </c:pt>
                <c:pt idx="497">
                  <c:v>1.6158903734627472E-2</c:v>
                </c:pt>
                <c:pt idx="498">
                  <c:v>0.21054636149208772</c:v>
                </c:pt>
                <c:pt idx="499">
                  <c:v>9.4100764076438637E-2</c:v>
                </c:pt>
                <c:pt idx="500">
                  <c:v>-1.9346873905220257</c:v>
                </c:pt>
                <c:pt idx="501">
                  <c:v>-0.35164480176117596</c:v>
                </c:pt>
                <c:pt idx="502">
                  <c:v>1.0907810553371533E-2</c:v>
                </c:pt>
                <c:pt idx="503">
                  <c:v>8.3015515126379391E-2</c:v>
                </c:pt>
                <c:pt idx="504">
                  <c:v>-0.59920201868740097</c:v>
                </c:pt>
                <c:pt idx="505">
                  <c:v>-0.10554700568284936</c:v>
                </c:pt>
                <c:pt idx="506">
                  <c:v>-0.34196972851230978</c:v>
                </c:pt>
                <c:pt idx="507">
                  <c:v>-0.94686433498882661</c:v>
                </c:pt>
                <c:pt idx="508">
                  <c:v>0.79187669630021151</c:v>
                </c:pt>
                <c:pt idx="509">
                  <c:v>0.64918527826882766</c:v>
                </c:pt>
                <c:pt idx="510">
                  <c:v>-2.4817118517330705E-2</c:v>
                </c:pt>
                <c:pt idx="511">
                  <c:v>0.89754262662675988</c:v>
                </c:pt>
                <c:pt idx="512">
                  <c:v>0.79041253641313691</c:v>
                </c:pt>
                <c:pt idx="513">
                  <c:v>-0.52018079479518953</c:v>
                </c:pt>
                <c:pt idx="514">
                  <c:v>0.87224533940452531</c:v>
                </c:pt>
                <c:pt idx="515">
                  <c:v>-0.15053018000580209</c:v>
                </c:pt>
                <c:pt idx="516">
                  <c:v>2.2225279085156249</c:v>
                </c:pt>
                <c:pt idx="517">
                  <c:v>-0.61899263798766846</c:v>
                </c:pt>
                <c:pt idx="518">
                  <c:v>0.22595630547362688</c:v>
                </c:pt>
                <c:pt idx="519">
                  <c:v>-0.59179758780586234</c:v>
                </c:pt>
                <c:pt idx="520">
                  <c:v>0.77347533812640457</c:v>
                </c:pt>
                <c:pt idx="521">
                  <c:v>-0.38710701356566446</c:v>
                </c:pt>
                <c:pt idx="522">
                  <c:v>-0.16259257711862851</c:v>
                </c:pt>
                <c:pt idx="523">
                  <c:v>0.2925983452521761</c:v>
                </c:pt>
                <c:pt idx="524">
                  <c:v>-0.40313346574697384</c:v>
                </c:pt>
                <c:pt idx="525">
                  <c:v>0.96634804885564218</c:v>
                </c:pt>
                <c:pt idx="526">
                  <c:v>0.62786796275288115</c:v>
                </c:pt>
                <c:pt idx="527">
                  <c:v>0.10660441336216131</c:v>
                </c:pt>
                <c:pt idx="528">
                  <c:v>0.66360235060596118</c:v>
                </c:pt>
                <c:pt idx="529">
                  <c:v>1.1072907774319916</c:v>
                </c:pt>
                <c:pt idx="530">
                  <c:v>-0.88743742835278017</c:v>
                </c:pt>
                <c:pt idx="531">
                  <c:v>-0.43178796700753619</c:v>
                </c:pt>
                <c:pt idx="532">
                  <c:v>-2.1667670281619422E-2</c:v>
                </c:pt>
                <c:pt idx="533">
                  <c:v>1.9509415107596091</c:v>
                </c:pt>
                <c:pt idx="534">
                  <c:v>-0.50724982352135584</c:v>
                </c:pt>
                <c:pt idx="535">
                  <c:v>0.11599209113095021</c:v>
                </c:pt>
                <c:pt idx="536">
                  <c:v>2.3991522057479138</c:v>
                </c:pt>
                <c:pt idx="537">
                  <c:v>-0.15777304434029293</c:v>
                </c:pt>
                <c:pt idx="538">
                  <c:v>-0.97585680227647842</c:v>
                </c:pt>
                <c:pt idx="539">
                  <c:v>0.18349813803118309</c:v>
                </c:pt>
                <c:pt idx="540">
                  <c:v>-0.76823285527862151</c:v>
                </c:pt>
                <c:pt idx="541">
                  <c:v>0.16995699493189953</c:v>
                </c:pt>
                <c:pt idx="542">
                  <c:v>-0.92778597785753991</c:v>
                </c:pt>
                <c:pt idx="543">
                  <c:v>-2.5472248435489675E-3</c:v>
                </c:pt>
                <c:pt idx="544">
                  <c:v>-2.8501877028833573</c:v>
                </c:pt>
                <c:pt idx="545">
                  <c:v>5.1037640701307119E-2</c:v>
                </c:pt>
                <c:pt idx="546">
                  <c:v>-1.1700648656673973</c:v>
                </c:pt>
                <c:pt idx="547">
                  <c:v>0.5659832345648601</c:v>
                </c:pt>
                <c:pt idx="548">
                  <c:v>1.2670701370361037</c:v>
                </c:pt>
                <c:pt idx="549">
                  <c:v>-2.4634315344832727</c:v>
                </c:pt>
                <c:pt idx="550">
                  <c:v>-0.37058925667052289</c:v>
                </c:pt>
                <c:pt idx="551">
                  <c:v>-0.38188734930714041</c:v>
                </c:pt>
                <c:pt idx="552">
                  <c:v>-1.3509405474300475</c:v>
                </c:pt>
                <c:pt idx="553">
                  <c:v>1.3368895311970013</c:v>
                </c:pt>
                <c:pt idx="554">
                  <c:v>-2.491564993629654</c:v>
                </c:pt>
                <c:pt idx="555">
                  <c:v>1.5821593651504706E-2</c:v>
                </c:pt>
                <c:pt idx="556">
                  <c:v>0.64297038959423602</c:v>
                </c:pt>
                <c:pt idx="557">
                  <c:v>-1.006263170713134</c:v>
                </c:pt>
                <c:pt idx="558">
                  <c:v>-0.48177070977843872</c:v>
                </c:pt>
                <c:pt idx="559">
                  <c:v>0.18212857841034236</c:v>
                </c:pt>
                <c:pt idx="560">
                  <c:v>1.2355568689051353</c:v>
                </c:pt>
                <c:pt idx="561">
                  <c:v>-0.45009912471128644</c:v>
                </c:pt>
                <c:pt idx="562">
                  <c:v>-1.3863021423017292</c:v>
                </c:pt>
                <c:pt idx="563">
                  <c:v>-1.6918144944394546</c:v>
                </c:pt>
                <c:pt idx="564">
                  <c:v>0.4874522409344868</c:v>
                </c:pt>
                <c:pt idx="565">
                  <c:v>0.24468492133817854</c:v>
                </c:pt>
                <c:pt idx="566">
                  <c:v>1.2123391723465877</c:v>
                </c:pt>
                <c:pt idx="567">
                  <c:v>-0.75463579216503174</c:v>
                </c:pt>
                <c:pt idx="568">
                  <c:v>1.3810814283014095</c:v>
                </c:pt>
                <c:pt idx="569">
                  <c:v>0.60866003547707059</c:v>
                </c:pt>
                <c:pt idx="570">
                  <c:v>-0.58567047129449534</c:v>
                </c:pt>
                <c:pt idx="571">
                  <c:v>-0.57161480013328791</c:v>
                </c:pt>
                <c:pt idx="572">
                  <c:v>0.56762597767593359</c:v>
                </c:pt>
                <c:pt idx="573">
                  <c:v>-0.57142054818436794</c:v>
                </c:pt>
                <c:pt idx="574">
                  <c:v>-0.4035787309097163</c:v>
                </c:pt>
                <c:pt idx="575">
                  <c:v>-1.7796012018079299</c:v>
                </c:pt>
                <c:pt idx="576">
                  <c:v>1.0586199887892809</c:v>
                </c:pt>
                <c:pt idx="577">
                  <c:v>0.15783557787527513</c:v>
                </c:pt>
                <c:pt idx="578">
                  <c:v>0.40308699987240537</c:v>
                </c:pt>
                <c:pt idx="579">
                  <c:v>-0.42172155481970375</c:v>
                </c:pt>
                <c:pt idx="580">
                  <c:v>0.26067551172091807</c:v>
                </c:pt>
                <c:pt idx="581">
                  <c:v>0.57436353575580945</c:v>
                </c:pt>
                <c:pt idx="582">
                  <c:v>-1.0883759916613798</c:v>
                </c:pt>
                <c:pt idx="583">
                  <c:v>-1.1222265111373186</c:v>
                </c:pt>
                <c:pt idx="584">
                  <c:v>1.0076967794486649</c:v>
                </c:pt>
                <c:pt idx="585">
                  <c:v>1.134128262020238</c:v>
                </c:pt>
                <c:pt idx="586">
                  <c:v>1.2707435747722844</c:v>
                </c:pt>
                <c:pt idx="587">
                  <c:v>0.69064452739942439</c:v>
                </c:pt>
                <c:pt idx="588">
                  <c:v>1.3945528748625025</c:v>
                </c:pt>
                <c:pt idx="589">
                  <c:v>0.41296537746421169</c:v>
                </c:pt>
                <c:pt idx="590">
                  <c:v>-0.18539500881020743</c:v>
                </c:pt>
                <c:pt idx="591">
                  <c:v>0.23007650055151707</c:v>
                </c:pt>
                <c:pt idx="592">
                  <c:v>2.1473909144244203</c:v>
                </c:pt>
                <c:pt idx="593">
                  <c:v>-0.9564328460529925</c:v>
                </c:pt>
                <c:pt idx="594">
                  <c:v>-1.7817476082561434</c:v>
                </c:pt>
                <c:pt idx="595">
                  <c:v>0.86488445997787533</c:v>
                </c:pt>
                <c:pt idx="596">
                  <c:v>-0.12340219148023301</c:v>
                </c:pt>
                <c:pt idx="597">
                  <c:v>-1.4391339999386688E-2</c:v>
                </c:pt>
                <c:pt idx="598">
                  <c:v>-0.30762512249882157</c:v>
                </c:pt>
                <c:pt idx="599">
                  <c:v>1.450150846164874</c:v>
                </c:pt>
                <c:pt idx="600">
                  <c:v>0.25318655260375778</c:v>
                </c:pt>
                <c:pt idx="601">
                  <c:v>-1.0706121675212064</c:v>
                </c:pt>
                <c:pt idx="602">
                  <c:v>1.7043020589539672</c:v>
                </c:pt>
                <c:pt idx="603">
                  <c:v>0.68791778956492955</c:v>
                </c:pt>
                <c:pt idx="604">
                  <c:v>-1.7323085648004817</c:v>
                </c:pt>
                <c:pt idx="605">
                  <c:v>0.22513874707006831</c:v>
                </c:pt>
                <c:pt idx="606">
                  <c:v>-0.20119273157255257</c:v>
                </c:pt>
                <c:pt idx="607">
                  <c:v>1.0680583630422333</c:v>
                </c:pt>
                <c:pt idx="608">
                  <c:v>-0.40730521994123947</c:v>
                </c:pt>
                <c:pt idx="609">
                  <c:v>-0.37039874717392074</c:v>
                </c:pt>
                <c:pt idx="610">
                  <c:v>-0.83997125592774768</c:v>
                </c:pt>
                <c:pt idx="611">
                  <c:v>-1.0459275963759538</c:v>
                </c:pt>
                <c:pt idx="612">
                  <c:v>-0.27626613117516374</c:v>
                </c:pt>
                <c:pt idx="613">
                  <c:v>1.698753444038295</c:v>
                </c:pt>
                <c:pt idx="614">
                  <c:v>-9.3604160525432079E-2</c:v>
                </c:pt>
                <c:pt idx="615">
                  <c:v>-0.28300342625730046</c:v>
                </c:pt>
                <c:pt idx="616">
                  <c:v>0.78060618933761372</c:v>
                </c:pt>
                <c:pt idx="617">
                  <c:v>0.95168920149764791</c:v>
                </c:pt>
                <c:pt idx="618">
                  <c:v>1.3040473772576551</c:v>
                </c:pt>
                <c:pt idx="619">
                  <c:v>1.1796583005527044</c:v>
                </c:pt>
                <c:pt idx="620">
                  <c:v>0.5153888391769037</c:v>
                </c:pt>
                <c:pt idx="621">
                  <c:v>-5.2460557317286494E-2</c:v>
                </c:pt>
                <c:pt idx="622">
                  <c:v>0.52420608139521718</c:v>
                </c:pt>
                <c:pt idx="623">
                  <c:v>-0.18060991544505356</c:v>
                </c:pt>
                <c:pt idx="624">
                  <c:v>-2.3773564465430219E-2</c:v>
                </c:pt>
                <c:pt idx="625">
                  <c:v>-1.7261238653200692</c:v>
                </c:pt>
                <c:pt idx="626">
                  <c:v>-0.28569640869734325</c:v>
                </c:pt>
                <c:pt idx="627">
                  <c:v>1.8143507521829019</c:v>
                </c:pt>
                <c:pt idx="628">
                  <c:v>-0.36540019386584799</c:v>
                </c:pt>
                <c:pt idx="629">
                  <c:v>-1.1080980300118268</c:v>
                </c:pt>
                <c:pt idx="630">
                  <c:v>0.48731828806924948</c:v>
                </c:pt>
                <c:pt idx="631">
                  <c:v>-0.7723521443317054</c:v>
                </c:pt>
                <c:pt idx="632">
                  <c:v>-0.90091866393499309</c:v>
                </c:pt>
                <c:pt idx="633">
                  <c:v>-0.28262467713553452</c:v>
                </c:pt>
                <c:pt idx="634">
                  <c:v>0.31682208174770743</c:v>
                </c:pt>
                <c:pt idx="635">
                  <c:v>-0.41727597601981525</c:v>
                </c:pt>
                <c:pt idx="636">
                  <c:v>9.7032594937196848E-2</c:v>
                </c:pt>
                <c:pt idx="637">
                  <c:v>0.39524802990720698</c:v>
                </c:pt>
                <c:pt idx="638">
                  <c:v>-1.8318483312100344</c:v>
                </c:pt>
                <c:pt idx="639">
                  <c:v>0.66789374928742706</c:v>
                </c:pt>
                <c:pt idx="640">
                  <c:v>-1.2636139701622042</c:v>
                </c:pt>
                <c:pt idx="641">
                  <c:v>-1.1065867217234278</c:v>
                </c:pt>
                <c:pt idx="642">
                  <c:v>-0.75898323338465801</c:v>
                </c:pt>
                <c:pt idx="643">
                  <c:v>-5.2724462422892415E-2</c:v>
                </c:pt>
                <c:pt idx="644">
                  <c:v>-1.3552466593952204</c:v>
                </c:pt>
                <c:pt idx="645">
                  <c:v>-9.0163335051260951E-2</c:v>
                </c:pt>
                <c:pt idx="646">
                  <c:v>-0.12973165517904839</c:v>
                </c:pt>
                <c:pt idx="647">
                  <c:v>0.40843024047257259</c:v>
                </c:pt>
                <c:pt idx="648">
                  <c:v>-0.34186803405221333</c:v>
                </c:pt>
                <c:pt idx="649">
                  <c:v>-0.57824632088239181</c:v>
                </c:pt>
                <c:pt idx="650">
                  <c:v>0.18797353140970241</c:v>
                </c:pt>
                <c:pt idx="651">
                  <c:v>0.54816866151893251</c:v>
                </c:pt>
                <c:pt idx="652">
                  <c:v>-4.7709445027217079E-2</c:v>
                </c:pt>
                <c:pt idx="653">
                  <c:v>-0.4690375488596672</c:v>
                </c:pt>
                <c:pt idx="654">
                  <c:v>-1.2773246741822462</c:v>
                </c:pt>
                <c:pt idx="655">
                  <c:v>0.24879601904870974</c:v>
                </c:pt>
                <c:pt idx="656">
                  <c:v>-1.8045833864842864</c:v>
                </c:pt>
                <c:pt idx="657">
                  <c:v>0.91646744450191076</c:v>
                </c:pt>
                <c:pt idx="658">
                  <c:v>0.45451869101397246</c:v>
                </c:pt>
                <c:pt idx="659">
                  <c:v>-0.76720399892211244</c:v>
                </c:pt>
                <c:pt idx="660">
                  <c:v>0.44020359323597091</c:v>
                </c:pt>
                <c:pt idx="661">
                  <c:v>-0.50330953297304948</c:v>
                </c:pt>
                <c:pt idx="662">
                  <c:v>1.4764517386194154</c:v>
                </c:pt>
                <c:pt idx="663">
                  <c:v>2.2432585217794454E-2</c:v>
                </c:pt>
                <c:pt idx="664">
                  <c:v>1.8796119996889464</c:v>
                </c:pt>
                <c:pt idx="665">
                  <c:v>-0.63402251681362554</c:v>
                </c:pt>
                <c:pt idx="666">
                  <c:v>1.7236384405658889E-2</c:v>
                </c:pt>
                <c:pt idx="667">
                  <c:v>0.20738336386563727</c:v>
                </c:pt>
                <c:pt idx="668">
                  <c:v>-1.0713123944344511</c:v>
                </c:pt>
                <c:pt idx="669">
                  <c:v>-0.50585486142566261</c:v>
                </c:pt>
                <c:pt idx="670">
                  <c:v>-2.3772353009095966</c:v>
                </c:pt>
                <c:pt idx="671">
                  <c:v>0.32081756508992765</c:v>
                </c:pt>
                <c:pt idx="672">
                  <c:v>-0.66242260649855744</c:v>
                </c:pt>
                <c:pt idx="673">
                  <c:v>-0.64305218411886056</c:v>
                </c:pt>
                <c:pt idx="674">
                  <c:v>0.49062679701669154</c:v>
                </c:pt>
                <c:pt idx="675">
                  <c:v>-9.4040676595859907E-2</c:v>
                </c:pt>
                <c:pt idx="676">
                  <c:v>2.1648676209619513</c:v>
                </c:pt>
                <c:pt idx="677">
                  <c:v>-0.81823673167857436</c:v>
                </c:pt>
                <c:pt idx="678">
                  <c:v>0.1768689970967614</c:v>
                </c:pt>
                <c:pt idx="679">
                  <c:v>0.83010595633569739</c:v>
                </c:pt>
                <c:pt idx="680">
                  <c:v>1.4258565932408063</c:v>
                </c:pt>
                <c:pt idx="681">
                  <c:v>0.31965610020840618</c:v>
                </c:pt>
                <c:pt idx="682">
                  <c:v>1.2424736326384647</c:v>
                </c:pt>
                <c:pt idx="683">
                  <c:v>9.6015719517269282E-2</c:v>
                </c:pt>
                <c:pt idx="684">
                  <c:v>-1.046315291765394</c:v>
                </c:pt>
                <c:pt idx="685">
                  <c:v>0.11800819662930984</c:v>
                </c:pt>
                <c:pt idx="686">
                  <c:v>-0.85440665934580728</c:v>
                </c:pt>
                <c:pt idx="687">
                  <c:v>-0.46873405172140803</c:v>
                </c:pt>
                <c:pt idx="688">
                  <c:v>0.52574309952601439</c:v>
                </c:pt>
                <c:pt idx="689">
                  <c:v>-1.3841752792265147</c:v>
                </c:pt>
                <c:pt idx="690">
                  <c:v>-1.576701577502396</c:v>
                </c:pt>
                <c:pt idx="691">
                  <c:v>0.11777887585865532</c:v>
                </c:pt>
                <c:pt idx="692">
                  <c:v>0.47240873317063148</c:v>
                </c:pt>
                <c:pt idx="693">
                  <c:v>1.2650261402793754</c:v>
                </c:pt>
                <c:pt idx="694">
                  <c:v>-1.0956698886221083E-2</c:v>
                </c:pt>
                <c:pt idx="695">
                  <c:v>0.69311706472872281</c:v>
                </c:pt>
                <c:pt idx="696">
                  <c:v>-2.1285954395189299</c:v>
                </c:pt>
                <c:pt idx="697">
                  <c:v>-0.25152454761362364</c:v>
                </c:pt>
                <c:pt idx="698">
                  <c:v>0.16518343272263536</c:v>
                </c:pt>
                <c:pt idx="699">
                  <c:v>0.17916424391581209</c:v>
                </c:pt>
                <c:pt idx="700">
                  <c:v>0.60644204792225853</c:v>
                </c:pt>
                <c:pt idx="701">
                  <c:v>2.9189106540278509E-2</c:v>
                </c:pt>
                <c:pt idx="702">
                  <c:v>0.31997462160765799</c:v>
                </c:pt>
                <c:pt idx="703">
                  <c:v>-0.23789718396988668</c:v>
                </c:pt>
                <c:pt idx="704">
                  <c:v>-0.58631321526539359</c:v>
                </c:pt>
                <c:pt idx="705">
                  <c:v>-0.13817066079226503</c:v>
                </c:pt>
                <c:pt idx="706">
                  <c:v>-0.43968577243552787</c:v>
                </c:pt>
                <c:pt idx="707">
                  <c:v>0.99344307180962854</c:v>
                </c:pt>
                <c:pt idx="708">
                  <c:v>1.5084754650820065</c:v>
                </c:pt>
                <c:pt idx="709">
                  <c:v>-6.3521370679051614E-3</c:v>
                </c:pt>
                <c:pt idx="710">
                  <c:v>4.2946925332794983E-2</c:v>
                </c:pt>
                <c:pt idx="711">
                  <c:v>-0.68691373799124733</c:v>
                </c:pt>
                <c:pt idx="712">
                  <c:v>-1.2473631016268483</c:v>
                </c:pt>
                <c:pt idx="713">
                  <c:v>8.3264601528012072E-2</c:v>
                </c:pt>
                <c:pt idx="714">
                  <c:v>-0.36376347147319077</c:v>
                </c:pt>
                <c:pt idx="715">
                  <c:v>0.29632324968198986</c:v>
                </c:pt>
                <c:pt idx="716">
                  <c:v>-0.16571381019430831</c:v>
                </c:pt>
                <c:pt idx="717">
                  <c:v>-0.1863990361649277</c:v>
                </c:pt>
                <c:pt idx="718">
                  <c:v>-0.27693747962354376</c:v>
                </c:pt>
                <c:pt idx="719">
                  <c:v>2.0117705664454295</c:v>
                </c:pt>
                <c:pt idx="720">
                  <c:v>0.57206388529401497</c:v>
                </c:pt>
                <c:pt idx="721">
                  <c:v>0.36606588689099073</c:v>
                </c:pt>
                <c:pt idx="722">
                  <c:v>-2.0677207905546489</c:v>
                </c:pt>
                <c:pt idx="723">
                  <c:v>-0.41206400455495285</c:v>
                </c:pt>
                <c:pt idx="724">
                  <c:v>0.57101863481650117</c:v>
                </c:pt>
                <c:pt idx="725">
                  <c:v>-7.7713760819273503E-2</c:v>
                </c:pt>
                <c:pt idx="726">
                  <c:v>-2.3340093690660595</c:v>
                </c:pt>
                <c:pt idx="727">
                  <c:v>1.3599233720647659</c:v>
                </c:pt>
                <c:pt idx="728">
                  <c:v>-2.5920282859489774E-2</c:v>
                </c:pt>
                <c:pt idx="729">
                  <c:v>0.45760788261483043</c:v>
                </c:pt>
                <c:pt idx="730">
                  <c:v>-0.3459609876222105</c:v>
                </c:pt>
                <c:pt idx="731">
                  <c:v>-2.4898140225630527E-2</c:v>
                </c:pt>
                <c:pt idx="732">
                  <c:v>1.4779835735216764</c:v>
                </c:pt>
                <c:pt idx="733">
                  <c:v>-0.7887919926374245</c:v>
                </c:pt>
                <c:pt idx="734">
                  <c:v>2.0444474602587501</c:v>
                </c:pt>
                <c:pt idx="735">
                  <c:v>0.37585922653499715</c:v>
                </c:pt>
                <c:pt idx="736">
                  <c:v>0.18762600919270156</c:v>
                </c:pt>
                <c:pt idx="737">
                  <c:v>-0.44741454846001805</c:v>
                </c:pt>
                <c:pt idx="738">
                  <c:v>-2.3654409203806246</c:v>
                </c:pt>
                <c:pt idx="739">
                  <c:v>-1.1739135235645168</c:v>
                </c:pt>
                <c:pt idx="740">
                  <c:v>-0.62179479363431422</c:v>
                </c:pt>
                <c:pt idx="741">
                  <c:v>1.905163903341542</c:v>
                </c:pt>
                <c:pt idx="742">
                  <c:v>-0.5121242800545609</c:v>
                </c:pt>
                <c:pt idx="743">
                  <c:v>-0.21052920944342457</c:v>
                </c:pt>
                <c:pt idx="744">
                  <c:v>-0.22268032367615298</c:v>
                </c:pt>
                <c:pt idx="745">
                  <c:v>0.39943598586165496</c:v>
                </c:pt>
                <c:pt idx="746">
                  <c:v>0.26637449279236414</c:v>
                </c:pt>
                <c:pt idx="747">
                  <c:v>-0.24318058597670866</c:v>
                </c:pt>
                <c:pt idx="748">
                  <c:v>-0.73510182681248448</c:v>
                </c:pt>
                <c:pt idx="749">
                  <c:v>0.27093150206293526</c:v>
                </c:pt>
                <c:pt idx="750">
                  <c:v>-0.57679920263690043</c:v>
                </c:pt>
                <c:pt idx="751">
                  <c:v>0.84743510437937974</c:v>
                </c:pt>
                <c:pt idx="752">
                  <c:v>1.285315278292722</c:v>
                </c:pt>
                <c:pt idx="753">
                  <c:v>-1.3789740448450223</c:v>
                </c:pt>
                <c:pt idx="754">
                  <c:v>2.4069516050168716E-2</c:v>
                </c:pt>
                <c:pt idx="755">
                  <c:v>0.99550363340903303</c:v>
                </c:pt>
                <c:pt idx="756">
                  <c:v>1.4213501345304662</c:v>
                </c:pt>
                <c:pt idx="757">
                  <c:v>-9.2645424118320996E-2</c:v>
                </c:pt>
                <c:pt idx="758">
                  <c:v>-0.32123490901267981</c:v>
                </c:pt>
                <c:pt idx="759">
                  <c:v>-1.3643326907557087</c:v>
                </c:pt>
                <c:pt idx="760">
                  <c:v>-1.1630461988024399</c:v>
                </c:pt>
                <c:pt idx="761">
                  <c:v>0.81505472737247153</c:v>
                </c:pt>
                <c:pt idx="762">
                  <c:v>-0.10193843653924084</c:v>
                </c:pt>
                <c:pt idx="763">
                  <c:v>0.43519806830849284</c:v>
                </c:pt>
                <c:pt idx="764">
                  <c:v>-0.78802802741384514</c:v>
                </c:pt>
                <c:pt idx="765">
                  <c:v>-0.30149369021766681</c:v>
                </c:pt>
                <c:pt idx="766">
                  <c:v>-1.003701109025096</c:v>
                </c:pt>
                <c:pt idx="767">
                  <c:v>0.14892493668396689</c:v>
                </c:pt>
                <c:pt idx="768">
                  <c:v>1.7957888634051367</c:v>
                </c:pt>
                <c:pt idx="769">
                  <c:v>-9.0257897607147974E-2</c:v>
                </c:pt>
                <c:pt idx="770">
                  <c:v>-0.19169303327140685</c:v>
                </c:pt>
                <c:pt idx="771">
                  <c:v>1.2092308370461415</c:v>
                </c:pt>
                <c:pt idx="772">
                  <c:v>-0.23574042203347556</c:v>
                </c:pt>
                <c:pt idx="773">
                  <c:v>-1.1686178913756269</c:v>
                </c:pt>
                <c:pt idx="774">
                  <c:v>-0.21578733621878587</c:v>
                </c:pt>
                <c:pt idx="775">
                  <c:v>0.65711687277164987</c:v>
                </c:pt>
                <c:pt idx="776">
                  <c:v>-1.0013575323087212</c:v>
                </c:pt>
                <c:pt idx="777">
                  <c:v>-1.6325737242020164</c:v>
                </c:pt>
                <c:pt idx="778">
                  <c:v>0.96706169696253497</c:v>
                </c:pt>
                <c:pt idx="779">
                  <c:v>0.50900871133006209</c:v>
                </c:pt>
                <c:pt idx="780">
                  <c:v>-1.3303254280973018</c:v>
                </c:pt>
                <c:pt idx="781">
                  <c:v>-0.30890041770144094</c:v>
                </c:pt>
                <c:pt idx="782">
                  <c:v>0.26543904063842216</c:v>
                </c:pt>
                <c:pt idx="783">
                  <c:v>3.7737924983929361E-3</c:v>
                </c:pt>
                <c:pt idx="784">
                  <c:v>-1.5551386800946823</c:v>
                </c:pt>
                <c:pt idx="785">
                  <c:v>1.5043434101368263</c:v>
                </c:pt>
                <c:pt idx="786">
                  <c:v>-0.94023784457672122</c:v>
                </c:pt>
                <c:pt idx="787">
                  <c:v>-0.45769021880247518</c:v>
                </c:pt>
                <c:pt idx="788">
                  <c:v>1.1946818606903076</c:v>
                </c:pt>
                <c:pt idx="789">
                  <c:v>-0.69706034242972414</c:v>
                </c:pt>
                <c:pt idx="790">
                  <c:v>-0.12815831399182809</c:v>
                </c:pt>
                <c:pt idx="791">
                  <c:v>0.41967488789620688</c:v>
                </c:pt>
                <c:pt idx="792">
                  <c:v>0.85558005842311591</c:v>
                </c:pt>
                <c:pt idx="793">
                  <c:v>-0.78956268672527319</c:v>
                </c:pt>
                <c:pt idx="794">
                  <c:v>0.77405594129636679</c:v>
                </c:pt>
                <c:pt idx="795">
                  <c:v>-0.40157195497859099</c:v>
                </c:pt>
                <c:pt idx="796">
                  <c:v>-0.22394078321537325</c:v>
                </c:pt>
                <c:pt idx="797">
                  <c:v>0.40984521249151662</c:v>
                </c:pt>
                <c:pt idx="798">
                  <c:v>-1.8923913607974763</c:v>
                </c:pt>
                <c:pt idx="799">
                  <c:v>0.20630563869563723</c:v>
                </c:pt>
                <c:pt idx="800">
                  <c:v>-1.4020042719402834</c:v>
                </c:pt>
                <c:pt idx="801">
                  <c:v>0.65945540683006865</c:v>
                </c:pt>
                <c:pt idx="802">
                  <c:v>1.3937995988132048</c:v>
                </c:pt>
                <c:pt idx="803">
                  <c:v>-0.53304555040796231</c:v>
                </c:pt>
                <c:pt idx="804">
                  <c:v>-0.79353066514720716</c:v>
                </c:pt>
                <c:pt idx="805">
                  <c:v>0.43005606469520252</c:v>
                </c:pt>
                <c:pt idx="806">
                  <c:v>-9.127656844613341E-2</c:v>
                </c:pt>
                <c:pt idx="807">
                  <c:v>3.1002842255438701E-2</c:v>
                </c:pt>
                <c:pt idx="808">
                  <c:v>-1.6549080553394502</c:v>
                </c:pt>
                <c:pt idx="809">
                  <c:v>-0.10796111301971134</c:v>
                </c:pt>
                <c:pt idx="810">
                  <c:v>-5.8026387683172587E-2</c:v>
                </c:pt>
                <c:pt idx="811">
                  <c:v>-0.73564570267730467</c:v>
                </c:pt>
                <c:pt idx="812">
                  <c:v>1.633985974071642</c:v>
                </c:pt>
                <c:pt idx="813">
                  <c:v>0.5903278130810321</c:v>
                </c:pt>
                <c:pt idx="814">
                  <c:v>8.6770379606319281E-2</c:v>
                </c:pt>
                <c:pt idx="815">
                  <c:v>0.38497081236826425</c:v>
                </c:pt>
                <c:pt idx="816">
                  <c:v>-1.2854561130341269</c:v>
                </c:pt>
                <c:pt idx="817">
                  <c:v>-0.13874417395443572</c:v>
                </c:pt>
                <c:pt idx="818">
                  <c:v>-0.7114388816173971</c:v>
                </c:pt>
                <c:pt idx="819">
                  <c:v>-0.35928414906332495</c:v>
                </c:pt>
                <c:pt idx="820">
                  <c:v>-0.48777199842225194</c:v>
                </c:pt>
                <c:pt idx="821">
                  <c:v>1.4685161202705954</c:v>
                </c:pt>
                <c:pt idx="822">
                  <c:v>-1.1513432719729844</c:v>
                </c:pt>
                <c:pt idx="823">
                  <c:v>-1.1259921414409977</c:v>
                </c:pt>
                <c:pt idx="824">
                  <c:v>-0.37696388278203852</c:v>
                </c:pt>
                <c:pt idx="825">
                  <c:v>-0.22516590058868946</c:v>
                </c:pt>
                <c:pt idx="826">
                  <c:v>0.11654286927566915</c:v>
                </c:pt>
                <c:pt idx="827">
                  <c:v>4.077204722907446E-2</c:v>
                </c:pt>
                <c:pt idx="828">
                  <c:v>0.36221032161333078</c:v>
                </c:pt>
                <c:pt idx="829">
                  <c:v>-1.6632667516362361</c:v>
                </c:pt>
                <c:pt idx="830">
                  <c:v>-1.1857709081508254</c:v>
                </c:pt>
                <c:pt idx="831">
                  <c:v>0.9901055806853325</c:v>
                </c:pt>
                <c:pt idx="832">
                  <c:v>-1.4960102627394889E-3</c:v>
                </c:pt>
                <c:pt idx="833">
                  <c:v>-0.64056502568743046</c:v>
                </c:pt>
                <c:pt idx="834">
                  <c:v>-0.23781206463085613</c:v>
                </c:pt>
                <c:pt idx="835">
                  <c:v>1.0086020845356698</c:v>
                </c:pt>
                <c:pt idx="836">
                  <c:v>0.51543730254156905</c:v>
                </c:pt>
                <c:pt idx="837">
                  <c:v>0.71727762713131415</c:v>
                </c:pt>
                <c:pt idx="838">
                  <c:v>-1.1434866397638768</c:v>
                </c:pt>
                <c:pt idx="839">
                  <c:v>1.0868729586931902</c:v>
                </c:pt>
                <c:pt idx="840">
                  <c:v>-1.2450879834855648</c:v>
                </c:pt>
                <c:pt idx="841">
                  <c:v>-0.2993872385045977</c:v>
                </c:pt>
                <c:pt idx="842">
                  <c:v>-0.46952132371486055</c:v>
                </c:pt>
                <c:pt idx="843">
                  <c:v>1.3265899334035529</c:v>
                </c:pt>
                <c:pt idx="844">
                  <c:v>0.47632043428479065</c:v>
                </c:pt>
                <c:pt idx="845">
                  <c:v>-0.6905839177967863</c:v>
                </c:pt>
                <c:pt idx="846">
                  <c:v>1.9436272569002524</c:v>
                </c:pt>
                <c:pt idx="847">
                  <c:v>-0.90458178304514281</c:v>
                </c:pt>
                <c:pt idx="848">
                  <c:v>-1.5698397372040418</c:v>
                </c:pt>
                <c:pt idx="849">
                  <c:v>-0.17721855540430997</c:v>
                </c:pt>
                <c:pt idx="850">
                  <c:v>0.10328190515891489</c:v>
                </c:pt>
                <c:pt idx="851">
                  <c:v>-0.16696395635068217</c:v>
                </c:pt>
                <c:pt idx="852">
                  <c:v>0.40339250485828693</c:v>
                </c:pt>
                <c:pt idx="853">
                  <c:v>-1.131327307294594</c:v>
                </c:pt>
                <c:pt idx="854">
                  <c:v>0.57563027025346081</c:v>
                </c:pt>
                <c:pt idx="855">
                  <c:v>-1.7247901866045998</c:v>
                </c:pt>
                <c:pt idx="856">
                  <c:v>-0.98675708294549658</c:v>
                </c:pt>
                <c:pt idx="857">
                  <c:v>0.56414633121502167</c:v>
                </c:pt>
                <c:pt idx="858">
                  <c:v>-0.70512401075687947</c:v>
                </c:pt>
                <c:pt idx="859">
                  <c:v>-0.10024662438576115</c:v>
                </c:pt>
                <c:pt idx="860">
                  <c:v>0.21386257788576213</c:v>
                </c:pt>
                <c:pt idx="861">
                  <c:v>0.5622797637435788</c:v>
                </c:pt>
                <c:pt idx="862">
                  <c:v>0.5734663249240386</c:v>
                </c:pt>
                <c:pt idx="863">
                  <c:v>-0.22504994823585633</c:v>
                </c:pt>
                <c:pt idx="864">
                  <c:v>-1.2583316299407876</c:v>
                </c:pt>
                <c:pt idx="865">
                  <c:v>-7.1108220006272482E-2</c:v>
                </c:pt>
                <c:pt idx="866">
                  <c:v>-0.73998371012376651</c:v>
                </c:pt>
                <c:pt idx="867">
                  <c:v>0.14564227498930027</c:v>
                </c:pt>
                <c:pt idx="868">
                  <c:v>-1.4455089212366561</c:v>
                </c:pt>
                <c:pt idx="869">
                  <c:v>0.59487082505084921</c:v>
                </c:pt>
                <c:pt idx="870">
                  <c:v>0.85985481276589226</c:v>
                </c:pt>
                <c:pt idx="871">
                  <c:v>0.99972977631567161</c:v>
                </c:pt>
                <c:pt idx="872">
                  <c:v>0.59167116467124092</c:v>
                </c:pt>
                <c:pt idx="873">
                  <c:v>-0.58691248101873938</c:v>
                </c:pt>
                <c:pt idx="874">
                  <c:v>-0.35027735923034165</c:v>
                </c:pt>
                <c:pt idx="875">
                  <c:v>-1.7284351588434079</c:v>
                </c:pt>
                <c:pt idx="876">
                  <c:v>-0.86780479130977195</c:v>
                </c:pt>
                <c:pt idx="877">
                  <c:v>-0.44369200885190363</c:v>
                </c:pt>
                <c:pt idx="878">
                  <c:v>4.3733780970406144E-2</c:v>
                </c:pt>
                <c:pt idx="879">
                  <c:v>0.28501402604413606</c:v>
                </c:pt>
                <c:pt idx="880">
                  <c:v>-0.22927077874857549</c:v>
                </c:pt>
                <c:pt idx="881">
                  <c:v>0.87293737785820458</c:v>
                </c:pt>
                <c:pt idx="882">
                  <c:v>-0.1062240219903412</c:v>
                </c:pt>
                <c:pt idx="883">
                  <c:v>0.8063565437722291</c:v>
                </c:pt>
                <c:pt idx="884">
                  <c:v>0.2424341063333193</c:v>
                </c:pt>
                <c:pt idx="885">
                  <c:v>0.5438466703012379</c:v>
                </c:pt>
                <c:pt idx="886">
                  <c:v>0.12852321686000323</c:v>
                </c:pt>
                <c:pt idx="887">
                  <c:v>0.16529398897598213</c:v>
                </c:pt>
                <c:pt idx="888">
                  <c:v>-1.0518558751008689</c:v>
                </c:pt>
                <c:pt idx="889">
                  <c:v>-1.1041172722024477</c:v>
                </c:pt>
                <c:pt idx="890">
                  <c:v>-0.40470061577109906</c:v>
                </c:pt>
                <c:pt idx="891">
                  <c:v>3.6991903431566442E-2</c:v>
                </c:pt>
                <c:pt idx="892">
                  <c:v>0.47164547864992024</c:v>
                </c:pt>
                <c:pt idx="893">
                  <c:v>8.1118627948152167E-2</c:v>
                </c:pt>
                <c:pt idx="894">
                  <c:v>-0.29093569789982077</c:v>
                </c:pt>
                <c:pt idx="895">
                  <c:v>0.45137861055549955</c:v>
                </c:pt>
                <c:pt idx="896">
                  <c:v>0.10030184351312776</c:v>
                </c:pt>
                <c:pt idx="897">
                  <c:v>1.5343041594112385</c:v>
                </c:pt>
                <c:pt idx="898">
                  <c:v>-0.16405275488347115</c:v>
                </c:pt>
                <c:pt idx="899">
                  <c:v>-1.2265297594300533</c:v>
                </c:pt>
                <c:pt idx="900">
                  <c:v>-1.3350631666104986</c:v>
                </c:pt>
                <c:pt idx="901">
                  <c:v>-0.54053028338900244</c:v>
                </c:pt>
                <c:pt idx="902">
                  <c:v>-1.274171254980093</c:v>
                </c:pt>
                <c:pt idx="903">
                  <c:v>-1.0182287252525963</c:v>
                </c:pt>
                <c:pt idx="904">
                  <c:v>-0.70750600463418589</c:v>
                </c:pt>
                <c:pt idx="905">
                  <c:v>-0.35701164776048522</c:v>
                </c:pt>
                <c:pt idx="906">
                  <c:v>-0.72815975296045998</c:v>
                </c:pt>
                <c:pt idx="907">
                  <c:v>-0.75690455278875746</c:v>
                </c:pt>
                <c:pt idx="908">
                  <c:v>-8.5833846296586636E-2</c:v>
                </c:pt>
                <c:pt idx="909">
                  <c:v>0.26260456379233599</c:v>
                </c:pt>
                <c:pt idx="910">
                  <c:v>-0.94896306020032828</c:v>
                </c:pt>
                <c:pt idx="911">
                  <c:v>1.4553974450084848</c:v>
                </c:pt>
                <c:pt idx="912">
                  <c:v>-0.15200857070714591</c:v>
                </c:pt>
                <c:pt idx="913">
                  <c:v>0.74126854204784109</c:v>
                </c:pt>
                <c:pt idx="914">
                  <c:v>0.85949749244293905</c:v>
                </c:pt>
                <c:pt idx="915">
                  <c:v>0.6918924914054374</c:v>
                </c:pt>
                <c:pt idx="916">
                  <c:v>-1.3959365156607557</c:v>
                </c:pt>
                <c:pt idx="917">
                  <c:v>1.0690984382663675</c:v>
                </c:pt>
                <c:pt idx="918">
                  <c:v>0.49330345379051277</c:v>
                </c:pt>
                <c:pt idx="919">
                  <c:v>4.5502668203011076E-2</c:v>
                </c:pt>
                <c:pt idx="920">
                  <c:v>-0.75106499478230226</c:v>
                </c:pt>
                <c:pt idx="921">
                  <c:v>1.2693311514248489</c:v>
                </c:pt>
                <c:pt idx="922">
                  <c:v>2.7578157272474648</c:v>
                </c:pt>
                <c:pt idx="923">
                  <c:v>-0.24184411509043002</c:v>
                </c:pt>
                <c:pt idx="924">
                  <c:v>0.59955796527497007</c:v>
                </c:pt>
                <c:pt idx="925">
                  <c:v>-0.65292647949724891</c:v>
                </c:pt>
                <c:pt idx="926">
                  <c:v>0.89831106142975692</c:v>
                </c:pt>
                <c:pt idx="927">
                  <c:v>-0.7248714887338128</c:v>
                </c:pt>
                <c:pt idx="928">
                  <c:v>0.17910449390789651</c:v>
                </c:pt>
                <c:pt idx="929">
                  <c:v>-0.81438844107978969</c:v>
                </c:pt>
                <c:pt idx="930">
                  <c:v>-2.5274107171292997</c:v>
                </c:pt>
                <c:pt idx="931">
                  <c:v>-0.14260397063524088</c:v>
                </c:pt>
                <c:pt idx="932">
                  <c:v>1.145807621084999</c:v>
                </c:pt>
                <c:pt idx="933">
                  <c:v>1.3523789893683373</c:v>
                </c:pt>
                <c:pt idx="934">
                  <c:v>0.82974022898642907</c:v>
                </c:pt>
                <c:pt idx="935">
                  <c:v>-0.17370101978463559</c:v>
                </c:pt>
                <c:pt idx="936">
                  <c:v>-0.13165341668628816</c:v>
                </c:pt>
                <c:pt idx="937">
                  <c:v>0.31859855955931504</c:v>
                </c:pt>
                <c:pt idx="938">
                  <c:v>-1.5938916245406443</c:v>
                </c:pt>
                <c:pt idx="939">
                  <c:v>0.256386816638285</c:v>
                </c:pt>
                <c:pt idx="940">
                  <c:v>0.74038544608021795</c:v>
                </c:pt>
                <c:pt idx="941">
                  <c:v>1.7785064351520461</c:v>
                </c:pt>
                <c:pt idx="942">
                  <c:v>0.46616618764925466</c:v>
                </c:pt>
                <c:pt idx="943">
                  <c:v>-1.123024411021647</c:v>
                </c:pt>
                <c:pt idx="944">
                  <c:v>0.44095098765134733</c:v>
                </c:pt>
                <c:pt idx="945">
                  <c:v>-0.9065033096903532</c:v>
                </c:pt>
                <c:pt idx="946">
                  <c:v>-1.2326575615918287</c:v>
                </c:pt>
                <c:pt idx="947">
                  <c:v>2.4123453024386929</c:v>
                </c:pt>
                <c:pt idx="948">
                  <c:v>1.6180132822440809</c:v>
                </c:pt>
                <c:pt idx="949">
                  <c:v>-0.1778298429688574</c:v>
                </c:pt>
                <c:pt idx="950">
                  <c:v>1.8364100417353484</c:v>
                </c:pt>
                <c:pt idx="951">
                  <c:v>-0.704501574391732</c:v>
                </c:pt>
                <c:pt idx="952">
                  <c:v>1.012991519886139</c:v>
                </c:pt>
                <c:pt idx="953">
                  <c:v>-1.4436935841863079</c:v>
                </c:pt>
                <c:pt idx="954">
                  <c:v>0.28563171371587615</c:v>
                </c:pt>
                <c:pt idx="955">
                  <c:v>-0.3065452968612723</c:v>
                </c:pt>
                <c:pt idx="956">
                  <c:v>2.0884064828668816</c:v>
                </c:pt>
                <c:pt idx="957">
                  <c:v>0.76562124952837696</c:v>
                </c:pt>
                <c:pt idx="958">
                  <c:v>1.1561959171691436</c:v>
                </c:pt>
                <c:pt idx="959">
                  <c:v>-7.2611717456705804E-2</c:v>
                </c:pt>
                <c:pt idx="960">
                  <c:v>0.39511680095636947</c:v>
                </c:pt>
                <c:pt idx="961">
                  <c:v>-9.842153548700594E-2</c:v>
                </c:pt>
                <c:pt idx="962">
                  <c:v>-2.2293069783775303</c:v>
                </c:pt>
                <c:pt idx="963">
                  <c:v>-0.74537462892466522</c:v>
                </c:pt>
                <c:pt idx="964">
                  <c:v>-0.46191265769938106</c:v>
                </c:pt>
                <c:pt idx="965">
                  <c:v>-0.76990638150674773</c:v>
                </c:pt>
                <c:pt idx="966">
                  <c:v>-1.0259273776868891</c:v>
                </c:pt>
                <c:pt idx="967">
                  <c:v>-1.6159612489099757</c:v>
                </c:pt>
                <c:pt idx="968">
                  <c:v>-0.20333140394878413</c:v>
                </c:pt>
                <c:pt idx="969">
                  <c:v>-0.37250973170426782</c:v>
                </c:pt>
                <c:pt idx="970">
                  <c:v>-0.30477730633956313</c:v>
                </c:pt>
                <c:pt idx="971">
                  <c:v>-2.0237355628854834</c:v>
                </c:pt>
                <c:pt idx="972">
                  <c:v>-0.83728860779033187</c:v>
                </c:pt>
                <c:pt idx="973">
                  <c:v>-0.7635605235798959</c:v>
                </c:pt>
                <c:pt idx="974">
                  <c:v>-0.70432721968842049</c:v>
                </c:pt>
                <c:pt idx="975">
                  <c:v>-1.0278878882768838</c:v>
                </c:pt>
                <c:pt idx="976">
                  <c:v>0.86471597767570962</c:v>
                </c:pt>
                <c:pt idx="977">
                  <c:v>-1.1441685744831736</c:v>
                </c:pt>
                <c:pt idx="978">
                  <c:v>0.6046856251350432</c:v>
                </c:pt>
                <c:pt idx="979">
                  <c:v>-0.97682517232823418</c:v>
                </c:pt>
                <c:pt idx="980">
                  <c:v>-0.30988345401665374</c:v>
                </c:pt>
                <c:pt idx="981">
                  <c:v>-1.2565299244048411</c:v>
                </c:pt>
                <c:pt idx="982">
                  <c:v>1.3147821551670207</c:v>
                </c:pt>
                <c:pt idx="983">
                  <c:v>-2.4177315748078243E-2</c:v>
                </c:pt>
                <c:pt idx="984">
                  <c:v>-0.15991847958219552</c:v>
                </c:pt>
                <c:pt idx="985">
                  <c:v>-0.80724222067912788</c:v>
                </c:pt>
                <c:pt idx="986">
                  <c:v>1.8948559908776224</c:v>
                </c:pt>
                <c:pt idx="987">
                  <c:v>-0.3724021053978408</c:v>
                </c:pt>
                <c:pt idx="988">
                  <c:v>0.71379917450391162</c:v>
                </c:pt>
                <c:pt idx="989">
                  <c:v>-0.76525397057187661</c:v>
                </c:pt>
                <c:pt idx="990">
                  <c:v>-0.20348680687582288</c:v>
                </c:pt>
                <c:pt idx="991">
                  <c:v>-0.50705726662499107</c:v>
                </c:pt>
                <c:pt idx="992">
                  <c:v>-0.2761553441409168</c:v>
                </c:pt>
                <c:pt idx="993">
                  <c:v>1.0765010454375519</c:v>
                </c:pt>
                <c:pt idx="994">
                  <c:v>-0.32237610361803437</c:v>
                </c:pt>
                <c:pt idx="995">
                  <c:v>9.6529208268240296E-2</c:v>
                </c:pt>
                <c:pt idx="996">
                  <c:v>-0.42935783694161334</c:v>
                </c:pt>
                <c:pt idx="997">
                  <c:v>8.7313590579469746E-2</c:v>
                </c:pt>
                <c:pt idx="998">
                  <c:v>-1.1720771233763987</c:v>
                </c:pt>
                <c:pt idx="999">
                  <c:v>-0.89126013135579285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97696"/>
        <c:axId val="88399232"/>
      </c:scatterChart>
      <c:valAx>
        <c:axId val="88397696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399232"/>
        <c:crosses val="autoZero"/>
        <c:crossBetween val="midCat"/>
        <c:majorUnit val="100"/>
      </c:valAx>
      <c:valAx>
        <c:axId val="88399232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397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5.0904322976340982E-2</c:v>
                </c:pt>
                <c:pt idx="1">
                  <c:v>5.1027714002778203E-2</c:v>
                </c:pt>
                <c:pt idx="2">
                  <c:v>5.1607865640543905E-2</c:v>
                </c:pt>
                <c:pt idx="3">
                  <c:v>5.249613974392156E-2</c:v>
                </c:pt>
                <c:pt idx="4">
                  <c:v>5.3265579725300487E-2</c:v>
                </c:pt>
                <c:pt idx="5">
                  <c:v>5.3818023400595341E-2</c:v>
                </c:pt>
                <c:pt idx="6">
                  <c:v>5.4184975577227734E-2</c:v>
                </c:pt>
                <c:pt idx="7">
                  <c:v>5.4403340071855925E-2</c:v>
                </c:pt>
                <c:pt idx="8">
                  <c:v>5.4498958093131572E-2</c:v>
                </c:pt>
                <c:pt idx="9">
                  <c:v>5.4487981304112768E-2</c:v>
                </c:pt>
                <c:pt idx="10">
                  <c:v>5.4379691267205606E-2</c:v>
                </c:pt>
                <c:pt idx="11">
                  <c:v>5.417983038535383E-2</c:v>
                </c:pt>
                <c:pt idx="12">
                  <c:v>5.3893154498736044E-2</c:v>
                </c:pt>
                <c:pt idx="13">
                  <c:v>5.3525252583894907E-2</c:v>
                </c:pt>
                <c:pt idx="14">
                  <c:v>5.3083188610376517E-2</c:v>
                </c:pt>
                <c:pt idx="15">
                  <c:v>5.257473324081198E-2</c:v>
                </c:pt>
                <c:pt idx="16">
                  <c:v>5.2006794379075787E-2</c:v>
                </c:pt>
                <c:pt idx="17">
                  <c:v>5.1384350422005509E-2</c:v>
                </c:pt>
                <c:pt idx="18">
                  <c:v>5.0710517759292729E-2</c:v>
                </c:pt>
                <c:pt idx="19">
                  <c:v>4.9987299660308064E-2</c:v>
                </c:pt>
                <c:pt idx="20">
                  <c:v>4.9216805498758551E-2</c:v>
                </c:pt>
                <c:pt idx="21">
                  <c:v>4.8402342169593063E-2</c:v>
                </c:pt>
                <c:pt idx="22">
                  <c:v>4.7549120771074115E-2</c:v>
                </c:pt>
                <c:pt idx="23">
                  <c:v>4.666454504212502E-2</c:v>
                </c:pt>
                <c:pt idx="24">
                  <c:v>4.5757644575667555E-2</c:v>
                </c:pt>
                <c:pt idx="25">
                  <c:v>4.483823824303329E-2</c:v>
                </c:pt>
                <c:pt idx="26">
                  <c:v>4.3916700087712195E-2</c:v>
                </c:pt>
                <c:pt idx="27">
                  <c:v>4.3003708267549179E-2</c:v>
                </c:pt>
                <c:pt idx="28">
                  <c:v>4.2109966075343931E-2</c:v>
                </c:pt>
                <c:pt idx="29">
                  <c:v>4.124609080565287E-2</c:v>
                </c:pt>
                <c:pt idx="30">
                  <c:v>4.0422499031193757E-2</c:v>
                </c:pt>
                <c:pt idx="31">
                  <c:v>3.9649176364275826E-2</c:v>
                </c:pt>
                <c:pt idx="32">
                  <c:v>3.8935335121652419E-2</c:v>
                </c:pt>
                <c:pt idx="33">
                  <c:v>3.8289123709254497E-2</c:v>
                </c:pt>
                <c:pt idx="34">
                  <c:v>3.7717680183925663E-2</c:v>
                </c:pt>
                <c:pt idx="35">
                  <c:v>3.7227584673011321E-2</c:v>
                </c:pt>
                <c:pt idx="36">
                  <c:v>3.6825271809624201E-2</c:v>
                </c:pt>
                <c:pt idx="37">
                  <c:v>3.6517080002117272E-2</c:v>
                </c:pt>
                <c:pt idx="38">
                  <c:v>3.6309185013768466E-2</c:v>
                </c:pt>
                <c:pt idx="39">
                  <c:v>3.6207468925103362E-2</c:v>
                </c:pt>
                <c:pt idx="40">
                  <c:v>3.6217343685317135E-2</c:v>
                </c:pt>
                <c:pt idx="41">
                  <c:v>3.6343643861607045E-2</c:v>
                </c:pt>
                <c:pt idx="42">
                  <c:v>3.6590736910053677E-2</c:v>
                </c:pt>
                <c:pt idx="43">
                  <c:v>3.6962807105806371E-2</c:v>
                </c:pt>
                <c:pt idx="44">
                  <c:v>3.7464033283852706E-2</c:v>
                </c:pt>
                <c:pt idx="45">
                  <c:v>3.8098488995704095E-2</c:v>
                </c:pt>
                <c:pt idx="46">
                  <c:v>3.8869584929036673E-2</c:v>
                </c:pt>
                <c:pt idx="47">
                  <c:v>3.9778266736743936E-2</c:v>
                </c:pt>
                <c:pt idx="48">
                  <c:v>4.0818882214074419E-2</c:v>
                </c:pt>
                <c:pt idx="49">
                  <c:v>4.1972732748906338E-2</c:v>
                </c:pt>
                <c:pt idx="50">
                  <c:v>4.3199496207655827E-2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3.705949338431351E-2</c:v>
                </c:pt>
                <c:pt idx="1">
                  <c:v>3.6994210556827667E-2</c:v>
                </c:pt>
                <c:pt idx="2">
                  <c:v>3.6911569232871463E-2</c:v>
                </c:pt>
                <c:pt idx="3">
                  <c:v>3.681682071343325E-2</c:v>
                </c:pt>
                <c:pt idx="4">
                  <c:v>3.6714105675698709E-2</c:v>
                </c:pt>
                <c:pt idx="5">
                  <c:v>3.6605760859491882E-2</c:v>
                </c:pt>
                <c:pt idx="6">
                  <c:v>3.6492774516047086E-2</c:v>
                </c:pt>
                <c:pt idx="7">
                  <c:v>3.6375318305139563E-2</c:v>
                </c:pt>
                <c:pt idx="8">
                  <c:v>3.6253036723166238E-2</c:v>
                </c:pt>
                <c:pt idx="9">
                  <c:v>3.6125165107416965E-2</c:v>
                </c:pt>
                <c:pt idx="10">
                  <c:v>3.5990624381222282E-2</c:v>
                </c:pt>
                <c:pt idx="11">
                  <c:v>3.5848200380827908E-2</c:v>
                </c:pt>
                <c:pt idx="12">
                  <c:v>3.5696836590694149E-2</c:v>
                </c:pt>
                <c:pt idx="13">
                  <c:v>3.5535992670568832E-2</c:v>
                </c:pt>
                <c:pt idx="14">
                  <c:v>3.5365978458783393E-2</c:v>
                </c:pt>
                <c:pt idx="15">
                  <c:v>3.5188176355633684E-2</c:v>
                </c:pt>
                <c:pt idx="16">
                  <c:v>3.5005103869066551E-2</c:v>
                </c:pt>
                <c:pt idx="17">
                  <c:v>3.4820318804574951E-2</c:v>
                </c:pt>
                <c:pt idx="18">
                  <c:v>3.4638208844851581E-2</c:v>
                </c:pt>
                <c:pt idx="19">
                  <c:v>3.4463722701472542E-2</c:v>
                </c:pt>
                <c:pt idx="20">
                  <c:v>3.4302092689571781E-2</c:v>
                </c:pt>
                <c:pt idx="21">
                  <c:v>3.4158579223555516E-2</c:v>
                </c:pt>
                <c:pt idx="22">
                  <c:v>3.4038249485018976E-2</c:v>
                </c:pt>
                <c:pt idx="23">
                  <c:v>3.3945793489939709E-2</c:v>
                </c:pt>
                <c:pt idx="24">
                  <c:v>3.3885380667637986E-2</c:v>
                </c:pt>
                <c:pt idx="25">
                  <c:v>3.3860562553606914E-2</c:v>
                </c:pt>
                <c:pt idx="26">
                  <c:v>3.3874225751101113E-2</c:v>
                </c:pt>
                <c:pt idx="27">
                  <c:v>3.3928591651579597E-2</c:v>
                </c:pt>
                <c:pt idx="28">
                  <c:v>3.4025248396531031E-2</c:v>
                </c:pt>
                <c:pt idx="29">
                  <c:v>3.4165192108174459E-2</c:v>
                </c:pt>
                <c:pt idx="30">
                  <c:v>3.4348853454337733E-2</c:v>
                </c:pt>
                <c:pt idx="31">
                  <c:v>3.4576091943990667E-2</c:v>
                </c:pt>
                <c:pt idx="32">
                  <c:v>3.4846147449867977E-2</c:v>
                </c:pt>
                <c:pt idx="33">
                  <c:v>3.5157537565628706E-2</c:v>
                </c:pt>
                <c:pt idx="34">
                  <c:v>3.5507876811372276E-2</c:v>
                </c:pt>
                <c:pt idx="35">
                  <c:v>3.5893576405556661E-2</c:v>
                </c:pt>
                <c:pt idx="36">
                  <c:v>3.6309380114340935E-2</c:v>
                </c:pt>
                <c:pt idx="37">
                  <c:v>3.674772928400459E-2</c:v>
                </c:pt>
                <c:pt idx="38">
                  <c:v>3.7198053366993188E-2</c:v>
                </c:pt>
                <c:pt idx="39">
                  <c:v>3.7646254500647409E-2</c:v>
                </c:pt>
                <c:pt idx="40">
                  <c:v>3.8074848144259439E-2</c:v>
                </c:pt>
                <c:pt idx="41">
                  <c:v>3.8464311753461336E-2</c:v>
                </c:pt>
                <c:pt idx="42">
                  <c:v>3.8795998102490278E-2</c:v>
                </c:pt>
                <c:pt idx="43">
                  <c:v>3.9056368407068026E-2</c:v>
                </c:pt>
                <c:pt idx="44">
                  <c:v>3.9241445089570469E-2</c:v>
                </c:pt>
                <c:pt idx="45">
                  <c:v>3.9359813222334755E-2</c:v>
                </c:pt>
                <c:pt idx="46">
                  <c:v>3.943275904449748E-2</c:v>
                </c:pt>
                <c:pt idx="47">
                  <c:v>3.9490823715883097E-2</c:v>
                </c:pt>
                <c:pt idx="48">
                  <c:v>3.9565693112743432E-2</c:v>
                </c:pt>
                <c:pt idx="49">
                  <c:v>3.9676045395913885E-2</c:v>
                </c:pt>
                <c:pt idx="50">
                  <c:v>3.9814328865948712E-2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3.5504905459079514E-2</c:v>
                </c:pt>
                <c:pt idx="1">
                  <c:v>3.364907997495091E-2</c:v>
                </c:pt>
                <c:pt idx="2">
                  <c:v>3.192106793629701E-2</c:v>
                </c:pt>
                <c:pt idx="3">
                  <c:v>3.0317638357303684E-2</c:v>
                </c:pt>
                <c:pt idx="4">
                  <c:v>2.8835524802960522E-2</c:v>
                </c:pt>
                <c:pt idx="5">
                  <c:v>2.7471675976307921E-2</c:v>
                </c:pt>
                <c:pt idx="6">
                  <c:v>2.6223432410106554E-2</c:v>
                </c:pt>
                <c:pt idx="7">
                  <c:v>2.5088623806029883E-2</c:v>
                </c:pt>
                <c:pt idx="8">
                  <c:v>2.4065589092491409E-2</c:v>
                </c:pt>
                <c:pt idx="9">
                  <c:v>2.3153129443938211E-2</c:v>
                </c:pt>
                <c:pt idx="10">
                  <c:v>2.2350410778318949E-2</c:v>
                </c:pt>
                <c:pt idx="11">
                  <c:v>2.1656835079221795E-2</c:v>
                </c:pt>
                <c:pt idx="12">
                  <c:v>2.1071899119858548E-2</c:v>
                </c:pt>
                <c:pt idx="13">
                  <c:v>2.0595055698192401E-2</c:v>
                </c:pt>
                <c:pt idx="14">
                  <c:v>2.0225587627417711E-2</c:v>
                </c:pt>
                <c:pt idx="15">
                  <c:v>1.9962499583248194E-2</c:v>
                </c:pt>
                <c:pt idx="16">
                  <c:v>1.9804428151134545E-2</c:v>
                </c:pt>
                <c:pt idx="17">
                  <c:v>1.9749566298635557E-2</c:v>
                </c:pt>
                <c:pt idx="18">
                  <c:v>1.9795595107414705E-2</c:v>
                </c:pt>
                <c:pt idx="19">
                  <c:v>1.993961309302577E-2</c:v>
                </c:pt>
                <c:pt idx="20">
                  <c:v>2.0178052179226868E-2</c:v>
                </c:pt>
                <c:pt idx="21">
                  <c:v>2.0506569962051597E-2</c:v>
                </c:pt>
                <c:pt idx="22">
                  <c:v>2.091991106938167E-2</c:v>
                </c:pt>
                <c:pt idx="23">
                  <c:v>2.1411737070803516E-2</c:v>
                </c:pt>
                <c:pt idx="24">
                  <c:v>2.1974435287935055E-2</c:v>
                </c:pt>
                <c:pt idx="25">
                  <c:v>2.2598932164389265E-2</c:v>
                </c:pt>
                <c:pt idx="26">
                  <c:v>2.3274555302296236E-2</c:v>
                </c:pt>
                <c:pt idx="27">
                  <c:v>2.3989006145793572E-2</c:v>
                </c:pt>
                <c:pt idx="28">
                  <c:v>2.4728515859579043E-2</c:v>
                </c:pt>
                <c:pt idx="29">
                  <c:v>2.5478251146413885E-2</c:v>
                </c:pt>
                <c:pt idx="30">
                  <c:v>2.6223005858473643E-2</c:v>
                </c:pt>
                <c:pt idx="31">
                  <c:v>2.6948154637629056E-2</c:v>
                </c:pt>
                <c:pt idx="32">
                  <c:v>2.7640763355408552E-2</c:v>
                </c:pt>
                <c:pt idx="33">
                  <c:v>2.8290668740602938E-2</c:v>
                </c:pt>
                <c:pt idx="34">
                  <c:v>2.8891289342174907E-2</c:v>
                </c:pt>
                <c:pt idx="35">
                  <c:v>2.9439947196811603E-2</c:v>
                </c:pt>
                <c:pt idx="36">
                  <c:v>2.9937584496543417E-2</c:v>
                </c:pt>
                <c:pt idx="37">
                  <c:v>3.0387937878280834E-2</c:v>
                </c:pt>
                <c:pt idx="38">
                  <c:v>3.0796424413238686E-2</c:v>
                </c:pt>
                <c:pt idx="39">
                  <c:v>3.1169100782097243E-2</c:v>
                </c:pt>
                <c:pt idx="40">
                  <c:v>3.1511985280208162E-2</c:v>
                </c:pt>
                <c:pt idx="41">
                  <c:v>3.1830755464993636E-2</c:v>
                </c:pt>
                <c:pt idx="42">
                  <c:v>3.2130470222715465E-2</c:v>
                </c:pt>
                <c:pt idx="43">
                  <c:v>3.2414798634680879E-2</c:v>
                </c:pt>
                <c:pt idx="44">
                  <c:v>3.2684596243320603E-2</c:v>
                </c:pt>
                <c:pt idx="45">
                  <c:v>3.2936571811810443E-2</c:v>
                </c:pt>
                <c:pt idx="46">
                  <c:v>3.3163536920416875E-2</c:v>
                </c:pt>
                <c:pt idx="47">
                  <c:v>3.3357122106853342E-2</c:v>
                </c:pt>
                <c:pt idx="48">
                  <c:v>3.3511893108216492E-2</c:v>
                </c:pt>
                <c:pt idx="49">
                  <c:v>3.3629836658318334E-2</c:v>
                </c:pt>
                <c:pt idx="50">
                  <c:v>3.3725425994319796E-2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61312"/>
        <c:axId val="88871680"/>
      </c:scatterChart>
      <c:valAx>
        <c:axId val="8886131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71680"/>
        <c:crosses val="autoZero"/>
        <c:crossBetween val="midCat"/>
      </c:valAx>
      <c:valAx>
        <c:axId val="888716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61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4.7211226062051422E-2</c:v>
                </c:pt>
                <c:pt idx="2">
                  <c:v>4.7160918670099548E-2</c:v>
                </c:pt>
                <c:pt idx="3">
                  <c:v>4.7020094752358362E-2</c:v>
                </c:pt>
                <c:pt idx="4">
                  <c:v>4.768103857201577E-2</c:v>
                </c:pt>
                <c:pt idx="5">
                  <c:v>4.8134332005889832E-2</c:v>
                </c:pt>
                <c:pt idx="6">
                  <c:v>4.8265888764220777E-2</c:v>
                </c:pt>
                <c:pt idx="7">
                  <c:v>4.8810145432952944E-2</c:v>
                </c:pt>
                <c:pt idx="8">
                  <c:v>4.7293614234109195E-2</c:v>
                </c:pt>
                <c:pt idx="9">
                  <c:v>4.8080243895203177E-2</c:v>
                </c:pt>
                <c:pt idx="10">
                  <c:v>4.641595716283467E-2</c:v>
                </c:pt>
                <c:pt idx="11">
                  <c:v>4.6399756470290404E-2</c:v>
                </c:pt>
                <c:pt idx="12">
                  <c:v>4.7597542254290581E-2</c:v>
                </c:pt>
                <c:pt idx="13">
                  <c:v>4.8395537909690416E-2</c:v>
                </c:pt>
                <c:pt idx="14">
                  <c:v>4.6788198892675964E-2</c:v>
                </c:pt>
                <c:pt idx="15">
                  <c:v>4.6766662790177084E-2</c:v>
                </c:pt>
                <c:pt idx="16">
                  <c:v>4.7026608224515043E-2</c:v>
                </c:pt>
                <c:pt idx="17">
                  <c:v>4.8159445964671956E-2</c:v>
                </c:pt>
                <c:pt idx="18">
                  <c:v>4.6202236231583885E-2</c:v>
                </c:pt>
                <c:pt idx="19">
                  <c:v>4.6493052419830982E-2</c:v>
                </c:pt>
                <c:pt idx="20">
                  <c:v>4.6531685896916974E-2</c:v>
                </c:pt>
                <c:pt idx="21">
                  <c:v>4.7047735530674047E-2</c:v>
                </c:pt>
                <c:pt idx="22">
                  <c:v>4.7123770589430534E-2</c:v>
                </c:pt>
                <c:pt idx="23">
                  <c:v>4.7503259383417727E-2</c:v>
                </c:pt>
                <c:pt idx="24">
                  <c:v>4.7584436397300936E-2</c:v>
                </c:pt>
                <c:pt idx="25">
                  <c:v>4.7943171333437916E-2</c:v>
                </c:pt>
                <c:pt idx="26">
                  <c:v>4.7249636742896985E-2</c:v>
                </c:pt>
                <c:pt idx="27">
                  <c:v>4.8385989377818385E-2</c:v>
                </c:pt>
                <c:pt idx="28">
                  <c:v>4.7398316096304675E-2</c:v>
                </c:pt>
                <c:pt idx="29">
                  <c:v>4.6350897162087359E-2</c:v>
                </c:pt>
                <c:pt idx="30">
                  <c:v>4.5723708253031785E-2</c:v>
                </c:pt>
                <c:pt idx="31">
                  <c:v>4.5126747122288709E-2</c:v>
                </c:pt>
                <c:pt idx="32">
                  <c:v>4.4511074012880084E-2</c:v>
                </c:pt>
                <c:pt idx="33">
                  <c:v>4.5216933597278706E-2</c:v>
                </c:pt>
                <c:pt idx="34">
                  <c:v>4.588877956640279E-2</c:v>
                </c:pt>
                <c:pt idx="35">
                  <c:v>4.6890943409116786E-2</c:v>
                </c:pt>
                <c:pt idx="36">
                  <c:v>4.8951010604858798E-2</c:v>
                </c:pt>
                <c:pt idx="37">
                  <c:v>4.9305494531661553E-2</c:v>
                </c:pt>
                <c:pt idx="38">
                  <c:v>4.9975833826929376E-2</c:v>
                </c:pt>
                <c:pt idx="39">
                  <c:v>5.0830612491335789E-2</c:v>
                </c:pt>
                <c:pt idx="40">
                  <c:v>5.1288196310448723E-2</c:v>
                </c:pt>
                <c:pt idx="41">
                  <c:v>5.0607128339519754E-2</c:v>
                </c:pt>
                <c:pt idx="42">
                  <c:v>5.0217753054630325E-2</c:v>
                </c:pt>
                <c:pt idx="43">
                  <c:v>4.924255022534052E-2</c:v>
                </c:pt>
                <c:pt idx="44">
                  <c:v>4.7984933010539216E-2</c:v>
                </c:pt>
                <c:pt idx="45">
                  <c:v>4.862486137297805E-2</c:v>
                </c:pt>
                <c:pt idx="46">
                  <c:v>4.8751737576050863E-2</c:v>
                </c:pt>
                <c:pt idx="47">
                  <c:v>4.9359106489685875E-2</c:v>
                </c:pt>
                <c:pt idx="48">
                  <c:v>4.9567580488211312E-2</c:v>
                </c:pt>
                <c:pt idx="49">
                  <c:v>5.04458601426735E-2</c:v>
                </c:pt>
                <c:pt idx="50">
                  <c:v>5.0338376987384553E-2</c:v>
                </c:pt>
                <c:pt idx="51">
                  <c:v>5.0116152429010852E-2</c:v>
                </c:pt>
                <c:pt idx="52">
                  <c:v>5.0663354011121632E-2</c:v>
                </c:pt>
                <c:pt idx="53">
                  <c:v>5.0214015512422001E-2</c:v>
                </c:pt>
                <c:pt idx="54">
                  <c:v>5.166495216880939E-2</c:v>
                </c:pt>
                <c:pt idx="55">
                  <c:v>5.1486115415039974E-2</c:v>
                </c:pt>
                <c:pt idx="56">
                  <c:v>5.2399125158076348E-2</c:v>
                </c:pt>
                <c:pt idx="57">
                  <c:v>5.0440844018875025E-2</c:v>
                </c:pt>
                <c:pt idx="58">
                  <c:v>5.278331767219703E-2</c:v>
                </c:pt>
                <c:pt idx="59">
                  <c:v>5.1262203903386518E-2</c:v>
                </c:pt>
                <c:pt idx="60">
                  <c:v>5.1635429776303088E-2</c:v>
                </c:pt>
                <c:pt idx="61">
                  <c:v>5.1378573965565597E-2</c:v>
                </c:pt>
                <c:pt idx="62">
                  <c:v>5.1348167629464217E-2</c:v>
                </c:pt>
                <c:pt idx="63">
                  <c:v>4.97327112181341E-2</c:v>
                </c:pt>
                <c:pt idx="64">
                  <c:v>4.7518632391537072E-2</c:v>
                </c:pt>
                <c:pt idx="65">
                  <c:v>4.7379881241014839E-2</c:v>
                </c:pt>
                <c:pt idx="66">
                  <c:v>4.7906331511004076E-2</c:v>
                </c:pt>
                <c:pt idx="67">
                  <c:v>4.7935548367733422E-2</c:v>
                </c:pt>
                <c:pt idx="68">
                  <c:v>4.649776751292118E-2</c:v>
                </c:pt>
                <c:pt idx="69">
                  <c:v>4.6183824062333997E-2</c:v>
                </c:pt>
                <c:pt idx="70">
                  <c:v>4.5719158734202993E-2</c:v>
                </c:pt>
                <c:pt idx="71">
                  <c:v>4.5625973381951082E-2</c:v>
                </c:pt>
                <c:pt idx="72">
                  <c:v>4.575863851525401E-2</c:v>
                </c:pt>
                <c:pt idx="73">
                  <c:v>4.6338684472860339E-2</c:v>
                </c:pt>
                <c:pt idx="74">
                  <c:v>4.6482846119507155E-2</c:v>
                </c:pt>
                <c:pt idx="75">
                  <c:v>4.5902798634685389E-2</c:v>
                </c:pt>
                <c:pt idx="76">
                  <c:v>4.6552276198423094E-2</c:v>
                </c:pt>
                <c:pt idx="77">
                  <c:v>4.660125658061505E-2</c:v>
                </c:pt>
                <c:pt idx="78">
                  <c:v>4.619061493279062E-2</c:v>
                </c:pt>
                <c:pt idx="79">
                  <c:v>4.60306019711091E-2</c:v>
                </c:pt>
                <c:pt idx="80">
                  <c:v>4.604435932375673E-2</c:v>
                </c:pt>
                <c:pt idx="81">
                  <c:v>4.665828867902639E-2</c:v>
                </c:pt>
                <c:pt idx="82">
                  <c:v>4.7783949065135993E-2</c:v>
                </c:pt>
                <c:pt idx="83">
                  <c:v>4.8078472657350206E-2</c:v>
                </c:pt>
                <c:pt idx="84">
                  <c:v>4.8242674290626814E-2</c:v>
                </c:pt>
                <c:pt idx="85">
                  <c:v>4.8194318509968047E-2</c:v>
                </c:pt>
                <c:pt idx="86">
                  <c:v>4.9042687050361217E-2</c:v>
                </c:pt>
                <c:pt idx="87">
                  <c:v>5.011671546525804E-2</c:v>
                </c:pt>
                <c:pt idx="88">
                  <c:v>4.9432709919259465E-2</c:v>
                </c:pt>
                <c:pt idx="89">
                  <c:v>4.9646607395689414E-2</c:v>
                </c:pt>
                <c:pt idx="90">
                  <c:v>4.881777338225788E-2</c:v>
                </c:pt>
                <c:pt idx="91">
                  <c:v>5.0283916757754878E-2</c:v>
                </c:pt>
                <c:pt idx="92">
                  <c:v>4.9607335935552214E-2</c:v>
                </c:pt>
                <c:pt idx="93">
                  <c:v>4.8802063310044212E-2</c:v>
                </c:pt>
                <c:pt idx="94">
                  <c:v>5.0762655426963128E-2</c:v>
                </c:pt>
                <c:pt idx="95">
                  <c:v>5.0600458071985835E-2</c:v>
                </c:pt>
                <c:pt idx="96">
                  <c:v>5.0336876916342935E-2</c:v>
                </c:pt>
                <c:pt idx="97">
                  <c:v>5.0245344970175701E-2</c:v>
                </c:pt>
                <c:pt idx="98">
                  <c:v>5.0414475068661868E-2</c:v>
                </c:pt>
                <c:pt idx="99">
                  <c:v>4.941931263492335E-2</c:v>
                </c:pt>
                <c:pt idx="100">
                  <c:v>5.0904322976340982E-2</c:v>
                </c:pt>
                <c:pt idx="101">
                  <c:v>5.15066170631076E-2</c:v>
                </c:pt>
                <c:pt idx="102">
                  <c:v>5.1957250132618267E-2</c:v>
                </c:pt>
                <c:pt idx="103">
                  <c:v>5.3137133195218303E-2</c:v>
                </c:pt>
                <c:pt idx="104">
                  <c:v>5.3752900991618432E-2</c:v>
                </c:pt>
                <c:pt idx="105">
                  <c:v>5.3267451324793769E-2</c:v>
                </c:pt>
                <c:pt idx="106">
                  <c:v>5.223712179411328E-2</c:v>
                </c:pt>
                <c:pt idx="107">
                  <c:v>5.2697278485316475E-2</c:v>
                </c:pt>
                <c:pt idx="108">
                  <c:v>5.290922258813717E-2</c:v>
                </c:pt>
                <c:pt idx="109">
                  <c:v>5.3637454120629299E-2</c:v>
                </c:pt>
                <c:pt idx="110">
                  <c:v>5.3863806645151627E-2</c:v>
                </c:pt>
                <c:pt idx="111">
                  <c:v>5.3818436408890211E-2</c:v>
                </c:pt>
                <c:pt idx="112">
                  <c:v>5.2125922443447582E-2</c:v>
                </c:pt>
                <c:pt idx="113">
                  <c:v>5.3646970095919656E-2</c:v>
                </c:pt>
                <c:pt idx="114">
                  <c:v>5.6347547762940549E-2</c:v>
                </c:pt>
                <c:pt idx="115">
                  <c:v>5.6300163267889884E-2</c:v>
                </c:pt>
                <c:pt idx="116">
                  <c:v>5.5830713218470503E-2</c:v>
                </c:pt>
                <c:pt idx="117">
                  <c:v>5.6315628527044428E-2</c:v>
                </c:pt>
                <c:pt idx="118">
                  <c:v>5.5084370073066748E-2</c:v>
                </c:pt>
                <c:pt idx="119">
                  <c:v>5.5031495235393489E-2</c:v>
                </c:pt>
                <c:pt idx="120">
                  <c:v>5.5844877453914747E-2</c:v>
                </c:pt>
                <c:pt idx="121">
                  <c:v>5.4783973512766773E-2</c:v>
                </c:pt>
                <c:pt idx="122">
                  <c:v>5.3792633875984125E-2</c:v>
                </c:pt>
                <c:pt idx="123">
                  <c:v>5.3701884954041178E-2</c:v>
                </c:pt>
                <c:pt idx="124">
                  <c:v>5.2696384357114184E-2</c:v>
                </c:pt>
                <c:pt idx="125">
                  <c:v>5.3134438191139534E-2</c:v>
                </c:pt>
                <c:pt idx="126">
                  <c:v>5.3059333387413823E-2</c:v>
                </c:pt>
                <c:pt idx="127">
                  <c:v>5.1796432433120085E-2</c:v>
                </c:pt>
                <c:pt idx="128">
                  <c:v>5.1547024401968122E-2</c:v>
                </c:pt>
                <c:pt idx="129">
                  <c:v>5.1123666811752545E-2</c:v>
                </c:pt>
                <c:pt idx="130">
                  <c:v>5.1162594694418015E-2</c:v>
                </c:pt>
                <c:pt idx="131">
                  <c:v>5.0569516777213629E-2</c:v>
                </c:pt>
                <c:pt idx="132">
                  <c:v>5.0882486941999587E-2</c:v>
                </c:pt>
                <c:pt idx="133">
                  <c:v>4.845102702220544E-2</c:v>
                </c:pt>
                <c:pt idx="134">
                  <c:v>4.8117389590045627E-2</c:v>
                </c:pt>
                <c:pt idx="135">
                  <c:v>4.7882503341424722E-2</c:v>
                </c:pt>
                <c:pt idx="136">
                  <c:v>4.8382252272604245E-2</c:v>
                </c:pt>
                <c:pt idx="137">
                  <c:v>4.8236749148382503E-2</c:v>
                </c:pt>
                <c:pt idx="138">
                  <c:v>5.0262526925789509E-2</c:v>
                </c:pt>
                <c:pt idx="139">
                  <c:v>5.1196407863803577E-2</c:v>
                </c:pt>
                <c:pt idx="140">
                  <c:v>5.123886039485688E-2</c:v>
                </c:pt>
                <c:pt idx="141">
                  <c:v>4.8669163250269973E-2</c:v>
                </c:pt>
                <c:pt idx="142">
                  <c:v>4.9566741682624177E-2</c:v>
                </c:pt>
                <c:pt idx="143">
                  <c:v>4.9948949245840354E-2</c:v>
                </c:pt>
                <c:pt idx="144">
                  <c:v>4.9636053799091723E-2</c:v>
                </c:pt>
                <c:pt idx="145">
                  <c:v>4.8446210096237091E-2</c:v>
                </c:pt>
                <c:pt idx="146">
                  <c:v>5.0404306675814678E-2</c:v>
                </c:pt>
                <c:pt idx="147">
                  <c:v>5.2122252290375856E-2</c:v>
                </c:pt>
                <c:pt idx="148">
                  <c:v>5.1540293083543853E-2</c:v>
                </c:pt>
                <c:pt idx="149">
                  <c:v>5.0291137348940376E-2</c:v>
                </c:pt>
                <c:pt idx="150">
                  <c:v>4.883241492429384E-2</c:v>
                </c:pt>
                <c:pt idx="151">
                  <c:v>5.0102589159577528E-2</c:v>
                </c:pt>
                <c:pt idx="152">
                  <c:v>5.1118162240567408E-2</c:v>
                </c:pt>
                <c:pt idx="153">
                  <c:v>5.1385620014370491E-2</c:v>
                </c:pt>
                <c:pt idx="154">
                  <c:v>5.2633598686758022E-2</c:v>
                </c:pt>
                <c:pt idx="155">
                  <c:v>5.2368024239764902E-2</c:v>
                </c:pt>
                <c:pt idx="156">
                  <c:v>5.1706069357798479E-2</c:v>
                </c:pt>
                <c:pt idx="157">
                  <c:v>5.0658091703373535E-2</c:v>
                </c:pt>
                <c:pt idx="158">
                  <c:v>5.1411776316327054E-2</c:v>
                </c:pt>
                <c:pt idx="159">
                  <c:v>5.1459441328811195E-2</c:v>
                </c:pt>
                <c:pt idx="160">
                  <c:v>5.1253527864167092E-2</c:v>
                </c:pt>
                <c:pt idx="161">
                  <c:v>5.0954127805826512E-2</c:v>
                </c:pt>
                <c:pt idx="162">
                  <c:v>5.0280804007740737E-2</c:v>
                </c:pt>
                <c:pt idx="163">
                  <c:v>5.0577128114722467E-2</c:v>
                </c:pt>
                <c:pt idx="164">
                  <c:v>5.3357684705916307E-2</c:v>
                </c:pt>
                <c:pt idx="165">
                  <c:v>5.2681864468201611E-2</c:v>
                </c:pt>
                <c:pt idx="166">
                  <c:v>5.1750804063933113E-2</c:v>
                </c:pt>
                <c:pt idx="167">
                  <c:v>5.1017989200290936E-2</c:v>
                </c:pt>
                <c:pt idx="168">
                  <c:v>4.9659965555310853E-2</c:v>
                </c:pt>
                <c:pt idx="169">
                  <c:v>4.9417456041273275E-2</c:v>
                </c:pt>
                <c:pt idx="170">
                  <c:v>4.9609262199064023E-2</c:v>
                </c:pt>
                <c:pt idx="171">
                  <c:v>5.027287327226046E-2</c:v>
                </c:pt>
                <c:pt idx="172">
                  <c:v>5.053698871110545E-2</c:v>
                </c:pt>
                <c:pt idx="173">
                  <c:v>5.1292518601430269E-2</c:v>
                </c:pt>
                <c:pt idx="174">
                  <c:v>5.0315996238035121E-2</c:v>
                </c:pt>
                <c:pt idx="175">
                  <c:v>5.0473545873367873E-2</c:v>
                </c:pt>
                <c:pt idx="176">
                  <c:v>4.8461745494785352E-2</c:v>
                </c:pt>
                <c:pt idx="177">
                  <c:v>4.8337573848103041E-2</c:v>
                </c:pt>
                <c:pt idx="178">
                  <c:v>4.8526825805370086E-2</c:v>
                </c:pt>
                <c:pt idx="179">
                  <c:v>4.8988912136045108E-2</c:v>
                </c:pt>
                <c:pt idx="180">
                  <c:v>4.8100778292419939E-2</c:v>
                </c:pt>
                <c:pt idx="181">
                  <c:v>4.8296167172728749E-2</c:v>
                </c:pt>
                <c:pt idx="182">
                  <c:v>4.8706135649531059E-2</c:v>
                </c:pt>
                <c:pt idx="183">
                  <c:v>4.8202140645308721E-2</c:v>
                </c:pt>
                <c:pt idx="184">
                  <c:v>4.8418629051365313E-2</c:v>
                </c:pt>
                <c:pt idx="185">
                  <c:v>4.756105154870751E-2</c:v>
                </c:pt>
                <c:pt idx="186">
                  <c:v>4.788570790324425E-2</c:v>
                </c:pt>
                <c:pt idx="187">
                  <c:v>4.759866039564177E-2</c:v>
                </c:pt>
                <c:pt idx="188">
                  <c:v>4.7244476801410966E-2</c:v>
                </c:pt>
                <c:pt idx="189">
                  <c:v>4.8436911776130853E-2</c:v>
                </c:pt>
                <c:pt idx="190">
                  <c:v>4.7756298807317826E-2</c:v>
                </c:pt>
                <c:pt idx="191">
                  <c:v>4.7647068393063964E-2</c:v>
                </c:pt>
                <c:pt idx="192">
                  <c:v>4.670560111927357E-2</c:v>
                </c:pt>
                <c:pt idx="193">
                  <c:v>4.8067232916769842E-2</c:v>
                </c:pt>
                <c:pt idx="194">
                  <c:v>4.9501461682232399E-2</c:v>
                </c:pt>
                <c:pt idx="195">
                  <c:v>4.9747626235550686E-2</c:v>
                </c:pt>
                <c:pt idx="196">
                  <c:v>5.0958919643067493E-2</c:v>
                </c:pt>
                <c:pt idx="197">
                  <c:v>5.2892185040416713E-2</c:v>
                </c:pt>
                <c:pt idx="198">
                  <c:v>5.3704218694282456E-2</c:v>
                </c:pt>
                <c:pt idx="199">
                  <c:v>5.258915671287976E-2</c:v>
                </c:pt>
                <c:pt idx="200">
                  <c:v>5.2718697653316382E-2</c:v>
                </c:pt>
                <c:pt idx="201">
                  <c:v>5.2906930448423303E-2</c:v>
                </c:pt>
                <c:pt idx="202">
                  <c:v>5.3170800753876084E-2</c:v>
                </c:pt>
                <c:pt idx="203">
                  <c:v>5.3822834028386897E-2</c:v>
                </c:pt>
                <c:pt idx="204">
                  <c:v>5.4301671248058007E-2</c:v>
                </c:pt>
                <c:pt idx="205">
                  <c:v>5.4900574388659688E-2</c:v>
                </c:pt>
                <c:pt idx="206">
                  <c:v>5.4084369121587553E-2</c:v>
                </c:pt>
                <c:pt idx="207">
                  <c:v>5.3155233794969121E-2</c:v>
                </c:pt>
                <c:pt idx="208">
                  <c:v>5.1923101455091228E-2</c:v>
                </c:pt>
                <c:pt idx="209">
                  <c:v>5.2552380044527627E-2</c:v>
                </c:pt>
                <c:pt idx="210">
                  <c:v>5.3276431449251843E-2</c:v>
                </c:pt>
                <c:pt idx="211">
                  <c:v>5.3729397805968436E-2</c:v>
                </c:pt>
                <c:pt idx="212">
                  <c:v>5.2245596549639839E-2</c:v>
                </c:pt>
                <c:pt idx="213">
                  <c:v>5.2422351585802822E-2</c:v>
                </c:pt>
                <c:pt idx="214">
                  <c:v>5.2553088652954508E-2</c:v>
                </c:pt>
                <c:pt idx="215">
                  <c:v>5.315274240308631E-2</c:v>
                </c:pt>
                <c:pt idx="216">
                  <c:v>5.2742982496706378E-2</c:v>
                </c:pt>
                <c:pt idx="217">
                  <c:v>5.2703910777727091E-2</c:v>
                </c:pt>
                <c:pt idx="218">
                  <c:v>5.2294797901618915E-2</c:v>
                </c:pt>
                <c:pt idx="219">
                  <c:v>5.4317297276251751E-2</c:v>
                </c:pt>
                <c:pt idx="220">
                  <c:v>5.4310547992241463E-2</c:v>
                </c:pt>
                <c:pt idx="221">
                  <c:v>5.6770330052782515E-2</c:v>
                </c:pt>
                <c:pt idx="222">
                  <c:v>5.6404585015356931E-2</c:v>
                </c:pt>
                <c:pt idx="223">
                  <c:v>5.5867824201154576E-2</c:v>
                </c:pt>
                <c:pt idx="224">
                  <c:v>5.5628317338542684E-2</c:v>
                </c:pt>
                <c:pt idx="225">
                  <c:v>5.6052882758349472E-2</c:v>
                </c:pt>
                <c:pt idx="226">
                  <c:v>5.521724392257301E-2</c:v>
                </c:pt>
                <c:pt idx="227">
                  <c:v>5.5191730530204555E-2</c:v>
                </c:pt>
                <c:pt idx="228">
                  <c:v>5.5334897384607513E-2</c:v>
                </c:pt>
                <c:pt idx="229">
                  <c:v>5.6601187921558681E-2</c:v>
                </c:pt>
                <c:pt idx="230">
                  <c:v>5.6342617571636291E-2</c:v>
                </c:pt>
                <c:pt idx="231">
                  <c:v>5.6406800186423488E-2</c:v>
                </c:pt>
                <c:pt idx="232">
                  <c:v>5.528523721348691E-2</c:v>
                </c:pt>
                <c:pt idx="233">
                  <c:v>5.5800944996054209E-2</c:v>
                </c:pt>
                <c:pt idx="234">
                  <c:v>5.5037787627714399E-2</c:v>
                </c:pt>
                <c:pt idx="235">
                  <c:v>5.3892680768613282E-2</c:v>
                </c:pt>
                <c:pt idx="236">
                  <c:v>5.1255820486013348E-2</c:v>
                </c:pt>
                <c:pt idx="237">
                  <c:v>5.1920266485476541E-2</c:v>
                </c:pt>
                <c:pt idx="238">
                  <c:v>5.1599078730294796E-2</c:v>
                </c:pt>
                <c:pt idx="239">
                  <c:v>5.1816972771585819E-2</c:v>
                </c:pt>
                <c:pt idx="240">
                  <c:v>4.9586632671473646E-2</c:v>
                </c:pt>
                <c:pt idx="241">
                  <c:v>5.0203432980278753E-2</c:v>
                </c:pt>
                <c:pt idx="242">
                  <c:v>4.8568892923091883E-2</c:v>
                </c:pt>
                <c:pt idx="243">
                  <c:v>4.8768251281943717E-2</c:v>
                </c:pt>
                <c:pt idx="244">
                  <c:v>4.9199980378963941E-2</c:v>
                </c:pt>
                <c:pt idx="245">
                  <c:v>4.8621613650230509E-2</c:v>
                </c:pt>
                <c:pt idx="246">
                  <c:v>4.7984656583940452E-2</c:v>
                </c:pt>
                <c:pt idx="247">
                  <c:v>4.8628756478544671E-2</c:v>
                </c:pt>
                <c:pt idx="248">
                  <c:v>4.8679246555069181E-2</c:v>
                </c:pt>
                <c:pt idx="249">
                  <c:v>4.7812233837129306E-2</c:v>
                </c:pt>
                <c:pt idx="250">
                  <c:v>4.9005714940103196E-2</c:v>
                </c:pt>
                <c:pt idx="251">
                  <c:v>4.8927913891584615E-2</c:v>
                </c:pt>
                <c:pt idx="252">
                  <c:v>4.8038546995236561E-2</c:v>
                </c:pt>
                <c:pt idx="253">
                  <c:v>4.8688621098762791E-2</c:v>
                </c:pt>
                <c:pt idx="254">
                  <c:v>4.9405260929799889E-2</c:v>
                </c:pt>
                <c:pt idx="255">
                  <c:v>4.8251070711506888E-2</c:v>
                </c:pt>
                <c:pt idx="256">
                  <c:v>4.7213595629355967E-2</c:v>
                </c:pt>
                <c:pt idx="257">
                  <c:v>4.6992179191045952E-2</c:v>
                </c:pt>
                <c:pt idx="258">
                  <c:v>4.5785107902129411E-2</c:v>
                </c:pt>
                <c:pt idx="259">
                  <c:v>4.6181848828179731E-2</c:v>
                </c:pt>
                <c:pt idx="260">
                  <c:v>4.6964873840555872E-2</c:v>
                </c:pt>
                <c:pt idx="261">
                  <c:v>4.6849333328965855E-2</c:v>
                </c:pt>
                <c:pt idx="262">
                  <c:v>4.841729610785845E-2</c:v>
                </c:pt>
                <c:pt idx="263">
                  <c:v>4.8073858421556363E-2</c:v>
                </c:pt>
                <c:pt idx="264">
                  <c:v>4.9256718378845543E-2</c:v>
                </c:pt>
                <c:pt idx="265">
                  <c:v>4.9767594128187653E-2</c:v>
                </c:pt>
                <c:pt idx="266">
                  <c:v>4.9881121757886004E-2</c:v>
                </c:pt>
                <c:pt idx="267">
                  <c:v>5.0275029014747674E-2</c:v>
                </c:pt>
                <c:pt idx="268">
                  <c:v>4.8583369504032831E-2</c:v>
                </c:pt>
                <c:pt idx="269">
                  <c:v>4.8391335931260715E-2</c:v>
                </c:pt>
                <c:pt idx="270">
                  <c:v>4.7526534827256099E-2</c:v>
                </c:pt>
                <c:pt idx="271">
                  <c:v>4.6230974305089753E-2</c:v>
                </c:pt>
                <c:pt idx="272">
                  <c:v>4.6093439534069934E-2</c:v>
                </c:pt>
                <c:pt idx="273">
                  <c:v>4.6935445702243922E-2</c:v>
                </c:pt>
                <c:pt idx="274">
                  <c:v>4.6991448791971625E-2</c:v>
                </c:pt>
                <c:pt idx="275">
                  <c:v>4.6967252223624335E-2</c:v>
                </c:pt>
                <c:pt idx="276">
                  <c:v>4.7232270354566876E-2</c:v>
                </c:pt>
                <c:pt idx="277">
                  <c:v>4.6139902899091083E-2</c:v>
                </c:pt>
                <c:pt idx="278">
                  <c:v>4.6380315997932256E-2</c:v>
                </c:pt>
                <c:pt idx="279">
                  <c:v>4.6018511645118693E-2</c:v>
                </c:pt>
                <c:pt idx="280">
                  <c:v>4.5667719798967908E-2</c:v>
                </c:pt>
                <c:pt idx="281">
                  <c:v>4.5284065289250421E-2</c:v>
                </c:pt>
                <c:pt idx="282">
                  <c:v>4.5652618962732774E-2</c:v>
                </c:pt>
                <c:pt idx="283">
                  <c:v>4.6295637264926859E-2</c:v>
                </c:pt>
                <c:pt idx="284">
                  <c:v>4.6192762815469995E-2</c:v>
                </c:pt>
                <c:pt idx="285">
                  <c:v>4.7428217633750089E-2</c:v>
                </c:pt>
                <c:pt idx="286">
                  <c:v>4.6095313915578459E-2</c:v>
                </c:pt>
                <c:pt idx="287">
                  <c:v>4.6747187791303796E-2</c:v>
                </c:pt>
                <c:pt idx="288">
                  <c:v>4.6980130558505112E-2</c:v>
                </c:pt>
                <c:pt idx="289">
                  <c:v>4.8098292629492834E-2</c:v>
                </c:pt>
                <c:pt idx="290">
                  <c:v>4.6815383108919403E-2</c:v>
                </c:pt>
                <c:pt idx="291">
                  <c:v>4.7655629494537208E-2</c:v>
                </c:pt>
                <c:pt idx="292">
                  <c:v>4.8134792983008226E-2</c:v>
                </c:pt>
                <c:pt idx="293">
                  <c:v>4.8009377810523605E-2</c:v>
                </c:pt>
                <c:pt idx="294">
                  <c:v>4.8012647523184376E-2</c:v>
                </c:pt>
                <c:pt idx="295">
                  <c:v>4.7798690214009495E-2</c:v>
                </c:pt>
                <c:pt idx="296">
                  <c:v>4.760436529122794E-2</c:v>
                </c:pt>
                <c:pt idx="297">
                  <c:v>4.9593745690748724E-2</c:v>
                </c:pt>
                <c:pt idx="298">
                  <c:v>4.8321646388140717E-2</c:v>
                </c:pt>
                <c:pt idx="299">
                  <c:v>4.8748765858669524E-2</c:v>
                </c:pt>
                <c:pt idx="300">
                  <c:v>5.0578308341401999E-2</c:v>
                </c:pt>
                <c:pt idx="301">
                  <c:v>4.9373568900279378E-2</c:v>
                </c:pt>
                <c:pt idx="302">
                  <c:v>4.8416886332462258E-2</c:v>
                </c:pt>
                <c:pt idx="303">
                  <c:v>4.6805566456409493E-2</c:v>
                </c:pt>
                <c:pt idx="304">
                  <c:v>4.6958487937283362E-2</c:v>
                </c:pt>
                <c:pt idx="305">
                  <c:v>4.7971386225731827E-2</c:v>
                </c:pt>
                <c:pt idx="306">
                  <c:v>4.902296432335361E-2</c:v>
                </c:pt>
                <c:pt idx="307">
                  <c:v>5.0721388907263243E-2</c:v>
                </c:pt>
                <c:pt idx="308">
                  <c:v>5.0088092235351572E-2</c:v>
                </c:pt>
                <c:pt idx="309">
                  <c:v>5.0734341156955146E-2</c:v>
                </c:pt>
                <c:pt idx="310">
                  <c:v>5.1084906535573925E-2</c:v>
                </c:pt>
                <c:pt idx="311">
                  <c:v>5.1994932945865414E-2</c:v>
                </c:pt>
                <c:pt idx="312">
                  <c:v>5.003109902980124E-2</c:v>
                </c:pt>
                <c:pt idx="313">
                  <c:v>5.1222225348398119E-2</c:v>
                </c:pt>
                <c:pt idx="314">
                  <c:v>4.9908803664885211E-2</c:v>
                </c:pt>
                <c:pt idx="315">
                  <c:v>5.0961565580865308E-2</c:v>
                </c:pt>
                <c:pt idx="316">
                  <c:v>5.015630487825163E-2</c:v>
                </c:pt>
                <c:pt idx="317">
                  <c:v>4.9957192504366685E-2</c:v>
                </c:pt>
                <c:pt idx="318">
                  <c:v>5.0671934219288617E-2</c:v>
                </c:pt>
                <c:pt idx="319">
                  <c:v>4.9617735805701044E-2</c:v>
                </c:pt>
                <c:pt idx="320">
                  <c:v>4.9000948317184274E-2</c:v>
                </c:pt>
                <c:pt idx="321">
                  <c:v>4.9636843476557072E-2</c:v>
                </c:pt>
                <c:pt idx="322">
                  <c:v>4.9375260331357036E-2</c:v>
                </c:pt>
                <c:pt idx="323">
                  <c:v>4.9518731924950869E-2</c:v>
                </c:pt>
                <c:pt idx="324">
                  <c:v>4.9894449134864766E-2</c:v>
                </c:pt>
                <c:pt idx="325">
                  <c:v>4.8690125119367919E-2</c:v>
                </c:pt>
                <c:pt idx="326">
                  <c:v>4.7741128951662465E-2</c:v>
                </c:pt>
                <c:pt idx="327">
                  <c:v>4.6611073001372141E-2</c:v>
                </c:pt>
                <c:pt idx="328">
                  <c:v>4.6679184171166961E-2</c:v>
                </c:pt>
                <c:pt idx="329">
                  <c:v>4.5751351953652479E-2</c:v>
                </c:pt>
                <c:pt idx="330">
                  <c:v>4.5468625573160101E-2</c:v>
                </c:pt>
                <c:pt idx="331">
                  <c:v>4.6090825995913888E-2</c:v>
                </c:pt>
                <c:pt idx="332">
                  <c:v>4.5437305223002683E-2</c:v>
                </c:pt>
                <c:pt idx="333">
                  <c:v>4.6396466105597965E-2</c:v>
                </c:pt>
                <c:pt idx="334">
                  <c:v>4.542500307194583E-2</c:v>
                </c:pt>
                <c:pt idx="335">
                  <c:v>4.5352490859056745E-2</c:v>
                </c:pt>
                <c:pt idx="336">
                  <c:v>4.6398129555838809E-2</c:v>
                </c:pt>
                <c:pt idx="337">
                  <c:v>4.652366579129235E-2</c:v>
                </c:pt>
                <c:pt idx="338">
                  <c:v>4.5809426689880195E-2</c:v>
                </c:pt>
                <c:pt idx="339">
                  <c:v>4.5762861872407461E-2</c:v>
                </c:pt>
                <c:pt idx="340">
                  <c:v>4.5468362792068756E-2</c:v>
                </c:pt>
                <c:pt idx="341">
                  <c:v>4.4535085373155196E-2</c:v>
                </c:pt>
                <c:pt idx="342">
                  <c:v>4.3624372935129406E-2</c:v>
                </c:pt>
                <c:pt idx="343">
                  <c:v>4.3472175004511941E-2</c:v>
                </c:pt>
                <c:pt idx="344">
                  <c:v>4.4616911060915421E-2</c:v>
                </c:pt>
                <c:pt idx="345">
                  <c:v>4.3580154122284234E-2</c:v>
                </c:pt>
                <c:pt idx="346">
                  <c:v>4.4671416018057131E-2</c:v>
                </c:pt>
                <c:pt idx="347">
                  <c:v>4.4700112577928705E-2</c:v>
                </c:pt>
                <c:pt idx="348">
                  <c:v>4.4421458598818658E-2</c:v>
                </c:pt>
                <c:pt idx="349">
                  <c:v>4.5387045115623095E-2</c:v>
                </c:pt>
                <c:pt idx="350">
                  <c:v>4.5662137468944604E-2</c:v>
                </c:pt>
                <c:pt idx="351">
                  <c:v>4.5840060419114821E-2</c:v>
                </c:pt>
                <c:pt idx="352">
                  <c:v>4.62682867908863E-2</c:v>
                </c:pt>
                <c:pt idx="353">
                  <c:v>4.5530653257088043E-2</c:v>
                </c:pt>
                <c:pt idx="354">
                  <c:v>4.5720409514985572E-2</c:v>
                </c:pt>
                <c:pt idx="355">
                  <c:v>4.5554396136039996E-2</c:v>
                </c:pt>
                <c:pt idx="356">
                  <c:v>4.7284008256276017E-2</c:v>
                </c:pt>
                <c:pt idx="357">
                  <c:v>4.7434316353377366E-2</c:v>
                </c:pt>
                <c:pt idx="358">
                  <c:v>4.7378793727400711E-2</c:v>
                </c:pt>
                <c:pt idx="359">
                  <c:v>4.6335207962350571E-2</c:v>
                </c:pt>
                <c:pt idx="360">
                  <c:v>4.6215250552703958E-2</c:v>
                </c:pt>
                <c:pt idx="361">
                  <c:v>4.7015746343307671E-2</c:v>
                </c:pt>
                <c:pt idx="362">
                  <c:v>4.8449168435045355E-2</c:v>
                </c:pt>
                <c:pt idx="363">
                  <c:v>4.8224077519371855E-2</c:v>
                </c:pt>
                <c:pt idx="364">
                  <c:v>4.8926687889362774E-2</c:v>
                </c:pt>
                <c:pt idx="365">
                  <c:v>4.9189442990321547E-2</c:v>
                </c:pt>
                <c:pt idx="366">
                  <c:v>4.9861541024859353E-2</c:v>
                </c:pt>
                <c:pt idx="367">
                  <c:v>5.0196737908102043E-2</c:v>
                </c:pt>
                <c:pt idx="368">
                  <c:v>4.996821231573717E-2</c:v>
                </c:pt>
                <c:pt idx="369">
                  <c:v>4.9060306172451724E-2</c:v>
                </c:pt>
                <c:pt idx="370">
                  <c:v>4.9592727269248987E-2</c:v>
                </c:pt>
                <c:pt idx="371">
                  <c:v>4.9743376886313868E-2</c:v>
                </c:pt>
                <c:pt idx="372">
                  <c:v>4.9333176776731005E-2</c:v>
                </c:pt>
                <c:pt idx="373">
                  <c:v>5.0800670858138178E-2</c:v>
                </c:pt>
                <c:pt idx="374">
                  <c:v>5.0302968494262919E-2</c:v>
                </c:pt>
                <c:pt idx="375">
                  <c:v>5.0757673082878069E-2</c:v>
                </c:pt>
                <c:pt idx="376">
                  <c:v>5.0300915875061143E-2</c:v>
                </c:pt>
                <c:pt idx="377">
                  <c:v>4.8785397521369643E-2</c:v>
                </c:pt>
                <c:pt idx="378">
                  <c:v>4.9005331901965543E-2</c:v>
                </c:pt>
                <c:pt idx="379">
                  <c:v>4.7091710179242088E-2</c:v>
                </c:pt>
                <c:pt idx="380">
                  <c:v>4.7067813922576578E-2</c:v>
                </c:pt>
                <c:pt idx="381">
                  <c:v>4.7358881032617629E-2</c:v>
                </c:pt>
                <c:pt idx="382">
                  <c:v>4.7772331242078331E-2</c:v>
                </c:pt>
                <c:pt idx="383">
                  <c:v>4.7095975379145338E-2</c:v>
                </c:pt>
                <c:pt idx="384">
                  <c:v>4.7380578517481953E-2</c:v>
                </c:pt>
                <c:pt idx="385">
                  <c:v>4.6911578290398825E-2</c:v>
                </c:pt>
                <c:pt idx="386">
                  <c:v>4.5494463300401904E-2</c:v>
                </c:pt>
                <c:pt idx="387">
                  <c:v>4.5271275460006852E-2</c:v>
                </c:pt>
                <c:pt idx="388">
                  <c:v>4.7016719180364132E-2</c:v>
                </c:pt>
                <c:pt idx="389">
                  <c:v>4.7269840612624181E-2</c:v>
                </c:pt>
                <c:pt idx="390">
                  <c:v>4.7999302482272556E-2</c:v>
                </c:pt>
                <c:pt idx="391">
                  <c:v>4.8957122760284591E-2</c:v>
                </c:pt>
                <c:pt idx="392">
                  <c:v>4.9476820434705346E-2</c:v>
                </c:pt>
                <c:pt idx="393">
                  <c:v>4.9065183799750674E-2</c:v>
                </c:pt>
                <c:pt idx="394">
                  <c:v>4.8758326449680534E-2</c:v>
                </c:pt>
                <c:pt idx="395">
                  <c:v>4.8719033304974992E-2</c:v>
                </c:pt>
                <c:pt idx="396">
                  <c:v>4.7180039975812715E-2</c:v>
                </c:pt>
                <c:pt idx="397">
                  <c:v>4.6369398449621735E-2</c:v>
                </c:pt>
                <c:pt idx="398">
                  <c:v>4.7942512975348572E-2</c:v>
                </c:pt>
                <c:pt idx="399">
                  <c:v>4.8282639993352243E-2</c:v>
                </c:pt>
                <c:pt idx="400">
                  <c:v>4.9030337688316945E-2</c:v>
                </c:pt>
                <c:pt idx="401">
                  <c:v>4.7445304509679785E-2</c:v>
                </c:pt>
                <c:pt idx="402">
                  <c:v>4.6278763814539825E-2</c:v>
                </c:pt>
                <c:pt idx="403">
                  <c:v>4.6167685221622706E-2</c:v>
                </c:pt>
                <c:pt idx="404">
                  <c:v>4.7052732275722819E-2</c:v>
                </c:pt>
                <c:pt idx="405">
                  <c:v>4.7248213152303188E-2</c:v>
                </c:pt>
                <c:pt idx="406">
                  <c:v>4.7206465076450523E-2</c:v>
                </c:pt>
                <c:pt idx="407">
                  <c:v>4.6910367629815028E-2</c:v>
                </c:pt>
                <c:pt idx="408">
                  <c:v>4.7536192433048595E-2</c:v>
                </c:pt>
                <c:pt idx="409">
                  <c:v>4.6973223319800923E-2</c:v>
                </c:pt>
                <c:pt idx="410">
                  <c:v>4.8174714063564814E-2</c:v>
                </c:pt>
                <c:pt idx="411">
                  <c:v>4.7426551516396631E-2</c:v>
                </c:pt>
                <c:pt idx="412">
                  <c:v>4.6829876990699411E-2</c:v>
                </c:pt>
                <c:pt idx="413">
                  <c:v>4.5023311781654259E-2</c:v>
                </c:pt>
                <c:pt idx="414">
                  <c:v>4.4516237401032291E-2</c:v>
                </c:pt>
                <c:pt idx="415">
                  <c:v>4.4323963855707776E-2</c:v>
                </c:pt>
                <c:pt idx="416">
                  <c:v>4.4402716607762675E-2</c:v>
                </c:pt>
                <c:pt idx="417">
                  <c:v>4.4615658034160913E-2</c:v>
                </c:pt>
                <c:pt idx="418">
                  <c:v>4.2221236629653894E-2</c:v>
                </c:pt>
                <c:pt idx="419">
                  <c:v>4.2316710214373526E-2</c:v>
                </c:pt>
                <c:pt idx="420">
                  <c:v>4.0432570673588492E-2</c:v>
                </c:pt>
                <c:pt idx="421">
                  <c:v>3.8314887697663259E-2</c:v>
                </c:pt>
                <c:pt idx="422">
                  <c:v>3.9837182931356942E-2</c:v>
                </c:pt>
                <c:pt idx="423">
                  <c:v>3.8549948863067458E-2</c:v>
                </c:pt>
                <c:pt idx="424">
                  <c:v>3.9333168548718073E-2</c:v>
                </c:pt>
                <c:pt idx="425">
                  <c:v>3.9888562881293721E-2</c:v>
                </c:pt>
                <c:pt idx="426">
                  <c:v>3.8469558036730002E-2</c:v>
                </c:pt>
                <c:pt idx="427">
                  <c:v>3.9571719039983126E-2</c:v>
                </c:pt>
                <c:pt idx="428">
                  <c:v>4.0325900340142364E-2</c:v>
                </c:pt>
                <c:pt idx="429">
                  <c:v>3.975519897658026E-2</c:v>
                </c:pt>
                <c:pt idx="430">
                  <c:v>4.0037586433039514E-2</c:v>
                </c:pt>
                <c:pt idx="431">
                  <c:v>4.1017195503678792E-2</c:v>
                </c:pt>
                <c:pt idx="432">
                  <c:v>4.15642662645457E-2</c:v>
                </c:pt>
                <c:pt idx="433">
                  <c:v>3.9595032494479231E-2</c:v>
                </c:pt>
                <c:pt idx="434">
                  <c:v>3.9786105668721206E-2</c:v>
                </c:pt>
                <c:pt idx="435">
                  <c:v>4.0501035926019391E-2</c:v>
                </c:pt>
                <c:pt idx="436">
                  <c:v>3.9285659858228517E-2</c:v>
                </c:pt>
                <c:pt idx="437">
                  <c:v>4.0312608673530655E-2</c:v>
                </c:pt>
                <c:pt idx="438">
                  <c:v>4.2327785861013635E-2</c:v>
                </c:pt>
                <c:pt idx="439">
                  <c:v>4.2203403962188669E-2</c:v>
                </c:pt>
                <c:pt idx="440">
                  <c:v>4.1575267516161904E-2</c:v>
                </c:pt>
                <c:pt idx="441">
                  <c:v>4.1344687952121914E-2</c:v>
                </c:pt>
                <c:pt idx="442">
                  <c:v>4.0914936490371728E-2</c:v>
                </c:pt>
                <c:pt idx="443">
                  <c:v>4.0644245385639995E-2</c:v>
                </c:pt>
                <c:pt idx="444">
                  <c:v>3.8926928568021699E-2</c:v>
                </c:pt>
                <c:pt idx="445">
                  <c:v>4.0246865066238313E-2</c:v>
                </c:pt>
                <c:pt idx="446">
                  <c:v>4.0615723404974866E-2</c:v>
                </c:pt>
                <c:pt idx="447">
                  <c:v>4.2092338090522138E-2</c:v>
                </c:pt>
                <c:pt idx="448">
                  <c:v>4.1936043048501744E-2</c:v>
                </c:pt>
                <c:pt idx="449">
                  <c:v>4.1060116280186028E-2</c:v>
                </c:pt>
                <c:pt idx="450">
                  <c:v>4.2804364470152775E-2</c:v>
                </c:pt>
                <c:pt idx="451">
                  <c:v>4.1993928097975551E-2</c:v>
                </c:pt>
                <c:pt idx="452">
                  <c:v>4.1175017623445852E-2</c:v>
                </c:pt>
                <c:pt idx="453">
                  <c:v>4.1260105423847969E-2</c:v>
                </c:pt>
                <c:pt idx="454">
                  <c:v>4.161065481546318E-2</c:v>
                </c:pt>
                <c:pt idx="455">
                  <c:v>4.1940635365801372E-2</c:v>
                </c:pt>
                <c:pt idx="456">
                  <c:v>4.3360801696088976E-2</c:v>
                </c:pt>
                <c:pt idx="457">
                  <c:v>4.2532492681450304E-2</c:v>
                </c:pt>
                <c:pt idx="458">
                  <c:v>4.2761447844664256E-2</c:v>
                </c:pt>
                <c:pt idx="459">
                  <c:v>4.1916366485950263E-2</c:v>
                </c:pt>
                <c:pt idx="460">
                  <c:v>4.0948671185503292E-2</c:v>
                </c:pt>
                <c:pt idx="461">
                  <c:v>4.2260047279617914E-2</c:v>
                </c:pt>
                <c:pt idx="462">
                  <c:v>4.3371628134269015E-2</c:v>
                </c:pt>
                <c:pt idx="463">
                  <c:v>4.3238034510312294E-2</c:v>
                </c:pt>
                <c:pt idx="464">
                  <c:v>4.0451594403158035E-2</c:v>
                </c:pt>
                <c:pt idx="465">
                  <c:v>3.9769368850555036E-2</c:v>
                </c:pt>
                <c:pt idx="466">
                  <c:v>3.953944469764633E-2</c:v>
                </c:pt>
                <c:pt idx="467">
                  <c:v>3.974017601502533E-2</c:v>
                </c:pt>
                <c:pt idx="468">
                  <c:v>3.9667593350559513E-2</c:v>
                </c:pt>
                <c:pt idx="469">
                  <c:v>3.8793198566477873E-2</c:v>
                </c:pt>
                <c:pt idx="470">
                  <c:v>3.9749085977970326E-2</c:v>
                </c:pt>
                <c:pt idx="471">
                  <c:v>4.0981651739721514E-2</c:v>
                </c:pt>
                <c:pt idx="472">
                  <c:v>4.0534103438373076E-2</c:v>
                </c:pt>
                <c:pt idx="473">
                  <c:v>4.0101452823913614E-2</c:v>
                </c:pt>
                <c:pt idx="474">
                  <c:v>3.9979816216810717E-2</c:v>
                </c:pt>
                <c:pt idx="475">
                  <c:v>4.0294957830801018E-2</c:v>
                </c:pt>
                <c:pt idx="476">
                  <c:v>4.1235726780169825E-2</c:v>
                </c:pt>
                <c:pt idx="477">
                  <c:v>4.1106999329969772E-2</c:v>
                </c:pt>
                <c:pt idx="478">
                  <c:v>4.0575604343359495E-2</c:v>
                </c:pt>
                <c:pt idx="479">
                  <c:v>4.0438506048874542E-2</c:v>
                </c:pt>
                <c:pt idx="480">
                  <c:v>4.0410033397075502E-2</c:v>
                </c:pt>
                <c:pt idx="481">
                  <c:v>3.8670621732262579E-2</c:v>
                </c:pt>
                <c:pt idx="482">
                  <c:v>3.8893504633729065E-2</c:v>
                </c:pt>
                <c:pt idx="483">
                  <c:v>3.8208546961280954E-2</c:v>
                </c:pt>
                <c:pt idx="484">
                  <c:v>3.7597541506242928E-2</c:v>
                </c:pt>
                <c:pt idx="485">
                  <c:v>3.7979615859712761E-2</c:v>
                </c:pt>
                <c:pt idx="486">
                  <c:v>3.6720888759039248E-2</c:v>
                </c:pt>
                <c:pt idx="487">
                  <c:v>3.7766236124298011E-2</c:v>
                </c:pt>
                <c:pt idx="488">
                  <c:v>3.837207071912567E-2</c:v>
                </c:pt>
                <c:pt idx="489">
                  <c:v>3.7342998845280861E-2</c:v>
                </c:pt>
                <c:pt idx="490">
                  <c:v>3.6285625244225794E-2</c:v>
                </c:pt>
                <c:pt idx="491">
                  <c:v>3.6331579376697697E-2</c:v>
                </c:pt>
                <c:pt idx="492">
                  <c:v>3.5121423523793389E-2</c:v>
                </c:pt>
                <c:pt idx="493">
                  <c:v>3.4704639332177378E-2</c:v>
                </c:pt>
                <c:pt idx="494">
                  <c:v>3.6751449801020901E-2</c:v>
                </c:pt>
                <c:pt idx="495">
                  <c:v>3.7225460332821474E-2</c:v>
                </c:pt>
                <c:pt idx="496">
                  <c:v>3.7359186580822761E-2</c:v>
                </c:pt>
                <c:pt idx="497">
                  <c:v>3.6396530340180824E-2</c:v>
                </c:pt>
                <c:pt idx="498">
                  <c:v>3.7267504217176645E-2</c:v>
                </c:pt>
                <c:pt idx="499">
                  <c:v>3.7500508424125237E-2</c:v>
                </c:pt>
                <c:pt idx="500">
                  <c:v>3.705949338431351E-2</c:v>
                </c:pt>
                <c:pt idx="501">
                  <c:v>3.777390420561709E-2</c:v>
                </c:pt>
                <c:pt idx="502">
                  <c:v>3.910622726514177E-2</c:v>
                </c:pt>
                <c:pt idx="503">
                  <c:v>3.8342643799888922E-2</c:v>
                </c:pt>
                <c:pt idx="504">
                  <c:v>3.836819129267869E-2</c:v>
                </c:pt>
                <c:pt idx="505">
                  <c:v>3.7584940068150025E-2</c:v>
                </c:pt>
                <c:pt idx="506">
                  <c:v>3.9180582298596341E-2</c:v>
                </c:pt>
                <c:pt idx="507">
                  <c:v>3.9045612292127538E-2</c:v>
                </c:pt>
                <c:pt idx="508">
                  <c:v>3.9579540442752428E-2</c:v>
                </c:pt>
                <c:pt idx="509">
                  <c:v>3.9665965429454983E-2</c:v>
                </c:pt>
                <c:pt idx="510">
                  <c:v>3.9673405073090799E-2</c:v>
                </c:pt>
                <c:pt idx="511">
                  <c:v>3.9710243030539182E-2</c:v>
                </c:pt>
                <c:pt idx="512">
                  <c:v>3.9600311426616276E-2</c:v>
                </c:pt>
                <c:pt idx="513">
                  <c:v>3.9165542915477046E-2</c:v>
                </c:pt>
                <c:pt idx="514">
                  <c:v>3.9388840683693534E-2</c:v>
                </c:pt>
                <c:pt idx="515">
                  <c:v>3.7999977698623955E-2</c:v>
                </c:pt>
                <c:pt idx="516">
                  <c:v>3.9126721864989722E-2</c:v>
                </c:pt>
                <c:pt idx="517">
                  <c:v>3.7465542077956208E-2</c:v>
                </c:pt>
                <c:pt idx="518">
                  <c:v>3.7037980733182284E-2</c:v>
                </c:pt>
                <c:pt idx="519">
                  <c:v>3.621702758437742E-2</c:v>
                </c:pt>
                <c:pt idx="520">
                  <c:v>3.7005053944150518E-2</c:v>
                </c:pt>
                <c:pt idx="521">
                  <c:v>3.6891559365942558E-2</c:v>
                </c:pt>
                <c:pt idx="522">
                  <c:v>3.6747301545289178E-2</c:v>
                </c:pt>
                <c:pt idx="523">
                  <c:v>3.7416249974537734E-2</c:v>
                </c:pt>
                <c:pt idx="524">
                  <c:v>3.8725602365969343E-2</c:v>
                </c:pt>
                <c:pt idx="525">
                  <c:v>3.9341716968159884E-2</c:v>
                </c:pt>
                <c:pt idx="526">
                  <c:v>3.8637934944655401E-2</c:v>
                </c:pt>
                <c:pt idx="527">
                  <c:v>3.8161651457285888E-2</c:v>
                </c:pt>
                <c:pt idx="528">
                  <c:v>3.6819209694732215E-2</c:v>
                </c:pt>
                <c:pt idx="529">
                  <c:v>3.6513498975854347E-2</c:v>
                </c:pt>
                <c:pt idx="530">
                  <c:v>3.5019043950421984E-2</c:v>
                </c:pt>
                <c:pt idx="531">
                  <c:v>3.6500723746829375E-2</c:v>
                </c:pt>
                <c:pt idx="532">
                  <c:v>3.5452500370902792E-2</c:v>
                </c:pt>
                <c:pt idx="533">
                  <c:v>3.5743064245032409E-2</c:v>
                </c:pt>
                <c:pt idx="534">
                  <c:v>3.4614960804226602E-2</c:v>
                </c:pt>
                <c:pt idx="535">
                  <c:v>3.5343556466611664E-2</c:v>
                </c:pt>
                <c:pt idx="536">
                  <c:v>3.4428668976998318E-2</c:v>
                </c:pt>
                <c:pt idx="537">
                  <c:v>3.3111200046259032E-2</c:v>
                </c:pt>
                <c:pt idx="538">
                  <c:v>3.2247308513164132E-2</c:v>
                </c:pt>
                <c:pt idx="539">
                  <c:v>3.1507145193859387E-2</c:v>
                </c:pt>
                <c:pt idx="540">
                  <c:v>3.2195490789133384E-2</c:v>
                </c:pt>
                <c:pt idx="541">
                  <c:v>3.3491677873482083E-2</c:v>
                </c:pt>
                <c:pt idx="542">
                  <c:v>3.3863619769013885E-2</c:v>
                </c:pt>
                <c:pt idx="543">
                  <c:v>3.5409548609104988E-2</c:v>
                </c:pt>
                <c:pt idx="544">
                  <c:v>3.6266974962784554E-2</c:v>
                </c:pt>
                <c:pt idx="545">
                  <c:v>3.8161531289974744E-2</c:v>
                </c:pt>
                <c:pt idx="546">
                  <c:v>3.9622543535846766E-2</c:v>
                </c:pt>
                <c:pt idx="547">
                  <c:v>4.0101395986809299E-2</c:v>
                </c:pt>
                <c:pt idx="548">
                  <c:v>4.0636127093853135E-2</c:v>
                </c:pt>
                <c:pt idx="549">
                  <c:v>4.0414034544470581E-2</c:v>
                </c:pt>
                <c:pt idx="550">
                  <c:v>4.1422162880891331E-2</c:v>
                </c:pt>
                <c:pt idx="551">
                  <c:v>4.1962995618549992E-2</c:v>
                </c:pt>
                <c:pt idx="552">
                  <c:v>4.2028208025574686E-2</c:v>
                </c:pt>
                <c:pt idx="553">
                  <c:v>4.2296726870278245E-2</c:v>
                </c:pt>
                <c:pt idx="554">
                  <c:v>4.1154404587013756E-2</c:v>
                </c:pt>
                <c:pt idx="555">
                  <c:v>4.1949337503122477E-2</c:v>
                </c:pt>
                <c:pt idx="556">
                  <c:v>4.0698532030225713E-2</c:v>
                </c:pt>
                <c:pt idx="557">
                  <c:v>4.1285197782987337E-2</c:v>
                </c:pt>
                <c:pt idx="558">
                  <c:v>4.2316642202064582E-2</c:v>
                </c:pt>
                <c:pt idx="559">
                  <c:v>4.2557044213101559E-2</c:v>
                </c:pt>
                <c:pt idx="560">
                  <c:v>4.2619449354498705E-2</c:v>
                </c:pt>
                <c:pt idx="561">
                  <c:v>4.1997254303435531E-2</c:v>
                </c:pt>
                <c:pt idx="562">
                  <c:v>4.3484982758882601E-2</c:v>
                </c:pt>
                <c:pt idx="563">
                  <c:v>4.3183055828332755E-2</c:v>
                </c:pt>
                <c:pt idx="564">
                  <c:v>4.3947839133878286E-2</c:v>
                </c:pt>
                <c:pt idx="565">
                  <c:v>4.3729450223045252E-2</c:v>
                </c:pt>
                <c:pt idx="566">
                  <c:v>4.3774162088281554E-2</c:v>
                </c:pt>
                <c:pt idx="567">
                  <c:v>4.3543299831364755E-2</c:v>
                </c:pt>
                <c:pt idx="568">
                  <c:v>4.4046178461195892E-2</c:v>
                </c:pt>
                <c:pt idx="569">
                  <c:v>4.4224310674403619E-2</c:v>
                </c:pt>
                <c:pt idx="570">
                  <c:v>4.3171418708928079E-2</c:v>
                </c:pt>
                <c:pt idx="571">
                  <c:v>4.3546653855685728E-2</c:v>
                </c:pt>
                <c:pt idx="572">
                  <c:v>4.297949112723376E-2</c:v>
                </c:pt>
                <c:pt idx="573">
                  <c:v>4.2471426011690169E-2</c:v>
                </c:pt>
                <c:pt idx="574">
                  <c:v>4.2199120136110747E-2</c:v>
                </c:pt>
                <c:pt idx="575">
                  <c:v>4.1585765448014414E-2</c:v>
                </c:pt>
                <c:pt idx="576">
                  <c:v>4.1477696536574779E-2</c:v>
                </c:pt>
                <c:pt idx="577">
                  <c:v>4.0767208748957666E-2</c:v>
                </c:pt>
                <c:pt idx="578">
                  <c:v>4.0761727072544079E-2</c:v>
                </c:pt>
                <c:pt idx="579">
                  <c:v>4.0155404403201173E-2</c:v>
                </c:pt>
                <c:pt idx="580">
                  <c:v>3.9587937705830321E-2</c:v>
                </c:pt>
                <c:pt idx="581">
                  <c:v>3.8992388631768002E-2</c:v>
                </c:pt>
                <c:pt idx="582">
                  <c:v>3.7095074246823956E-2</c:v>
                </c:pt>
                <c:pt idx="583">
                  <c:v>3.7346738265845759E-2</c:v>
                </c:pt>
                <c:pt idx="584">
                  <c:v>3.9741961607834532E-2</c:v>
                </c:pt>
                <c:pt idx="585">
                  <c:v>3.9260152629783843E-2</c:v>
                </c:pt>
                <c:pt idx="586">
                  <c:v>3.8816481502512233E-2</c:v>
                </c:pt>
                <c:pt idx="587">
                  <c:v>3.8125060931080042E-2</c:v>
                </c:pt>
                <c:pt idx="588">
                  <c:v>3.8139906292078918E-2</c:v>
                </c:pt>
                <c:pt idx="589">
                  <c:v>3.7724437687691896E-2</c:v>
                </c:pt>
                <c:pt idx="590">
                  <c:v>3.8413313412262465E-2</c:v>
                </c:pt>
                <c:pt idx="591">
                  <c:v>3.8019853190550193E-2</c:v>
                </c:pt>
                <c:pt idx="592">
                  <c:v>3.6479436377076936E-2</c:v>
                </c:pt>
                <c:pt idx="593">
                  <c:v>3.5741406849350954E-2</c:v>
                </c:pt>
                <c:pt idx="594">
                  <c:v>3.7141423713499516E-2</c:v>
                </c:pt>
                <c:pt idx="595">
                  <c:v>3.8124853225602509E-2</c:v>
                </c:pt>
                <c:pt idx="596">
                  <c:v>3.9167847296876362E-2</c:v>
                </c:pt>
                <c:pt idx="597">
                  <c:v>3.8878513812561105E-2</c:v>
                </c:pt>
                <c:pt idx="598">
                  <c:v>3.7868188801150719E-2</c:v>
                </c:pt>
                <c:pt idx="599">
                  <c:v>3.7514228138383156E-2</c:v>
                </c:pt>
                <c:pt idx="600">
                  <c:v>3.6393892629769033E-2</c:v>
                </c:pt>
                <c:pt idx="601">
                  <c:v>3.739667894560491E-2</c:v>
                </c:pt>
                <c:pt idx="602">
                  <c:v>3.8777145108582919E-2</c:v>
                </c:pt>
                <c:pt idx="603">
                  <c:v>3.8524097679539182E-2</c:v>
                </c:pt>
                <c:pt idx="604">
                  <c:v>3.7289126734295179E-2</c:v>
                </c:pt>
                <c:pt idx="605">
                  <c:v>3.855358985951457E-2</c:v>
                </c:pt>
                <c:pt idx="606">
                  <c:v>3.7192265054032073E-2</c:v>
                </c:pt>
                <c:pt idx="607">
                  <c:v>3.7831005914612519E-2</c:v>
                </c:pt>
                <c:pt idx="608">
                  <c:v>3.6873299771182186E-2</c:v>
                </c:pt>
                <c:pt idx="609">
                  <c:v>3.7194283796550563E-2</c:v>
                </c:pt>
                <c:pt idx="610">
                  <c:v>3.7820714021324801E-2</c:v>
                </c:pt>
                <c:pt idx="611">
                  <c:v>3.6539739032042044E-2</c:v>
                </c:pt>
                <c:pt idx="612">
                  <c:v>3.6450424956620153E-2</c:v>
                </c:pt>
                <c:pt idx="613">
                  <c:v>3.544003591736266E-2</c:v>
                </c:pt>
                <c:pt idx="614">
                  <c:v>3.3131523302241693E-2</c:v>
                </c:pt>
                <c:pt idx="615">
                  <c:v>3.3609956445420724E-2</c:v>
                </c:pt>
                <c:pt idx="616">
                  <c:v>3.386428411416665E-2</c:v>
                </c:pt>
                <c:pt idx="617">
                  <c:v>3.3452061353326686E-2</c:v>
                </c:pt>
                <c:pt idx="618">
                  <c:v>3.2436186703470399E-2</c:v>
                </c:pt>
                <c:pt idx="619">
                  <c:v>3.1727657938876629E-2</c:v>
                </c:pt>
                <c:pt idx="620">
                  <c:v>3.1069960388573677E-2</c:v>
                </c:pt>
                <c:pt idx="621">
                  <c:v>3.0914199805388422E-2</c:v>
                </c:pt>
                <c:pt idx="622">
                  <c:v>3.2357895276261199E-2</c:v>
                </c:pt>
                <c:pt idx="623">
                  <c:v>3.2603662180000409E-2</c:v>
                </c:pt>
                <c:pt idx="624">
                  <c:v>3.3464487412683694E-2</c:v>
                </c:pt>
                <c:pt idx="625">
                  <c:v>3.324570080173575E-2</c:v>
                </c:pt>
                <c:pt idx="626">
                  <c:v>3.390891998865124E-2</c:v>
                </c:pt>
                <c:pt idx="627">
                  <c:v>3.3362633984913001E-2</c:v>
                </c:pt>
                <c:pt idx="628">
                  <c:v>3.2199186577711245E-2</c:v>
                </c:pt>
                <c:pt idx="629">
                  <c:v>3.0372319716176269E-2</c:v>
                </c:pt>
                <c:pt idx="630">
                  <c:v>2.9890463620723992E-2</c:v>
                </c:pt>
                <c:pt idx="631">
                  <c:v>3.0397691218178917E-2</c:v>
                </c:pt>
                <c:pt idx="632">
                  <c:v>3.0042844533674291E-2</c:v>
                </c:pt>
                <c:pt idx="633">
                  <c:v>3.0195930532917779E-2</c:v>
                </c:pt>
                <c:pt idx="634">
                  <c:v>2.9814718253619966E-2</c:v>
                </c:pt>
                <c:pt idx="635">
                  <c:v>2.9590704510704856E-2</c:v>
                </c:pt>
                <c:pt idx="636">
                  <c:v>2.8764253675921593E-2</c:v>
                </c:pt>
                <c:pt idx="637">
                  <c:v>2.9498714669113146E-2</c:v>
                </c:pt>
                <c:pt idx="638">
                  <c:v>3.011455329581518E-2</c:v>
                </c:pt>
                <c:pt idx="639">
                  <c:v>3.0537224325812674E-2</c:v>
                </c:pt>
                <c:pt idx="640">
                  <c:v>2.9843695188920352E-2</c:v>
                </c:pt>
                <c:pt idx="641">
                  <c:v>3.0631105938162925E-2</c:v>
                </c:pt>
                <c:pt idx="642">
                  <c:v>2.9985813348007647E-2</c:v>
                </c:pt>
                <c:pt idx="643">
                  <c:v>3.01638995530021E-2</c:v>
                </c:pt>
                <c:pt idx="644">
                  <c:v>3.073390650122677E-2</c:v>
                </c:pt>
                <c:pt idx="645">
                  <c:v>3.0419752940972048E-2</c:v>
                </c:pt>
                <c:pt idx="646">
                  <c:v>3.0717336450225122E-2</c:v>
                </c:pt>
                <c:pt idx="647">
                  <c:v>3.1109914200509049E-2</c:v>
                </c:pt>
                <c:pt idx="648">
                  <c:v>3.0993166757606747E-2</c:v>
                </c:pt>
                <c:pt idx="649">
                  <c:v>3.2386845279220901E-2</c:v>
                </c:pt>
                <c:pt idx="650">
                  <c:v>3.3144556283645134E-2</c:v>
                </c:pt>
                <c:pt idx="651">
                  <c:v>3.2749733287246993E-2</c:v>
                </c:pt>
                <c:pt idx="652">
                  <c:v>3.1671013569054378E-2</c:v>
                </c:pt>
                <c:pt idx="653">
                  <c:v>3.1654412407465811E-2</c:v>
                </c:pt>
                <c:pt idx="654">
                  <c:v>3.2621940316641042E-2</c:v>
                </c:pt>
                <c:pt idx="655">
                  <c:v>3.2547997944596667E-2</c:v>
                </c:pt>
                <c:pt idx="656">
                  <c:v>3.3332768720920794E-2</c:v>
                </c:pt>
                <c:pt idx="657">
                  <c:v>3.4366866907461643E-2</c:v>
                </c:pt>
                <c:pt idx="658">
                  <c:v>3.3128911652010644E-2</c:v>
                </c:pt>
                <c:pt idx="659">
                  <c:v>3.3002907987352031E-2</c:v>
                </c:pt>
                <c:pt idx="660">
                  <c:v>3.2141754675108547E-2</c:v>
                </c:pt>
                <c:pt idx="661">
                  <c:v>3.1623512972271867E-2</c:v>
                </c:pt>
                <c:pt idx="662">
                  <c:v>3.0400457021001925E-2</c:v>
                </c:pt>
                <c:pt idx="663">
                  <c:v>2.9515931414968399E-2</c:v>
                </c:pt>
                <c:pt idx="664">
                  <c:v>2.9768050646046148E-2</c:v>
                </c:pt>
                <c:pt idx="665">
                  <c:v>2.766320449373575E-2</c:v>
                </c:pt>
                <c:pt idx="666">
                  <c:v>2.6474731257674241E-2</c:v>
                </c:pt>
                <c:pt idx="667">
                  <c:v>2.7074953803276309E-2</c:v>
                </c:pt>
                <c:pt idx="668">
                  <c:v>2.6659878688547974E-2</c:v>
                </c:pt>
                <c:pt idx="669">
                  <c:v>2.8753022600126812E-2</c:v>
                </c:pt>
                <c:pt idx="670">
                  <c:v>2.9236909736716471E-2</c:v>
                </c:pt>
                <c:pt idx="671">
                  <c:v>3.0718544902175585E-2</c:v>
                </c:pt>
                <c:pt idx="672">
                  <c:v>3.0326006195415523E-2</c:v>
                </c:pt>
                <c:pt idx="673">
                  <c:v>3.1123864248666679E-2</c:v>
                </c:pt>
                <c:pt idx="674">
                  <c:v>3.090809212589599E-2</c:v>
                </c:pt>
                <c:pt idx="675">
                  <c:v>3.1711473996431018E-2</c:v>
                </c:pt>
                <c:pt idx="676">
                  <c:v>3.1185716574672871E-2</c:v>
                </c:pt>
                <c:pt idx="677">
                  <c:v>3.0022689684406651E-2</c:v>
                </c:pt>
                <c:pt idx="678">
                  <c:v>3.0404629594964604E-2</c:v>
                </c:pt>
                <c:pt idx="679">
                  <c:v>2.9899562777979817E-2</c:v>
                </c:pt>
                <c:pt idx="680">
                  <c:v>2.9267535252408383E-2</c:v>
                </c:pt>
                <c:pt idx="681">
                  <c:v>2.8142309511946913E-2</c:v>
                </c:pt>
                <c:pt idx="682">
                  <c:v>2.7692219286682172E-2</c:v>
                </c:pt>
                <c:pt idx="683">
                  <c:v>2.7225324681242231E-2</c:v>
                </c:pt>
                <c:pt idx="684">
                  <c:v>2.7156332334708291E-2</c:v>
                </c:pt>
                <c:pt idx="685">
                  <c:v>2.7980368425694398E-2</c:v>
                </c:pt>
                <c:pt idx="686">
                  <c:v>2.762197961056331E-2</c:v>
                </c:pt>
                <c:pt idx="687">
                  <c:v>2.8249162690999759E-2</c:v>
                </c:pt>
                <c:pt idx="688">
                  <c:v>2.8334132859356462E-2</c:v>
                </c:pt>
                <c:pt idx="689">
                  <c:v>2.9065628936152436E-2</c:v>
                </c:pt>
                <c:pt idx="690">
                  <c:v>2.9314399475942231E-2</c:v>
                </c:pt>
                <c:pt idx="691">
                  <c:v>2.9089613544733599E-2</c:v>
                </c:pt>
                <c:pt idx="692">
                  <c:v>2.8924590685628426E-2</c:v>
                </c:pt>
                <c:pt idx="693">
                  <c:v>2.9113568364354015E-2</c:v>
                </c:pt>
                <c:pt idx="694">
                  <c:v>2.8364304333733294E-2</c:v>
                </c:pt>
                <c:pt idx="695">
                  <c:v>2.7728406852701549E-2</c:v>
                </c:pt>
                <c:pt idx="696">
                  <c:v>2.8083432766575416E-2</c:v>
                </c:pt>
                <c:pt idx="697">
                  <c:v>2.8609424966209718E-2</c:v>
                </c:pt>
                <c:pt idx="698">
                  <c:v>2.9329514274653433E-2</c:v>
                </c:pt>
                <c:pt idx="699">
                  <c:v>2.8124019378285004E-2</c:v>
                </c:pt>
                <c:pt idx="700">
                  <c:v>2.9117348376827123E-2</c:v>
                </c:pt>
                <c:pt idx="701">
                  <c:v>2.6810906974996985E-2</c:v>
                </c:pt>
                <c:pt idx="702">
                  <c:v>2.6778084108850134E-2</c:v>
                </c:pt>
                <c:pt idx="703">
                  <c:v>2.6482339096966907E-2</c:v>
                </c:pt>
                <c:pt idx="704">
                  <c:v>2.6241635242967781E-2</c:v>
                </c:pt>
                <c:pt idx="705">
                  <c:v>2.7079440934376826E-2</c:v>
                </c:pt>
                <c:pt idx="706">
                  <c:v>2.7227672393197275E-2</c:v>
                </c:pt>
                <c:pt idx="707">
                  <c:v>2.7437143650349036E-2</c:v>
                </c:pt>
                <c:pt idx="708">
                  <c:v>2.6573240359040663E-2</c:v>
                </c:pt>
                <c:pt idx="709">
                  <c:v>2.5367261933632833E-2</c:v>
                </c:pt>
                <c:pt idx="710">
                  <c:v>2.3765284802335768E-2</c:v>
                </c:pt>
                <c:pt idx="711">
                  <c:v>2.4234064840400405E-2</c:v>
                </c:pt>
                <c:pt idx="712">
                  <c:v>2.5362094633842525E-2</c:v>
                </c:pt>
                <c:pt idx="713">
                  <c:v>2.4784274349688166E-2</c:v>
                </c:pt>
                <c:pt idx="714">
                  <c:v>2.3589428446833892E-2</c:v>
                </c:pt>
                <c:pt idx="715">
                  <c:v>2.41771134806225E-2</c:v>
                </c:pt>
                <c:pt idx="716">
                  <c:v>2.3208349639255495E-2</c:v>
                </c:pt>
                <c:pt idx="717">
                  <c:v>2.2224169445848558E-2</c:v>
                </c:pt>
                <c:pt idx="718">
                  <c:v>2.3105508015588593E-2</c:v>
                </c:pt>
                <c:pt idx="719">
                  <c:v>2.3148840188643837E-2</c:v>
                </c:pt>
                <c:pt idx="720">
                  <c:v>2.2728606886342966E-2</c:v>
                </c:pt>
                <c:pt idx="721">
                  <c:v>2.2370135248824207E-2</c:v>
                </c:pt>
                <c:pt idx="722">
                  <c:v>2.179184440049288E-2</c:v>
                </c:pt>
                <c:pt idx="723">
                  <c:v>2.2366634815092476E-2</c:v>
                </c:pt>
                <c:pt idx="724">
                  <c:v>2.2380082386366292E-2</c:v>
                </c:pt>
                <c:pt idx="725">
                  <c:v>2.1899853901814578E-2</c:v>
                </c:pt>
                <c:pt idx="726">
                  <c:v>2.1763149217132204E-2</c:v>
                </c:pt>
                <c:pt idx="727">
                  <c:v>2.3858315992950102E-2</c:v>
                </c:pt>
                <c:pt idx="728">
                  <c:v>2.263465727811036E-2</c:v>
                </c:pt>
                <c:pt idx="729">
                  <c:v>2.3170127703992346E-2</c:v>
                </c:pt>
                <c:pt idx="730">
                  <c:v>2.279175190208102E-2</c:v>
                </c:pt>
                <c:pt idx="731">
                  <c:v>2.382839102196397E-2</c:v>
                </c:pt>
                <c:pt idx="732">
                  <c:v>2.5022312947067114E-2</c:v>
                </c:pt>
                <c:pt idx="733">
                  <c:v>2.372204437319771E-2</c:v>
                </c:pt>
                <c:pt idx="734">
                  <c:v>2.5008649832637234E-2</c:v>
                </c:pt>
                <c:pt idx="735">
                  <c:v>2.4964951472380155E-2</c:v>
                </c:pt>
                <c:pt idx="736">
                  <c:v>2.4356843180175454E-2</c:v>
                </c:pt>
                <c:pt idx="737">
                  <c:v>2.55410310662448E-2</c:v>
                </c:pt>
                <c:pt idx="738">
                  <c:v>2.6624718943241619E-2</c:v>
                </c:pt>
                <c:pt idx="739">
                  <c:v>2.8166364313886791E-2</c:v>
                </c:pt>
                <c:pt idx="740">
                  <c:v>2.91281741700056E-2</c:v>
                </c:pt>
                <c:pt idx="741">
                  <c:v>2.9054638981274406E-2</c:v>
                </c:pt>
                <c:pt idx="742">
                  <c:v>2.7257981677555682E-2</c:v>
                </c:pt>
                <c:pt idx="743">
                  <c:v>2.7553536342263783E-2</c:v>
                </c:pt>
                <c:pt idx="744">
                  <c:v>2.7814030278739774E-2</c:v>
                </c:pt>
                <c:pt idx="745">
                  <c:v>2.7136599459652484E-2</c:v>
                </c:pt>
                <c:pt idx="746">
                  <c:v>2.786332017670794E-2</c:v>
                </c:pt>
                <c:pt idx="747">
                  <c:v>2.7973114522698045E-2</c:v>
                </c:pt>
                <c:pt idx="748">
                  <c:v>2.8329296797273574E-2</c:v>
                </c:pt>
                <c:pt idx="749">
                  <c:v>2.891794423254497E-2</c:v>
                </c:pt>
                <c:pt idx="750">
                  <c:v>2.89163323760003E-2</c:v>
                </c:pt>
                <c:pt idx="751">
                  <c:v>2.8913371598818339E-2</c:v>
                </c:pt>
                <c:pt idx="752">
                  <c:v>2.7323552946749402E-2</c:v>
                </c:pt>
                <c:pt idx="753">
                  <c:v>2.7543668222116457E-2</c:v>
                </c:pt>
                <c:pt idx="754">
                  <c:v>2.7075211517957609E-2</c:v>
                </c:pt>
                <c:pt idx="755">
                  <c:v>2.8130334932477553E-2</c:v>
                </c:pt>
                <c:pt idx="756">
                  <c:v>2.8185437018143002E-2</c:v>
                </c:pt>
                <c:pt idx="757">
                  <c:v>2.7490595648300774E-2</c:v>
                </c:pt>
                <c:pt idx="758">
                  <c:v>2.8899419929937602E-2</c:v>
                </c:pt>
                <c:pt idx="759">
                  <c:v>2.763566708144596E-2</c:v>
                </c:pt>
                <c:pt idx="760">
                  <c:v>2.8794268910019162E-2</c:v>
                </c:pt>
                <c:pt idx="761">
                  <c:v>3.0861721397407671E-2</c:v>
                </c:pt>
                <c:pt idx="762">
                  <c:v>3.0390679749188288E-2</c:v>
                </c:pt>
                <c:pt idx="763">
                  <c:v>3.0906558772068042E-2</c:v>
                </c:pt>
                <c:pt idx="764">
                  <c:v>3.1063568086716054E-2</c:v>
                </c:pt>
                <c:pt idx="765">
                  <c:v>3.1192309707510444E-2</c:v>
                </c:pt>
                <c:pt idx="766">
                  <c:v>3.1857792507712313E-2</c:v>
                </c:pt>
                <c:pt idx="767">
                  <c:v>3.1677782181091657E-2</c:v>
                </c:pt>
                <c:pt idx="768">
                  <c:v>3.2023008027902082E-2</c:v>
                </c:pt>
                <c:pt idx="769">
                  <c:v>3.1854079932025166E-2</c:v>
                </c:pt>
                <c:pt idx="770">
                  <c:v>3.1288767389603074E-2</c:v>
                </c:pt>
                <c:pt idx="771">
                  <c:v>3.0127083536132981E-2</c:v>
                </c:pt>
                <c:pt idx="772">
                  <c:v>2.9397325864769147E-2</c:v>
                </c:pt>
                <c:pt idx="773">
                  <c:v>2.8932494904946836E-2</c:v>
                </c:pt>
                <c:pt idx="774">
                  <c:v>2.9648000150468895E-2</c:v>
                </c:pt>
                <c:pt idx="775">
                  <c:v>2.9612307293521132E-2</c:v>
                </c:pt>
                <c:pt idx="776">
                  <c:v>2.8499839915886754E-2</c:v>
                </c:pt>
                <c:pt idx="777">
                  <c:v>3.00733112964232E-2</c:v>
                </c:pt>
                <c:pt idx="778">
                  <c:v>3.0788988129524478E-2</c:v>
                </c:pt>
                <c:pt idx="779">
                  <c:v>2.9260037319899478E-2</c:v>
                </c:pt>
                <c:pt idx="780">
                  <c:v>2.9878646225022714E-2</c:v>
                </c:pt>
                <c:pt idx="781">
                  <c:v>2.997862778657406E-2</c:v>
                </c:pt>
                <c:pt idx="782">
                  <c:v>3.0634887699251441E-2</c:v>
                </c:pt>
                <c:pt idx="783">
                  <c:v>3.0917648884741234E-2</c:v>
                </c:pt>
                <c:pt idx="784">
                  <c:v>3.052828085577209E-2</c:v>
                </c:pt>
                <c:pt idx="785">
                  <c:v>3.0179634590826922E-2</c:v>
                </c:pt>
                <c:pt idx="786">
                  <c:v>3.0807323232378274E-2</c:v>
                </c:pt>
                <c:pt idx="787">
                  <c:v>3.0677409094269862E-2</c:v>
                </c:pt>
                <c:pt idx="788">
                  <c:v>3.1022561121746336E-2</c:v>
                </c:pt>
                <c:pt idx="789">
                  <c:v>3.145424646253317E-2</c:v>
                </c:pt>
                <c:pt idx="790">
                  <c:v>3.092898682323585E-2</c:v>
                </c:pt>
                <c:pt idx="791">
                  <c:v>3.0041613366956117E-2</c:v>
                </c:pt>
                <c:pt idx="792">
                  <c:v>2.8648077389296752E-2</c:v>
                </c:pt>
                <c:pt idx="793">
                  <c:v>2.9230046405154836E-2</c:v>
                </c:pt>
                <c:pt idx="794">
                  <c:v>2.9706508555089807E-2</c:v>
                </c:pt>
                <c:pt idx="795">
                  <c:v>2.9411841251876961E-2</c:v>
                </c:pt>
                <c:pt idx="796">
                  <c:v>2.9420398575612194E-2</c:v>
                </c:pt>
                <c:pt idx="797">
                  <c:v>2.9514080021723729E-2</c:v>
                </c:pt>
                <c:pt idx="798">
                  <c:v>2.9532522306091782E-2</c:v>
                </c:pt>
                <c:pt idx="799">
                  <c:v>3.0373515191657548E-2</c:v>
                </c:pt>
                <c:pt idx="800">
                  <c:v>2.9077977157724647E-2</c:v>
                </c:pt>
                <c:pt idx="801">
                  <c:v>2.7978009752862274E-2</c:v>
                </c:pt>
                <c:pt idx="802">
                  <c:v>2.6806271868910138E-2</c:v>
                </c:pt>
                <c:pt idx="803">
                  <c:v>2.6223716599140249E-2</c:v>
                </c:pt>
                <c:pt idx="804">
                  <c:v>2.7582911497718472E-2</c:v>
                </c:pt>
                <c:pt idx="805">
                  <c:v>2.8673989619594796E-2</c:v>
                </c:pt>
                <c:pt idx="806">
                  <c:v>2.8162633589389946E-2</c:v>
                </c:pt>
                <c:pt idx="807">
                  <c:v>2.8126705641119954E-2</c:v>
                </c:pt>
                <c:pt idx="808">
                  <c:v>2.7456508480813272E-2</c:v>
                </c:pt>
                <c:pt idx="809">
                  <c:v>2.9271375818107459E-2</c:v>
                </c:pt>
                <c:pt idx="810">
                  <c:v>2.9618928423643408E-2</c:v>
                </c:pt>
                <c:pt idx="811">
                  <c:v>3.1009655458966525E-2</c:v>
                </c:pt>
                <c:pt idx="812">
                  <c:v>3.160817568075161E-2</c:v>
                </c:pt>
                <c:pt idx="813">
                  <c:v>3.1768795184394669E-2</c:v>
                </c:pt>
                <c:pt idx="814">
                  <c:v>3.0845341910533879E-2</c:v>
                </c:pt>
                <c:pt idx="815">
                  <c:v>3.0913738343567317E-2</c:v>
                </c:pt>
                <c:pt idx="816">
                  <c:v>3.0637934465698204E-2</c:v>
                </c:pt>
                <c:pt idx="817">
                  <c:v>3.104391798854186E-2</c:v>
                </c:pt>
                <c:pt idx="818">
                  <c:v>3.1340422876861923E-2</c:v>
                </c:pt>
                <c:pt idx="819">
                  <c:v>3.357372552227212E-2</c:v>
                </c:pt>
                <c:pt idx="820">
                  <c:v>3.4978771539809494E-2</c:v>
                </c:pt>
                <c:pt idx="821">
                  <c:v>3.6295672883915268E-2</c:v>
                </c:pt>
                <c:pt idx="822">
                  <c:v>3.4890892555408184E-2</c:v>
                </c:pt>
                <c:pt idx="823">
                  <c:v>3.6218153373797128E-2</c:v>
                </c:pt>
                <c:pt idx="824">
                  <c:v>3.6823444977829758E-2</c:v>
                </c:pt>
                <c:pt idx="825">
                  <c:v>3.621306103218349E-2</c:v>
                </c:pt>
                <c:pt idx="826">
                  <c:v>3.6299896287890945E-2</c:v>
                </c:pt>
                <c:pt idx="827">
                  <c:v>3.6063486986149647E-2</c:v>
                </c:pt>
                <c:pt idx="828">
                  <c:v>3.5237278430970506E-2</c:v>
                </c:pt>
                <c:pt idx="829">
                  <c:v>3.4842422675640576E-2</c:v>
                </c:pt>
                <c:pt idx="830">
                  <c:v>3.6281081223976649E-2</c:v>
                </c:pt>
                <c:pt idx="831">
                  <c:v>3.6261961559895819E-2</c:v>
                </c:pt>
                <c:pt idx="832">
                  <c:v>3.5477141552637828E-2</c:v>
                </c:pt>
                <c:pt idx="833">
                  <c:v>3.5851993800308249E-2</c:v>
                </c:pt>
                <c:pt idx="834">
                  <c:v>3.6131716861240414E-2</c:v>
                </c:pt>
                <c:pt idx="835">
                  <c:v>3.5738405846330791E-2</c:v>
                </c:pt>
                <c:pt idx="836">
                  <c:v>3.5189128030226086E-2</c:v>
                </c:pt>
                <c:pt idx="837">
                  <c:v>3.3160481972558803E-2</c:v>
                </c:pt>
                <c:pt idx="838">
                  <c:v>3.2685045122970317E-2</c:v>
                </c:pt>
                <c:pt idx="839">
                  <c:v>3.3463730126290399E-2</c:v>
                </c:pt>
                <c:pt idx="840">
                  <c:v>3.3451531674268467E-2</c:v>
                </c:pt>
                <c:pt idx="841">
                  <c:v>3.3545530224382704E-2</c:v>
                </c:pt>
                <c:pt idx="842">
                  <c:v>3.3831467994730274E-2</c:v>
                </c:pt>
                <c:pt idx="843">
                  <c:v>3.34798080006945E-2</c:v>
                </c:pt>
                <c:pt idx="844">
                  <c:v>3.3061099469496931E-2</c:v>
                </c:pt>
                <c:pt idx="845">
                  <c:v>3.3104376469149682E-2</c:v>
                </c:pt>
                <c:pt idx="846">
                  <c:v>3.3013883267947457E-2</c:v>
                </c:pt>
                <c:pt idx="847">
                  <c:v>3.2185078679023947E-2</c:v>
                </c:pt>
                <c:pt idx="848">
                  <c:v>3.2768492901435312E-2</c:v>
                </c:pt>
                <c:pt idx="849">
                  <c:v>3.3070730608335291E-2</c:v>
                </c:pt>
                <c:pt idx="850">
                  <c:v>3.2548122995934563E-2</c:v>
                </c:pt>
                <c:pt idx="851">
                  <c:v>3.266255415601807E-2</c:v>
                </c:pt>
                <c:pt idx="852">
                  <c:v>3.3254479670635356E-2</c:v>
                </c:pt>
                <c:pt idx="853">
                  <c:v>3.3354347445430241E-2</c:v>
                </c:pt>
                <c:pt idx="854">
                  <c:v>3.5706020874536434E-2</c:v>
                </c:pt>
                <c:pt idx="855">
                  <c:v>3.4968697579558443E-2</c:v>
                </c:pt>
                <c:pt idx="856">
                  <c:v>3.6878066816129026E-2</c:v>
                </c:pt>
                <c:pt idx="857">
                  <c:v>3.741257347819029E-2</c:v>
                </c:pt>
                <c:pt idx="858">
                  <c:v>3.7450455415129237E-2</c:v>
                </c:pt>
                <c:pt idx="859">
                  <c:v>3.7616161609876721E-2</c:v>
                </c:pt>
                <c:pt idx="860">
                  <c:v>3.7346739119468467E-2</c:v>
                </c:pt>
                <c:pt idx="861">
                  <c:v>3.7099603676147057E-2</c:v>
                </c:pt>
                <c:pt idx="862">
                  <c:v>3.6513457498032934E-2</c:v>
                </c:pt>
                <c:pt idx="863">
                  <c:v>3.6009523362467544E-2</c:v>
                </c:pt>
                <c:pt idx="864">
                  <c:v>3.633087738759256E-2</c:v>
                </c:pt>
                <c:pt idx="865">
                  <c:v>3.7333138362104404E-2</c:v>
                </c:pt>
                <c:pt idx="866">
                  <c:v>3.8518768841682309E-2</c:v>
                </c:pt>
                <c:pt idx="867">
                  <c:v>3.8961789248833568E-2</c:v>
                </c:pt>
                <c:pt idx="868">
                  <c:v>3.9863145978129844E-2</c:v>
                </c:pt>
                <c:pt idx="869">
                  <c:v>3.9910920492109377E-2</c:v>
                </c:pt>
                <c:pt idx="870">
                  <c:v>4.0661720173456671E-2</c:v>
                </c:pt>
                <c:pt idx="871">
                  <c:v>4.1312966524156336E-2</c:v>
                </c:pt>
                <c:pt idx="872">
                  <c:v>4.0374335344895554E-2</c:v>
                </c:pt>
                <c:pt idx="873">
                  <c:v>3.9827514320568448E-2</c:v>
                </c:pt>
                <c:pt idx="874">
                  <c:v>4.1308497715365336E-2</c:v>
                </c:pt>
                <c:pt idx="875">
                  <c:v>4.1265866696008277E-2</c:v>
                </c:pt>
                <c:pt idx="876">
                  <c:v>4.2995920652586575E-2</c:v>
                </c:pt>
                <c:pt idx="877">
                  <c:v>4.4048268927442118E-2</c:v>
                </c:pt>
                <c:pt idx="878">
                  <c:v>4.4887222881824715E-2</c:v>
                </c:pt>
                <c:pt idx="879">
                  <c:v>4.4583816561554468E-2</c:v>
                </c:pt>
                <c:pt idx="880">
                  <c:v>4.3499139217653436E-2</c:v>
                </c:pt>
                <c:pt idx="881">
                  <c:v>4.4048745437406195E-2</c:v>
                </c:pt>
                <c:pt idx="882">
                  <c:v>4.2969070766993196E-2</c:v>
                </c:pt>
                <c:pt idx="883">
                  <c:v>4.2819052619788467E-2</c:v>
                </c:pt>
                <c:pt idx="884">
                  <c:v>4.3342187526611349E-2</c:v>
                </c:pt>
                <c:pt idx="885">
                  <c:v>4.1766942617030484E-2</c:v>
                </c:pt>
                <c:pt idx="886">
                  <c:v>4.1579149564904265E-2</c:v>
                </c:pt>
                <c:pt idx="887">
                  <c:v>4.0535531486988977E-2</c:v>
                </c:pt>
                <c:pt idx="888">
                  <c:v>4.0356675118214974E-2</c:v>
                </c:pt>
                <c:pt idx="889">
                  <c:v>4.1210104276140878E-2</c:v>
                </c:pt>
                <c:pt idx="890">
                  <c:v>4.1216325506831124E-2</c:v>
                </c:pt>
                <c:pt idx="891">
                  <c:v>4.2800068912740387E-2</c:v>
                </c:pt>
                <c:pt idx="892">
                  <c:v>4.1565373265655993E-2</c:v>
                </c:pt>
                <c:pt idx="893">
                  <c:v>4.1026931326979314E-2</c:v>
                </c:pt>
                <c:pt idx="894">
                  <c:v>4.1710062509531826E-2</c:v>
                </c:pt>
                <c:pt idx="895">
                  <c:v>4.1127150144912479E-2</c:v>
                </c:pt>
                <c:pt idx="896">
                  <c:v>4.110299115562753E-2</c:v>
                </c:pt>
                <c:pt idx="897">
                  <c:v>3.9596813661969751E-2</c:v>
                </c:pt>
                <c:pt idx="898">
                  <c:v>3.865648169524253E-2</c:v>
                </c:pt>
                <c:pt idx="899">
                  <c:v>3.9145192243881757E-2</c:v>
                </c:pt>
                <c:pt idx="900">
                  <c:v>3.8851501900502558E-2</c:v>
                </c:pt>
                <c:pt idx="901">
                  <c:v>3.9034651730307304E-2</c:v>
                </c:pt>
                <c:pt idx="902">
                  <c:v>3.9423060197006234E-2</c:v>
                </c:pt>
                <c:pt idx="903">
                  <c:v>4.0913802881219805E-2</c:v>
                </c:pt>
                <c:pt idx="904">
                  <c:v>4.1350489895042981E-2</c:v>
                </c:pt>
                <c:pt idx="905">
                  <c:v>4.100458679192992E-2</c:v>
                </c:pt>
                <c:pt idx="906">
                  <c:v>4.1654426646126917E-2</c:v>
                </c:pt>
                <c:pt idx="907">
                  <c:v>4.1892267302182935E-2</c:v>
                </c:pt>
                <c:pt idx="908">
                  <c:v>4.0931456576045924E-2</c:v>
                </c:pt>
                <c:pt idx="909">
                  <c:v>4.1934850510828792E-2</c:v>
                </c:pt>
                <c:pt idx="910">
                  <c:v>4.2157944591585263E-2</c:v>
                </c:pt>
                <c:pt idx="911">
                  <c:v>4.3748733249645219E-2</c:v>
                </c:pt>
                <c:pt idx="912">
                  <c:v>4.3352453868434948E-2</c:v>
                </c:pt>
                <c:pt idx="913">
                  <c:v>4.3316609708706683E-2</c:v>
                </c:pt>
                <c:pt idx="914">
                  <c:v>4.2560688789718457E-2</c:v>
                </c:pt>
                <c:pt idx="915">
                  <c:v>4.1847438189434503E-2</c:v>
                </c:pt>
                <c:pt idx="916">
                  <c:v>4.1546567625517214E-2</c:v>
                </c:pt>
                <c:pt idx="917">
                  <c:v>4.2265464016686342E-2</c:v>
                </c:pt>
                <c:pt idx="918">
                  <c:v>4.028523533002043E-2</c:v>
                </c:pt>
                <c:pt idx="919">
                  <c:v>3.914356199484683E-2</c:v>
                </c:pt>
                <c:pt idx="920">
                  <c:v>3.9523412202812212E-2</c:v>
                </c:pt>
                <c:pt idx="921">
                  <c:v>4.005416203900438E-2</c:v>
                </c:pt>
                <c:pt idx="922">
                  <c:v>4.0358590439158119E-2</c:v>
                </c:pt>
                <c:pt idx="923">
                  <c:v>3.9534205696197713E-2</c:v>
                </c:pt>
                <c:pt idx="924">
                  <c:v>4.0734775740390396E-2</c:v>
                </c:pt>
                <c:pt idx="925">
                  <c:v>4.0562749560085626E-2</c:v>
                </c:pt>
                <c:pt idx="926">
                  <c:v>4.1407001528378069E-2</c:v>
                </c:pt>
                <c:pt idx="927">
                  <c:v>4.1438553123984902E-2</c:v>
                </c:pt>
                <c:pt idx="928">
                  <c:v>4.2097715221254675E-2</c:v>
                </c:pt>
                <c:pt idx="929">
                  <c:v>4.2500922744419134E-2</c:v>
                </c:pt>
                <c:pt idx="930">
                  <c:v>4.3034450724434271E-2</c:v>
                </c:pt>
                <c:pt idx="931">
                  <c:v>4.3654038864078253E-2</c:v>
                </c:pt>
                <c:pt idx="932">
                  <c:v>4.4163345359983404E-2</c:v>
                </c:pt>
                <c:pt idx="933">
                  <c:v>4.3497081064101918E-2</c:v>
                </c:pt>
                <c:pt idx="934">
                  <c:v>4.2514349649483696E-2</c:v>
                </c:pt>
                <c:pt idx="935">
                  <c:v>4.0993734697591142E-2</c:v>
                </c:pt>
                <c:pt idx="936">
                  <c:v>3.8796723606507572E-2</c:v>
                </c:pt>
                <c:pt idx="937">
                  <c:v>4.000629861452417E-2</c:v>
                </c:pt>
                <c:pt idx="938">
                  <c:v>3.8279080665155785E-2</c:v>
                </c:pt>
                <c:pt idx="939">
                  <c:v>3.9743526543643111E-2</c:v>
                </c:pt>
                <c:pt idx="940">
                  <c:v>3.9626673431449731E-2</c:v>
                </c:pt>
                <c:pt idx="941">
                  <c:v>3.8909862477420322E-2</c:v>
                </c:pt>
                <c:pt idx="942">
                  <c:v>3.7997085946174222E-2</c:v>
                </c:pt>
                <c:pt idx="943">
                  <c:v>3.5776059038878587E-2</c:v>
                </c:pt>
                <c:pt idx="944">
                  <c:v>3.659554141758932E-2</c:v>
                </c:pt>
                <c:pt idx="945">
                  <c:v>3.7434968473516794E-2</c:v>
                </c:pt>
                <c:pt idx="946">
                  <c:v>3.7723822318751529E-2</c:v>
                </c:pt>
                <c:pt idx="947">
                  <c:v>3.8112104073177465E-2</c:v>
                </c:pt>
                <c:pt idx="948">
                  <c:v>3.6986018689480163E-2</c:v>
                </c:pt>
                <c:pt idx="949">
                  <c:v>3.6722719160944335E-2</c:v>
                </c:pt>
                <c:pt idx="950">
                  <c:v>3.7323968478774359E-2</c:v>
                </c:pt>
                <c:pt idx="951">
                  <c:v>3.6174480729151449E-2</c:v>
                </c:pt>
                <c:pt idx="952">
                  <c:v>3.6532774024925836E-2</c:v>
                </c:pt>
                <c:pt idx="953">
                  <c:v>3.5347487349316663E-2</c:v>
                </c:pt>
                <c:pt idx="954">
                  <c:v>3.6672556005938474E-2</c:v>
                </c:pt>
                <c:pt idx="955">
                  <c:v>3.6292244168664917E-2</c:v>
                </c:pt>
                <c:pt idx="956">
                  <c:v>3.6059854733674374E-2</c:v>
                </c:pt>
                <c:pt idx="957">
                  <c:v>3.500849183969143E-2</c:v>
                </c:pt>
                <c:pt idx="958">
                  <c:v>3.3652617256577262E-2</c:v>
                </c:pt>
                <c:pt idx="959">
                  <c:v>3.258578113699899E-2</c:v>
                </c:pt>
                <c:pt idx="960">
                  <c:v>3.1529276288059196E-2</c:v>
                </c:pt>
                <c:pt idx="961">
                  <c:v>3.1263907670779072E-2</c:v>
                </c:pt>
                <c:pt idx="962">
                  <c:v>3.1318263638353272E-2</c:v>
                </c:pt>
                <c:pt idx="963">
                  <c:v>3.1751395805389271E-2</c:v>
                </c:pt>
                <c:pt idx="964">
                  <c:v>3.2059488322870054E-2</c:v>
                </c:pt>
                <c:pt idx="965">
                  <c:v>3.3362089451073315E-2</c:v>
                </c:pt>
                <c:pt idx="966">
                  <c:v>3.4859872809286818E-2</c:v>
                </c:pt>
                <c:pt idx="967">
                  <c:v>3.5377022660860402E-2</c:v>
                </c:pt>
                <c:pt idx="968">
                  <c:v>3.5245781417609937E-2</c:v>
                </c:pt>
                <c:pt idx="969">
                  <c:v>3.6334164890918626E-2</c:v>
                </c:pt>
                <c:pt idx="970">
                  <c:v>3.6563837740808174E-2</c:v>
                </c:pt>
                <c:pt idx="971">
                  <c:v>3.7147041392719626E-2</c:v>
                </c:pt>
                <c:pt idx="972">
                  <c:v>3.8165067096665541E-2</c:v>
                </c:pt>
                <c:pt idx="973">
                  <c:v>3.7664667896066387E-2</c:v>
                </c:pt>
                <c:pt idx="974">
                  <c:v>3.7881494758604736E-2</c:v>
                </c:pt>
                <c:pt idx="975">
                  <c:v>3.8417793228796751E-2</c:v>
                </c:pt>
                <c:pt idx="976">
                  <c:v>3.9530880505884623E-2</c:v>
                </c:pt>
                <c:pt idx="977">
                  <c:v>3.8380638999115937E-2</c:v>
                </c:pt>
                <c:pt idx="978">
                  <c:v>3.9030957382007687E-2</c:v>
                </c:pt>
                <c:pt idx="979">
                  <c:v>3.8048975012837938E-2</c:v>
                </c:pt>
                <c:pt idx="980">
                  <c:v>3.8276579132277916E-2</c:v>
                </c:pt>
                <c:pt idx="981">
                  <c:v>3.9240301948151632E-2</c:v>
                </c:pt>
                <c:pt idx="982">
                  <c:v>3.9603302995970299E-2</c:v>
                </c:pt>
                <c:pt idx="983">
                  <c:v>3.8429326429877897E-2</c:v>
                </c:pt>
                <c:pt idx="984">
                  <c:v>3.8686315159745653E-2</c:v>
                </c:pt>
                <c:pt idx="985">
                  <c:v>3.8055178413263349E-2</c:v>
                </c:pt>
                <c:pt idx="986">
                  <c:v>3.7751717304912606E-2</c:v>
                </c:pt>
                <c:pt idx="987">
                  <c:v>3.6288886751331476E-2</c:v>
                </c:pt>
                <c:pt idx="988">
                  <c:v>3.7219333938285103E-2</c:v>
                </c:pt>
                <c:pt idx="989">
                  <c:v>3.7765303189522946E-2</c:v>
                </c:pt>
                <c:pt idx="990">
                  <c:v>3.802586088341537E-2</c:v>
                </c:pt>
                <c:pt idx="991">
                  <c:v>3.8338423300982721E-2</c:v>
                </c:pt>
                <c:pt idx="992">
                  <c:v>3.7924947165247351E-2</c:v>
                </c:pt>
                <c:pt idx="993">
                  <c:v>3.7694656631869251E-2</c:v>
                </c:pt>
                <c:pt idx="994">
                  <c:v>3.6330852747030323E-2</c:v>
                </c:pt>
                <c:pt idx="995">
                  <c:v>3.62139012516925E-2</c:v>
                </c:pt>
                <c:pt idx="996">
                  <c:v>3.5786936746606261E-2</c:v>
                </c:pt>
                <c:pt idx="997">
                  <c:v>3.658251392176786E-2</c:v>
                </c:pt>
                <c:pt idx="998">
                  <c:v>3.6126235256924419E-2</c:v>
                </c:pt>
                <c:pt idx="999">
                  <c:v>3.6605014576163435E-2</c:v>
                </c:pt>
                <c:pt idx="1000">
                  <c:v>3.5504905459079514E-2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4.6062638568236274E-2</c:v>
                </c:pt>
                <c:pt idx="2">
                  <c:v>4.5917965294003577E-2</c:v>
                </c:pt>
                <c:pt idx="3">
                  <c:v>4.5256361764345256E-2</c:v>
                </c:pt>
                <c:pt idx="4">
                  <c:v>4.6122086917963996E-2</c:v>
                </c:pt>
                <c:pt idx="5">
                  <c:v>4.640789231024476E-2</c:v>
                </c:pt>
                <c:pt idx="6">
                  <c:v>4.6435910117652308E-2</c:v>
                </c:pt>
                <c:pt idx="7">
                  <c:v>4.5910916886849187E-2</c:v>
                </c:pt>
                <c:pt idx="8">
                  <c:v>4.5153762374926201E-2</c:v>
                </c:pt>
                <c:pt idx="9">
                  <c:v>4.5099395721727567E-2</c:v>
                </c:pt>
                <c:pt idx="10">
                  <c:v>4.4434018137144447E-2</c:v>
                </c:pt>
                <c:pt idx="11">
                  <c:v>4.516629992942095E-2</c:v>
                </c:pt>
                <c:pt idx="12">
                  <c:v>4.6316807140865626E-2</c:v>
                </c:pt>
                <c:pt idx="13">
                  <c:v>4.7491428900978482E-2</c:v>
                </c:pt>
                <c:pt idx="14">
                  <c:v>4.6394031873777775E-2</c:v>
                </c:pt>
                <c:pt idx="15">
                  <c:v>4.6028996222673521E-2</c:v>
                </c:pt>
                <c:pt idx="16">
                  <c:v>4.6692344678484966E-2</c:v>
                </c:pt>
                <c:pt idx="17">
                  <c:v>4.8217718083268926E-2</c:v>
                </c:pt>
                <c:pt idx="18">
                  <c:v>4.6241789097876976E-2</c:v>
                </c:pt>
                <c:pt idx="19">
                  <c:v>4.7295216755355862E-2</c:v>
                </c:pt>
                <c:pt idx="20">
                  <c:v>4.6899740546083132E-2</c:v>
                </c:pt>
                <c:pt idx="21">
                  <c:v>4.7321641162841474E-2</c:v>
                </c:pt>
                <c:pt idx="22">
                  <c:v>4.6913893413371495E-2</c:v>
                </c:pt>
                <c:pt idx="23">
                  <c:v>4.729733895824164E-2</c:v>
                </c:pt>
                <c:pt idx="24">
                  <c:v>4.8329347376334687E-2</c:v>
                </c:pt>
                <c:pt idx="25">
                  <c:v>4.8416760936214803E-2</c:v>
                </c:pt>
                <c:pt idx="26">
                  <c:v>4.7906607931387277E-2</c:v>
                </c:pt>
                <c:pt idx="27">
                  <c:v>4.8026957366175779E-2</c:v>
                </c:pt>
                <c:pt idx="28">
                  <c:v>4.8091644621509194E-2</c:v>
                </c:pt>
                <c:pt idx="29">
                  <c:v>4.7445980131298471E-2</c:v>
                </c:pt>
                <c:pt idx="30">
                  <c:v>4.7131013777064898E-2</c:v>
                </c:pt>
                <c:pt idx="31">
                  <c:v>4.7111955926702531E-2</c:v>
                </c:pt>
                <c:pt idx="32">
                  <c:v>4.6588723829813432E-2</c:v>
                </c:pt>
                <c:pt idx="33">
                  <c:v>4.7994409398352506E-2</c:v>
                </c:pt>
                <c:pt idx="34">
                  <c:v>4.8042722518308371E-2</c:v>
                </c:pt>
                <c:pt idx="35">
                  <c:v>4.9028138002850385E-2</c:v>
                </c:pt>
                <c:pt idx="36">
                  <c:v>4.9489233677001122E-2</c:v>
                </c:pt>
                <c:pt idx="37">
                  <c:v>4.9210138812974383E-2</c:v>
                </c:pt>
                <c:pt idx="38">
                  <c:v>4.9595116474525386E-2</c:v>
                </c:pt>
                <c:pt idx="39">
                  <c:v>4.9679247962942083E-2</c:v>
                </c:pt>
                <c:pt idx="40">
                  <c:v>4.9890408405446299E-2</c:v>
                </c:pt>
                <c:pt idx="41">
                  <c:v>4.9538159909802933E-2</c:v>
                </c:pt>
                <c:pt idx="42">
                  <c:v>4.8974681544093977E-2</c:v>
                </c:pt>
                <c:pt idx="43">
                  <c:v>4.7879311315355985E-2</c:v>
                </c:pt>
                <c:pt idx="44">
                  <c:v>4.697426525345795E-2</c:v>
                </c:pt>
                <c:pt idx="45">
                  <c:v>4.7893924773889346E-2</c:v>
                </c:pt>
                <c:pt idx="46">
                  <c:v>4.8550304833111096E-2</c:v>
                </c:pt>
                <c:pt idx="47">
                  <c:v>4.8881902160098058E-2</c:v>
                </c:pt>
                <c:pt idx="48">
                  <c:v>5.0237921817389113E-2</c:v>
                </c:pt>
                <c:pt idx="49">
                  <c:v>5.1834470897905667E-2</c:v>
                </c:pt>
                <c:pt idx="50">
                  <c:v>5.2461215925739178E-2</c:v>
                </c:pt>
                <c:pt idx="51">
                  <c:v>5.2738404923034381E-2</c:v>
                </c:pt>
                <c:pt idx="52">
                  <c:v>5.2584792584442118E-2</c:v>
                </c:pt>
                <c:pt idx="53">
                  <c:v>5.2841434490343009E-2</c:v>
                </c:pt>
                <c:pt idx="54">
                  <c:v>5.4162749979559742E-2</c:v>
                </c:pt>
                <c:pt idx="55">
                  <c:v>5.3641514754840421E-2</c:v>
                </c:pt>
                <c:pt idx="56">
                  <c:v>5.3571172164918399E-2</c:v>
                </c:pt>
                <c:pt idx="57">
                  <c:v>5.1975706061130368E-2</c:v>
                </c:pt>
                <c:pt idx="58">
                  <c:v>5.3338930796927905E-2</c:v>
                </c:pt>
                <c:pt idx="59">
                  <c:v>5.1911458566436523E-2</c:v>
                </c:pt>
                <c:pt idx="60">
                  <c:v>5.1655327733455401E-2</c:v>
                </c:pt>
                <c:pt idx="61">
                  <c:v>5.1231645029721024E-2</c:v>
                </c:pt>
                <c:pt idx="62">
                  <c:v>5.1644335877092558E-2</c:v>
                </c:pt>
                <c:pt idx="63">
                  <c:v>5.1638882658781464E-2</c:v>
                </c:pt>
                <c:pt idx="64">
                  <c:v>5.0777299112056654E-2</c:v>
                </c:pt>
                <c:pt idx="65">
                  <c:v>4.9630659147563268E-2</c:v>
                </c:pt>
                <c:pt idx="66">
                  <c:v>5.0207144668404924E-2</c:v>
                </c:pt>
                <c:pt idx="67">
                  <c:v>5.0360317952004893E-2</c:v>
                </c:pt>
                <c:pt idx="68">
                  <c:v>4.9489012935920826E-2</c:v>
                </c:pt>
                <c:pt idx="69">
                  <c:v>5.0455861101897266E-2</c:v>
                </c:pt>
                <c:pt idx="70">
                  <c:v>5.0092083551046551E-2</c:v>
                </c:pt>
                <c:pt idx="71">
                  <c:v>4.9505243427562254E-2</c:v>
                </c:pt>
                <c:pt idx="72">
                  <c:v>5.0084347794999817E-2</c:v>
                </c:pt>
                <c:pt idx="73">
                  <c:v>5.1146142364460585E-2</c:v>
                </c:pt>
                <c:pt idx="74">
                  <c:v>5.1055465652882111E-2</c:v>
                </c:pt>
                <c:pt idx="75">
                  <c:v>5.1120790300028363E-2</c:v>
                </c:pt>
                <c:pt idx="76">
                  <c:v>5.1650179273818986E-2</c:v>
                </c:pt>
                <c:pt idx="77">
                  <c:v>5.1341586387698479E-2</c:v>
                </c:pt>
                <c:pt idx="78">
                  <c:v>5.0677174524520953E-2</c:v>
                </c:pt>
                <c:pt idx="79">
                  <c:v>5.0834322314381265E-2</c:v>
                </c:pt>
                <c:pt idx="80">
                  <c:v>5.0660854453863972E-2</c:v>
                </c:pt>
                <c:pt idx="81">
                  <c:v>5.1371149095184317E-2</c:v>
                </c:pt>
                <c:pt idx="82">
                  <c:v>5.169331869194755E-2</c:v>
                </c:pt>
                <c:pt idx="83">
                  <c:v>5.2262245600971889E-2</c:v>
                </c:pt>
                <c:pt idx="84">
                  <c:v>5.2164782126791147E-2</c:v>
                </c:pt>
                <c:pt idx="85">
                  <c:v>5.3044716230866991E-2</c:v>
                </c:pt>
                <c:pt idx="86">
                  <c:v>5.3773309105985934E-2</c:v>
                </c:pt>
                <c:pt idx="87">
                  <c:v>5.4210135395371783E-2</c:v>
                </c:pt>
                <c:pt idx="88">
                  <c:v>5.2643554985555834E-2</c:v>
                </c:pt>
                <c:pt idx="89">
                  <c:v>5.2834978895912696E-2</c:v>
                </c:pt>
                <c:pt idx="90">
                  <c:v>5.21976773899792E-2</c:v>
                </c:pt>
                <c:pt idx="91">
                  <c:v>5.2427070897927711E-2</c:v>
                </c:pt>
                <c:pt idx="92">
                  <c:v>5.1984195491596052E-2</c:v>
                </c:pt>
                <c:pt idx="93">
                  <c:v>5.2348678547042823E-2</c:v>
                </c:pt>
                <c:pt idx="94">
                  <c:v>5.4110392930899358E-2</c:v>
                </c:pt>
                <c:pt idx="95">
                  <c:v>5.3683743140475422E-2</c:v>
                </c:pt>
                <c:pt idx="96">
                  <c:v>5.3451381822752803E-2</c:v>
                </c:pt>
                <c:pt idx="97">
                  <c:v>5.3883751236647515E-2</c:v>
                </c:pt>
                <c:pt idx="98">
                  <c:v>5.4768392558314609E-2</c:v>
                </c:pt>
                <c:pt idx="99">
                  <c:v>5.3715464929386794E-2</c:v>
                </c:pt>
                <c:pt idx="100">
                  <c:v>5.4379691267205606E-2</c:v>
                </c:pt>
                <c:pt idx="101">
                  <c:v>5.4450076572959485E-2</c:v>
                </c:pt>
                <c:pt idx="102">
                  <c:v>5.4938438830809934E-2</c:v>
                </c:pt>
                <c:pt idx="103">
                  <c:v>5.6207026972966465E-2</c:v>
                </c:pt>
                <c:pt idx="104">
                  <c:v>5.6423516374802356E-2</c:v>
                </c:pt>
                <c:pt idx="105">
                  <c:v>5.6420400796580894E-2</c:v>
                </c:pt>
                <c:pt idx="106">
                  <c:v>5.578094951497102E-2</c:v>
                </c:pt>
                <c:pt idx="107">
                  <c:v>5.6132707115132054E-2</c:v>
                </c:pt>
                <c:pt idx="108">
                  <c:v>5.6012891942606634E-2</c:v>
                </c:pt>
                <c:pt idx="109">
                  <c:v>5.8033659245033835E-2</c:v>
                </c:pt>
                <c:pt idx="110">
                  <c:v>5.798478707989875E-2</c:v>
                </c:pt>
                <c:pt idx="111">
                  <c:v>5.8196804724564809E-2</c:v>
                </c:pt>
                <c:pt idx="112">
                  <c:v>5.7663910708094263E-2</c:v>
                </c:pt>
                <c:pt idx="113">
                  <c:v>5.7838758070707909E-2</c:v>
                </c:pt>
                <c:pt idx="114">
                  <c:v>5.9927625998292051E-2</c:v>
                </c:pt>
                <c:pt idx="115">
                  <c:v>6.0385945319263459E-2</c:v>
                </c:pt>
                <c:pt idx="116">
                  <c:v>6.0175478717525537E-2</c:v>
                </c:pt>
                <c:pt idx="117">
                  <c:v>5.9737801188460685E-2</c:v>
                </c:pt>
                <c:pt idx="118">
                  <c:v>5.9298945670571722E-2</c:v>
                </c:pt>
                <c:pt idx="119">
                  <c:v>5.8460123319367882E-2</c:v>
                </c:pt>
                <c:pt idx="120">
                  <c:v>5.8661726290669625E-2</c:v>
                </c:pt>
                <c:pt idx="121">
                  <c:v>5.7783036925204423E-2</c:v>
                </c:pt>
                <c:pt idx="122">
                  <c:v>5.6670256770223061E-2</c:v>
                </c:pt>
                <c:pt idx="123">
                  <c:v>5.7221508420649964E-2</c:v>
                </c:pt>
                <c:pt idx="124">
                  <c:v>5.6718755894915873E-2</c:v>
                </c:pt>
                <c:pt idx="125">
                  <c:v>5.7267666066661088E-2</c:v>
                </c:pt>
                <c:pt idx="126">
                  <c:v>5.7001399226464258E-2</c:v>
                </c:pt>
                <c:pt idx="127">
                  <c:v>5.6679164726564993E-2</c:v>
                </c:pt>
                <c:pt idx="128">
                  <c:v>5.6829483605764182E-2</c:v>
                </c:pt>
                <c:pt idx="129">
                  <c:v>5.7274964292689017E-2</c:v>
                </c:pt>
                <c:pt idx="130">
                  <c:v>5.6986182637052837E-2</c:v>
                </c:pt>
                <c:pt idx="131">
                  <c:v>5.6727885527685998E-2</c:v>
                </c:pt>
                <c:pt idx="132">
                  <c:v>5.5881190742128127E-2</c:v>
                </c:pt>
                <c:pt idx="133">
                  <c:v>5.4645091746680897E-2</c:v>
                </c:pt>
                <c:pt idx="134">
                  <c:v>5.4177701301888349E-2</c:v>
                </c:pt>
                <c:pt idx="135">
                  <c:v>5.3901757739145136E-2</c:v>
                </c:pt>
                <c:pt idx="136">
                  <c:v>5.409771641390132E-2</c:v>
                </c:pt>
                <c:pt idx="137">
                  <c:v>5.4466160525685654E-2</c:v>
                </c:pt>
                <c:pt idx="138">
                  <c:v>5.6012752860813898E-2</c:v>
                </c:pt>
                <c:pt idx="139">
                  <c:v>5.6999662878959037E-2</c:v>
                </c:pt>
                <c:pt idx="140">
                  <c:v>5.7749114760811709E-2</c:v>
                </c:pt>
                <c:pt idx="141">
                  <c:v>5.6214439552186961E-2</c:v>
                </c:pt>
                <c:pt idx="142">
                  <c:v>5.7074281870118759E-2</c:v>
                </c:pt>
                <c:pt idx="143">
                  <c:v>5.7172777945358036E-2</c:v>
                </c:pt>
                <c:pt idx="144">
                  <c:v>5.6478598935975538E-2</c:v>
                </c:pt>
                <c:pt idx="145">
                  <c:v>5.6139053184633581E-2</c:v>
                </c:pt>
                <c:pt idx="146">
                  <c:v>5.8295324600662148E-2</c:v>
                </c:pt>
                <c:pt idx="147">
                  <c:v>5.9674353551464679E-2</c:v>
                </c:pt>
                <c:pt idx="148">
                  <c:v>5.9244826354554053E-2</c:v>
                </c:pt>
                <c:pt idx="149">
                  <c:v>5.7503445006857404E-2</c:v>
                </c:pt>
                <c:pt idx="150">
                  <c:v>5.6798068797196538E-2</c:v>
                </c:pt>
                <c:pt idx="151">
                  <c:v>5.7418694027124226E-2</c:v>
                </c:pt>
                <c:pt idx="152">
                  <c:v>5.8567968509111855E-2</c:v>
                </c:pt>
                <c:pt idx="153">
                  <c:v>5.8414402722939539E-2</c:v>
                </c:pt>
                <c:pt idx="154">
                  <c:v>5.9275129929083729E-2</c:v>
                </c:pt>
                <c:pt idx="155">
                  <c:v>5.875300791952201E-2</c:v>
                </c:pt>
                <c:pt idx="156">
                  <c:v>5.895400793102009E-2</c:v>
                </c:pt>
                <c:pt idx="157">
                  <c:v>5.8891827031714195E-2</c:v>
                </c:pt>
                <c:pt idx="158">
                  <c:v>5.9285134609082572E-2</c:v>
                </c:pt>
                <c:pt idx="159">
                  <c:v>5.9883185601636156E-2</c:v>
                </c:pt>
                <c:pt idx="160">
                  <c:v>5.9614239977987579E-2</c:v>
                </c:pt>
                <c:pt idx="161">
                  <c:v>5.9790281414641738E-2</c:v>
                </c:pt>
                <c:pt idx="162">
                  <c:v>5.8442577624439308E-2</c:v>
                </c:pt>
                <c:pt idx="163">
                  <c:v>5.8109247961796624E-2</c:v>
                </c:pt>
                <c:pt idx="164">
                  <c:v>5.9708202089711296E-2</c:v>
                </c:pt>
                <c:pt idx="165">
                  <c:v>5.9880193770449314E-2</c:v>
                </c:pt>
                <c:pt idx="166">
                  <c:v>5.896061516131558E-2</c:v>
                </c:pt>
                <c:pt idx="167">
                  <c:v>5.8677401791230523E-2</c:v>
                </c:pt>
                <c:pt idx="168">
                  <c:v>5.7837126353421003E-2</c:v>
                </c:pt>
                <c:pt idx="169">
                  <c:v>5.8089883743212077E-2</c:v>
                </c:pt>
                <c:pt idx="170">
                  <c:v>5.847780773631598E-2</c:v>
                </c:pt>
                <c:pt idx="171">
                  <c:v>5.9089458174319216E-2</c:v>
                </c:pt>
                <c:pt idx="172">
                  <c:v>5.8388416215675698E-2</c:v>
                </c:pt>
                <c:pt idx="173">
                  <c:v>5.9318610451328378E-2</c:v>
                </c:pt>
                <c:pt idx="174">
                  <c:v>5.8719653495069336E-2</c:v>
                </c:pt>
                <c:pt idx="175">
                  <c:v>5.8244820566130347E-2</c:v>
                </c:pt>
                <c:pt idx="176">
                  <c:v>5.6079384917328633E-2</c:v>
                </c:pt>
                <c:pt idx="177">
                  <c:v>5.5872590750183221E-2</c:v>
                </c:pt>
                <c:pt idx="178">
                  <c:v>5.5605484582950643E-2</c:v>
                </c:pt>
                <c:pt idx="179">
                  <c:v>5.6098673229587309E-2</c:v>
                </c:pt>
                <c:pt idx="180">
                  <c:v>5.5391160952830129E-2</c:v>
                </c:pt>
                <c:pt idx="181">
                  <c:v>5.5037875470791753E-2</c:v>
                </c:pt>
                <c:pt idx="182">
                  <c:v>5.5961435910506889E-2</c:v>
                </c:pt>
                <c:pt idx="183">
                  <c:v>5.5429232143077441E-2</c:v>
                </c:pt>
                <c:pt idx="184">
                  <c:v>5.5752653697894665E-2</c:v>
                </c:pt>
                <c:pt idx="185">
                  <c:v>5.531814307685675E-2</c:v>
                </c:pt>
                <c:pt idx="186">
                  <c:v>5.5539795054671541E-2</c:v>
                </c:pt>
                <c:pt idx="187">
                  <c:v>5.4608379110872775E-2</c:v>
                </c:pt>
                <c:pt idx="188">
                  <c:v>5.4303347610235565E-2</c:v>
                </c:pt>
                <c:pt idx="189">
                  <c:v>5.5657529352881673E-2</c:v>
                </c:pt>
                <c:pt idx="190">
                  <c:v>5.4209620642019028E-2</c:v>
                </c:pt>
                <c:pt idx="191">
                  <c:v>5.4282907997961004E-2</c:v>
                </c:pt>
                <c:pt idx="192">
                  <c:v>5.4121362146556891E-2</c:v>
                </c:pt>
                <c:pt idx="193">
                  <c:v>5.4700741713360965E-2</c:v>
                </c:pt>
                <c:pt idx="194">
                  <c:v>5.5235736713898767E-2</c:v>
                </c:pt>
                <c:pt idx="195">
                  <c:v>5.5208865288220568E-2</c:v>
                </c:pt>
                <c:pt idx="196">
                  <c:v>5.6098208968066436E-2</c:v>
                </c:pt>
                <c:pt idx="197">
                  <c:v>5.7519160687647425E-2</c:v>
                </c:pt>
                <c:pt idx="198">
                  <c:v>5.8082865111617539E-2</c:v>
                </c:pt>
                <c:pt idx="199">
                  <c:v>5.7642572138151597E-2</c:v>
                </c:pt>
                <c:pt idx="200">
                  <c:v>5.6991492341747017E-2</c:v>
                </c:pt>
                <c:pt idx="201">
                  <c:v>5.7863857059755719E-2</c:v>
                </c:pt>
                <c:pt idx="202">
                  <c:v>5.8370113032414787E-2</c:v>
                </c:pt>
                <c:pt idx="203">
                  <c:v>5.7953668350049767E-2</c:v>
                </c:pt>
                <c:pt idx="204">
                  <c:v>5.7857700268709802E-2</c:v>
                </c:pt>
                <c:pt idx="205">
                  <c:v>5.8032330559035422E-2</c:v>
                </c:pt>
                <c:pt idx="206">
                  <c:v>5.7195407065678959E-2</c:v>
                </c:pt>
                <c:pt idx="207">
                  <c:v>5.6127950722328082E-2</c:v>
                </c:pt>
                <c:pt idx="208">
                  <c:v>5.5878340797928139E-2</c:v>
                </c:pt>
                <c:pt idx="209">
                  <c:v>5.563614409336002E-2</c:v>
                </c:pt>
                <c:pt idx="210">
                  <c:v>5.565063814249549E-2</c:v>
                </c:pt>
                <c:pt idx="211">
                  <c:v>5.6235650138512637E-2</c:v>
                </c:pt>
                <c:pt idx="212">
                  <c:v>5.5255242025548143E-2</c:v>
                </c:pt>
                <c:pt idx="213">
                  <c:v>5.5545559278340234E-2</c:v>
                </c:pt>
                <c:pt idx="214">
                  <c:v>5.5532268213701712E-2</c:v>
                </c:pt>
                <c:pt idx="215">
                  <c:v>5.6694971411039671E-2</c:v>
                </c:pt>
                <c:pt idx="216">
                  <c:v>5.5974042448689136E-2</c:v>
                </c:pt>
                <c:pt idx="217">
                  <c:v>5.609877612216254E-2</c:v>
                </c:pt>
                <c:pt idx="218">
                  <c:v>5.5678983089401959E-2</c:v>
                </c:pt>
                <c:pt idx="219">
                  <c:v>5.6742056483763167E-2</c:v>
                </c:pt>
                <c:pt idx="220">
                  <c:v>5.6765204823560775E-2</c:v>
                </c:pt>
                <c:pt idx="221">
                  <c:v>5.8661337352174124E-2</c:v>
                </c:pt>
                <c:pt idx="222">
                  <c:v>5.8385997071678138E-2</c:v>
                </c:pt>
                <c:pt idx="223">
                  <c:v>5.7411607675752818E-2</c:v>
                </c:pt>
                <c:pt idx="224">
                  <c:v>5.6785486332819129E-2</c:v>
                </c:pt>
                <c:pt idx="225">
                  <c:v>5.7007637108775558E-2</c:v>
                </c:pt>
                <c:pt idx="226">
                  <c:v>5.620260816815633E-2</c:v>
                </c:pt>
                <c:pt idx="227">
                  <c:v>5.6118712263524495E-2</c:v>
                </c:pt>
                <c:pt idx="228">
                  <c:v>5.5475826280692968E-2</c:v>
                </c:pt>
                <c:pt idx="229">
                  <c:v>5.5991744508689732E-2</c:v>
                </c:pt>
                <c:pt idx="230">
                  <c:v>5.5006702347330738E-2</c:v>
                </c:pt>
                <c:pt idx="231">
                  <c:v>5.4424142664137559E-2</c:v>
                </c:pt>
                <c:pt idx="232">
                  <c:v>5.2787545170752632E-2</c:v>
                </c:pt>
                <c:pt idx="233">
                  <c:v>5.3028756972221598E-2</c:v>
                </c:pt>
                <c:pt idx="234">
                  <c:v>5.2712901142386109E-2</c:v>
                </c:pt>
                <c:pt idx="235">
                  <c:v>5.0842291835323426E-2</c:v>
                </c:pt>
                <c:pt idx="236">
                  <c:v>4.9323297955497551E-2</c:v>
                </c:pt>
                <c:pt idx="237">
                  <c:v>4.953350968718697E-2</c:v>
                </c:pt>
                <c:pt idx="238">
                  <c:v>4.9013257327579163E-2</c:v>
                </c:pt>
                <c:pt idx="239">
                  <c:v>4.9031259516781264E-2</c:v>
                </c:pt>
                <c:pt idx="240">
                  <c:v>4.7321132881239611E-2</c:v>
                </c:pt>
                <c:pt idx="241">
                  <c:v>4.7769127058562962E-2</c:v>
                </c:pt>
                <c:pt idx="242">
                  <c:v>4.6397971864815091E-2</c:v>
                </c:pt>
                <c:pt idx="243">
                  <c:v>4.655428720559282E-2</c:v>
                </c:pt>
                <c:pt idx="244">
                  <c:v>4.631918729666152E-2</c:v>
                </c:pt>
                <c:pt idx="245">
                  <c:v>4.6064504816685142E-2</c:v>
                </c:pt>
                <c:pt idx="246">
                  <c:v>4.5127359682743846E-2</c:v>
                </c:pt>
                <c:pt idx="247">
                  <c:v>4.4590062739554806E-2</c:v>
                </c:pt>
                <c:pt idx="248">
                  <c:v>4.3709219936159158E-2</c:v>
                </c:pt>
                <c:pt idx="249">
                  <c:v>4.259659242346725E-2</c:v>
                </c:pt>
                <c:pt idx="250">
                  <c:v>4.3445032324940062E-2</c:v>
                </c:pt>
                <c:pt idx="251">
                  <c:v>4.3491845384881246E-2</c:v>
                </c:pt>
                <c:pt idx="252">
                  <c:v>4.2511918253062761E-2</c:v>
                </c:pt>
                <c:pt idx="253">
                  <c:v>4.2793058154651779E-2</c:v>
                </c:pt>
                <c:pt idx="254">
                  <c:v>4.3627183225890029E-2</c:v>
                </c:pt>
                <c:pt idx="255">
                  <c:v>4.2156573252916371E-2</c:v>
                </c:pt>
                <c:pt idx="256">
                  <c:v>4.1710882116418296E-2</c:v>
                </c:pt>
                <c:pt idx="257">
                  <c:v>4.2065137381053101E-2</c:v>
                </c:pt>
                <c:pt idx="258">
                  <c:v>4.1073895688317444E-2</c:v>
                </c:pt>
                <c:pt idx="259">
                  <c:v>3.9954636336023884E-2</c:v>
                </c:pt>
                <c:pt idx="260">
                  <c:v>4.0845111648316015E-2</c:v>
                </c:pt>
                <c:pt idx="261">
                  <c:v>4.0741103083242955E-2</c:v>
                </c:pt>
                <c:pt idx="262">
                  <c:v>4.1683980237923017E-2</c:v>
                </c:pt>
                <c:pt idx="263">
                  <c:v>4.2013611679046457E-2</c:v>
                </c:pt>
                <c:pt idx="264">
                  <c:v>4.1847598785337142E-2</c:v>
                </c:pt>
                <c:pt idx="265">
                  <c:v>4.2867251153171505E-2</c:v>
                </c:pt>
                <c:pt idx="266">
                  <c:v>4.3022196870365556E-2</c:v>
                </c:pt>
                <c:pt idx="267">
                  <c:v>4.2897951109777108E-2</c:v>
                </c:pt>
                <c:pt idx="268">
                  <c:v>4.1857958787799722E-2</c:v>
                </c:pt>
                <c:pt idx="269">
                  <c:v>4.1808382256738559E-2</c:v>
                </c:pt>
                <c:pt idx="270">
                  <c:v>4.1743386938897856E-2</c:v>
                </c:pt>
                <c:pt idx="271">
                  <c:v>4.0294847795023535E-2</c:v>
                </c:pt>
                <c:pt idx="272">
                  <c:v>4.02767203555068E-2</c:v>
                </c:pt>
                <c:pt idx="273">
                  <c:v>4.116995328991982E-2</c:v>
                </c:pt>
                <c:pt idx="274">
                  <c:v>4.1435952162689818E-2</c:v>
                </c:pt>
                <c:pt idx="275">
                  <c:v>4.1383959265476424E-2</c:v>
                </c:pt>
                <c:pt idx="276">
                  <c:v>4.2645809579289755E-2</c:v>
                </c:pt>
                <c:pt idx="277">
                  <c:v>4.257253195744478E-2</c:v>
                </c:pt>
                <c:pt idx="278">
                  <c:v>4.3212285335308437E-2</c:v>
                </c:pt>
                <c:pt idx="279">
                  <c:v>4.2984702868669615E-2</c:v>
                </c:pt>
                <c:pt idx="280">
                  <c:v>4.3032957828789971E-2</c:v>
                </c:pt>
                <c:pt idx="281">
                  <c:v>4.254571863095185E-2</c:v>
                </c:pt>
                <c:pt idx="282">
                  <c:v>4.3557952450326037E-2</c:v>
                </c:pt>
                <c:pt idx="283">
                  <c:v>4.3304540792584313E-2</c:v>
                </c:pt>
                <c:pt idx="284">
                  <c:v>4.3543370996020132E-2</c:v>
                </c:pt>
                <c:pt idx="285">
                  <c:v>4.4948114600499842E-2</c:v>
                </c:pt>
                <c:pt idx="286">
                  <c:v>4.4159219336857805E-2</c:v>
                </c:pt>
                <c:pt idx="287">
                  <c:v>4.4004166115243507E-2</c:v>
                </c:pt>
                <c:pt idx="288">
                  <c:v>4.4151606651960371E-2</c:v>
                </c:pt>
                <c:pt idx="289">
                  <c:v>4.509457449062719E-2</c:v>
                </c:pt>
                <c:pt idx="290">
                  <c:v>4.3445382109995566E-2</c:v>
                </c:pt>
                <c:pt idx="291">
                  <c:v>4.367457427852689E-2</c:v>
                </c:pt>
                <c:pt idx="292">
                  <c:v>4.4699442855614682E-2</c:v>
                </c:pt>
                <c:pt idx="293">
                  <c:v>4.5537793600174938E-2</c:v>
                </c:pt>
                <c:pt idx="294">
                  <c:v>4.5277555086038361E-2</c:v>
                </c:pt>
                <c:pt idx="295">
                  <c:v>4.5384636065530823E-2</c:v>
                </c:pt>
                <c:pt idx="296">
                  <c:v>4.5272347433875232E-2</c:v>
                </c:pt>
                <c:pt idx="297">
                  <c:v>4.7298464163410769E-2</c:v>
                </c:pt>
                <c:pt idx="298">
                  <c:v>4.6219332159855325E-2</c:v>
                </c:pt>
                <c:pt idx="299">
                  <c:v>4.7279855111966383E-2</c:v>
                </c:pt>
                <c:pt idx="300">
                  <c:v>4.7968677148574744E-2</c:v>
                </c:pt>
                <c:pt idx="301">
                  <c:v>4.74431389180687E-2</c:v>
                </c:pt>
                <c:pt idx="302">
                  <c:v>4.5844127449244293E-2</c:v>
                </c:pt>
                <c:pt idx="303">
                  <c:v>4.4686300408474856E-2</c:v>
                </c:pt>
                <c:pt idx="304">
                  <c:v>4.4489754302369428E-2</c:v>
                </c:pt>
                <c:pt idx="305">
                  <c:v>4.6007253192483236E-2</c:v>
                </c:pt>
                <c:pt idx="306">
                  <c:v>4.7007899727277959E-2</c:v>
                </c:pt>
                <c:pt idx="307">
                  <c:v>4.7107321380631208E-2</c:v>
                </c:pt>
                <c:pt idx="308">
                  <c:v>4.6712423711883458E-2</c:v>
                </c:pt>
                <c:pt idx="309">
                  <c:v>4.6305619583806253E-2</c:v>
                </c:pt>
                <c:pt idx="310">
                  <c:v>4.6454635216129483E-2</c:v>
                </c:pt>
                <c:pt idx="311">
                  <c:v>4.7269405190884288E-2</c:v>
                </c:pt>
                <c:pt idx="312">
                  <c:v>4.6104215348738542E-2</c:v>
                </c:pt>
                <c:pt idx="313">
                  <c:v>4.7039795510043399E-2</c:v>
                </c:pt>
                <c:pt idx="314">
                  <c:v>4.5944638135870602E-2</c:v>
                </c:pt>
                <c:pt idx="315">
                  <c:v>4.6829192630752671E-2</c:v>
                </c:pt>
                <c:pt idx="316">
                  <c:v>4.624887841237673E-2</c:v>
                </c:pt>
                <c:pt idx="317">
                  <c:v>4.6372311052249461E-2</c:v>
                </c:pt>
                <c:pt idx="318">
                  <c:v>4.7723111848345802E-2</c:v>
                </c:pt>
                <c:pt idx="319">
                  <c:v>4.6252411257977584E-2</c:v>
                </c:pt>
                <c:pt idx="320">
                  <c:v>4.6320969574724473E-2</c:v>
                </c:pt>
                <c:pt idx="321">
                  <c:v>4.6373237837148557E-2</c:v>
                </c:pt>
                <c:pt idx="322">
                  <c:v>4.6009964018969861E-2</c:v>
                </c:pt>
                <c:pt idx="323">
                  <c:v>4.5131504083382144E-2</c:v>
                </c:pt>
                <c:pt idx="324">
                  <c:v>4.564653746297484E-2</c:v>
                </c:pt>
                <c:pt idx="325">
                  <c:v>4.5302129150757139E-2</c:v>
                </c:pt>
                <c:pt idx="326">
                  <c:v>4.4822120768153687E-2</c:v>
                </c:pt>
                <c:pt idx="327">
                  <c:v>4.4497621502622764E-2</c:v>
                </c:pt>
                <c:pt idx="328">
                  <c:v>4.4543904562132204E-2</c:v>
                </c:pt>
                <c:pt idx="329">
                  <c:v>4.3156599557066348E-2</c:v>
                </c:pt>
                <c:pt idx="330">
                  <c:v>4.2402484324384204E-2</c:v>
                </c:pt>
                <c:pt idx="331">
                  <c:v>4.2626625335900753E-2</c:v>
                </c:pt>
                <c:pt idx="332">
                  <c:v>4.2080510718961406E-2</c:v>
                </c:pt>
                <c:pt idx="333">
                  <c:v>4.2275199725723883E-2</c:v>
                </c:pt>
                <c:pt idx="334">
                  <c:v>4.138326045799192E-2</c:v>
                </c:pt>
                <c:pt idx="335">
                  <c:v>4.1521826453022256E-2</c:v>
                </c:pt>
                <c:pt idx="336">
                  <c:v>4.2872017976249725E-2</c:v>
                </c:pt>
                <c:pt idx="337">
                  <c:v>4.2604863405645406E-2</c:v>
                </c:pt>
                <c:pt idx="338">
                  <c:v>4.2761231019647954E-2</c:v>
                </c:pt>
                <c:pt idx="339">
                  <c:v>4.3079252566974868E-2</c:v>
                </c:pt>
                <c:pt idx="340">
                  <c:v>4.2465412394026944E-2</c:v>
                </c:pt>
                <c:pt idx="341">
                  <c:v>4.2540791175301566E-2</c:v>
                </c:pt>
                <c:pt idx="342">
                  <c:v>4.2009493171552142E-2</c:v>
                </c:pt>
                <c:pt idx="343">
                  <c:v>4.2693133995811268E-2</c:v>
                </c:pt>
                <c:pt idx="344">
                  <c:v>4.3314065023580102E-2</c:v>
                </c:pt>
                <c:pt idx="345">
                  <c:v>4.1500054242523322E-2</c:v>
                </c:pt>
                <c:pt idx="346">
                  <c:v>4.2295342871996128E-2</c:v>
                </c:pt>
                <c:pt idx="347">
                  <c:v>4.2077716560455287E-2</c:v>
                </c:pt>
                <c:pt idx="348">
                  <c:v>4.2091339908755368E-2</c:v>
                </c:pt>
                <c:pt idx="349">
                  <c:v>4.2540196654809362E-2</c:v>
                </c:pt>
                <c:pt idx="350">
                  <c:v>4.2726549661365229E-2</c:v>
                </c:pt>
                <c:pt idx="351">
                  <c:v>4.2439440217180789E-2</c:v>
                </c:pt>
                <c:pt idx="352">
                  <c:v>4.3278142790780606E-2</c:v>
                </c:pt>
                <c:pt idx="353">
                  <c:v>4.2996821381711632E-2</c:v>
                </c:pt>
                <c:pt idx="354">
                  <c:v>4.3634457908123002E-2</c:v>
                </c:pt>
                <c:pt idx="355">
                  <c:v>4.3518097055031388E-2</c:v>
                </c:pt>
                <c:pt idx="356">
                  <c:v>4.553094168269925E-2</c:v>
                </c:pt>
                <c:pt idx="357">
                  <c:v>4.5185411900016008E-2</c:v>
                </c:pt>
                <c:pt idx="358">
                  <c:v>4.4431321431164628E-2</c:v>
                </c:pt>
                <c:pt idx="359">
                  <c:v>4.3239734877944039E-2</c:v>
                </c:pt>
                <c:pt idx="360">
                  <c:v>4.3073115803477127E-2</c:v>
                </c:pt>
                <c:pt idx="361">
                  <c:v>4.3893762264302937E-2</c:v>
                </c:pt>
                <c:pt idx="362">
                  <c:v>4.4512291081615231E-2</c:v>
                </c:pt>
                <c:pt idx="363">
                  <c:v>4.4423736940865904E-2</c:v>
                </c:pt>
                <c:pt idx="364">
                  <c:v>4.4298176567628994E-2</c:v>
                </c:pt>
                <c:pt idx="365">
                  <c:v>4.3847206149853719E-2</c:v>
                </c:pt>
                <c:pt idx="366">
                  <c:v>4.425746499333183E-2</c:v>
                </c:pt>
                <c:pt idx="367">
                  <c:v>4.3266122984180526E-2</c:v>
                </c:pt>
                <c:pt idx="368">
                  <c:v>4.2479980019008878E-2</c:v>
                </c:pt>
                <c:pt idx="369">
                  <c:v>4.1109140186807266E-2</c:v>
                </c:pt>
                <c:pt idx="370">
                  <c:v>4.1738402688522108E-2</c:v>
                </c:pt>
                <c:pt idx="371">
                  <c:v>4.2407489689790474E-2</c:v>
                </c:pt>
                <c:pt idx="372">
                  <c:v>4.1097333601396058E-2</c:v>
                </c:pt>
                <c:pt idx="373">
                  <c:v>4.2906178836605316E-2</c:v>
                </c:pt>
                <c:pt idx="374">
                  <c:v>4.2035660921799965E-2</c:v>
                </c:pt>
                <c:pt idx="375">
                  <c:v>4.2015392245321657E-2</c:v>
                </c:pt>
                <c:pt idx="376">
                  <c:v>4.1577598843273084E-2</c:v>
                </c:pt>
                <c:pt idx="377">
                  <c:v>4.0860447411663926E-2</c:v>
                </c:pt>
                <c:pt idx="378">
                  <c:v>4.1011408787630592E-2</c:v>
                </c:pt>
                <c:pt idx="379">
                  <c:v>3.9704150565813404E-2</c:v>
                </c:pt>
                <c:pt idx="380">
                  <c:v>3.9934993019511075E-2</c:v>
                </c:pt>
                <c:pt idx="381">
                  <c:v>3.9546622971653837E-2</c:v>
                </c:pt>
                <c:pt idx="382">
                  <c:v>3.9315427723068321E-2</c:v>
                </c:pt>
                <c:pt idx="383">
                  <c:v>3.9270058043630332E-2</c:v>
                </c:pt>
                <c:pt idx="384">
                  <c:v>3.9856229268219107E-2</c:v>
                </c:pt>
                <c:pt idx="385">
                  <c:v>3.9586624821279497E-2</c:v>
                </c:pt>
                <c:pt idx="386">
                  <c:v>3.7986452453134284E-2</c:v>
                </c:pt>
                <c:pt idx="387">
                  <c:v>3.7929450542424491E-2</c:v>
                </c:pt>
                <c:pt idx="388">
                  <c:v>3.9349194587733172E-2</c:v>
                </c:pt>
                <c:pt idx="389">
                  <c:v>3.988576438651549E-2</c:v>
                </c:pt>
                <c:pt idx="390">
                  <c:v>4.0216134206510101E-2</c:v>
                </c:pt>
                <c:pt idx="391">
                  <c:v>4.0868228547107303E-2</c:v>
                </c:pt>
                <c:pt idx="392">
                  <c:v>4.1516634125245568E-2</c:v>
                </c:pt>
                <c:pt idx="393">
                  <c:v>4.0647867023809153E-2</c:v>
                </c:pt>
                <c:pt idx="394">
                  <c:v>3.9846965397173785E-2</c:v>
                </c:pt>
                <c:pt idx="395">
                  <c:v>3.9422159577207586E-2</c:v>
                </c:pt>
                <c:pt idx="396">
                  <c:v>3.9635401222860626E-2</c:v>
                </c:pt>
                <c:pt idx="397">
                  <c:v>3.9601774569271241E-2</c:v>
                </c:pt>
                <c:pt idx="398">
                  <c:v>4.0908607212713693E-2</c:v>
                </c:pt>
                <c:pt idx="399">
                  <c:v>4.097940189511054E-2</c:v>
                </c:pt>
                <c:pt idx="400">
                  <c:v>4.1433425601805449E-2</c:v>
                </c:pt>
                <c:pt idx="401">
                  <c:v>4.0826296927554968E-2</c:v>
                </c:pt>
                <c:pt idx="402">
                  <c:v>3.9590855080110267E-2</c:v>
                </c:pt>
                <c:pt idx="403">
                  <c:v>4.0280667544299223E-2</c:v>
                </c:pt>
                <c:pt idx="404">
                  <c:v>4.083058889988387E-2</c:v>
                </c:pt>
                <c:pt idx="405">
                  <c:v>4.0369797839607355E-2</c:v>
                </c:pt>
                <c:pt idx="406">
                  <c:v>4.0699077700967951E-2</c:v>
                </c:pt>
                <c:pt idx="407">
                  <c:v>4.0423543640122531E-2</c:v>
                </c:pt>
                <c:pt idx="408">
                  <c:v>4.0958922126354297E-2</c:v>
                </c:pt>
                <c:pt idx="409">
                  <c:v>4.1362246630477724E-2</c:v>
                </c:pt>
                <c:pt idx="410">
                  <c:v>4.2440393073151068E-2</c:v>
                </c:pt>
                <c:pt idx="411">
                  <c:v>4.1895274568953984E-2</c:v>
                </c:pt>
                <c:pt idx="412">
                  <c:v>4.096677559166479E-2</c:v>
                </c:pt>
                <c:pt idx="413">
                  <c:v>3.9826394972665914E-2</c:v>
                </c:pt>
                <c:pt idx="414">
                  <c:v>3.9659974955053114E-2</c:v>
                </c:pt>
                <c:pt idx="415">
                  <c:v>4.0312683166181335E-2</c:v>
                </c:pt>
                <c:pt idx="416">
                  <c:v>4.0203594401191776E-2</c:v>
                </c:pt>
                <c:pt idx="417">
                  <c:v>4.032598641739038E-2</c:v>
                </c:pt>
                <c:pt idx="418">
                  <c:v>3.8749746901512963E-2</c:v>
                </c:pt>
                <c:pt idx="419">
                  <c:v>3.792600054882591E-2</c:v>
                </c:pt>
                <c:pt idx="420">
                  <c:v>3.5773970143206449E-2</c:v>
                </c:pt>
                <c:pt idx="421">
                  <c:v>3.4254982558685546E-2</c:v>
                </c:pt>
                <c:pt idx="422">
                  <c:v>3.5732028480296732E-2</c:v>
                </c:pt>
                <c:pt idx="423">
                  <c:v>3.4312446829190171E-2</c:v>
                </c:pt>
                <c:pt idx="424">
                  <c:v>3.4852543950201105E-2</c:v>
                </c:pt>
                <c:pt idx="425">
                  <c:v>3.6244869566567472E-2</c:v>
                </c:pt>
                <c:pt idx="426">
                  <c:v>3.4455666593843574E-2</c:v>
                </c:pt>
                <c:pt idx="427">
                  <c:v>3.5676465598216654E-2</c:v>
                </c:pt>
                <c:pt idx="428">
                  <c:v>3.6277370800043916E-2</c:v>
                </c:pt>
                <c:pt idx="429">
                  <c:v>3.5063349617434396E-2</c:v>
                </c:pt>
                <c:pt idx="430">
                  <c:v>3.4786121799456386E-2</c:v>
                </c:pt>
                <c:pt idx="431">
                  <c:v>3.6099261807554753E-2</c:v>
                </c:pt>
                <c:pt idx="432">
                  <c:v>3.5637537371297955E-2</c:v>
                </c:pt>
                <c:pt idx="433">
                  <c:v>3.4481238514361939E-2</c:v>
                </c:pt>
                <c:pt idx="434">
                  <c:v>3.4413045781952895E-2</c:v>
                </c:pt>
                <c:pt idx="435">
                  <c:v>3.4744304074300077E-2</c:v>
                </c:pt>
                <c:pt idx="436">
                  <c:v>3.4384274800381399E-2</c:v>
                </c:pt>
                <c:pt idx="437">
                  <c:v>3.5679209416363364E-2</c:v>
                </c:pt>
                <c:pt idx="438">
                  <c:v>3.6473505491808875E-2</c:v>
                </c:pt>
                <c:pt idx="439">
                  <c:v>3.7292174198250934E-2</c:v>
                </c:pt>
                <c:pt idx="440">
                  <c:v>3.684583950664317E-2</c:v>
                </c:pt>
                <c:pt idx="441">
                  <c:v>3.6901221156592175E-2</c:v>
                </c:pt>
                <c:pt idx="442">
                  <c:v>3.6255028552217225E-2</c:v>
                </c:pt>
                <c:pt idx="443">
                  <c:v>3.5171827328838591E-2</c:v>
                </c:pt>
                <c:pt idx="444">
                  <c:v>3.4322991094062928E-2</c:v>
                </c:pt>
                <c:pt idx="445">
                  <c:v>3.542654037346548E-2</c:v>
                </c:pt>
                <c:pt idx="446">
                  <c:v>3.599267692801067E-2</c:v>
                </c:pt>
                <c:pt idx="447">
                  <c:v>3.7295357221450963E-2</c:v>
                </c:pt>
                <c:pt idx="448">
                  <c:v>3.7059808164354946E-2</c:v>
                </c:pt>
                <c:pt idx="449">
                  <c:v>3.678202802736337E-2</c:v>
                </c:pt>
                <c:pt idx="450">
                  <c:v>3.7471551437789512E-2</c:v>
                </c:pt>
                <c:pt idx="451">
                  <c:v>3.6705110629989206E-2</c:v>
                </c:pt>
                <c:pt idx="452">
                  <c:v>3.5457681446842165E-2</c:v>
                </c:pt>
                <c:pt idx="453">
                  <c:v>3.5289846757996422E-2</c:v>
                </c:pt>
                <c:pt idx="454">
                  <c:v>3.6192866956459624E-2</c:v>
                </c:pt>
                <c:pt idx="455">
                  <c:v>3.6395618916277461E-2</c:v>
                </c:pt>
                <c:pt idx="456">
                  <c:v>3.6992473271608553E-2</c:v>
                </c:pt>
                <c:pt idx="457">
                  <c:v>3.7690008144153922E-2</c:v>
                </c:pt>
                <c:pt idx="458">
                  <c:v>3.8404828663709083E-2</c:v>
                </c:pt>
                <c:pt idx="459">
                  <c:v>3.8186001955562855E-2</c:v>
                </c:pt>
                <c:pt idx="460">
                  <c:v>3.7663373489165493E-2</c:v>
                </c:pt>
                <c:pt idx="461">
                  <c:v>3.8666137957345532E-2</c:v>
                </c:pt>
                <c:pt idx="462">
                  <c:v>3.9524956791848011E-2</c:v>
                </c:pt>
                <c:pt idx="463">
                  <c:v>3.9236945534899939E-2</c:v>
                </c:pt>
                <c:pt idx="464">
                  <c:v>3.7619137485030547E-2</c:v>
                </c:pt>
                <c:pt idx="465">
                  <c:v>3.72128953214695E-2</c:v>
                </c:pt>
                <c:pt idx="466">
                  <c:v>3.6643325003998785E-2</c:v>
                </c:pt>
                <c:pt idx="467">
                  <c:v>3.6506382247958317E-2</c:v>
                </c:pt>
                <c:pt idx="468">
                  <c:v>3.6628444051808942E-2</c:v>
                </c:pt>
                <c:pt idx="469">
                  <c:v>3.7266409229957886E-2</c:v>
                </c:pt>
                <c:pt idx="470">
                  <c:v>3.7484334848313927E-2</c:v>
                </c:pt>
                <c:pt idx="471">
                  <c:v>3.7461950148257074E-2</c:v>
                </c:pt>
                <c:pt idx="472">
                  <c:v>3.8175879220134858E-2</c:v>
                </c:pt>
                <c:pt idx="473">
                  <c:v>3.7707109041256584E-2</c:v>
                </c:pt>
                <c:pt idx="474">
                  <c:v>3.7530216978348088E-2</c:v>
                </c:pt>
                <c:pt idx="475">
                  <c:v>3.7178275135541082E-2</c:v>
                </c:pt>
                <c:pt idx="476">
                  <c:v>3.7823070752019919E-2</c:v>
                </c:pt>
                <c:pt idx="477">
                  <c:v>3.8287308392141957E-2</c:v>
                </c:pt>
                <c:pt idx="478">
                  <c:v>3.8063324149297494E-2</c:v>
                </c:pt>
                <c:pt idx="479">
                  <c:v>3.7972018389534713E-2</c:v>
                </c:pt>
                <c:pt idx="480">
                  <c:v>3.8612685871052703E-2</c:v>
                </c:pt>
                <c:pt idx="481">
                  <c:v>3.688033176005031E-2</c:v>
                </c:pt>
                <c:pt idx="482">
                  <c:v>3.7375111605074951E-2</c:v>
                </c:pt>
                <c:pt idx="483">
                  <c:v>3.6761977779754255E-2</c:v>
                </c:pt>
                <c:pt idx="484">
                  <c:v>3.6777289681298661E-2</c:v>
                </c:pt>
                <c:pt idx="485">
                  <c:v>3.7153029504937284E-2</c:v>
                </c:pt>
                <c:pt idx="486">
                  <c:v>3.6998272279615156E-2</c:v>
                </c:pt>
                <c:pt idx="487">
                  <c:v>3.7848757052516169E-2</c:v>
                </c:pt>
                <c:pt idx="488">
                  <c:v>3.7474746306570508E-2</c:v>
                </c:pt>
                <c:pt idx="489">
                  <c:v>3.6697209338708528E-2</c:v>
                </c:pt>
                <c:pt idx="490">
                  <c:v>3.6004431170006478E-2</c:v>
                </c:pt>
                <c:pt idx="491">
                  <c:v>3.6400545459480668E-2</c:v>
                </c:pt>
                <c:pt idx="492">
                  <c:v>3.5471869557065071E-2</c:v>
                </c:pt>
                <c:pt idx="493">
                  <c:v>3.4977434473946675E-2</c:v>
                </c:pt>
                <c:pt idx="494">
                  <c:v>3.5718886402403151E-2</c:v>
                </c:pt>
                <c:pt idx="495">
                  <c:v>3.5802518808476548E-2</c:v>
                </c:pt>
                <c:pt idx="496">
                  <c:v>3.6008257117618313E-2</c:v>
                </c:pt>
                <c:pt idx="497">
                  <c:v>3.5139406832776138E-2</c:v>
                </c:pt>
                <c:pt idx="498">
                  <c:v>3.6064869585698565E-2</c:v>
                </c:pt>
                <c:pt idx="499">
                  <c:v>3.6397635790140673E-2</c:v>
                </c:pt>
                <c:pt idx="500">
                  <c:v>3.5990624381222282E-2</c:v>
                </c:pt>
                <c:pt idx="501">
                  <c:v>3.5601904046794267E-2</c:v>
                </c:pt>
                <c:pt idx="502">
                  <c:v>3.6774849512704377E-2</c:v>
                </c:pt>
                <c:pt idx="503">
                  <c:v>3.5972262938096314E-2</c:v>
                </c:pt>
                <c:pt idx="504">
                  <c:v>3.6061629915993584E-2</c:v>
                </c:pt>
                <c:pt idx="505">
                  <c:v>3.4922257162216891E-2</c:v>
                </c:pt>
                <c:pt idx="506">
                  <c:v>3.653771859812676E-2</c:v>
                </c:pt>
                <c:pt idx="507">
                  <c:v>3.6214412181420678E-2</c:v>
                </c:pt>
                <c:pt idx="508">
                  <c:v>3.6251092662289902E-2</c:v>
                </c:pt>
                <c:pt idx="509">
                  <c:v>3.6756926645610512E-2</c:v>
                </c:pt>
                <c:pt idx="510">
                  <c:v>3.7117967691457601E-2</c:v>
                </c:pt>
                <c:pt idx="511">
                  <c:v>3.7140962043505366E-2</c:v>
                </c:pt>
                <c:pt idx="512">
                  <c:v>3.7583946593304399E-2</c:v>
                </c:pt>
                <c:pt idx="513">
                  <c:v>3.7609651310818108E-2</c:v>
                </c:pt>
                <c:pt idx="514">
                  <c:v>3.7537027212465678E-2</c:v>
                </c:pt>
                <c:pt idx="515">
                  <c:v>3.6609265974349721E-2</c:v>
                </c:pt>
                <c:pt idx="516">
                  <c:v>3.7696226709357052E-2</c:v>
                </c:pt>
                <c:pt idx="517">
                  <c:v>3.7284415790316848E-2</c:v>
                </c:pt>
                <c:pt idx="518">
                  <c:v>3.6460420977467919E-2</c:v>
                </c:pt>
                <c:pt idx="519">
                  <c:v>3.5773572433034001E-2</c:v>
                </c:pt>
                <c:pt idx="520">
                  <c:v>3.627300620284362E-2</c:v>
                </c:pt>
                <c:pt idx="521">
                  <c:v>3.6624918480562964E-2</c:v>
                </c:pt>
                <c:pt idx="522">
                  <c:v>3.6267061090966002E-2</c:v>
                </c:pt>
                <c:pt idx="523">
                  <c:v>3.6842452616046267E-2</c:v>
                </c:pt>
                <c:pt idx="524">
                  <c:v>3.8317855248891954E-2</c:v>
                </c:pt>
                <c:pt idx="525">
                  <c:v>3.8705078941034782E-2</c:v>
                </c:pt>
                <c:pt idx="526">
                  <c:v>3.8572840921102608E-2</c:v>
                </c:pt>
                <c:pt idx="527">
                  <c:v>3.8461484650998391E-2</c:v>
                </c:pt>
                <c:pt idx="528">
                  <c:v>3.7146519948191653E-2</c:v>
                </c:pt>
                <c:pt idx="529">
                  <c:v>3.7213668642018152E-2</c:v>
                </c:pt>
                <c:pt idx="530">
                  <c:v>3.6385595085963861E-2</c:v>
                </c:pt>
                <c:pt idx="531">
                  <c:v>3.734873769979883E-2</c:v>
                </c:pt>
                <c:pt idx="532">
                  <c:v>3.6014427623618908E-2</c:v>
                </c:pt>
                <c:pt idx="533">
                  <c:v>3.6233533734755442E-2</c:v>
                </c:pt>
                <c:pt idx="534">
                  <c:v>3.6133446807940089E-2</c:v>
                </c:pt>
                <c:pt idx="535">
                  <c:v>3.655973790742497E-2</c:v>
                </c:pt>
                <c:pt idx="536">
                  <c:v>3.5714615820614921E-2</c:v>
                </c:pt>
                <c:pt idx="537">
                  <c:v>3.56842472392929E-2</c:v>
                </c:pt>
                <c:pt idx="538">
                  <c:v>3.4690848626750419E-2</c:v>
                </c:pt>
                <c:pt idx="539">
                  <c:v>3.3344015730644237E-2</c:v>
                </c:pt>
                <c:pt idx="540">
                  <c:v>3.4122125525801919E-2</c:v>
                </c:pt>
                <c:pt idx="541">
                  <c:v>3.5049509108947809E-2</c:v>
                </c:pt>
                <c:pt idx="542">
                  <c:v>3.5522759454894137E-2</c:v>
                </c:pt>
                <c:pt idx="543">
                  <c:v>3.6528951308569348E-2</c:v>
                </c:pt>
                <c:pt idx="544">
                  <c:v>3.7414357871635343E-2</c:v>
                </c:pt>
                <c:pt idx="545">
                  <c:v>3.7702819753726156E-2</c:v>
                </c:pt>
                <c:pt idx="546">
                  <c:v>3.9208168803557576E-2</c:v>
                </c:pt>
                <c:pt idx="547">
                  <c:v>3.9042913081769146E-2</c:v>
                </c:pt>
                <c:pt idx="548">
                  <c:v>3.9942890559305493E-2</c:v>
                </c:pt>
                <c:pt idx="549">
                  <c:v>4.0435454513089851E-2</c:v>
                </c:pt>
                <c:pt idx="550">
                  <c:v>4.0087136883281492E-2</c:v>
                </c:pt>
                <c:pt idx="551">
                  <c:v>4.0409132737246063E-2</c:v>
                </c:pt>
                <c:pt idx="552">
                  <c:v>4.0165327344491436E-2</c:v>
                </c:pt>
                <c:pt idx="553">
                  <c:v>3.9695268121346779E-2</c:v>
                </c:pt>
                <c:pt idx="554">
                  <c:v>3.9289485124116723E-2</c:v>
                </c:pt>
                <c:pt idx="555">
                  <c:v>3.8696870013968786E-2</c:v>
                </c:pt>
                <c:pt idx="556">
                  <c:v>3.7436289043200274E-2</c:v>
                </c:pt>
                <c:pt idx="557">
                  <c:v>3.8414721069835421E-2</c:v>
                </c:pt>
                <c:pt idx="558">
                  <c:v>3.8881179267576609E-2</c:v>
                </c:pt>
                <c:pt idx="559">
                  <c:v>3.8788430436155222E-2</c:v>
                </c:pt>
                <c:pt idx="560">
                  <c:v>3.9001522043991481E-2</c:v>
                </c:pt>
                <c:pt idx="561">
                  <c:v>3.911757062350036E-2</c:v>
                </c:pt>
                <c:pt idx="562">
                  <c:v>4.0400860908141323E-2</c:v>
                </c:pt>
                <c:pt idx="563">
                  <c:v>3.9251923771626215E-2</c:v>
                </c:pt>
                <c:pt idx="564">
                  <c:v>3.9059495198486387E-2</c:v>
                </c:pt>
                <c:pt idx="565">
                  <c:v>3.9110398803116918E-2</c:v>
                </c:pt>
                <c:pt idx="566">
                  <c:v>3.930032576683852E-2</c:v>
                </c:pt>
                <c:pt idx="567">
                  <c:v>3.9775863051924085E-2</c:v>
                </c:pt>
                <c:pt idx="568">
                  <c:v>3.9825766002435571E-2</c:v>
                </c:pt>
                <c:pt idx="569">
                  <c:v>4.0836262232334608E-2</c:v>
                </c:pt>
                <c:pt idx="570">
                  <c:v>4.0067695997201974E-2</c:v>
                </c:pt>
                <c:pt idx="571">
                  <c:v>4.0126457847048227E-2</c:v>
                </c:pt>
                <c:pt idx="572">
                  <c:v>3.9282926774644858E-2</c:v>
                </c:pt>
                <c:pt idx="573">
                  <c:v>3.9124871439722729E-2</c:v>
                </c:pt>
                <c:pt idx="574">
                  <c:v>3.852070632358242E-2</c:v>
                </c:pt>
                <c:pt idx="575">
                  <c:v>3.7728326621371287E-2</c:v>
                </c:pt>
                <c:pt idx="576">
                  <c:v>3.6559047445550608E-2</c:v>
                </c:pt>
                <c:pt idx="577">
                  <c:v>3.6434787037006533E-2</c:v>
                </c:pt>
                <c:pt idx="578">
                  <c:v>3.6508957569875683E-2</c:v>
                </c:pt>
                <c:pt idx="579">
                  <c:v>3.6128932851097306E-2</c:v>
                </c:pt>
                <c:pt idx="580">
                  <c:v>3.5312515255817453E-2</c:v>
                </c:pt>
                <c:pt idx="581">
                  <c:v>3.4933219901571763E-2</c:v>
                </c:pt>
                <c:pt idx="582">
                  <c:v>3.3335557168407484E-2</c:v>
                </c:pt>
                <c:pt idx="583">
                  <c:v>3.2971136786794752E-2</c:v>
                </c:pt>
                <c:pt idx="584">
                  <c:v>3.4807661712125369E-2</c:v>
                </c:pt>
                <c:pt idx="585">
                  <c:v>3.4899544974077594E-2</c:v>
                </c:pt>
                <c:pt idx="586">
                  <c:v>3.5047165196183235E-2</c:v>
                </c:pt>
                <c:pt idx="587">
                  <c:v>3.5041386820112194E-2</c:v>
                </c:pt>
                <c:pt idx="588">
                  <c:v>3.5489934411254608E-2</c:v>
                </c:pt>
                <c:pt idx="589">
                  <c:v>3.5896327484309473E-2</c:v>
                </c:pt>
                <c:pt idx="590">
                  <c:v>3.6858119731284347E-2</c:v>
                </c:pt>
                <c:pt idx="591">
                  <c:v>3.6364966902038609E-2</c:v>
                </c:pt>
                <c:pt idx="592">
                  <c:v>3.4915863583469882E-2</c:v>
                </c:pt>
                <c:pt idx="593">
                  <c:v>3.5370745239383189E-2</c:v>
                </c:pt>
                <c:pt idx="594">
                  <c:v>3.623828770107114E-2</c:v>
                </c:pt>
                <c:pt idx="595">
                  <c:v>3.6209281652351481E-2</c:v>
                </c:pt>
                <c:pt idx="596">
                  <c:v>3.7740645308988949E-2</c:v>
                </c:pt>
                <c:pt idx="597">
                  <c:v>3.7398243862800468E-2</c:v>
                </c:pt>
                <c:pt idx="598">
                  <c:v>3.636999339600281E-2</c:v>
                </c:pt>
                <c:pt idx="599">
                  <c:v>3.5871284923469839E-2</c:v>
                </c:pt>
                <c:pt idx="600">
                  <c:v>3.5547796524652703E-2</c:v>
                </c:pt>
                <c:pt idx="601">
                  <c:v>3.6776224734128997E-2</c:v>
                </c:pt>
                <c:pt idx="602">
                  <c:v>3.7580886870694705E-2</c:v>
                </c:pt>
                <c:pt idx="603">
                  <c:v>3.8346184695518745E-2</c:v>
                </c:pt>
                <c:pt idx="604">
                  <c:v>3.750356128763889E-2</c:v>
                </c:pt>
                <c:pt idx="605">
                  <c:v>3.7812283907245697E-2</c:v>
                </c:pt>
                <c:pt idx="606">
                  <c:v>3.6531416367128408E-2</c:v>
                </c:pt>
                <c:pt idx="607">
                  <c:v>3.7078035572698932E-2</c:v>
                </c:pt>
                <c:pt idx="608">
                  <c:v>3.6754928050726152E-2</c:v>
                </c:pt>
                <c:pt idx="609">
                  <c:v>3.6806002029717552E-2</c:v>
                </c:pt>
                <c:pt idx="610">
                  <c:v>3.7207397193381071E-2</c:v>
                </c:pt>
                <c:pt idx="611">
                  <c:v>3.5412188675455043E-2</c:v>
                </c:pt>
                <c:pt idx="612">
                  <c:v>3.4746660406337997E-2</c:v>
                </c:pt>
                <c:pt idx="613">
                  <c:v>3.3590959857672895E-2</c:v>
                </c:pt>
                <c:pt idx="614">
                  <c:v>3.2175177527298066E-2</c:v>
                </c:pt>
                <c:pt idx="615">
                  <c:v>3.2662635473504946E-2</c:v>
                </c:pt>
                <c:pt idx="616">
                  <c:v>3.2760843966282642E-2</c:v>
                </c:pt>
                <c:pt idx="617">
                  <c:v>3.278298930106744E-2</c:v>
                </c:pt>
                <c:pt idx="618">
                  <c:v>3.2269847881788355E-2</c:v>
                </c:pt>
                <c:pt idx="619">
                  <c:v>3.233076027339795E-2</c:v>
                </c:pt>
                <c:pt idx="620">
                  <c:v>3.2420722531679741E-2</c:v>
                </c:pt>
                <c:pt idx="621">
                  <c:v>3.2549208479276732E-2</c:v>
                </c:pt>
                <c:pt idx="622">
                  <c:v>3.3955931445492554E-2</c:v>
                </c:pt>
                <c:pt idx="623">
                  <c:v>3.4511315963313291E-2</c:v>
                </c:pt>
                <c:pt idx="624">
                  <c:v>3.5256551101765295E-2</c:v>
                </c:pt>
                <c:pt idx="625">
                  <c:v>3.5030721506514782E-2</c:v>
                </c:pt>
                <c:pt idx="626">
                  <c:v>3.4701621294020539E-2</c:v>
                </c:pt>
                <c:pt idx="627">
                  <c:v>3.4026135985266423E-2</c:v>
                </c:pt>
                <c:pt idx="628">
                  <c:v>3.387075241761351E-2</c:v>
                </c:pt>
                <c:pt idx="629">
                  <c:v>3.1788338697075931E-2</c:v>
                </c:pt>
                <c:pt idx="630">
                  <c:v>3.0673898980288265E-2</c:v>
                </c:pt>
                <c:pt idx="631">
                  <c:v>3.1490864847905399E-2</c:v>
                </c:pt>
                <c:pt idx="632">
                  <c:v>3.0693279099541892E-2</c:v>
                </c:pt>
                <c:pt idx="633">
                  <c:v>3.0333514127997931E-2</c:v>
                </c:pt>
                <c:pt idx="634">
                  <c:v>2.9726826816665664E-2</c:v>
                </c:pt>
                <c:pt idx="635">
                  <c:v>2.9697090669977524E-2</c:v>
                </c:pt>
                <c:pt idx="636">
                  <c:v>2.8624452262152399E-2</c:v>
                </c:pt>
                <c:pt idx="637">
                  <c:v>2.9442967519528816E-2</c:v>
                </c:pt>
                <c:pt idx="638">
                  <c:v>3.0274727605146382E-2</c:v>
                </c:pt>
                <c:pt idx="639">
                  <c:v>2.9652135036696049E-2</c:v>
                </c:pt>
                <c:pt idx="640">
                  <c:v>2.9301253470329233E-2</c:v>
                </c:pt>
                <c:pt idx="641">
                  <c:v>2.9397744957315331E-2</c:v>
                </c:pt>
                <c:pt idx="642">
                  <c:v>2.8067924564286546E-2</c:v>
                </c:pt>
                <c:pt idx="643">
                  <c:v>2.7859657139374279E-2</c:v>
                </c:pt>
                <c:pt idx="644">
                  <c:v>2.8412448526522176E-2</c:v>
                </c:pt>
                <c:pt idx="645">
                  <c:v>2.7371612621614538E-2</c:v>
                </c:pt>
                <c:pt idx="646">
                  <c:v>2.7640082431535359E-2</c:v>
                </c:pt>
                <c:pt idx="647">
                  <c:v>2.7994844674950482E-2</c:v>
                </c:pt>
                <c:pt idx="648">
                  <c:v>2.8113468999591482E-2</c:v>
                </c:pt>
                <c:pt idx="649">
                  <c:v>2.9373889260454523E-2</c:v>
                </c:pt>
                <c:pt idx="650">
                  <c:v>2.98349800936316E-2</c:v>
                </c:pt>
                <c:pt idx="651">
                  <c:v>2.9543123286503069E-2</c:v>
                </c:pt>
                <c:pt idx="652">
                  <c:v>2.8782322543604331E-2</c:v>
                </c:pt>
                <c:pt idx="653">
                  <c:v>2.8742780172072033E-2</c:v>
                </c:pt>
                <c:pt idx="654">
                  <c:v>2.9452808444399181E-2</c:v>
                </c:pt>
                <c:pt idx="655">
                  <c:v>2.8650725697848361E-2</c:v>
                </c:pt>
                <c:pt idx="656">
                  <c:v>2.9602333694680464E-2</c:v>
                </c:pt>
                <c:pt idx="657">
                  <c:v>2.9620443001421071E-2</c:v>
                </c:pt>
                <c:pt idx="658">
                  <c:v>2.8903339192270689E-2</c:v>
                </c:pt>
                <c:pt idx="659">
                  <c:v>2.9020506369651859E-2</c:v>
                </c:pt>
                <c:pt idx="660">
                  <c:v>2.7759985073672343E-2</c:v>
                </c:pt>
                <c:pt idx="661">
                  <c:v>2.7449539738763372E-2</c:v>
                </c:pt>
                <c:pt idx="662">
                  <c:v>2.5940038815845404E-2</c:v>
                </c:pt>
                <c:pt idx="663">
                  <c:v>2.5868194674174297E-2</c:v>
                </c:pt>
                <c:pt idx="664">
                  <c:v>2.6144746695687331E-2</c:v>
                </c:pt>
                <c:pt idx="665">
                  <c:v>2.5122857569151127E-2</c:v>
                </c:pt>
                <c:pt idx="666">
                  <c:v>2.3591122541248715E-2</c:v>
                </c:pt>
                <c:pt idx="667">
                  <c:v>2.4208028325299318E-2</c:v>
                </c:pt>
                <c:pt idx="668">
                  <c:v>2.394750747009201E-2</c:v>
                </c:pt>
                <c:pt idx="669">
                  <c:v>2.5498121629670478E-2</c:v>
                </c:pt>
                <c:pt idx="670">
                  <c:v>2.5741757563601208E-2</c:v>
                </c:pt>
                <c:pt idx="671">
                  <c:v>2.5922094759263388E-2</c:v>
                </c:pt>
                <c:pt idx="672">
                  <c:v>2.5735833782800487E-2</c:v>
                </c:pt>
                <c:pt idx="673">
                  <c:v>2.6147477074640036E-2</c:v>
                </c:pt>
                <c:pt idx="674">
                  <c:v>2.5579481907172841E-2</c:v>
                </c:pt>
                <c:pt idx="675">
                  <c:v>2.6713450095761909E-2</c:v>
                </c:pt>
                <c:pt idx="676">
                  <c:v>2.615451398622462E-2</c:v>
                </c:pt>
                <c:pt idx="677">
                  <c:v>2.6216499101898667E-2</c:v>
                </c:pt>
                <c:pt idx="678">
                  <c:v>2.6144702994259937E-2</c:v>
                </c:pt>
                <c:pt idx="679">
                  <c:v>2.5741345054809031E-2</c:v>
                </c:pt>
                <c:pt idx="680">
                  <c:v>2.5593201237766167E-2</c:v>
                </c:pt>
                <c:pt idx="681">
                  <c:v>2.5290188730790999E-2</c:v>
                </c:pt>
                <c:pt idx="682">
                  <c:v>2.4955244967471053E-2</c:v>
                </c:pt>
                <c:pt idx="683">
                  <c:v>2.5203736088027624E-2</c:v>
                </c:pt>
                <c:pt idx="684">
                  <c:v>2.5227281773996621E-2</c:v>
                </c:pt>
                <c:pt idx="685">
                  <c:v>2.5433234863290792E-2</c:v>
                </c:pt>
                <c:pt idx="686">
                  <c:v>2.5148600984670481E-2</c:v>
                </c:pt>
                <c:pt idx="687">
                  <c:v>2.5363587883443294E-2</c:v>
                </c:pt>
                <c:pt idx="688">
                  <c:v>2.5215722085180303E-2</c:v>
                </c:pt>
                <c:pt idx="689">
                  <c:v>2.6252279758092436E-2</c:v>
                </c:pt>
                <c:pt idx="690">
                  <c:v>2.5723402026521205E-2</c:v>
                </c:pt>
                <c:pt idx="691">
                  <c:v>2.461902643048176E-2</c:v>
                </c:pt>
                <c:pt idx="692">
                  <c:v>2.4545373270853977E-2</c:v>
                </c:pt>
                <c:pt idx="693">
                  <c:v>2.5032227964054202E-2</c:v>
                </c:pt>
                <c:pt idx="694">
                  <c:v>2.5038649638998545E-2</c:v>
                </c:pt>
                <c:pt idx="695">
                  <c:v>2.4426460402948887E-2</c:v>
                </c:pt>
                <c:pt idx="696">
                  <c:v>2.5176734794702556E-2</c:v>
                </c:pt>
                <c:pt idx="697">
                  <c:v>2.4456860658099745E-2</c:v>
                </c:pt>
                <c:pt idx="698">
                  <c:v>2.5056815522208675E-2</c:v>
                </c:pt>
                <c:pt idx="699">
                  <c:v>2.3967838943150174E-2</c:v>
                </c:pt>
                <c:pt idx="700">
                  <c:v>2.5091104683773607E-2</c:v>
                </c:pt>
                <c:pt idx="701">
                  <c:v>2.3081668246256282E-2</c:v>
                </c:pt>
                <c:pt idx="702">
                  <c:v>2.3077892143884688E-2</c:v>
                </c:pt>
                <c:pt idx="703">
                  <c:v>2.2971037331485478E-2</c:v>
                </c:pt>
                <c:pt idx="704">
                  <c:v>2.2588926204208423E-2</c:v>
                </c:pt>
                <c:pt idx="705">
                  <c:v>2.3100110714342929E-2</c:v>
                </c:pt>
                <c:pt idx="706">
                  <c:v>2.3159588250549302E-2</c:v>
                </c:pt>
                <c:pt idx="707">
                  <c:v>2.3128613042132852E-2</c:v>
                </c:pt>
                <c:pt idx="708">
                  <c:v>2.2858865925156319E-2</c:v>
                </c:pt>
                <c:pt idx="709">
                  <c:v>2.2486153210080313E-2</c:v>
                </c:pt>
                <c:pt idx="710">
                  <c:v>2.084919436750517E-2</c:v>
                </c:pt>
                <c:pt idx="711">
                  <c:v>2.1325003518666143E-2</c:v>
                </c:pt>
                <c:pt idx="712">
                  <c:v>2.2165200753562177E-2</c:v>
                </c:pt>
                <c:pt idx="713">
                  <c:v>2.0846853612503099E-2</c:v>
                </c:pt>
                <c:pt idx="714">
                  <c:v>1.9696538996918461E-2</c:v>
                </c:pt>
                <c:pt idx="715">
                  <c:v>2.0137350797820364E-2</c:v>
                </c:pt>
                <c:pt idx="716">
                  <c:v>1.9275758142491169E-2</c:v>
                </c:pt>
                <c:pt idx="717">
                  <c:v>1.8227033377721368E-2</c:v>
                </c:pt>
                <c:pt idx="718">
                  <c:v>1.9025242914832746E-2</c:v>
                </c:pt>
                <c:pt idx="719">
                  <c:v>1.889911819325174E-2</c:v>
                </c:pt>
                <c:pt idx="720">
                  <c:v>1.962964242568032E-2</c:v>
                </c:pt>
                <c:pt idx="721">
                  <c:v>1.9635681172907395E-2</c:v>
                </c:pt>
                <c:pt idx="722">
                  <c:v>1.9218282865040216E-2</c:v>
                </c:pt>
                <c:pt idx="723">
                  <c:v>1.8640505441355423E-2</c:v>
                </c:pt>
                <c:pt idx="724">
                  <c:v>1.8447869001246703E-2</c:v>
                </c:pt>
                <c:pt idx="725">
                  <c:v>1.8275652202289525E-2</c:v>
                </c:pt>
                <c:pt idx="726">
                  <c:v>1.8170626421976178E-2</c:v>
                </c:pt>
                <c:pt idx="727">
                  <c:v>1.900387222573947E-2</c:v>
                </c:pt>
                <c:pt idx="728">
                  <c:v>1.8547385250867552E-2</c:v>
                </c:pt>
                <c:pt idx="729">
                  <c:v>1.9135132455659315E-2</c:v>
                </c:pt>
                <c:pt idx="730">
                  <c:v>1.8976937555151337E-2</c:v>
                </c:pt>
                <c:pt idx="731">
                  <c:v>1.9832660744721661E-2</c:v>
                </c:pt>
                <c:pt idx="732">
                  <c:v>2.1049671902311471E-2</c:v>
                </c:pt>
                <c:pt idx="733">
                  <c:v>2.0578628536415483E-2</c:v>
                </c:pt>
                <c:pt idx="734">
                  <c:v>2.145154300255293E-2</c:v>
                </c:pt>
                <c:pt idx="735">
                  <c:v>2.2616237606840381E-2</c:v>
                </c:pt>
                <c:pt idx="736">
                  <c:v>2.2262386135011716E-2</c:v>
                </c:pt>
                <c:pt idx="737">
                  <c:v>2.3627562628904232E-2</c:v>
                </c:pt>
                <c:pt idx="738">
                  <c:v>2.4509579226393175E-2</c:v>
                </c:pt>
                <c:pt idx="739">
                  <c:v>2.4768961222854245E-2</c:v>
                </c:pt>
                <c:pt idx="740">
                  <c:v>2.5090160696323333E-2</c:v>
                </c:pt>
                <c:pt idx="741">
                  <c:v>2.4642933002603729E-2</c:v>
                </c:pt>
                <c:pt idx="742">
                  <c:v>2.3959489269795908E-2</c:v>
                </c:pt>
                <c:pt idx="743">
                  <c:v>2.3972474500501269E-2</c:v>
                </c:pt>
                <c:pt idx="744">
                  <c:v>2.4131583004805685E-2</c:v>
                </c:pt>
                <c:pt idx="745">
                  <c:v>2.3316845848995457E-2</c:v>
                </c:pt>
                <c:pt idx="746">
                  <c:v>2.4302187329151893E-2</c:v>
                </c:pt>
                <c:pt idx="747">
                  <c:v>2.4610959751093592E-2</c:v>
                </c:pt>
                <c:pt idx="748">
                  <c:v>2.483901534329816E-2</c:v>
                </c:pt>
                <c:pt idx="749">
                  <c:v>2.5079054040319366E-2</c:v>
                </c:pt>
                <c:pt idx="750">
                  <c:v>2.5270676322296591E-2</c:v>
                </c:pt>
                <c:pt idx="751">
                  <c:v>2.499414899922189E-2</c:v>
                </c:pt>
                <c:pt idx="752">
                  <c:v>2.3905014021856581E-2</c:v>
                </c:pt>
                <c:pt idx="753">
                  <c:v>2.4909148624270308E-2</c:v>
                </c:pt>
                <c:pt idx="754">
                  <c:v>2.3648641191861018E-2</c:v>
                </c:pt>
                <c:pt idx="755">
                  <c:v>2.4783980109598452E-2</c:v>
                </c:pt>
                <c:pt idx="756">
                  <c:v>2.5478577915329086E-2</c:v>
                </c:pt>
                <c:pt idx="757">
                  <c:v>2.5619367533046604E-2</c:v>
                </c:pt>
                <c:pt idx="758">
                  <c:v>2.7047730155160432E-2</c:v>
                </c:pt>
                <c:pt idx="759">
                  <c:v>2.5585578053463058E-2</c:v>
                </c:pt>
                <c:pt idx="760">
                  <c:v>2.6038044268065032E-2</c:v>
                </c:pt>
                <c:pt idx="761">
                  <c:v>2.7541106333270449E-2</c:v>
                </c:pt>
                <c:pt idx="762">
                  <c:v>2.7551497080093367E-2</c:v>
                </c:pt>
                <c:pt idx="763">
                  <c:v>2.8049972836900128E-2</c:v>
                </c:pt>
                <c:pt idx="764">
                  <c:v>2.8478567349315392E-2</c:v>
                </c:pt>
                <c:pt idx="765">
                  <c:v>2.8185224936914319E-2</c:v>
                </c:pt>
                <c:pt idx="766">
                  <c:v>2.8667766224935165E-2</c:v>
                </c:pt>
                <c:pt idx="767">
                  <c:v>2.7935027579885086E-2</c:v>
                </c:pt>
                <c:pt idx="768">
                  <c:v>2.8378825361510367E-2</c:v>
                </c:pt>
                <c:pt idx="769">
                  <c:v>2.9260636628790523E-2</c:v>
                </c:pt>
                <c:pt idx="770">
                  <c:v>2.865128335214881E-2</c:v>
                </c:pt>
                <c:pt idx="771">
                  <c:v>2.7374311004160039E-2</c:v>
                </c:pt>
                <c:pt idx="772">
                  <c:v>2.7326173466884571E-2</c:v>
                </c:pt>
                <c:pt idx="773">
                  <c:v>2.6717467316857944E-2</c:v>
                </c:pt>
                <c:pt idx="774">
                  <c:v>2.6759414725115963E-2</c:v>
                </c:pt>
                <c:pt idx="775">
                  <c:v>2.6638049709805399E-2</c:v>
                </c:pt>
                <c:pt idx="776">
                  <c:v>2.5894097600649504E-2</c:v>
                </c:pt>
                <c:pt idx="777">
                  <c:v>2.6930885278931341E-2</c:v>
                </c:pt>
                <c:pt idx="778">
                  <c:v>2.6779136786417381E-2</c:v>
                </c:pt>
                <c:pt idx="779">
                  <c:v>2.5770741277861893E-2</c:v>
                </c:pt>
                <c:pt idx="780">
                  <c:v>2.6709484857951323E-2</c:v>
                </c:pt>
                <c:pt idx="781">
                  <c:v>2.6077302157691249E-2</c:v>
                </c:pt>
                <c:pt idx="782">
                  <c:v>2.6600668920813468E-2</c:v>
                </c:pt>
                <c:pt idx="783">
                  <c:v>2.7123490882817139E-2</c:v>
                </c:pt>
                <c:pt idx="784">
                  <c:v>2.6748839056370023E-2</c:v>
                </c:pt>
                <c:pt idx="785">
                  <c:v>2.5455647782880772E-2</c:v>
                </c:pt>
                <c:pt idx="786">
                  <c:v>2.6941237613863155E-2</c:v>
                </c:pt>
                <c:pt idx="787">
                  <c:v>2.6228847838755183E-2</c:v>
                </c:pt>
                <c:pt idx="788">
                  <c:v>2.6362911418816637E-2</c:v>
                </c:pt>
                <c:pt idx="789">
                  <c:v>2.747079081940804E-2</c:v>
                </c:pt>
                <c:pt idx="790">
                  <c:v>2.6531132038675777E-2</c:v>
                </c:pt>
                <c:pt idx="791">
                  <c:v>2.5510466158193145E-2</c:v>
                </c:pt>
                <c:pt idx="792">
                  <c:v>2.4339740639608302E-2</c:v>
                </c:pt>
                <c:pt idx="793">
                  <c:v>2.5424716032268896E-2</c:v>
                </c:pt>
                <c:pt idx="794">
                  <c:v>2.5458777891165782E-2</c:v>
                </c:pt>
                <c:pt idx="795">
                  <c:v>2.5662355600507863E-2</c:v>
                </c:pt>
                <c:pt idx="796">
                  <c:v>2.5442841172501552E-2</c:v>
                </c:pt>
                <c:pt idx="797">
                  <c:v>2.5392494180695363E-2</c:v>
                </c:pt>
                <c:pt idx="798">
                  <c:v>2.5679028761318837E-2</c:v>
                </c:pt>
                <c:pt idx="799">
                  <c:v>2.5439985887236827E-2</c:v>
                </c:pt>
                <c:pt idx="800">
                  <c:v>2.427142977628207E-2</c:v>
                </c:pt>
                <c:pt idx="801">
                  <c:v>2.2375840861433793E-2</c:v>
                </c:pt>
                <c:pt idx="802">
                  <c:v>2.1613420509546639E-2</c:v>
                </c:pt>
                <c:pt idx="803">
                  <c:v>2.1778935718763142E-2</c:v>
                </c:pt>
                <c:pt idx="804">
                  <c:v>2.2930087574334991E-2</c:v>
                </c:pt>
                <c:pt idx="805">
                  <c:v>2.358958816099406E-2</c:v>
                </c:pt>
                <c:pt idx="806">
                  <c:v>2.3274904411095507E-2</c:v>
                </c:pt>
                <c:pt idx="807">
                  <c:v>2.3199396120740064E-2</c:v>
                </c:pt>
                <c:pt idx="808">
                  <c:v>2.2512063562381775E-2</c:v>
                </c:pt>
                <c:pt idx="809">
                  <c:v>2.3462698602110321E-2</c:v>
                </c:pt>
                <c:pt idx="810">
                  <c:v>2.3753617507512894E-2</c:v>
                </c:pt>
                <c:pt idx="811">
                  <c:v>2.5166998784932011E-2</c:v>
                </c:pt>
                <c:pt idx="812">
                  <c:v>2.5315812521162679E-2</c:v>
                </c:pt>
                <c:pt idx="813">
                  <c:v>2.6412563639870674E-2</c:v>
                </c:pt>
                <c:pt idx="814">
                  <c:v>2.5826699683972418E-2</c:v>
                </c:pt>
                <c:pt idx="815">
                  <c:v>2.59128515936894E-2</c:v>
                </c:pt>
                <c:pt idx="816">
                  <c:v>2.5881215272566462E-2</c:v>
                </c:pt>
                <c:pt idx="817">
                  <c:v>2.5569119078422946E-2</c:v>
                </c:pt>
                <c:pt idx="818">
                  <c:v>2.5813055863313641E-2</c:v>
                </c:pt>
                <c:pt idx="819">
                  <c:v>2.7687004930211444E-2</c:v>
                </c:pt>
                <c:pt idx="820">
                  <c:v>2.8889665339214977E-2</c:v>
                </c:pt>
                <c:pt idx="821">
                  <c:v>2.9942079769638457E-2</c:v>
                </c:pt>
                <c:pt idx="822">
                  <c:v>2.9366436833531594E-2</c:v>
                </c:pt>
                <c:pt idx="823">
                  <c:v>3.0066844395523765E-2</c:v>
                </c:pt>
                <c:pt idx="824">
                  <c:v>3.004580794666226E-2</c:v>
                </c:pt>
                <c:pt idx="825">
                  <c:v>2.9230375872523633E-2</c:v>
                </c:pt>
                <c:pt idx="826">
                  <c:v>2.9211709779486939E-2</c:v>
                </c:pt>
                <c:pt idx="827">
                  <c:v>2.9090982993812079E-2</c:v>
                </c:pt>
                <c:pt idx="828">
                  <c:v>2.8252188434861186E-2</c:v>
                </c:pt>
                <c:pt idx="829">
                  <c:v>2.8051315425935135E-2</c:v>
                </c:pt>
                <c:pt idx="830">
                  <c:v>2.8610213195220186E-2</c:v>
                </c:pt>
                <c:pt idx="831">
                  <c:v>2.7922484386111036E-2</c:v>
                </c:pt>
                <c:pt idx="832">
                  <c:v>2.7678655557104515E-2</c:v>
                </c:pt>
                <c:pt idx="833">
                  <c:v>2.7987436281169027E-2</c:v>
                </c:pt>
                <c:pt idx="834">
                  <c:v>2.7882754444495526E-2</c:v>
                </c:pt>
                <c:pt idx="835">
                  <c:v>2.7354569727469968E-2</c:v>
                </c:pt>
                <c:pt idx="836">
                  <c:v>2.7338891426985156E-2</c:v>
                </c:pt>
                <c:pt idx="837">
                  <c:v>2.5582983186039417E-2</c:v>
                </c:pt>
                <c:pt idx="838">
                  <c:v>2.5482802783533764E-2</c:v>
                </c:pt>
                <c:pt idx="839">
                  <c:v>2.5588852955961416E-2</c:v>
                </c:pt>
                <c:pt idx="840">
                  <c:v>2.6224913905506363E-2</c:v>
                </c:pt>
                <c:pt idx="841">
                  <c:v>2.5609985210240434E-2</c:v>
                </c:pt>
                <c:pt idx="842">
                  <c:v>2.576582339574594E-2</c:v>
                </c:pt>
                <c:pt idx="843">
                  <c:v>2.5176986240456226E-2</c:v>
                </c:pt>
                <c:pt idx="844">
                  <c:v>2.5522241616787952E-2</c:v>
                </c:pt>
                <c:pt idx="845">
                  <c:v>2.5842473837119819E-2</c:v>
                </c:pt>
                <c:pt idx="846">
                  <c:v>2.5400276756364252E-2</c:v>
                </c:pt>
                <c:pt idx="847">
                  <c:v>2.5655086172045347E-2</c:v>
                </c:pt>
                <c:pt idx="848">
                  <c:v>2.5753996044260936E-2</c:v>
                </c:pt>
                <c:pt idx="849">
                  <c:v>2.5217132496819793E-2</c:v>
                </c:pt>
                <c:pt idx="850">
                  <c:v>2.4629534569509347E-2</c:v>
                </c:pt>
                <c:pt idx="851">
                  <c:v>2.4838759913792165E-2</c:v>
                </c:pt>
                <c:pt idx="852">
                  <c:v>2.5337886712151977E-2</c:v>
                </c:pt>
                <c:pt idx="853">
                  <c:v>2.5674445433534813E-2</c:v>
                </c:pt>
                <c:pt idx="854">
                  <c:v>2.7440293032845252E-2</c:v>
                </c:pt>
                <c:pt idx="855">
                  <c:v>2.700472602072777E-2</c:v>
                </c:pt>
                <c:pt idx="856">
                  <c:v>2.7989900548072863E-2</c:v>
                </c:pt>
                <c:pt idx="857">
                  <c:v>2.7971672184489538E-2</c:v>
                </c:pt>
                <c:pt idx="858">
                  <c:v>2.834720103765315E-2</c:v>
                </c:pt>
                <c:pt idx="859">
                  <c:v>2.8114137028231883E-2</c:v>
                </c:pt>
                <c:pt idx="860">
                  <c:v>2.7756823457049665E-2</c:v>
                </c:pt>
                <c:pt idx="861">
                  <c:v>2.7672346832114662E-2</c:v>
                </c:pt>
                <c:pt idx="862">
                  <c:v>2.7378000825716158E-2</c:v>
                </c:pt>
                <c:pt idx="863">
                  <c:v>2.7200499036368793E-2</c:v>
                </c:pt>
                <c:pt idx="864">
                  <c:v>2.7392000383625204E-2</c:v>
                </c:pt>
                <c:pt idx="865">
                  <c:v>2.7737244469598254E-2</c:v>
                </c:pt>
                <c:pt idx="866">
                  <c:v>2.8936114831308309E-2</c:v>
                </c:pt>
                <c:pt idx="867">
                  <c:v>2.8938304620526448E-2</c:v>
                </c:pt>
                <c:pt idx="868">
                  <c:v>2.9943830489672533E-2</c:v>
                </c:pt>
                <c:pt idx="869">
                  <c:v>2.9161148577021588E-2</c:v>
                </c:pt>
                <c:pt idx="870">
                  <c:v>3.0319556387359576E-2</c:v>
                </c:pt>
                <c:pt idx="871">
                  <c:v>3.1485765421076041E-2</c:v>
                </c:pt>
                <c:pt idx="872">
                  <c:v>3.108566118358597E-2</c:v>
                </c:pt>
                <c:pt idx="873">
                  <c:v>3.0867136310791875E-2</c:v>
                </c:pt>
                <c:pt idx="874">
                  <c:v>3.2052291800318385E-2</c:v>
                </c:pt>
                <c:pt idx="875">
                  <c:v>3.1842093466153888E-2</c:v>
                </c:pt>
                <c:pt idx="876">
                  <c:v>3.2629962201382576E-2</c:v>
                </c:pt>
                <c:pt idx="877">
                  <c:v>3.3219138702340854E-2</c:v>
                </c:pt>
                <c:pt idx="878">
                  <c:v>3.3850061727859301E-2</c:v>
                </c:pt>
                <c:pt idx="879">
                  <c:v>3.359810343490801E-2</c:v>
                </c:pt>
                <c:pt idx="880">
                  <c:v>3.2677258209070345E-2</c:v>
                </c:pt>
                <c:pt idx="881">
                  <c:v>3.3121709365478688E-2</c:v>
                </c:pt>
                <c:pt idx="882">
                  <c:v>3.2590512564548015E-2</c:v>
                </c:pt>
                <c:pt idx="883">
                  <c:v>3.237855588223304E-2</c:v>
                </c:pt>
                <c:pt idx="884">
                  <c:v>3.3364205678358461E-2</c:v>
                </c:pt>
                <c:pt idx="885">
                  <c:v>3.1938285475782965E-2</c:v>
                </c:pt>
                <c:pt idx="886">
                  <c:v>3.2002905376166617E-2</c:v>
                </c:pt>
                <c:pt idx="887">
                  <c:v>3.1031744475101743E-2</c:v>
                </c:pt>
                <c:pt idx="888">
                  <c:v>3.0963871935225405E-2</c:v>
                </c:pt>
                <c:pt idx="889">
                  <c:v>3.1265605718480173E-2</c:v>
                </c:pt>
                <c:pt idx="890">
                  <c:v>3.0659211247572218E-2</c:v>
                </c:pt>
                <c:pt idx="891">
                  <c:v>3.2091194683204892E-2</c:v>
                </c:pt>
                <c:pt idx="892">
                  <c:v>3.0832843586497495E-2</c:v>
                </c:pt>
                <c:pt idx="893">
                  <c:v>3.0622665609016619E-2</c:v>
                </c:pt>
                <c:pt idx="894">
                  <c:v>3.1385601754969517E-2</c:v>
                </c:pt>
                <c:pt idx="895">
                  <c:v>3.0623633945352429E-2</c:v>
                </c:pt>
                <c:pt idx="896">
                  <c:v>3.0950870024230092E-2</c:v>
                </c:pt>
                <c:pt idx="897">
                  <c:v>2.9434847301622921E-2</c:v>
                </c:pt>
                <c:pt idx="898">
                  <c:v>2.9379542398222422E-2</c:v>
                </c:pt>
                <c:pt idx="899">
                  <c:v>2.9818005498492745E-2</c:v>
                </c:pt>
                <c:pt idx="900">
                  <c:v>2.8832120181574963E-2</c:v>
                </c:pt>
                <c:pt idx="901">
                  <c:v>2.8271601361260969E-2</c:v>
                </c:pt>
                <c:pt idx="902">
                  <c:v>2.8372689244290091E-2</c:v>
                </c:pt>
                <c:pt idx="903">
                  <c:v>2.9207034480131094E-2</c:v>
                </c:pt>
                <c:pt idx="904">
                  <c:v>2.9054382625001176E-2</c:v>
                </c:pt>
                <c:pt idx="905">
                  <c:v>2.8299427869033028E-2</c:v>
                </c:pt>
                <c:pt idx="906">
                  <c:v>2.884097804770773E-2</c:v>
                </c:pt>
                <c:pt idx="907">
                  <c:v>2.8740524010778846E-2</c:v>
                </c:pt>
                <c:pt idx="908">
                  <c:v>2.7328097008678835E-2</c:v>
                </c:pt>
                <c:pt idx="909">
                  <c:v>2.8325924868491208E-2</c:v>
                </c:pt>
                <c:pt idx="910">
                  <c:v>2.8763223432446253E-2</c:v>
                </c:pt>
                <c:pt idx="911">
                  <c:v>2.9822905356739492E-2</c:v>
                </c:pt>
                <c:pt idx="912">
                  <c:v>3.026172981968938E-2</c:v>
                </c:pt>
                <c:pt idx="913">
                  <c:v>3.0180899102630849E-2</c:v>
                </c:pt>
                <c:pt idx="914">
                  <c:v>2.9866886593698665E-2</c:v>
                </c:pt>
                <c:pt idx="915">
                  <c:v>2.9667431418611601E-2</c:v>
                </c:pt>
                <c:pt idx="916">
                  <c:v>2.9796232828202148E-2</c:v>
                </c:pt>
                <c:pt idx="917">
                  <c:v>2.9758759289383725E-2</c:v>
                </c:pt>
                <c:pt idx="918">
                  <c:v>2.8385442921026356E-2</c:v>
                </c:pt>
                <c:pt idx="919">
                  <c:v>2.7520378316436823E-2</c:v>
                </c:pt>
                <c:pt idx="920">
                  <c:v>2.7968517969712243E-2</c:v>
                </c:pt>
                <c:pt idx="921">
                  <c:v>2.8060198108168115E-2</c:v>
                </c:pt>
                <c:pt idx="922">
                  <c:v>2.9096726700934925E-2</c:v>
                </c:pt>
                <c:pt idx="923">
                  <c:v>2.9852009756933036E-2</c:v>
                </c:pt>
                <c:pt idx="924">
                  <c:v>3.090953270616557E-2</c:v>
                </c:pt>
                <c:pt idx="925">
                  <c:v>3.1043565268914844E-2</c:v>
                </c:pt>
                <c:pt idx="926">
                  <c:v>3.1553559595369179E-2</c:v>
                </c:pt>
                <c:pt idx="927">
                  <c:v>3.2077941712741635E-2</c:v>
                </c:pt>
                <c:pt idx="928">
                  <c:v>3.239211351179714E-2</c:v>
                </c:pt>
                <c:pt idx="929">
                  <c:v>3.2883221976963875E-2</c:v>
                </c:pt>
                <c:pt idx="930">
                  <c:v>3.2986587911793951E-2</c:v>
                </c:pt>
                <c:pt idx="931">
                  <c:v>3.2194786028769275E-2</c:v>
                </c:pt>
                <c:pt idx="932">
                  <c:v>3.2647663373097699E-2</c:v>
                </c:pt>
                <c:pt idx="933">
                  <c:v>3.2631992628609233E-2</c:v>
                </c:pt>
                <c:pt idx="934">
                  <c:v>3.2436422727083108E-2</c:v>
                </c:pt>
                <c:pt idx="935">
                  <c:v>3.1382114851318803E-2</c:v>
                </c:pt>
                <c:pt idx="936">
                  <c:v>2.906192740615306E-2</c:v>
                </c:pt>
                <c:pt idx="937">
                  <c:v>3.0268384131812882E-2</c:v>
                </c:pt>
                <c:pt idx="938">
                  <c:v>2.8685162972990196E-2</c:v>
                </c:pt>
                <c:pt idx="939">
                  <c:v>2.9285455687689612E-2</c:v>
                </c:pt>
                <c:pt idx="940">
                  <c:v>2.9334731098768597E-2</c:v>
                </c:pt>
                <c:pt idx="941">
                  <c:v>2.9004046301255949E-2</c:v>
                </c:pt>
                <c:pt idx="942">
                  <c:v>2.9108921618613767E-2</c:v>
                </c:pt>
                <c:pt idx="943">
                  <c:v>2.7128848295437824E-2</c:v>
                </c:pt>
                <c:pt idx="944">
                  <c:v>2.7360235944473642E-2</c:v>
                </c:pt>
                <c:pt idx="945">
                  <c:v>2.8536764315340895E-2</c:v>
                </c:pt>
                <c:pt idx="946">
                  <c:v>2.8314819248221143E-2</c:v>
                </c:pt>
                <c:pt idx="947">
                  <c:v>2.8073114506665071E-2</c:v>
                </c:pt>
                <c:pt idx="948">
                  <c:v>2.8310557114252653E-2</c:v>
                </c:pt>
                <c:pt idx="949">
                  <c:v>2.8982340833285901E-2</c:v>
                </c:pt>
                <c:pt idx="950">
                  <c:v>2.9486378041551957E-2</c:v>
                </c:pt>
                <c:pt idx="951">
                  <c:v>2.9344150538700684E-2</c:v>
                </c:pt>
                <c:pt idx="952">
                  <c:v>2.9276409167557024E-2</c:v>
                </c:pt>
                <c:pt idx="953">
                  <c:v>2.867140668670945E-2</c:v>
                </c:pt>
                <c:pt idx="954">
                  <c:v>2.9156773271153808E-2</c:v>
                </c:pt>
                <c:pt idx="955">
                  <c:v>2.8957024814376234E-2</c:v>
                </c:pt>
                <c:pt idx="956">
                  <c:v>2.8581130729089535E-2</c:v>
                </c:pt>
                <c:pt idx="957">
                  <c:v>2.872959679444036E-2</c:v>
                </c:pt>
                <c:pt idx="958">
                  <c:v>2.7792082316564146E-2</c:v>
                </c:pt>
                <c:pt idx="959">
                  <c:v>2.7431497292732369E-2</c:v>
                </c:pt>
                <c:pt idx="960">
                  <c:v>2.6265836367897179E-2</c:v>
                </c:pt>
                <c:pt idx="961">
                  <c:v>2.6248124052045754E-2</c:v>
                </c:pt>
                <c:pt idx="962">
                  <c:v>2.6303493029949734E-2</c:v>
                </c:pt>
                <c:pt idx="963">
                  <c:v>2.5474018162146811E-2</c:v>
                </c:pt>
                <c:pt idx="964">
                  <c:v>2.5338917360312001E-2</c:v>
                </c:pt>
                <c:pt idx="965">
                  <c:v>2.6452938113561697E-2</c:v>
                </c:pt>
                <c:pt idx="966">
                  <c:v>2.7533567956969991E-2</c:v>
                </c:pt>
                <c:pt idx="967">
                  <c:v>2.7466601957669916E-2</c:v>
                </c:pt>
                <c:pt idx="968">
                  <c:v>2.6417484999795446E-2</c:v>
                </c:pt>
                <c:pt idx="969">
                  <c:v>2.7446867706853305E-2</c:v>
                </c:pt>
                <c:pt idx="970">
                  <c:v>2.7471649342994182E-2</c:v>
                </c:pt>
                <c:pt idx="971">
                  <c:v>2.7918196075242641E-2</c:v>
                </c:pt>
                <c:pt idx="972">
                  <c:v>2.7789031922460239E-2</c:v>
                </c:pt>
                <c:pt idx="973">
                  <c:v>2.6829363879226985E-2</c:v>
                </c:pt>
                <c:pt idx="974">
                  <c:v>2.6633953372020489E-2</c:v>
                </c:pt>
                <c:pt idx="975">
                  <c:v>2.6777404914191956E-2</c:v>
                </c:pt>
                <c:pt idx="976">
                  <c:v>2.7314773147484504E-2</c:v>
                </c:pt>
                <c:pt idx="977">
                  <c:v>2.6587539508651475E-2</c:v>
                </c:pt>
                <c:pt idx="978">
                  <c:v>2.6639267720321356E-2</c:v>
                </c:pt>
                <c:pt idx="979">
                  <c:v>2.594910505041987E-2</c:v>
                </c:pt>
                <c:pt idx="980">
                  <c:v>2.5676093308316272E-2</c:v>
                </c:pt>
                <c:pt idx="981">
                  <c:v>2.6581960306368672E-2</c:v>
                </c:pt>
                <c:pt idx="982">
                  <c:v>2.6284929852210738E-2</c:v>
                </c:pt>
                <c:pt idx="983">
                  <c:v>2.5893448560374212E-2</c:v>
                </c:pt>
                <c:pt idx="984">
                  <c:v>2.6164112014234488E-2</c:v>
                </c:pt>
                <c:pt idx="985">
                  <c:v>2.542783851276913E-2</c:v>
                </c:pt>
                <c:pt idx="986">
                  <c:v>2.4657259140208245E-2</c:v>
                </c:pt>
                <c:pt idx="987">
                  <c:v>2.4313100940067139E-2</c:v>
                </c:pt>
                <c:pt idx="988">
                  <c:v>2.5143067613858837E-2</c:v>
                </c:pt>
                <c:pt idx="989">
                  <c:v>2.614179815632206E-2</c:v>
                </c:pt>
                <c:pt idx="990">
                  <c:v>2.6054151620310481E-2</c:v>
                </c:pt>
                <c:pt idx="991">
                  <c:v>2.6240042279895355E-2</c:v>
                </c:pt>
                <c:pt idx="992">
                  <c:v>2.5576958682208242E-2</c:v>
                </c:pt>
                <c:pt idx="993">
                  <c:v>2.5256179170524792E-2</c:v>
                </c:pt>
                <c:pt idx="994">
                  <c:v>2.4514316905256121E-2</c:v>
                </c:pt>
                <c:pt idx="995">
                  <c:v>2.4258847737532618E-2</c:v>
                </c:pt>
                <c:pt idx="996">
                  <c:v>2.3880738438921668E-2</c:v>
                </c:pt>
                <c:pt idx="997">
                  <c:v>2.4474697869031507E-2</c:v>
                </c:pt>
                <c:pt idx="998">
                  <c:v>2.4113975204759566E-2</c:v>
                </c:pt>
                <c:pt idx="999">
                  <c:v>2.3949050102338686E-2</c:v>
                </c:pt>
                <c:pt idx="1000">
                  <c:v>2.2350410778318949E-2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3.9999585747213989E-2</c:v>
                </c:pt>
                <c:pt idx="2">
                  <c:v>4.0933136795177676E-2</c:v>
                </c:pt>
                <c:pt idx="3">
                  <c:v>4.0106623550309334E-2</c:v>
                </c:pt>
                <c:pt idx="4">
                  <c:v>4.1100066751591342E-2</c:v>
                </c:pt>
                <c:pt idx="5">
                  <c:v>4.1700348126569788E-2</c:v>
                </c:pt>
                <c:pt idx="6">
                  <c:v>4.1711940975860187E-2</c:v>
                </c:pt>
                <c:pt idx="7">
                  <c:v>4.1743524475168832E-2</c:v>
                </c:pt>
                <c:pt idx="8">
                  <c:v>4.1125568217717907E-2</c:v>
                </c:pt>
                <c:pt idx="9">
                  <c:v>4.0768552921810704E-2</c:v>
                </c:pt>
                <c:pt idx="10">
                  <c:v>4.0713696785492706E-2</c:v>
                </c:pt>
                <c:pt idx="11">
                  <c:v>4.0697365543955241E-2</c:v>
                </c:pt>
                <c:pt idx="12">
                  <c:v>4.168806164510408E-2</c:v>
                </c:pt>
                <c:pt idx="13">
                  <c:v>4.2532084941064099E-2</c:v>
                </c:pt>
                <c:pt idx="14">
                  <c:v>4.1130712015698428E-2</c:v>
                </c:pt>
                <c:pt idx="15">
                  <c:v>4.0858954271600738E-2</c:v>
                </c:pt>
                <c:pt idx="16">
                  <c:v>4.1651235213988586E-2</c:v>
                </c:pt>
                <c:pt idx="17">
                  <c:v>4.272546997271013E-2</c:v>
                </c:pt>
                <c:pt idx="18">
                  <c:v>4.0894733398597088E-2</c:v>
                </c:pt>
                <c:pt idx="19">
                  <c:v>4.1379215725995705E-2</c:v>
                </c:pt>
                <c:pt idx="20">
                  <c:v>4.08674105769221E-2</c:v>
                </c:pt>
                <c:pt idx="21">
                  <c:v>4.0535138558897274E-2</c:v>
                </c:pt>
                <c:pt idx="22">
                  <c:v>3.9781816217306303E-2</c:v>
                </c:pt>
                <c:pt idx="23">
                  <c:v>3.9789516853460369E-2</c:v>
                </c:pt>
                <c:pt idx="24">
                  <c:v>3.9570334759013358E-2</c:v>
                </c:pt>
                <c:pt idx="25">
                  <c:v>3.9610347110579022E-2</c:v>
                </c:pt>
                <c:pt idx="26">
                  <c:v>3.8399579003449091E-2</c:v>
                </c:pt>
                <c:pt idx="27">
                  <c:v>3.9172889447738474E-2</c:v>
                </c:pt>
                <c:pt idx="28">
                  <c:v>3.9262402868715782E-2</c:v>
                </c:pt>
                <c:pt idx="29">
                  <c:v>3.8416617164951775E-2</c:v>
                </c:pt>
                <c:pt idx="30">
                  <c:v>3.8843082297345267E-2</c:v>
                </c:pt>
                <c:pt idx="31">
                  <c:v>3.8975196162481858E-2</c:v>
                </c:pt>
                <c:pt idx="32">
                  <c:v>3.8089774201014642E-2</c:v>
                </c:pt>
                <c:pt idx="33">
                  <c:v>3.9100144326791438E-2</c:v>
                </c:pt>
                <c:pt idx="34">
                  <c:v>3.8939188652094767E-2</c:v>
                </c:pt>
                <c:pt idx="35">
                  <c:v>3.9828373821324557E-2</c:v>
                </c:pt>
                <c:pt idx="36">
                  <c:v>4.0809950621826317E-2</c:v>
                </c:pt>
                <c:pt idx="37">
                  <c:v>4.0582822086179471E-2</c:v>
                </c:pt>
                <c:pt idx="38">
                  <c:v>4.1011036844305675E-2</c:v>
                </c:pt>
                <c:pt idx="39">
                  <c:v>4.1106577649674847E-2</c:v>
                </c:pt>
                <c:pt idx="40">
                  <c:v>4.0905183063248647E-2</c:v>
                </c:pt>
                <c:pt idx="41">
                  <c:v>4.0545417034222847E-2</c:v>
                </c:pt>
                <c:pt idx="42">
                  <c:v>4.0291045149220175E-2</c:v>
                </c:pt>
                <c:pt idx="43">
                  <c:v>3.9122180400178314E-2</c:v>
                </c:pt>
                <c:pt idx="44">
                  <c:v>3.9014305803213807E-2</c:v>
                </c:pt>
                <c:pt idx="45">
                  <c:v>4.0574690099722498E-2</c:v>
                </c:pt>
                <c:pt idx="46">
                  <c:v>4.0927748798938228E-2</c:v>
                </c:pt>
                <c:pt idx="47">
                  <c:v>4.1387636405954921E-2</c:v>
                </c:pt>
                <c:pt idx="48">
                  <c:v>4.1873039066289572E-2</c:v>
                </c:pt>
                <c:pt idx="49">
                  <c:v>4.2788669750263859E-2</c:v>
                </c:pt>
                <c:pt idx="50">
                  <c:v>4.3080145240693889E-2</c:v>
                </c:pt>
                <c:pt idx="51">
                  <c:v>4.3165234402886235E-2</c:v>
                </c:pt>
                <c:pt idx="52">
                  <c:v>4.276044833167407E-2</c:v>
                </c:pt>
                <c:pt idx="53">
                  <c:v>4.2650909759653848E-2</c:v>
                </c:pt>
                <c:pt idx="54">
                  <c:v>4.4000324153217446E-2</c:v>
                </c:pt>
                <c:pt idx="55">
                  <c:v>4.4316155344718652E-2</c:v>
                </c:pt>
                <c:pt idx="56">
                  <c:v>4.4883171126086738E-2</c:v>
                </c:pt>
                <c:pt idx="57">
                  <c:v>4.375817797564454E-2</c:v>
                </c:pt>
                <c:pt idx="58">
                  <c:v>4.5034195045158543E-2</c:v>
                </c:pt>
                <c:pt idx="59">
                  <c:v>4.4187321640371605E-2</c:v>
                </c:pt>
                <c:pt idx="60">
                  <c:v>4.4425846448416344E-2</c:v>
                </c:pt>
                <c:pt idx="61">
                  <c:v>4.4631249712392691E-2</c:v>
                </c:pt>
                <c:pt idx="62">
                  <c:v>4.5163335708383517E-2</c:v>
                </c:pt>
                <c:pt idx="63">
                  <c:v>4.4700002498842178E-2</c:v>
                </c:pt>
                <c:pt idx="64">
                  <c:v>4.3781540939302081E-2</c:v>
                </c:pt>
                <c:pt idx="65">
                  <c:v>4.2487352447492965E-2</c:v>
                </c:pt>
                <c:pt idx="66">
                  <c:v>4.3490066119936423E-2</c:v>
                </c:pt>
                <c:pt idx="67">
                  <c:v>4.2835786370654563E-2</c:v>
                </c:pt>
                <c:pt idx="68">
                  <c:v>4.1773122297336394E-2</c:v>
                </c:pt>
                <c:pt idx="69">
                  <c:v>4.183553925551136E-2</c:v>
                </c:pt>
                <c:pt idx="70">
                  <c:v>4.1464552501908447E-2</c:v>
                </c:pt>
                <c:pt idx="71">
                  <c:v>4.0536795326479441E-2</c:v>
                </c:pt>
                <c:pt idx="72">
                  <c:v>4.0970950938668461E-2</c:v>
                </c:pt>
                <c:pt idx="73">
                  <c:v>4.1720881662613361E-2</c:v>
                </c:pt>
                <c:pt idx="74">
                  <c:v>4.1757043484735315E-2</c:v>
                </c:pt>
                <c:pt idx="75">
                  <c:v>4.1682579342882067E-2</c:v>
                </c:pt>
                <c:pt idx="76">
                  <c:v>4.2257362686956831E-2</c:v>
                </c:pt>
                <c:pt idx="77">
                  <c:v>4.1799860399762689E-2</c:v>
                </c:pt>
                <c:pt idx="78">
                  <c:v>4.0950559268596795E-2</c:v>
                </c:pt>
                <c:pt idx="79">
                  <c:v>4.1259039744237141E-2</c:v>
                </c:pt>
                <c:pt idx="80">
                  <c:v>4.1199648977211463E-2</c:v>
                </c:pt>
                <c:pt idx="81">
                  <c:v>4.2139453119715543E-2</c:v>
                </c:pt>
                <c:pt idx="82">
                  <c:v>4.2725907075667674E-2</c:v>
                </c:pt>
                <c:pt idx="83">
                  <c:v>4.3132188617192445E-2</c:v>
                </c:pt>
                <c:pt idx="84">
                  <c:v>4.3102186260408265E-2</c:v>
                </c:pt>
                <c:pt idx="85">
                  <c:v>4.364780833831438E-2</c:v>
                </c:pt>
                <c:pt idx="86">
                  <c:v>4.44526323101464E-2</c:v>
                </c:pt>
                <c:pt idx="87">
                  <c:v>4.4383972147895412E-2</c:v>
                </c:pt>
                <c:pt idx="88">
                  <c:v>4.3215473708378131E-2</c:v>
                </c:pt>
                <c:pt idx="89">
                  <c:v>4.29298272054187E-2</c:v>
                </c:pt>
                <c:pt idx="90">
                  <c:v>4.2641801930786948E-2</c:v>
                </c:pt>
                <c:pt idx="91">
                  <c:v>4.2611396443600728E-2</c:v>
                </c:pt>
                <c:pt idx="92">
                  <c:v>4.2464550795868347E-2</c:v>
                </c:pt>
                <c:pt idx="93">
                  <c:v>4.2375615393890113E-2</c:v>
                </c:pt>
                <c:pt idx="94">
                  <c:v>4.3064749557751428E-2</c:v>
                </c:pt>
                <c:pt idx="95">
                  <c:v>4.200250567168607E-2</c:v>
                </c:pt>
                <c:pt idx="96">
                  <c:v>4.157149371039847E-2</c:v>
                </c:pt>
                <c:pt idx="97">
                  <c:v>4.2250757327914751E-2</c:v>
                </c:pt>
                <c:pt idx="98">
                  <c:v>4.2678647512263281E-2</c:v>
                </c:pt>
                <c:pt idx="99">
                  <c:v>4.2191320215511828E-2</c:v>
                </c:pt>
                <c:pt idx="100">
                  <c:v>4.3199496207655827E-2</c:v>
                </c:pt>
                <c:pt idx="101">
                  <c:v>4.3455196058444133E-2</c:v>
                </c:pt>
                <c:pt idx="102">
                  <c:v>4.4157389889062669E-2</c:v>
                </c:pt>
                <c:pt idx="103">
                  <c:v>4.4901172934277783E-2</c:v>
                </c:pt>
                <c:pt idx="104">
                  <c:v>4.5066982397631718E-2</c:v>
                </c:pt>
                <c:pt idx="105">
                  <c:v>4.4709867086607735E-2</c:v>
                </c:pt>
                <c:pt idx="106">
                  <c:v>4.4198460926081123E-2</c:v>
                </c:pt>
                <c:pt idx="107">
                  <c:v>4.4261341201369535E-2</c:v>
                </c:pt>
                <c:pt idx="108">
                  <c:v>4.456428925521097E-2</c:v>
                </c:pt>
                <c:pt idx="109">
                  <c:v>4.5602793054189579E-2</c:v>
                </c:pt>
                <c:pt idx="110">
                  <c:v>4.5788010703088501E-2</c:v>
                </c:pt>
                <c:pt idx="111">
                  <c:v>4.6066838752207288E-2</c:v>
                </c:pt>
                <c:pt idx="112">
                  <c:v>4.5076291673536065E-2</c:v>
                </c:pt>
                <c:pt idx="113">
                  <c:v>4.5901823793029456E-2</c:v>
                </c:pt>
                <c:pt idx="114">
                  <c:v>4.7457658808142823E-2</c:v>
                </c:pt>
                <c:pt idx="115">
                  <c:v>4.8185314137360213E-2</c:v>
                </c:pt>
                <c:pt idx="116">
                  <c:v>4.844899599364727E-2</c:v>
                </c:pt>
                <c:pt idx="117">
                  <c:v>4.844509111307644E-2</c:v>
                </c:pt>
                <c:pt idx="118">
                  <c:v>4.7568849784937084E-2</c:v>
                </c:pt>
                <c:pt idx="119">
                  <c:v>4.7256782656397246E-2</c:v>
                </c:pt>
                <c:pt idx="120">
                  <c:v>4.7455134455048988E-2</c:v>
                </c:pt>
                <c:pt idx="121">
                  <c:v>4.6705092361623395E-2</c:v>
                </c:pt>
                <c:pt idx="122">
                  <c:v>4.57591408899269E-2</c:v>
                </c:pt>
                <c:pt idx="123">
                  <c:v>4.5859033314317045E-2</c:v>
                </c:pt>
                <c:pt idx="124">
                  <c:v>4.5420806632010563E-2</c:v>
                </c:pt>
                <c:pt idx="125">
                  <c:v>4.5592993926618225E-2</c:v>
                </c:pt>
                <c:pt idx="126">
                  <c:v>4.5546565459948139E-2</c:v>
                </c:pt>
                <c:pt idx="127">
                  <c:v>4.555530889882202E-2</c:v>
                </c:pt>
                <c:pt idx="128">
                  <c:v>4.5528276185073636E-2</c:v>
                </c:pt>
                <c:pt idx="129">
                  <c:v>4.593581543448922E-2</c:v>
                </c:pt>
                <c:pt idx="130">
                  <c:v>4.6119811366911311E-2</c:v>
                </c:pt>
                <c:pt idx="131">
                  <c:v>4.6384840909967202E-2</c:v>
                </c:pt>
                <c:pt idx="132">
                  <c:v>4.5706184318033284E-2</c:v>
                </c:pt>
                <c:pt idx="133">
                  <c:v>4.4760166248286173E-2</c:v>
                </c:pt>
                <c:pt idx="134">
                  <c:v>4.481475442823251E-2</c:v>
                </c:pt>
                <c:pt idx="135">
                  <c:v>4.4239423739620191E-2</c:v>
                </c:pt>
                <c:pt idx="136">
                  <c:v>4.4532750179302062E-2</c:v>
                </c:pt>
                <c:pt idx="137">
                  <c:v>4.4866734762088856E-2</c:v>
                </c:pt>
                <c:pt idx="138">
                  <c:v>4.6036947047095995E-2</c:v>
                </c:pt>
                <c:pt idx="139">
                  <c:v>4.6855309616318577E-2</c:v>
                </c:pt>
                <c:pt idx="140">
                  <c:v>4.7260991388036959E-2</c:v>
                </c:pt>
                <c:pt idx="141">
                  <c:v>4.5735444287067287E-2</c:v>
                </c:pt>
                <c:pt idx="142">
                  <c:v>4.636441554472992E-2</c:v>
                </c:pt>
                <c:pt idx="143">
                  <c:v>4.6327786409924271E-2</c:v>
                </c:pt>
                <c:pt idx="144">
                  <c:v>4.5528052684952788E-2</c:v>
                </c:pt>
                <c:pt idx="145">
                  <c:v>4.5101722140451272E-2</c:v>
                </c:pt>
                <c:pt idx="146">
                  <c:v>4.6678231643224849E-2</c:v>
                </c:pt>
                <c:pt idx="147">
                  <c:v>4.8418981455077253E-2</c:v>
                </c:pt>
                <c:pt idx="148">
                  <c:v>4.8269088623760344E-2</c:v>
                </c:pt>
                <c:pt idx="149">
                  <c:v>4.7007592834167437E-2</c:v>
                </c:pt>
                <c:pt idx="150">
                  <c:v>4.6045451438484118E-2</c:v>
                </c:pt>
                <c:pt idx="151">
                  <c:v>4.6771538258074466E-2</c:v>
                </c:pt>
                <c:pt idx="152">
                  <c:v>4.7445966455364398E-2</c:v>
                </c:pt>
                <c:pt idx="153">
                  <c:v>4.7324406975754942E-2</c:v>
                </c:pt>
                <c:pt idx="154">
                  <c:v>4.7653545504286118E-2</c:v>
                </c:pt>
                <c:pt idx="155">
                  <c:v>4.7408667804042064E-2</c:v>
                </c:pt>
                <c:pt idx="156">
                  <c:v>4.7107668369390482E-2</c:v>
                </c:pt>
                <c:pt idx="157">
                  <c:v>4.6828660788063983E-2</c:v>
                </c:pt>
                <c:pt idx="158">
                  <c:v>4.6724170122982696E-2</c:v>
                </c:pt>
                <c:pt idx="159">
                  <c:v>4.7411987790792039E-2</c:v>
                </c:pt>
                <c:pt idx="160">
                  <c:v>4.7147907033656074E-2</c:v>
                </c:pt>
                <c:pt idx="161">
                  <c:v>4.7405029820238261E-2</c:v>
                </c:pt>
                <c:pt idx="162">
                  <c:v>4.6783737658401242E-2</c:v>
                </c:pt>
                <c:pt idx="163">
                  <c:v>4.7138738660461664E-2</c:v>
                </c:pt>
                <c:pt idx="164">
                  <c:v>4.9484989245392581E-2</c:v>
                </c:pt>
                <c:pt idx="165">
                  <c:v>4.973237267407167E-2</c:v>
                </c:pt>
                <c:pt idx="166">
                  <c:v>4.8943617428331525E-2</c:v>
                </c:pt>
                <c:pt idx="167">
                  <c:v>4.8626077608990737E-2</c:v>
                </c:pt>
                <c:pt idx="168">
                  <c:v>4.80626743440037E-2</c:v>
                </c:pt>
                <c:pt idx="169">
                  <c:v>4.8232366025332971E-2</c:v>
                </c:pt>
                <c:pt idx="170">
                  <c:v>4.8595053827224413E-2</c:v>
                </c:pt>
                <c:pt idx="171">
                  <c:v>4.8725675975123041E-2</c:v>
                </c:pt>
                <c:pt idx="172">
                  <c:v>4.8480995112874417E-2</c:v>
                </c:pt>
                <c:pt idx="173">
                  <c:v>4.9050205844683926E-2</c:v>
                </c:pt>
                <c:pt idx="174">
                  <c:v>4.8888105543830121E-2</c:v>
                </c:pt>
                <c:pt idx="175">
                  <c:v>4.8657663003434347E-2</c:v>
                </c:pt>
                <c:pt idx="176">
                  <c:v>4.728646098510305E-2</c:v>
                </c:pt>
                <c:pt idx="177">
                  <c:v>4.7893471844901572E-2</c:v>
                </c:pt>
                <c:pt idx="178">
                  <c:v>4.7777843185260321E-2</c:v>
                </c:pt>
                <c:pt idx="179">
                  <c:v>4.8299138899850776E-2</c:v>
                </c:pt>
                <c:pt idx="180">
                  <c:v>4.8196901340904548E-2</c:v>
                </c:pt>
                <c:pt idx="181">
                  <c:v>4.7887291273870293E-2</c:v>
                </c:pt>
                <c:pt idx="182">
                  <c:v>4.8359398174455143E-2</c:v>
                </c:pt>
                <c:pt idx="183">
                  <c:v>4.8064235476675508E-2</c:v>
                </c:pt>
                <c:pt idx="184">
                  <c:v>4.9146236695604383E-2</c:v>
                </c:pt>
                <c:pt idx="185">
                  <c:v>4.8445536106595855E-2</c:v>
                </c:pt>
                <c:pt idx="186">
                  <c:v>4.8684473694455964E-2</c:v>
                </c:pt>
                <c:pt idx="187">
                  <c:v>4.8381493135537613E-2</c:v>
                </c:pt>
                <c:pt idx="188">
                  <c:v>4.7940926505106257E-2</c:v>
                </c:pt>
                <c:pt idx="189">
                  <c:v>4.8967582385828649E-2</c:v>
                </c:pt>
                <c:pt idx="190">
                  <c:v>4.8210769065636483E-2</c:v>
                </c:pt>
                <c:pt idx="191">
                  <c:v>4.7879428761356105E-2</c:v>
                </c:pt>
                <c:pt idx="192">
                  <c:v>4.7581367856282621E-2</c:v>
                </c:pt>
                <c:pt idx="193">
                  <c:v>4.8343724964818438E-2</c:v>
                </c:pt>
                <c:pt idx="194">
                  <c:v>4.91044589886502E-2</c:v>
                </c:pt>
                <c:pt idx="195">
                  <c:v>4.8471427821133131E-2</c:v>
                </c:pt>
                <c:pt idx="196">
                  <c:v>4.9175122751309384E-2</c:v>
                </c:pt>
                <c:pt idx="197">
                  <c:v>4.9916761925870592E-2</c:v>
                </c:pt>
                <c:pt idx="198">
                  <c:v>5.0076621219868354E-2</c:v>
                </c:pt>
                <c:pt idx="199">
                  <c:v>4.9593201594361869E-2</c:v>
                </c:pt>
                <c:pt idx="200">
                  <c:v>4.9193722819768526E-2</c:v>
                </c:pt>
                <c:pt idx="201">
                  <c:v>5.0249023711748581E-2</c:v>
                </c:pt>
                <c:pt idx="202">
                  <c:v>5.0525360368182372E-2</c:v>
                </c:pt>
                <c:pt idx="203">
                  <c:v>5.0508652880791705E-2</c:v>
                </c:pt>
                <c:pt idx="204">
                  <c:v>5.1321029103945634E-2</c:v>
                </c:pt>
                <c:pt idx="205">
                  <c:v>5.217446469580115E-2</c:v>
                </c:pt>
                <c:pt idx="206">
                  <c:v>5.1527600579971009E-2</c:v>
                </c:pt>
                <c:pt idx="207">
                  <c:v>5.1109567269620945E-2</c:v>
                </c:pt>
                <c:pt idx="208">
                  <c:v>5.0312108802630234E-2</c:v>
                </c:pt>
                <c:pt idx="209">
                  <c:v>5.0539248348237011E-2</c:v>
                </c:pt>
                <c:pt idx="210">
                  <c:v>5.0157866660758034E-2</c:v>
                </c:pt>
                <c:pt idx="211">
                  <c:v>5.0666144481743294E-2</c:v>
                </c:pt>
                <c:pt idx="212">
                  <c:v>4.9778643325400031E-2</c:v>
                </c:pt>
                <c:pt idx="213">
                  <c:v>4.9749774982467784E-2</c:v>
                </c:pt>
                <c:pt idx="214">
                  <c:v>5.0035246816303801E-2</c:v>
                </c:pt>
                <c:pt idx="215">
                  <c:v>5.0736480666460297E-2</c:v>
                </c:pt>
                <c:pt idx="216">
                  <c:v>5.0099431841611648E-2</c:v>
                </c:pt>
                <c:pt idx="217">
                  <c:v>5.0164352581940359E-2</c:v>
                </c:pt>
                <c:pt idx="218">
                  <c:v>4.9632098710078634E-2</c:v>
                </c:pt>
                <c:pt idx="219">
                  <c:v>5.0935200932482064E-2</c:v>
                </c:pt>
                <c:pt idx="220">
                  <c:v>5.137944222649217E-2</c:v>
                </c:pt>
                <c:pt idx="221">
                  <c:v>5.237175346949504E-2</c:v>
                </c:pt>
                <c:pt idx="222">
                  <c:v>5.2192142708546267E-2</c:v>
                </c:pt>
                <c:pt idx="223">
                  <c:v>5.1392853529775573E-2</c:v>
                </c:pt>
                <c:pt idx="224">
                  <c:v>5.0853567412449979E-2</c:v>
                </c:pt>
                <c:pt idx="225">
                  <c:v>5.116607621270898E-2</c:v>
                </c:pt>
                <c:pt idx="226">
                  <c:v>5.0395180470151672E-2</c:v>
                </c:pt>
                <c:pt idx="227">
                  <c:v>5.0285908117069185E-2</c:v>
                </c:pt>
                <c:pt idx="228">
                  <c:v>5.0675876011882469E-2</c:v>
                </c:pt>
                <c:pt idx="229">
                  <c:v>5.1596853726222934E-2</c:v>
                </c:pt>
                <c:pt idx="230">
                  <c:v>5.1503042007191864E-2</c:v>
                </c:pt>
                <c:pt idx="231">
                  <c:v>5.0702049587410605E-2</c:v>
                </c:pt>
                <c:pt idx="232">
                  <c:v>4.974752352074846E-2</c:v>
                </c:pt>
                <c:pt idx="233">
                  <c:v>5.0177226449480875E-2</c:v>
                </c:pt>
                <c:pt idx="234">
                  <c:v>4.9768895344343693E-2</c:v>
                </c:pt>
                <c:pt idx="235">
                  <c:v>4.8594806566184652E-2</c:v>
                </c:pt>
                <c:pt idx="236">
                  <c:v>4.7535376628181247E-2</c:v>
                </c:pt>
                <c:pt idx="237">
                  <c:v>4.7265758240232845E-2</c:v>
                </c:pt>
                <c:pt idx="238">
                  <c:v>4.7407105046688928E-2</c:v>
                </c:pt>
                <c:pt idx="239">
                  <c:v>4.7534769912594803E-2</c:v>
                </c:pt>
                <c:pt idx="240">
                  <c:v>4.6227011200320675E-2</c:v>
                </c:pt>
                <c:pt idx="241">
                  <c:v>4.6112474502908729E-2</c:v>
                </c:pt>
                <c:pt idx="242">
                  <c:v>4.5246425523452545E-2</c:v>
                </c:pt>
                <c:pt idx="243">
                  <c:v>4.5087211069080334E-2</c:v>
                </c:pt>
                <c:pt idx="244">
                  <c:v>4.50348704424497E-2</c:v>
                </c:pt>
                <c:pt idx="245">
                  <c:v>4.4900373987868787E-2</c:v>
                </c:pt>
                <c:pt idx="246">
                  <c:v>4.4358334227510426E-2</c:v>
                </c:pt>
                <c:pt idx="247">
                  <c:v>4.4610179315532746E-2</c:v>
                </c:pt>
                <c:pt idx="248">
                  <c:v>4.4126697490966198E-2</c:v>
                </c:pt>
                <c:pt idx="249">
                  <c:v>4.3925891655299108E-2</c:v>
                </c:pt>
                <c:pt idx="250">
                  <c:v>4.4766529618970367E-2</c:v>
                </c:pt>
                <c:pt idx="251">
                  <c:v>4.4181426821816465E-2</c:v>
                </c:pt>
                <c:pt idx="252">
                  <c:v>4.3088303194402017E-2</c:v>
                </c:pt>
                <c:pt idx="253">
                  <c:v>4.3914012715140657E-2</c:v>
                </c:pt>
                <c:pt idx="254">
                  <c:v>4.4441755345697442E-2</c:v>
                </c:pt>
                <c:pt idx="255">
                  <c:v>4.338101982929856E-2</c:v>
                </c:pt>
                <c:pt idx="256">
                  <c:v>4.2986852234178988E-2</c:v>
                </c:pt>
                <c:pt idx="257">
                  <c:v>4.3198367336473642E-2</c:v>
                </c:pt>
                <c:pt idx="258">
                  <c:v>4.2129840855350743E-2</c:v>
                </c:pt>
                <c:pt idx="259">
                  <c:v>4.1703586130820355E-2</c:v>
                </c:pt>
                <c:pt idx="260">
                  <c:v>4.2250837930680234E-2</c:v>
                </c:pt>
                <c:pt idx="261">
                  <c:v>4.2078861130998402E-2</c:v>
                </c:pt>
                <c:pt idx="262">
                  <c:v>4.3051111936053203E-2</c:v>
                </c:pt>
                <c:pt idx="263">
                  <c:v>4.3407667982151871E-2</c:v>
                </c:pt>
                <c:pt idx="264">
                  <c:v>4.3653125069726711E-2</c:v>
                </c:pt>
                <c:pt idx="265">
                  <c:v>4.4588152126053007E-2</c:v>
                </c:pt>
                <c:pt idx="266">
                  <c:v>4.4779894056681896E-2</c:v>
                </c:pt>
                <c:pt idx="267">
                  <c:v>4.4909524426087748E-2</c:v>
                </c:pt>
                <c:pt idx="268">
                  <c:v>4.3540138317189822E-2</c:v>
                </c:pt>
                <c:pt idx="269">
                  <c:v>4.4308496078924585E-2</c:v>
                </c:pt>
                <c:pt idx="270">
                  <c:v>4.4104089879566453E-2</c:v>
                </c:pt>
                <c:pt idx="271">
                  <c:v>4.3107136140227167E-2</c:v>
                </c:pt>
                <c:pt idx="272">
                  <c:v>4.2821378025741645E-2</c:v>
                </c:pt>
                <c:pt idx="273">
                  <c:v>4.3505283088674636E-2</c:v>
                </c:pt>
                <c:pt idx="274">
                  <c:v>4.3778791328692668E-2</c:v>
                </c:pt>
                <c:pt idx="275">
                  <c:v>4.448150686657517E-2</c:v>
                </c:pt>
                <c:pt idx="276">
                  <c:v>4.5336530601031669E-2</c:v>
                </c:pt>
                <c:pt idx="277">
                  <c:v>4.5016924580959426E-2</c:v>
                </c:pt>
                <c:pt idx="278">
                  <c:v>4.5394912711790185E-2</c:v>
                </c:pt>
                <c:pt idx="279">
                  <c:v>4.5200345680351924E-2</c:v>
                </c:pt>
                <c:pt idx="280">
                  <c:v>4.5135968776031231E-2</c:v>
                </c:pt>
                <c:pt idx="281">
                  <c:v>4.5259303484931214E-2</c:v>
                </c:pt>
                <c:pt idx="282">
                  <c:v>4.5789215807127664E-2</c:v>
                </c:pt>
                <c:pt idx="283">
                  <c:v>4.588356393018185E-2</c:v>
                </c:pt>
                <c:pt idx="284">
                  <c:v>4.6079008129466068E-2</c:v>
                </c:pt>
                <c:pt idx="285">
                  <c:v>4.6836176941536939E-2</c:v>
                </c:pt>
                <c:pt idx="286">
                  <c:v>4.5524469878516251E-2</c:v>
                </c:pt>
                <c:pt idx="287">
                  <c:v>4.5599606992275381E-2</c:v>
                </c:pt>
                <c:pt idx="288">
                  <c:v>4.5445751280280354E-2</c:v>
                </c:pt>
                <c:pt idx="289">
                  <c:v>4.5584524115624254E-2</c:v>
                </c:pt>
                <c:pt idx="290">
                  <c:v>4.4624524173701718E-2</c:v>
                </c:pt>
                <c:pt idx="291">
                  <c:v>4.4680400759173865E-2</c:v>
                </c:pt>
                <c:pt idx="292">
                  <c:v>4.5615620667095194E-2</c:v>
                </c:pt>
                <c:pt idx="293">
                  <c:v>4.6234372498791018E-2</c:v>
                </c:pt>
                <c:pt idx="294">
                  <c:v>4.5760749435393024E-2</c:v>
                </c:pt>
                <c:pt idx="295">
                  <c:v>4.5990159114659541E-2</c:v>
                </c:pt>
                <c:pt idx="296">
                  <c:v>4.5999229465660138E-2</c:v>
                </c:pt>
                <c:pt idx="297">
                  <c:v>4.7395875664579333E-2</c:v>
                </c:pt>
                <c:pt idx="298">
                  <c:v>4.7163164096179204E-2</c:v>
                </c:pt>
                <c:pt idx="299">
                  <c:v>4.7642379793693901E-2</c:v>
                </c:pt>
                <c:pt idx="300">
                  <c:v>4.8516386251886374E-2</c:v>
                </c:pt>
                <c:pt idx="301">
                  <c:v>4.8045523490911589E-2</c:v>
                </c:pt>
                <c:pt idx="302">
                  <c:v>4.708610568409767E-2</c:v>
                </c:pt>
                <c:pt idx="303">
                  <c:v>4.6111316155940808E-2</c:v>
                </c:pt>
                <c:pt idx="304">
                  <c:v>4.5906812156303142E-2</c:v>
                </c:pt>
                <c:pt idx="305">
                  <c:v>4.7365268455014882E-2</c:v>
                </c:pt>
                <c:pt idx="306">
                  <c:v>4.7696651224230856E-2</c:v>
                </c:pt>
                <c:pt idx="307">
                  <c:v>4.827613833457773E-2</c:v>
                </c:pt>
                <c:pt idx="308">
                  <c:v>4.7706767200126607E-2</c:v>
                </c:pt>
                <c:pt idx="309">
                  <c:v>4.7597540840774041E-2</c:v>
                </c:pt>
                <c:pt idx="310">
                  <c:v>4.7788803305337017E-2</c:v>
                </c:pt>
                <c:pt idx="311">
                  <c:v>4.8441840318687278E-2</c:v>
                </c:pt>
                <c:pt idx="312">
                  <c:v>4.6990224519404246E-2</c:v>
                </c:pt>
                <c:pt idx="313">
                  <c:v>4.8089923288416797E-2</c:v>
                </c:pt>
                <c:pt idx="314">
                  <c:v>4.7297785285595917E-2</c:v>
                </c:pt>
                <c:pt idx="315">
                  <c:v>4.828906152398342E-2</c:v>
                </c:pt>
                <c:pt idx="316">
                  <c:v>4.8183470399010768E-2</c:v>
                </c:pt>
                <c:pt idx="317">
                  <c:v>4.7810102246138027E-2</c:v>
                </c:pt>
                <c:pt idx="318">
                  <c:v>4.8367622706924254E-2</c:v>
                </c:pt>
                <c:pt idx="319">
                  <c:v>4.7725737579782157E-2</c:v>
                </c:pt>
                <c:pt idx="320">
                  <c:v>4.818101505664165E-2</c:v>
                </c:pt>
                <c:pt idx="321">
                  <c:v>4.8300927181817228E-2</c:v>
                </c:pt>
                <c:pt idx="322">
                  <c:v>4.7723932793665345E-2</c:v>
                </c:pt>
                <c:pt idx="323">
                  <c:v>4.7546455653586638E-2</c:v>
                </c:pt>
                <c:pt idx="324">
                  <c:v>4.7868931629125429E-2</c:v>
                </c:pt>
                <c:pt idx="325">
                  <c:v>4.727412371701787E-2</c:v>
                </c:pt>
                <c:pt idx="326">
                  <c:v>4.657411916205427E-2</c:v>
                </c:pt>
                <c:pt idx="327">
                  <c:v>4.6197195125478818E-2</c:v>
                </c:pt>
                <c:pt idx="328">
                  <c:v>4.6065218676639361E-2</c:v>
                </c:pt>
                <c:pt idx="329">
                  <c:v>4.5439699140622028E-2</c:v>
                </c:pt>
                <c:pt idx="330">
                  <c:v>4.5018379077263963E-2</c:v>
                </c:pt>
                <c:pt idx="331">
                  <c:v>4.5004089754305657E-2</c:v>
                </c:pt>
                <c:pt idx="332">
                  <c:v>4.4502868325700856E-2</c:v>
                </c:pt>
                <c:pt idx="333">
                  <c:v>4.4594497939968634E-2</c:v>
                </c:pt>
                <c:pt idx="334">
                  <c:v>4.3871340491275751E-2</c:v>
                </c:pt>
                <c:pt idx="335">
                  <c:v>4.4277845772300553E-2</c:v>
                </c:pt>
                <c:pt idx="336">
                  <c:v>4.5648325561865308E-2</c:v>
                </c:pt>
                <c:pt idx="337">
                  <c:v>4.5137116850210386E-2</c:v>
                </c:pt>
                <c:pt idx="338">
                  <c:v>4.4877714579769294E-2</c:v>
                </c:pt>
                <c:pt idx="339">
                  <c:v>4.511112157782883E-2</c:v>
                </c:pt>
                <c:pt idx="340">
                  <c:v>4.4548243481740073E-2</c:v>
                </c:pt>
                <c:pt idx="341">
                  <c:v>4.4140388302912434E-2</c:v>
                </c:pt>
                <c:pt idx="342">
                  <c:v>4.3258813286106972E-2</c:v>
                </c:pt>
                <c:pt idx="343">
                  <c:v>4.3365112468639846E-2</c:v>
                </c:pt>
                <c:pt idx="344">
                  <c:v>4.3971772926862357E-2</c:v>
                </c:pt>
                <c:pt idx="345">
                  <c:v>4.305232649428465E-2</c:v>
                </c:pt>
                <c:pt idx="346">
                  <c:v>4.4015339715299986E-2</c:v>
                </c:pt>
                <c:pt idx="347">
                  <c:v>4.3877151199388641E-2</c:v>
                </c:pt>
                <c:pt idx="348">
                  <c:v>4.4053436201465873E-2</c:v>
                </c:pt>
                <c:pt idx="349">
                  <c:v>4.4954765982186708E-2</c:v>
                </c:pt>
                <c:pt idx="350">
                  <c:v>4.4815445961191719E-2</c:v>
                </c:pt>
                <c:pt idx="351">
                  <c:v>4.4750125853532219E-2</c:v>
                </c:pt>
                <c:pt idx="352">
                  <c:v>4.5872700455926306E-2</c:v>
                </c:pt>
                <c:pt idx="353">
                  <c:v>4.6146905656304062E-2</c:v>
                </c:pt>
                <c:pt idx="354">
                  <c:v>4.6676767014008032E-2</c:v>
                </c:pt>
                <c:pt idx="355">
                  <c:v>4.6243900595191366E-2</c:v>
                </c:pt>
                <c:pt idx="356">
                  <c:v>4.719864533950445E-2</c:v>
                </c:pt>
                <c:pt idx="357">
                  <c:v>4.7568859912393804E-2</c:v>
                </c:pt>
                <c:pt idx="358">
                  <c:v>4.7161722843608228E-2</c:v>
                </c:pt>
                <c:pt idx="359">
                  <c:v>4.6388388898112046E-2</c:v>
                </c:pt>
                <c:pt idx="360">
                  <c:v>4.619919508084714E-2</c:v>
                </c:pt>
                <c:pt idx="361">
                  <c:v>4.6820114075629048E-2</c:v>
                </c:pt>
                <c:pt idx="362">
                  <c:v>4.7260145038280132E-2</c:v>
                </c:pt>
                <c:pt idx="363">
                  <c:v>4.7184411992211552E-2</c:v>
                </c:pt>
                <c:pt idx="364">
                  <c:v>4.7684605605243485E-2</c:v>
                </c:pt>
                <c:pt idx="365">
                  <c:v>4.7937824982122672E-2</c:v>
                </c:pt>
                <c:pt idx="366">
                  <c:v>4.8354950447316414E-2</c:v>
                </c:pt>
                <c:pt idx="367">
                  <c:v>4.7645596670882716E-2</c:v>
                </c:pt>
                <c:pt idx="368">
                  <c:v>4.7404578254074611E-2</c:v>
                </c:pt>
                <c:pt idx="369">
                  <c:v>4.6716590305329909E-2</c:v>
                </c:pt>
                <c:pt idx="370">
                  <c:v>4.7443989666111248E-2</c:v>
                </c:pt>
                <c:pt idx="371">
                  <c:v>4.8077621462723062E-2</c:v>
                </c:pt>
                <c:pt idx="372">
                  <c:v>4.774515765703307E-2</c:v>
                </c:pt>
                <c:pt idx="373">
                  <c:v>4.9271083819047191E-2</c:v>
                </c:pt>
                <c:pt idx="374">
                  <c:v>4.8203857157520638E-2</c:v>
                </c:pt>
                <c:pt idx="375">
                  <c:v>4.7773423780157427E-2</c:v>
                </c:pt>
                <c:pt idx="376">
                  <c:v>4.7410332288516197E-2</c:v>
                </c:pt>
                <c:pt idx="377">
                  <c:v>4.6463426123727065E-2</c:v>
                </c:pt>
                <c:pt idx="378">
                  <c:v>4.6775780615458097E-2</c:v>
                </c:pt>
                <c:pt idx="379">
                  <c:v>4.6037595044276083E-2</c:v>
                </c:pt>
                <c:pt idx="380">
                  <c:v>4.6473767584310412E-2</c:v>
                </c:pt>
                <c:pt idx="381">
                  <c:v>4.5716904160191543E-2</c:v>
                </c:pt>
                <c:pt idx="382">
                  <c:v>4.5919310972535057E-2</c:v>
                </c:pt>
                <c:pt idx="383">
                  <c:v>4.6036763010247395E-2</c:v>
                </c:pt>
                <c:pt idx="384">
                  <c:v>4.632004174988727E-2</c:v>
                </c:pt>
                <c:pt idx="385">
                  <c:v>4.6509512343441653E-2</c:v>
                </c:pt>
                <c:pt idx="386">
                  <c:v>4.4948060328515033E-2</c:v>
                </c:pt>
                <c:pt idx="387">
                  <c:v>4.4657927499806349E-2</c:v>
                </c:pt>
                <c:pt idx="388">
                  <c:v>4.5830640821898173E-2</c:v>
                </c:pt>
                <c:pt idx="389">
                  <c:v>4.6720281140306748E-2</c:v>
                </c:pt>
                <c:pt idx="390">
                  <c:v>4.6306686890372026E-2</c:v>
                </c:pt>
                <c:pt idx="391">
                  <c:v>4.6969852704032429E-2</c:v>
                </c:pt>
                <c:pt idx="392">
                  <c:v>4.7777215877462011E-2</c:v>
                </c:pt>
                <c:pt idx="393">
                  <c:v>4.7468366151500928E-2</c:v>
                </c:pt>
                <c:pt idx="394">
                  <c:v>4.7200364123714734E-2</c:v>
                </c:pt>
                <c:pt idx="395">
                  <c:v>4.7328595539973158E-2</c:v>
                </c:pt>
                <c:pt idx="396">
                  <c:v>4.6795481634782921E-2</c:v>
                </c:pt>
                <c:pt idx="397">
                  <c:v>4.7062615004827703E-2</c:v>
                </c:pt>
                <c:pt idx="398">
                  <c:v>4.8501713821753389E-2</c:v>
                </c:pt>
                <c:pt idx="399">
                  <c:v>4.8713449865231899E-2</c:v>
                </c:pt>
                <c:pt idx="400">
                  <c:v>4.9450899278109632E-2</c:v>
                </c:pt>
                <c:pt idx="401">
                  <c:v>4.8822576303792137E-2</c:v>
                </c:pt>
                <c:pt idx="402">
                  <c:v>4.7547235636773592E-2</c:v>
                </c:pt>
                <c:pt idx="403">
                  <c:v>4.7543512470134414E-2</c:v>
                </c:pt>
                <c:pt idx="404">
                  <c:v>4.8169954090977095E-2</c:v>
                </c:pt>
                <c:pt idx="405">
                  <c:v>4.8121182173985033E-2</c:v>
                </c:pt>
                <c:pt idx="406">
                  <c:v>4.807150451147825E-2</c:v>
                </c:pt>
                <c:pt idx="407">
                  <c:v>4.7821079693618852E-2</c:v>
                </c:pt>
                <c:pt idx="408">
                  <c:v>4.8413843643407742E-2</c:v>
                </c:pt>
                <c:pt idx="409">
                  <c:v>4.8598776032664728E-2</c:v>
                </c:pt>
                <c:pt idx="410">
                  <c:v>4.9324474056747628E-2</c:v>
                </c:pt>
                <c:pt idx="411">
                  <c:v>4.8673137099643389E-2</c:v>
                </c:pt>
                <c:pt idx="412">
                  <c:v>4.8404591741752705E-2</c:v>
                </c:pt>
                <c:pt idx="413">
                  <c:v>4.7064597954863167E-2</c:v>
                </c:pt>
                <c:pt idx="414">
                  <c:v>4.6516150255800595E-2</c:v>
                </c:pt>
                <c:pt idx="415">
                  <c:v>4.6757111467768259E-2</c:v>
                </c:pt>
                <c:pt idx="416">
                  <c:v>4.6453693129603311E-2</c:v>
                </c:pt>
                <c:pt idx="417">
                  <c:v>4.6944046813115509E-2</c:v>
                </c:pt>
                <c:pt idx="418">
                  <c:v>4.5283239715381694E-2</c:v>
                </c:pt>
                <c:pt idx="419">
                  <c:v>4.547002920561645E-2</c:v>
                </c:pt>
                <c:pt idx="420">
                  <c:v>4.4147521407213182E-2</c:v>
                </c:pt>
                <c:pt idx="421">
                  <c:v>4.292301548048609E-2</c:v>
                </c:pt>
                <c:pt idx="422">
                  <c:v>4.4160717012163203E-2</c:v>
                </c:pt>
                <c:pt idx="423">
                  <c:v>4.2708720811708296E-2</c:v>
                </c:pt>
                <c:pt idx="424">
                  <c:v>4.2753073734637083E-2</c:v>
                </c:pt>
                <c:pt idx="425">
                  <c:v>4.3342290129376813E-2</c:v>
                </c:pt>
                <c:pt idx="426">
                  <c:v>4.1852974285697127E-2</c:v>
                </c:pt>
                <c:pt idx="427">
                  <c:v>4.232432438625592E-2</c:v>
                </c:pt>
                <c:pt idx="428">
                  <c:v>4.281291472852955E-2</c:v>
                </c:pt>
                <c:pt idx="429">
                  <c:v>4.2346442334702819E-2</c:v>
                </c:pt>
                <c:pt idx="430">
                  <c:v>4.2093631326802369E-2</c:v>
                </c:pt>
                <c:pt idx="431">
                  <c:v>4.2619260794652843E-2</c:v>
                </c:pt>
                <c:pt idx="432">
                  <c:v>4.2667716217112961E-2</c:v>
                </c:pt>
                <c:pt idx="433">
                  <c:v>4.1683395036536473E-2</c:v>
                </c:pt>
                <c:pt idx="434">
                  <c:v>4.1542982126962544E-2</c:v>
                </c:pt>
                <c:pt idx="435">
                  <c:v>4.1696489062599859E-2</c:v>
                </c:pt>
                <c:pt idx="436">
                  <c:v>4.0719144997550444E-2</c:v>
                </c:pt>
                <c:pt idx="437">
                  <c:v>4.1590808296504113E-2</c:v>
                </c:pt>
                <c:pt idx="438">
                  <c:v>4.2011748106329232E-2</c:v>
                </c:pt>
                <c:pt idx="439">
                  <c:v>4.2249255792244374E-2</c:v>
                </c:pt>
                <c:pt idx="440">
                  <c:v>4.2103686901440646E-2</c:v>
                </c:pt>
                <c:pt idx="441">
                  <c:v>4.2339225067140392E-2</c:v>
                </c:pt>
                <c:pt idx="442">
                  <c:v>4.174131182147333E-2</c:v>
                </c:pt>
                <c:pt idx="443">
                  <c:v>4.1415782977626832E-2</c:v>
                </c:pt>
                <c:pt idx="444">
                  <c:v>4.0476102625995165E-2</c:v>
                </c:pt>
                <c:pt idx="445">
                  <c:v>4.1661416547986892E-2</c:v>
                </c:pt>
                <c:pt idx="446">
                  <c:v>4.1825536689842152E-2</c:v>
                </c:pt>
                <c:pt idx="447">
                  <c:v>4.2368372897850642E-2</c:v>
                </c:pt>
                <c:pt idx="448">
                  <c:v>4.2011563010500096E-2</c:v>
                </c:pt>
                <c:pt idx="449">
                  <c:v>4.1407255968952068E-2</c:v>
                </c:pt>
                <c:pt idx="450">
                  <c:v>4.1903044810006458E-2</c:v>
                </c:pt>
                <c:pt idx="451">
                  <c:v>4.1843648676008594E-2</c:v>
                </c:pt>
                <c:pt idx="452">
                  <c:v>4.120500434895974E-2</c:v>
                </c:pt>
                <c:pt idx="453">
                  <c:v>4.051558251027005E-2</c:v>
                </c:pt>
                <c:pt idx="454">
                  <c:v>4.0922217168094639E-2</c:v>
                </c:pt>
                <c:pt idx="455">
                  <c:v>4.0751164741689556E-2</c:v>
                </c:pt>
                <c:pt idx="456">
                  <c:v>4.1253691362159749E-2</c:v>
                </c:pt>
                <c:pt idx="457">
                  <c:v>4.1683045176115353E-2</c:v>
                </c:pt>
                <c:pt idx="458">
                  <c:v>4.2068345232082971E-2</c:v>
                </c:pt>
                <c:pt idx="459">
                  <c:v>4.1635835650909531E-2</c:v>
                </c:pt>
                <c:pt idx="460">
                  <c:v>4.0839194331286952E-2</c:v>
                </c:pt>
                <c:pt idx="461">
                  <c:v>4.1826314725262229E-2</c:v>
                </c:pt>
                <c:pt idx="462">
                  <c:v>4.2330422418140806E-2</c:v>
                </c:pt>
                <c:pt idx="463">
                  <c:v>4.2038360351235024E-2</c:v>
                </c:pt>
                <c:pt idx="464">
                  <c:v>4.0726671023498293E-2</c:v>
                </c:pt>
                <c:pt idx="465">
                  <c:v>4.0334518102729679E-2</c:v>
                </c:pt>
                <c:pt idx="466">
                  <c:v>4.0014163829562549E-2</c:v>
                </c:pt>
                <c:pt idx="467">
                  <c:v>3.9813796241275241E-2</c:v>
                </c:pt>
                <c:pt idx="468">
                  <c:v>4.0009096660302605E-2</c:v>
                </c:pt>
                <c:pt idx="469">
                  <c:v>4.0842292471043901E-2</c:v>
                </c:pt>
                <c:pt idx="470">
                  <c:v>4.0794268527742115E-2</c:v>
                </c:pt>
                <c:pt idx="471">
                  <c:v>4.1131078311692153E-2</c:v>
                </c:pt>
                <c:pt idx="472">
                  <c:v>4.1194790945894379E-2</c:v>
                </c:pt>
                <c:pt idx="473">
                  <c:v>4.0859899550628256E-2</c:v>
                </c:pt>
                <c:pt idx="474">
                  <c:v>4.0115507746930998E-2</c:v>
                </c:pt>
                <c:pt idx="475">
                  <c:v>4.0033532135348431E-2</c:v>
                </c:pt>
                <c:pt idx="476">
                  <c:v>4.0580004434320249E-2</c:v>
                </c:pt>
                <c:pt idx="477">
                  <c:v>4.171601397829424E-2</c:v>
                </c:pt>
                <c:pt idx="478">
                  <c:v>4.1373361875351983E-2</c:v>
                </c:pt>
                <c:pt idx="479">
                  <c:v>4.1269525316083834E-2</c:v>
                </c:pt>
                <c:pt idx="480">
                  <c:v>4.2140600376133618E-2</c:v>
                </c:pt>
                <c:pt idx="481">
                  <c:v>4.0960339165628204E-2</c:v>
                </c:pt>
                <c:pt idx="482">
                  <c:v>4.152021962181205E-2</c:v>
                </c:pt>
                <c:pt idx="483">
                  <c:v>4.1494078141966234E-2</c:v>
                </c:pt>
                <c:pt idx="484">
                  <c:v>4.1614908628165255E-2</c:v>
                </c:pt>
                <c:pt idx="485">
                  <c:v>4.1554961274378757E-2</c:v>
                </c:pt>
                <c:pt idx="486">
                  <c:v>4.1309652650709974E-2</c:v>
                </c:pt>
                <c:pt idx="487">
                  <c:v>4.183848120310546E-2</c:v>
                </c:pt>
                <c:pt idx="488">
                  <c:v>4.1723119358777767E-2</c:v>
                </c:pt>
                <c:pt idx="489">
                  <c:v>4.1047781987011034E-2</c:v>
                </c:pt>
                <c:pt idx="490">
                  <c:v>4.042778409888953E-2</c:v>
                </c:pt>
                <c:pt idx="491">
                  <c:v>4.0759187897826225E-2</c:v>
                </c:pt>
                <c:pt idx="492">
                  <c:v>4.0184864988775264E-2</c:v>
                </c:pt>
                <c:pt idx="493">
                  <c:v>3.9609719697916684E-2</c:v>
                </c:pt>
                <c:pt idx="494">
                  <c:v>4.0244075683231469E-2</c:v>
                </c:pt>
                <c:pt idx="495">
                  <c:v>4.0264452219237329E-2</c:v>
                </c:pt>
                <c:pt idx="496">
                  <c:v>4.0141354002811096E-2</c:v>
                </c:pt>
                <c:pt idx="497">
                  <c:v>3.901761850743915E-2</c:v>
                </c:pt>
                <c:pt idx="498">
                  <c:v>3.9455432172241497E-2</c:v>
                </c:pt>
                <c:pt idx="499">
                  <c:v>3.9994291348871495E-2</c:v>
                </c:pt>
                <c:pt idx="500">
                  <c:v>3.9814328865948712E-2</c:v>
                </c:pt>
                <c:pt idx="501">
                  <c:v>3.9888296949581459E-2</c:v>
                </c:pt>
                <c:pt idx="502">
                  <c:v>4.0728063309753773E-2</c:v>
                </c:pt>
                <c:pt idx="503">
                  <c:v>4.0492667207851094E-2</c:v>
                </c:pt>
                <c:pt idx="504">
                  <c:v>4.0440437001957215E-2</c:v>
                </c:pt>
                <c:pt idx="505">
                  <c:v>3.9662043736916862E-2</c:v>
                </c:pt>
                <c:pt idx="506">
                  <c:v>4.0462647565970788E-2</c:v>
                </c:pt>
                <c:pt idx="507">
                  <c:v>4.0198103070467645E-2</c:v>
                </c:pt>
                <c:pt idx="508">
                  <c:v>4.0023120630712929E-2</c:v>
                </c:pt>
                <c:pt idx="509">
                  <c:v>4.0784427755005542E-2</c:v>
                </c:pt>
                <c:pt idx="510">
                  <c:v>4.1252535066886108E-2</c:v>
                </c:pt>
                <c:pt idx="511">
                  <c:v>4.1336994107106957E-2</c:v>
                </c:pt>
                <c:pt idx="512">
                  <c:v>4.1168931168314715E-2</c:v>
                </c:pt>
                <c:pt idx="513">
                  <c:v>4.094279873112866E-2</c:v>
                </c:pt>
                <c:pt idx="514">
                  <c:v>4.1003177368671956E-2</c:v>
                </c:pt>
                <c:pt idx="515">
                  <c:v>4.0324670154784373E-2</c:v>
                </c:pt>
                <c:pt idx="516">
                  <c:v>4.0947544667886929E-2</c:v>
                </c:pt>
                <c:pt idx="517">
                  <c:v>4.0258931703566286E-2</c:v>
                </c:pt>
                <c:pt idx="518">
                  <c:v>4.0060360255112754E-2</c:v>
                </c:pt>
                <c:pt idx="519">
                  <c:v>3.9271901602489979E-2</c:v>
                </c:pt>
                <c:pt idx="520">
                  <c:v>3.9351285955661931E-2</c:v>
                </c:pt>
                <c:pt idx="521">
                  <c:v>3.9251934831810852E-2</c:v>
                </c:pt>
                <c:pt idx="522">
                  <c:v>3.8882728599330015E-2</c:v>
                </c:pt>
                <c:pt idx="523">
                  <c:v>3.9490673086483387E-2</c:v>
                </c:pt>
                <c:pt idx="524">
                  <c:v>4.0897540345904079E-2</c:v>
                </c:pt>
                <c:pt idx="525">
                  <c:v>4.134779081324623E-2</c:v>
                </c:pt>
                <c:pt idx="526">
                  <c:v>4.0752208186399019E-2</c:v>
                </c:pt>
                <c:pt idx="527">
                  <c:v>4.0388697937978328E-2</c:v>
                </c:pt>
                <c:pt idx="528">
                  <c:v>3.9385827415845932E-2</c:v>
                </c:pt>
                <c:pt idx="529">
                  <c:v>3.9327848639139636E-2</c:v>
                </c:pt>
                <c:pt idx="530">
                  <c:v>3.7802091905152407E-2</c:v>
                </c:pt>
                <c:pt idx="531">
                  <c:v>3.9032114404118655E-2</c:v>
                </c:pt>
                <c:pt idx="532">
                  <c:v>3.8189099807164596E-2</c:v>
                </c:pt>
                <c:pt idx="533">
                  <c:v>3.904146250189261E-2</c:v>
                </c:pt>
                <c:pt idx="534">
                  <c:v>3.943331706968467E-2</c:v>
                </c:pt>
                <c:pt idx="535">
                  <c:v>4.0080691207510996E-2</c:v>
                </c:pt>
                <c:pt idx="536">
                  <c:v>3.9135519306098356E-2</c:v>
                </c:pt>
                <c:pt idx="537">
                  <c:v>3.9452625657335746E-2</c:v>
                </c:pt>
                <c:pt idx="538">
                  <c:v>3.8892759388018165E-2</c:v>
                </c:pt>
                <c:pt idx="539">
                  <c:v>3.8296572714869713E-2</c:v>
                </c:pt>
                <c:pt idx="540">
                  <c:v>3.9186838336248676E-2</c:v>
                </c:pt>
                <c:pt idx="541">
                  <c:v>3.9480679736218466E-2</c:v>
                </c:pt>
                <c:pt idx="542">
                  <c:v>3.9843467132957479E-2</c:v>
                </c:pt>
                <c:pt idx="543">
                  <c:v>4.1154454894801594E-2</c:v>
                </c:pt>
                <c:pt idx="544">
                  <c:v>4.1694041040608205E-2</c:v>
                </c:pt>
                <c:pt idx="545">
                  <c:v>4.2388035410189297E-2</c:v>
                </c:pt>
                <c:pt idx="546">
                  <c:v>4.3727787957992148E-2</c:v>
                </c:pt>
                <c:pt idx="547">
                  <c:v>4.3577986237452106E-2</c:v>
                </c:pt>
                <c:pt idx="548">
                  <c:v>4.3892576093638995E-2</c:v>
                </c:pt>
                <c:pt idx="549">
                  <c:v>4.4197895949267367E-2</c:v>
                </c:pt>
                <c:pt idx="550">
                  <c:v>4.3844807496346366E-2</c:v>
                </c:pt>
                <c:pt idx="551">
                  <c:v>4.4352178658496472E-2</c:v>
                </c:pt>
                <c:pt idx="552">
                  <c:v>4.5259889066770899E-2</c:v>
                </c:pt>
                <c:pt idx="553">
                  <c:v>4.4783931472312952E-2</c:v>
                </c:pt>
                <c:pt idx="554">
                  <c:v>4.4437058825324671E-2</c:v>
                </c:pt>
                <c:pt idx="555">
                  <c:v>4.4079794842943353E-2</c:v>
                </c:pt>
                <c:pt idx="556">
                  <c:v>4.3113688287659623E-2</c:v>
                </c:pt>
                <c:pt idx="557">
                  <c:v>4.3749676046780449E-2</c:v>
                </c:pt>
                <c:pt idx="558">
                  <c:v>4.4417248913578213E-2</c:v>
                </c:pt>
                <c:pt idx="559">
                  <c:v>4.5189583170623993E-2</c:v>
                </c:pt>
                <c:pt idx="560">
                  <c:v>4.4939811790504401E-2</c:v>
                </c:pt>
                <c:pt idx="561">
                  <c:v>4.4493249467833798E-2</c:v>
                </c:pt>
                <c:pt idx="562">
                  <c:v>4.5356999696401341E-2</c:v>
                </c:pt>
                <c:pt idx="563">
                  <c:v>4.5235996142787206E-2</c:v>
                </c:pt>
                <c:pt idx="564">
                  <c:v>4.5445899009810269E-2</c:v>
                </c:pt>
                <c:pt idx="565">
                  <c:v>4.5618466698542491E-2</c:v>
                </c:pt>
                <c:pt idx="566">
                  <c:v>4.5818178242201406E-2</c:v>
                </c:pt>
                <c:pt idx="567">
                  <c:v>4.5975428109563822E-2</c:v>
                </c:pt>
                <c:pt idx="568">
                  <c:v>4.6561662511435113E-2</c:v>
                </c:pt>
                <c:pt idx="569">
                  <c:v>4.6875666808115266E-2</c:v>
                </c:pt>
                <c:pt idx="570">
                  <c:v>4.6783292779936321E-2</c:v>
                </c:pt>
                <c:pt idx="571">
                  <c:v>4.6879506822770978E-2</c:v>
                </c:pt>
                <c:pt idx="572">
                  <c:v>4.5710439508905444E-2</c:v>
                </c:pt>
                <c:pt idx="573">
                  <c:v>4.5233984409864522E-2</c:v>
                </c:pt>
                <c:pt idx="574">
                  <c:v>4.4924433146874776E-2</c:v>
                </c:pt>
                <c:pt idx="575">
                  <c:v>4.3748596671535266E-2</c:v>
                </c:pt>
                <c:pt idx="576">
                  <c:v>4.3615105050786224E-2</c:v>
                </c:pt>
                <c:pt idx="577">
                  <c:v>4.359637020120187E-2</c:v>
                </c:pt>
                <c:pt idx="578">
                  <c:v>4.3889406591016158E-2</c:v>
                </c:pt>
                <c:pt idx="579">
                  <c:v>4.3598249314229558E-2</c:v>
                </c:pt>
                <c:pt idx="580">
                  <c:v>4.3110309971992833E-2</c:v>
                </c:pt>
                <c:pt idx="581">
                  <c:v>4.2048265704471337E-2</c:v>
                </c:pt>
                <c:pt idx="582">
                  <c:v>4.0769378740338848E-2</c:v>
                </c:pt>
                <c:pt idx="583">
                  <c:v>4.07293155455664E-2</c:v>
                </c:pt>
                <c:pt idx="584">
                  <c:v>4.2040256011796465E-2</c:v>
                </c:pt>
                <c:pt idx="585">
                  <c:v>4.206421637564129E-2</c:v>
                </c:pt>
                <c:pt idx="586">
                  <c:v>4.2725472883086223E-2</c:v>
                </c:pt>
                <c:pt idx="587">
                  <c:v>4.3014028521157044E-2</c:v>
                </c:pt>
                <c:pt idx="588">
                  <c:v>4.298054428175923E-2</c:v>
                </c:pt>
                <c:pt idx="589">
                  <c:v>4.2879443565992027E-2</c:v>
                </c:pt>
                <c:pt idx="590">
                  <c:v>4.3406213280515603E-2</c:v>
                </c:pt>
                <c:pt idx="591">
                  <c:v>4.2957520049722704E-2</c:v>
                </c:pt>
                <c:pt idx="592">
                  <c:v>4.1986031436094064E-2</c:v>
                </c:pt>
                <c:pt idx="593">
                  <c:v>4.2399571256909595E-2</c:v>
                </c:pt>
                <c:pt idx="594">
                  <c:v>4.3394087479134966E-2</c:v>
                </c:pt>
                <c:pt idx="595">
                  <c:v>4.3797207655387173E-2</c:v>
                </c:pt>
                <c:pt idx="596">
                  <c:v>4.5287423613436011E-2</c:v>
                </c:pt>
                <c:pt idx="597">
                  <c:v>4.4864204497769365E-2</c:v>
                </c:pt>
                <c:pt idx="598">
                  <c:v>4.4038386588270646E-2</c:v>
                </c:pt>
                <c:pt idx="599">
                  <c:v>4.3351479673483281E-2</c:v>
                </c:pt>
                <c:pt idx="600">
                  <c:v>4.3135964734712741E-2</c:v>
                </c:pt>
                <c:pt idx="601">
                  <c:v>4.3458235451728972E-2</c:v>
                </c:pt>
                <c:pt idx="602">
                  <c:v>4.4164351444447747E-2</c:v>
                </c:pt>
                <c:pt idx="603">
                  <c:v>4.4079398695537342E-2</c:v>
                </c:pt>
                <c:pt idx="604">
                  <c:v>4.3109349284005893E-2</c:v>
                </c:pt>
                <c:pt idx="605">
                  <c:v>4.3460774075424063E-2</c:v>
                </c:pt>
                <c:pt idx="606">
                  <c:v>4.2713247389994762E-2</c:v>
                </c:pt>
                <c:pt idx="607">
                  <c:v>4.30931460292951E-2</c:v>
                </c:pt>
                <c:pt idx="608">
                  <c:v>4.2281652537917387E-2</c:v>
                </c:pt>
                <c:pt idx="609">
                  <c:v>4.2876732592833804E-2</c:v>
                </c:pt>
                <c:pt idx="610">
                  <c:v>4.3557578614899888E-2</c:v>
                </c:pt>
                <c:pt idx="611">
                  <c:v>4.2402092922861206E-2</c:v>
                </c:pt>
                <c:pt idx="612">
                  <c:v>4.181188868510391E-2</c:v>
                </c:pt>
                <c:pt idx="613">
                  <c:v>4.0661341075718858E-2</c:v>
                </c:pt>
                <c:pt idx="614">
                  <c:v>3.9814975618360227E-2</c:v>
                </c:pt>
                <c:pt idx="615">
                  <c:v>3.969103723522914E-2</c:v>
                </c:pt>
                <c:pt idx="616">
                  <c:v>3.9860400491326574E-2</c:v>
                </c:pt>
                <c:pt idx="617">
                  <c:v>3.9901070345419364E-2</c:v>
                </c:pt>
                <c:pt idx="618">
                  <c:v>3.9693379058062368E-2</c:v>
                </c:pt>
                <c:pt idx="619">
                  <c:v>3.9225967847636593E-2</c:v>
                </c:pt>
                <c:pt idx="620">
                  <c:v>3.8229379003827869E-2</c:v>
                </c:pt>
                <c:pt idx="621">
                  <c:v>3.8351236912369142E-2</c:v>
                </c:pt>
                <c:pt idx="622">
                  <c:v>3.9844188762654241E-2</c:v>
                </c:pt>
                <c:pt idx="623">
                  <c:v>4.0155317364934523E-2</c:v>
                </c:pt>
                <c:pt idx="624">
                  <c:v>4.1070306616027723E-2</c:v>
                </c:pt>
                <c:pt idx="625">
                  <c:v>4.0766036047757914E-2</c:v>
                </c:pt>
                <c:pt idx="626">
                  <c:v>4.0906663107366424E-2</c:v>
                </c:pt>
                <c:pt idx="627">
                  <c:v>3.9927422453310227E-2</c:v>
                </c:pt>
                <c:pt idx="628">
                  <c:v>3.9678872757926822E-2</c:v>
                </c:pt>
                <c:pt idx="629">
                  <c:v>3.8209546481178941E-2</c:v>
                </c:pt>
                <c:pt idx="630">
                  <c:v>3.7362015775614307E-2</c:v>
                </c:pt>
                <c:pt idx="631">
                  <c:v>3.7731493697063689E-2</c:v>
                </c:pt>
                <c:pt idx="632">
                  <c:v>3.714561394702575E-2</c:v>
                </c:pt>
                <c:pt idx="633">
                  <c:v>3.70023912795844E-2</c:v>
                </c:pt>
                <c:pt idx="634">
                  <c:v>3.7231051694455286E-2</c:v>
                </c:pt>
                <c:pt idx="635">
                  <c:v>3.7032774127565851E-2</c:v>
                </c:pt>
                <c:pt idx="636">
                  <c:v>3.6199583657858844E-2</c:v>
                </c:pt>
                <c:pt idx="637">
                  <c:v>3.6728919204605144E-2</c:v>
                </c:pt>
                <c:pt idx="638">
                  <c:v>3.7632784962034899E-2</c:v>
                </c:pt>
                <c:pt idx="639">
                  <c:v>3.7481533520246468E-2</c:v>
                </c:pt>
                <c:pt idx="640">
                  <c:v>3.7495862573111348E-2</c:v>
                </c:pt>
                <c:pt idx="641">
                  <c:v>3.7619410545452377E-2</c:v>
                </c:pt>
                <c:pt idx="642">
                  <c:v>3.7244088806577154E-2</c:v>
                </c:pt>
                <c:pt idx="643">
                  <c:v>3.6802787607975972E-2</c:v>
                </c:pt>
                <c:pt idx="644">
                  <c:v>3.7349473940677357E-2</c:v>
                </c:pt>
                <c:pt idx="645">
                  <c:v>3.6216549383336773E-2</c:v>
                </c:pt>
                <c:pt idx="646">
                  <c:v>3.6391497670721855E-2</c:v>
                </c:pt>
                <c:pt idx="647">
                  <c:v>3.6502105726430464E-2</c:v>
                </c:pt>
                <c:pt idx="648">
                  <c:v>3.6635721887533543E-2</c:v>
                </c:pt>
                <c:pt idx="649">
                  <c:v>3.7400136786849017E-2</c:v>
                </c:pt>
                <c:pt idx="650">
                  <c:v>3.7737197242049339E-2</c:v>
                </c:pt>
                <c:pt idx="651">
                  <c:v>3.7577873974354643E-2</c:v>
                </c:pt>
                <c:pt idx="652">
                  <c:v>3.6760005208576925E-2</c:v>
                </c:pt>
                <c:pt idx="653">
                  <c:v>3.6802852904157371E-2</c:v>
                </c:pt>
                <c:pt idx="654">
                  <c:v>3.7627290741439563E-2</c:v>
                </c:pt>
                <c:pt idx="655">
                  <c:v>3.7240033514938056E-2</c:v>
                </c:pt>
                <c:pt idx="656">
                  <c:v>3.8001993776140691E-2</c:v>
                </c:pt>
                <c:pt idx="657">
                  <c:v>3.8422576500729645E-2</c:v>
                </c:pt>
                <c:pt idx="658">
                  <c:v>3.7690504211829436E-2</c:v>
                </c:pt>
                <c:pt idx="659">
                  <c:v>3.8049706535350884E-2</c:v>
                </c:pt>
                <c:pt idx="660">
                  <c:v>3.6689057835017261E-2</c:v>
                </c:pt>
                <c:pt idx="661">
                  <c:v>3.6940467771748232E-2</c:v>
                </c:pt>
                <c:pt idx="662">
                  <c:v>3.5713225539725141E-2</c:v>
                </c:pt>
                <c:pt idx="663">
                  <c:v>3.5828709074514159E-2</c:v>
                </c:pt>
                <c:pt idx="664">
                  <c:v>3.6142402090924036E-2</c:v>
                </c:pt>
                <c:pt idx="665">
                  <c:v>3.4745128501413369E-2</c:v>
                </c:pt>
                <c:pt idx="666">
                  <c:v>3.3295556960683474E-2</c:v>
                </c:pt>
                <c:pt idx="667">
                  <c:v>3.3986448895207626E-2</c:v>
                </c:pt>
                <c:pt idx="668">
                  <c:v>3.3422211194827453E-2</c:v>
                </c:pt>
                <c:pt idx="669">
                  <c:v>3.458233876431905E-2</c:v>
                </c:pt>
                <c:pt idx="670">
                  <c:v>3.4540568517141851E-2</c:v>
                </c:pt>
                <c:pt idx="671">
                  <c:v>3.4786813287258793E-2</c:v>
                </c:pt>
                <c:pt idx="672">
                  <c:v>3.4437151005875563E-2</c:v>
                </c:pt>
                <c:pt idx="673">
                  <c:v>3.5263222340242123E-2</c:v>
                </c:pt>
                <c:pt idx="674">
                  <c:v>3.485893779368366E-2</c:v>
                </c:pt>
                <c:pt idx="675">
                  <c:v>3.5495979533551922E-2</c:v>
                </c:pt>
                <c:pt idx="676">
                  <c:v>3.4902511031100043E-2</c:v>
                </c:pt>
                <c:pt idx="677">
                  <c:v>3.4762188130865491E-2</c:v>
                </c:pt>
                <c:pt idx="678">
                  <c:v>3.4878900925333703E-2</c:v>
                </c:pt>
                <c:pt idx="679">
                  <c:v>3.4588996709176617E-2</c:v>
                </c:pt>
                <c:pt idx="680">
                  <c:v>3.4296979652544239E-2</c:v>
                </c:pt>
                <c:pt idx="681">
                  <c:v>3.3719725715888063E-2</c:v>
                </c:pt>
                <c:pt idx="682">
                  <c:v>3.4209951520914487E-2</c:v>
                </c:pt>
                <c:pt idx="683">
                  <c:v>3.4245042891063879E-2</c:v>
                </c:pt>
                <c:pt idx="684">
                  <c:v>3.3943278999543088E-2</c:v>
                </c:pt>
                <c:pt idx="685">
                  <c:v>3.4749455279880902E-2</c:v>
                </c:pt>
                <c:pt idx="686">
                  <c:v>3.4507724410453286E-2</c:v>
                </c:pt>
                <c:pt idx="687">
                  <c:v>3.4201751768035277E-2</c:v>
                </c:pt>
                <c:pt idx="688">
                  <c:v>3.3906363446429097E-2</c:v>
                </c:pt>
                <c:pt idx="689">
                  <c:v>3.4905847999525029E-2</c:v>
                </c:pt>
                <c:pt idx="690">
                  <c:v>3.469114991156344E-2</c:v>
                </c:pt>
                <c:pt idx="691">
                  <c:v>3.3875729827358023E-2</c:v>
                </c:pt>
                <c:pt idx="692">
                  <c:v>3.3677564709538067E-2</c:v>
                </c:pt>
                <c:pt idx="693">
                  <c:v>3.3906886556460958E-2</c:v>
                </c:pt>
                <c:pt idx="694">
                  <c:v>3.3399792929644422E-2</c:v>
                </c:pt>
                <c:pt idx="695">
                  <c:v>3.2587203806206139E-2</c:v>
                </c:pt>
                <c:pt idx="696">
                  <c:v>3.3315764788893282E-2</c:v>
                </c:pt>
                <c:pt idx="697">
                  <c:v>3.3568803878811303E-2</c:v>
                </c:pt>
                <c:pt idx="698">
                  <c:v>3.4129316351033195E-2</c:v>
                </c:pt>
                <c:pt idx="699">
                  <c:v>3.2919523074604599E-2</c:v>
                </c:pt>
                <c:pt idx="700">
                  <c:v>3.3852090637794034E-2</c:v>
                </c:pt>
                <c:pt idx="701">
                  <c:v>3.242375834952177E-2</c:v>
                </c:pt>
                <c:pt idx="702">
                  <c:v>3.243862888860758E-2</c:v>
                </c:pt>
                <c:pt idx="703">
                  <c:v>3.2352991225106764E-2</c:v>
                </c:pt>
                <c:pt idx="704">
                  <c:v>3.2253956136438534E-2</c:v>
                </c:pt>
                <c:pt idx="705">
                  <c:v>3.298152293613188E-2</c:v>
                </c:pt>
                <c:pt idx="706">
                  <c:v>3.3368812978128735E-2</c:v>
                </c:pt>
                <c:pt idx="707">
                  <c:v>3.3510976116842769E-2</c:v>
                </c:pt>
                <c:pt idx="708">
                  <c:v>3.2900953985443793E-2</c:v>
                </c:pt>
                <c:pt idx="709">
                  <c:v>3.2677235951900217E-2</c:v>
                </c:pt>
                <c:pt idx="710">
                  <c:v>3.1569163395300609E-2</c:v>
                </c:pt>
                <c:pt idx="711">
                  <c:v>3.2415622149421876E-2</c:v>
                </c:pt>
                <c:pt idx="712">
                  <c:v>3.241336102077165E-2</c:v>
                </c:pt>
                <c:pt idx="713">
                  <c:v>3.1887272718842362E-2</c:v>
                </c:pt>
                <c:pt idx="714">
                  <c:v>3.0959131834406701E-2</c:v>
                </c:pt>
                <c:pt idx="715">
                  <c:v>3.1001766481078292E-2</c:v>
                </c:pt>
                <c:pt idx="716">
                  <c:v>3.0985200560441049E-2</c:v>
                </c:pt>
                <c:pt idx="717">
                  <c:v>2.9853453156040186E-2</c:v>
                </c:pt>
                <c:pt idx="718">
                  <c:v>3.0650688437719949E-2</c:v>
                </c:pt>
                <c:pt idx="719">
                  <c:v>3.0942063072826029E-2</c:v>
                </c:pt>
                <c:pt idx="720">
                  <c:v>3.1413451250827749E-2</c:v>
                </c:pt>
                <c:pt idx="721">
                  <c:v>3.1062160665272297E-2</c:v>
                </c:pt>
                <c:pt idx="722">
                  <c:v>3.1303839645215041E-2</c:v>
                </c:pt>
                <c:pt idx="723">
                  <c:v>3.1095456063595345E-2</c:v>
                </c:pt>
                <c:pt idx="724">
                  <c:v>3.0901240905272642E-2</c:v>
                </c:pt>
                <c:pt idx="725">
                  <c:v>3.1040865762580708E-2</c:v>
                </c:pt>
                <c:pt idx="726">
                  <c:v>3.0326300846158467E-2</c:v>
                </c:pt>
                <c:pt idx="727">
                  <c:v>3.1125977306841839E-2</c:v>
                </c:pt>
                <c:pt idx="728">
                  <c:v>3.0709092065857604E-2</c:v>
                </c:pt>
                <c:pt idx="729">
                  <c:v>3.0775345914483554E-2</c:v>
                </c:pt>
                <c:pt idx="730">
                  <c:v>3.1206556431521704E-2</c:v>
                </c:pt>
                <c:pt idx="731">
                  <c:v>3.2188817484538959E-2</c:v>
                </c:pt>
                <c:pt idx="732">
                  <c:v>3.3227436539763039E-2</c:v>
                </c:pt>
                <c:pt idx="733">
                  <c:v>3.281622735103152E-2</c:v>
                </c:pt>
                <c:pt idx="734">
                  <c:v>3.3679020374282317E-2</c:v>
                </c:pt>
                <c:pt idx="735">
                  <c:v>3.4128830463345888E-2</c:v>
                </c:pt>
                <c:pt idx="736">
                  <c:v>3.342995489044099E-2</c:v>
                </c:pt>
                <c:pt idx="737">
                  <c:v>3.4092200076047803E-2</c:v>
                </c:pt>
                <c:pt idx="738">
                  <c:v>3.4631682832609964E-2</c:v>
                </c:pt>
                <c:pt idx="739">
                  <c:v>3.482814082112843E-2</c:v>
                </c:pt>
                <c:pt idx="740">
                  <c:v>3.5272214619934711E-2</c:v>
                </c:pt>
                <c:pt idx="741">
                  <c:v>3.5385171692974483E-2</c:v>
                </c:pt>
                <c:pt idx="742">
                  <c:v>3.4186117128421262E-2</c:v>
                </c:pt>
                <c:pt idx="743">
                  <c:v>3.439580936072012E-2</c:v>
                </c:pt>
                <c:pt idx="744">
                  <c:v>3.4588042313921111E-2</c:v>
                </c:pt>
                <c:pt idx="745">
                  <c:v>3.4143016365888346E-2</c:v>
                </c:pt>
                <c:pt idx="746">
                  <c:v>3.4898004406941643E-2</c:v>
                </c:pt>
                <c:pt idx="747">
                  <c:v>3.4811886879169127E-2</c:v>
                </c:pt>
                <c:pt idx="748">
                  <c:v>3.5165698915022872E-2</c:v>
                </c:pt>
                <c:pt idx="749">
                  <c:v>3.4962214235580887E-2</c:v>
                </c:pt>
                <c:pt idx="750">
                  <c:v>3.4844711785637479E-2</c:v>
                </c:pt>
                <c:pt idx="751">
                  <c:v>3.4250957859778233E-2</c:v>
                </c:pt>
                <c:pt idx="752">
                  <c:v>3.2955040350141455E-2</c:v>
                </c:pt>
                <c:pt idx="753">
                  <c:v>3.3256183739256734E-2</c:v>
                </c:pt>
                <c:pt idx="754">
                  <c:v>3.2513187514861576E-2</c:v>
                </c:pt>
                <c:pt idx="755">
                  <c:v>3.3050662872865268E-2</c:v>
                </c:pt>
                <c:pt idx="756">
                  <c:v>3.2853969333974942E-2</c:v>
                </c:pt>
                <c:pt idx="757">
                  <c:v>3.2510694456853173E-2</c:v>
                </c:pt>
                <c:pt idx="758">
                  <c:v>3.3231565013801256E-2</c:v>
                </c:pt>
                <c:pt idx="759">
                  <c:v>3.2098750225078312E-2</c:v>
                </c:pt>
                <c:pt idx="760">
                  <c:v>3.2131811241934712E-2</c:v>
                </c:pt>
                <c:pt idx="761">
                  <c:v>3.286679573508406E-2</c:v>
                </c:pt>
                <c:pt idx="762">
                  <c:v>3.2595991497576915E-2</c:v>
                </c:pt>
                <c:pt idx="763">
                  <c:v>3.2730347938840207E-2</c:v>
                </c:pt>
                <c:pt idx="764">
                  <c:v>3.2863999171205763E-2</c:v>
                </c:pt>
                <c:pt idx="765">
                  <c:v>3.2496149430643828E-2</c:v>
                </c:pt>
                <c:pt idx="766">
                  <c:v>3.3237789354037851E-2</c:v>
                </c:pt>
                <c:pt idx="767">
                  <c:v>3.2581021131621979E-2</c:v>
                </c:pt>
                <c:pt idx="768">
                  <c:v>3.29205868058862E-2</c:v>
                </c:pt>
                <c:pt idx="769">
                  <c:v>3.3173381875080524E-2</c:v>
                </c:pt>
                <c:pt idx="770">
                  <c:v>3.2547847407242973E-2</c:v>
                </c:pt>
                <c:pt idx="771">
                  <c:v>3.1430754608977277E-2</c:v>
                </c:pt>
                <c:pt idx="772">
                  <c:v>3.1253877062758527E-2</c:v>
                </c:pt>
                <c:pt idx="773">
                  <c:v>3.0843926214827903E-2</c:v>
                </c:pt>
                <c:pt idx="774">
                  <c:v>3.1275319120048641E-2</c:v>
                </c:pt>
                <c:pt idx="775">
                  <c:v>3.0840036242710599E-2</c:v>
                </c:pt>
                <c:pt idx="776">
                  <c:v>3.0077769410527439E-2</c:v>
                </c:pt>
                <c:pt idx="777">
                  <c:v>3.0999929247214536E-2</c:v>
                </c:pt>
                <c:pt idx="778">
                  <c:v>3.0549822531718604E-2</c:v>
                </c:pt>
                <c:pt idx="779">
                  <c:v>2.9744771564459486E-2</c:v>
                </c:pt>
                <c:pt idx="780">
                  <c:v>3.0290205104727085E-2</c:v>
                </c:pt>
                <c:pt idx="781">
                  <c:v>2.9704452601465751E-2</c:v>
                </c:pt>
                <c:pt idx="782">
                  <c:v>2.9866095222725139E-2</c:v>
                </c:pt>
                <c:pt idx="783">
                  <c:v>2.9373539358151807E-2</c:v>
                </c:pt>
                <c:pt idx="784">
                  <c:v>2.888625670989043E-2</c:v>
                </c:pt>
                <c:pt idx="785">
                  <c:v>2.8631633541497153E-2</c:v>
                </c:pt>
                <c:pt idx="786">
                  <c:v>2.9843855881873937E-2</c:v>
                </c:pt>
                <c:pt idx="787">
                  <c:v>2.9916926127786684E-2</c:v>
                </c:pt>
                <c:pt idx="788">
                  <c:v>2.9655301851352463E-2</c:v>
                </c:pt>
                <c:pt idx="789">
                  <c:v>3.0617897143162501E-2</c:v>
                </c:pt>
                <c:pt idx="790">
                  <c:v>3.0078810057351021E-2</c:v>
                </c:pt>
                <c:pt idx="791">
                  <c:v>2.984019617763493E-2</c:v>
                </c:pt>
                <c:pt idx="792">
                  <c:v>2.884681967338229E-2</c:v>
                </c:pt>
                <c:pt idx="793">
                  <c:v>2.9648797310449754E-2</c:v>
                </c:pt>
                <c:pt idx="794">
                  <c:v>2.983852797528027E-2</c:v>
                </c:pt>
                <c:pt idx="795">
                  <c:v>2.9296598862083328E-2</c:v>
                </c:pt>
                <c:pt idx="796">
                  <c:v>2.9210480168089782E-2</c:v>
                </c:pt>
                <c:pt idx="797">
                  <c:v>2.9456915647392997E-2</c:v>
                </c:pt>
                <c:pt idx="798">
                  <c:v>2.932655582087311E-2</c:v>
                </c:pt>
                <c:pt idx="799">
                  <c:v>2.9579023658776862E-2</c:v>
                </c:pt>
                <c:pt idx="800">
                  <c:v>2.834120447001634E-2</c:v>
                </c:pt>
                <c:pt idx="801">
                  <c:v>2.6797457103963356E-2</c:v>
                </c:pt>
                <c:pt idx="802">
                  <c:v>2.5607683113067752E-2</c:v>
                </c:pt>
                <c:pt idx="803">
                  <c:v>2.6076927742997472E-2</c:v>
                </c:pt>
                <c:pt idx="804">
                  <c:v>2.6329389462547148E-2</c:v>
                </c:pt>
                <c:pt idx="805">
                  <c:v>2.6990478234148876E-2</c:v>
                </c:pt>
                <c:pt idx="806">
                  <c:v>2.7202399349683316E-2</c:v>
                </c:pt>
                <c:pt idx="807">
                  <c:v>2.708072178752597E-2</c:v>
                </c:pt>
                <c:pt idx="808">
                  <c:v>2.6858853718279344E-2</c:v>
                </c:pt>
                <c:pt idx="809">
                  <c:v>2.7359693543291361E-2</c:v>
                </c:pt>
                <c:pt idx="810">
                  <c:v>2.7709507889649453E-2</c:v>
                </c:pt>
                <c:pt idx="811">
                  <c:v>2.8592131968655125E-2</c:v>
                </c:pt>
                <c:pt idx="812">
                  <c:v>2.9332765167041485E-2</c:v>
                </c:pt>
                <c:pt idx="813">
                  <c:v>3.0111954004222018E-2</c:v>
                </c:pt>
                <c:pt idx="814">
                  <c:v>2.9458421292090021E-2</c:v>
                </c:pt>
                <c:pt idx="815">
                  <c:v>2.9955488195369188E-2</c:v>
                </c:pt>
                <c:pt idx="816">
                  <c:v>2.9631433032014088E-2</c:v>
                </c:pt>
                <c:pt idx="817">
                  <c:v>2.950348611916865E-2</c:v>
                </c:pt>
                <c:pt idx="818">
                  <c:v>2.9557022516026439E-2</c:v>
                </c:pt>
                <c:pt idx="819">
                  <c:v>3.1140435560790002E-2</c:v>
                </c:pt>
                <c:pt idx="820">
                  <c:v>3.2474050811004851E-2</c:v>
                </c:pt>
                <c:pt idx="821">
                  <c:v>3.3564777686317132E-2</c:v>
                </c:pt>
                <c:pt idx="822">
                  <c:v>3.2841803032241261E-2</c:v>
                </c:pt>
                <c:pt idx="823">
                  <c:v>3.3533354200157003E-2</c:v>
                </c:pt>
                <c:pt idx="824">
                  <c:v>3.3667776164523711E-2</c:v>
                </c:pt>
                <c:pt idx="825">
                  <c:v>3.2919904180901439E-2</c:v>
                </c:pt>
                <c:pt idx="826">
                  <c:v>3.2790947773731892E-2</c:v>
                </c:pt>
                <c:pt idx="827">
                  <c:v>3.2181452404601706E-2</c:v>
                </c:pt>
                <c:pt idx="828">
                  <c:v>3.1829549679710932E-2</c:v>
                </c:pt>
                <c:pt idx="829">
                  <c:v>3.178685707444371E-2</c:v>
                </c:pt>
                <c:pt idx="830">
                  <c:v>3.203191625542496E-2</c:v>
                </c:pt>
                <c:pt idx="831">
                  <c:v>3.1630190648012514E-2</c:v>
                </c:pt>
                <c:pt idx="832">
                  <c:v>3.1555223310667742E-2</c:v>
                </c:pt>
                <c:pt idx="833">
                  <c:v>3.2724364137134102E-2</c:v>
                </c:pt>
                <c:pt idx="834">
                  <c:v>3.3116054434661667E-2</c:v>
                </c:pt>
                <c:pt idx="835">
                  <c:v>3.2783353052386152E-2</c:v>
                </c:pt>
                <c:pt idx="836">
                  <c:v>3.3170861798818708E-2</c:v>
                </c:pt>
                <c:pt idx="837">
                  <c:v>3.1694693575967429E-2</c:v>
                </c:pt>
                <c:pt idx="838">
                  <c:v>3.1972559258624418E-2</c:v>
                </c:pt>
                <c:pt idx="839">
                  <c:v>3.2726020315987599E-2</c:v>
                </c:pt>
                <c:pt idx="840">
                  <c:v>3.2971763743214172E-2</c:v>
                </c:pt>
                <c:pt idx="841">
                  <c:v>3.2785140287723794E-2</c:v>
                </c:pt>
                <c:pt idx="842">
                  <c:v>3.2726043648939475E-2</c:v>
                </c:pt>
                <c:pt idx="843">
                  <c:v>3.2073331895074733E-2</c:v>
                </c:pt>
                <c:pt idx="844">
                  <c:v>3.2215937882811886E-2</c:v>
                </c:pt>
                <c:pt idx="845">
                  <c:v>3.2531197658854497E-2</c:v>
                </c:pt>
                <c:pt idx="846">
                  <c:v>3.1921964700035062E-2</c:v>
                </c:pt>
                <c:pt idx="847">
                  <c:v>3.2181389957623117E-2</c:v>
                </c:pt>
                <c:pt idx="848">
                  <c:v>3.2266936041655564E-2</c:v>
                </c:pt>
                <c:pt idx="849">
                  <c:v>3.1592509347982529E-2</c:v>
                </c:pt>
                <c:pt idx="850">
                  <c:v>3.07943758310859E-2</c:v>
                </c:pt>
                <c:pt idx="851">
                  <c:v>3.0728331896976938E-2</c:v>
                </c:pt>
                <c:pt idx="852">
                  <c:v>3.138778245465669E-2</c:v>
                </c:pt>
                <c:pt idx="853">
                  <c:v>3.1712102703593731E-2</c:v>
                </c:pt>
                <c:pt idx="854">
                  <c:v>3.3205752603757153E-2</c:v>
                </c:pt>
                <c:pt idx="855">
                  <c:v>3.3097612016570382E-2</c:v>
                </c:pt>
                <c:pt idx="856">
                  <c:v>3.3949523603658334E-2</c:v>
                </c:pt>
                <c:pt idx="857">
                  <c:v>3.4209739690113428E-2</c:v>
                </c:pt>
                <c:pt idx="858">
                  <c:v>3.4461045609814896E-2</c:v>
                </c:pt>
                <c:pt idx="859">
                  <c:v>3.452500528585354E-2</c:v>
                </c:pt>
                <c:pt idx="860">
                  <c:v>3.4730090555403839E-2</c:v>
                </c:pt>
                <c:pt idx="861">
                  <c:v>3.4334251892324384E-2</c:v>
                </c:pt>
                <c:pt idx="862">
                  <c:v>3.4434286068735873E-2</c:v>
                </c:pt>
                <c:pt idx="863">
                  <c:v>3.4328256018061297E-2</c:v>
                </c:pt>
                <c:pt idx="864">
                  <c:v>3.4777089875825888E-2</c:v>
                </c:pt>
                <c:pt idx="865">
                  <c:v>3.4911528257923916E-2</c:v>
                </c:pt>
                <c:pt idx="866">
                  <c:v>3.5716567308608664E-2</c:v>
                </c:pt>
                <c:pt idx="867">
                  <c:v>3.6296746225825044E-2</c:v>
                </c:pt>
                <c:pt idx="868">
                  <c:v>3.7243636728328186E-2</c:v>
                </c:pt>
                <c:pt idx="869">
                  <c:v>3.706930487754747E-2</c:v>
                </c:pt>
                <c:pt idx="870">
                  <c:v>3.7552137828665115E-2</c:v>
                </c:pt>
                <c:pt idx="871">
                  <c:v>3.8460983971561613E-2</c:v>
                </c:pt>
                <c:pt idx="872">
                  <c:v>3.8398478828900844E-2</c:v>
                </c:pt>
                <c:pt idx="873">
                  <c:v>3.8349590097275066E-2</c:v>
                </c:pt>
                <c:pt idx="874">
                  <c:v>3.9419706189154469E-2</c:v>
                </c:pt>
                <c:pt idx="875">
                  <c:v>3.9120255372617742E-2</c:v>
                </c:pt>
                <c:pt idx="876">
                  <c:v>4.0002114003239608E-2</c:v>
                </c:pt>
                <c:pt idx="877">
                  <c:v>4.064454255047082E-2</c:v>
                </c:pt>
                <c:pt idx="878">
                  <c:v>4.1090683374042855E-2</c:v>
                </c:pt>
                <c:pt idx="879">
                  <c:v>4.075473081357666E-2</c:v>
                </c:pt>
                <c:pt idx="880">
                  <c:v>3.9980243611937638E-2</c:v>
                </c:pt>
                <c:pt idx="881">
                  <c:v>4.0409400557096166E-2</c:v>
                </c:pt>
                <c:pt idx="882">
                  <c:v>3.9328956380623864E-2</c:v>
                </c:pt>
                <c:pt idx="883">
                  <c:v>3.9361278902047263E-2</c:v>
                </c:pt>
                <c:pt idx="884">
                  <c:v>4.0344717479176527E-2</c:v>
                </c:pt>
                <c:pt idx="885">
                  <c:v>3.8939037087342226E-2</c:v>
                </c:pt>
                <c:pt idx="886">
                  <c:v>3.9738589318848515E-2</c:v>
                </c:pt>
                <c:pt idx="887">
                  <c:v>3.8956434289534062E-2</c:v>
                </c:pt>
                <c:pt idx="888">
                  <c:v>3.8870987157356693E-2</c:v>
                </c:pt>
                <c:pt idx="889">
                  <c:v>3.9068572551185184E-2</c:v>
                </c:pt>
                <c:pt idx="890">
                  <c:v>3.8733030290602551E-2</c:v>
                </c:pt>
                <c:pt idx="891">
                  <c:v>3.9586631111908126E-2</c:v>
                </c:pt>
                <c:pt idx="892">
                  <c:v>3.9054239538600904E-2</c:v>
                </c:pt>
                <c:pt idx="893">
                  <c:v>3.8298667204397195E-2</c:v>
                </c:pt>
                <c:pt idx="894">
                  <c:v>3.8881021053545961E-2</c:v>
                </c:pt>
                <c:pt idx="895">
                  <c:v>3.8550123098145761E-2</c:v>
                </c:pt>
                <c:pt idx="896">
                  <c:v>3.7929323160860201E-2</c:v>
                </c:pt>
                <c:pt idx="897">
                  <c:v>3.7357101533407711E-2</c:v>
                </c:pt>
                <c:pt idx="898">
                  <c:v>3.7060274707883874E-2</c:v>
                </c:pt>
                <c:pt idx="899">
                  <c:v>3.7239517279690652E-2</c:v>
                </c:pt>
                <c:pt idx="900">
                  <c:v>3.6641360109426785E-2</c:v>
                </c:pt>
                <c:pt idx="901">
                  <c:v>3.6394549673013192E-2</c:v>
                </c:pt>
                <c:pt idx="902">
                  <c:v>3.6612701296880545E-2</c:v>
                </c:pt>
                <c:pt idx="903">
                  <c:v>3.7174416809927668E-2</c:v>
                </c:pt>
                <c:pt idx="904">
                  <c:v>3.7598594015692495E-2</c:v>
                </c:pt>
                <c:pt idx="905">
                  <c:v>3.7337359384031349E-2</c:v>
                </c:pt>
                <c:pt idx="906">
                  <c:v>3.715896179860663E-2</c:v>
                </c:pt>
                <c:pt idx="907">
                  <c:v>3.6619121253982062E-2</c:v>
                </c:pt>
                <c:pt idx="908">
                  <c:v>3.5877616982144346E-2</c:v>
                </c:pt>
                <c:pt idx="909">
                  <c:v>3.6693064133871335E-2</c:v>
                </c:pt>
                <c:pt idx="910">
                  <c:v>3.6624873771291866E-2</c:v>
                </c:pt>
                <c:pt idx="911">
                  <c:v>3.8059195132150961E-2</c:v>
                </c:pt>
                <c:pt idx="912">
                  <c:v>3.8402948644574185E-2</c:v>
                </c:pt>
                <c:pt idx="913">
                  <c:v>3.8154797758013247E-2</c:v>
                </c:pt>
                <c:pt idx="914">
                  <c:v>3.7725877692270864E-2</c:v>
                </c:pt>
                <c:pt idx="915">
                  <c:v>3.7322913877370842E-2</c:v>
                </c:pt>
                <c:pt idx="916">
                  <c:v>3.7141188747252377E-2</c:v>
                </c:pt>
                <c:pt idx="917">
                  <c:v>3.7197747495711704E-2</c:v>
                </c:pt>
                <c:pt idx="918">
                  <c:v>3.586201036467445E-2</c:v>
                </c:pt>
                <c:pt idx="919">
                  <c:v>3.517582197647464E-2</c:v>
                </c:pt>
                <c:pt idx="920">
                  <c:v>3.5364874014411539E-2</c:v>
                </c:pt>
                <c:pt idx="921">
                  <c:v>3.5976769146635786E-2</c:v>
                </c:pt>
                <c:pt idx="922">
                  <c:v>3.6878569879891958E-2</c:v>
                </c:pt>
                <c:pt idx="923">
                  <c:v>3.7160669541381204E-2</c:v>
                </c:pt>
                <c:pt idx="924">
                  <c:v>3.8521256353909052E-2</c:v>
                </c:pt>
                <c:pt idx="925">
                  <c:v>3.9127463710837494E-2</c:v>
                </c:pt>
                <c:pt idx="926">
                  <c:v>3.9551818609074307E-2</c:v>
                </c:pt>
                <c:pt idx="927">
                  <c:v>4.0301274355162613E-2</c:v>
                </c:pt>
                <c:pt idx="928">
                  <c:v>4.0199346196761958E-2</c:v>
                </c:pt>
                <c:pt idx="929">
                  <c:v>4.1011171467771966E-2</c:v>
                </c:pt>
                <c:pt idx="930">
                  <c:v>4.1110438834122853E-2</c:v>
                </c:pt>
                <c:pt idx="931">
                  <c:v>4.0758657709327024E-2</c:v>
                </c:pt>
                <c:pt idx="932">
                  <c:v>4.1205153968868216E-2</c:v>
                </c:pt>
                <c:pt idx="933">
                  <c:v>4.1209189200408232E-2</c:v>
                </c:pt>
                <c:pt idx="934">
                  <c:v>4.0760339820130984E-2</c:v>
                </c:pt>
                <c:pt idx="935">
                  <c:v>3.9811097790315726E-2</c:v>
                </c:pt>
                <c:pt idx="936">
                  <c:v>3.8012688798982591E-2</c:v>
                </c:pt>
                <c:pt idx="937">
                  <c:v>3.8646979975270085E-2</c:v>
                </c:pt>
                <c:pt idx="938">
                  <c:v>3.7630031990369704E-2</c:v>
                </c:pt>
                <c:pt idx="939">
                  <c:v>3.8295246438741735E-2</c:v>
                </c:pt>
                <c:pt idx="940">
                  <c:v>3.829271617714726E-2</c:v>
                </c:pt>
                <c:pt idx="941">
                  <c:v>3.8436004837926495E-2</c:v>
                </c:pt>
                <c:pt idx="942">
                  <c:v>3.8331303498683175E-2</c:v>
                </c:pt>
                <c:pt idx="943">
                  <c:v>3.6737838806302534E-2</c:v>
                </c:pt>
                <c:pt idx="944">
                  <c:v>3.6836220492231529E-2</c:v>
                </c:pt>
                <c:pt idx="945">
                  <c:v>3.7154259440604825E-2</c:v>
                </c:pt>
                <c:pt idx="946">
                  <c:v>3.7261823996847708E-2</c:v>
                </c:pt>
                <c:pt idx="947">
                  <c:v>3.6676405100696939E-2</c:v>
                </c:pt>
                <c:pt idx="948">
                  <c:v>3.6723215496283719E-2</c:v>
                </c:pt>
                <c:pt idx="949">
                  <c:v>3.7073975767181279E-2</c:v>
                </c:pt>
                <c:pt idx="950">
                  <c:v>3.7731729339333844E-2</c:v>
                </c:pt>
                <c:pt idx="951">
                  <c:v>3.7797349278449709E-2</c:v>
                </c:pt>
                <c:pt idx="952">
                  <c:v>3.8317068064853452E-2</c:v>
                </c:pt>
                <c:pt idx="953">
                  <c:v>3.762417218649685E-2</c:v>
                </c:pt>
                <c:pt idx="954">
                  <c:v>3.8780745064601524E-2</c:v>
                </c:pt>
                <c:pt idx="955">
                  <c:v>3.8501444615526882E-2</c:v>
                </c:pt>
                <c:pt idx="956">
                  <c:v>3.8018905340898544E-2</c:v>
                </c:pt>
                <c:pt idx="957">
                  <c:v>3.7776225137282571E-2</c:v>
                </c:pt>
                <c:pt idx="958">
                  <c:v>3.7025486884216599E-2</c:v>
                </c:pt>
                <c:pt idx="959">
                  <c:v>3.6015220570453872E-2</c:v>
                </c:pt>
                <c:pt idx="960">
                  <c:v>3.5759932002797007E-2</c:v>
                </c:pt>
                <c:pt idx="961">
                  <c:v>3.5538615304190634E-2</c:v>
                </c:pt>
                <c:pt idx="962">
                  <c:v>3.5095481784162955E-2</c:v>
                </c:pt>
                <c:pt idx="963">
                  <c:v>3.4791528336529959E-2</c:v>
                </c:pt>
                <c:pt idx="964">
                  <c:v>3.518700864188691E-2</c:v>
                </c:pt>
                <c:pt idx="965">
                  <c:v>3.57249411224458E-2</c:v>
                </c:pt>
                <c:pt idx="966">
                  <c:v>3.6895071270130635E-2</c:v>
                </c:pt>
                <c:pt idx="967">
                  <c:v>3.7224099658494388E-2</c:v>
                </c:pt>
                <c:pt idx="968">
                  <c:v>3.6691876402785734E-2</c:v>
                </c:pt>
                <c:pt idx="969">
                  <c:v>3.7337959258606473E-2</c:v>
                </c:pt>
                <c:pt idx="970">
                  <c:v>3.7574985871143669E-2</c:v>
                </c:pt>
                <c:pt idx="971">
                  <c:v>3.7888321784990089E-2</c:v>
                </c:pt>
                <c:pt idx="972">
                  <c:v>3.8359387239822802E-2</c:v>
                </c:pt>
                <c:pt idx="973">
                  <c:v>3.7635997428069598E-2</c:v>
                </c:pt>
                <c:pt idx="974">
                  <c:v>3.7616462843149207E-2</c:v>
                </c:pt>
                <c:pt idx="975">
                  <c:v>3.8097795691130303E-2</c:v>
                </c:pt>
                <c:pt idx="976">
                  <c:v>3.9041383946293924E-2</c:v>
                </c:pt>
                <c:pt idx="977">
                  <c:v>3.9231640342794867E-2</c:v>
                </c:pt>
                <c:pt idx="978">
                  <c:v>3.9249345950497394E-2</c:v>
                </c:pt>
                <c:pt idx="979">
                  <c:v>3.9361283436997192E-2</c:v>
                </c:pt>
                <c:pt idx="980">
                  <c:v>3.9008714876964334E-2</c:v>
                </c:pt>
                <c:pt idx="981">
                  <c:v>3.8979470795512491E-2</c:v>
                </c:pt>
                <c:pt idx="982">
                  <c:v>3.8655033624488452E-2</c:v>
                </c:pt>
                <c:pt idx="983">
                  <c:v>3.7939010030804278E-2</c:v>
                </c:pt>
                <c:pt idx="984">
                  <c:v>3.8226324078141215E-2</c:v>
                </c:pt>
                <c:pt idx="985">
                  <c:v>3.8010103537775682E-2</c:v>
                </c:pt>
                <c:pt idx="986">
                  <c:v>3.7836394892155983E-2</c:v>
                </c:pt>
                <c:pt idx="987">
                  <c:v>3.6987327638809263E-2</c:v>
                </c:pt>
                <c:pt idx="988">
                  <c:v>3.6950859515163352E-2</c:v>
                </c:pt>
                <c:pt idx="989">
                  <c:v>3.7577825968488618E-2</c:v>
                </c:pt>
                <c:pt idx="990">
                  <c:v>3.6951250515969085E-2</c:v>
                </c:pt>
                <c:pt idx="991">
                  <c:v>3.7595151764224351E-2</c:v>
                </c:pt>
                <c:pt idx="992">
                  <c:v>3.6897168516529855E-2</c:v>
                </c:pt>
                <c:pt idx="993">
                  <c:v>3.6179834668222652E-2</c:v>
                </c:pt>
                <c:pt idx="994">
                  <c:v>3.5402461812875451E-2</c:v>
                </c:pt>
                <c:pt idx="995">
                  <c:v>3.4989318582966153E-2</c:v>
                </c:pt>
                <c:pt idx="996">
                  <c:v>3.4946322849106558E-2</c:v>
                </c:pt>
                <c:pt idx="997">
                  <c:v>3.5435552308935324E-2</c:v>
                </c:pt>
                <c:pt idx="998">
                  <c:v>3.4825971455151317E-2</c:v>
                </c:pt>
                <c:pt idx="999">
                  <c:v>3.4930192319060298E-2</c:v>
                </c:pt>
                <c:pt idx="1000">
                  <c:v>3.3725425994319796E-2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97792"/>
        <c:axId val="88899968"/>
      </c:scatterChart>
      <c:valAx>
        <c:axId val="8889779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99968"/>
        <c:crosses val="autoZero"/>
        <c:crossBetween val="midCat"/>
        <c:majorUnit val="1"/>
      </c:valAx>
      <c:valAx>
        <c:axId val="888999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97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Anthetitic'!$B$112:$AZ$112</c:f>
              <c:numCache>
                <c:formatCode>General</c:formatCode>
                <c:ptCount val="51"/>
                <c:pt idx="0">
                  <c:v>3.7318999155039494E-2</c:v>
                </c:pt>
                <c:pt idx="1">
                  <c:v>3.6095112230989143E-2</c:v>
                </c:pt>
                <c:pt idx="2">
                  <c:v>3.5572635467502292E-2</c:v>
                </c:pt>
                <c:pt idx="3">
                  <c:v>3.5591478618182099E-2</c:v>
                </c:pt>
                <c:pt idx="4">
                  <c:v>3.5713232994737137E-2</c:v>
                </c:pt>
                <c:pt idx="5">
                  <c:v>3.582828431240169E-2</c:v>
                </c:pt>
                <c:pt idx="6">
                  <c:v>3.5956685277916837E-2</c:v>
                </c:pt>
                <c:pt idx="7">
                  <c:v>3.6123887607260409E-2</c:v>
                </c:pt>
                <c:pt idx="8">
                  <c:v>3.6344280408403568E-2</c:v>
                </c:pt>
                <c:pt idx="9">
                  <c:v>3.662256324372385E-2</c:v>
                </c:pt>
                <c:pt idx="10">
                  <c:v>3.6956565574946969E-2</c:v>
                </c:pt>
                <c:pt idx="11">
                  <c:v>3.7340577704336096E-2</c:v>
                </c:pt>
                <c:pt idx="12">
                  <c:v>3.7767903371389418E-2</c:v>
                </c:pt>
                <c:pt idx="13">
                  <c:v>3.8232679451969023E-2</c:v>
                </c:pt>
                <c:pt idx="14">
                  <c:v>3.8730517814940593E-2</c:v>
                </c:pt>
                <c:pt idx="15">
                  <c:v>3.9257737022254699E-2</c:v>
                </c:pt>
                <c:pt idx="16">
                  <c:v>3.9809792877105399E-2</c:v>
                </c:pt>
                <c:pt idx="17">
                  <c:v>4.0380211675649633E-2</c:v>
                </c:pt>
                <c:pt idx="18">
                  <c:v>4.0960657706898676E-2</c:v>
                </c:pt>
                <c:pt idx="19">
                  <c:v>4.1541682139542548E-2</c:v>
                </c:pt>
                <c:pt idx="20">
                  <c:v>4.2113942246607819E-2</c:v>
                </c:pt>
                <c:pt idx="21">
                  <c:v>4.2669292822362925E-2</c:v>
                </c:pt>
                <c:pt idx="22">
                  <c:v>4.3201492864389915E-2</c:v>
                </c:pt>
                <c:pt idx="23">
                  <c:v>4.3706494010931497E-2</c:v>
                </c:pt>
                <c:pt idx="24">
                  <c:v>4.4181873754229099E-2</c:v>
                </c:pt>
                <c:pt idx="25">
                  <c:v>4.4625998864933618E-2</c:v>
                </c:pt>
                <c:pt idx="26">
                  <c:v>4.503779128585475E-2</c:v>
                </c:pt>
                <c:pt idx="27">
                  <c:v>4.5416477074156705E-2</c:v>
                </c:pt>
                <c:pt idx="28">
                  <c:v>4.5761307421958775E-2</c:v>
                </c:pt>
                <c:pt idx="29">
                  <c:v>4.6071447523137E-2</c:v>
                </c:pt>
                <c:pt idx="30">
                  <c:v>4.6345861849728533E-2</c:v>
                </c:pt>
                <c:pt idx="31">
                  <c:v>4.6583083913362119E-2</c:v>
                </c:pt>
                <c:pt idx="32">
                  <c:v>4.6780873930110663E-2</c:v>
                </c:pt>
                <c:pt idx="33">
                  <c:v>4.6935928205224631E-2</c:v>
                </c:pt>
                <c:pt idx="34">
                  <c:v>4.7043932694866702E-2</c:v>
                </c:pt>
                <c:pt idx="35">
                  <c:v>4.7100015425698562E-2</c:v>
                </c:pt>
                <c:pt idx="36">
                  <c:v>4.7099158930122932E-2</c:v>
                </c:pt>
                <c:pt idx="37">
                  <c:v>4.7036249515572268E-2</c:v>
                </c:pt>
                <c:pt idx="38">
                  <c:v>4.6906010842901739E-2</c:v>
                </c:pt>
                <c:pt idx="39">
                  <c:v>4.6702872880969269E-2</c:v>
                </c:pt>
                <c:pt idx="40">
                  <c:v>4.6420795420895486E-2</c:v>
                </c:pt>
                <c:pt idx="41">
                  <c:v>4.6053160710505442E-2</c:v>
                </c:pt>
                <c:pt idx="42">
                  <c:v>4.5592883833967167E-2</c:v>
                </c:pt>
                <c:pt idx="43">
                  <c:v>4.5032701431026285E-2</c:v>
                </c:pt>
                <c:pt idx="44">
                  <c:v>4.4365390993872364E-2</c:v>
                </c:pt>
                <c:pt idx="45">
                  <c:v>4.3583911543540722E-2</c:v>
                </c:pt>
                <c:pt idx="46">
                  <c:v>4.2681884464736461E-2</c:v>
                </c:pt>
                <c:pt idx="47">
                  <c:v>4.1655160844117786E-2</c:v>
                </c:pt>
                <c:pt idx="48">
                  <c:v>4.0505636406863534E-2</c:v>
                </c:pt>
                <c:pt idx="49">
                  <c:v>3.9247793348250092E-2</c:v>
                </c:pt>
                <c:pt idx="50">
                  <c:v>3.7918422830883911E-2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Anthetitic'!$B$512:$AZ$512</c:f>
              <c:numCache>
                <c:formatCode>General</c:formatCode>
                <c:ptCount val="51"/>
                <c:pt idx="0">
                  <c:v>5.4517267912614756E-2</c:v>
                </c:pt>
                <c:pt idx="1">
                  <c:v>5.512052801428094E-2</c:v>
                </c:pt>
                <c:pt idx="2">
                  <c:v>5.5667229804956461E-2</c:v>
                </c:pt>
                <c:pt idx="3">
                  <c:v>5.6162428919948056E-2</c:v>
                </c:pt>
                <c:pt idx="4">
                  <c:v>5.6610070370759644E-2</c:v>
                </c:pt>
                <c:pt idx="5">
                  <c:v>5.7012295231533457E-2</c:v>
                </c:pt>
                <c:pt idx="6">
                  <c:v>5.7369896087822163E-2</c:v>
                </c:pt>
                <c:pt idx="7">
                  <c:v>5.7682848933719326E-2</c:v>
                </c:pt>
                <c:pt idx="8">
                  <c:v>5.7950602599940115E-2</c:v>
                </c:pt>
                <c:pt idx="9">
                  <c:v>5.8172196758092563E-2</c:v>
                </c:pt>
                <c:pt idx="10">
                  <c:v>5.834635666582564E-2</c:v>
                </c:pt>
                <c:pt idx="11">
                  <c:v>5.8471672493703206E-2</c:v>
                </c:pt>
                <c:pt idx="12">
                  <c:v>5.8546892060504001E-2</c:v>
                </c:pt>
                <c:pt idx="13">
                  <c:v>5.8571279360294125E-2</c:v>
                </c:pt>
                <c:pt idx="14">
                  <c:v>5.8544948565723655E-2</c:v>
                </c:pt>
                <c:pt idx="15">
                  <c:v>5.8469086411408265E-2</c:v>
                </c:pt>
                <c:pt idx="16">
                  <c:v>5.8346014739619152E-2</c:v>
                </c:pt>
                <c:pt idx="17">
                  <c:v>5.8179095690192972E-2</c:v>
                </c:pt>
                <c:pt idx="18">
                  <c:v>5.797252128024076E-2</c:v>
                </c:pt>
                <c:pt idx="19">
                  <c:v>5.77310445560381E-2</c:v>
                </c:pt>
                <c:pt idx="20">
                  <c:v>5.7459702168438508E-2</c:v>
                </c:pt>
                <c:pt idx="21">
                  <c:v>5.7163558871136791E-2</c:v>
                </c:pt>
                <c:pt idx="22">
                  <c:v>5.684748619704378E-2</c:v>
                </c:pt>
                <c:pt idx="23">
                  <c:v>5.6515978552466831E-2</c:v>
                </c:pt>
                <c:pt idx="24">
                  <c:v>5.6173009878764155E-2</c:v>
                </c:pt>
                <c:pt idx="25">
                  <c:v>5.5821936588230731E-2</c:v>
                </c:pt>
                <c:pt idx="26">
                  <c:v>5.5465451209971442E-2</c:v>
                </c:pt>
                <c:pt idx="27">
                  <c:v>5.5105583952644109E-2</c:v>
                </c:pt>
                <c:pt idx="28">
                  <c:v>5.4743739400627801E-2</c:v>
                </c:pt>
                <c:pt idx="29">
                  <c:v>5.4380749331834483E-2</c:v>
                </c:pt>
                <c:pt idx="30">
                  <c:v>5.4016926220357364E-2</c:v>
                </c:pt>
                <c:pt idx="31">
                  <c:v>5.3652116827529336E-2</c:v>
                </c:pt>
                <c:pt idx="32">
                  <c:v>5.3285776808813273E-2</c:v>
                </c:pt>
                <c:pt idx="33">
                  <c:v>5.2917107746208267E-2</c:v>
                </c:pt>
                <c:pt idx="34">
                  <c:v>5.2545311045301357E-2</c:v>
                </c:pt>
                <c:pt idx="35">
                  <c:v>5.2170014480812668E-2</c:v>
                </c:pt>
                <c:pt idx="36">
                  <c:v>5.1791910292988609E-2</c:v>
                </c:pt>
                <c:pt idx="37">
                  <c:v>5.1413594354824163E-2</c:v>
                </c:pt>
                <c:pt idx="38">
                  <c:v>5.1040494147888346E-2</c:v>
                </c:pt>
                <c:pt idx="39">
                  <c:v>5.0681610962824822E-2</c:v>
                </c:pt>
                <c:pt idx="40">
                  <c:v>5.0349615893492641E-2</c:v>
                </c:pt>
                <c:pt idx="41">
                  <c:v>5.0059744862664825E-2</c:v>
                </c:pt>
                <c:pt idx="42">
                  <c:v>4.9827116184704187E-2</c:v>
                </c:pt>
                <c:pt idx="43">
                  <c:v>4.9662676362128066E-2</c:v>
                </c:pt>
                <c:pt idx="44">
                  <c:v>4.9568829624469998E-2</c:v>
                </c:pt>
                <c:pt idx="45">
                  <c:v>4.9536395374904257E-2</c:v>
                </c:pt>
                <c:pt idx="46">
                  <c:v>4.954431358968342E-2</c:v>
                </c:pt>
                <c:pt idx="47">
                  <c:v>4.9562861068389211E-2</c:v>
                </c:pt>
                <c:pt idx="48">
                  <c:v>4.9561508366146263E-2</c:v>
                </c:pt>
                <c:pt idx="49">
                  <c:v>4.9522828219941209E-2</c:v>
                </c:pt>
                <c:pt idx="50">
                  <c:v>4.9455484815583338E-2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Anthetitic'!$B$1012:$AZ$1012</c:f>
              <c:numCache>
                <c:formatCode>General</c:formatCode>
                <c:ptCount val="51"/>
                <c:pt idx="0">
                  <c:v>6.0037077363047905E-2</c:v>
                </c:pt>
                <c:pt idx="1">
                  <c:v>6.2147276553739236E-2</c:v>
                </c:pt>
                <c:pt idx="2">
                  <c:v>6.4061476345263629E-2</c:v>
                </c:pt>
                <c:pt idx="3">
                  <c:v>6.5785970391084775E-2</c:v>
                </c:pt>
                <c:pt idx="4">
                  <c:v>6.7327016899387096E-2</c:v>
                </c:pt>
                <c:pt idx="5">
                  <c:v>6.8691089226169455E-2</c:v>
                </c:pt>
                <c:pt idx="6">
                  <c:v>6.9885052580939924E-2</c:v>
                </c:pt>
                <c:pt idx="7">
                  <c:v>7.0916261398720343E-2</c:v>
                </c:pt>
                <c:pt idx="8">
                  <c:v>7.1792579472737678E-2</c:v>
                </c:pt>
                <c:pt idx="9">
                  <c:v>7.2522333140126141E-2</c:v>
                </c:pt>
                <c:pt idx="10">
                  <c:v>7.311421413950589E-2</c:v>
                </c:pt>
                <c:pt idx="11">
                  <c:v>7.3577151691095286E-2</c:v>
                </c:pt>
                <c:pt idx="12">
                  <c:v>7.3920172770888054E-2</c:v>
                </c:pt>
                <c:pt idx="13">
                  <c:v>7.4152266422921803E-2</c:v>
                </c:pt>
                <c:pt idx="14">
                  <c:v>7.4282263670496868E-2</c:v>
                </c:pt>
                <c:pt idx="15">
                  <c:v>7.4318740389753654E-2</c:v>
                </c:pt>
                <c:pt idx="16">
                  <c:v>7.4269947197552352E-2</c:v>
                </c:pt>
                <c:pt idx="17">
                  <c:v>7.4143768348076886E-2</c:v>
                </c:pt>
                <c:pt idx="18">
                  <c:v>7.3947710912424192E-2</c:v>
                </c:pt>
                <c:pt idx="19">
                  <c:v>7.3688926023412815E-2</c:v>
                </c:pt>
                <c:pt idx="20">
                  <c:v>7.3374265332802877E-2</c:v>
                </c:pt>
                <c:pt idx="21">
                  <c:v>7.3010377230258633E-2</c:v>
                </c:pt>
                <c:pt idx="22">
                  <c:v>7.2603847404658445E-2</c:v>
                </c:pt>
                <c:pt idx="23">
                  <c:v>7.2161385100215497E-2</c:v>
                </c:pt>
                <c:pt idx="24">
                  <c:v>7.1690048059608186E-2</c:v>
                </c:pt>
                <c:pt idx="25">
                  <c:v>7.1197484692825483E-2</c:v>
                </c:pt>
                <c:pt idx="26">
                  <c:v>7.0692152546877982E-2</c:v>
                </c:pt>
                <c:pt idx="27">
                  <c:v>7.0183451812503864E-2</c:v>
                </c:pt>
                <c:pt idx="28">
                  <c:v>6.9681698894506913E-2</c:v>
                </c:pt>
                <c:pt idx="29">
                  <c:v>6.9197867824019543E-2</c:v>
                </c:pt>
                <c:pt idx="30">
                  <c:v>6.8743055733768918E-2</c:v>
                </c:pt>
                <c:pt idx="31">
                  <c:v>6.8327686655038689E-2</c:v>
                </c:pt>
                <c:pt idx="32">
                  <c:v>6.7960548795668346E-2</c:v>
                </c:pt>
                <c:pt idx="33">
                  <c:v>6.7647843487542131E-2</c:v>
                </c:pt>
                <c:pt idx="34">
                  <c:v>6.7392476284995631E-2</c:v>
                </c:pt>
                <c:pt idx="35">
                  <c:v>6.719380691971942E-2</c:v>
                </c:pt>
                <c:pt idx="36">
                  <c:v>6.7047974269285646E-2</c:v>
                </c:pt>
                <c:pt idx="37">
                  <c:v>6.6948738522517898E-2</c:v>
                </c:pt>
                <c:pt idx="38">
                  <c:v>6.6888594403334042E-2</c:v>
                </c:pt>
                <c:pt idx="39">
                  <c:v>6.6859802873304938E-2</c:v>
                </c:pt>
                <c:pt idx="40">
                  <c:v>6.6855059109370354E-2</c:v>
                </c:pt>
                <c:pt idx="41">
                  <c:v>6.6867788054070482E-2</c:v>
                </c:pt>
                <c:pt idx="42">
                  <c:v>6.6892418814998661E-2</c:v>
                </c:pt>
                <c:pt idx="43">
                  <c:v>6.6925152011949915E-2</c:v>
                </c:pt>
                <c:pt idx="44">
                  <c:v>6.6965373637491069E-2</c:v>
                </c:pt>
                <c:pt idx="45">
                  <c:v>6.7016965602788942E-2</c:v>
                </c:pt>
                <c:pt idx="46">
                  <c:v>6.7088014036170665E-2</c:v>
                </c:pt>
                <c:pt idx="47">
                  <c:v>6.7188025660971762E-2</c:v>
                </c:pt>
                <c:pt idx="48">
                  <c:v>6.7323713356777476E-2</c:v>
                </c:pt>
                <c:pt idx="49">
                  <c:v>6.7494376504213999E-2</c:v>
                </c:pt>
                <c:pt idx="50">
                  <c:v>6.7686661139256574E-2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88608"/>
        <c:axId val="784346496"/>
      </c:scatterChart>
      <c:valAx>
        <c:axId val="78238860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84346496"/>
        <c:crosses val="autoZero"/>
        <c:crossBetween val="midCat"/>
      </c:valAx>
      <c:valAx>
        <c:axId val="78434649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82388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'MC Anthetitic'!$B$12:$B$1012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4.5030007709769081E-2</c:v>
                </c:pt>
                <c:pt idx="2">
                  <c:v>4.5043683573750284E-2</c:v>
                </c:pt>
                <c:pt idx="3">
                  <c:v>4.5146791066291353E-2</c:v>
                </c:pt>
                <c:pt idx="4">
                  <c:v>4.444710344468622E-2</c:v>
                </c:pt>
                <c:pt idx="5">
                  <c:v>4.3954094724243248E-2</c:v>
                </c:pt>
                <c:pt idx="6">
                  <c:v>4.3781905495238041E-2</c:v>
                </c:pt>
                <c:pt idx="7">
                  <c:v>4.3196151916657904E-2</c:v>
                </c:pt>
                <c:pt idx="8">
                  <c:v>4.4670372991147594E-2</c:v>
                </c:pt>
                <c:pt idx="9">
                  <c:v>4.3840669730223214E-2</c:v>
                </c:pt>
                <c:pt idx="10">
                  <c:v>4.5461167674620918E-2</c:v>
                </c:pt>
                <c:pt idx="11">
                  <c:v>4.5432911259969969E-2</c:v>
                </c:pt>
                <c:pt idx="12">
                  <c:v>4.4190045532661405E-2</c:v>
                </c:pt>
                <c:pt idx="13">
                  <c:v>4.3346391227114561E-2</c:v>
                </c:pt>
                <c:pt idx="14">
                  <c:v>4.4907535693913453E-2</c:v>
                </c:pt>
                <c:pt idx="15">
                  <c:v>4.4882382861101244E-2</c:v>
                </c:pt>
                <c:pt idx="16">
                  <c:v>4.457529435962633E-2</c:v>
                </c:pt>
                <c:pt idx="17">
                  <c:v>4.3394898441563565E-2</c:v>
                </c:pt>
                <c:pt idx="18">
                  <c:v>4.5304172703719503E-2</c:v>
                </c:pt>
                <c:pt idx="19">
                  <c:v>4.4965080394258672E-2</c:v>
                </c:pt>
                <c:pt idx="20">
                  <c:v>4.487786564116901E-2</c:v>
                </c:pt>
                <c:pt idx="21">
                  <c:v>4.4312963952040395E-2</c:v>
                </c:pt>
                <c:pt idx="22">
                  <c:v>4.4187839340529028E-2</c:v>
                </c:pt>
                <c:pt idx="23">
                  <c:v>4.375905571104112E-2</c:v>
                </c:pt>
                <c:pt idx="24">
                  <c:v>4.3628409751760446E-2</c:v>
                </c:pt>
                <c:pt idx="25">
                  <c:v>4.3220061916426245E-2</c:v>
                </c:pt>
                <c:pt idx="26">
                  <c:v>4.3863868817838478E-2</c:v>
                </c:pt>
                <c:pt idx="27">
                  <c:v>4.2677701899516231E-2</c:v>
                </c:pt>
                <c:pt idx="28">
                  <c:v>4.361550155433247E-2</c:v>
                </c:pt>
                <c:pt idx="29">
                  <c:v>4.4613013847887038E-2</c:v>
                </c:pt>
                <c:pt idx="30">
                  <c:v>4.5190288532564578E-2</c:v>
                </c:pt>
                <c:pt idx="31">
                  <c:v>4.573735240847774E-2</c:v>
                </c:pt>
                <c:pt idx="32">
                  <c:v>4.6303168930516655E-2</c:v>
                </c:pt>
                <c:pt idx="33">
                  <c:v>4.5547516289953398E-2</c:v>
                </c:pt>
                <c:pt idx="34">
                  <c:v>4.4825962846188734E-2</c:v>
                </c:pt>
                <c:pt idx="35">
                  <c:v>4.3774198367557908E-2</c:v>
                </c:pt>
                <c:pt idx="36">
                  <c:v>4.166465785858324E-2</c:v>
                </c:pt>
                <c:pt idx="37">
                  <c:v>4.1260847671414275E-2</c:v>
                </c:pt>
                <c:pt idx="38">
                  <c:v>4.0541348164101029E-2</c:v>
                </c:pt>
                <c:pt idx="39">
                  <c:v>3.9637593615343164E-2</c:v>
                </c:pt>
                <c:pt idx="40">
                  <c:v>3.9131235821115676E-2</c:v>
                </c:pt>
                <c:pt idx="41">
                  <c:v>3.9763748627742138E-2</c:v>
                </c:pt>
                <c:pt idx="42">
                  <c:v>4.0104803798229671E-2</c:v>
                </c:pt>
                <c:pt idx="43">
                  <c:v>4.1031937156727358E-2</c:v>
                </c:pt>
                <c:pt idx="44">
                  <c:v>4.2241750509416198E-2</c:v>
                </c:pt>
                <c:pt idx="45">
                  <c:v>4.1554298246355183E-2</c:v>
                </c:pt>
                <c:pt idx="46">
                  <c:v>4.1380191860728534E-2</c:v>
                </c:pt>
                <c:pt idx="47">
                  <c:v>4.0725899658633595E-2</c:v>
                </c:pt>
                <c:pt idx="48">
                  <c:v>4.0470821876555249E-2</c:v>
                </c:pt>
                <c:pt idx="49">
                  <c:v>3.9546270004054231E-2</c:v>
                </c:pt>
                <c:pt idx="50">
                  <c:v>3.9607824031898664E-2</c:v>
                </c:pt>
                <c:pt idx="51">
                  <c:v>3.9784473557333846E-2</c:v>
                </c:pt>
                <c:pt idx="52">
                  <c:v>3.919206153357703E-2</c:v>
                </c:pt>
                <c:pt idx="53">
                  <c:v>3.9596564185319094E-2</c:v>
                </c:pt>
                <c:pt idx="54">
                  <c:v>3.8101175800099849E-2</c:v>
                </c:pt>
                <c:pt idx="55">
                  <c:v>3.8235953999776431E-2</c:v>
                </c:pt>
                <c:pt idx="56">
                  <c:v>3.7279287480019144E-2</c:v>
                </c:pt>
                <c:pt idx="57">
                  <c:v>3.9194321781081905E-2</c:v>
                </c:pt>
                <c:pt idx="58">
                  <c:v>3.6809018960269502E-2</c:v>
                </c:pt>
                <c:pt idx="59">
                  <c:v>3.8287728547162191E-2</c:v>
                </c:pt>
                <c:pt idx="60">
                  <c:v>3.7872530387417357E-2</c:v>
                </c:pt>
                <c:pt idx="61">
                  <c:v>3.808785232199572E-2</c:v>
                </c:pt>
                <c:pt idx="62">
                  <c:v>3.8077169325460382E-2</c:v>
                </c:pt>
                <c:pt idx="63">
                  <c:v>3.9651986708760627E-2</c:v>
                </c:pt>
                <c:pt idx="64">
                  <c:v>4.1825882211958883E-2</c:v>
                </c:pt>
                <c:pt idx="65">
                  <c:v>4.1924910793142381E-2</c:v>
                </c:pt>
                <c:pt idx="66">
                  <c:v>4.1359203416933922E-2</c:v>
                </c:pt>
                <c:pt idx="67">
                  <c:v>4.1291199295786452E-2</c:v>
                </c:pt>
                <c:pt idx="68">
                  <c:v>4.2690666786047313E-2</c:v>
                </c:pt>
                <c:pt idx="69">
                  <c:v>4.2966774518936504E-2</c:v>
                </c:pt>
                <c:pt idx="70">
                  <c:v>4.3394085221446943E-2</c:v>
                </c:pt>
                <c:pt idx="71">
                  <c:v>4.345040019271737E-2</c:v>
                </c:pt>
                <c:pt idx="72">
                  <c:v>4.3281351791859789E-2</c:v>
                </c:pt>
                <c:pt idx="73">
                  <c:v>4.2665412273820376E-2</c:v>
                </c:pt>
                <c:pt idx="74">
                  <c:v>4.2485849100941345E-2</c:v>
                </c:pt>
                <c:pt idx="75">
                  <c:v>4.3030989162473936E-2</c:v>
                </c:pt>
                <c:pt idx="76">
                  <c:v>4.2347100096878233E-2</c:v>
                </c:pt>
                <c:pt idx="77">
                  <c:v>4.2264205710385402E-2</c:v>
                </c:pt>
                <c:pt idx="78">
                  <c:v>4.2641432192934321E-2</c:v>
                </c:pt>
                <c:pt idx="79">
                  <c:v>4.2768529942697191E-2</c:v>
                </c:pt>
                <c:pt idx="80">
                  <c:v>4.272235822602366E-2</c:v>
                </c:pt>
                <c:pt idx="81">
                  <c:v>4.2076516036526179E-2</c:v>
                </c:pt>
                <c:pt idx="82">
                  <c:v>4.0919444822254181E-2</c:v>
                </c:pt>
                <c:pt idx="83">
                  <c:v>4.0594012685395961E-2</c:v>
                </c:pt>
                <c:pt idx="84">
                  <c:v>4.0399404876290491E-2</c:v>
                </c:pt>
                <c:pt idx="85">
                  <c:v>4.041785674957224E-2</c:v>
                </c:pt>
                <c:pt idx="86">
                  <c:v>3.9540086290567988E-2</c:v>
                </c:pt>
                <c:pt idx="87">
                  <c:v>3.8437157492999585E-2</c:v>
                </c:pt>
                <c:pt idx="88">
                  <c:v>3.909276357232911E-2</c:v>
                </c:pt>
                <c:pt idx="89">
                  <c:v>3.885096676406611E-2</c:v>
                </c:pt>
                <c:pt idx="90">
                  <c:v>3.9652400643839646E-2</c:v>
                </c:pt>
                <c:pt idx="91">
                  <c:v>3.8159355246296732E-2</c:v>
                </c:pt>
                <c:pt idx="92">
                  <c:v>3.8809530927053172E-2</c:v>
                </c:pt>
                <c:pt idx="93">
                  <c:v>3.9588893921568585E-2</c:v>
                </c:pt>
                <c:pt idx="94">
                  <c:v>3.7602886180012826E-2</c:v>
                </c:pt>
                <c:pt idx="95">
                  <c:v>3.7740160283710043E-2</c:v>
                </c:pt>
                <c:pt idx="96">
                  <c:v>3.7979308804452022E-2</c:v>
                </c:pt>
                <c:pt idx="97">
                  <c:v>3.8046896855938039E-2</c:v>
                </c:pt>
                <c:pt idx="98">
                  <c:v>3.7854309612323063E-2</c:v>
                </c:pt>
                <c:pt idx="99">
                  <c:v>3.8826499549863711E-2</c:v>
                </c:pt>
                <c:pt idx="100">
                  <c:v>3.7318999155039494E-2</c:v>
                </c:pt>
                <c:pt idx="101">
                  <c:v>3.669469515032061E-2</c:v>
                </c:pt>
                <c:pt idx="102">
                  <c:v>3.6222529893985903E-2</c:v>
                </c:pt>
                <c:pt idx="103">
                  <c:v>3.5021589878472759E-2</c:v>
                </c:pt>
                <c:pt idx="104">
                  <c:v>3.4385237776952099E-2</c:v>
                </c:pt>
                <c:pt idx="105">
                  <c:v>3.485057311531399E-2</c:v>
                </c:pt>
                <c:pt idx="106">
                  <c:v>3.5861255541819625E-2</c:v>
                </c:pt>
                <c:pt idx="107">
                  <c:v>3.5381916140805096E-2</c:v>
                </c:pt>
                <c:pt idx="108">
                  <c:v>3.515125081863938E-2</c:v>
                </c:pt>
                <c:pt idx="109">
                  <c:v>3.440475658288375E-2</c:v>
                </c:pt>
                <c:pt idx="110">
                  <c:v>3.4160596829697812E-2</c:v>
                </c:pt>
                <c:pt idx="111">
                  <c:v>3.4188612206615454E-2</c:v>
                </c:pt>
                <c:pt idx="112">
                  <c:v>3.5864220516163808E-2</c:v>
                </c:pt>
                <c:pt idx="113">
                  <c:v>3.4326713187906151E-2</c:v>
                </c:pt>
                <c:pt idx="114">
                  <c:v>3.1610118547430593E-2</c:v>
                </c:pt>
                <c:pt idx="115">
                  <c:v>3.1641925442091885E-2</c:v>
                </c:pt>
                <c:pt idx="116">
                  <c:v>3.2096233886300313E-2</c:v>
                </c:pt>
                <c:pt idx="117">
                  <c:v>3.1596609543971671E-2</c:v>
                </c:pt>
                <c:pt idx="118">
                  <c:v>3.2813588068800484E-2</c:v>
                </c:pt>
                <c:pt idx="119">
                  <c:v>3.28526085745822E-2</c:v>
                </c:pt>
                <c:pt idx="120">
                  <c:v>3.202579407613481E-2</c:v>
                </c:pt>
                <c:pt idx="121">
                  <c:v>3.3073684208567891E-2</c:v>
                </c:pt>
                <c:pt idx="122">
                  <c:v>3.4052424894039687E-2</c:v>
                </c:pt>
                <c:pt idx="123">
                  <c:v>3.4130986077554576E-2</c:v>
                </c:pt>
                <c:pt idx="124">
                  <c:v>3.5124706475971268E-2</c:v>
                </c:pt>
                <c:pt idx="125">
                  <c:v>3.4675276284147773E-2</c:v>
                </c:pt>
                <c:pt idx="126">
                  <c:v>3.4739404847478957E-2</c:v>
                </c:pt>
                <c:pt idx="127">
                  <c:v>3.5991725933443984E-2</c:v>
                </c:pt>
                <c:pt idx="128">
                  <c:v>3.6230946702977093E-2</c:v>
                </c:pt>
                <c:pt idx="129">
                  <c:v>3.6644505854859559E-2</c:v>
                </c:pt>
                <c:pt idx="130">
                  <c:v>3.6596164557544837E-2</c:v>
                </c:pt>
                <c:pt idx="131">
                  <c:v>3.7180210269836297E-2</c:v>
                </c:pt>
                <c:pt idx="132">
                  <c:v>3.6858585283355796E-2</c:v>
                </c:pt>
                <c:pt idx="133">
                  <c:v>3.928176392730507E-2</c:v>
                </c:pt>
                <c:pt idx="134">
                  <c:v>3.9607489782915686E-2</c:v>
                </c:pt>
                <c:pt idx="135">
                  <c:v>3.9834830300156325E-2</c:v>
                </c:pt>
                <c:pt idx="136">
                  <c:v>3.9327897622626729E-2</c:v>
                </c:pt>
                <c:pt idx="137">
                  <c:v>3.9466575120888317E-2</c:v>
                </c:pt>
                <c:pt idx="138">
                  <c:v>3.7434325970230345E-2</c:v>
                </c:pt>
                <c:pt idx="139">
                  <c:v>3.6494324042366431E-2</c:v>
                </c:pt>
                <c:pt idx="140">
                  <c:v>3.6446097035295173E-2</c:v>
                </c:pt>
                <c:pt idx="141">
                  <c:v>3.9010362349186076E-2</c:v>
                </c:pt>
                <c:pt idx="142">
                  <c:v>3.8107690865282942E-2</c:v>
                </c:pt>
                <c:pt idx="143">
                  <c:v>3.7720725167057344E-2</c:v>
                </c:pt>
                <c:pt idx="144">
                  <c:v>3.8029193537485566E-2</c:v>
                </c:pt>
                <c:pt idx="145">
                  <c:v>3.9214937370763633E-2</c:v>
                </c:pt>
                <c:pt idx="146">
                  <c:v>3.7253064283421421E-2</c:v>
                </c:pt>
                <c:pt idx="147">
                  <c:v>3.5531661686057328E-2</c:v>
                </c:pt>
                <c:pt idx="148">
                  <c:v>3.6110479607309641E-2</c:v>
                </c:pt>
                <c:pt idx="149">
                  <c:v>3.7356805935922395E-2</c:v>
                </c:pt>
                <c:pt idx="150">
                  <c:v>3.8813007027593195E-2</c:v>
                </c:pt>
                <c:pt idx="151">
                  <c:v>3.7540615737755391E-2</c:v>
                </c:pt>
                <c:pt idx="152">
                  <c:v>3.6523126098905928E-2</c:v>
                </c:pt>
                <c:pt idx="153">
                  <c:v>3.6254048495928795E-2</c:v>
                </c:pt>
                <c:pt idx="154">
                  <c:v>3.5004742969580643E-2</c:v>
                </c:pt>
                <c:pt idx="155">
                  <c:v>3.5269279799678081E-2</c:v>
                </c:pt>
                <c:pt idx="156">
                  <c:v>3.5930482579744218E-2</c:v>
                </c:pt>
                <c:pt idx="157">
                  <c:v>3.6977989941998579E-2</c:v>
                </c:pt>
                <c:pt idx="158">
                  <c:v>3.6224113158837487E-2</c:v>
                </c:pt>
                <c:pt idx="159">
                  <c:v>3.617653042850727E-2</c:v>
                </c:pt>
                <c:pt idx="160">
                  <c:v>3.6382796976868526E-2</c:v>
                </c:pt>
                <c:pt idx="161">
                  <c:v>3.6682817289105003E-2</c:v>
                </c:pt>
                <c:pt idx="162">
                  <c:v>3.7357024899878605E-2</c:v>
                </c:pt>
                <c:pt idx="163">
                  <c:v>3.7061844573545298E-2</c:v>
                </c:pt>
                <c:pt idx="164">
                  <c:v>3.4282688161217156E-2</c:v>
                </c:pt>
                <c:pt idx="165">
                  <c:v>3.4960161427867384E-2</c:v>
                </c:pt>
                <c:pt idx="166">
                  <c:v>3.5893124185073552E-2</c:v>
                </c:pt>
                <c:pt idx="167">
                  <c:v>3.662808722212816E-2</c:v>
                </c:pt>
                <c:pt idx="168">
                  <c:v>3.7988501380446224E-2</c:v>
                </c:pt>
                <c:pt idx="169">
                  <c:v>3.8233640290592022E-2</c:v>
                </c:pt>
                <c:pt idx="170">
                  <c:v>3.8044698978312641E-2</c:v>
                </c:pt>
                <c:pt idx="171">
                  <c:v>3.7384184790825233E-2</c:v>
                </c:pt>
                <c:pt idx="172">
                  <c:v>3.7123394893196139E-2</c:v>
                </c:pt>
                <c:pt idx="173">
                  <c:v>3.6371415839751335E-2</c:v>
                </c:pt>
                <c:pt idx="174">
                  <c:v>3.7351711001010084E-2</c:v>
                </c:pt>
                <c:pt idx="175">
                  <c:v>3.7198152815301706E-2</c:v>
                </c:pt>
                <c:pt idx="176">
                  <c:v>3.9214160011781699E-2</c:v>
                </c:pt>
                <c:pt idx="177">
                  <c:v>3.934275058714181E-2</c:v>
                </c:pt>
                <c:pt idx="178">
                  <c:v>3.9158126438077756E-2</c:v>
                </c:pt>
                <c:pt idx="179">
                  <c:v>3.8700873590339462E-2</c:v>
                </c:pt>
                <c:pt idx="180">
                  <c:v>3.9594043413517341E-2</c:v>
                </c:pt>
                <c:pt idx="181">
                  <c:v>3.9403889858127455E-2</c:v>
                </c:pt>
                <c:pt idx="182">
                  <c:v>3.8999352927407645E-2</c:v>
                </c:pt>
                <c:pt idx="183">
                  <c:v>3.9508972601884934E-2</c:v>
                </c:pt>
                <c:pt idx="184">
                  <c:v>3.9298298920626196E-2</c:v>
                </c:pt>
                <c:pt idx="185">
                  <c:v>4.0161878160493013E-2</c:v>
                </c:pt>
                <c:pt idx="186">
                  <c:v>3.9843407541065266E-2</c:v>
                </c:pt>
                <c:pt idx="187">
                  <c:v>4.0136821794895805E-2</c:v>
                </c:pt>
                <c:pt idx="188">
                  <c:v>4.0497550187520125E-2</c:v>
                </c:pt>
                <c:pt idx="189">
                  <c:v>3.9311835132317736E-2</c:v>
                </c:pt>
                <c:pt idx="190">
                  <c:v>3.9999340238715854E-2</c:v>
                </c:pt>
                <c:pt idx="191">
                  <c:v>4.011563213361248E-2</c:v>
                </c:pt>
                <c:pt idx="192">
                  <c:v>4.1064327384190177E-2</c:v>
                </c:pt>
                <c:pt idx="193">
                  <c:v>3.9710087240848901E-2</c:v>
                </c:pt>
                <c:pt idx="194">
                  <c:v>3.8283411016297543E-2</c:v>
                </c:pt>
                <c:pt idx="195">
                  <c:v>3.8044957128219488E-2</c:v>
                </c:pt>
                <c:pt idx="196">
                  <c:v>3.684152977603828E-2</c:v>
                </c:pt>
                <c:pt idx="197">
                  <c:v>3.4916283118079622E-2</c:v>
                </c:pt>
                <c:pt idx="198">
                  <c:v>3.4112418209802875E-2</c:v>
                </c:pt>
                <c:pt idx="199">
                  <c:v>3.5235796293302112E-2</c:v>
                </c:pt>
                <c:pt idx="200">
                  <c:v>3.5114716189917607E-2</c:v>
                </c:pt>
                <c:pt idx="201">
                  <c:v>3.4935086373370311E-2</c:v>
                </c:pt>
                <c:pt idx="202">
                  <c:v>3.4679958622597581E-2</c:v>
                </c:pt>
                <c:pt idx="203">
                  <c:v>3.4036804941510526E-2</c:v>
                </c:pt>
                <c:pt idx="204">
                  <c:v>3.3566981844582504E-2</c:v>
                </c:pt>
                <c:pt idx="205">
                  <c:v>3.297722487450605E-2</c:v>
                </c:pt>
                <c:pt idx="206">
                  <c:v>3.3802705906163494E-2</c:v>
                </c:pt>
                <c:pt idx="207">
                  <c:v>3.4741244165441713E-2</c:v>
                </c:pt>
                <c:pt idx="208">
                  <c:v>3.5982904207719671E-2</c:v>
                </c:pt>
                <c:pt idx="209">
                  <c:v>3.5363275719649589E-2</c:v>
                </c:pt>
                <c:pt idx="210">
                  <c:v>3.464899447194697E-2</c:v>
                </c:pt>
                <c:pt idx="211">
                  <c:v>3.4205916011956487E-2</c:v>
                </c:pt>
                <c:pt idx="212">
                  <c:v>3.5699720616016895E-2</c:v>
                </c:pt>
                <c:pt idx="213">
                  <c:v>3.5533082117030976E-2</c:v>
                </c:pt>
                <c:pt idx="214">
                  <c:v>3.5412572541960979E-2</c:v>
                </c:pt>
                <c:pt idx="215">
                  <c:v>3.4823255031171202E-2</c:v>
                </c:pt>
                <c:pt idx="216">
                  <c:v>3.5243457743277529E-2</c:v>
                </c:pt>
                <c:pt idx="217">
                  <c:v>3.5293076680127357E-2</c:v>
                </c:pt>
                <c:pt idx="218">
                  <c:v>3.571283905850902E-2</c:v>
                </c:pt>
                <c:pt idx="219">
                  <c:v>3.3701089369169553E-2</c:v>
                </c:pt>
                <c:pt idx="220">
                  <c:v>3.371868644632342E-2</c:v>
                </c:pt>
                <c:pt idx="221">
                  <c:v>3.1269848237671413E-2</c:v>
                </c:pt>
                <c:pt idx="222">
                  <c:v>3.1646631162539691E-2</c:v>
                </c:pt>
                <c:pt idx="223">
                  <c:v>3.2194521902304055E-2</c:v>
                </c:pt>
                <c:pt idx="224">
                  <c:v>3.2445248756761809E-2</c:v>
                </c:pt>
                <c:pt idx="225">
                  <c:v>3.2031991448686452E-2</c:v>
                </c:pt>
                <c:pt idx="226">
                  <c:v>3.2879024594954162E-2</c:v>
                </c:pt>
                <c:pt idx="227">
                  <c:v>3.2916016600553086E-2</c:v>
                </c:pt>
                <c:pt idx="228">
                  <c:v>3.2784410791034363E-2</c:v>
                </c:pt>
                <c:pt idx="229">
                  <c:v>3.1529761884298402E-2</c:v>
                </c:pt>
                <c:pt idx="230">
                  <c:v>3.180005262803192E-2</c:v>
                </c:pt>
                <c:pt idx="231">
                  <c:v>3.1747667373327494E-2</c:v>
                </c:pt>
                <c:pt idx="232">
                  <c:v>3.2881102899525755E-2</c:v>
                </c:pt>
                <c:pt idx="233">
                  <c:v>3.2377341114356757E-2</c:v>
                </c:pt>
                <c:pt idx="234">
                  <c:v>3.3152516199056702E-2</c:v>
                </c:pt>
                <c:pt idx="235">
                  <c:v>3.4309710791987781E-2</c:v>
                </c:pt>
                <c:pt idx="236">
                  <c:v>3.6958727147892022E-2</c:v>
                </c:pt>
                <c:pt idx="237">
                  <c:v>3.630650390652071E-2</c:v>
                </c:pt>
                <c:pt idx="238">
                  <c:v>3.6639979473014651E-2</c:v>
                </c:pt>
                <c:pt idx="239">
                  <c:v>3.643443668761797E-2</c:v>
                </c:pt>
                <c:pt idx="240">
                  <c:v>3.8677189902305849E-2</c:v>
                </c:pt>
                <c:pt idx="241">
                  <c:v>3.8072863003401708E-2</c:v>
                </c:pt>
                <c:pt idx="242">
                  <c:v>3.9719935224809676E-2</c:v>
                </c:pt>
                <c:pt idx="243">
                  <c:v>3.953316626565026E-2</c:v>
                </c:pt>
                <c:pt idx="244">
                  <c:v>3.9114082306905891E-2</c:v>
                </c:pt>
                <c:pt idx="245">
                  <c:v>3.9705148437375479E-2</c:v>
                </c:pt>
                <c:pt idx="246">
                  <c:v>4.035485771530687E-2</c:v>
                </c:pt>
                <c:pt idx="247">
                  <c:v>3.9723561410064723E-2</c:v>
                </c:pt>
                <c:pt idx="248">
                  <c:v>3.9685924889611451E-2</c:v>
                </c:pt>
                <c:pt idx="249">
                  <c:v>4.056583974029486E-2</c:v>
                </c:pt>
                <c:pt idx="250">
                  <c:v>3.9385307977476129E-2</c:v>
                </c:pt>
                <c:pt idx="251">
                  <c:v>3.947610422487826E-2</c:v>
                </c:pt>
                <c:pt idx="252">
                  <c:v>4.0378510850533539E-2</c:v>
                </c:pt>
                <c:pt idx="253">
                  <c:v>3.9741519698612969E-2</c:v>
                </c:pt>
                <c:pt idx="254">
                  <c:v>3.9038004753335138E-2</c:v>
                </c:pt>
                <c:pt idx="255">
                  <c:v>4.0205360523177545E-2</c:v>
                </c:pt>
                <c:pt idx="256">
                  <c:v>4.1256040573886904E-2</c:v>
                </c:pt>
                <c:pt idx="257">
                  <c:v>4.149070016836684E-2</c:v>
                </c:pt>
                <c:pt idx="258">
                  <c:v>4.2711051590852173E-2</c:v>
                </c:pt>
                <c:pt idx="259">
                  <c:v>4.2327626584543428E-2</c:v>
                </c:pt>
                <c:pt idx="260">
                  <c:v>4.1557952105644051E-2</c:v>
                </c:pt>
                <c:pt idx="261">
                  <c:v>4.1686876610599194E-2</c:v>
                </c:pt>
                <c:pt idx="262">
                  <c:v>4.0132330149506734E-2</c:v>
                </c:pt>
                <c:pt idx="263">
                  <c:v>4.0489215360787263E-2</c:v>
                </c:pt>
                <c:pt idx="264">
                  <c:v>3.9319833036398438E-2</c:v>
                </c:pt>
                <c:pt idx="265">
                  <c:v>3.8822463946426709E-2</c:v>
                </c:pt>
                <c:pt idx="266">
                  <c:v>3.8722470938726217E-2</c:v>
                </c:pt>
                <c:pt idx="267">
                  <c:v>3.8342125220062112E-2</c:v>
                </c:pt>
                <c:pt idx="268">
                  <c:v>4.0047372155967334E-2</c:v>
                </c:pt>
                <c:pt idx="269">
                  <c:v>4.0253018028743467E-2</c:v>
                </c:pt>
                <c:pt idx="270">
                  <c:v>4.1131455312221864E-2</c:v>
                </c:pt>
                <c:pt idx="271">
                  <c:v>4.2440674914631528E-2</c:v>
                </c:pt>
                <c:pt idx="272">
                  <c:v>4.2591890704416796E-2</c:v>
                </c:pt>
                <c:pt idx="273">
                  <c:v>4.1763586547545875E-2</c:v>
                </c:pt>
                <c:pt idx="274">
                  <c:v>4.1721305531748083E-2</c:v>
                </c:pt>
                <c:pt idx="275">
                  <c:v>4.1759243322626989E-2</c:v>
                </c:pt>
                <c:pt idx="276">
                  <c:v>4.1507984664490995E-2</c:v>
                </c:pt>
                <c:pt idx="277">
                  <c:v>4.2614128960233574E-2</c:v>
                </c:pt>
                <c:pt idx="278">
                  <c:v>4.2387509201631604E-2</c:v>
                </c:pt>
                <c:pt idx="279">
                  <c:v>4.2763122542311537E-2</c:v>
                </c:pt>
                <c:pt idx="280">
                  <c:v>4.3127738186570001E-2</c:v>
                </c:pt>
                <c:pt idx="281">
                  <c:v>4.3525230482027888E-2</c:v>
                </c:pt>
                <c:pt idx="282">
                  <c:v>4.3170527773906252E-2</c:v>
                </c:pt>
                <c:pt idx="283">
                  <c:v>4.2541372823097091E-2</c:v>
                </c:pt>
                <c:pt idx="284">
                  <c:v>4.2658122230604438E-2</c:v>
                </c:pt>
                <c:pt idx="285">
                  <c:v>4.1436553211741549E-2</c:v>
                </c:pt>
                <c:pt idx="286">
                  <c:v>4.2783352819281598E-2</c:v>
                </c:pt>
                <c:pt idx="287">
                  <c:v>4.2145384185168409E-2</c:v>
                </c:pt>
                <c:pt idx="288">
                  <c:v>4.192635528764941E-2</c:v>
                </c:pt>
                <c:pt idx="289">
                  <c:v>4.0822115003601625E-2</c:v>
                </c:pt>
                <c:pt idx="290">
                  <c:v>4.2118953530749438E-2</c:v>
                </c:pt>
                <c:pt idx="291">
                  <c:v>4.1292642686736242E-2</c:v>
                </c:pt>
                <c:pt idx="292">
                  <c:v>4.0827420603145627E-2</c:v>
                </c:pt>
                <c:pt idx="293">
                  <c:v>4.0966782384713907E-2</c:v>
                </c:pt>
                <c:pt idx="294">
                  <c:v>4.0977463838782799E-2</c:v>
                </c:pt>
                <c:pt idx="295">
                  <c:v>4.1205376238126035E-2</c:v>
                </c:pt>
                <c:pt idx="296">
                  <c:v>4.1413659552493244E-2</c:v>
                </c:pt>
                <c:pt idx="297">
                  <c:v>3.9438240235977237E-2</c:v>
                </c:pt>
                <c:pt idx="298">
                  <c:v>4.0724302714872748E-2</c:v>
                </c:pt>
                <c:pt idx="299">
                  <c:v>4.0311147927479495E-2</c:v>
                </c:pt>
                <c:pt idx="300">
                  <c:v>3.8495571059838897E-2</c:v>
                </c:pt>
                <c:pt idx="301">
                  <c:v>3.9714276484503527E-2</c:v>
                </c:pt>
                <c:pt idx="302">
                  <c:v>4.0684924852036064E-2</c:v>
                </c:pt>
                <c:pt idx="303">
                  <c:v>4.2310209802775653E-2</c:v>
                </c:pt>
                <c:pt idx="304">
                  <c:v>4.2171252141279369E-2</c:v>
                </c:pt>
                <c:pt idx="305">
                  <c:v>4.1172315897387936E-2</c:v>
                </c:pt>
                <c:pt idx="306">
                  <c:v>4.0134697560609972E-2</c:v>
                </c:pt>
                <c:pt idx="307">
                  <c:v>3.8450229955407665E-2</c:v>
                </c:pt>
                <c:pt idx="308">
                  <c:v>3.909748033578829E-2</c:v>
                </c:pt>
                <c:pt idx="309">
                  <c:v>3.8465181374488261E-2</c:v>
                </c:pt>
                <c:pt idx="310">
                  <c:v>3.8128561740110235E-2</c:v>
                </c:pt>
                <c:pt idx="311">
                  <c:v>3.7232476399985129E-2</c:v>
                </c:pt>
                <c:pt idx="312">
                  <c:v>3.9210246263873053E-2</c:v>
                </c:pt>
                <c:pt idx="313">
                  <c:v>3.8033050332091256E-2</c:v>
                </c:pt>
                <c:pt idx="314">
                  <c:v>3.9360396412207045E-2</c:v>
                </c:pt>
                <c:pt idx="315">
                  <c:v>3.8321552482738226E-2</c:v>
                </c:pt>
                <c:pt idx="316">
                  <c:v>3.9140724351079285E-2</c:v>
                </c:pt>
                <c:pt idx="317">
                  <c:v>3.935374066826694E-2</c:v>
                </c:pt>
                <c:pt idx="318">
                  <c:v>3.8652895281499483E-2</c:v>
                </c:pt>
                <c:pt idx="319">
                  <c:v>3.9720982024154049E-2</c:v>
                </c:pt>
                <c:pt idx="320">
                  <c:v>4.0351649467363838E-2</c:v>
                </c:pt>
                <c:pt idx="321">
                  <c:v>3.9729625521546172E-2</c:v>
                </c:pt>
                <c:pt idx="322">
                  <c:v>4.0005070780793232E-2</c:v>
                </c:pt>
                <c:pt idx="323">
                  <c:v>3.9875451851634346E-2</c:v>
                </c:pt>
                <c:pt idx="324">
                  <c:v>3.9513577514579401E-2</c:v>
                </c:pt>
                <c:pt idx="325">
                  <c:v>4.0731734277410558E-2</c:v>
                </c:pt>
                <c:pt idx="326">
                  <c:v>4.1694552740868834E-2</c:v>
                </c:pt>
                <c:pt idx="327">
                  <c:v>4.2838420217043281E-2</c:v>
                </c:pt>
                <c:pt idx="328">
                  <c:v>4.2784109492625517E-2</c:v>
                </c:pt>
                <c:pt idx="329">
                  <c:v>4.3725730771900964E-2</c:v>
                </c:pt>
                <c:pt idx="330">
                  <c:v>4.4022234534840353E-2</c:v>
                </c:pt>
                <c:pt idx="331">
                  <c:v>4.3413799526816066E-2</c:v>
                </c:pt>
                <c:pt idx="332">
                  <c:v>4.4081073465514459E-2</c:v>
                </c:pt>
                <c:pt idx="333">
                  <c:v>4.3135653225603733E-2</c:v>
                </c:pt>
                <c:pt idx="334">
                  <c:v>4.4120844111628997E-2</c:v>
                </c:pt>
                <c:pt idx="335">
                  <c:v>4.420707112621082E-2</c:v>
                </c:pt>
                <c:pt idx="336">
                  <c:v>4.3175133926801598E-2</c:v>
                </c:pt>
                <c:pt idx="337">
                  <c:v>4.3063285637381814E-2</c:v>
                </c:pt>
                <c:pt idx="338">
                  <c:v>4.3791198892981914E-2</c:v>
                </c:pt>
                <c:pt idx="339">
                  <c:v>4.3851423838695912E-2</c:v>
                </c:pt>
                <c:pt idx="340">
                  <c:v>4.415956879352885E-2</c:v>
                </c:pt>
                <c:pt idx="341">
                  <c:v>4.5106477611585691E-2</c:v>
                </c:pt>
                <c:pt idx="342">
                  <c:v>4.6030806757893429E-2</c:v>
                </c:pt>
                <c:pt idx="343">
                  <c:v>4.6196606496413065E-2</c:v>
                </c:pt>
                <c:pt idx="344">
                  <c:v>4.5065457143905044E-2</c:v>
                </c:pt>
                <c:pt idx="345">
                  <c:v>4.6115785484590346E-2</c:v>
                </c:pt>
                <c:pt idx="346">
                  <c:v>4.5038079496889948E-2</c:v>
                </c:pt>
                <c:pt idx="347">
                  <c:v>4.5022923164566506E-2</c:v>
                </c:pt>
                <c:pt idx="348">
                  <c:v>4.5315101509659499E-2</c:v>
                </c:pt>
                <c:pt idx="349">
                  <c:v>4.4363023321639543E-2</c:v>
                </c:pt>
                <c:pt idx="350">
                  <c:v>4.4101423089585048E-2</c:v>
                </c:pt>
                <c:pt idx="351">
                  <c:v>4.393697588806756E-2</c:v>
                </c:pt>
                <c:pt idx="352">
                  <c:v>4.3522208732369005E-2</c:v>
                </c:pt>
                <c:pt idx="353">
                  <c:v>4.427328479473637E-2</c:v>
                </c:pt>
                <c:pt idx="354">
                  <c:v>4.4096954227932979E-2</c:v>
                </c:pt>
                <c:pt idx="355">
                  <c:v>4.4276376315391948E-2</c:v>
                </c:pt>
                <c:pt idx="356">
                  <c:v>4.2560155780761798E-2</c:v>
                </c:pt>
                <c:pt idx="357">
                  <c:v>4.2423222010725743E-2</c:v>
                </c:pt>
                <c:pt idx="358">
                  <c:v>4.2492101574203626E-2</c:v>
                </c:pt>
                <c:pt idx="359">
                  <c:v>4.3549026760693922E-2</c:v>
                </c:pt>
                <c:pt idx="360">
                  <c:v>4.3682305953667129E-2</c:v>
                </c:pt>
                <c:pt idx="361">
                  <c:v>4.2895114190587592E-2</c:v>
                </c:pt>
                <c:pt idx="362">
                  <c:v>4.1474978257166568E-2</c:v>
                </c:pt>
                <c:pt idx="363">
                  <c:v>4.1713337352749125E-2</c:v>
                </c:pt>
                <c:pt idx="364">
                  <c:v>4.1023977079186855E-2</c:v>
                </c:pt>
                <c:pt idx="365">
                  <c:v>4.0774453890154112E-2</c:v>
                </c:pt>
                <c:pt idx="366">
                  <c:v>4.0115569485992451E-2</c:v>
                </c:pt>
                <c:pt idx="367">
                  <c:v>3.9793567858429087E-2</c:v>
                </c:pt>
                <c:pt idx="368">
                  <c:v>4.0035270242456213E-2</c:v>
                </c:pt>
                <c:pt idx="369">
                  <c:v>4.0956334627820695E-2</c:v>
                </c:pt>
                <c:pt idx="370">
                  <c:v>4.0437053141635579E-2</c:v>
                </c:pt>
                <c:pt idx="371">
                  <c:v>4.0299524425444135E-2</c:v>
                </c:pt>
                <c:pt idx="372">
                  <c:v>4.0722826651432113E-2</c:v>
                </c:pt>
                <c:pt idx="373">
                  <c:v>3.9268415830705637E-2</c:v>
                </c:pt>
                <c:pt idx="374">
                  <c:v>3.9779182531686864E-2</c:v>
                </c:pt>
                <c:pt idx="375">
                  <c:v>3.9337523292091642E-2</c:v>
                </c:pt>
                <c:pt idx="376">
                  <c:v>3.9807306799604356E-2</c:v>
                </c:pt>
                <c:pt idx="377">
                  <c:v>4.1335832345637653E-2</c:v>
                </c:pt>
                <c:pt idx="378">
                  <c:v>4.1128885995144034E-2</c:v>
                </c:pt>
                <c:pt idx="379">
                  <c:v>4.3055476533925913E-2</c:v>
                </c:pt>
                <c:pt idx="380">
                  <c:v>4.3092322343820745E-2</c:v>
                </c:pt>
                <c:pt idx="381">
                  <c:v>4.2814185478352432E-2</c:v>
                </c:pt>
                <c:pt idx="382">
                  <c:v>4.2413646161877802E-2</c:v>
                </c:pt>
                <c:pt idx="383">
                  <c:v>4.3102893526118014E-2</c:v>
                </c:pt>
                <c:pt idx="384">
                  <c:v>4.2831162460096835E-2</c:v>
                </c:pt>
                <c:pt idx="385">
                  <c:v>4.3313015295912125E-2</c:v>
                </c:pt>
                <c:pt idx="386">
                  <c:v>4.4742963399130982E-2</c:v>
                </c:pt>
                <c:pt idx="387">
                  <c:v>4.4978964827919229E-2</c:v>
                </c:pt>
                <c:pt idx="388">
                  <c:v>4.3246315144361065E-2</c:v>
                </c:pt>
                <c:pt idx="389">
                  <c:v>4.3005968173039422E-2</c:v>
                </c:pt>
                <c:pt idx="390">
                  <c:v>4.2289261166647232E-2</c:v>
                </c:pt>
                <c:pt idx="391">
                  <c:v>4.1344176134779927E-2</c:v>
                </c:pt>
                <c:pt idx="392">
                  <c:v>4.0837194072303448E-2</c:v>
                </c:pt>
                <c:pt idx="393">
                  <c:v>4.1261526670201984E-2</c:v>
                </c:pt>
                <c:pt idx="394">
                  <c:v>4.1581060321654165E-2</c:v>
                </c:pt>
                <c:pt idx="395">
                  <c:v>4.1633010095807367E-2</c:v>
                </c:pt>
                <c:pt idx="396">
                  <c:v>4.3184640374250315E-2</c:v>
                </c:pt>
                <c:pt idx="397">
                  <c:v>4.4007899163414133E-2</c:v>
                </c:pt>
                <c:pt idx="398">
                  <c:v>4.2447382210255784E-2</c:v>
                </c:pt>
                <c:pt idx="399">
                  <c:v>4.2119833072317356E-2</c:v>
                </c:pt>
                <c:pt idx="400">
                  <c:v>4.1384693564767441E-2</c:v>
                </c:pt>
                <c:pt idx="401">
                  <c:v>4.2982265239928145E-2</c:v>
                </c:pt>
                <c:pt idx="402">
                  <c:v>4.4161324744321474E-2</c:v>
                </c:pt>
                <c:pt idx="403">
                  <c:v>4.4284902464660922E-2</c:v>
                </c:pt>
                <c:pt idx="404">
                  <c:v>4.3412334863366112E-2</c:v>
                </c:pt>
                <c:pt idx="405">
                  <c:v>4.3229313773920509E-2</c:v>
                </c:pt>
                <c:pt idx="406">
                  <c:v>4.3283501981874549E-2</c:v>
                </c:pt>
                <c:pt idx="407">
                  <c:v>4.3592019917864738E-2</c:v>
                </c:pt>
                <c:pt idx="408">
                  <c:v>4.2978595975135002E-2</c:v>
                </c:pt>
                <c:pt idx="409">
                  <c:v>4.3553946335500797E-2</c:v>
                </c:pt>
                <c:pt idx="410">
                  <c:v>4.2364817242464652E-2</c:v>
                </c:pt>
                <c:pt idx="411">
                  <c:v>4.3125321862457197E-2</c:v>
                </c:pt>
                <c:pt idx="412">
                  <c:v>4.3734318903016184E-2</c:v>
                </c:pt>
                <c:pt idx="413">
                  <c:v>4.5553187090317845E-2</c:v>
                </c:pt>
                <c:pt idx="414">
                  <c:v>4.607254493532828E-2</c:v>
                </c:pt>
                <c:pt idx="415">
                  <c:v>4.6277082455254311E-2</c:v>
                </c:pt>
                <c:pt idx="416">
                  <c:v>4.6210574213403501E-2</c:v>
                </c:pt>
                <c:pt idx="417">
                  <c:v>4.600985785947502E-2</c:v>
                </c:pt>
                <c:pt idx="418">
                  <c:v>4.8416484926619915E-2</c:v>
                </c:pt>
                <c:pt idx="419">
                  <c:v>4.8333197623814363E-2</c:v>
                </c:pt>
                <c:pt idx="420">
                  <c:v>5.0229504096070313E-2</c:v>
                </c:pt>
                <c:pt idx="421">
                  <c:v>5.2359334684443919E-2</c:v>
                </c:pt>
                <c:pt idx="422">
                  <c:v>5.0849167776704708E-2</c:v>
                </c:pt>
                <c:pt idx="423">
                  <c:v>5.2148510918059943E-2</c:v>
                </c:pt>
                <c:pt idx="424">
                  <c:v>5.1377381087237203E-2</c:v>
                </c:pt>
                <c:pt idx="425">
                  <c:v>5.0834057426917705E-2</c:v>
                </c:pt>
                <c:pt idx="426">
                  <c:v>5.2265113797817411E-2</c:v>
                </c:pt>
                <c:pt idx="427">
                  <c:v>5.1174985212587835E-2</c:v>
                </c:pt>
                <c:pt idx="428">
                  <c:v>5.043281726067473E-2</c:v>
                </c:pt>
                <c:pt idx="429">
                  <c:v>5.1015512942139594E-2</c:v>
                </c:pt>
                <c:pt idx="430">
                  <c:v>5.0745100813544983E-2</c:v>
                </c:pt>
                <c:pt idx="431">
                  <c:v>4.977744812188141E-2</c:v>
                </c:pt>
                <c:pt idx="432">
                  <c:v>4.9242314833067513E-2</c:v>
                </c:pt>
                <c:pt idx="433">
                  <c:v>5.1223467211021299E-2</c:v>
                </c:pt>
                <c:pt idx="434">
                  <c:v>5.1044293824022806E-2</c:v>
                </c:pt>
                <c:pt idx="435">
                  <c:v>5.0341244577585605E-2</c:v>
                </c:pt>
                <c:pt idx="436">
                  <c:v>5.1568482924830843E-2</c:v>
                </c:pt>
                <c:pt idx="437">
                  <c:v>5.055337770324235E-2</c:v>
                </c:pt>
                <c:pt idx="438">
                  <c:v>4.8550025470064213E-2</c:v>
                </c:pt>
                <c:pt idx="439">
                  <c:v>4.8686213730759528E-2</c:v>
                </c:pt>
                <c:pt idx="440">
                  <c:v>4.9326137993815716E-2</c:v>
                </c:pt>
                <c:pt idx="441">
                  <c:v>4.9568486878234272E-2</c:v>
                </c:pt>
                <c:pt idx="442">
                  <c:v>5.0009989212476437E-2</c:v>
                </c:pt>
                <c:pt idx="443">
                  <c:v>5.0292412791130142E-2</c:v>
                </c:pt>
                <c:pt idx="444">
                  <c:v>5.2021443733947806E-2</c:v>
                </c:pt>
                <c:pt idx="445">
                  <c:v>5.0713203062565125E-2</c:v>
                </c:pt>
                <c:pt idx="446">
                  <c:v>5.0356022303143316E-2</c:v>
                </c:pt>
                <c:pt idx="447">
                  <c:v>4.8891067000706633E-2</c:v>
                </c:pt>
                <c:pt idx="448">
                  <c:v>4.9059003281397416E-2</c:v>
                </c:pt>
                <c:pt idx="449">
                  <c:v>4.9946553196136667E-2</c:v>
                </c:pt>
                <c:pt idx="450">
                  <c:v>4.8213910112950224E-2</c:v>
                </c:pt>
                <c:pt idx="451">
                  <c:v>4.9035933605259652E-2</c:v>
                </c:pt>
                <c:pt idx="452">
                  <c:v>4.9866413266641686E-2</c:v>
                </c:pt>
                <c:pt idx="453">
                  <c:v>4.9792876773535374E-2</c:v>
                </c:pt>
                <c:pt idx="454">
                  <c:v>4.945386086372016E-2</c:v>
                </c:pt>
                <c:pt idx="455">
                  <c:v>4.9135396024066982E-2</c:v>
                </c:pt>
                <c:pt idx="456">
                  <c:v>4.7726727688033328E-2</c:v>
                </c:pt>
                <c:pt idx="457">
                  <c:v>4.8566517035465259E-2</c:v>
                </c:pt>
                <c:pt idx="458">
                  <c:v>4.8349024598824418E-2</c:v>
                </c:pt>
                <c:pt idx="459">
                  <c:v>4.9205551133386087E-2</c:v>
                </c:pt>
                <c:pt idx="460">
                  <c:v>5.0184674114688549E-2</c:v>
                </c:pt>
                <c:pt idx="461">
                  <c:v>4.8884708262393682E-2</c:v>
                </c:pt>
                <c:pt idx="462">
                  <c:v>4.7784520266691236E-2</c:v>
                </c:pt>
                <c:pt idx="463">
                  <c:v>4.7929489423083629E-2</c:v>
                </c:pt>
                <c:pt idx="464">
                  <c:v>5.0727287792697778E-2</c:v>
                </c:pt>
                <c:pt idx="465">
                  <c:v>5.1420854394487063E-2</c:v>
                </c:pt>
                <c:pt idx="466">
                  <c:v>5.1662102440161825E-2</c:v>
                </c:pt>
                <c:pt idx="467">
                  <c:v>5.1472677916119688E-2</c:v>
                </c:pt>
                <c:pt idx="468">
                  <c:v>5.1556550331608664E-2</c:v>
                </c:pt>
                <c:pt idx="469">
                  <c:v>5.2442217881626757E-2</c:v>
                </c:pt>
                <c:pt idx="470">
                  <c:v>5.149758630830991E-2</c:v>
                </c:pt>
                <c:pt idx="471">
                  <c:v>5.0276259514385781E-2</c:v>
                </c:pt>
                <c:pt idx="472">
                  <c:v>5.0735029970699383E-2</c:v>
                </c:pt>
                <c:pt idx="473">
                  <c:v>5.1178885984811247E-2</c:v>
                </c:pt>
                <c:pt idx="474">
                  <c:v>5.1311711293853819E-2</c:v>
                </c:pt>
                <c:pt idx="475">
                  <c:v>5.1007741741730048E-2</c:v>
                </c:pt>
                <c:pt idx="476">
                  <c:v>5.0078128271822689E-2</c:v>
                </c:pt>
                <c:pt idx="477">
                  <c:v>5.0217994676764813E-2</c:v>
                </c:pt>
                <c:pt idx="478">
                  <c:v>5.0760512151090537E-2</c:v>
                </c:pt>
                <c:pt idx="479">
                  <c:v>5.0908716523953769E-2</c:v>
                </c:pt>
                <c:pt idx="480">
                  <c:v>5.0948278902469953E-2</c:v>
                </c:pt>
                <c:pt idx="481">
                  <c:v>5.2698763999991627E-2</c:v>
                </c:pt>
                <c:pt idx="482">
                  <c:v>5.2486938294845305E-2</c:v>
                </c:pt>
                <c:pt idx="483">
                  <c:v>5.3182936984802406E-2</c:v>
                </c:pt>
                <c:pt idx="484">
                  <c:v>5.3804967336064109E-2</c:v>
                </c:pt>
                <c:pt idx="485">
                  <c:v>5.3433901814997915E-2</c:v>
                </c:pt>
                <c:pt idx="486">
                  <c:v>5.4703621741650964E-2</c:v>
                </c:pt>
                <c:pt idx="487">
                  <c:v>5.366925125326568E-2</c:v>
                </c:pt>
                <c:pt idx="488">
                  <c:v>5.3074377643437205E-2</c:v>
                </c:pt>
                <c:pt idx="489">
                  <c:v>5.4114394667544287E-2</c:v>
                </c:pt>
                <c:pt idx="490">
                  <c:v>5.5182697641159698E-2</c:v>
                </c:pt>
                <c:pt idx="491">
                  <c:v>5.5147657160471091E-2</c:v>
                </c:pt>
                <c:pt idx="492">
                  <c:v>5.6368711001188815E-2</c:v>
                </c:pt>
                <c:pt idx="493">
                  <c:v>5.6796377573330496E-2</c:v>
                </c:pt>
                <c:pt idx="494">
                  <c:v>5.4760433934274766E-2</c:v>
                </c:pt>
                <c:pt idx="495">
                  <c:v>5.429727473793472E-2</c:v>
                </c:pt>
                <c:pt idx="496">
                  <c:v>5.4174384387331229E-2</c:v>
                </c:pt>
                <c:pt idx="497">
                  <c:v>5.5147861143420032E-2</c:v>
                </c:pt>
                <c:pt idx="498">
                  <c:v>5.4287692455872762E-2</c:v>
                </c:pt>
                <c:pt idx="499">
                  <c:v>5.4065478168161485E-2</c:v>
                </c:pt>
                <c:pt idx="500">
                  <c:v>5.4517267912614756E-2</c:v>
                </c:pt>
                <c:pt idx="501">
                  <c:v>5.3813616636794785E-2</c:v>
                </c:pt>
                <c:pt idx="502">
                  <c:v>5.249203801885019E-2</c:v>
                </c:pt>
                <c:pt idx="503">
                  <c:v>5.3266350876844948E-2</c:v>
                </c:pt>
                <c:pt idx="504">
                  <c:v>5.3251517782829674E-2</c:v>
                </c:pt>
                <c:pt idx="505">
                  <c:v>5.4045468466836284E-2</c:v>
                </c:pt>
                <c:pt idx="506">
                  <c:v>5.2460510811037114E-2</c:v>
                </c:pt>
                <c:pt idx="507">
                  <c:v>5.2606150561577872E-2</c:v>
                </c:pt>
                <c:pt idx="508">
                  <c:v>5.2082877378490294E-2</c:v>
                </c:pt>
                <c:pt idx="509">
                  <c:v>5.2007092636611164E-2</c:v>
                </c:pt>
                <c:pt idx="510">
                  <c:v>5.2010278568681213E-2</c:v>
                </c:pt>
                <c:pt idx="511">
                  <c:v>5.1984051571188544E-2</c:v>
                </c:pt>
                <c:pt idx="512">
                  <c:v>5.2104579572451196E-2</c:v>
                </c:pt>
                <c:pt idx="513">
                  <c:v>5.2549929971210899E-2</c:v>
                </c:pt>
                <c:pt idx="514">
                  <c:v>5.2337199633550754E-2</c:v>
                </c:pt>
                <c:pt idx="515">
                  <c:v>5.3736615644522194E-2</c:v>
                </c:pt>
                <c:pt idx="516">
                  <c:v>5.2620410151564087E-2</c:v>
                </c:pt>
                <c:pt idx="517">
                  <c:v>5.4292114311418296E-2</c:v>
                </c:pt>
                <c:pt idx="518">
                  <c:v>5.4730185780076532E-2</c:v>
                </c:pt>
                <c:pt idx="519">
                  <c:v>5.5561634855219769E-2</c:v>
                </c:pt>
                <c:pt idx="520">
                  <c:v>5.4784090275366085E-2</c:v>
                </c:pt>
                <c:pt idx="521">
                  <c:v>5.4908052537934716E-2</c:v>
                </c:pt>
                <c:pt idx="522">
                  <c:v>5.5062763997980393E-2</c:v>
                </c:pt>
                <c:pt idx="523">
                  <c:v>5.4404255213473224E-2</c:v>
                </c:pt>
                <c:pt idx="524">
                  <c:v>5.3105328522173721E-2</c:v>
                </c:pt>
                <c:pt idx="525">
                  <c:v>5.2499625725269013E-2</c:v>
                </c:pt>
                <c:pt idx="526">
                  <c:v>5.3213805708694696E-2</c:v>
                </c:pt>
                <c:pt idx="527">
                  <c:v>5.3700473359818451E-2</c:v>
                </c:pt>
                <c:pt idx="528">
                  <c:v>5.5053285538870608E-2</c:v>
                </c:pt>
                <c:pt idx="529">
                  <c:v>5.5369352975613462E-2</c:v>
                </c:pt>
                <c:pt idx="530">
                  <c:v>5.6874151068608367E-2</c:v>
                </c:pt>
                <c:pt idx="531">
                  <c:v>5.5402800737498648E-2</c:v>
                </c:pt>
                <c:pt idx="532">
                  <c:v>5.6461340024199981E-2</c:v>
                </c:pt>
                <c:pt idx="533">
                  <c:v>5.6181078553766479E-2</c:v>
                </c:pt>
                <c:pt idx="534">
                  <c:v>5.7319470938334408E-2</c:v>
                </c:pt>
                <c:pt idx="535">
                  <c:v>5.6601150806620579E-2</c:v>
                </c:pt>
                <c:pt idx="536">
                  <c:v>5.752630046035407E-2</c:v>
                </c:pt>
                <c:pt idx="537">
                  <c:v>5.8854018234897137E-2</c:v>
                </c:pt>
                <c:pt idx="538">
                  <c:v>5.9728145337407508E-2</c:v>
                </c:pt>
                <c:pt idx="539">
                  <c:v>6.0478530997359198E-2</c:v>
                </c:pt>
                <c:pt idx="540">
                  <c:v>5.9800394559273676E-2</c:v>
                </c:pt>
                <c:pt idx="541">
                  <c:v>5.8514403493653874E-2</c:v>
                </c:pt>
                <c:pt idx="542">
                  <c:v>5.8152644523077807E-2</c:v>
                </c:pt>
                <c:pt idx="543">
                  <c:v>5.661688555854192E-2</c:v>
                </c:pt>
                <c:pt idx="544">
                  <c:v>5.5769616075074739E-2</c:v>
                </c:pt>
                <c:pt idx="545">
                  <c:v>5.3885203656495691E-2</c:v>
                </c:pt>
                <c:pt idx="546">
                  <c:v>5.2434322401058012E-2</c:v>
                </c:pt>
                <c:pt idx="547">
                  <c:v>5.1965588065459319E-2</c:v>
                </c:pt>
                <c:pt idx="548">
                  <c:v>5.1440962241496017E-2</c:v>
                </c:pt>
                <c:pt idx="549">
                  <c:v>5.1673147284143052E-2</c:v>
                </c:pt>
                <c:pt idx="550">
                  <c:v>5.0675098693317211E-2</c:v>
                </c:pt>
                <c:pt idx="551">
                  <c:v>5.0144332995408838E-2</c:v>
                </c:pt>
                <c:pt idx="552">
                  <c:v>5.008917496379256E-2</c:v>
                </c:pt>
                <c:pt idx="553">
                  <c:v>4.9830697871335428E-2</c:v>
                </c:pt>
                <c:pt idx="554">
                  <c:v>5.098304932454082E-2</c:v>
                </c:pt>
                <c:pt idx="555">
                  <c:v>5.0198133036599986E-2</c:v>
                </c:pt>
                <c:pt idx="556">
                  <c:v>5.145894263609968E-2</c:v>
                </c:pt>
                <c:pt idx="557">
                  <c:v>5.0882268548259252E-2</c:v>
                </c:pt>
                <c:pt idx="558">
                  <c:v>4.9860803371979456E-2</c:v>
                </c:pt>
                <c:pt idx="559">
                  <c:v>4.9630368220848625E-2</c:v>
                </c:pt>
                <c:pt idx="560">
                  <c:v>4.9577917595372945E-2</c:v>
                </c:pt>
                <c:pt idx="561">
                  <c:v>5.021005485695347E-2</c:v>
                </c:pt>
                <c:pt idx="562">
                  <c:v>4.8732256344873985E-2</c:v>
                </c:pt>
                <c:pt idx="563">
                  <c:v>4.9044100989569614E-2</c:v>
                </c:pt>
                <c:pt idx="564">
                  <c:v>4.8289223206549575E-2</c:v>
                </c:pt>
                <c:pt idx="565">
                  <c:v>4.8517505485562815E-2</c:v>
                </c:pt>
                <c:pt idx="566">
                  <c:v>4.848267487110991E-2</c:v>
                </c:pt>
                <c:pt idx="567">
                  <c:v>4.8723406298035288E-2</c:v>
                </c:pt>
                <c:pt idx="568">
                  <c:v>4.823038479373349E-2</c:v>
                </c:pt>
                <c:pt idx="569">
                  <c:v>4.8062097697545124E-2</c:v>
                </c:pt>
                <c:pt idx="570">
                  <c:v>4.9124822807173146E-2</c:v>
                </c:pt>
                <c:pt idx="571">
                  <c:v>4.8759408867018225E-2</c:v>
                </c:pt>
                <c:pt idx="572">
                  <c:v>4.9336380899514531E-2</c:v>
                </c:pt>
                <c:pt idx="573">
                  <c:v>4.9854243451209909E-2</c:v>
                </c:pt>
                <c:pt idx="574">
                  <c:v>5.0136334929389216E-2</c:v>
                </c:pt>
                <c:pt idx="575">
                  <c:v>5.0759463420549246E-2</c:v>
                </c:pt>
                <c:pt idx="576">
                  <c:v>5.0877294369207564E-2</c:v>
                </c:pt>
                <c:pt idx="577">
                  <c:v>5.1597532461565357E-2</c:v>
                </c:pt>
                <c:pt idx="578">
                  <c:v>5.1612752743284876E-2</c:v>
                </c:pt>
                <c:pt idx="579">
                  <c:v>5.2228802351218906E-2</c:v>
                </c:pt>
                <c:pt idx="580">
                  <c:v>5.2805984352863163E-2</c:v>
                </c:pt>
                <c:pt idx="581">
                  <c:v>5.3411237128955909E-2</c:v>
                </c:pt>
                <c:pt idx="582">
                  <c:v>5.5318243645440343E-2</c:v>
                </c:pt>
                <c:pt idx="583">
                  <c:v>5.5076260218900532E-2</c:v>
                </c:pt>
                <c:pt idx="584">
                  <c:v>5.269070596144633E-2</c:v>
                </c:pt>
                <c:pt idx="585">
                  <c:v>5.3182172546875038E-2</c:v>
                </c:pt>
                <c:pt idx="586">
                  <c:v>5.3635489834839525E-2</c:v>
                </c:pt>
                <c:pt idx="587">
                  <c:v>5.4336545150432035E-2</c:v>
                </c:pt>
                <c:pt idx="588">
                  <c:v>5.4331323146895379E-2</c:v>
                </c:pt>
                <c:pt idx="589">
                  <c:v>5.4756403751563501E-2</c:v>
                </c:pt>
                <c:pt idx="590">
                  <c:v>5.4077128699293188E-2</c:v>
                </c:pt>
                <c:pt idx="591">
                  <c:v>5.4480178294209113E-2</c:v>
                </c:pt>
                <c:pt idx="592">
                  <c:v>5.6030173210358448E-2</c:v>
                </c:pt>
                <c:pt idx="593">
                  <c:v>5.6777769598487467E-2</c:v>
                </c:pt>
                <c:pt idx="594">
                  <c:v>5.5387308380409776E-2</c:v>
                </c:pt>
                <c:pt idx="595">
                  <c:v>5.4413423327673488E-2</c:v>
                </c:pt>
                <c:pt idx="596">
                  <c:v>5.3379962556378134E-2</c:v>
                </c:pt>
                <c:pt idx="597">
                  <c:v>5.3678818208288473E-2</c:v>
                </c:pt>
                <c:pt idx="598">
                  <c:v>5.4698654281604968E-2</c:v>
                </c:pt>
                <c:pt idx="599">
                  <c:v>5.5062114926974687E-2</c:v>
                </c:pt>
                <c:pt idx="600">
                  <c:v>5.6191939364963472E-2</c:v>
                </c:pt>
                <c:pt idx="601">
                  <c:v>5.519863095104359E-2</c:v>
                </c:pt>
                <c:pt idx="602">
                  <c:v>5.3827631687985003E-2</c:v>
                </c:pt>
                <c:pt idx="603">
                  <c:v>5.4090135040107928E-2</c:v>
                </c:pt>
                <c:pt idx="604">
                  <c:v>5.533455095644238E-2</c:v>
                </c:pt>
                <c:pt idx="605">
                  <c:v>5.4079521874872333E-2</c:v>
                </c:pt>
                <c:pt idx="606">
                  <c:v>5.5450269820807828E-2</c:v>
                </c:pt>
                <c:pt idx="607">
                  <c:v>5.4820941221426903E-2</c:v>
                </c:pt>
                <c:pt idx="608">
                  <c:v>5.5788048770445242E-2</c:v>
                </c:pt>
                <c:pt idx="609">
                  <c:v>5.547645531839545E-2</c:v>
                </c:pt>
                <c:pt idx="610">
                  <c:v>5.4859404857713609E-2</c:v>
                </c:pt>
                <c:pt idx="611">
                  <c:v>5.6149748824607978E-2</c:v>
                </c:pt>
                <c:pt idx="612">
                  <c:v>5.6248421113609316E-2</c:v>
                </c:pt>
                <c:pt idx="613">
                  <c:v>5.7268157624566995E-2</c:v>
                </c:pt>
                <c:pt idx="614">
                  <c:v>5.9586006991367131E-2</c:v>
                </c:pt>
                <c:pt idx="615">
                  <c:v>5.9116899901410884E-2</c:v>
                </c:pt>
                <c:pt idx="616">
                  <c:v>5.8871887608703488E-2</c:v>
                </c:pt>
                <c:pt idx="617">
                  <c:v>5.9293415089378437E-2</c:v>
                </c:pt>
                <c:pt idx="618">
                  <c:v>6.0318583823556537E-2</c:v>
                </c:pt>
                <c:pt idx="619">
                  <c:v>6.1036396057360102E-2</c:v>
                </c:pt>
                <c:pt idx="620">
                  <c:v>6.170336648187387E-2</c:v>
                </c:pt>
                <c:pt idx="621">
                  <c:v>6.1868389364097005E-2</c:v>
                </c:pt>
                <c:pt idx="622">
                  <c:v>6.0433945636629342E-2</c:v>
                </c:pt>
                <c:pt idx="623">
                  <c:v>6.0197419939917916E-2</c:v>
                </c:pt>
                <c:pt idx="624">
                  <c:v>5.9345825396856906E-2</c:v>
                </c:pt>
                <c:pt idx="625">
                  <c:v>5.9573832198710985E-2</c:v>
                </c:pt>
                <c:pt idx="626">
                  <c:v>5.8919822722393544E-2</c:v>
                </c:pt>
                <c:pt idx="627">
                  <c:v>5.947530797454964E-2</c:v>
                </c:pt>
                <c:pt idx="628">
                  <c:v>6.0647944185837958E-2</c:v>
                </c:pt>
                <c:pt idx="629">
                  <c:v>6.2483989424699245E-2</c:v>
                </c:pt>
                <c:pt idx="630">
                  <c:v>6.2975013488011961E-2</c:v>
                </c:pt>
                <c:pt idx="631">
                  <c:v>6.2476943465970484E-2</c:v>
                </c:pt>
                <c:pt idx="632">
                  <c:v>6.284093735018613E-2</c:v>
                </c:pt>
                <c:pt idx="633">
                  <c:v>6.2696988191422623E-2</c:v>
                </c:pt>
                <c:pt idx="634">
                  <c:v>6.308732696816885E-2</c:v>
                </c:pt>
                <c:pt idx="635">
                  <c:v>6.3320456881429454E-2</c:v>
                </c:pt>
                <c:pt idx="636">
                  <c:v>6.4156013575114385E-2</c:v>
                </c:pt>
                <c:pt idx="637">
                  <c:v>6.3430648144771368E-2</c:v>
                </c:pt>
                <c:pt idx="638">
                  <c:v>6.282389479998822E-2</c:v>
                </c:pt>
                <c:pt idx="639">
                  <c:v>6.2410298785837454E-2</c:v>
                </c:pt>
                <c:pt idx="640">
                  <c:v>6.3112892687097036E-2</c:v>
                </c:pt>
                <c:pt idx="641">
                  <c:v>6.2334536465071318E-2</c:v>
                </c:pt>
                <c:pt idx="642">
                  <c:v>6.2988873359359751E-2</c:v>
                </c:pt>
                <c:pt idx="643">
                  <c:v>6.2819821249220267E-2</c:v>
                </c:pt>
                <c:pt idx="644">
                  <c:v>6.2258838200117891E-2</c:v>
                </c:pt>
                <c:pt idx="645">
                  <c:v>6.258200547704898E-2</c:v>
                </c:pt>
                <c:pt idx="646">
                  <c:v>6.2293425515055546E-2</c:v>
                </c:pt>
                <c:pt idx="647">
                  <c:v>6.190984115538737E-2</c:v>
                </c:pt>
                <c:pt idx="648">
                  <c:v>6.2035571844779258E-2</c:v>
                </c:pt>
                <c:pt idx="649">
                  <c:v>6.0650866437792321E-2</c:v>
                </c:pt>
                <c:pt idx="650">
                  <c:v>5.9902118428144017E-2</c:v>
                </c:pt>
                <c:pt idx="651">
                  <c:v>6.0305894311226411E-2</c:v>
                </c:pt>
                <c:pt idx="652">
                  <c:v>6.1393556819520946E-2</c:v>
                </c:pt>
                <c:pt idx="653">
                  <c:v>6.141909068588939E-2</c:v>
                </c:pt>
                <c:pt idx="654">
                  <c:v>6.0460485407184447E-2</c:v>
                </c:pt>
                <c:pt idx="655">
                  <c:v>6.0543340346155369E-2</c:v>
                </c:pt>
                <c:pt idx="656">
                  <c:v>5.9767472083734501E-2</c:v>
                </c:pt>
                <c:pt idx="657">
                  <c:v>5.8742266368349907E-2</c:v>
                </c:pt>
                <c:pt idx="658">
                  <c:v>5.9989104062243483E-2</c:v>
                </c:pt>
                <c:pt idx="659">
                  <c:v>6.0123980142422588E-2</c:v>
                </c:pt>
                <c:pt idx="660">
                  <c:v>6.0993995856815558E-2</c:v>
                </c:pt>
                <c:pt idx="661">
                  <c:v>6.1521089957742504E-2</c:v>
                </c:pt>
                <c:pt idx="662">
                  <c:v>6.2752988312117203E-2</c:v>
                </c:pt>
                <c:pt idx="663">
                  <c:v>6.3646346335106838E-2</c:v>
                </c:pt>
                <c:pt idx="664">
                  <c:v>6.340304954343777E-2</c:v>
                </c:pt>
                <c:pt idx="665">
                  <c:v>6.5516708165976226E-2</c:v>
                </c:pt>
                <c:pt idx="666">
                  <c:v>6.6713983911218772E-2</c:v>
                </c:pt>
                <c:pt idx="667">
                  <c:v>6.6122553921652338E-2</c:v>
                </c:pt>
                <c:pt idx="668">
                  <c:v>6.6546411646941764E-2</c:v>
                </c:pt>
                <c:pt idx="669">
                  <c:v>6.4462040407890789E-2</c:v>
                </c:pt>
                <c:pt idx="670">
                  <c:v>6.3986916013008752E-2</c:v>
                </c:pt>
                <c:pt idx="671">
                  <c:v>6.251403366542288E-2</c:v>
                </c:pt>
                <c:pt idx="672">
                  <c:v>6.2915315272981776E-2</c:v>
                </c:pt>
                <c:pt idx="673">
                  <c:v>6.2126190209990315E-2</c:v>
                </c:pt>
                <c:pt idx="674">
                  <c:v>6.2350685418793371E-2</c:v>
                </c:pt>
                <c:pt idx="675">
                  <c:v>6.1556016736152935E-2</c:v>
                </c:pt>
                <c:pt idx="676">
                  <c:v>6.2090477453536401E-2</c:v>
                </c:pt>
                <c:pt idx="677">
                  <c:v>6.3262197752807309E-2</c:v>
                </c:pt>
                <c:pt idx="678">
                  <c:v>6.288894137006347E-2</c:v>
                </c:pt>
                <c:pt idx="679">
                  <c:v>6.3402681838884395E-2</c:v>
                </c:pt>
                <c:pt idx="680">
                  <c:v>6.4043373145310403E-2</c:v>
                </c:pt>
                <c:pt idx="681">
                  <c:v>6.5177252800426286E-2</c:v>
                </c:pt>
                <c:pt idx="682">
                  <c:v>6.5635987078712904E-2</c:v>
                </c:pt>
                <c:pt idx="683">
                  <c:v>6.6111515879897179E-2</c:v>
                </c:pt>
                <c:pt idx="684">
                  <c:v>6.6189132569041548E-2</c:v>
                </c:pt>
                <c:pt idx="685">
                  <c:v>6.5373710971465437E-2</c:v>
                </c:pt>
                <c:pt idx="686">
                  <c:v>6.5740704434530534E-2</c:v>
                </c:pt>
                <c:pt idx="687">
                  <c:v>6.5122116160068813E-2</c:v>
                </c:pt>
                <c:pt idx="688">
                  <c:v>6.5045730959037665E-2</c:v>
                </c:pt>
                <c:pt idx="689">
                  <c:v>6.4322810014022805E-2</c:v>
                </c:pt>
                <c:pt idx="690">
                  <c:v>6.4082604773370244E-2</c:v>
                </c:pt>
                <c:pt idx="691">
                  <c:v>6.4315946173769831E-2</c:v>
                </c:pt>
                <c:pt idx="692">
                  <c:v>6.4489514674615445E-2</c:v>
                </c:pt>
                <c:pt idx="693">
                  <c:v>6.4309072812474999E-2</c:v>
                </c:pt>
                <c:pt idx="694">
                  <c:v>6.50668628366214E-2</c:v>
                </c:pt>
                <c:pt idx="695">
                  <c:v>6.5711276490016957E-2</c:v>
                </c:pt>
                <c:pt idx="696">
                  <c:v>6.5364756929045642E-2</c:v>
                </c:pt>
                <c:pt idx="697">
                  <c:v>6.4847261264357428E-2</c:v>
                </c:pt>
                <c:pt idx="698">
                  <c:v>6.4135658674213517E-2</c:v>
                </c:pt>
                <c:pt idx="699">
                  <c:v>6.5349630473352183E-2</c:v>
                </c:pt>
                <c:pt idx="700">
                  <c:v>6.4364768562975253E-2</c:v>
                </c:pt>
                <c:pt idx="701">
                  <c:v>6.6679667239098961E-2</c:v>
                </c:pt>
                <c:pt idx="702">
                  <c:v>6.6720937566211336E-2</c:v>
                </c:pt>
                <c:pt idx="703">
                  <c:v>6.7025120226086934E-2</c:v>
                </c:pt>
                <c:pt idx="704">
                  <c:v>6.7274251915272698E-2</c:v>
                </c:pt>
                <c:pt idx="705">
                  <c:v>6.6444864246225629E-2</c:v>
                </c:pt>
                <c:pt idx="706">
                  <c:v>6.6305040996738465E-2</c:v>
                </c:pt>
                <c:pt idx="707">
                  <c:v>6.6103968135503316E-2</c:v>
                </c:pt>
                <c:pt idx="708">
                  <c:v>6.6976260008740907E-2</c:v>
                </c:pt>
                <c:pt idx="709">
                  <c:v>6.8190617201338233E-2</c:v>
                </c:pt>
                <c:pt idx="710">
                  <c:v>6.9800963284152376E-2</c:v>
                </c:pt>
                <c:pt idx="711">
                  <c:v>6.9340542380820491E-2</c:v>
                </c:pt>
                <c:pt idx="712">
                  <c:v>6.8220861904036839E-2</c:v>
                </c:pt>
                <c:pt idx="713">
                  <c:v>6.880702168530857E-2</c:v>
                </c:pt>
                <c:pt idx="714">
                  <c:v>7.0010197264096657E-2</c:v>
                </c:pt>
                <c:pt idx="715">
                  <c:v>6.9430832083241315E-2</c:v>
                </c:pt>
                <c:pt idx="716">
                  <c:v>7.0407905952550739E-2</c:v>
                </c:pt>
                <c:pt idx="717">
                  <c:v>7.1400386346746822E-2</c:v>
                </c:pt>
                <c:pt idx="718">
                  <c:v>7.0527338148309263E-2</c:v>
                </c:pt>
                <c:pt idx="719">
                  <c:v>7.0492286514566641E-2</c:v>
                </c:pt>
                <c:pt idx="720">
                  <c:v>7.0920790521518465E-2</c:v>
                </c:pt>
                <c:pt idx="721">
                  <c:v>7.128752302618728E-2</c:v>
                </c:pt>
                <c:pt idx="722">
                  <c:v>7.1874064901162257E-2</c:v>
                </c:pt>
                <c:pt idx="723">
                  <c:v>7.1307515669529337E-2</c:v>
                </c:pt>
                <c:pt idx="724">
                  <c:v>7.1302299434210709E-2</c:v>
                </c:pt>
                <c:pt idx="725">
                  <c:v>7.1790749404208903E-2</c:v>
                </c:pt>
                <c:pt idx="726">
                  <c:v>7.1935665720170253E-2</c:v>
                </c:pt>
                <c:pt idx="727">
                  <c:v>6.9848700717644624E-2</c:v>
                </c:pt>
                <c:pt idx="728">
                  <c:v>7.1080551343811527E-2</c:v>
                </c:pt>
                <c:pt idx="729">
                  <c:v>7.0553262963155131E-2</c:v>
                </c:pt>
                <c:pt idx="730">
                  <c:v>7.0939810939897166E-2</c:v>
                </c:pt>
                <c:pt idx="731">
                  <c:v>6.9911334120001029E-2</c:v>
                </c:pt>
                <c:pt idx="732">
                  <c:v>6.8725564615437246E-2</c:v>
                </c:pt>
                <c:pt idx="733">
                  <c:v>7.0033975725641684E-2</c:v>
                </c:pt>
                <c:pt idx="734">
                  <c:v>6.8755502913423777E-2</c:v>
                </c:pt>
                <c:pt idx="735">
                  <c:v>6.8807324026728983E-2</c:v>
                </c:pt>
                <c:pt idx="736">
                  <c:v>6.9423545172598397E-2</c:v>
                </c:pt>
                <c:pt idx="737">
                  <c:v>6.8247460235451793E-2</c:v>
                </c:pt>
                <c:pt idx="738">
                  <c:v>6.7171865397129674E-2</c:v>
                </c:pt>
                <c:pt idx="739">
                  <c:v>6.5638303149258767E-2</c:v>
                </c:pt>
                <c:pt idx="740">
                  <c:v>6.4684566494216278E-2</c:v>
                </c:pt>
                <c:pt idx="741">
                  <c:v>6.4766164956384362E-2</c:v>
                </c:pt>
                <c:pt idx="742">
                  <c:v>6.6570875599816282E-2</c:v>
                </c:pt>
                <c:pt idx="743">
                  <c:v>6.6283364334871753E-2</c:v>
                </c:pt>
                <c:pt idx="744">
                  <c:v>6.6030903851843376E-2</c:v>
                </c:pt>
                <c:pt idx="745">
                  <c:v>6.6716358171556689E-2</c:v>
                </c:pt>
                <c:pt idx="746">
                  <c:v>6.5997650995661961E-2</c:v>
                </c:pt>
                <c:pt idx="747">
                  <c:v>6.5895860224586641E-2</c:v>
                </c:pt>
                <c:pt idx="748">
                  <c:v>6.5547671551763553E-2</c:v>
                </c:pt>
                <c:pt idx="749">
                  <c:v>6.496700773803131E-2</c:v>
                </c:pt>
                <c:pt idx="750">
                  <c:v>6.4976593228717461E-2</c:v>
                </c:pt>
                <c:pt idx="751">
                  <c:v>6.4987517645326662E-2</c:v>
                </c:pt>
                <c:pt idx="752">
                  <c:v>6.6585289934660966E-2</c:v>
                </c:pt>
                <c:pt idx="753">
                  <c:v>6.637311828681991E-2</c:v>
                </c:pt>
                <c:pt idx="754">
                  <c:v>6.6849508601059218E-2</c:v>
                </c:pt>
                <c:pt idx="755">
                  <c:v>6.5802308771340509E-2</c:v>
                </c:pt>
                <c:pt idx="756">
                  <c:v>6.575512023723705E-2</c:v>
                </c:pt>
                <c:pt idx="757">
                  <c:v>6.6457865117316842E-2</c:v>
                </c:pt>
                <c:pt idx="758">
                  <c:v>6.5056934296383997E-2</c:v>
                </c:pt>
                <c:pt idx="759">
                  <c:v>6.63285705477141E-2</c:v>
                </c:pt>
                <c:pt idx="760">
                  <c:v>6.5177842055660296E-2</c:v>
                </c:pt>
                <c:pt idx="761">
                  <c:v>6.3118252829898164E-2</c:v>
                </c:pt>
                <c:pt idx="762">
                  <c:v>6.3597147656157663E-2</c:v>
                </c:pt>
                <c:pt idx="763">
                  <c:v>6.3089111718920482E-2</c:v>
                </c:pt>
                <c:pt idx="764">
                  <c:v>6.2939935388589316E-2</c:v>
                </c:pt>
                <c:pt idx="765">
                  <c:v>6.2819016641742206E-2</c:v>
                </c:pt>
                <c:pt idx="766">
                  <c:v>6.2161346595959663E-2</c:v>
                </c:pt>
                <c:pt idx="767">
                  <c:v>6.2349159548199987E-2</c:v>
                </c:pt>
                <c:pt idx="768">
                  <c:v>6.201172618882575E-2</c:v>
                </c:pt>
                <c:pt idx="769">
                  <c:v>6.218843662446058E-2</c:v>
                </c:pt>
                <c:pt idx="770">
                  <c:v>6.2761521349357766E-2</c:v>
                </c:pt>
                <c:pt idx="771">
                  <c:v>6.3930967218307017E-2</c:v>
                </c:pt>
                <c:pt idx="772">
                  <c:v>6.4668476728333549E-2</c:v>
                </c:pt>
                <c:pt idx="773">
                  <c:v>6.5141049340075419E-2</c:v>
                </c:pt>
                <c:pt idx="774">
                  <c:v>6.4433275549698063E-2</c:v>
                </c:pt>
                <c:pt idx="775">
                  <c:v>6.4476689654880182E-2</c:v>
                </c:pt>
                <c:pt idx="776">
                  <c:v>6.5596868063600433E-2</c:v>
                </c:pt>
                <c:pt idx="777">
                  <c:v>6.4031097486661817E-2</c:v>
                </c:pt>
                <c:pt idx="778">
                  <c:v>6.3323111219230566E-2</c:v>
                </c:pt>
                <c:pt idx="779">
                  <c:v>6.4859742346058971E-2</c:v>
                </c:pt>
                <c:pt idx="780">
                  <c:v>6.4248803499035875E-2</c:v>
                </c:pt>
                <c:pt idx="781">
                  <c:v>6.4156481725748116E-2</c:v>
                </c:pt>
                <c:pt idx="782">
                  <c:v>6.3507871320669068E-2</c:v>
                </c:pt>
                <c:pt idx="783">
                  <c:v>6.323274935118936E-2</c:v>
                </c:pt>
                <c:pt idx="784">
                  <c:v>6.3629746293564354E-2</c:v>
                </c:pt>
                <c:pt idx="785">
                  <c:v>6.3986011158203293E-2</c:v>
                </c:pt>
                <c:pt idx="786">
                  <c:v>6.3365930791435141E-2</c:v>
                </c:pt>
                <c:pt idx="787">
                  <c:v>6.3503442868128271E-2</c:v>
                </c:pt>
                <c:pt idx="788">
                  <c:v>6.3165878431661882E-2</c:v>
                </c:pt>
                <c:pt idx="789">
                  <c:v>6.2741770322847321E-2</c:v>
                </c:pt>
                <c:pt idx="790">
                  <c:v>6.3274596823530108E-2</c:v>
                </c:pt>
                <c:pt idx="791">
                  <c:v>6.4169526758974887E-2</c:v>
                </c:pt>
                <c:pt idx="792">
                  <c:v>6.5570608821861873E-2</c:v>
                </c:pt>
                <c:pt idx="793">
                  <c:v>6.4996175485494731E-2</c:v>
                </c:pt>
                <c:pt idx="794">
                  <c:v>6.4527238597433839E-2</c:v>
                </c:pt>
                <c:pt idx="795">
                  <c:v>6.4829420732943913E-2</c:v>
                </c:pt>
                <c:pt idx="796">
                  <c:v>6.4828367799890499E-2</c:v>
                </c:pt>
                <c:pt idx="797">
                  <c:v>6.4742180290729451E-2</c:v>
                </c:pt>
                <c:pt idx="798">
                  <c:v>6.4731221477388495E-2</c:v>
                </c:pt>
                <c:pt idx="799">
                  <c:v>6.3897701584659461E-2</c:v>
                </c:pt>
                <c:pt idx="800">
                  <c:v>6.5200702120897999E-2</c:v>
                </c:pt>
                <c:pt idx="801">
                  <c:v>6.6308121525121722E-2</c:v>
                </c:pt>
                <c:pt idx="802">
                  <c:v>6.7487300893006433E-2</c:v>
                </c:pt>
                <c:pt idx="803">
                  <c:v>6.8077287118725557E-2</c:v>
                </c:pt>
                <c:pt idx="804">
                  <c:v>6.6725512635489814E-2</c:v>
                </c:pt>
                <c:pt idx="805">
                  <c:v>6.564184437565819E-2</c:v>
                </c:pt>
                <c:pt idx="806">
                  <c:v>6.6160599701852507E-2</c:v>
                </c:pt>
                <c:pt idx="807">
                  <c:v>6.6203916367234078E-2</c:v>
                </c:pt>
                <c:pt idx="808">
                  <c:v>6.6881491652887856E-2</c:v>
                </c:pt>
                <c:pt idx="809">
                  <c:v>6.5073991836226933E-2</c:v>
                </c:pt>
                <c:pt idx="810">
                  <c:v>6.473379613359953E-2</c:v>
                </c:pt>
                <c:pt idx="811">
                  <c:v>6.3350415370389046E-2</c:v>
                </c:pt>
                <c:pt idx="812">
                  <c:v>6.2759230776790437E-2</c:v>
                </c:pt>
                <c:pt idx="813">
                  <c:v>6.260593624421959E-2</c:v>
                </c:pt>
                <c:pt idx="814">
                  <c:v>6.3536703818793602E-2</c:v>
                </c:pt>
                <c:pt idx="815">
                  <c:v>6.3475611002814236E-2</c:v>
                </c:pt>
                <c:pt idx="816">
                  <c:v>6.3758707800723985E-2</c:v>
                </c:pt>
                <c:pt idx="817">
                  <c:v>6.3360006487500273E-2</c:v>
                </c:pt>
                <c:pt idx="818">
                  <c:v>6.3070773084920512E-2</c:v>
                </c:pt>
                <c:pt idx="819">
                  <c:v>6.0844731187861517E-2</c:v>
                </c:pt>
                <c:pt idx="820">
                  <c:v>5.9446935167727533E-2</c:v>
                </c:pt>
                <c:pt idx="821">
                  <c:v>5.8137273056470609E-2</c:v>
                </c:pt>
                <c:pt idx="822">
                  <c:v>5.9549281839618481E-2</c:v>
                </c:pt>
                <c:pt idx="823">
                  <c:v>5.8229238683963166E-2</c:v>
                </c:pt>
                <c:pt idx="824">
                  <c:v>5.7631153937013582E-2</c:v>
                </c:pt>
                <c:pt idx="825">
                  <c:v>5.8248733920305801E-2</c:v>
                </c:pt>
                <c:pt idx="826">
                  <c:v>5.8169083868978809E-2</c:v>
                </c:pt>
                <c:pt idx="827">
                  <c:v>5.8412667527966061E-2</c:v>
                </c:pt>
                <c:pt idx="828">
                  <c:v>5.9246039579348229E-2</c:v>
                </c:pt>
                <c:pt idx="829">
                  <c:v>5.9648047955891667E-2</c:v>
                </c:pt>
                <c:pt idx="830">
                  <c:v>5.8216531139796086E-2</c:v>
                </c:pt>
                <c:pt idx="831">
                  <c:v>5.8242781633125178E-2</c:v>
                </c:pt>
                <c:pt idx="832">
                  <c:v>5.9034721552585538E-2</c:v>
                </c:pt>
                <c:pt idx="833">
                  <c:v>5.8666978285984703E-2</c:v>
                </c:pt>
                <c:pt idx="834">
                  <c:v>5.839435326087046E-2</c:v>
                </c:pt>
                <c:pt idx="835">
                  <c:v>5.8794751352196722E-2</c:v>
                </c:pt>
                <c:pt idx="836">
                  <c:v>5.9351105271137634E-2</c:v>
                </c:pt>
                <c:pt idx="837">
                  <c:v>6.1386816443853277E-2</c:v>
                </c:pt>
                <c:pt idx="838">
                  <c:v>6.1869307406467809E-2</c:v>
                </c:pt>
                <c:pt idx="839">
                  <c:v>6.10976654998912E-2</c:v>
                </c:pt>
                <c:pt idx="840">
                  <c:v>6.1116896018089194E-2</c:v>
                </c:pt>
                <c:pt idx="841">
                  <c:v>6.1029918489275449E-2</c:v>
                </c:pt>
                <c:pt idx="842">
                  <c:v>6.0750990681022549E-2</c:v>
                </c:pt>
                <c:pt idx="843">
                  <c:v>6.1109649563596061E-2</c:v>
                </c:pt>
                <c:pt idx="844">
                  <c:v>6.1535345895403701E-2</c:v>
                </c:pt>
                <c:pt idx="845">
                  <c:v>6.1499045594044253E-2</c:v>
                </c:pt>
                <c:pt idx="846">
                  <c:v>6.1596504376816762E-2</c:v>
                </c:pt>
                <c:pt idx="847">
                  <c:v>6.2432263416165361E-2</c:v>
                </c:pt>
                <c:pt idx="848">
                  <c:v>6.185579249859708E-2</c:v>
                </c:pt>
                <c:pt idx="849">
                  <c:v>6.1560486936507904E-2</c:v>
                </c:pt>
                <c:pt idx="850">
                  <c:v>6.2090015519224696E-2</c:v>
                </c:pt>
                <c:pt idx="851">
                  <c:v>6.1982494140489092E-2</c:v>
                </c:pt>
                <c:pt idx="852">
                  <c:v>6.1397467203768402E-2</c:v>
                </c:pt>
                <c:pt idx="853">
                  <c:v>6.1304486788927165E-2</c:v>
                </c:pt>
                <c:pt idx="854">
                  <c:v>5.8959689487332788E-2</c:v>
                </c:pt>
                <c:pt idx="855">
                  <c:v>5.9703877662875847E-2</c:v>
                </c:pt>
                <c:pt idx="856">
                  <c:v>5.780136204541389E-2</c:v>
                </c:pt>
                <c:pt idx="857">
                  <c:v>5.7273697726491553E-2</c:v>
                </c:pt>
                <c:pt idx="858">
                  <c:v>5.7242646842206278E-2</c:v>
                </c:pt>
                <c:pt idx="859">
                  <c:v>5.7083760395110553E-2</c:v>
                </c:pt>
                <c:pt idx="860">
                  <c:v>5.7359991313652152E-2</c:v>
                </c:pt>
                <c:pt idx="861">
                  <c:v>5.7613923851073355E-2</c:v>
                </c:pt>
                <c:pt idx="862">
                  <c:v>5.8206855774741204E-2</c:v>
                </c:pt>
                <c:pt idx="863">
                  <c:v>5.8717564292805578E-2</c:v>
                </c:pt>
                <c:pt idx="864">
                  <c:v>5.8402973272621186E-2</c:v>
                </c:pt>
                <c:pt idx="865">
                  <c:v>5.7407463910994293E-2</c:v>
                </c:pt>
                <c:pt idx="866">
                  <c:v>5.622857363775588E-2</c:v>
                </c:pt>
                <c:pt idx="867">
                  <c:v>5.5792282015917613E-2</c:v>
                </c:pt>
                <c:pt idx="868">
                  <c:v>5.4897642636436768E-2</c:v>
                </c:pt>
                <c:pt idx="869">
                  <c:v>5.4856574022315252E-2</c:v>
                </c:pt>
                <c:pt idx="870">
                  <c:v>5.4112468776421126E-2</c:v>
                </c:pt>
                <c:pt idx="871">
                  <c:v>5.3467905382335992E-2</c:v>
                </c:pt>
                <c:pt idx="872">
                  <c:v>5.4413208024953773E-2</c:v>
                </c:pt>
                <c:pt idx="873">
                  <c:v>5.4966689004977518E-2</c:v>
                </c:pt>
                <c:pt idx="874">
                  <c:v>5.349235404383141E-2</c:v>
                </c:pt>
                <c:pt idx="875">
                  <c:v>5.3541621960426417E-2</c:v>
                </c:pt>
                <c:pt idx="876">
                  <c:v>5.181819335032601E-2</c:v>
                </c:pt>
                <c:pt idx="877">
                  <c:v>5.0772458856862025E-2</c:v>
                </c:pt>
                <c:pt idx="878">
                  <c:v>4.9940107104480581E-2</c:v>
                </c:pt>
                <c:pt idx="879">
                  <c:v>5.0250104033080889E-2</c:v>
                </c:pt>
                <c:pt idx="880">
                  <c:v>5.1341360377384786E-2</c:v>
                </c:pt>
                <c:pt idx="881">
                  <c:v>5.0798321535877426E-2</c:v>
                </c:pt>
                <c:pt idx="882">
                  <c:v>5.1884551948175102E-2</c:v>
                </c:pt>
                <c:pt idx="883">
                  <c:v>5.2041114186728764E-2</c:v>
                </c:pt>
                <c:pt idx="884">
                  <c:v>5.1524511706573475E-2</c:v>
                </c:pt>
                <c:pt idx="885">
                  <c:v>5.310627736402565E-2</c:v>
                </c:pt>
                <c:pt idx="886">
                  <c:v>5.3300579471143784E-2</c:v>
                </c:pt>
                <c:pt idx="887">
                  <c:v>5.4350694897121521E-2</c:v>
                </c:pt>
                <c:pt idx="888">
                  <c:v>5.4536036893012681E-2</c:v>
                </c:pt>
                <c:pt idx="889">
                  <c:v>5.368908162727825E-2</c:v>
                </c:pt>
                <c:pt idx="890">
                  <c:v>5.3689322539910045E-2</c:v>
                </c:pt>
                <c:pt idx="891">
                  <c:v>5.211202951454745E-2</c:v>
                </c:pt>
                <c:pt idx="892">
                  <c:v>5.3353163765536227E-2</c:v>
                </c:pt>
                <c:pt idx="893">
                  <c:v>5.3898032517648284E-2</c:v>
                </c:pt>
                <c:pt idx="894">
                  <c:v>5.3221316344276848E-2</c:v>
                </c:pt>
                <c:pt idx="895">
                  <c:v>5.3810631900080209E-2</c:v>
                </c:pt>
                <c:pt idx="896">
                  <c:v>5.3841182248853148E-2</c:v>
                </c:pt>
                <c:pt idx="897">
                  <c:v>5.5353739256648861E-2</c:v>
                </c:pt>
                <c:pt idx="898">
                  <c:v>5.6300438878556028E-2</c:v>
                </c:pt>
                <c:pt idx="899">
                  <c:v>5.5818084112578152E-2</c:v>
                </c:pt>
                <c:pt idx="900">
                  <c:v>5.6118118352587953E-2</c:v>
                </c:pt>
                <c:pt idx="901">
                  <c:v>5.5941300519920557E-2</c:v>
                </c:pt>
                <c:pt idx="902">
                  <c:v>5.5559212137454024E-2</c:v>
                </c:pt>
                <c:pt idx="903">
                  <c:v>5.4074777611208179E-2</c:v>
                </c:pt>
                <c:pt idx="904">
                  <c:v>5.3644386815781472E-2</c:v>
                </c:pt>
                <c:pt idx="905">
                  <c:v>5.3996574184467475E-2</c:v>
                </c:pt>
                <c:pt idx="906">
                  <c:v>5.3353006629823084E-2</c:v>
                </c:pt>
                <c:pt idx="907">
                  <c:v>5.3121426294159134E-2</c:v>
                </c:pt>
                <c:pt idx="908">
                  <c:v>5.4088485348445244E-2</c:v>
                </c:pt>
                <c:pt idx="909">
                  <c:v>5.3091327736545013E-2</c:v>
                </c:pt>
                <c:pt idx="910">
                  <c:v>5.2874457960441275E-2</c:v>
                </c:pt>
                <c:pt idx="911">
                  <c:v>5.128988157590194E-2</c:v>
                </c:pt>
                <c:pt idx="912">
                  <c:v>5.1692361186660853E-2</c:v>
                </c:pt>
                <c:pt idx="913">
                  <c:v>5.1734393519189417E-2</c:v>
                </c:pt>
                <c:pt idx="914">
                  <c:v>5.2496490541517879E-2</c:v>
                </c:pt>
                <c:pt idx="915">
                  <c:v>5.3215905163036044E-2</c:v>
                </c:pt>
                <c:pt idx="916">
                  <c:v>5.3522927653502451E-2</c:v>
                </c:pt>
                <c:pt idx="917">
                  <c:v>5.2810171081686313E-2</c:v>
                </c:pt>
                <c:pt idx="918">
                  <c:v>5.4796527468067187E-2</c:v>
                </c:pt>
                <c:pt idx="919">
                  <c:v>5.5944316370946108E-2</c:v>
                </c:pt>
                <c:pt idx="920">
                  <c:v>5.5570569586376163E-2</c:v>
                </c:pt>
                <c:pt idx="921">
                  <c:v>5.5045911017041822E-2</c:v>
                </c:pt>
                <c:pt idx="922">
                  <c:v>5.4747561715054176E-2</c:v>
                </c:pt>
                <c:pt idx="923">
                  <c:v>5.5578013375409546E-2</c:v>
                </c:pt>
                <c:pt idx="924">
                  <c:v>5.4383498055837122E-2</c:v>
                </c:pt>
                <c:pt idx="925">
                  <c:v>5.4561566756060789E-2</c:v>
                </c:pt>
                <c:pt idx="926">
                  <c:v>5.3723345091137263E-2</c:v>
                </c:pt>
                <c:pt idx="927">
                  <c:v>5.3697811570579852E-2</c:v>
                </c:pt>
                <c:pt idx="928">
                  <c:v>5.3044655308350695E-2</c:v>
                </c:pt>
                <c:pt idx="929">
                  <c:v>5.2647441368610035E-2</c:v>
                </c:pt>
                <c:pt idx="930">
                  <c:v>5.2119894708876249E-2</c:v>
                </c:pt>
                <c:pt idx="931">
                  <c:v>5.1506275614928987E-2</c:v>
                </c:pt>
                <c:pt idx="932">
                  <c:v>5.1002925878778256E-2</c:v>
                </c:pt>
                <c:pt idx="933">
                  <c:v>5.1675134637199825E-2</c:v>
                </c:pt>
                <c:pt idx="934">
                  <c:v>5.2663798205958401E-2</c:v>
                </c:pt>
                <c:pt idx="935">
                  <c:v>5.4190332992493942E-2</c:v>
                </c:pt>
                <c:pt idx="936">
                  <c:v>5.6393251587714258E-2</c:v>
                </c:pt>
                <c:pt idx="937">
                  <c:v>5.5189571742409155E-2</c:v>
                </c:pt>
                <c:pt idx="938">
                  <c:v>5.6922672502235677E-2</c:v>
                </c:pt>
                <c:pt idx="939">
                  <c:v>5.546409707121696E-2</c:v>
                </c:pt>
                <c:pt idx="940">
                  <c:v>5.5586808257246254E-2</c:v>
                </c:pt>
                <c:pt idx="941">
                  <c:v>5.630946490092973E-2</c:v>
                </c:pt>
                <c:pt idx="942">
                  <c:v>5.7228074727193969E-2</c:v>
                </c:pt>
                <c:pt idx="943">
                  <c:v>5.9454922524513842E-2</c:v>
                </c:pt>
                <c:pt idx="944">
                  <c:v>5.8641248620572572E-2</c:v>
                </c:pt>
                <c:pt idx="945">
                  <c:v>5.7807617613997074E-2</c:v>
                </c:pt>
                <c:pt idx="946">
                  <c:v>5.7524547382633275E-2</c:v>
                </c:pt>
                <c:pt idx="947">
                  <c:v>5.7142036796633856E-2</c:v>
                </c:pt>
                <c:pt idx="948">
                  <c:v>5.8273880893451063E-2</c:v>
                </c:pt>
                <c:pt idx="949">
                  <c:v>5.8542926670040178E-2</c:v>
                </c:pt>
                <c:pt idx="950">
                  <c:v>5.7947411125540013E-2</c:v>
                </c:pt>
                <c:pt idx="951">
                  <c:v>5.9102620164216725E-2</c:v>
                </c:pt>
                <c:pt idx="952">
                  <c:v>5.8750035663772633E-2</c:v>
                </c:pt>
                <c:pt idx="953">
                  <c:v>5.994101863164731E-2</c:v>
                </c:pt>
                <c:pt idx="954">
                  <c:v>5.8621633754992054E-2</c:v>
                </c:pt>
                <c:pt idx="955">
                  <c:v>5.9007616850807201E-2</c:v>
                </c:pt>
                <c:pt idx="956">
                  <c:v>5.9245665013897435E-2</c:v>
                </c:pt>
                <c:pt idx="957">
                  <c:v>6.0302674096631294E-2</c:v>
                </c:pt>
                <c:pt idx="958">
                  <c:v>6.1664182320351764E-2</c:v>
                </c:pt>
                <c:pt idx="959">
                  <c:v>6.2736639523707852E-2</c:v>
                </c:pt>
                <c:pt idx="960">
                  <c:v>6.3798752891026045E-2</c:v>
                </c:pt>
                <c:pt idx="961">
                  <c:v>6.4069717452828079E-2</c:v>
                </c:pt>
                <c:pt idx="962">
                  <c:v>6.4020944847577088E-2</c:v>
                </c:pt>
                <c:pt idx="963">
                  <c:v>6.3593383452439117E-2</c:v>
                </c:pt>
                <c:pt idx="964">
                  <c:v>6.3290849108321404E-2</c:v>
                </c:pt>
                <c:pt idx="965">
                  <c:v>6.1993793546954085E-2</c:v>
                </c:pt>
                <c:pt idx="966">
                  <c:v>6.0501543141175798E-2</c:v>
                </c:pt>
                <c:pt idx="967">
                  <c:v>5.9989913619882554E-2</c:v>
                </c:pt>
                <c:pt idx="968">
                  <c:v>6.01266625636247E-2</c:v>
                </c:pt>
                <c:pt idx="969">
                  <c:v>5.9043774153506534E-2</c:v>
                </c:pt>
                <c:pt idx="970">
                  <c:v>5.8819583722116042E-2</c:v>
                </c:pt>
                <c:pt idx="971">
                  <c:v>5.8241849836744936E-2</c:v>
                </c:pt>
                <c:pt idx="972">
                  <c:v>5.7229281240237385E-2</c:v>
                </c:pt>
                <c:pt idx="973">
                  <c:v>5.7735124882154508E-2</c:v>
                </c:pt>
                <c:pt idx="974">
                  <c:v>5.752372978792105E-2</c:v>
                </c:pt>
                <c:pt idx="975">
                  <c:v>5.6992850406254784E-2</c:v>
                </c:pt>
                <c:pt idx="976">
                  <c:v>5.5885169531274918E-2</c:v>
                </c:pt>
                <c:pt idx="977">
                  <c:v>5.704080474722361E-2</c:v>
                </c:pt>
                <c:pt idx="978">
                  <c:v>5.6395867374202838E-2</c:v>
                </c:pt>
                <c:pt idx="979">
                  <c:v>5.7383218047683524E-2</c:v>
                </c:pt>
                <c:pt idx="980">
                  <c:v>5.7160969520874357E-2</c:v>
                </c:pt>
                <c:pt idx="981">
                  <c:v>5.6202589579962971E-2</c:v>
                </c:pt>
                <c:pt idx="982">
                  <c:v>5.5844918683582385E-2</c:v>
                </c:pt>
                <c:pt idx="983">
                  <c:v>5.7024212671866255E-2</c:v>
                </c:pt>
                <c:pt idx="984">
                  <c:v>5.6772528629355223E-2</c:v>
                </c:pt>
                <c:pt idx="985">
                  <c:v>5.740895732290642E-2</c:v>
                </c:pt>
                <c:pt idx="986">
                  <c:v>5.7717697632721027E-2</c:v>
                </c:pt>
                <c:pt idx="987">
                  <c:v>5.9185794636980434E-2</c:v>
                </c:pt>
                <c:pt idx="988">
                  <c:v>5.8260601144876453E-2</c:v>
                </c:pt>
                <c:pt idx="989">
                  <c:v>5.7719872827754815E-2</c:v>
                </c:pt>
                <c:pt idx="990">
                  <c:v>5.7464543302479416E-2</c:v>
                </c:pt>
                <c:pt idx="991">
                  <c:v>5.715719628340403E-2</c:v>
                </c:pt>
                <c:pt idx="992">
                  <c:v>5.7575875043021016E-2</c:v>
                </c:pt>
                <c:pt idx="993">
                  <c:v>5.7811355421326517E-2</c:v>
                </c:pt>
                <c:pt idx="994">
                  <c:v>5.9180336367936903E-2</c:v>
                </c:pt>
                <c:pt idx="995">
                  <c:v>5.9302452137831453E-2</c:v>
                </c:pt>
                <c:pt idx="996">
                  <c:v>5.9734568126344555E-2</c:v>
                </c:pt>
                <c:pt idx="997">
                  <c:v>5.8944129639709249E-2</c:v>
                </c:pt>
                <c:pt idx="998">
                  <c:v>5.9405534194552884E-2</c:v>
                </c:pt>
                <c:pt idx="999">
                  <c:v>5.8931867963308307E-2</c:v>
                </c:pt>
                <c:pt idx="1000">
                  <c:v>6.0037077363047905E-2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'MC Anthetitic'!$L$12:$L$1012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4.4316298649262877E-2</c:v>
                </c:pt>
                <c:pt idx="2">
                  <c:v>4.4470957167956515E-2</c:v>
                </c:pt>
                <c:pt idx="3">
                  <c:v>4.5142540925849239E-2</c:v>
                </c:pt>
                <c:pt idx="4">
                  <c:v>4.4286790936543079E-2</c:v>
                </c:pt>
                <c:pt idx="5">
                  <c:v>4.4010955596838236E-2</c:v>
                </c:pt>
                <c:pt idx="6">
                  <c:v>4.3992902682353528E-2</c:v>
                </c:pt>
                <c:pt idx="7">
                  <c:v>4.4527855598426376E-2</c:v>
                </c:pt>
                <c:pt idx="8">
                  <c:v>4.5294964539900125E-2</c:v>
                </c:pt>
                <c:pt idx="9">
                  <c:v>4.5359280318816621E-2</c:v>
                </c:pt>
                <c:pt idx="10">
                  <c:v>4.6034601677140248E-2</c:v>
                </c:pt>
                <c:pt idx="11">
                  <c:v>4.5312258258469323E-2</c:v>
                </c:pt>
                <c:pt idx="12">
                  <c:v>4.4171683972341877E-2</c:v>
                </c:pt>
                <c:pt idx="13">
                  <c:v>4.3006989641125669E-2</c:v>
                </c:pt>
                <c:pt idx="14">
                  <c:v>4.4114308552708315E-2</c:v>
                </c:pt>
                <c:pt idx="15">
                  <c:v>4.448926049564042E-2</c:v>
                </c:pt>
                <c:pt idx="16">
                  <c:v>4.3835822691134591E-2</c:v>
                </c:pt>
                <c:pt idx="17">
                  <c:v>4.2320354249253289E-2</c:v>
                </c:pt>
                <c:pt idx="18">
                  <c:v>4.4306182461367673E-2</c:v>
                </c:pt>
                <c:pt idx="19">
                  <c:v>4.3262648246772936E-2</c:v>
                </c:pt>
                <c:pt idx="20">
                  <c:v>4.3668012067568145E-2</c:v>
                </c:pt>
                <c:pt idx="21">
                  <c:v>4.3255993183597165E-2</c:v>
                </c:pt>
                <c:pt idx="22">
                  <c:v>4.367361673991086E-2</c:v>
                </c:pt>
                <c:pt idx="23">
                  <c:v>4.330004102891185E-2</c:v>
                </c:pt>
                <c:pt idx="24">
                  <c:v>4.2277896424882458E-2</c:v>
                </c:pt>
                <c:pt idx="25">
                  <c:v>4.2200340612631788E-2</c:v>
                </c:pt>
                <c:pt idx="26">
                  <c:v>4.2720345252249832E-2</c:v>
                </c:pt>
                <c:pt idx="27">
                  <c:v>4.2609841293243744E-2</c:v>
                </c:pt>
                <c:pt idx="28">
                  <c:v>4.2554993308764312E-2</c:v>
                </c:pt>
                <c:pt idx="29">
                  <c:v>4.3210490819242019E-2</c:v>
                </c:pt>
                <c:pt idx="30">
                  <c:v>4.3535283897771435E-2</c:v>
                </c:pt>
                <c:pt idx="31">
                  <c:v>4.356416213136112E-2</c:v>
                </c:pt>
                <c:pt idx="32">
                  <c:v>4.4097208225610453E-2</c:v>
                </c:pt>
                <c:pt idx="33">
                  <c:v>4.2701330224076468E-2</c:v>
                </c:pt>
                <c:pt idx="34">
                  <c:v>4.2662818196604446E-2</c:v>
                </c:pt>
                <c:pt idx="35">
                  <c:v>4.1687197286191933E-2</c:v>
                </c:pt>
                <c:pt idx="36">
                  <c:v>4.1235889624327102E-2</c:v>
                </c:pt>
                <c:pt idx="37">
                  <c:v>4.1524765895661168E-2</c:v>
                </c:pt>
                <c:pt idx="38">
                  <c:v>4.1149562993668357E-2</c:v>
                </c:pt>
                <c:pt idx="39">
                  <c:v>4.1075199574664427E-2</c:v>
                </c:pt>
                <c:pt idx="40">
                  <c:v>4.0873800469415064E-2</c:v>
                </c:pt>
                <c:pt idx="41">
                  <c:v>4.1235803528535862E-2</c:v>
                </c:pt>
                <c:pt idx="42">
                  <c:v>4.1809029642727216E-2</c:v>
                </c:pt>
                <c:pt idx="43">
                  <c:v>4.2914140764145417E-2</c:v>
                </c:pt>
                <c:pt idx="44">
                  <c:v>4.3828920822533042E-2</c:v>
                </c:pt>
                <c:pt idx="45">
                  <c:v>4.2918988362438876E-2</c:v>
                </c:pt>
                <c:pt idx="46">
                  <c:v>4.2272328387874564E-2</c:v>
                </c:pt>
                <c:pt idx="47">
                  <c:v>4.1950444130779502E-2</c:v>
                </c:pt>
                <c:pt idx="48">
                  <c:v>4.0604130489977748E-2</c:v>
                </c:pt>
                <c:pt idx="49">
                  <c:v>3.9017280334366265E-2</c:v>
                </c:pt>
                <c:pt idx="50">
                  <c:v>3.8400227102133803E-2</c:v>
                </c:pt>
                <c:pt idx="51">
                  <c:v>3.8132722733883823E-2</c:v>
                </c:pt>
                <c:pt idx="52">
                  <c:v>3.8296012498187475E-2</c:v>
                </c:pt>
                <c:pt idx="53">
                  <c:v>3.8049040778365489E-2</c:v>
                </c:pt>
                <c:pt idx="54">
                  <c:v>3.6737388199781104E-2</c:v>
                </c:pt>
                <c:pt idx="55">
                  <c:v>3.7268279024361695E-2</c:v>
                </c:pt>
                <c:pt idx="56">
                  <c:v>3.7348269868543602E-2</c:v>
                </c:pt>
                <c:pt idx="57">
                  <c:v>3.8953376846658422E-2</c:v>
                </c:pt>
                <c:pt idx="58">
                  <c:v>3.7599785571425584E-2</c:v>
                </c:pt>
                <c:pt idx="59">
                  <c:v>3.9036883815397126E-2</c:v>
                </c:pt>
                <c:pt idx="60">
                  <c:v>3.9302633181961519E-2</c:v>
                </c:pt>
                <c:pt idx="61">
                  <c:v>3.9735926907083309E-2</c:v>
                </c:pt>
                <c:pt idx="62">
                  <c:v>3.9332839537120794E-2</c:v>
                </c:pt>
                <c:pt idx="63">
                  <c:v>3.9347888657599132E-2</c:v>
                </c:pt>
                <c:pt idx="64">
                  <c:v>4.0219060500507713E-2</c:v>
                </c:pt>
                <c:pt idx="65">
                  <c:v>4.1375281124983621E-2</c:v>
                </c:pt>
                <c:pt idx="66">
                  <c:v>4.0808368598231372E-2</c:v>
                </c:pt>
                <c:pt idx="67">
                  <c:v>4.0664760613663482E-2</c:v>
                </c:pt>
                <c:pt idx="68">
                  <c:v>4.1545623205087256E-2</c:v>
                </c:pt>
                <c:pt idx="69">
                  <c:v>4.0588324862653506E-2</c:v>
                </c:pt>
                <c:pt idx="70">
                  <c:v>4.0961644457676707E-2</c:v>
                </c:pt>
                <c:pt idx="71">
                  <c:v>4.1558018818922307E-2</c:v>
                </c:pt>
                <c:pt idx="72">
                  <c:v>4.0988440856326691E-2</c:v>
                </c:pt>
                <c:pt idx="73">
                  <c:v>3.9936164832813453E-2</c:v>
                </c:pt>
                <c:pt idx="74">
                  <c:v>4.0036352206003212E-2</c:v>
                </c:pt>
                <c:pt idx="75">
                  <c:v>3.9980530311223304E-2</c:v>
                </c:pt>
                <c:pt idx="76">
                  <c:v>3.9460636156178203E-2</c:v>
                </c:pt>
                <c:pt idx="77">
                  <c:v>3.9778715903579794E-2</c:v>
                </c:pt>
                <c:pt idx="78">
                  <c:v>4.0452606647261913E-2</c:v>
                </c:pt>
                <c:pt idx="79">
                  <c:v>4.0304929734348252E-2</c:v>
                </c:pt>
                <c:pt idx="80">
                  <c:v>4.048786044600227E-2</c:v>
                </c:pt>
                <c:pt idx="81">
                  <c:v>3.9787020608284887E-2</c:v>
                </c:pt>
                <c:pt idx="82">
                  <c:v>3.947429774639364E-2</c:v>
                </c:pt>
                <c:pt idx="83">
                  <c:v>3.8914809482838007E-2</c:v>
                </c:pt>
                <c:pt idx="84">
                  <c:v>3.9021703492934913E-2</c:v>
                </c:pt>
                <c:pt idx="85">
                  <c:v>3.8151191795594369E-2</c:v>
                </c:pt>
                <c:pt idx="86">
                  <c:v>3.7432013178920281E-2</c:v>
                </c:pt>
                <c:pt idx="87">
                  <c:v>3.7004592981095541E-2</c:v>
                </c:pt>
                <c:pt idx="88">
                  <c:v>3.8580571297509296E-2</c:v>
                </c:pt>
                <c:pt idx="89">
                  <c:v>3.8398537091218342E-2</c:v>
                </c:pt>
                <c:pt idx="90">
                  <c:v>3.9045220081625337E-2</c:v>
                </c:pt>
                <c:pt idx="91">
                  <c:v>3.8825199822002422E-2</c:v>
                </c:pt>
                <c:pt idx="92">
                  <c:v>3.9277440224458095E-2</c:v>
                </c:pt>
                <c:pt idx="93">
                  <c:v>3.8922313897378512E-2</c:v>
                </c:pt>
                <c:pt idx="94">
                  <c:v>3.7169947959072053E-2</c:v>
                </c:pt>
                <c:pt idx="95">
                  <c:v>3.7605937897659952E-2</c:v>
                </c:pt>
                <c:pt idx="96">
                  <c:v>3.7847631052078966E-2</c:v>
                </c:pt>
                <c:pt idx="97">
                  <c:v>3.7424585149815205E-2</c:v>
                </c:pt>
                <c:pt idx="98">
                  <c:v>3.6549259001595322E-2</c:v>
                </c:pt>
                <c:pt idx="99">
                  <c:v>3.7611493453143692E-2</c:v>
                </c:pt>
                <c:pt idx="100">
                  <c:v>3.6956565574946969E-2</c:v>
                </c:pt>
                <c:pt idx="101">
                  <c:v>3.6895470354111594E-2</c:v>
                </c:pt>
                <c:pt idx="102">
                  <c:v>3.6416389795233102E-2</c:v>
                </c:pt>
                <c:pt idx="103">
                  <c:v>3.5157074955316538E-2</c:v>
                </c:pt>
                <c:pt idx="104">
                  <c:v>3.4949850448655957E-2</c:v>
                </c:pt>
                <c:pt idx="105">
                  <c:v>3.4962222505103321E-2</c:v>
                </c:pt>
                <c:pt idx="106">
                  <c:v>3.5610921838547901E-2</c:v>
                </c:pt>
                <c:pt idx="107">
                  <c:v>3.5268403854826505E-2</c:v>
                </c:pt>
                <c:pt idx="108">
                  <c:v>3.5397450199825382E-2</c:v>
                </c:pt>
                <c:pt idx="109">
                  <c:v>3.3385905617761849E-2</c:v>
                </c:pt>
                <c:pt idx="110">
                  <c:v>3.3443992043429412E-2</c:v>
                </c:pt>
                <c:pt idx="111">
                  <c:v>3.3241180192160012E-2</c:v>
                </c:pt>
                <c:pt idx="112">
                  <c:v>3.3783271527998038E-2</c:v>
                </c:pt>
                <c:pt idx="113">
                  <c:v>3.3617613004235027E-2</c:v>
                </c:pt>
                <c:pt idx="114">
                  <c:v>3.1537925428897058E-2</c:v>
                </c:pt>
                <c:pt idx="115">
                  <c:v>3.1088777967874074E-2</c:v>
                </c:pt>
                <c:pt idx="116">
                  <c:v>3.1308407931957896E-2</c:v>
                </c:pt>
                <c:pt idx="117">
                  <c:v>3.1755240320844008E-2</c:v>
                </c:pt>
                <c:pt idx="118">
                  <c:v>3.2203242191484197E-2</c:v>
                </c:pt>
                <c:pt idx="119">
                  <c:v>3.3051202384194588E-2</c:v>
                </c:pt>
                <c:pt idx="120">
                  <c:v>3.2858728739344763E-2</c:v>
                </c:pt>
                <c:pt idx="121">
                  <c:v>3.3746538912755877E-2</c:v>
                </c:pt>
                <c:pt idx="122">
                  <c:v>3.486843135407821E-2</c:v>
                </c:pt>
                <c:pt idx="123">
                  <c:v>3.4326283465634613E-2</c:v>
                </c:pt>
                <c:pt idx="124">
                  <c:v>3.4838131226581609E-2</c:v>
                </c:pt>
                <c:pt idx="125">
                  <c:v>3.4298307761199825E-2</c:v>
                </c:pt>
                <c:pt idx="126">
                  <c:v>3.4573652777158868E-2</c:v>
                </c:pt>
                <c:pt idx="127">
                  <c:v>3.4904956920788342E-2</c:v>
                </c:pt>
                <c:pt idx="128">
                  <c:v>3.476369915217109E-2</c:v>
                </c:pt>
                <c:pt idx="129">
                  <c:v>3.4327271041871742E-2</c:v>
                </c:pt>
                <c:pt idx="130">
                  <c:v>3.4625096739670382E-2</c:v>
                </c:pt>
                <c:pt idx="131">
                  <c:v>3.4892429356525152E-2</c:v>
                </c:pt>
                <c:pt idx="132">
                  <c:v>3.5748151114973481E-2</c:v>
                </c:pt>
                <c:pt idx="133">
                  <c:v>3.6993268549072714E-2</c:v>
                </c:pt>
                <c:pt idx="134">
                  <c:v>3.7469668898913233E-2</c:v>
                </c:pt>
                <c:pt idx="135">
                  <c:v>3.7754613834003581E-2</c:v>
                </c:pt>
                <c:pt idx="136">
                  <c:v>3.7567648000059059E-2</c:v>
                </c:pt>
                <c:pt idx="137">
                  <c:v>3.7208188198971801E-2</c:v>
                </c:pt>
                <c:pt idx="138">
                  <c:v>3.5670571646095786E-2</c:v>
                </c:pt>
                <c:pt idx="139">
                  <c:v>3.4692628883669981E-2</c:v>
                </c:pt>
                <c:pt idx="140">
                  <c:v>3.3952135733151222E-2</c:v>
                </c:pt>
                <c:pt idx="141">
                  <c:v>3.5495761151100771E-2</c:v>
                </c:pt>
                <c:pt idx="142">
                  <c:v>3.4644860523083139E-2</c:v>
                </c:pt>
                <c:pt idx="143">
                  <c:v>3.4555297621161343E-2</c:v>
                </c:pt>
                <c:pt idx="144">
                  <c:v>3.5258401290287358E-2</c:v>
                </c:pt>
                <c:pt idx="145">
                  <c:v>3.5606863191023685E-2</c:v>
                </c:pt>
                <c:pt idx="146">
                  <c:v>3.3459499417460556E-2</c:v>
                </c:pt>
                <c:pt idx="147">
                  <c:v>3.2089369605803483E-2</c:v>
                </c:pt>
                <c:pt idx="148">
                  <c:v>3.252778744233057E-2</c:v>
                </c:pt>
                <c:pt idx="149">
                  <c:v>3.427805093408106E-2</c:v>
                </c:pt>
                <c:pt idx="150">
                  <c:v>3.4992300796368246E-2</c:v>
                </c:pt>
                <c:pt idx="151">
                  <c:v>3.438054073193654E-2</c:v>
                </c:pt>
                <c:pt idx="152">
                  <c:v>3.324012293276718E-2</c:v>
                </c:pt>
                <c:pt idx="153">
                  <c:v>3.3402536923681531E-2</c:v>
                </c:pt>
                <c:pt idx="154">
                  <c:v>3.2550649448946839E-2</c:v>
                </c:pt>
                <c:pt idx="155">
                  <c:v>3.3081602721464889E-2</c:v>
                </c:pt>
                <c:pt idx="156">
                  <c:v>3.2889425509478432E-2</c:v>
                </c:pt>
                <c:pt idx="157">
                  <c:v>3.2960420749982261E-2</c:v>
                </c:pt>
                <c:pt idx="158">
                  <c:v>3.2575919060745202E-2</c:v>
                </c:pt>
                <c:pt idx="159">
                  <c:v>3.1986665508612934E-2</c:v>
                </c:pt>
                <c:pt idx="160">
                  <c:v>3.2264400130432545E-2</c:v>
                </c:pt>
                <c:pt idx="161">
                  <c:v>3.2097139255255494E-2</c:v>
                </c:pt>
                <c:pt idx="162">
                  <c:v>3.345361517588772E-2</c:v>
                </c:pt>
                <c:pt idx="163">
                  <c:v>3.3795708543643374E-2</c:v>
                </c:pt>
                <c:pt idx="164">
                  <c:v>3.2205509701332846E-2</c:v>
                </c:pt>
                <c:pt idx="165">
                  <c:v>3.2042264892569366E-2</c:v>
                </c:pt>
                <c:pt idx="166">
                  <c:v>3.2970581965992167E-2</c:v>
                </c:pt>
                <c:pt idx="167">
                  <c:v>3.326252539868365E-2</c:v>
                </c:pt>
                <c:pt idx="168">
                  <c:v>3.4111522503472269E-2</c:v>
                </c:pt>
                <c:pt idx="169">
                  <c:v>3.3867478391134583E-2</c:v>
                </c:pt>
                <c:pt idx="170">
                  <c:v>3.3488259292100156E-2</c:v>
                </c:pt>
                <c:pt idx="171">
                  <c:v>3.2885305370958379E-2</c:v>
                </c:pt>
                <c:pt idx="172">
                  <c:v>3.3595035475459258E-2</c:v>
                </c:pt>
                <c:pt idx="173">
                  <c:v>3.2673521020885804E-2</c:v>
                </c:pt>
                <c:pt idx="174">
                  <c:v>3.328114939968798E-2</c:v>
                </c:pt>
                <c:pt idx="175">
                  <c:v>3.3764645398886184E-2</c:v>
                </c:pt>
                <c:pt idx="176">
                  <c:v>3.5938735771919646E-2</c:v>
                </c:pt>
                <c:pt idx="177">
                  <c:v>3.6154176323524231E-2</c:v>
                </c:pt>
                <c:pt idx="178">
                  <c:v>3.6429920541690988E-2</c:v>
                </c:pt>
                <c:pt idx="179">
                  <c:v>3.5945361618697998E-2</c:v>
                </c:pt>
                <c:pt idx="180">
                  <c:v>3.6661495298024087E-2</c:v>
                </c:pt>
                <c:pt idx="181">
                  <c:v>3.7023393867747965E-2</c:v>
                </c:pt>
                <c:pt idx="182">
                  <c:v>3.6108438206996309E-2</c:v>
                </c:pt>
                <c:pt idx="183">
                  <c:v>3.6649238450793098E-2</c:v>
                </c:pt>
                <c:pt idx="184">
                  <c:v>3.6334405075831966E-2</c:v>
                </c:pt>
                <c:pt idx="185">
                  <c:v>3.6777495586253213E-2</c:v>
                </c:pt>
                <c:pt idx="186">
                  <c:v>3.6564415213335685E-2</c:v>
                </c:pt>
                <c:pt idx="187">
                  <c:v>3.7504394483475235E-2</c:v>
                </c:pt>
                <c:pt idx="188">
                  <c:v>3.7817981037763973E-2</c:v>
                </c:pt>
                <c:pt idx="189">
                  <c:v>3.647234608187977E-2</c:v>
                </c:pt>
                <c:pt idx="190">
                  <c:v>3.7928793318341605E-2</c:v>
                </c:pt>
                <c:pt idx="191">
                  <c:v>3.7864036232485188E-2</c:v>
                </c:pt>
                <c:pt idx="192">
                  <c:v>3.8034104104027439E-2</c:v>
                </c:pt>
                <c:pt idx="193">
                  <c:v>3.7463238312892444E-2</c:v>
                </c:pt>
                <c:pt idx="194">
                  <c:v>3.6936748848940278E-2</c:v>
                </c:pt>
                <c:pt idx="195">
                  <c:v>3.6972117577408634E-2</c:v>
                </c:pt>
                <c:pt idx="196">
                  <c:v>3.6091262971742991E-2</c:v>
                </c:pt>
                <c:pt idx="197">
                  <c:v>3.4678792102810656E-2</c:v>
                </c:pt>
                <c:pt idx="198">
                  <c:v>3.4123560310924152E-2</c:v>
                </c:pt>
                <c:pt idx="199">
                  <c:v>3.457231770275869E-2</c:v>
                </c:pt>
                <c:pt idx="200">
                  <c:v>3.5231853708545875E-2</c:v>
                </c:pt>
                <c:pt idx="201">
                  <c:v>3.4367936995537265E-2</c:v>
                </c:pt>
                <c:pt idx="202">
                  <c:v>3.3870120827969294E-2</c:v>
                </c:pt>
                <c:pt idx="203">
                  <c:v>3.4294997119855605E-2</c:v>
                </c:pt>
                <c:pt idx="204">
                  <c:v>3.439938861934759E-2</c:v>
                </c:pt>
                <c:pt idx="205">
                  <c:v>3.4233173559862384E-2</c:v>
                </c:pt>
                <c:pt idx="206">
                  <c:v>3.5078504100658235E-2</c:v>
                </c:pt>
                <c:pt idx="207">
                  <c:v>3.6154359311806883E-2</c:v>
                </c:pt>
                <c:pt idx="208">
                  <c:v>3.6412359927967139E-2</c:v>
                </c:pt>
                <c:pt idx="209">
                  <c:v>3.6662939151703051E-2</c:v>
                </c:pt>
                <c:pt idx="210">
                  <c:v>3.6656819452424654E-2</c:v>
                </c:pt>
                <c:pt idx="211">
                  <c:v>3.6080173640068637E-2</c:v>
                </c:pt>
                <c:pt idx="212">
                  <c:v>3.7068939773442312E-2</c:v>
                </c:pt>
                <c:pt idx="213">
                  <c:v>3.6786972380576904E-2</c:v>
                </c:pt>
                <c:pt idx="214">
                  <c:v>3.6808605147250879E-2</c:v>
                </c:pt>
                <c:pt idx="215">
                  <c:v>3.5654235496466631E-2</c:v>
                </c:pt>
                <c:pt idx="216">
                  <c:v>3.6383489852113302E-2</c:v>
                </c:pt>
                <c:pt idx="217">
                  <c:v>3.626707342071385E-2</c:v>
                </c:pt>
                <c:pt idx="218">
                  <c:v>3.6695175546169412E-2</c:v>
                </c:pt>
                <c:pt idx="219">
                  <c:v>3.5640403096771939E-2</c:v>
                </c:pt>
                <c:pt idx="220">
                  <c:v>3.5625547555655737E-2</c:v>
                </c:pt>
                <c:pt idx="221">
                  <c:v>3.3737699680688439E-2</c:v>
                </c:pt>
                <c:pt idx="222">
                  <c:v>3.4021316470836976E-2</c:v>
                </c:pt>
                <c:pt idx="223">
                  <c:v>3.5003974233255054E-2</c:v>
                </c:pt>
                <c:pt idx="224">
                  <c:v>3.5638355800144225E-2</c:v>
                </c:pt>
                <c:pt idx="225">
                  <c:v>3.542445710601444E-2</c:v>
                </c:pt>
                <c:pt idx="226">
                  <c:v>3.6237729986522922E-2</c:v>
                </c:pt>
                <c:pt idx="227">
                  <c:v>3.6329861689078334E-2</c:v>
                </c:pt>
                <c:pt idx="228">
                  <c:v>3.6980975327616954E-2</c:v>
                </c:pt>
                <c:pt idx="229">
                  <c:v>3.6473276612634845E-2</c:v>
                </c:pt>
                <c:pt idx="230">
                  <c:v>3.7466530143612321E-2</c:v>
                </c:pt>
                <c:pt idx="231">
                  <c:v>3.8057293052093807E-2</c:v>
                </c:pt>
                <c:pt idx="232">
                  <c:v>3.970208562527007E-2</c:v>
                </c:pt>
                <c:pt idx="233">
                  <c:v>3.9469060756693528E-2</c:v>
                </c:pt>
                <c:pt idx="234">
                  <c:v>3.9793095370883082E-2</c:v>
                </c:pt>
                <c:pt idx="235">
                  <c:v>4.167187531188226E-2</c:v>
                </c:pt>
                <c:pt idx="236">
                  <c:v>4.3199031673105882E-2</c:v>
                </c:pt>
                <c:pt idx="237">
                  <c:v>4.2996974267910167E-2</c:v>
                </c:pt>
                <c:pt idx="238">
                  <c:v>4.3525372796496174E-2</c:v>
                </c:pt>
                <c:pt idx="239">
                  <c:v>4.3515508615897119E-2</c:v>
                </c:pt>
                <c:pt idx="240">
                  <c:v>4.5233765096556876E-2</c:v>
                </c:pt>
                <c:pt idx="241">
                  <c:v>4.4793892597504922E-2</c:v>
                </c:pt>
                <c:pt idx="242">
                  <c:v>4.6173161299061891E-2</c:v>
                </c:pt>
                <c:pt idx="243">
                  <c:v>4.6024951291759805E-2</c:v>
                </c:pt>
                <c:pt idx="244">
                  <c:v>4.6268148355704912E-2</c:v>
                </c:pt>
                <c:pt idx="245">
                  <c:v>4.6530919807846016E-2</c:v>
                </c:pt>
                <c:pt idx="246">
                  <c:v>4.7476145726455296E-2</c:v>
                </c:pt>
                <c:pt idx="247">
                  <c:v>4.8021515261906025E-2</c:v>
                </c:pt>
                <c:pt idx="248">
                  <c:v>4.8910422459984178E-2</c:v>
                </c:pt>
                <c:pt idx="249">
                  <c:v>5.0031106164341831E-2</c:v>
                </c:pt>
                <c:pt idx="250">
                  <c:v>4.9190714245814442E-2</c:v>
                </c:pt>
                <c:pt idx="251">
                  <c:v>4.9151940954127567E-2</c:v>
                </c:pt>
                <c:pt idx="252">
                  <c:v>5.0139899633270056E-2</c:v>
                </c:pt>
                <c:pt idx="253">
                  <c:v>4.9866783051566027E-2</c:v>
                </c:pt>
                <c:pt idx="254">
                  <c:v>4.9040673065994481E-2</c:v>
                </c:pt>
                <c:pt idx="255">
                  <c:v>5.0519289883365723E-2</c:v>
                </c:pt>
                <c:pt idx="256">
                  <c:v>5.0972979615668955E-2</c:v>
                </c:pt>
                <c:pt idx="257">
                  <c:v>5.0626714690650221E-2</c:v>
                </c:pt>
                <c:pt idx="258">
                  <c:v>5.1625938458942054E-2</c:v>
                </c:pt>
                <c:pt idx="259">
                  <c:v>5.2753171614586154E-2</c:v>
                </c:pt>
                <c:pt idx="260">
                  <c:v>5.1870661825017636E-2</c:v>
                </c:pt>
                <c:pt idx="261">
                  <c:v>5.1982627623489853E-2</c:v>
                </c:pt>
                <c:pt idx="262">
                  <c:v>5.1047699403910185E-2</c:v>
                </c:pt>
                <c:pt idx="263">
                  <c:v>5.0726008590336782E-2</c:v>
                </c:pt>
                <c:pt idx="264">
                  <c:v>5.089995379451643E-2</c:v>
                </c:pt>
                <c:pt idx="265">
                  <c:v>4.9888225410265212E-2</c:v>
                </c:pt>
                <c:pt idx="266">
                  <c:v>4.9741195339681174E-2</c:v>
                </c:pt>
                <c:pt idx="267">
                  <c:v>4.9873348399541814E-2</c:v>
                </c:pt>
                <c:pt idx="268">
                  <c:v>5.092123966280989E-2</c:v>
                </c:pt>
                <c:pt idx="269">
                  <c:v>5.0978706766257459E-2</c:v>
                </c:pt>
                <c:pt idx="270">
                  <c:v>5.1051584276378237E-2</c:v>
                </c:pt>
                <c:pt idx="271">
                  <c:v>5.2507997220944971E-2</c:v>
                </c:pt>
                <c:pt idx="272">
                  <c:v>5.2533990057805846E-2</c:v>
                </c:pt>
                <c:pt idx="273">
                  <c:v>5.1648614105348829E-2</c:v>
                </c:pt>
                <c:pt idx="274">
                  <c:v>5.1390463786827732E-2</c:v>
                </c:pt>
                <c:pt idx="275">
                  <c:v>5.1450296797984997E-2</c:v>
                </c:pt>
                <c:pt idx="276">
                  <c:v>5.0196278144933847E-2</c:v>
                </c:pt>
                <c:pt idx="277">
                  <c:v>5.0277378961204183E-2</c:v>
                </c:pt>
                <c:pt idx="278">
                  <c:v>4.9645440297995808E-2</c:v>
                </c:pt>
                <c:pt idx="279">
                  <c:v>4.9880828985808819E-2</c:v>
                </c:pt>
                <c:pt idx="280">
                  <c:v>4.9840371739393208E-2</c:v>
                </c:pt>
                <c:pt idx="281">
                  <c:v>5.0335400129201423E-2</c:v>
                </c:pt>
                <c:pt idx="282">
                  <c:v>4.933094696552117E-2</c:v>
                </c:pt>
                <c:pt idx="283">
                  <c:v>4.9592130727863414E-2</c:v>
                </c:pt>
                <c:pt idx="284">
                  <c:v>4.9361064062842339E-2</c:v>
                </c:pt>
                <c:pt idx="285">
                  <c:v>4.7964075415224815E-2</c:v>
                </c:pt>
                <c:pt idx="286">
                  <c:v>4.8760717038535996E-2</c:v>
                </c:pt>
                <c:pt idx="287">
                  <c:v>4.8923508006713003E-2</c:v>
                </c:pt>
                <c:pt idx="288">
                  <c:v>4.8783796587266941E-2</c:v>
                </c:pt>
                <c:pt idx="289">
                  <c:v>4.7848549220122299E-2</c:v>
                </c:pt>
                <c:pt idx="290">
                  <c:v>4.950545340980049E-2</c:v>
                </c:pt>
                <c:pt idx="291">
                  <c:v>4.9283964370843779E-2</c:v>
                </c:pt>
                <c:pt idx="292">
                  <c:v>4.8266790226594018E-2</c:v>
                </c:pt>
                <c:pt idx="293">
                  <c:v>4.74361252006033E-2</c:v>
                </c:pt>
                <c:pt idx="294">
                  <c:v>4.7704040701242872E-2</c:v>
                </c:pt>
                <c:pt idx="295">
                  <c:v>4.7604627958123806E-2</c:v>
                </c:pt>
                <c:pt idx="296">
                  <c:v>4.7724576057696325E-2</c:v>
                </c:pt>
                <c:pt idx="297">
                  <c:v>4.5706110009031783E-2</c:v>
                </c:pt>
                <c:pt idx="298">
                  <c:v>4.6792883887561545E-2</c:v>
                </c:pt>
                <c:pt idx="299">
                  <c:v>4.57399939854174E-2</c:v>
                </c:pt>
                <c:pt idx="300">
                  <c:v>4.50587961543992E-2</c:v>
                </c:pt>
                <c:pt idx="301">
                  <c:v>4.5591949726492102E-2</c:v>
                </c:pt>
                <c:pt idx="302">
                  <c:v>4.7198567653017734E-2</c:v>
                </c:pt>
                <c:pt idx="303">
                  <c:v>4.8363992247466167E-2</c:v>
                </c:pt>
                <c:pt idx="304">
                  <c:v>4.8568126982839008E-2</c:v>
                </c:pt>
                <c:pt idx="305">
                  <c:v>4.7058207776940475E-2</c:v>
                </c:pt>
                <c:pt idx="306">
                  <c:v>4.6065131960418768E-2</c:v>
                </c:pt>
                <c:pt idx="307">
                  <c:v>4.5973272038258198E-2</c:v>
                </c:pt>
                <c:pt idx="308">
                  <c:v>4.6375722429733944E-2</c:v>
                </c:pt>
                <c:pt idx="309">
                  <c:v>4.6790070250445584E-2</c:v>
                </c:pt>
                <c:pt idx="310">
                  <c:v>4.6648589258791555E-2</c:v>
                </c:pt>
                <c:pt idx="311">
                  <c:v>4.5841344850628046E-2</c:v>
                </c:pt>
                <c:pt idx="312">
                  <c:v>4.7014051162935326E-2</c:v>
                </c:pt>
                <c:pt idx="313">
                  <c:v>4.6085978352773074E-2</c:v>
                </c:pt>
                <c:pt idx="314">
                  <c:v>4.7188633936244971E-2</c:v>
                </c:pt>
                <c:pt idx="315">
                  <c:v>4.6311568485760422E-2</c:v>
                </c:pt>
                <c:pt idx="316">
                  <c:v>4.6899362560342717E-2</c:v>
                </c:pt>
                <c:pt idx="317">
                  <c:v>4.6783400564966049E-2</c:v>
                </c:pt>
                <c:pt idx="318">
                  <c:v>4.5440061177908872E-2</c:v>
                </c:pt>
                <c:pt idx="319">
                  <c:v>4.6918213917887294E-2</c:v>
                </c:pt>
                <c:pt idx="320">
                  <c:v>4.6857098467126261E-2</c:v>
                </c:pt>
                <c:pt idx="321">
                  <c:v>4.6812263762647077E-2</c:v>
                </c:pt>
                <c:pt idx="322">
                  <c:v>4.7182961806094034E-2</c:v>
                </c:pt>
                <c:pt idx="323">
                  <c:v>4.8068836609420823E-2</c:v>
                </c:pt>
                <c:pt idx="324">
                  <c:v>4.7561208714970805E-2</c:v>
                </c:pt>
                <c:pt idx="325">
                  <c:v>4.7913013104455136E-2</c:v>
                </c:pt>
                <c:pt idx="326">
                  <c:v>4.8400408130959388E-2</c:v>
                </c:pt>
                <c:pt idx="327">
                  <c:v>4.8732284581327646E-2</c:v>
                </c:pt>
                <c:pt idx="328">
                  <c:v>4.8693369221688917E-2</c:v>
                </c:pt>
                <c:pt idx="329">
                  <c:v>5.0088032415552521E-2</c:v>
                </c:pt>
                <c:pt idx="330">
                  <c:v>5.0849496299652339E-2</c:v>
                </c:pt>
                <c:pt idx="331">
                  <c:v>5.0632694375667878E-2</c:v>
                </c:pt>
                <c:pt idx="332">
                  <c:v>5.1186138489552273E-2</c:v>
                </c:pt>
                <c:pt idx="333">
                  <c:v>5.0998769362252838E-2</c:v>
                </c:pt>
                <c:pt idx="334">
                  <c:v>5.1898018864879873E-2</c:v>
                </c:pt>
                <c:pt idx="335">
                  <c:v>5.1766753432902157E-2</c:v>
                </c:pt>
                <c:pt idx="336">
                  <c:v>5.0423852773424385E-2</c:v>
                </c:pt>
                <c:pt idx="337">
                  <c:v>5.069828848083157E-2</c:v>
                </c:pt>
                <c:pt idx="338">
                  <c:v>5.0549192248860293E-2</c:v>
                </c:pt>
                <c:pt idx="339">
                  <c:v>5.0238432300790004E-2</c:v>
                </c:pt>
                <c:pt idx="340">
                  <c:v>5.0859524262041218E-2</c:v>
                </c:pt>
                <c:pt idx="341">
                  <c:v>5.0791387429764842E-2</c:v>
                </c:pt>
                <c:pt idx="342">
                  <c:v>5.1329917514685387E-2</c:v>
                </c:pt>
                <c:pt idx="343">
                  <c:v>5.0653498875080506E-2</c:v>
                </c:pt>
                <c:pt idx="344">
                  <c:v>5.0039780106594281E-2</c:v>
                </c:pt>
                <c:pt idx="345">
                  <c:v>5.1860993192545009E-2</c:v>
                </c:pt>
                <c:pt idx="346">
                  <c:v>5.1072896884400913E-2</c:v>
                </c:pt>
                <c:pt idx="347">
                  <c:v>5.1297705504371849E-2</c:v>
                </c:pt>
                <c:pt idx="348">
                  <c:v>5.1291254422115864E-2</c:v>
                </c:pt>
                <c:pt idx="349">
                  <c:v>5.0849559870081315E-2</c:v>
                </c:pt>
                <c:pt idx="350">
                  <c:v>5.0670358955733165E-2</c:v>
                </c:pt>
                <c:pt idx="351">
                  <c:v>5.0964610360380871E-2</c:v>
                </c:pt>
                <c:pt idx="352">
                  <c:v>5.0133039585424373E-2</c:v>
                </c:pt>
                <c:pt idx="353">
                  <c:v>5.0421482601101256E-2</c:v>
                </c:pt>
                <c:pt idx="354">
                  <c:v>4.9790957458909837E-2</c:v>
                </c:pt>
                <c:pt idx="355">
                  <c:v>4.9914419443346687E-2</c:v>
                </c:pt>
                <c:pt idx="356">
                  <c:v>4.7908665663531247E-2</c:v>
                </c:pt>
                <c:pt idx="357">
                  <c:v>4.82612759798276E-2</c:v>
                </c:pt>
                <c:pt idx="358">
                  <c:v>4.9022436637180748E-2</c:v>
                </c:pt>
                <c:pt idx="359">
                  <c:v>5.0221083002797165E-2</c:v>
                </c:pt>
                <c:pt idx="360">
                  <c:v>5.0394751482439701E-2</c:v>
                </c:pt>
                <c:pt idx="361">
                  <c:v>4.9581143988338364E-2</c:v>
                </c:pt>
                <c:pt idx="362">
                  <c:v>4.8969643667954692E-2</c:v>
                </c:pt>
                <c:pt idx="363">
                  <c:v>4.9065215804381328E-2</c:v>
                </c:pt>
                <c:pt idx="364">
                  <c:v>4.9197783640480969E-2</c:v>
                </c:pt>
                <c:pt idx="365">
                  <c:v>4.9655750956636345E-2</c:v>
                </c:pt>
                <c:pt idx="366">
                  <c:v>4.9252478415285843E-2</c:v>
                </c:pt>
                <c:pt idx="367">
                  <c:v>5.0250796098443594E-2</c:v>
                </c:pt>
                <c:pt idx="368">
                  <c:v>5.1043904077536083E-2</c:v>
                </c:pt>
                <c:pt idx="369">
                  <c:v>5.2421698231515719E-2</c:v>
                </c:pt>
                <c:pt idx="370">
                  <c:v>5.179937932728914E-2</c:v>
                </c:pt>
                <c:pt idx="371">
                  <c:v>5.1137225166985621E-2</c:v>
                </c:pt>
                <c:pt idx="372">
                  <c:v>5.2454303307504176E-2</c:v>
                </c:pt>
                <c:pt idx="373">
                  <c:v>5.0652369303180421E-2</c:v>
                </c:pt>
                <c:pt idx="374">
                  <c:v>5.1529787595157188E-2</c:v>
                </c:pt>
                <c:pt idx="375">
                  <c:v>5.1556945762542848E-2</c:v>
                </c:pt>
                <c:pt idx="376">
                  <c:v>5.2001617736613319E-2</c:v>
                </c:pt>
                <c:pt idx="377">
                  <c:v>5.272563678866915E-2</c:v>
                </c:pt>
                <c:pt idx="378">
                  <c:v>5.2581532048818873E-2</c:v>
                </c:pt>
                <c:pt idx="379">
                  <c:v>5.389563588960488E-2</c:v>
                </c:pt>
                <c:pt idx="380">
                  <c:v>5.3671628004852028E-2</c:v>
                </c:pt>
                <c:pt idx="381">
                  <c:v>5.4066821538697601E-2</c:v>
                </c:pt>
                <c:pt idx="382">
                  <c:v>5.4304829157329482E-2</c:v>
                </c:pt>
                <c:pt idx="383">
                  <c:v>5.4357000057836509E-2</c:v>
                </c:pt>
                <c:pt idx="384">
                  <c:v>5.3777618872257266E-2</c:v>
                </c:pt>
                <c:pt idx="385">
                  <c:v>5.4054002143020995E-2</c:v>
                </c:pt>
                <c:pt idx="386">
                  <c:v>5.5660942086638375E-2</c:v>
                </c:pt>
                <c:pt idx="387">
                  <c:v>5.5724700291264306E-2</c:v>
                </c:pt>
                <c:pt idx="388">
                  <c:v>5.4311701225077176E-2</c:v>
                </c:pt>
                <c:pt idx="389">
                  <c:v>5.3781865057351913E-2</c:v>
                </c:pt>
                <c:pt idx="390">
                  <c:v>5.3458217487051665E-2</c:v>
                </c:pt>
                <c:pt idx="391">
                  <c:v>5.2812833981462727E-2</c:v>
                </c:pt>
                <c:pt idx="392">
                  <c:v>5.2171127790301107E-2</c:v>
                </c:pt>
                <c:pt idx="393">
                  <c:v>5.3046582797318005E-2</c:v>
                </c:pt>
                <c:pt idx="394">
                  <c:v>5.3854160814757204E-2</c:v>
                </c:pt>
                <c:pt idx="395">
                  <c:v>5.4285631477357203E-2</c:v>
                </c:pt>
                <c:pt idx="396">
                  <c:v>5.4079043092764761E-2</c:v>
                </c:pt>
                <c:pt idx="397">
                  <c:v>5.4119311392431653E-2</c:v>
                </c:pt>
                <c:pt idx="398">
                  <c:v>5.2819108746670049E-2</c:v>
                </c:pt>
                <c:pt idx="399">
                  <c:v>5.2754932380143255E-2</c:v>
                </c:pt>
                <c:pt idx="400">
                  <c:v>5.2307515274095918E-2</c:v>
                </c:pt>
                <c:pt idx="401">
                  <c:v>5.2921238800365325E-2</c:v>
                </c:pt>
                <c:pt idx="402">
                  <c:v>5.4163263717802723E-2</c:v>
                </c:pt>
                <c:pt idx="403">
                  <c:v>5.348002250819426E-2</c:v>
                </c:pt>
                <c:pt idx="404">
                  <c:v>5.2936660558406609E-2</c:v>
                </c:pt>
                <c:pt idx="405">
                  <c:v>5.3403999142342999E-2</c:v>
                </c:pt>
                <c:pt idx="406">
                  <c:v>5.3081254889172272E-2</c:v>
                </c:pt>
                <c:pt idx="407">
                  <c:v>5.33633126094284E-2</c:v>
                </c:pt>
                <c:pt idx="408">
                  <c:v>5.283444580054579E-2</c:v>
                </c:pt>
                <c:pt idx="409">
                  <c:v>5.2437620958457352E-2</c:v>
                </c:pt>
                <c:pt idx="410">
                  <c:v>5.1365962129284987E-2</c:v>
                </c:pt>
                <c:pt idx="411">
                  <c:v>5.1917556165264937E-2</c:v>
                </c:pt>
                <c:pt idx="412">
                  <c:v>5.2852518559473552E-2</c:v>
                </c:pt>
                <c:pt idx="413">
                  <c:v>5.3999350447424786E-2</c:v>
                </c:pt>
                <c:pt idx="414">
                  <c:v>5.4172209552963965E-2</c:v>
                </c:pt>
                <c:pt idx="415">
                  <c:v>5.3525928215724876E-2</c:v>
                </c:pt>
                <c:pt idx="416">
                  <c:v>5.3641431607605664E-2</c:v>
                </c:pt>
                <c:pt idx="417">
                  <c:v>5.352544193839328E-2</c:v>
                </c:pt>
                <c:pt idx="418">
                  <c:v>5.5108071488501283E-2</c:v>
                </c:pt>
                <c:pt idx="419">
                  <c:v>5.5938195529872066E-2</c:v>
                </c:pt>
                <c:pt idx="420">
                  <c:v>5.8096591245899505E-2</c:v>
                </c:pt>
                <c:pt idx="421">
                  <c:v>5.9621931729888944E-2</c:v>
                </c:pt>
                <c:pt idx="422">
                  <c:v>5.8151226264211285E-2</c:v>
                </c:pt>
                <c:pt idx="423">
                  <c:v>5.9577135895191799E-2</c:v>
                </c:pt>
                <c:pt idx="424">
                  <c:v>5.9043354245544528E-2</c:v>
                </c:pt>
                <c:pt idx="425">
                  <c:v>5.7657331559657549E-2</c:v>
                </c:pt>
                <c:pt idx="426">
                  <c:v>5.9452824889682163E-2</c:v>
                </c:pt>
                <c:pt idx="427">
                  <c:v>5.8238303637219116E-2</c:v>
                </c:pt>
                <c:pt idx="428">
                  <c:v>5.7643663549784431E-2</c:v>
                </c:pt>
                <c:pt idx="429">
                  <c:v>5.886393717723036E-2</c:v>
                </c:pt>
                <c:pt idx="430">
                  <c:v>5.9147404738540729E-2</c:v>
                </c:pt>
                <c:pt idx="431">
                  <c:v>5.784049174041643E-2</c:v>
                </c:pt>
                <c:pt idx="432">
                  <c:v>5.8308430421531159E-2</c:v>
                </c:pt>
                <c:pt idx="433">
                  <c:v>5.9470930726550297E-2</c:v>
                </c:pt>
                <c:pt idx="434">
                  <c:v>5.9545312078710916E-2</c:v>
                </c:pt>
                <c:pt idx="435">
                  <c:v>5.9220229546331646E-2</c:v>
                </c:pt>
                <c:pt idx="436">
                  <c:v>5.9586421689089855E-2</c:v>
                </c:pt>
                <c:pt idx="437">
                  <c:v>5.8297637019584389E-2</c:v>
                </c:pt>
                <c:pt idx="438">
                  <c:v>5.7509477937130467E-2</c:v>
                </c:pt>
                <c:pt idx="439">
                  <c:v>5.669693323918866E-2</c:v>
                </c:pt>
                <c:pt idx="440">
                  <c:v>5.7149378923917041E-2</c:v>
                </c:pt>
                <c:pt idx="441">
                  <c:v>5.7100095220941484E-2</c:v>
                </c:pt>
                <c:pt idx="442">
                  <c:v>5.7752372695498579E-2</c:v>
                </c:pt>
                <c:pt idx="443">
                  <c:v>5.884164568174996E-2</c:v>
                </c:pt>
                <c:pt idx="444">
                  <c:v>5.9696540541699483E-2</c:v>
                </c:pt>
                <c:pt idx="445">
                  <c:v>5.8599036719513657E-2</c:v>
                </c:pt>
                <c:pt idx="446">
                  <c:v>5.8038932424103594E-2</c:v>
                </c:pt>
                <c:pt idx="447">
                  <c:v>5.6742271161728725E-2</c:v>
                </c:pt>
                <c:pt idx="448">
                  <c:v>5.6983825991971271E-2</c:v>
                </c:pt>
                <c:pt idx="449">
                  <c:v>5.7267598614482697E-2</c:v>
                </c:pt>
                <c:pt idx="450">
                  <c:v>5.6584054372385895E-2</c:v>
                </c:pt>
                <c:pt idx="451">
                  <c:v>5.7356461001907624E-2</c:v>
                </c:pt>
                <c:pt idx="452">
                  <c:v>5.8609842630899696E-2</c:v>
                </c:pt>
                <c:pt idx="453">
                  <c:v>5.8783616360596959E-2</c:v>
                </c:pt>
                <c:pt idx="454">
                  <c:v>5.7886521769028483E-2</c:v>
                </c:pt>
                <c:pt idx="455">
                  <c:v>5.7689681953341558E-2</c:v>
                </c:pt>
                <c:pt idx="456">
                  <c:v>5.709872625072919E-2</c:v>
                </c:pt>
                <c:pt idx="457">
                  <c:v>5.6407076511003067E-2</c:v>
                </c:pt>
                <c:pt idx="458">
                  <c:v>5.5698127576043817E-2</c:v>
                </c:pt>
                <c:pt idx="459">
                  <c:v>5.5922812292404561E-2</c:v>
                </c:pt>
                <c:pt idx="460">
                  <c:v>5.645128516264513E-2</c:v>
                </c:pt>
                <c:pt idx="461">
                  <c:v>5.545435146611756E-2</c:v>
                </c:pt>
                <c:pt idx="462">
                  <c:v>5.4601349743430165E-2</c:v>
                </c:pt>
                <c:pt idx="463">
                  <c:v>5.4895164424884346E-2</c:v>
                </c:pt>
                <c:pt idx="464">
                  <c:v>5.6518762184656658E-2</c:v>
                </c:pt>
                <c:pt idx="465">
                  <c:v>5.6930780316402807E-2</c:v>
                </c:pt>
                <c:pt idx="466">
                  <c:v>5.7506112833408021E-2</c:v>
                </c:pt>
                <c:pt idx="467">
                  <c:v>5.7648803993583665E-2</c:v>
                </c:pt>
                <c:pt idx="468">
                  <c:v>5.7532476771906441E-2</c:v>
                </c:pt>
                <c:pt idx="469">
                  <c:v>5.6900232327595092E-2</c:v>
                </c:pt>
                <c:pt idx="470">
                  <c:v>5.6688013568557453E-2</c:v>
                </c:pt>
                <c:pt idx="471">
                  <c:v>5.6716091227422868E-2</c:v>
                </c:pt>
                <c:pt idx="472">
                  <c:v>5.6007841188048052E-2</c:v>
                </c:pt>
                <c:pt idx="473">
                  <c:v>5.6482276447524925E-2</c:v>
                </c:pt>
                <c:pt idx="474">
                  <c:v>5.6664819613727976E-2</c:v>
                </c:pt>
                <c:pt idx="475">
                  <c:v>5.7022398557326971E-2</c:v>
                </c:pt>
                <c:pt idx="476">
                  <c:v>5.6383226014142238E-2</c:v>
                </c:pt>
                <c:pt idx="477">
                  <c:v>5.5924597395026351E-2</c:v>
                </c:pt>
                <c:pt idx="478">
                  <c:v>5.6154176582006193E-2</c:v>
                </c:pt>
                <c:pt idx="479">
                  <c:v>5.6251063184660027E-2</c:v>
                </c:pt>
                <c:pt idx="480">
                  <c:v>5.5615962420626448E-2</c:v>
                </c:pt>
                <c:pt idx="481">
                  <c:v>5.7353869099757461E-2</c:v>
                </c:pt>
                <c:pt idx="482">
                  <c:v>5.686462764977164E-2</c:v>
                </c:pt>
                <c:pt idx="483">
                  <c:v>5.7483285673524391E-2</c:v>
                </c:pt>
                <c:pt idx="484">
                  <c:v>5.7473483750507266E-2</c:v>
                </c:pt>
                <c:pt idx="485">
                  <c:v>5.7103239662413957E-2</c:v>
                </c:pt>
                <c:pt idx="486">
                  <c:v>5.726347835744492E-2</c:v>
                </c:pt>
                <c:pt idx="487">
                  <c:v>5.6418460765786306E-2</c:v>
                </c:pt>
                <c:pt idx="488">
                  <c:v>5.6797924382104306E-2</c:v>
                </c:pt>
                <c:pt idx="489">
                  <c:v>5.7580899887293098E-2</c:v>
                </c:pt>
                <c:pt idx="490">
                  <c:v>5.8279102238330903E-2</c:v>
                </c:pt>
                <c:pt idx="491">
                  <c:v>5.7888397754487592E-2</c:v>
                </c:pt>
                <c:pt idx="492">
                  <c:v>5.8822469064348806E-2</c:v>
                </c:pt>
                <c:pt idx="493">
                  <c:v>5.932228513548235E-2</c:v>
                </c:pt>
                <c:pt idx="494">
                  <c:v>5.8586199754602213E-2</c:v>
                </c:pt>
                <c:pt idx="495">
                  <c:v>5.8507919434896555E-2</c:v>
                </c:pt>
                <c:pt idx="496">
                  <c:v>5.8307518730384388E-2</c:v>
                </c:pt>
                <c:pt idx="497">
                  <c:v>5.918169211783033E-2</c:v>
                </c:pt>
                <c:pt idx="498">
                  <c:v>5.8261537945441637E-2</c:v>
                </c:pt>
                <c:pt idx="499">
                  <c:v>5.7934065779664153E-2</c:v>
                </c:pt>
                <c:pt idx="500">
                  <c:v>5.834635666582564E-2</c:v>
                </c:pt>
                <c:pt idx="501">
                  <c:v>5.8740341896771076E-2</c:v>
                </c:pt>
                <c:pt idx="502">
                  <c:v>5.7572646727598355E-2</c:v>
                </c:pt>
                <c:pt idx="503">
                  <c:v>5.8380468980360742E-2</c:v>
                </c:pt>
                <c:pt idx="504">
                  <c:v>5.8296323043484539E-2</c:v>
                </c:pt>
                <c:pt idx="505">
                  <c:v>5.9440902182853153E-2</c:v>
                </c:pt>
                <c:pt idx="506">
                  <c:v>5.7830632459065973E-2</c:v>
                </c:pt>
                <c:pt idx="507">
                  <c:v>5.8159115896642646E-2</c:v>
                </c:pt>
                <c:pt idx="508">
                  <c:v>5.8127597727867721E-2</c:v>
                </c:pt>
                <c:pt idx="509">
                  <c:v>5.762691133060098E-2</c:v>
                </c:pt>
                <c:pt idx="510">
                  <c:v>5.7271003127764661E-2</c:v>
                </c:pt>
                <c:pt idx="511">
                  <c:v>5.7253126858944715E-2</c:v>
                </c:pt>
                <c:pt idx="512">
                  <c:v>5.6815245616114868E-2</c:v>
                </c:pt>
                <c:pt idx="513">
                  <c:v>5.6794629413101538E-2</c:v>
                </c:pt>
                <c:pt idx="514">
                  <c:v>5.6872327217542179E-2</c:v>
                </c:pt>
                <c:pt idx="515">
                  <c:v>5.7805147337658902E-2</c:v>
                </c:pt>
                <c:pt idx="516">
                  <c:v>5.6723230645158988E-2</c:v>
                </c:pt>
                <c:pt idx="517">
                  <c:v>5.7140070752077991E-2</c:v>
                </c:pt>
                <c:pt idx="518">
                  <c:v>5.7969079883313665E-2</c:v>
                </c:pt>
                <c:pt idx="519">
                  <c:v>5.866092786205189E-2</c:v>
                </c:pt>
                <c:pt idx="520">
                  <c:v>5.816647862814802E-2</c:v>
                </c:pt>
                <c:pt idx="521">
                  <c:v>5.7819535973895171E-2</c:v>
                </c:pt>
                <c:pt idx="522">
                  <c:v>5.8182348060755236E-2</c:v>
                </c:pt>
                <c:pt idx="523">
                  <c:v>5.7611896293248255E-2</c:v>
                </c:pt>
                <c:pt idx="524">
                  <c:v>5.6141418465078426E-2</c:v>
                </c:pt>
                <c:pt idx="525">
                  <c:v>5.5759104611786327E-2</c:v>
                </c:pt>
                <c:pt idx="526">
                  <c:v>5.5896237492097385E-2</c:v>
                </c:pt>
                <c:pt idx="527">
                  <c:v>5.601247363174397E-2</c:v>
                </c:pt>
                <c:pt idx="528">
                  <c:v>5.7332303201174953E-2</c:v>
                </c:pt>
                <c:pt idx="529">
                  <c:v>5.7270004359257068E-2</c:v>
                </c:pt>
                <c:pt idx="530">
                  <c:v>5.810291274099192E-2</c:v>
                </c:pt>
                <c:pt idx="531">
                  <c:v>5.7144589915383084E-2</c:v>
                </c:pt>
                <c:pt idx="532">
                  <c:v>5.8483704731395379E-2</c:v>
                </c:pt>
                <c:pt idx="533">
                  <c:v>5.8269388301046089E-2</c:v>
                </c:pt>
                <c:pt idx="534">
                  <c:v>5.8374249839241055E-2</c:v>
                </c:pt>
                <c:pt idx="535">
                  <c:v>5.7952718271655441E-2</c:v>
                </c:pt>
                <c:pt idx="536">
                  <c:v>5.8802584801102363E-2</c:v>
                </c:pt>
                <c:pt idx="537">
                  <c:v>5.8837682726308349E-2</c:v>
                </c:pt>
                <c:pt idx="538">
                  <c:v>5.9835795574783739E-2</c:v>
                </c:pt>
                <c:pt idx="539">
                  <c:v>6.1187327589966811E-2</c:v>
                </c:pt>
                <c:pt idx="540">
                  <c:v>6.0413901788419072E-2</c:v>
                </c:pt>
                <c:pt idx="541">
                  <c:v>5.9491187065100017E-2</c:v>
                </c:pt>
                <c:pt idx="542">
                  <c:v>5.9022590437176836E-2</c:v>
                </c:pt>
                <c:pt idx="543">
                  <c:v>5.8021037151996802E-2</c:v>
                </c:pt>
                <c:pt idx="544">
                  <c:v>5.7140254000470785E-2</c:v>
                </c:pt>
                <c:pt idx="545">
                  <c:v>5.6856400365835287E-2</c:v>
                </c:pt>
                <c:pt idx="546">
                  <c:v>5.5355644392543507E-2</c:v>
                </c:pt>
                <c:pt idx="547">
                  <c:v>5.5525478013424029E-2</c:v>
                </c:pt>
                <c:pt idx="548">
                  <c:v>5.4630063251300126E-2</c:v>
                </c:pt>
                <c:pt idx="549">
                  <c:v>5.4142046823316921E-2</c:v>
                </c:pt>
                <c:pt idx="550">
                  <c:v>5.4494896783684549E-2</c:v>
                </c:pt>
                <c:pt idx="551">
                  <c:v>5.4177418059708424E-2</c:v>
                </c:pt>
                <c:pt idx="552">
                  <c:v>5.4425725376853994E-2</c:v>
                </c:pt>
                <c:pt idx="553">
                  <c:v>5.4900271314068223E-2</c:v>
                </c:pt>
                <c:pt idx="554">
                  <c:v>5.5310525810625975E-2</c:v>
                </c:pt>
                <c:pt idx="555">
                  <c:v>5.5907597201243137E-2</c:v>
                </c:pt>
                <c:pt idx="556">
                  <c:v>5.7172619229810227E-2</c:v>
                </c:pt>
                <c:pt idx="557">
                  <c:v>5.6198613034795744E-2</c:v>
                </c:pt>
                <c:pt idx="558">
                  <c:v>5.5736565439295442E-2</c:v>
                </c:pt>
                <c:pt idx="559">
                  <c:v>5.5833709640681933E-2</c:v>
                </c:pt>
                <c:pt idx="560">
                  <c:v>5.5624998167945285E-2</c:v>
                </c:pt>
                <c:pt idx="561">
                  <c:v>5.5513314486387556E-2</c:v>
                </c:pt>
                <c:pt idx="562">
                  <c:v>5.4234373860573469E-2</c:v>
                </c:pt>
                <c:pt idx="563">
                  <c:v>5.5387645415122887E-2</c:v>
                </c:pt>
                <c:pt idx="564">
                  <c:v>5.5584393164144097E-2</c:v>
                </c:pt>
                <c:pt idx="565">
                  <c:v>5.553779349218993E-2</c:v>
                </c:pt>
                <c:pt idx="566">
                  <c:v>5.5352155217196206E-2</c:v>
                </c:pt>
                <c:pt idx="567">
                  <c:v>5.4880891376455507E-2</c:v>
                </c:pt>
                <c:pt idx="568">
                  <c:v>5.4835246625780612E-2</c:v>
                </c:pt>
                <c:pt idx="569">
                  <c:v>5.3828993351394176E-2</c:v>
                </c:pt>
                <c:pt idx="570">
                  <c:v>5.4601787298209525E-2</c:v>
                </c:pt>
                <c:pt idx="571">
                  <c:v>5.4547237917020298E-2</c:v>
                </c:pt>
                <c:pt idx="572">
                  <c:v>5.5394966216169531E-2</c:v>
                </c:pt>
                <c:pt idx="573">
                  <c:v>5.5557203537351441E-2</c:v>
                </c:pt>
                <c:pt idx="574">
                  <c:v>5.6165535401001297E-2</c:v>
                </c:pt>
                <c:pt idx="575">
                  <c:v>5.6962066614018564E-2</c:v>
                </c:pt>
                <c:pt idx="576">
                  <c:v>5.8135482066299912E-2</c:v>
                </c:pt>
                <c:pt idx="577">
                  <c:v>5.8263863519628457E-2</c:v>
                </c:pt>
                <c:pt idx="578">
                  <c:v>5.81937988028483E-2</c:v>
                </c:pt>
                <c:pt idx="579">
                  <c:v>5.8577914112312481E-2</c:v>
                </c:pt>
                <c:pt idx="580">
                  <c:v>5.9398407076478955E-2</c:v>
                </c:pt>
                <c:pt idx="581">
                  <c:v>5.9781762581727883E-2</c:v>
                </c:pt>
                <c:pt idx="582">
                  <c:v>6.1383470252239704E-2</c:v>
                </c:pt>
                <c:pt idx="583">
                  <c:v>6.175192036208392E-2</c:v>
                </c:pt>
                <c:pt idx="584">
                  <c:v>5.9919409960720378E-2</c:v>
                </c:pt>
                <c:pt idx="585">
                  <c:v>5.9831526023634514E-2</c:v>
                </c:pt>
                <c:pt idx="586">
                  <c:v>5.9687889932770299E-2</c:v>
                </c:pt>
                <c:pt idx="587">
                  <c:v>5.9697637252245667E-2</c:v>
                </c:pt>
                <c:pt idx="588">
                  <c:v>5.9253043422770407E-2</c:v>
                </c:pt>
                <c:pt idx="589">
                  <c:v>5.8850588936057498E-2</c:v>
                </c:pt>
                <c:pt idx="590">
                  <c:v>5.7892720106823378E-2</c:v>
                </c:pt>
                <c:pt idx="591">
                  <c:v>5.8389781192244618E-2</c:v>
                </c:pt>
                <c:pt idx="592">
                  <c:v>5.9842777612771465E-2</c:v>
                </c:pt>
                <c:pt idx="593">
                  <c:v>5.9391773912258569E-2</c:v>
                </c:pt>
                <c:pt idx="594">
                  <c:v>5.8528094267384742E-2</c:v>
                </c:pt>
                <c:pt idx="595">
                  <c:v>5.8560948002615264E-2</c:v>
                </c:pt>
                <c:pt idx="596">
                  <c:v>5.7033416910779927E-2</c:v>
                </c:pt>
                <c:pt idx="597">
                  <c:v>5.7379635808967697E-2</c:v>
                </c:pt>
                <c:pt idx="598">
                  <c:v>5.8411688624178913E-2</c:v>
                </c:pt>
                <c:pt idx="599">
                  <c:v>5.8914184351067857E-2</c:v>
                </c:pt>
                <c:pt idx="600">
                  <c:v>5.9241444920022396E-2</c:v>
                </c:pt>
                <c:pt idx="601">
                  <c:v>5.8016773806614637E-2</c:v>
                </c:pt>
                <c:pt idx="602">
                  <c:v>5.721585370250877E-2</c:v>
                </c:pt>
                <c:pt idx="603">
                  <c:v>5.6454282857306297E-2</c:v>
                </c:pt>
                <c:pt idx="604">
                  <c:v>5.7300618203049894E-2</c:v>
                </c:pt>
                <c:pt idx="605">
                  <c:v>5.6995592490939231E-2</c:v>
                </c:pt>
                <c:pt idx="606">
                  <c:v>5.8280141919884808E-2</c:v>
                </c:pt>
                <c:pt idx="607">
                  <c:v>5.7737189596483704E-2</c:v>
                </c:pt>
                <c:pt idx="608">
                  <c:v>5.806394900628499E-2</c:v>
                </c:pt>
                <c:pt idx="609">
                  <c:v>5.8016511933407788E-2</c:v>
                </c:pt>
                <c:pt idx="610">
                  <c:v>5.7618738707079141E-2</c:v>
                </c:pt>
                <c:pt idx="611">
                  <c:v>5.941755420680371E-2</c:v>
                </c:pt>
                <c:pt idx="612">
                  <c:v>6.0086674515733664E-2</c:v>
                </c:pt>
                <c:pt idx="613">
                  <c:v>6.1245952176084077E-2</c:v>
                </c:pt>
                <c:pt idx="614">
                  <c:v>6.2665296704181667E-2</c:v>
                </c:pt>
                <c:pt idx="615">
                  <c:v>6.2181386056206614E-2</c:v>
                </c:pt>
                <c:pt idx="616">
                  <c:v>6.2086709976947714E-2</c:v>
                </c:pt>
                <c:pt idx="617">
                  <c:v>6.2068082186052372E-2</c:v>
                </c:pt>
                <c:pt idx="618">
                  <c:v>6.25847262949807E-2</c:v>
                </c:pt>
                <c:pt idx="619">
                  <c:v>6.2527301754474282E-2</c:v>
                </c:pt>
                <c:pt idx="620">
                  <c:v>6.2440812524748278E-2</c:v>
                </c:pt>
                <c:pt idx="621">
                  <c:v>6.231578479946253E-2</c:v>
                </c:pt>
                <c:pt idx="622">
                  <c:v>6.0912505265919889E-2</c:v>
                </c:pt>
                <c:pt idx="623">
                  <c:v>6.0360549408043973E-2</c:v>
                </c:pt>
                <c:pt idx="624">
                  <c:v>5.9618728174020828E-2</c:v>
                </c:pt>
                <c:pt idx="625">
                  <c:v>5.9847956935698894E-2</c:v>
                </c:pt>
                <c:pt idx="626">
                  <c:v>6.0180441594435759E-2</c:v>
                </c:pt>
                <c:pt idx="627">
                  <c:v>6.0859296647365155E-2</c:v>
                </c:pt>
                <c:pt idx="628">
                  <c:v>6.1018035275544294E-2</c:v>
                </c:pt>
                <c:pt idx="629">
                  <c:v>6.3103789391677489E-2</c:v>
                </c:pt>
                <c:pt idx="630">
                  <c:v>6.4221554858148205E-2</c:v>
                </c:pt>
                <c:pt idx="631">
                  <c:v>6.3407900113618673E-2</c:v>
                </c:pt>
                <c:pt idx="632">
                  <c:v>6.420878237808994E-2</c:v>
                </c:pt>
                <c:pt idx="633">
                  <c:v>6.4571829278675344E-2</c:v>
                </c:pt>
                <c:pt idx="634">
                  <c:v>6.5181783952193567E-2</c:v>
                </c:pt>
                <c:pt idx="635">
                  <c:v>6.5214772914719735E-2</c:v>
                </c:pt>
                <c:pt idx="636">
                  <c:v>6.6290649612838648E-2</c:v>
                </c:pt>
                <c:pt idx="637">
                  <c:v>6.5475358141310946E-2</c:v>
                </c:pt>
                <c:pt idx="638">
                  <c:v>6.4646807358491112E-2</c:v>
                </c:pt>
                <c:pt idx="639">
                  <c:v>6.5272594768376449E-2</c:v>
                </c:pt>
                <c:pt idx="640">
                  <c:v>6.5626656736797434E-2</c:v>
                </c:pt>
                <c:pt idx="641">
                  <c:v>6.5533331234759434E-2</c:v>
                </c:pt>
                <c:pt idx="642">
                  <c:v>6.6866303218197323E-2</c:v>
                </c:pt>
                <c:pt idx="643">
                  <c:v>6.7077707861838337E-2</c:v>
                </c:pt>
                <c:pt idx="644">
                  <c:v>6.6528039344888337E-2</c:v>
                </c:pt>
                <c:pt idx="645">
                  <c:v>6.7571983794902771E-2</c:v>
                </c:pt>
                <c:pt idx="646">
                  <c:v>6.7306608228726833E-2</c:v>
                </c:pt>
                <c:pt idx="647">
                  <c:v>6.6954925951712693E-2</c:v>
                </c:pt>
                <c:pt idx="648">
                  <c:v>6.683936734043483E-2</c:v>
                </c:pt>
                <c:pt idx="649">
                  <c:v>6.5581998564490429E-2</c:v>
                </c:pt>
                <c:pt idx="650">
                  <c:v>6.5123945012667467E-2</c:v>
                </c:pt>
                <c:pt idx="651">
                  <c:v>6.5418824922751362E-2</c:v>
                </c:pt>
                <c:pt idx="652">
                  <c:v>6.6182634615657529E-2</c:v>
                </c:pt>
                <c:pt idx="653">
                  <c:v>6.6225171809984495E-2</c:v>
                </c:pt>
                <c:pt idx="654">
                  <c:v>6.5518124259257918E-2</c:v>
                </c:pt>
                <c:pt idx="655">
                  <c:v>6.6323173652516637E-2</c:v>
                </c:pt>
                <c:pt idx="656">
                  <c:v>6.5374518254083122E-2</c:v>
                </c:pt>
                <c:pt idx="657">
                  <c:v>6.5359347524296299E-2</c:v>
                </c:pt>
                <c:pt idx="658">
                  <c:v>6.6079375916100511E-2</c:v>
                </c:pt>
                <c:pt idx="659">
                  <c:v>6.5965119354497573E-2</c:v>
                </c:pt>
                <c:pt idx="660">
                  <c:v>6.7228537327082796E-2</c:v>
                </c:pt>
                <c:pt idx="661">
                  <c:v>6.7541865427405853E-2</c:v>
                </c:pt>
                <c:pt idx="662">
                  <c:v>6.905423523280424E-2</c:v>
                </c:pt>
                <c:pt idx="663">
                  <c:v>6.91289344025562E-2</c:v>
                </c:pt>
                <c:pt idx="664">
                  <c:v>6.8855223583533881E-2</c:v>
                </c:pt>
                <c:pt idx="665">
                  <c:v>6.9879940116054542E-2</c:v>
                </c:pt>
                <c:pt idx="666">
                  <c:v>7.1414488782792607E-2</c:v>
                </c:pt>
                <c:pt idx="667">
                  <c:v>7.0800382900058995E-2</c:v>
                </c:pt>
                <c:pt idx="668">
                  <c:v>7.1063689948966599E-2</c:v>
                </c:pt>
                <c:pt idx="669">
                  <c:v>6.9515848305644626E-2</c:v>
                </c:pt>
                <c:pt idx="670">
                  <c:v>6.9274971240969513E-2</c:v>
                </c:pt>
                <c:pt idx="671">
                  <c:v>6.9097379298274073E-2</c:v>
                </c:pt>
                <c:pt idx="672">
                  <c:v>6.9286371942395064E-2</c:v>
                </c:pt>
                <c:pt idx="673">
                  <c:v>6.8877446764152458E-2</c:v>
                </c:pt>
                <c:pt idx="674">
                  <c:v>6.9448146522669299E-2</c:v>
                </c:pt>
                <c:pt idx="675">
                  <c:v>6.8316869434361827E-2</c:v>
                </c:pt>
                <c:pt idx="676">
                  <c:v>6.8878483185456418E-2</c:v>
                </c:pt>
                <c:pt idx="677">
                  <c:v>6.8819162284922644E-2</c:v>
                </c:pt>
                <c:pt idx="678">
                  <c:v>6.889360921385447E-2</c:v>
                </c:pt>
                <c:pt idx="679">
                  <c:v>6.9299604613582741E-2</c:v>
                </c:pt>
                <c:pt idx="680">
                  <c:v>6.9450372562979354E-2</c:v>
                </c:pt>
                <c:pt idx="681">
                  <c:v>6.9755995907736429E-2</c:v>
                </c:pt>
                <c:pt idx="682">
                  <c:v>7.0093537247876911E-2</c:v>
                </c:pt>
                <c:pt idx="683">
                  <c:v>6.9847630477047701E-2</c:v>
                </c:pt>
                <c:pt idx="684">
                  <c:v>6.9826655947837796E-2</c:v>
                </c:pt>
                <c:pt idx="685">
                  <c:v>6.9623260856715094E-2</c:v>
                </c:pt>
                <c:pt idx="686">
                  <c:v>6.991043960955462E-2</c:v>
                </c:pt>
                <c:pt idx="687">
                  <c:v>6.9697984495937865E-2</c:v>
                </c:pt>
                <c:pt idx="688">
                  <c:v>6.9848369025435508E-2</c:v>
                </c:pt>
                <c:pt idx="689">
                  <c:v>6.8814317065230127E-2</c:v>
                </c:pt>
                <c:pt idx="690">
                  <c:v>6.9345687526624317E-2</c:v>
                </c:pt>
                <c:pt idx="691">
                  <c:v>7.0452542905496712E-2</c:v>
                </c:pt>
                <c:pt idx="692">
                  <c:v>7.0528662937109785E-2</c:v>
                </c:pt>
                <c:pt idx="693">
                  <c:v>7.0044262241437144E-2</c:v>
                </c:pt>
                <c:pt idx="694">
                  <c:v>7.0040281726199097E-2</c:v>
                </c:pt>
                <c:pt idx="695">
                  <c:v>7.0654899321015679E-2</c:v>
                </c:pt>
                <c:pt idx="696">
                  <c:v>6.9907040524215897E-2</c:v>
                </c:pt>
                <c:pt idx="697">
                  <c:v>7.0629317529329202E-2</c:v>
                </c:pt>
                <c:pt idx="698">
                  <c:v>7.0031752844899334E-2</c:v>
                </c:pt>
                <c:pt idx="699">
                  <c:v>7.1123106952658652E-2</c:v>
                </c:pt>
                <c:pt idx="700">
                  <c:v>7.0002206127851116E-2</c:v>
                </c:pt>
                <c:pt idx="701">
                  <c:v>7.2013994906631795E-2</c:v>
                </c:pt>
                <c:pt idx="702">
                  <c:v>7.2020110814284583E-2</c:v>
                </c:pt>
                <c:pt idx="703">
                  <c:v>7.212929293479009E-2</c:v>
                </c:pt>
                <c:pt idx="704">
                  <c:v>7.2513718912041641E-2</c:v>
                </c:pt>
                <c:pt idx="705">
                  <c:v>7.2004836833027622E-2</c:v>
                </c:pt>
                <c:pt idx="706">
                  <c:v>7.1947649348599138E-2</c:v>
                </c:pt>
                <c:pt idx="707">
                  <c:v>7.1980902269194805E-2</c:v>
                </c:pt>
                <c:pt idx="708">
                  <c:v>7.2252914798727183E-2</c:v>
                </c:pt>
                <c:pt idx="709">
                  <c:v>7.2627880666941272E-2</c:v>
                </c:pt>
                <c:pt idx="710">
                  <c:v>7.4267080443671543E-2</c:v>
                </c:pt>
                <c:pt idx="711">
                  <c:v>7.3793500048345576E-2</c:v>
                </c:pt>
                <c:pt idx="712">
                  <c:v>7.2955519431854216E-2</c:v>
                </c:pt>
                <c:pt idx="713">
                  <c:v>7.4276071095003213E-2</c:v>
                </c:pt>
                <c:pt idx="714">
                  <c:v>7.5428578177703293E-2</c:v>
                </c:pt>
                <c:pt idx="715">
                  <c:v>7.4989946830506138E-2</c:v>
                </c:pt>
                <c:pt idx="716">
                  <c:v>7.5853707967915629E-2</c:v>
                </c:pt>
                <c:pt idx="717">
                  <c:v>7.6904589285148761E-2</c:v>
                </c:pt>
                <c:pt idx="718">
                  <c:v>7.6108524413111348E-2</c:v>
                </c:pt>
                <c:pt idx="719">
                  <c:v>7.6236781954823557E-2</c:v>
                </c:pt>
                <c:pt idx="720">
                  <c:v>7.5508378740247836E-2</c:v>
                </c:pt>
                <c:pt idx="721">
                  <c:v>7.5504449251476341E-2</c:v>
                </c:pt>
                <c:pt idx="722">
                  <c:v>7.5923945101498455E-2</c:v>
                </c:pt>
                <c:pt idx="723">
                  <c:v>7.6503808394348505E-2</c:v>
                </c:pt>
                <c:pt idx="724">
                  <c:v>7.6698519074156965E-2</c:v>
                </c:pt>
                <c:pt idx="725">
                  <c:v>7.6872798527084549E-2</c:v>
                </c:pt>
                <c:pt idx="726">
                  <c:v>7.697987541958605E-2</c:v>
                </c:pt>
                <c:pt idx="727">
                  <c:v>7.6148669230385435E-2</c:v>
                </c:pt>
                <c:pt idx="728">
                  <c:v>7.6607184366559819E-2</c:v>
                </c:pt>
                <c:pt idx="729">
                  <c:v>7.6021453914382961E-2</c:v>
                </c:pt>
                <c:pt idx="730">
                  <c:v>7.6181654203597085E-2</c:v>
                </c:pt>
                <c:pt idx="731">
                  <c:v>7.5327925083807937E-2</c:v>
                </c:pt>
                <c:pt idx="732">
                  <c:v>7.4112896722261928E-2</c:v>
                </c:pt>
                <c:pt idx="733">
                  <c:v>7.4585911655854584E-2</c:v>
                </c:pt>
                <c:pt idx="734">
                  <c:v>7.3714957574658332E-2</c:v>
                </c:pt>
                <c:pt idx="735">
                  <c:v>7.2552212218348497E-2</c:v>
                </c:pt>
                <c:pt idx="736">
                  <c:v>7.2908001847182158E-2</c:v>
                </c:pt>
                <c:pt idx="737">
                  <c:v>7.1544752465510869E-2</c:v>
                </c:pt>
                <c:pt idx="738">
                  <c:v>7.0664651981844864E-2</c:v>
                </c:pt>
                <c:pt idx="739">
                  <c:v>7.0407175147389395E-2</c:v>
                </c:pt>
                <c:pt idx="740">
                  <c:v>7.0087869930883812E-2</c:v>
                </c:pt>
                <c:pt idx="741">
                  <c:v>7.0536981023493123E-2</c:v>
                </c:pt>
                <c:pt idx="742">
                  <c:v>7.1222297344277014E-2</c:v>
                </c:pt>
                <c:pt idx="743">
                  <c:v>7.1211173937984915E-2</c:v>
                </c:pt>
                <c:pt idx="744">
                  <c:v>7.1053916542071244E-2</c:v>
                </c:pt>
                <c:pt idx="745">
                  <c:v>7.1870494137978205E-2</c:v>
                </c:pt>
                <c:pt idx="746">
                  <c:v>7.0886982477540092E-2</c:v>
                </c:pt>
                <c:pt idx="747">
                  <c:v>7.0580029303039707E-2</c:v>
                </c:pt>
                <c:pt idx="748">
                  <c:v>7.0353782434285445E-2</c:v>
                </c:pt>
                <c:pt idx="749">
                  <c:v>7.0115541985192972E-2</c:v>
                </c:pt>
                <c:pt idx="750">
                  <c:v>6.9925707524274489E-2</c:v>
                </c:pt>
                <c:pt idx="751">
                  <c:v>7.0204012290370529E-2</c:v>
                </c:pt>
                <c:pt idx="752">
                  <c:v>7.1294914381732119E-2</c:v>
                </c:pt>
                <c:pt idx="753">
                  <c:v>7.0292536613480477E-2</c:v>
                </c:pt>
                <c:pt idx="754">
                  <c:v>7.1554790649585864E-2</c:v>
                </c:pt>
                <c:pt idx="755">
                  <c:v>7.042118815462281E-2</c:v>
                </c:pt>
                <c:pt idx="756">
                  <c:v>6.9728316640464014E-2</c:v>
                </c:pt>
                <c:pt idx="757">
                  <c:v>6.958924323300858E-2</c:v>
                </c:pt>
                <c:pt idx="758">
                  <c:v>6.8162586789912369E-2</c:v>
                </c:pt>
                <c:pt idx="759">
                  <c:v>6.9626435089619326E-2</c:v>
                </c:pt>
                <c:pt idx="760">
                  <c:v>6.9175655142425366E-2</c:v>
                </c:pt>
                <c:pt idx="761">
                  <c:v>6.7674269464601575E-2</c:v>
                </c:pt>
                <c:pt idx="762">
                  <c:v>6.7665545275876621E-2</c:v>
                </c:pt>
                <c:pt idx="763">
                  <c:v>6.716872629879321E-2</c:v>
                </c:pt>
                <c:pt idx="764">
                  <c:v>6.6741778838800794E-2</c:v>
                </c:pt>
                <c:pt idx="765">
                  <c:v>6.7036758627562171E-2</c:v>
                </c:pt>
                <c:pt idx="766">
                  <c:v>6.6555845091239685E-2</c:v>
                </c:pt>
                <c:pt idx="767">
                  <c:v>6.7290201914888145E-2</c:v>
                </c:pt>
                <c:pt idx="768">
                  <c:v>6.6848012790483441E-2</c:v>
                </c:pt>
                <c:pt idx="769">
                  <c:v>6.5967800710927116E-2</c:v>
                </c:pt>
                <c:pt idx="770">
                  <c:v>6.6578743757834721E-2</c:v>
                </c:pt>
                <c:pt idx="771">
                  <c:v>6.7857296510826698E-2</c:v>
                </c:pt>
                <c:pt idx="772">
                  <c:v>6.7907005140193238E-2</c:v>
                </c:pt>
                <c:pt idx="773">
                  <c:v>6.851727312190331E-2</c:v>
                </c:pt>
                <c:pt idx="774">
                  <c:v>6.8476878337578456E-2</c:v>
                </c:pt>
                <c:pt idx="775">
                  <c:v>6.8599786821880795E-2</c:v>
                </c:pt>
                <c:pt idx="776">
                  <c:v>6.9345273298046281E-2</c:v>
                </c:pt>
                <c:pt idx="777">
                  <c:v>6.8310010937900179E-2</c:v>
                </c:pt>
                <c:pt idx="778">
                  <c:v>6.8463275752932193E-2</c:v>
                </c:pt>
                <c:pt idx="779">
                  <c:v>6.9473178641790895E-2</c:v>
                </c:pt>
                <c:pt idx="780">
                  <c:v>6.8535933553338077E-2</c:v>
                </c:pt>
                <c:pt idx="781">
                  <c:v>6.9169605910260584E-2</c:v>
                </c:pt>
                <c:pt idx="782">
                  <c:v>6.864772002266202E-2</c:v>
                </c:pt>
                <c:pt idx="783">
                  <c:v>6.812637020902032E-2</c:v>
                </c:pt>
                <c:pt idx="784">
                  <c:v>6.8502485510785305E-2</c:v>
                </c:pt>
                <c:pt idx="785">
                  <c:v>6.9797131640805241E-2</c:v>
                </c:pt>
                <c:pt idx="786">
                  <c:v>6.8312988101961264E-2</c:v>
                </c:pt>
                <c:pt idx="787">
                  <c:v>6.902681565934711E-2</c:v>
                </c:pt>
                <c:pt idx="788">
                  <c:v>6.8894181406370325E-2</c:v>
                </c:pt>
                <c:pt idx="789">
                  <c:v>6.778772293247208E-2</c:v>
                </c:pt>
                <c:pt idx="790">
                  <c:v>6.8728794294440856E-2</c:v>
                </c:pt>
                <c:pt idx="791">
                  <c:v>6.9750864465770113E-2</c:v>
                </c:pt>
                <c:pt idx="792">
                  <c:v>7.0922986040009156E-2</c:v>
                </c:pt>
                <c:pt idx="793">
                  <c:v>6.983939852313728E-2</c:v>
                </c:pt>
                <c:pt idx="794">
                  <c:v>6.9806716415618808E-2</c:v>
                </c:pt>
                <c:pt idx="795">
                  <c:v>6.9604510388827048E-2</c:v>
                </c:pt>
                <c:pt idx="796">
                  <c:v>6.9825388486263615E-2</c:v>
                </c:pt>
                <c:pt idx="797">
                  <c:v>6.9877091190212626E-2</c:v>
                </c:pt>
                <c:pt idx="798">
                  <c:v>6.9591904420400558E-2</c:v>
                </c:pt>
                <c:pt idx="799">
                  <c:v>6.983228726004069E-2</c:v>
                </c:pt>
                <c:pt idx="800">
                  <c:v>7.1002175547499394E-2</c:v>
                </c:pt>
                <c:pt idx="801">
                  <c:v>7.2899088906116266E-2</c:v>
                </c:pt>
                <c:pt idx="802">
                  <c:v>7.3662826025473999E-2</c:v>
                </c:pt>
                <c:pt idx="803">
                  <c:v>7.3498619963984727E-2</c:v>
                </c:pt>
                <c:pt idx="804">
                  <c:v>7.2348769693067486E-2</c:v>
                </c:pt>
                <c:pt idx="805">
                  <c:v>7.1690563184775999E-2</c:v>
                </c:pt>
                <c:pt idx="806">
                  <c:v>7.2006533563654412E-2</c:v>
                </c:pt>
                <c:pt idx="807">
                  <c:v>7.2083321090613744E-2</c:v>
                </c:pt>
                <c:pt idx="808">
                  <c:v>7.2771925550322941E-2</c:v>
                </c:pt>
                <c:pt idx="809">
                  <c:v>7.1822555133925409E-2</c:v>
                </c:pt>
                <c:pt idx="810">
                  <c:v>7.1532893631175834E-2</c:v>
                </c:pt>
                <c:pt idx="811">
                  <c:v>7.0120762593181285E-2</c:v>
                </c:pt>
                <c:pt idx="812">
                  <c:v>6.997319199070276E-2</c:v>
                </c:pt>
                <c:pt idx="813">
                  <c:v>6.8877676957735737E-2</c:v>
                </c:pt>
                <c:pt idx="814">
                  <c:v>6.9464770009129095E-2</c:v>
                </c:pt>
                <c:pt idx="815">
                  <c:v>6.9379840262529496E-2</c:v>
                </c:pt>
                <c:pt idx="816">
                  <c:v>6.9412691872361931E-2</c:v>
                </c:pt>
                <c:pt idx="817">
                  <c:v>6.9725996538877344E-2</c:v>
                </c:pt>
                <c:pt idx="818">
                  <c:v>6.9483261468190519E-2</c:v>
                </c:pt>
                <c:pt idx="819">
                  <c:v>6.7610507415596224E-2</c:v>
                </c:pt>
                <c:pt idx="820">
                  <c:v>6.6409035379360368E-2</c:v>
                </c:pt>
                <c:pt idx="821">
                  <c:v>6.5357802738629039E-2</c:v>
                </c:pt>
                <c:pt idx="822">
                  <c:v>6.593462093990729E-2</c:v>
                </c:pt>
                <c:pt idx="823">
                  <c:v>6.5235382177213919E-2</c:v>
                </c:pt>
                <c:pt idx="824">
                  <c:v>6.5257581018241959E-2</c:v>
                </c:pt>
                <c:pt idx="825">
                  <c:v>6.6074169136246155E-2</c:v>
                </c:pt>
                <c:pt idx="826">
                  <c:v>6.6093984983768589E-2</c:v>
                </c:pt>
                <c:pt idx="827">
                  <c:v>6.6215855293559112E-2</c:v>
                </c:pt>
                <c:pt idx="828">
                  <c:v>6.7055787205352838E-2</c:v>
                </c:pt>
                <c:pt idx="829">
                  <c:v>6.7257791455032398E-2</c:v>
                </c:pt>
                <c:pt idx="830">
                  <c:v>6.6700018873680197E-2</c:v>
                </c:pt>
                <c:pt idx="831">
                  <c:v>6.7388866877254164E-2</c:v>
                </c:pt>
                <c:pt idx="832">
                  <c:v>6.7633808966692868E-2</c:v>
                </c:pt>
                <c:pt idx="833">
                  <c:v>6.7326135628544961E-2</c:v>
                </c:pt>
                <c:pt idx="834">
                  <c:v>6.7431919036217008E-2</c:v>
                </c:pt>
                <c:pt idx="835">
                  <c:v>6.7961199568999889E-2</c:v>
                </c:pt>
                <c:pt idx="836">
                  <c:v>6.7977967989755805E-2</c:v>
                </c:pt>
                <c:pt idx="837">
                  <c:v>6.9734960715318442E-2</c:v>
                </c:pt>
                <c:pt idx="838">
                  <c:v>6.9836220026694651E-2</c:v>
                </c:pt>
                <c:pt idx="839">
                  <c:v>6.9731243247373786E-2</c:v>
                </c:pt>
                <c:pt idx="840">
                  <c:v>6.9096250235227988E-2</c:v>
                </c:pt>
                <c:pt idx="841">
                  <c:v>6.9712241472313974E-2</c:v>
                </c:pt>
                <c:pt idx="842">
                  <c:v>6.9557460493249262E-2</c:v>
                </c:pt>
                <c:pt idx="843">
                  <c:v>7.0147349579870469E-2</c:v>
                </c:pt>
                <c:pt idx="844">
                  <c:v>6.9803140920099885E-2</c:v>
                </c:pt>
                <c:pt idx="845">
                  <c:v>6.9483950261965632E-2</c:v>
                </c:pt>
                <c:pt idx="846">
                  <c:v>6.9927183811028859E-2</c:v>
                </c:pt>
                <c:pt idx="847">
                  <c:v>6.9673405830304597E-2</c:v>
                </c:pt>
                <c:pt idx="848">
                  <c:v>6.957552242029863E-2</c:v>
                </c:pt>
                <c:pt idx="849">
                  <c:v>7.0113407517869181E-2</c:v>
                </c:pt>
                <c:pt idx="850">
                  <c:v>7.0702022143958015E-2</c:v>
                </c:pt>
                <c:pt idx="851">
                  <c:v>7.0493808707892874E-2</c:v>
                </c:pt>
                <c:pt idx="852">
                  <c:v>6.9995689088040311E-2</c:v>
                </c:pt>
                <c:pt idx="853">
                  <c:v>6.9660132876363481E-2</c:v>
                </c:pt>
                <c:pt idx="854">
                  <c:v>6.7895283178924737E-2</c:v>
                </c:pt>
                <c:pt idx="855">
                  <c:v>6.8331843546103194E-2</c:v>
                </c:pt>
                <c:pt idx="856">
                  <c:v>6.7347657888087484E-2</c:v>
                </c:pt>
                <c:pt idx="857">
                  <c:v>6.7366870696402181E-2</c:v>
                </c:pt>
                <c:pt idx="858">
                  <c:v>6.6992321924558854E-2</c:v>
                </c:pt>
                <c:pt idx="859">
                  <c:v>6.7226361713128499E-2</c:v>
                </c:pt>
                <c:pt idx="860">
                  <c:v>6.7584646822577477E-2</c:v>
                </c:pt>
                <c:pt idx="861">
                  <c:v>6.7670090806238009E-2</c:v>
                </c:pt>
                <c:pt idx="862">
                  <c:v>6.796540005321014E-2</c:v>
                </c:pt>
                <c:pt idx="863">
                  <c:v>6.8143861026416452E-2</c:v>
                </c:pt>
                <c:pt idx="864">
                  <c:v>6.79533148677883E-2</c:v>
                </c:pt>
                <c:pt idx="865">
                  <c:v>6.7609022036742544E-2</c:v>
                </c:pt>
                <c:pt idx="866">
                  <c:v>6.641109905783317E-2</c:v>
                </c:pt>
                <c:pt idx="867">
                  <c:v>6.6409852840907002E-2</c:v>
                </c:pt>
                <c:pt idx="868">
                  <c:v>6.5405266795204586E-2</c:v>
                </c:pt>
                <c:pt idx="869">
                  <c:v>6.6188884844152709E-2</c:v>
                </c:pt>
                <c:pt idx="870">
                  <c:v>6.5031409544707569E-2</c:v>
                </c:pt>
                <c:pt idx="871">
                  <c:v>6.3866129458261048E-2</c:v>
                </c:pt>
                <c:pt idx="872">
                  <c:v>6.4267159141217847E-2</c:v>
                </c:pt>
                <c:pt idx="873">
                  <c:v>6.4486606019532253E-2</c:v>
                </c:pt>
                <c:pt idx="874">
                  <c:v>6.3302369157472602E-2</c:v>
                </c:pt>
                <c:pt idx="875">
                  <c:v>6.3513482802978499E-2</c:v>
                </c:pt>
                <c:pt idx="876">
                  <c:v>6.2726526124927753E-2</c:v>
                </c:pt>
                <c:pt idx="877">
                  <c:v>6.2138258488978915E-2</c:v>
                </c:pt>
                <c:pt idx="878">
                  <c:v>6.1508241198328317E-2</c:v>
                </c:pt>
                <c:pt idx="879">
                  <c:v>6.1761102158063623E-2</c:v>
                </c:pt>
                <c:pt idx="880">
                  <c:v>6.2682847044689072E-2</c:v>
                </c:pt>
                <c:pt idx="881">
                  <c:v>6.2239292605188713E-2</c:v>
                </c:pt>
                <c:pt idx="882">
                  <c:v>6.2771383241291778E-2</c:v>
                </c:pt>
                <c:pt idx="883">
                  <c:v>6.29842309392145E-2</c:v>
                </c:pt>
                <c:pt idx="884">
                  <c:v>6.1999469401328881E-2</c:v>
                </c:pt>
                <c:pt idx="885">
                  <c:v>6.3426275166997628E-2</c:v>
                </c:pt>
                <c:pt idx="886">
                  <c:v>6.3362538196805734E-2</c:v>
                </c:pt>
                <c:pt idx="887">
                  <c:v>6.4334579457428653E-2</c:v>
                </c:pt>
                <c:pt idx="888">
                  <c:v>6.4403329848518737E-2</c:v>
                </c:pt>
                <c:pt idx="889">
                  <c:v>6.4102471470443498E-2</c:v>
                </c:pt>
                <c:pt idx="890">
                  <c:v>6.4709738962826502E-2</c:v>
                </c:pt>
                <c:pt idx="891">
                  <c:v>6.3278626227312784E-2</c:v>
                </c:pt>
                <c:pt idx="892">
                  <c:v>6.4537845765149079E-2</c:v>
                </c:pt>
                <c:pt idx="893">
                  <c:v>6.4748889987151489E-2</c:v>
                </c:pt>
                <c:pt idx="894">
                  <c:v>6.3986817951511121E-2</c:v>
                </c:pt>
                <c:pt idx="895">
                  <c:v>6.4749647799644761E-2</c:v>
                </c:pt>
                <c:pt idx="896">
                  <c:v>6.4423271749914426E-2</c:v>
                </c:pt>
                <c:pt idx="897">
                  <c:v>6.5940152554739118E-2</c:v>
                </c:pt>
                <c:pt idx="898">
                  <c:v>6.5996313655878533E-2</c:v>
                </c:pt>
                <c:pt idx="899">
                  <c:v>6.5558704931330439E-2</c:v>
                </c:pt>
                <c:pt idx="900">
                  <c:v>6.65454428644255E-2</c:v>
                </c:pt>
                <c:pt idx="901">
                  <c:v>6.7106812603852345E-2</c:v>
                </c:pt>
                <c:pt idx="902">
                  <c:v>6.7006574005360073E-2</c:v>
                </c:pt>
                <c:pt idx="903">
                  <c:v>6.6173076481975179E-2</c:v>
                </c:pt>
                <c:pt idx="904">
                  <c:v>6.6326574539981711E-2</c:v>
                </c:pt>
                <c:pt idx="905">
                  <c:v>6.7082374051753171E-2</c:v>
                </c:pt>
                <c:pt idx="906">
                  <c:v>6.6541667244318703E-2</c:v>
                </c:pt>
                <c:pt idx="907">
                  <c:v>6.6642963330438079E-2</c:v>
                </c:pt>
                <c:pt idx="908">
                  <c:v>6.8056231122194291E-2</c:v>
                </c:pt>
                <c:pt idx="909">
                  <c:v>6.7059242855020476E-2</c:v>
                </c:pt>
                <c:pt idx="910">
                  <c:v>6.6622782749203246E-2</c:v>
                </c:pt>
                <c:pt idx="911">
                  <c:v>6.5563938211063336E-2</c:v>
                </c:pt>
                <c:pt idx="912">
                  <c:v>6.5125950124796925E-2</c:v>
                </c:pt>
                <c:pt idx="913">
                  <c:v>6.520761627158117E-2</c:v>
                </c:pt>
                <c:pt idx="914">
                  <c:v>6.5522463325789967E-2</c:v>
                </c:pt>
                <c:pt idx="915">
                  <c:v>6.5722752224208814E-2</c:v>
                </c:pt>
                <c:pt idx="916">
                  <c:v>6.5594783778504209E-2</c:v>
                </c:pt>
                <c:pt idx="917">
                  <c:v>6.5633089584255525E-2</c:v>
                </c:pt>
                <c:pt idx="918">
                  <c:v>6.7007237585078414E-2</c:v>
                </c:pt>
                <c:pt idx="919">
                  <c:v>6.7873133250143727E-2</c:v>
                </c:pt>
                <c:pt idx="920">
                  <c:v>6.742582414782311E-2</c:v>
                </c:pt>
                <c:pt idx="921">
                  <c:v>6.7334974113259977E-2</c:v>
                </c:pt>
                <c:pt idx="922">
                  <c:v>6.6299275239772054E-2</c:v>
                </c:pt>
                <c:pt idx="923">
                  <c:v>6.5544821580875573E-2</c:v>
                </c:pt>
                <c:pt idx="924">
                  <c:v>6.4488127768991529E-2</c:v>
                </c:pt>
                <c:pt idx="925">
                  <c:v>6.4354924146248341E-2</c:v>
                </c:pt>
                <c:pt idx="926">
                  <c:v>6.3845758624854157E-2</c:v>
                </c:pt>
                <c:pt idx="927">
                  <c:v>6.3322205239977267E-2</c:v>
                </c:pt>
                <c:pt idx="928">
                  <c:v>6.3008862163218105E-2</c:v>
                </c:pt>
                <c:pt idx="929">
                  <c:v>6.2518582472496934E-2</c:v>
                </c:pt>
                <c:pt idx="930">
                  <c:v>6.2416045426592362E-2</c:v>
                </c:pt>
                <c:pt idx="931">
                  <c:v>6.3208676375334602E-2</c:v>
                </c:pt>
                <c:pt idx="932">
                  <c:v>6.2756628335808445E-2</c:v>
                </c:pt>
                <c:pt idx="933">
                  <c:v>6.2773128686456223E-2</c:v>
                </c:pt>
                <c:pt idx="934">
                  <c:v>6.2969528557749843E-2</c:v>
                </c:pt>
                <c:pt idx="935">
                  <c:v>6.4024666829118976E-2</c:v>
                </c:pt>
                <c:pt idx="936">
                  <c:v>6.6345685157933168E-2</c:v>
                </c:pt>
                <c:pt idx="937">
                  <c:v>6.5140059866147973E-2</c:v>
                </c:pt>
                <c:pt idx="938">
                  <c:v>6.6724113071229482E-2</c:v>
                </c:pt>
                <c:pt idx="939">
                  <c:v>6.6124653077305737E-2</c:v>
                </c:pt>
                <c:pt idx="940">
                  <c:v>6.607621112362573E-2</c:v>
                </c:pt>
                <c:pt idx="941">
                  <c:v>6.6407730177240068E-2</c:v>
                </c:pt>
                <c:pt idx="942">
                  <c:v>6.6303689976738203E-2</c:v>
                </c:pt>
                <c:pt idx="943">
                  <c:v>6.8284599339547253E-2</c:v>
                </c:pt>
                <c:pt idx="944">
                  <c:v>6.8054048714915105E-2</c:v>
                </c:pt>
                <c:pt idx="945">
                  <c:v>6.6878358415185163E-2</c:v>
                </c:pt>
                <c:pt idx="946">
                  <c:v>6.7101142662107857E-2</c:v>
                </c:pt>
                <c:pt idx="947">
                  <c:v>6.7343687754032572E-2</c:v>
                </c:pt>
                <c:pt idx="948">
                  <c:v>6.7107086729246701E-2</c:v>
                </c:pt>
                <c:pt idx="949">
                  <c:v>6.6436145887282069E-2</c:v>
                </c:pt>
                <c:pt idx="950">
                  <c:v>6.593295291215108E-2</c:v>
                </c:pt>
                <c:pt idx="951">
                  <c:v>6.6076026065968338E-2</c:v>
                </c:pt>
                <c:pt idx="952">
                  <c:v>6.6144614567637469E-2</c:v>
                </c:pt>
                <c:pt idx="953">
                  <c:v>6.6750465720261914E-2</c:v>
                </c:pt>
                <c:pt idx="954">
                  <c:v>6.6265949410500291E-2</c:v>
                </c:pt>
                <c:pt idx="955">
                  <c:v>6.6466549806482728E-2</c:v>
                </c:pt>
                <c:pt idx="956">
                  <c:v>6.6843297557073675E-2</c:v>
                </c:pt>
                <c:pt idx="957">
                  <c:v>6.6695686944664004E-2</c:v>
                </c:pt>
                <c:pt idx="958">
                  <c:v>6.7634058724615281E-2</c:v>
                </c:pt>
                <c:pt idx="959">
                  <c:v>6.7995502961111745E-2</c:v>
                </c:pt>
                <c:pt idx="960">
                  <c:v>6.9162025070614919E-2</c:v>
                </c:pt>
                <c:pt idx="961">
                  <c:v>6.9180600604508521E-2</c:v>
                </c:pt>
                <c:pt idx="962">
                  <c:v>6.9126096939348292E-2</c:v>
                </c:pt>
                <c:pt idx="963">
                  <c:v>6.9956439275879592E-2</c:v>
                </c:pt>
                <c:pt idx="964">
                  <c:v>7.0092409763665486E-2</c:v>
                </c:pt>
                <c:pt idx="965">
                  <c:v>6.8979260974781839E-2</c:v>
                </c:pt>
                <c:pt idx="966">
                  <c:v>6.7899505435300378E-2</c:v>
                </c:pt>
                <c:pt idx="967">
                  <c:v>6.7967348139186631E-2</c:v>
                </c:pt>
                <c:pt idx="968">
                  <c:v>6.9017344263357233E-2</c:v>
                </c:pt>
                <c:pt idx="969">
                  <c:v>6.7988843245307407E-2</c:v>
                </c:pt>
                <c:pt idx="970">
                  <c:v>6.7964945881838976E-2</c:v>
                </c:pt>
                <c:pt idx="971">
                  <c:v>6.7519286066829817E-2</c:v>
                </c:pt>
                <c:pt idx="972">
                  <c:v>6.7649339842269951E-2</c:v>
                </c:pt>
                <c:pt idx="973">
                  <c:v>6.8609900274379423E-2</c:v>
                </c:pt>
                <c:pt idx="974">
                  <c:v>6.8806205997428468E-2</c:v>
                </c:pt>
                <c:pt idx="975">
                  <c:v>6.8663652558760752E-2</c:v>
                </c:pt>
                <c:pt idx="976">
                  <c:v>6.8127185377274371E-2</c:v>
                </c:pt>
                <c:pt idx="977">
                  <c:v>6.8855323076802907E-2</c:v>
                </c:pt>
                <c:pt idx="978">
                  <c:v>6.8804501995249748E-2</c:v>
                </c:pt>
                <c:pt idx="979">
                  <c:v>6.9495574925165338E-2</c:v>
                </c:pt>
                <c:pt idx="980">
                  <c:v>6.9769500117600192E-2</c:v>
                </c:pt>
                <c:pt idx="981">
                  <c:v>6.8864549820558896E-2</c:v>
                </c:pt>
                <c:pt idx="982">
                  <c:v>6.9162500286712739E-2</c:v>
                </c:pt>
                <c:pt idx="983">
                  <c:v>6.9554904961776493E-2</c:v>
                </c:pt>
                <c:pt idx="984">
                  <c:v>6.9285168322562207E-2</c:v>
                </c:pt>
                <c:pt idx="985">
                  <c:v>7.0022372130219987E-2</c:v>
                </c:pt>
                <c:pt idx="986">
                  <c:v>7.0793885360586992E-2</c:v>
                </c:pt>
                <c:pt idx="987">
                  <c:v>7.1138981030154105E-2</c:v>
                </c:pt>
                <c:pt idx="988">
                  <c:v>7.0309955497352777E-2</c:v>
                </c:pt>
                <c:pt idx="989">
                  <c:v>6.9312169827326339E-2</c:v>
                </c:pt>
                <c:pt idx="990">
                  <c:v>6.9400765027040179E-2</c:v>
                </c:pt>
                <c:pt idx="991">
                  <c:v>6.9215826882178436E-2</c:v>
                </c:pt>
                <c:pt idx="992">
                  <c:v>6.9879866905300597E-2</c:v>
                </c:pt>
                <c:pt idx="993">
                  <c:v>7.0201606812757153E-2</c:v>
                </c:pt>
                <c:pt idx="994">
                  <c:v>7.0944433503697543E-2</c:v>
                </c:pt>
                <c:pt idx="995">
                  <c:v>7.1200871186485715E-2</c:v>
                </c:pt>
                <c:pt idx="996">
                  <c:v>7.1579953148981787E-2</c:v>
                </c:pt>
                <c:pt idx="997">
                  <c:v>7.0986970590937573E-2</c:v>
                </c:pt>
                <c:pt idx="998">
                  <c:v>7.1348674394747652E-2</c:v>
                </c:pt>
                <c:pt idx="999">
                  <c:v>7.1514584963402447E-2</c:v>
                </c:pt>
                <c:pt idx="1000">
                  <c:v>7.311421413950589E-2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'MC Anthetitic'!$AZ$12:$AZ$1012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3.9315074404365907E-2</c:v>
                </c:pt>
                <c:pt idx="2">
                  <c:v>3.8399312902179621E-2</c:v>
                </c:pt>
                <c:pt idx="3">
                  <c:v>3.9243624370181578E-2</c:v>
                </c:pt>
                <c:pt idx="4">
                  <c:v>3.82679880693894E-2</c:v>
                </c:pt>
                <c:pt idx="5">
                  <c:v>3.7685522272256994E-2</c:v>
                </c:pt>
                <c:pt idx="6">
                  <c:v>3.7691753678168849E-2</c:v>
                </c:pt>
                <c:pt idx="7">
                  <c:v>3.7678003111418674E-2</c:v>
                </c:pt>
                <c:pt idx="8">
                  <c:v>3.8313800978784292E-2</c:v>
                </c:pt>
                <c:pt idx="9">
                  <c:v>3.8688666561962397E-2</c:v>
                </c:pt>
                <c:pt idx="10">
                  <c:v>3.8761381662907504E-2</c:v>
                </c:pt>
                <c:pt idx="11">
                  <c:v>3.8795580546428302E-2</c:v>
                </c:pt>
                <c:pt idx="12">
                  <c:v>3.7822760764619011E-2</c:v>
                </c:pt>
                <c:pt idx="13">
                  <c:v>3.6996622465354755E-2</c:v>
                </c:pt>
                <c:pt idx="14">
                  <c:v>3.8415889064772397E-2</c:v>
                </c:pt>
                <c:pt idx="15">
                  <c:v>3.8705549160278276E-2</c:v>
                </c:pt>
                <c:pt idx="16">
                  <c:v>3.7931179246654831E-2</c:v>
                </c:pt>
                <c:pt idx="17">
                  <c:v>3.6874864194053905E-2</c:v>
                </c:pt>
                <c:pt idx="18">
                  <c:v>3.872352915164378E-2</c:v>
                </c:pt>
                <c:pt idx="19">
                  <c:v>3.8256983885078213E-2</c:v>
                </c:pt>
                <c:pt idx="20">
                  <c:v>3.8786734772341076E-2</c:v>
                </c:pt>
                <c:pt idx="21">
                  <c:v>3.9136961205911376E-2</c:v>
                </c:pt>
                <c:pt idx="22">
                  <c:v>3.9908246640404044E-2</c:v>
                </c:pt>
                <c:pt idx="23">
                  <c:v>3.9918517774507882E-2</c:v>
                </c:pt>
                <c:pt idx="24">
                  <c:v>4.015568031656902E-2</c:v>
                </c:pt>
                <c:pt idx="25">
                  <c:v>4.0133657089973691E-2</c:v>
                </c:pt>
                <c:pt idx="26">
                  <c:v>4.1362422999430166E-2</c:v>
                </c:pt>
                <c:pt idx="27">
                  <c:v>4.0607119034823551E-2</c:v>
                </c:pt>
                <c:pt idx="28">
                  <c:v>4.0535620770885225E-2</c:v>
                </c:pt>
                <c:pt idx="29">
                  <c:v>4.139943030904443E-2</c:v>
                </c:pt>
                <c:pt idx="30">
                  <c:v>4.0990997688402343E-2</c:v>
                </c:pt>
                <c:pt idx="31">
                  <c:v>4.0876925012373375E-2</c:v>
                </c:pt>
                <c:pt idx="32">
                  <c:v>4.1780396840304428E-2</c:v>
                </c:pt>
                <c:pt idx="33">
                  <c:v>4.0788085258347685E-2</c:v>
                </c:pt>
                <c:pt idx="34">
                  <c:v>4.0967108154220624E-2</c:v>
                </c:pt>
                <c:pt idx="35">
                  <c:v>4.0095998883523318E-2</c:v>
                </c:pt>
                <c:pt idx="36">
                  <c:v>3.9132506658910257E-2</c:v>
                </c:pt>
                <c:pt idx="37">
                  <c:v>3.9377728447802018E-2</c:v>
                </c:pt>
                <c:pt idx="38">
                  <c:v>3.8967615620276938E-2</c:v>
                </c:pt>
                <c:pt idx="39">
                  <c:v>3.8890185422865105E-2</c:v>
                </c:pt>
                <c:pt idx="40">
                  <c:v>3.9109699294604859E-2</c:v>
                </c:pt>
                <c:pt idx="41">
                  <c:v>3.9487593286300436E-2</c:v>
                </c:pt>
                <c:pt idx="42">
                  <c:v>3.9760101811329093E-2</c:v>
                </c:pt>
                <c:pt idx="43">
                  <c:v>4.0947111877753156E-2</c:v>
                </c:pt>
                <c:pt idx="44">
                  <c:v>4.1073140469456072E-2</c:v>
                </c:pt>
                <c:pt idx="45">
                  <c:v>3.9530918845042014E-2</c:v>
                </c:pt>
                <c:pt idx="46">
                  <c:v>3.9196031495277124E-2</c:v>
                </c:pt>
                <c:pt idx="47">
                  <c:v>3.8754323915067494E-2</c:v>
                </c:pt>
                <c:pt idx="48">
                  <c:v>3.8287109958896115E-2</c:v>
                </c:pt>
                <c:pt idx="49">
                  <c:v>3.7389676656441322E-2</c:v>
                </c:pt>
                <c:pt idx="50">
                  <c:v>3.7116407224886995E-2</c:v>
                </c:pt>
                <c:pt idx="51">
                  <c:v>3.7049532798926567E-2</c:v>
                </c:pt>
                <c:pt idx="52">
                  <c:v>3.7472542283726866E-2</c:v>
                </c:pt>
                <c:pt idx="53">
                  <c:v>3.760031294669143E-2</c:v>
                </c:pt>
                <c:pt idx="54">
                  <c:v>3.6269139321428397E-2</c:v>
                </c:pt>
                <c:pt idx="55">
                  <c:v>3.5971557575583971E-2</c:v>
                </c:pt>
                <c:pt idx="56">
                  <c:v>3.5422799917228874E-2</c:v>
                </c:pt>
                <c:pt idx="57">
                  <c:v>3.6566059868040277E-2</c:v>
                </c:pt>
                <c:pt idx="58">
                  <c:v>3.5308318276251693E-2</c:v>
                </c:pt>
                <c:pt idx="59">
                  <c:v>3.6173475836120267E-2</c:v>
                </c:pt>
                <c:pt idx="60">
                  <c:v>3.5953243860513379E-2</c:v>
                </c:pt>
                <c:pt idx="61">
                  <c:v>3.5766142106331097E-2</c:v>
                </c:pt>
                <c:pt idx="62">
                  <c:v>3.5252366297490546E-2</c:v>
                </c:pt>
                <c:pt idx="63">
                  <c:v>3.5734018371538383E-2</c:v>
                </c:pt>
                <c:pt idx="64">
                  <c:v>3.6670807472941186E-2</c:v>
                </c:pt>
                <c:pt idx="65">
                  <c:v>3.7983332183969223E-2</c:v>
                </c:pt>
                <c:pt idx="66">
                  <c:v>3.6998963408100903E-2</c:v>
                </c:pt>
                <c:pt idx="67">
                  <c:v>3.7671596731314115E-2</c:v>
                </c:pt>
                <c:pt idx="68">
                  <c:v>3.8752623055919852E-2</c:v>
                </c:pt>
                <c:pt idx="69">
                  <c:v>3.8708577026388663E-2</c:v>
                </c:pt>
                <c:pt idx="70">
                  <c:v>3.9097943385991568E-2</c:v>
                </c:pt>
                <c:pt idx="71">
                  <c:v>4.0044088844776782E-2</c:v>
                </c:pt>
                <c:pt idx="72">
                  <c:v>3.9628330193300185E-2</c:v>
                </c:pt>
                <c:pt idx="73">
                  <c:v>3.8896805107423923E-2</c:v>
                </c:pt>
                <c:pt idx="74">
                  <c:v>3.8879057600726824E-2</c:v>
                </c:pt>
                <c:pt idx="75">
                  <c:v>3.8971944735361141E-2</c:v>
                </c:pt>
                <c:pt idx="76">
                  <c:v>3.8415593061423663E-2</c:v>
                </c:pt>
                <c:pt idx="77">
                  <c:v>3.8891535696111305E-2</c:v>
                </c:pt>
                <c:pt idx="78">
                  <c:v>3.9759285852126916E-2</c:v>
                </c:pt>
                <c:pt idx="79">
                  <c:v>3.9469263078692501E-2</c:v>
                </c:pt>
                <c:pt idx="80">
                  <c:v>3.954712022528032E-2</c:v>
                </c:pt>
                <c:pt idx="81">
                  <c:v>3.8625791139694603E-2</c:v>
                </c:pt>
                <c:pt idx="82">
                  <c:v>3.8057820918017043E-2</c:v>
                </c:pt>
                <c:pt idx="83">
                  <c:v>3.767003178812306E-2</c:v>
                </c:pt>
                <c:pt idx="84">
                  <c:v>3.7718535233894242E-2</c:v>
                </c:pt>
                <c:pt idx="85">
                  <c:v>3.7191422922331345E-2</c:v>
                </c:pt>
                <c:pt idx="86">
                  <c:v>3.6405117394198758E-2</c:v>
                </c:pt>
                <c:pt idx="87">
                  <c:v>3.6492304677505395E-2</c:v>
                </c:pt>
                <c:pt idx="88">
                  <c:v>3.7679338915434533E-2</c:v>
                </c:pt>
                <c:pt idx="89">
                  <c:v>3.7983529894162038E-2</c:v>
                </c:pt>
                <c:pt idx="90">
                  <c:v>3.8290108321918079E-2</c:v>
                </c:pt>
                <c:pt idx="91">
                  <c:v>3.8339075639584802E-2</c:v>
                </c:pt>
                <c:pt idx="92">
                  <c:v>3.8504491795153903E-2</c:v>
                </c:pt>
                <c:pt idx="93">
                  <c:v>3.8612006382325072E-2</c:v>
                </c:pt>
                <c:pt idx="94">
                  <c:v>3.7941460081012908E-2</c:v>
                </c:pt>
                <c:pt idx="95">
                  <c:v>3.9022300506983632E-2</c:v>
                </c:pt>
                <c:pt idx="96">
                  <c:v>3.9471917685532806E-2</c:v>
                </c:pt>
                <c:pt idx="97">
                  <c:v>3.8811267962634323E-2</c:v>
                </c:pt>
                <c:pt idx="98">
                  <c:v>3.8402000350259799E-2</c:v>
                </c:pt>
                <c:pt idx="99">
                  <c:v>3.8907958896341473E-2</c:v>
                </c:pt>
                <c:pt idx="100">
                  <c:v>3.7918422830883911E-2</c:v>
                </c:pt>
                <c:pt idx="101">
                  <c:v>3.7681371584138257E-2</c:v>
                </c:pt>
                <c:pt idx="102">
                  <c:v>3.6997835034918582E-2</c:v>
                </c:pt>
                <c:pt idx="103">
                  <c:v>3.6272717948458551E-2</c:v>
                </c:pt>
                <c:pt idx="104">
                  <c:v>3.6125583121215908E-2</c:v>
                </c:pt>
                <c:pt idx="105">
                  <c:v>3.6501381745707398E-2</c:v>
                </c:pt>
                <c:pt idx="106">
                  <c:v>3.703147989705774E-2</c:v>
                </c:pt>
                <c:pt idx="107">
                  <c:v>3.6987300289949267E-2</c:v>
                </c:pt>
                <c:pt idx="108">
                  <c:v>3.6703061581643985E-2</c:v>
                </c:pt>
                <c:pt idx="109">
                  <c:v>3.5683275805557746E-2</c:v>
                </c:pt>
                <c:pt idx="110">
                  <c:v>3.5516784856907409E-2</c:v>
                </c:pt>
                <c:pt idx="111">
                  <c:v>3.5256692185393422E-2</c:v>
                </c:pt>
                <c:pt idx="112">
                  <c:v>3.6265983319025662E-2</c:v>
                </c:pt>
                <c:pt idx="113">
                  <c:v>3.5459203931849495E-2</c:v>
                </c:pt>
                <c:pt idx="114">
                  <c:v>3.3922130326409568E-2</c:v>
                </c:pt>
                <c:pt idx="115">
                  <c:v>3.321324508422184E-2</c:v>
                </c:pt>
                <c:pt idx="116">
                  <c:v>3.2968341992320661E-2</c:v>
                </c:pt>
                <c:pt idx="117">
                  <c:v>3.2991034314633579E-2</c:v>
                </c:pt>
                <c:pt idx="118">
                  <c:v>3.3886071761871236E-2</c:v>
                </c:pt>
                <c:pt idx="119">
                  <c:v>3.4216943686865585E-2</c:v>
                </c:pt>
                <c:pt idx="120">
                  <c:v>3.4037405362024577E-2</c:v>
                </c:pt>
                <c:pt idx="121">
                  <c:v>3.4806269606617118E-2</c:v>
                </c:pt>
                <c:pt idx="122">
                  <c:v>3.5771051906836777E-2</c:v>
                </c:pt>
                <c:pt idx="123">
                  <c:v>3.5689998988326012E-2</c:v>
                </c:pt>
                <c:pt idx="124">
                  <c:v>3.6147073853868082E-2</c:v>
                </c:pt>
                <c:pt idx="125">
                  <c:v>3.5993743419852224E-2</c:v>
                </c:pt>
                <c:pt idx="126">
                  <c:v>3.6059037424470322E-2</c:v>
                </c:pt>
                <c:pt idx="127">
                  <c:v>3.6069168200900677E-2</c:v>
                </c:pt>
                <c:pt idx="128">
                  <c:v>3.611508380730951E-2</c:v>
                </c:pt>
                <c:pt idx="129">
                  <c:v>3.5726436127910592E-2</c:v>
                </c:pt>
                <c:pt idx="130">
                  <c:v>3.5561340442861383E-2</c:v>
                </c:pt>
                <c:pt idx="131">
                  <c:v>3.5315219824534588E-2</c:v>
                </c:pt>
                <c:pt idx="132">
                  <c:v>3.6012794018553819E-2</c:v>
                </c:pt>
                <c:pt idx="133">
                  <c:v>3.6977738367742451E-2</c:v>
                </c:pt>
                <c:pt idx="134">
                  <c:v>3.694208514459385E-2</c:v>
                </c:pt>
                <c:pt idx="135">
                  <c:v>3.7536359467360114E-2</c:v>
                </c:pt>
                <c:pt idx="136">
                  <c:v>3.7261985339188404E-2</c:v>
                </c:pt>
                <c:pt idx="137">
                  <c:v>3.6946961745267987E-2</c:v>
                </c:pt>
                <c:pt idx="138">
                  <c:v>3.5795719126483445E-2</c:v>
                </c:pt>
                <c:pt idx="139">
                  <c:v>3.4996334900839671E-2</c:v>
                </c:pt>
                <c:pt idx="140">
                  <c:v>3.4609640150056312E-2</c:v>
                </c:pt>
                <c:pt idx="141">
                  <c:v>3.6154182949317222E-2</c:v>
                </c:pt>
                <c:pt idx="142">
                  <c:v>3.5544216067302042E-2</c:v>
                </c:pt>
                <c:pt idx="143">
                  <c:v>3.5599858255111361E-2</c:v>
                </c:pt>
                <c:pt idx="144">
                  <c:v>3.6418613710442721E-2</c:v>
                </c:pt>
                <c:pt idx="145">
                  <c:v>3.6863974662660337E-2</c:v>
                </c:pt>
                <c:pt idx="146">
                  <c:v>3.5306504244959076E-2</c:v>
                </c:pt>
                <c:pt idx="147">
                  <c:v>3.3584802195535196E-2</c:v>
                </c:pt>
                <c:pt idx="148">
                  <c:v>3.3753751466636846E-2</c:v>
                </c:pt>
                <c:pt idx="149">
                  <c:v>3.5034312373370714E-2</c:v>
                </c:pt>
                <c:pt idx="150">
                  <c:v>3.6015527563551204E-2</c:v>
                </c:pt>
                <c:pt idx="151">
                  <c:v>3.5308523215814243E-2</c:v>
                </c:pt>
                <c:pt idx="152">
                  <c:v>3.4653186167733913E-2</c:v>
                </c:pt>
                <c:pt idx="153">
                  <c:v>3.4793845473909187E-2</c:v>
                </c:pt>
                <c:pt idx="154">
                  <c:v>3.4483815449300043E-2</c:v>
                </c:pt>
                <c:pt idx="155">
                  <c:v>3.4747810330822339E-2</c:v>
                </c:pt>
                <c:pt idx="156">
                  <c:v>3.5067935624108384E-2</c:v>
                </c:pt>
                <c:pt idx="157">
                  <c:v>3.5366077741425563E-2</c:v>
                </c:pt>
                <c:pt idx="158">
                  <c:v>3.5489711619853745E-2</c:v>
                </c:pt>
                <c:pt idx="159">
                  <c:v>3.4821045842747499E-2</c:v>
                </c:pt>
                <c:pt idx="160">
                  <c:v>3.5104287167942783E-2</c:v>
                </c:pt>
                <c:pt idx="161">
                  <c:v>3.486633362677613E-2</c:v>
                </c:pt>
                <c:pt idx="162">
                  <c:v>3.5506803711384892E-2</c:v>
                </c:pt>
                <c:pt idx="163">
                  <c:v>3.5170989309452436E-2</c:v>
                </c:pt>
                <c:pt idx="164">
                  <c:v>3.2843934002005692E-2</c:v>
                </c:pt>
                <c:pt idx="165">
                  <c:v>3.2615754528167E-2</c:v>
                </c:pt>
                <c:pt idx="166">
                  <c:v>3.3423722406103751E-2</c:v>
                </c:pt>
                <c:pt idx="167">
                  <c:v>3.376048353499736E-2</c:v>
                </c:pt>
                <c:pt idx="168">
                  <c:v>3.4343116786893432E-2</c:v>
                </c:pt>
                <c:pt idx="169">
                  <c:v>3.4192663769829414E-2</c:v>
                </c:pt>
                <c:pt idx="170">
                  <c:v>3.3849223309559438E-2</c:v>
                </c:pt>
                <c:pt idx="171">
                  <c:v>3.3737857180638493E-2</c:v>
                </c:pt>
                <c:pt idx="172">
                  <c:v>3.4001802739221008E-2</c:v>
                </c:pt>
                <c:pt idx="173">
                  <c:v>3.3451865381101606E-2</c:v>
                </c:pt>
                <c:pt idx="174">
                  <c:v>3.3633247733001734E-2</c:v>
                </c:pt>
                <c:pt idx="175">
                  <c:v>3.3882981001800046E-2</c:v>
                </c:pt>
                <c:pt idx="176">
                  <c:v>3.5273482425890089E-2</c:v>
                </c:pt>
                <c:pt idx="177">
                  <c:v>3.4685779649206536E-2</c:v>
                </c:pt>
                <c:pt idx="178">
                  <c:v>3.4820725069318971E-2</c:v>
                </c:pt>
                <c:pt idx="179">
                  <c:v>3.4318754792555917E-2</c:v>
                </c:pt>
                <c:pt idx="180">
                  <c:v>3.4440326466685753E-2</c:v>
                </c:pt>
                <c:pt idx="181">
                  <c:v>3.4769279326259832E-2</c:v>
                </c:pt>
                <c:pt idx="182">
                  <c:v>3.4316523895571022E-2</c:v>
                </c:pt>
                <c:pt idx="183">
                  <c:v>3.4631046740602911E-2</c:v>
                </c:pt>
                <c:pt idx="184">
                  <c:v>3.3568414346282507E-2</c:v>
                </c:pt>
                <c:pt idx="185">
                  <c:v>3.4288492437255721E-2</c:v>
                </c:pt>
                <c:pt idx="186">
                  <c:v>3.4068941028716514E-2</c:v>
                </c:pt>
                <c:pt idx="187">
                  <c:v>3.4391316444311981E-2</c:v>
                </c:pt>
                <c:pt idx="188">
                  <c:v>3.4851286608776663E-2</c:v>
                </c:pt>
                <c:pt idx="189">
                  <c:v>3.3844042939443812E-2</c:v>
                </c:pt>
                <c:pt idx="190">
                  <c:v>3.4620277148381735E-2</c:v>
                </c:pt>
                <c:pt idx="191">
                  <c:v>3.4971047018764086E-2</c:v>
                </c:pt>
                <c:pt idx="192">
                  <c:v>3.5288546167295758E-2</c:v>
                </c:pt>
                <c:pt idx="193">
                  <c:v>3.4545635979574343E-2</c:v>
                </c:pt>
                <c:pt idx="194">
                  <c:v>3.38043575539132E-2</c:v>
                </c:pt>
                <c:pt idx="195">
                  <c:v>3.4456852996957103E-2</c:v>
                </c:pt>
                <c:pt idx="196">
                  <c:v>3.37726310196639E-2</c:v>
                </c:pt>
                <c:pt idx="197">
                  <c:v>3.305047347534195E-2</c:v>
                </c:pt>
                <c:pt idx="198">
                  <c:v>3.2910104488939662E-2</c:v>
                </c:pt>
                <c:pt idx="199">
                  <c:v>3.3413023099397844E-2</c:v>
                </c:pt>
                <c:pt idx="200">
                  <c:v>3.3832009536299092E-2</c:v>
                </c:pt>
                <c:pt idx="201">
                  <c:v>3.2796224983983158E-2</c:v>
                </c:pt>
                <c:pt idx="202">
                  <c:v>3.2539413344569695E-2</c:v>
                </c:pt>
                <c:pt idx="203">
                  <c:v>3.2575654526336914E-2</c:v>
                </c:pt>
                <c:pt idx="204">
                  <c:v>3.1782820674915745E-2</c:v>
                </c:pt>
                <c:pt idx="205">
                  <c:v>3.0948936132149205E-2</c:v>
                </c:pt>
                <c:pt idx="206">
                  <c:v>3.1615359974424537E-2</c:v>
                </c:pt>
                <c:pt idx="207">
                  <c:v>3.2052961688576007E-2</c:v>
                </c:pt>
                <c:pt idx="208">
                  <c:v>3.286999723672434E-2</c:v>
                </c:pt>
                <c:pt idx="209">
                  <c:v>3.2662443449631401E-2</c:v>
                </c:pt>
                <c:pt idx="210">
                  <c:v>3.3063419572980431E-2</c:v>
                </c:pt>
                <c:pt idx="211">
                  <c:v>3.2574744865221439E-2</c:v>
                </c:pt>
                <c:pt idx="212">
                  <c:v>3.348185781214718E-2</c:v>
                </c:pt>
                <c:pt idx="213">
                  <c:v>3.3530346623018119E-2</c:v>
                </c:pt>
                <c:pt idx="214">
                  <c:v>3.326450393447701E-2</c:v>
                </c:pt>
                <c:pt idx="215">
                  <c:v>3.2582907906971638E-2</c:v>
                </c:pt>
                <c:pt idx="216">
                  <c:v>3.3239603231827626E-2</c:v>
                </c:pt>
                <c:pt idx="217">
                  <c:v>3.319433766886247E-2</c:v>
                </c:pt>
                <c:pt idx="218">
                  <c:v>3.3746255395443965E-2</c:v>
                </c:pt>
                <c:pt idx="219">
                  <c:v>3.2462825705116514E-2</c:v>
                </c:pt>
                <c:pt idx="220">
                  <c:v>3.203826562053861E-2</c:v>
                </c:pt>
                <c:pt idx="221">
                  <c:v>3.1065644264324153E-2</c:v>
                </c:pt>
                <c:pt idx="222">
                  <c:v>3.1264953589417548E-2</c:v>
                </c:pt>
                <c:pt idx="223">
                  <c:v>3.208395000968909E-2</c:v>
                </c:pt>
                <c:pt idx="224">
                  <c:v>3.264295204587174E-2</c:v>
                </c:pt>
                <c:pt idx="225">
                  <c:v>3.2350167841826011E-2</c:v>
                </c:pt>
                <c:pt idx="226">
                  <c:v>3.3140796857952806E-2</c:v>
                </c:pt>
                <c:pt idx="227">
                  <c:v>3.3269811161960997E-2</c:v>
                </c:pt>
                <c:pt idx="228">
                  <c:v>3.2899593895429631E-2</c:v>
                </c:pt>
                <c:pt idx="229">
                  <c:v>3.19983754867273E-2</c:v>
                </c:pt>
                <c:pt idx="230">
                  <c:v>3.2111955188752712E-2</c:v>
                </c:pt>
                <c:pt idx="231">
                  <c:v>3.2932724268884529E-2</c:v>
                </c:pt>
                <c:pt idx="232">
                  <c:v>3.3907035673253455E-2</c:v>
                </c:pt>
                <c:pt idx="233">
                  <c:v>3.349712675958403E-2</c:v>
                </c:pt>
                <c:pt idx="234">
                  <c:v>3.3925260557140416E-2</c:v>
                </c:pt>
                <c:pt idx="235">
                  <c:v>3.5119160705074877E-2</c:v>
                </c:pt>
                <c:pt idx="236">
                  <c:v>3.6198410690209917E-2</c:v>
                </c:pt>
                <c:pt idx="237">
                  <c:v>3.6487857802646163E-2</c:v>
                </c:pt>
                <c:pt idx="238">
                  <c:v>3.636634839803414E-2</c:v>
                </c:pt>
                <c:pt idx="239">
                  <c:v>3.6258529611328541E-2</c:v>
                </c:pt>
                <c:pt idx="240">
                  <c:v>3.758614308015916E-2</c:v>
                </c:pt>
                <c:pt idx="241">
                  <c:v>3.7720543211483812E-2</c:v>
                </c:pt>
                <c:pt idx="242">
                  <c:v>3.8606464302208918E-2</c:v>
                </c:pt>
                <c:pt idx="243">
                  <c:v>3.8785559545206266E-2</c:v>
                </c:pt>
                <c:pt idx="244">
                  <c:v>3.8857789637818253E-2</c:v>
                </c:pt>
                <c:pt idx="245">
                  <c:v>3.9012184235736727E-2</c:v>
                </c:pt>
                <c:pt idx="246">
                  <c:v>3.9574130816788865E-2</c:v>
                </c:pt>
                <c:pt idx="247">
                  <c:v>3.9342201226816531E-2</c:v>
                </c:pt>
                <c:pt idx="248">
                  <c:v>3.9845607226789287E-2</c:v>
                </c:pt>
                <c:pt idx="249">
                  <c:v>4.0066345915218807E-2</c:v>
                </c:pt>
                <c:pt idx="250">
                  <c:v>3.9245649481666187E-2</c:v>
                </c:pt>
                <c:pt idx="251">
                  <c:v>3.9850702486294944E-2</c:v>
                </c:pt>
                <c:pt idx="252">
                  <c:v>4.0963784998540455E-2</c:v>
                </c:pt>
                <c:pt idx="253">
                  <c:v>4.01580430399891E-2</c:v>
                </c:pt>
                <c:pt idx="254">
                  <c:v>3.9650276648975816E-2</c:v>
                </c:pt>
                <c:pt idx="255">
                  <c:v>4.0730997082274407E-2</c:v>
                </c:pt>
                <c:pt idx="256">
                  <c:v>4.1145158271649905E-2</c:v>
                </c:pt>
                <c:pt idx="257">
                  <c:v>4.0953645440967391E-2</c:v>
                </c:pt>
                <c:pt idx="258">
                  <c:v>4.2042182871058646E-2</c:v>
                </c:pt>
                <c:pt idx="259">
                  <c:v>4.2488457221913606E-2</c:v>
                </c:pt>
                <c:pt idx="260">
                  <c:v>4.1961233725734515E-2</c:v>
                </c:pt>
                <c:pt idx="261">
                  <c:v>4.2153247506453349E-2</c:v>
                </c:pt>
                <c:pt idx="262">
                  <c:v>4.1201042359791759E-2</c:v>
                </c:pt>
                <c:pt idx="263">
                  <c:v>4.0864540649442518E-2</c:v>
                </c:pt>
                <c:pt idx="264">
                  <c:v>4.0639146574973327E-2</c:v>
                </c:pt>
                <c:pt idx="265">
                  <c:v>3.9724191209108896E-2</c:v>
                </c:pt>
                <c:pt idx="266">
                  <c:v>3.955252964629808E-2</c:v>
                </c:pt>
                <c:pt idx="267">
                  <c:v>3.9442988322066518E-2</c:v>
                </c:pt>
                <c:pt idx="268">
                  <c:v>4.0832472153494948E-2</c:v>
                </c:pt>
                <c:pt idx="269">
                  <c:v>4.0084220791646905E-2</c:v>
                </c:pt>
                <c:pt idx="270">
                  <c:v>4.0308742068247964E-2</c:v>
                </c:pt>
                <c:pt idx="271">
                  <c:v>4.1325819562186401E-2</c:v>
                </c:pt>
                <c:pt idx="272">
                  <c:v>4.163171010862729E-2</c:v>
                </c:pt>
                <c:pt idx="273">
                  <c:v>4.0967946155005874E-2</c:v>
                </c:pt>
                <c:pt idx="274">
                  <c:v>4.0714587701655633E-2</c:v>
                </c:pt>
                <c:pt idx="275">
                  <c:v>4.0032030627797137E-2</c:v>
                </c:pt>
                <c:pt idx="276">
                  <c:v>3.9197174034720859E-2</c:v>
                </c:pt>
                <c:pt idx="277">
                  <c:v>3.9536955873529539E-2</c:v>
                </c:pt>
                <c:pt idx="278">
                  <c:v>3.9179152238791433E-2</c:v>
                </c:pt>
                <c:pt idx="279">
                  <c:v>3.9393912443678562E-2</c:v>
                </c:pt>
                <c:pt idx="280">
                  <c:v>3.9478491198804332E-2</c:v>
                </c:pt>
                <c:pt idx="281">
                  <c:v>3.9375367018065641E-2</c:v>
                </c:pt>
                <c:pt idx="282">
                  <c:v>3.8865673901386698E-2</c:v>
                </c:pt>
                <c:pt idx="283">
                  <c:v>3.8791553661206235E-2</c:v>
                </c:pt>
                <c:pt idx="284">
                  <c:v>3.8616346022151957E-2</c:v>
                </c:pt>
                <c:pt idx="285">
                  <c:v>3.7879422447667239E-2</c:v>
                </c:pt>
                <c:pt idx="286">
                  <c:v>3.9211383425630297E-2</c:v>
                </c:pt>
                <c:pt idx="287">
                  <c:v>3.9156508904169753E-2</c:v>
                </c:pt>
                <c:pt idx="288">
                  <c:v>3.933063588581958E-2</c:v>
                </c:pt>
                <c:pt idx="289">
                  <c:v>3.9212142997486689E-2</c:v>
                </c:pt>
                <c:pt idx="290">
                  <c:v>4.0192431563776457E-2</c:v>
                </c:pt>
                <c:pt idx="291">
                  <c:v>4.0156852280027751E-2</c:v>
                </c:pt>
                <c:pt idx="292">
                  <c:v>3.9241938351186077E-2</c:v>
                </c:pt>
                <c:pt idx="293">
                  <c:v>3.8643501175926118E-2</c:v>
                </c:pt>
                <c:pt idx="294">
                  <c:v>3.9137447573116199E-2</c:v>
                </c:pt>
                <c:pt idx="295">
                  <c:v>3.8928369904997984E-2</c:v>
                </c:pt>
                <c:pt idx="296">
                  <c:v>3.8939640242501905E-2</c:v>
                </c:pt>
                <c:pt idx="297">
                  <c:v>3.7563343409443443E-2</c:v>
                </c:pt>
                <c:pt idx="298">
                  <c:v>3.7816413021060515E-2</c:v>
                </c:pt>
                <c:pt idx="299">
                  <c:v>3.7357564044118982E-2</c:v>
                </c:pt>
                <c:pt idx="300">
                  <c:v>3.6503932983855882E-2</c:v>
                </c:pt>
                <c:pt idx="301">
                  <c:v>3.6995179820116256E-2</c:v>
                </c:pt>
                <c:pt idx="302">
                  <c:v>3.7974990379571978E-2</c:v>
                </c:pt>
                <c:pt idx="303">
                  <c:v>3.897018133772686E-2</c:v>
                </c:pt>
                <c:pt idx="304">
                  <c:v>3.9195095444718761E-2</c:v>
                </c:pt>
                <c:pt idx="305">
                  <c:v>3.7757057930717472E-2</c:v>
                </c:pt>
                <c:pt idx="306">
                  <c:v>3.7446102623568157E-2</c:v>
                </c:pt>
                <c:pt idx="307">
                  <c:v>3.6887051652644158E-2</c:v>
                </c:pt>
                <c:pt idx="308">
                  <c:v>3.7476867603874371E-2</c:v>
                </c:pt>
                <c:pt idx="309">
                  <c:v>3.7606547457362242E-2</c:v>
                </c:pt>
                <c:pt idx="310">
                  <c:v>3.7435747164290788E-2</c:v>
                </c:pt>
                <c:pt idx="311">
                  <c:v>3.6803180999788264E-2</c:v>
                </c:pt>
                <c:pt idx="312">
                  <c:v>3.8275276325275241E-2</c:v>
                </c:pt>
                <c:pt idx="313">
                  <c:v>3.7196065759822858E-2</c:v>
                </c:pt>
                <c:pt idx="314">
                  <c:v>3.8008700643560114E-2</c:v>
                </c:pt>
                <c:pt idx="315">
                  <c:v>3.7037929963445203E-2</c:v>
                </c:pt>
                <c:pt idx="316">
                  <c:v>3.7164035324046663E-2</c:v>
                </c:pt>
                <c:pt idx="317">
                  <c:v>3.7557926389904427E-2</c:v>
                </c:pt>
                <c:pt idx="318">
                  <c:v>3.7020937519459438E-2</c:v>
                </c:pt>
                <c:pt idx="319">
                  <c:v>3.7683362914298989E-2</c:v>
                </c:pt>
                <c:pt idx="320">
                  <c:v>3.7248634382493158E-2</c:v>
                </c:pt>
                <c:pt idx="321">
                  <c:v>3.7149279879727465E-2</c:v>
                </c:pt>
                <c:pt idx="322">
                  <c:v>3.7746840567645448E-2</c:v>
                </c:pt>
                <c:pt idx="323">
                  <c:v>3.7944892684846465E-2</c:v>
                </c:pt>
                <c:pt idx="324">
                  <c:v>3.7643000363786198E-2</c:v>
                </c:pt>
                <c:pt idx="325">
                  <c:v>3.8258400607728497E-2</c:v>
                </c:pt>
                <c:pt idx="326">
                  <c:v>3.8979006171883053E-2</c:v>
                </c:pt>
                <c:pt idx="327">
                  <c:v>3.9376539895005676E-2</c:v>
                </c:pt>
                <c:pt idx="328">
                  <c:v>3.9529134707748513E-2</c:v>
                </c:pt>
                <c:pt idx="329">
                  <c:v>4.0175281285025448E-2</c:v>
                </c:pt>
                <c:pt idx="330">
                  <c:v>4.0617237066999323E-2</c:v>
                </c:pt>
                <c:pt idx="331">
                  <c:v>4.0652170785929656E-2</c:v>
                </c:pt>
                <c:pt idx="332">
                  <c:v>4.1174045287862698E-2</c:v>
                </c:pt>
                <c:pt idx="333">
                  <c:v>4.1103077424279377E-2</c:v>
                </c:pt>
                <c:pt idx="334">
                  <c:v>4.1846905301012934E-2</c:v>
                </c:pt>
                <c:pt idx="335">
                  <c:v>4.146107912538502E-2</c:v>
                </c:pt>
                <c:pt idx="336">
                  <c:v>4.0111287118573362E-2</c:v>
                </c:pt>
                <c:pt idx="337">
                  <c:v>4.0643192290337603E-2</c:v>
                </c:pt>
                <c:pt idx="338">
                  <c:v>4.0923299698244223E-2</c:v>
                </c:pt>
                <c:pt idx="339">
                  <c:v>4.0710606515006437E-2</c:v>
                </c:pt>
                <c:pt idx="340">
                  <c:v>4.129420710327316E-2</c:v>
                </c:pt>
                <c:pt idx="341">
                  <c:v>4.1722793451634974E-2</c:v>
                </c:pt>
                <c:pt idx="342">
                  <c:v>4.2625108315330826E-2</c:v>
                </c:pt>
                <c:pt idx="343">
                  <c:v>4.2539557657044556E-2</c:v>
                </c:pt>
                <c:pt idx="344">
                  <c:v>4.1953654400424867E-2</c:v>
                </c:pt>
                <c:pt idx="345">
                  <c:v>4.2893866711961603E-2</c:v>
                </c:pt>
                <c:pt idx="346">
                  <c:v>4.1951628047261519E-2</c:v>
                </c:pt>
                <c:pt idx="347">
                  <c:v>4.2110599796844332E-2</c:v>
                </c:pt>
                <c:pt idx="348">
                  <c:v>4.1955106705794776E-2</c:v>
                </c:pt>
                <c:pt idx="349">
                  <c:v>4.1074577513457833E-2</c:v>
                </c:pt>
                <c:pt idx="350">
                  <c:v>4.1234706800192936E-2</c:v>
                </c:pt>
                <c:pt idx="351">
                  <c:v>4.1320844850948758E-2</c:v>
                </c:pt>
                <c:pt idx="352">
                  <c:v>4.0219096869007209E-2</c:v>
                </c:pt>
                <c:pt idx="353">
                  <c:v>3.9965726966438207E-2</c:v>
                </c:pt>
                <c:pt idx="354">
                  <c:v>3.9456709583899199E-2</c:v>
                </c:pt>
                <c:pt idx="355">
                  <c:v>3.991042865523705E-2</c:v>
                </c:pt>
                <c:pt idx="356">
                  <c:v>3.8976545240801359E-2</c:v>
                </c:pt>
                <c:pt idx="357">
                  <c:v>3.8627200675145613E-2</c:v>
                </c:pt>
                <c:pt idx="358">
                  <c:v>3.9055216428521014E-2</c:v>
                </c:pt>
                <c:pt idx="359">
                  <c:v>3.9849437735963236E-2</c:v>
                </c:pt>
                <c:pt idx="360">
                  <c:v>4.0059527592530397E-2</c:v>
                </c:pt>
                <c:pt idx="361">
                  <c:v>3.945951331440696E-2</c:v>
                </c:pt>
                <c:pt idx="362">
                  <c:v>3.9040395745770562E-2</c:v>
                </c:pt>
                <c:pt idx="363">
                  <c:v>3.9137050863210045E-2</c:v>
                </c:pt>
                <c:pt idx="364">
                  <c:v>3.8657787998905228E-2</c:v>
                </c:pt>
                <c:pt idx="365">
                  <c:v>3.8425508048109368E-2</c:v>
                </c:pt>
                <c:pt idx="366">
                  <c:v>3.8029330686355167E-2</c:v>
                </c:pt>
                <c:pt idx="367">
                  <c:v>3.8759641243584622E-2</c:v>
                </c:pt>
                <c:pt idx="368">
                  <c:v>3.9021625118544699E-2</c:v>
                </c:pt>
                <c:pt idx="369">
                  <c:v>3.9730587202797582E-2</c:v>
                </c:pt>
                <c:pt idx="370">
                  <c:v>3.9024170654880647E-2</c:v>
                </c:pt>
                <c:pt idx="371">
                  <c:v>3.8411530348489445E-2</c:v>
                </c:pt>
                <c:pt idx="372">
                  <c:v>3.8764994321756271E-2</c:v>
                </c:pt>
                <c:pt idx="373">
                  <c:v>3.7260077004675193E-2</c:v>
                </c:pt>
                <c:pt idx="374">
                  <c:v>3.8348321188491012E-2</c:v>
                </c:pt>
                <c:pt idx="375">
                  <c:v>3.8799780765499697E-2</c:v>
                </c:pt>
                <c:pt idx="376">
                  <c:v>3.9183907134142618E-2</c:v>
                </c:pt>
                <c:pt idx="377">
                  <c:v>4.0151856853289654E-2</c:v>
                </c:pt>
                <c:pt idx="378">
                  <c:v>3.9860554593272736E-2</c:v>
                </c:pt>
                <c:pt idx="379">
                  <c:v>4.0619801073525086E-2</c:v>
                </c:pt>
                <c:pt idx="380">
                  <c:v>4.0204698119917302E-2</c:v>
                </c:pt>
                <c:pt idx="381">
                  <c:v>4.0982639807818931E-2</c:v>
                </c:pt>
                <c:pt idx="382">
                  <c:v>4.08013199366144E-2</c:v>
                </c:pt>
                <c:pt idx="383">
                  <c:v>4.0704963517397254E-2</c:v>
                </c:pt>
                <c:pt idx="384">
                  <c:v>4.0442789073608786E-2</c:v>
                </c:pt>
                <c:pt idx="385">
                  <c:v>4.0274431453262025E-2</c:v>
                </c:pt>
                <c:pt idx="386">
                  <c:v>4.1857005118752476E-2</c:v>
                </c:pt>
                <c:pt idx="387">
                  <c:v>4.2168268275381213E-2</c:v>
                </c:pt>
                <c:pt idx="388">
                  <c:v>4.101669395856565E-2</c:v>
                </c:pt>
                <c:pt idx="389">
                  <c:v>4.014820132278956E-2</c:v>
                </c:pt>
                <c:pt idx="390">
                  <c:v>4.0582951932712975E-2</c:v>
                </c:pt>
                <c:pt idx="391">
                  <c:v>3.9940951156397481E-2</c:v>
                </c:pt>
                <c:pt idx="392">
                  <c:v>3.9154761697669023E-2</c:v>
                </c:pt>
                <c:pt idx="393">
                  <c:v>3.9484793815687445E-2</c:v>
                </c:pt>
                <c:pt idx="394">
                  <c:v>3.9773986912887187E-2</c:v>
                </c:pt>
                <c:pt idx="395">
                  <c:v>3.9666955243398534E-2</c:v>
                </c:pt>
                <c:pt idx="396">
                  <c:v>4.0221277572714757E-2</c:v>
                </c:pt>
                <c:pt idx="397">
                  <c:v>3.9975361304152177E-2</c:v>
                </c:pt>
                <c:pt idx="398">
                  <c:v>3.8557488266064907E-2</c:v>
                </c:pt>
                <c:pt idx="399">
                  <c:v>3.8366986678781023E-2</c:v>
                </c:pt>
                <c:pt idx="400">
                  <c:v>3.7650780399454131E-2</c:v>
                </c:pt>
                <c:pt idx="401">
                  <c:v>3.8300355184678683E-2</c:v>
                </c:pt>
                <c:pt idx="402">
                  <c:v>3.9596956339960493E-2</c:v>
                </c:pt>
                <c:pt idx="403">
                  <c:v>3.9621948672219159E-2</c:v>
                </c:pt>
                <c:pt idx="404">
                  <c:v>3.9016784894352174E-2</c:v>
                </c:pt>
                <c:pt idx="405">
                  <c:v>3.9086843331676148E-2</c:v>
                </c:pt>
                <c:pt idx="406">
                  <c:v>3.9157816191871059E-2</c:v>
                </c:pt>
                <c:pt idx="407">
                  <c:v>3.9429544884774799E-2</c:v>
                </c:pt>
                <c:pt idx="408">
                  <c:v>3.8858093487386468E-2</c:v>
                </c:pt>
                <c:pt idx="409">
                  <c:v>3.8694482327886255E-2</c:v>
                </c:pt>
                <c:pt idx="410">
                  <c:v>3.7990114210916345E-2</c:v>
                </c:pt>
                <c:pt idx="411">
                  <c:v>3.8662789752489782E-2</c:v>
                </c:pt>
                <c:pt idx="412">
                  <c:v>3.8952682372205887E-2</c:v>
                </c:pt>
                <c:pt idx="413">
                  <c:v>4.0314032098277053E-2</c:v>
                </c:pt>
                <c:pt idx="414">
                  <c:v>4.088384441387747E-2</c:v>
                </c:pt>
                <c:pt idx="415">
                  <c:v>4.0664256495803866E-2</c:v>
                </c:pt>
                <c:pt idx="416">
                  <c:v>4.0989056805219089E-2</c:v>
                </c:pt>
                <c:pt idx="417">
                  <c:v>4.0520093770313383E-2</c:v>
                </c:pt>
                <c:pt idx="418">
                  <c:v>4.2202300194009904E-2</c:v>
                </c:pt>
                <c:pt idx="419">
                  <c:v>4.203691870709407E-2</c:v>
                </c:pt>
                <c:pt idx="420">
                  <c:v>4.3380843186172476E-2</c:v>
                </c:pt>
                <c:pt idx="421">
                  <c:v>4.462677447093092E-2</c:v>
                </c:pt>
                <c:pt idx="422">
                  <c:v>4.3410506974641376E-2</c:v>
                </c:pt>
                <c:pt idx="423">
                  <c:v>4.488394588784006E-2</c:v>
                </c:pt>
                <c:pt idx="424">
                  <c:v>4.4861044355011266E-2</c:v>
                </c:pt>
                <c:pt idx="425">
                  <c:v>4.4293288027727744E-2</c:v>
                </c:pt>
                <c:pt idx="426">
                  <c:v>4.5804072616219854E-2</c:v>
                </c:pt>
                <c:pt idx="427">
                  <c:v>4.5354199937829708E-2</c:v>
                </c:pt>
                <c:pt idx="428">
                  <c:v>4.4887095695080925E-2</c:v>
                </c:pt>
                <c:pt idx="429">
                  <c:v>4.5375062865788726E-2</c:v>
                </c:pt>
                <c:pt idx="430">
                  <c:v>4.5649377327926455E-2</c:v>
                </c:pt>
                <c:pt idx="431">
                  <c:v>4.5145259991669483E-2</c:v>
                </c:pt>
                <c:pt idx="432">
                  <c:v>4.5118325378159081E-2</c:v>
                </c:pt>
                <c:pt idx="433">
                  <c:v>4.6124176045041494E-2</c:v>
                </c:pt>
                <c:pt idx="434">
                  <c:v>4.6286127118277565E-2</c:v>
                </c:pt>
                <c:pt idx="435">
                  <c:v>4.6154167023658599E-2</c:v>
                </c:pt>
                <c:pt idx="436">
                  <c:v>4.7153066607082586E-2</c:v>
                </c:pt>
                <c:pt idx="437">
                  <c:v>4.6302967503859697E-2</c:v>
                </c:pt>
                <c:pt idx="438">
                  <c:v>4.5903600567121575E-2</c:v>
                </c:pt>
                <c:pt idx="439">
                  <c:v>4.5687674431649644E-2</c:v>
                </c:pt>
                <c:pt idx="440">
                  <c:v>4.5854833550252799E-2</c:v>
                </c:pt>
                <c:pt idx="441">
                  <c:v>4.5640894289708703E-2</c:v>
                </c:pt>
                <c:pt idx="442">
                  <c:v>4.6260415117887622E-2</c:v>
                </c:pt>
                <c:pt idx="443">
                  <c:v>4.6607560221602194E-2</c:v>
                </c:pt>
                <c:pt idx="444">
                  <c:v>4.756886551045815E-2</c:v>
                </c:pt>
                <c:pt idx="445">
                  <c:v>4.6405185203046928E-2</c:v>
                </c:pt>
                <c:pt idx="446">
                  <c:v>4.6262707353128381E-2</c:v>
                </c:pt>
                <c:pt idx="447">
                  <c:v>4.5741522114412819E-2</c:v>
                </c:pt>
                <c:pt idx="448">
                  <c:v>4.6119991648412517E-2</c:v>
                </c:pt>
                <c:pt idx="449">
                  <c:v>4.6745967013965904E-2</c:v>
                </c:pt>
                <c:pt idx="450">
                  <c:v>4.627185517427309E-2</c:v>
                </c:pt>
                <c:pt idx="451">
                  <c:v>4.6352936986988745E-2</c:v>
                </c:pt>
                <c:pt idx="452">
                  <c:v>4.7013275670111605E-2</c:v>
                </c:pt>
                <c:pt idx="453">
                  <c:v>4.772440054223151E-2</c:v>
                </c:pt>
                <c:pt idx="454">
                  <c:v>4.7339477595193358E-2</c:v>
                </c:pt>
                <c:pt idx="455">
                  <c:v>4.7532250409741093E-2</c:v>
                </c:pt>
                <c:pt idx="456">
                  <c:v>4.7051452854769762E-2</c:v>
                </c:pt>
                <c:pt idx="457">
                  <c:v>4.6643836783669242E-2</c:v>
                </c:pt>
                <c:pt idx="458">
                  <c:v>4.6280283147912916E-2</c:v>
                </c:pt>
                <c:pt idx="459">
                  <c:v>4.6734547826653865E-2</c:v>
                </c:pt>
                <c:pt idx="460">
                  <c:v>4.755295292120016E-2</c:v>
                </c:pt>
                <c:pt idx="461">
                  <c:v>4.6587604979504822E-2</c:v>
                </c:pt>
                <c:pt idx="462">
                  <c:v>4.6105278416262399E-2</c:v>
                </c:pt>
                <c:pt idx="463">
                  <c:v>4.6419130290160544E-2</c:v>
                </c:pt>
                <c:pt idx="464">
                  <c:v>4.7752618102245861E-2</c:v>
                </c:pt>
                <c:pt idx="465">
                  <c:v>4.8166578184719276E-2</c:v>
                </c:pt>
                <c:pt idx="466">
                  <c:v>4.8508748296947422E-2</c:v>
                </c:pt>
                <c:pt idx="467">
                  <c:v>4.8730940401651955E-2</c:v>
                </c:pt>
                <c:pt idx="468">
                  <c:v>4.8557473176398032E-2</c:v>
                </c:pt>
                <c:pt idx="469">
                  <c:v>4.7746119236786393E-2</c:v>
                </c:pt>
                <c:pt idx="470">
                  <c:v>4.7815993728574042E-2</c:v>
                </c:pt>
                <c:pt idx="471">
                  <c:v>4.7501043170466085E-2</c:v>
                </c:pt>
                <c:pt idx="472">
                  <c:v>4.7459198439462162E-2</c:v>
                </c:pt>
                <c:pt idx="473">
                  <c:v>4.7815966415282796E-2</c:v>
                </c:pt>
                <c:pt idx="474">
                  <c:v>4.8582243476890781E-2</c:v>
                </c:pt>
                <c:pt idx="475">
                  <c:v>4.8686113023740291E-2</c:v>
                </c:pt>
                <c:pt idx="476">
                  <c:v>4.8161543337391623E-2</c:v>
                </c:pt>
                <c:pt idx="477">
                  <c:v>4.7047445083397005E-2</c:v>
                </c:pt>
                <c:pt idx="478">
                  <c:v>4.7412017153674844E-2</c:v>
                </c:pt>
                <c:pt idx="479">
                  <c:v>4.7537782357634797E-2</c:v>
                </c:pt>
                <c:pt idx="480">
                  <c:v>4.6688644619633027E-2</c:v>
                </c:pt>
                <c:pt idx="481">
                  <c:v>4.7890851829542676E-2</c:v>
                </c:pt>
                <c:pt idx="482">
                  <c:v>4.7352926050119273E-2</c:v>
                </c:pt>
                <c:pt idx="483">
                  <c:v>4.7401030884081749E-2</c:v>
                </c:pt>
                <c:pt idx="484">
                  <c:v>4.7302172429355603E-2</c:v>
                </c:pt>
                <c:pt idx="485">
                  <c:v>4.7384100491971191E-2</c:v>
                </c:pt>
                <c:pt idx="486">
                  <c:v>4.765139850182528E-2</c:v>
                </c:pt>
                <c:pt idx="487">
                  <c:v>4.7144568012971316E-2</c:v>
                </c:pt>
                <c:pt idx="488">
                  <c:v>4.7281936598196739E-2</c:v>
                </c:pt>
                <c:pt idx="489">
                  <c:v>4.7979289388217418E-2</c:v>
                </c:pt>
                <c:pt idx="490">
                  <c:v>4.8621311371949083E-2</c:v>
                </c:pt>
                <c:pt idx="491">
                  <c:v>4.8311940345978771E-2</c:v>
                </c:pt>
                <c:pt idx="492">
                  <c:v>4.8908304705352325E-2</c:v>
                </c:pt>
                <c:pt idx="493">
                  <c:v>4.9505500123889705E-2</c:v>
                </c:pt>
                <c:pt idx="494">
                  <c:v>4.8893202943609944E-2</c:v>
                </c:pt>
                <c:pt idx="495">
                  <c:v>4.8894893889995322E-2</c:v>
                </c:pt>
                <c:pt idx="496">
                  <c:v>4.904006826616901E-2</c:v>
                </c:pt>
                <c:pt idx="497">
                  <c:v>5.0185888598644618E-2</c:v>
                </c:pt>
                <c:pt idx="498">
                  <c:v>4.9770168448302149E-2</c:v>
                </c:pt>
                <c:pt idx="499">
                  <c:v>4.9253411463488245E-2</c:v>
                </c:pt>
                <c:pt idx="500">
                  <c:v>4.9455484815583338E-2</c:v>
                </c:pt>
                <c:pt idx="501">
                  <c:v>4.9403636278479116E-2</c:v>
                </c:pt>
                <c:pt idx="502">
                  <c:v>4.8585998142191542E-2</c:v>
                </c:pt>
                <c:pt idx="503">
                  <c:v>4.8843531145335177E-2</c:v>
                </c:pt>
                <c:pt idx="504">
                  <c:v>4.891790692982622E-2</c:v>
                </c:pt>
                <c:pt idx="505">
                  <c:v>4.971845445081996E-2</c:v>
                </c:pt>
                <c:pt idx="506">
                  <c:v>4.8940013555075629E-2</c:v>
                </c:pt>
                <c:pt idx="507">
                  <c:v>4.9226729661244584E-2</c:v>
                </c:pt>
                <c:pt idx="508">
                  <c:v>4.9423892389021326E-2</c:v>
                </c:pt>
                <c:pt idx="509">
                  <c:v>4.8684774230106954E-2</c:v>
                </c:pt>
                <c:pt idx="510">
                  <c:v>4.823886456096084E-2</c:v>
                </c:pt>
                <c:pt idx="511">
                  <c:v>4.8176611840830663E-2</c:v>
                </c:pt>
                <c:pt idx="512">
                  <c:v>4.8366889777069787E-2</c:v>
                </c:pt>
                <c:pt idx="513">
                  <c:v>4.8615245889058939E-2</c:v>
                </c:pt>
                <c:pt idx="514">
                  <c:v>4.8577099603674963E-2</c:v>
                </c:pt>
                <c:pt idx="515">
                  <c:v>4.9277847847078081E-2</c:v>
                </c:pt>
                <c:pt idx="516">
                  <c:v>4.8677223040847269E-2</c:v>
                </c:pt>
                <c:pt idx="517">
                  <c:v>4.938809438939587E-2</c:v>
                </c:pt>
                <c:pt idx="518">
                  <c:v>4.9608932899433571E-2</c:v>
                </c:pt>
                <c:pt idx="519">
                  <c:v>5.0419667290996735E-2</c:v>
                </c:pt>
                <c:pt idx="520">
                  <c:v>5.0362567354121389E-2</c:v>
                </c:pt>
                <c:pt idx="521">
                  <c:v>5.048421157162529E-2</c:v>
                </c:pt>
                <c:pt idx="522">
                  <c:v>5.0875719575115157E-2</c:v>
                </c:pt>
                <c:pt idx="523">
                  <c:v>5.029008553632703E-2</c:v>
                </c:pt>
                <c:pt idx="524">
                  <c:v>4.8905537402627805E-2</c:v>
                </c:pt>
                <c:pt idx="525">
                  <c:v>4.8477614738363338E-2</c:v>
                </c:pt>
                <c:pt idx="526">
                  <c:v>4.909553384564444E-2</c:v>
                </c:pt>
                <c:pt idx="527">
                  <c:v>4.9481389251855239E-2</c:v>
                </c:pt>
                <c:pt idx="528">
                  <c:v>5.050661360913395E-2</c:v>
                </c:pt>
                <c:pt idx="529">
                  <c:v>5.0586954898342786E-2</c:v>
                </c:pt>
                <c:pt idx="530">
                  <c:v>5.2135082822188768E-2</c:v>
                </c:pt>
                <c:pt idx="531">
                  <c:v>5.0927440190437476E-2</c:v>
                </c:pt>
                <c:pt idx="532">
                  <c:v>5.1792843331962712E-2</c:v>
                </c:pt>
                <c:pt idx="533">
                  <c:v>5.0962877859162092E-2</c:v>
                </c:pt>
                <c:pt idx="534">
                  <c:v>5.0593429190653641E-2</c:v>
                </c:pt>
                <c:pt idx="535">
                  <c:v>4.996846962946714E-2</c:v>
                </c:pt>
                <c:pt idx="536">
                  <c:v>5.093606478487582E-2</c:v>
                </c:pt>
                <c:pt idx="537">
                  <c:v>5.0641390364990685E-2</c:v>
                </c:pt>
                <c:pt idx="538">
                  <c:v>5.1223697243016737E-2</c:v>
                </c:pt>
                <c:pt idx="539">
                  <c:v>5.1842333202229869E-2</c:v>
                </c:pt>
                <c:pt idx="540">
                  <c:v>5.0974525544271801E-2</c:v>
                </c:pt>
                <c:pt idx="541">
                  <c:v>5.0703150785079122E-2</c:v>
                </c:pt>
                <c:pt idx="542">
                  <c:v>5.0362838706473435E-2</c:v>
                </c:pt>
                <c:pt idx="543">
                  <c:v>4.9074334940118862E-2</c:v>
                </c:pt>
                <c:pt idx="544">
                  <c:v>4.8557241467158008E-2</c:v>
                </c:pt>
                <c:pt idx="545">
                  <c:v>4.7885748447778889E-2</c:v>
                </c:pt>
                <c:pt idx="546">
                  <c:v>4.6568505927534219E-2</c:v>
                </c:pt>
                <c:pt idx="547">
                  <c:v>4.6740826352988658E-2</c:v>
                </c:pt>
                <c:pt idx="548">
                  <c:v>4.6448763879072381E-2</c:v>
                </c:pt>
                <c:pt idx="549">
                  <c:v>4.6165980083070837E-2</c:v>
                </c:pt>
                <c:pt idx="550">
                  <c:v>4.6541613272974881E-2</c:v>
                </c:pt>
                <c:pt idx="551">
                  <c:v>4.6056795525164035E-2</c:v>
                </c:pt>
                <c:pt idx="552">
                  <c:v>4.5171647208585082E-2</c:v>
                </c:pt>
                <c:pt idx="553">
                  <c:v>4.5670175572094719E-2</c:v>
                </c:pt>
                <c:pt idx="554">
                  <c:v>4.6039627665490905E-2</c:v>
                </c:pt>
                <c:pt idx="555">
                  <c:v>4.6419479771636345E-2</c:v>
                </c:pt>
                <c:pt idx="556">
                  <c:v>4.7408183128040411E-2</c:v>
                </c:pt>
                <c:pt idx="557">
                  <c:v>4.679480084739613E-2</c:v>
                </c:pt>
                <c:pt idx="558">
                  <c:v>4.6149842136431127E-2</c:v>
                </c:pt>
                <c:pt idx="559">
                  <c:v>4.5400130712574323E-2</c:v>
                </c:pt>
                <c:pt idx="560">
                  <c:v>4.5672533603239106E-2</c:v>
                </c:pt>
                <c:pt idx="561">
                  <c:v>4.6141736113811116E-2</c:v>
                </c:pt>
                <c:pt idx="562">
                  <c:v>4.5300634750501188E-2</c:v>
                </c:pt>
                <c:pt idx="563">
                  <c:v>4.5444295846729162E-2</c:v>
                </c:pt>
                <c:pt idx="564">
                  <c:v>4.5257059199676146E-2</c:v>
                </c:pt>
                <c:pt idx="565">
                  <c:v>4.5107166408270186E-2</c:v>
                </c:pt>
                <c:pt idx="566">
                  <c:v>4.4930138439293749E-2</c:v>
                </c:pt>
                <c:pt idx="567">
                  <c:v>4.4795580823970026E-2</c:v>
                </c:pt>
                <c:pt idx="568">
                  <c:v>4.4232047351493643E-2</c:v>
                </c:pt>
                <c:pt idx="569">
                  <c:v>4.3940752661564615E-2</c:v>
                </c:pt>
                <c:pt idx="570">
                  <c:v>4.4055844973850899E-2</c:v>
                </c:pt>
                <c:pt idx="571">
                  <c:v>4.3982357892479798E-2</c:v>
                </c:pt>
                <c:pt idx="572">
                  <c:v>4.5174160845165102E-2</c:v>
                </c:pt>
                <c:pt idx="573">
                  <c:v>4.5673360260382004E-2</c:v>
                </c:pt>
                <c:pt idx="574">
                  <c:v>4.6005664516903952E-2</c:v>
                </c:pt>
                <c:pt idx="575">
                  <c:v>4.7204262663131873E-2</c:v>
                </c:pt>
                <c:pt idx="576">
                  <c:v>4.736052463212554E-2</c:v>
                </c:pt>
                <c:pt idx="577">
                  <c:v>4.7402038507310736E-2</c:v>
                </c:pt>
                <c:pt idx="578">
                  <c:v>4.7131789820453504E-2</c:v>
                </c:pt>
                <c:pt idx="579">
                  <c:v>4.7445743477553377E-2</c:v>
                </c:pt>
                <c:pt idx="580">
                  <c:v>4.795648787745959E-2</c:v>
                </c:pt>
                <c:pt idx="581">
                  <c:v>4.904134588000679E-2</c:v>
                </c:pt>
                <c:pt idx="582">
                  <c:v>5.0343055256521191E-2</c:v>
                </c:pt>
                <c:pt idx="583">
                  <c:v>5.0405949541031767E-2</c:v>
                </c:pt>
                <c:pt idx="584">
                  <c:v>4.9117848841896045E-2</c:v>
                </c:pt>
                <c:pt idx="585">
                  <c:v>4.9116736922501777E-2</c:v>
                </c:pt>
                <c:pt idx="586">
                  <c:v>4.8478337536863619E-2</c:v>
                </c:pt>
                <c:pt idx="587">
                  <c:v>4.8212647697955788E-2</c:v>
                </c:pt>
                <c:pt idx="588">
                  <c:v>4.82690064138728E-2</c:v>
                </c:pt>
                <c:pt idx="589">
                  <c:v>4.8392990283515423E-2</c:v>
                </c:pt>
                <c:pt idx="590">
                  <c:v>4.7889112400223477E-2</c:v>
                </c:pt>
                <c:pt idx="591">
                  <c:v>4.836070613960422E-2</c:v>
                </c:pt>
                <c:pt idx="592">
                  <c:v>4.9355103939176921E-2</c:v>
                </c:pt>
                <c:pt idx="593">
                  <c:v>4.8964481981661666E-2</c:v>
                </c:pt>
                <c:pt idx="594">
                  <c:v>4.7992892300092786E-2</c:v>
                </c:pt>
                <c:pt idx="595">
                  <c:v>4.7612707341853286E-2</c:v>
                </c:pt>
                <c:pt idx="596">
                  <c:v>4.6145435279173364E-2</c:v>
                </c:pt>
                <c:pt idx="597">
                  <c:v>4.6591606967565147E-2</c:v>
                </c:pt>
                <c:pt idx="598">
                  <c:v>4.7440386127145212E-2</c:v>
                </c:pt>
                <c:pt idx="599">
                  <c:v>4.8150262969370139E-2</c:v>
                </c:pt>
                <c:pt idx="600">
                  <c:v>4.8388756512934457E-2</c:v>
                </c:pt>
                <c:pt idx="601">
                  <c:v>4.8089473078068219E-2</c:v>
                </c:pt>
                <c:pt idx="602">
                  <c:v>4.7406353044855652E-2</c:v>
                </c:pt>
                <c:pt idx="603">
                  <c:v>4.7514310430628481E-2</c:v>
                </c:pt>
                <c:pt idx="604">
                  <c:v>4.8507373156378569E-2</c:v>
                </c:pt>
                <c:pt idx="605">
                  <c:v>4.8178970356535247E-2</c:v>
                </c:pt>
                <c:pt idx="606">
                  <c:v>4.894952771089562E-2</c:v>
                </c:pt>
                <c:pt idx="607">
                  <c:v>4.859266841788256E-2</c:v>
                </c:pt>
                <c:pt idx="608">
                  <c:v>4.9427209932903768E-2</c:v>
                </c:pt>
                <c:pt idx="609">
                  <c:v>4.8855186578987062E-2</c:v>
                </c:pt>
                <c:pt idx="610">
                  <c:v>4.8197405935276903E-2</c:v>
                </c:pt>
                <c:pt idx="611">
                  <c:v>4.9375965683027725E-2</c:v>
                </c:pt>
                <c:pt idx="612">
                  <c:v>4.9989252653853372E-2</c:v>
                </c:pt>
                <c:pt idx="613">
                  <c:v>5.1162891673662995E-2</c:v>
                </c:pt>
                <c:pt idx="614">
                  <c:v>5.2032357218802408E-2</c:v>
                </c:pt>
                <c:pt idx="615">
                  <c:v>5.2179404367070491E-2</c:v>
                </c:pt>
                <c:pt idx="616">
                  <c:v>5.2033158553466269E-2</c:v>
                </c:pt>
                <c:pt idx="617">
                  <c:v>5.2015614819222906E-2</c:v>
                </c:pt>
                <c:pt idx="618">
                  <c:v>5.2246440903785545E-2</c:v>
                </c:pt>
                <c:pt idx="619">
                  <c:v>5.2736995588773178E-2</c:v>
                </c:pt>
                <c:pt idx="620">
                  <c:v>5.3756736584499969E-2</c:v>
                </c:pt>
                <c:pt idx="621">
                  <c:v>5.3658039505232978E-2</c:v>
                </c:pt>
                <c:pt idx="622">
                  <c:v>5.2188257161578377E-2</c:v>
                </c:pt>
                <c:pt idx="623">
                  <c:v>5.1900306743284809E-2</c:v>
                </c:pt>
                <c:pt idx="624">
                  <c:v>5.1008504353534545E-2</c:v>
                </c:pt>
                <c:pt idx="625">
                  <c:v>5.1335970460503498E-2</c:v>
                </c:pt>
                <c:pt idx="626">
                  <c:v>5.1218547616950348E-2</c:v>
                </c:pt>
                <c:pt idx="627">
                  <c:v>5.2221001164418121E-2</c:v>
                </c:pt>
                <c:pt idx="628">
                  <c:v>5.2492772430569316E-2</c:v>
                </c:pt>
                <c:pt idx="629">
                  <c:v>5.3985328955441204E-2</c:v>
                </c:pt>
                <c:pt idx="630">
                  <c:v>5.485609858648606E-2</c:v>
                </c:pt>
                <c:pt idx="631">
                  <c:v>5.4509868267873109E-2</c:v>
                </c:pt>
                <c:pt idx="632">
                  <c:v>5.5119004298103694E-2</c:v>
                </c:pt>
                <c:pt idx="633">
                  <c:v>5.5285491923093906E-2</c:v>
                </c:pt>
                <c:pt idx="634">
                  <c:v>5.5080105143128097E-2</c:v>
                </c:pt>
                <c:pt idx="635">
                  <c:v>5.5301665022278824E-2</c:v>
                </c:pt>
                <c:pt idx="636">
                  <c:v>5.615814648160334E-2</c:v>
                </c:pt>
                <c:pt idx="637">
                  <c:v>5.5652110601830763E-2</c:v>
                </c:pt>
                <c:pt idx="638">
                  <c:v>5.4771553188730948E-2</c:v>
                </c:pt>
                <c:pt idx="639">
                  <c:v>5.4946121652205533E-2</c:v>
                </c:pt>
                <c:pt idx="640">
                  <c:v>5.4955118298383017E-2</c:v>
                </c:pt>
                <c:pt idx="641">
                  <c:v>5.4854904702440567E-2</c:v>
                </c:pt>
                <c:pt idx="642">
                  <c:v>5.5253569495070584E-2</c:v>
                </c:pt>
                <c:pt idx="643">
                  <c:v>5.5718222424782776E-2</c:v>
                </c:pt>
                <c:pt idx="644">
                  <c:v>5.5194896500548617E-2</c:v>
                </c:pt>
                <c:pt idx="645">
                  <c:v>5.6351190143712641E-2</c:v>
                </c:pt>
                <c:pt idx="646">
                  <c:v>5.6199619619507216E-2</c:v>
                </c:pt>
                <c:pt idx="647">
                  <c:v>5.6112398004334471E-2</c:v>
                </c:pt>
                <c:pt idx="648">
                  <c:v>5.6002176961123473E-2</c:v>
                </c:pt>
                <c:pt idx="649">
                  <c:v>5.5261165857056302E-2</c:v>
                </c:pt>
                <c:pt idx="650">
                  <c:v>5.4947517874460491E-2</c:v>
                </c:pt>
                <c:pt idx="651">
                  <c:v>5.5130262292115914E-2</c:v>
                </c:pt>
                <c:pt idx="652">
                  <c:v>5.5971560885210575E-2</c:v>
                </c:pt>
                <c:pt idx="653">
                  <c:v>5.5952151694303287E-2</c:v>
                </c:pt>
                <c:pt idx="654">
                  <c:v>5.5151161039050468E-2</c:v>
                </c:pt>
                <c:pt idx="655">
                  <c:v>5.5561874124937564E-2</c:v>
                </c:pt>
                <c:pt idx="656">
                  <c:v>5.4823378400476727E-2</c:v>
                </c:pt>
                <c:pt idx="657">
                  <c:v>5.4426268889985786E-2</c:v>
                </c:pt>
                <c:pt idx="658">
                  <c:v>5.5181823070340225E-2</c:v>
                </c:pt>
                <c:pt idx="659">
                  <c:v>5.484611131562922E-2</c:v>
                </c:pt>
                <c:pt idx="660">
                  <c:v>5.6230259262129503E-2</c:v>
                </c:pt>
                <c:pt idx="661">
                  <c:v>5.60023572489214E-2</c:v>
                </c:pt>
                <c:pt idx="662">
                  <c:v>5.7253116081823575E-2</c:v>
                </c:pt>
                <c:pt idx="663">
                  <c:v>5.7161157825269857E-2</c:v>
                </c:pt>
                <c:pt idx="664">
                  <c:v>5.6870998764451501E-2</c:v>
                </c:pt>
                <c:pt idx="665">
                  <c:v>5.8291814986909905E-2</c:v>
                </c:pt>
                <c:pt idx="666">
                  <c:v>5.9764937837943746E-2</c:v>
                </c:pt>
                <c:pt idx="667">
                  <c:v>5.9097605891079756E-2</c:v>
                </c:pt>
                <c:pt idx="668">
                  <c:v>5.9685412256476306E-2</c:v>
                </c:pt>
                <c:pt idx="669">
                  <c:v>5.8548862029357301E-2</c:v>
                </c:pt>
                <c:pt idx="670">
                  <c:v>5.8614218296263308E-2</c:v>
                </c:pt>
                <c:pt idx="671">
                  <c:v>5.839156822323139E-2</c:v>
                </c:pt>
                <c:pt idx="672">
                  <c:v>5.8764833879055858E-2</c:v>
                </c:pt>
                <c:pt idx="673">
                  <c:v>5.7962374596486753E-2</c:v>
                </c:pt>
                <c:pt idx="674">
                  <c:v>5.8390279872198886E-2</c:v>
                </c:pt>
                <c:pt idx="675">
                  <c:v>5.7776867538840503E-2</c:v>
                </c:pt>
                <c:pt idx="676">
                  <c:v>5.8393974125158475E-2</c:v>
                </c:pt>
                <c:pt idx="677">
                  <c:v>5.8557943786615337E-2</c:v>
                </c:pt>
                <c:pt idx="678">
                  <c:v>5.846488643072565E-2</c:v>
                </c:pt>
                <c:pt idx="679">
                  <c:v>5.877845476281747E-2</c:v>
                </c:pt>
                <c:pt idx="680">
                  <c:v>5.9094144612740804E-2</c:v>
                </c:pt>
                <c:pt idx="681">
                  <c:v>5.9695080020044151E-2</c:v>
                </c:pt>
                <c:pt idx="682">
                  <c:v>5.9228544363021107E-2</c:v>
                </c:pt>
                <c:pt idx="683">
                  <c:v>5.9217151818231312E-2</c:v>
                </c:pt>
                <c:pt idx="684">
                  <c:v>5.9542623212467914E-2</c:v>
                </c:pt>
                <c:pt idx="685">
                  <c:v>5.8760163112202127E-2</c:v>
                </c:pt>
                <c:pt idx="686">
                  <c:v>5.9025618839057978E-2</c:v>
                </c:pt>
                <c:pt idx="687">
                  <c:v>5.9355325016260445E-2</c:v>
                </c:pt>
                <c:pt idx="688">
                  <c:v>5.9674455550007291E-2</c:v>
                </c:pt>
                <c:pt idx="689">
                  <c:v>5.8698721886408241E-2</c:v>
                </c:pt>
                <c:pt idx="690">
                  <c:v>5.8937179541222934E-2</c:v>
                </c:pt>
                <c:pt idx="691">
                  <c:v>5.9776367869637664E-2</c:v>
                </c:pt>
                <c:pt idx="692">
                  <c:v>5.9998309909023148E-2</c:v>
                </c:pt>
                <c:pt idx="693">
                  <c:v>5.9792773661022001E-2</c:v>
                </c:pt>
                <c:pt idx="694">
                  <c:v>6.0323661564116497E-2</c:v>
                </c:pt>
                <c:pt idx="695">
                  <c:v>6.1160053641188955E-2</c:v>
                </c:pt>
                <c:pt idx="696">
                  <c:v>6.0455304289492195E-2</c:v>
                </c:pt>
                <c:pt idx="697">
                  <c:v>6.0226085507920774E-2</c:v>
                </c:pt>
                <c:pt idx="698">
                  <c:v>5.9689402021401702E-2</c:v>
                </c:pt>
                <c:pt idx="699">
                  <c:v>6.0923032960889328E-2</c:v>
                </c:pt>
                <c:pt idx="700">
                  <c:v>6.0014311738115146E-2</c:v>
                </c:pt>
                <c:pt idx="701">
                  <c:v>6.1466499044158872E-2</c:v>
                </c:pt>
                <c:pt idx="702">
                  <c:v>6.1475492200200738E-2</c:v>
                </c:pt>
                <c:pt idx="703">
                  <c:v>6.1585002236185446E-2</c:v>
                </c:pt>
                <c:pt idx="704">
                  <c:v>6.1707918374693776E-2</c:v>
                </c:pt>
                <c:pt idx="705">
                  <c:v>6.1004241302196748E-2</c:v>
                </c:pt>
                <c:pt idx="706">
                  <c:v>6.0640849664752423E-2</c:v>
                </c:pt>
                <c:pt idx="707">
                  <c:v>6.0522593607947137E-2</c:v>
                </c:pt>
                <c:pt idx="708">
                  <c:v>6.1156531498611076E-2</c:v>
                </c:pt>
                <c:pt idx="709">
                  <c:v>6.140417396877583E-2</c:v>
                </c:pt>
                <c:pt idx="710">
                  <c:v>6.2536179639352832E-2</c:v>
                </c:pt>
                <c:pt idx="711">
                  <c:v>6.1713662676565174E-2</c:v>
                </c:pt>
                <c:pt idx="712">
                  <c:v>6.1739874273905225E-2</c:v>
                </c:pt>
                <c:pt idx="713">
                  <c:v>6.2289921721880546E-2</c:v>
                </c:pt>
                <c:pt idx="714">
                  <c:v>6.324203042971846E-2</c:v>
                </c:pt>
                <c:pt idx="715">
                  <c:v>6.322337228380534E-2</c:v>
                </c:pt>
                <c:pt idx="716">
                  <c:v>6.3263923382557263E-2</c:v>
                </c:pt>
                <c:pt idx="717">
                  <c:v>6.4419664642429028E-2</c:v>
                </c:pt>
                <c:pt idx="718">
                  <c:v>6.3646431893576369E-2</c:v>
                </c:pt>
                <c:pt idx="719">
                  <c:v>6.3379068468653613E-2</c:v>
                </c:pt>
                <c:pt idx="720">
                  <c:v>6.2931700178191427E-2</c:v>
                </c:pt>
                <c:pt idx="721">
                  <c:v>6.3307019328642633E-2</c:v>
                </c:pt>
                <c:pt idx="722">
                  <c:v>6.3089377590951859E-2</c:v>
                </c:pt>
                <c:pt idx="723">
                  <c:v>6.3321807092179744E-2</c:v>
                </c:pt>
                <c:pt idx="724">
                  <c:v>6.3540076847466848E-2</c:v>
                </c:pt>
                <c:pt idx="725">
                  <c:v>6.3424515264479397E-2</c:v>
                </c:pt>
                <c:pt idx="726">
                  <c:v>6.4163152132578463E-2</c:v>
                </c:pt>
                <c:pt idx="727">
                  <c:v>6.3387556300928141E-2</c:v>
                </c:pt>
                <c:pt idx="728">
                  <c:v>6.3828530848301632E-2</c:v>
                </c:pt>
                <c:pt idx="729">
                  <c:v>6.3786374983421143E-2</c:v>
                </c:pt>
                <c:pt idx="730">
                  <c:v>6.3379271127484677E-2</c:v>
                </c:pt>
                <c:pt idx="731">
                  <c:v>6.2421125412925327E-2</c:v>
                </c:pt>
                <c:pt idx="732">
                  <c:v>6.1406630373515361E-2</c:v>
                </c:pt>
                <c:pt idx="733">
                  <c:v>6.184197225541721E-2</c:v>
                </c:pt>
                <c:pt idx="734">
                  <c:v>6.1003320602692958E-2</c:v>
                </c:pt>
                <c:pt idx="735">
                  <c:v>6.0577660561512141E-2</c:v>
                </c:pt>
                <c:pt idx="736">
                  <c:v>6.1300694859656009E-2</c:v>
                </c:pt>
                <c:pt idx="737">
                  <c:v>6.0662617076644387E-2</c:v>
                </c:pt>
                <c:pt idx="738">
                  <c:v>6.0147310400033627E-2</c:v>
                </c:pt>
                <c:pt idx="739">
                  <c:v>5.9975037168822784E-2</c:v>
                </c:pt>
                <c:pt idx="740">
                  <c:v>5.9555156804680341E-2</c:v>
                </c:pt>
                <c:pt idx="741">
                  <c:v>5.9466401843660616E-2</c:v>
                </c:pt>
                <c:pt idx="742">
                  <c:v>6.06896671975901E-2</c:v>
                </c:pt>
                <c:pt idx="743">
                  <c:v>6.050419443202372E-2</c:v>
                </c:pt>
                <c:pt idx="744">
                  <c:v>6.0336189622911422E-2</c:v>
                </c:pt>
                <c:pt idx="745">
                  <c:v>6.0805452392389089E-2</c:v>
                </c:pt>
                <c:pt idx="746">
                  <c:v>6.0074709850136909E-2</c:v>
                </c:pt>
                <c:pt idx="747">
                  <c:v>6.0185081554066766E-2</c:v>
                </c:pt>
                <c:pt idx="748">
                  <c:v>5.9855532371726569E-2</c:v>
                </c:pt>
                <c:pt idx="749">
                  <c:v>6.0083288582038319E-2</c:v>
                </c:pt>
                <c:pt idx="750">
                  <c:v>6.0225071240207706E-2</c:v>
                </c:pt>
                <c:pt idx="751">
                  <c:v>6.0843114051649147E-2</c:v>
                </c:pt>
                <c:pt idx="752">
                  <c:v>6.2163329124224335E-2</c:v>
                </c:pt>
                <c:pt idx="753">
                  <c:v>6.1886491975403683E-2</c:v>
                </c:pt>
                <c:pt idx="754">
                  <c:v>6.2653803117449669E-2</c:v>
                </c:pt>
                <c:pt idx="755">
                  <c:v>6.2140651354453028E-2</c:v>
                </c:pt>
                <c:pt idx="756">
                  <c:v>6.2361677165706626E-2</c:v>
                </c:pt>
                <c:pt idx="757">
                  <c:v>6.2729292992547869E-2</c:v>
                </c:pt>
                <c:pt idx="758">
                  <c:v>6.2032772062675483E-2</c:v>
                </c:pt>
                <c:pt idx="759">
                  <c:v>6.3189945155830332E-2</c:v>
                </c:pt>
                <c:pt idx="760">
                  <c:v>6.3181251120762061E-2</c:v>
                </c:pt>
                <c:pt idx="761">
                  <c:v>6.2470642286757055E-2</c:v>
                </c:pt>
                <c:pt idx="762">
                  <c:v>6.276583086076476E-2</c:v>
                </c:pt>
                <c:pt idx="763">
                  <c:v>6.2655867433358228E-2</c:v>
                </c:pt>
                <c:pt idx="764">
                  <c:v>6.2546617892205655E-2</c:v>
                </c:pt>
                <c:pt idx="765">
                  <c:v>6.2938878001336795E-2</c:v>
                </c:pt>
                <c:pt idx="766">
                  <c:v>6.2221657123868186E-2</c:v>
                </c:pt>
                <c:pt idx="767">
                  <c:v>6.2902853069565681E-2</c:v>
                </c:pt>
                <c:pt idx="768">
                  <c:v>6.2587723795939298E-2</c:v>
                </c:pt>
                <c:pt idx="769">
                  <c:v>6.2359373804739035E-2</c:v>
                </c:pt>
                <c:pt idx="770">
                  <c:v>6.3009362027926868E-2</c:v>
                </c:pt>
                <c:pt idx="771">
                  <c:v>6.4150917258899057E-2</c:v>
                </c:pt>
                <c:pt idx="772">
                  <c:v>6.435226591518052E-2</c:v>
                </c:pt>
                <c:pt idx="773">
                  <c:v>6.4786696550530057E-2</c:v>
                </c:pt>
                <c:pt idx="774">
                  <c:v>6.4379792110084461E-2</c:v>
                </c:pt>
                <c:pt idx="775">
                  <c:v>6.4839572129553852E-2</c:v>
                </c:pt>
                <c:pt idx="776">
                  <c:v>6.5626344781224588E-2</c:v>
                </c:pt>
                <c:pt idx="777">
                  <c:v>6.4728699441381279E-2</c:v>
                </c:pt>
                <c:pt idx="778">
                  <c:v>6.5203329331077198E-2</c:v>
                </c:pt>
                <c:pt idx="779">
                  <c:v>6.6032912149892514E-2</c:v>
                </c:pt>
                <c:pt idx="780">
                  <c:v>6.5512019138537339E-2</c:v>
                </c:pt>
                <c:pt idx="781">
                  <c:v>6.6122320848067309E-2</c:v>
                </c:pt>
                <c:pt idx="782">
                  <c:v>6.5985236110432777E-2</c:v>
                </c:pt>
                <c:pt idx="783">
                  <c:v>6.6502358535987169E-2</c:v>
                </c:pt>
                <c:pt idx="784">
                  <c:v>6.7014216422585829E-2</c:v>
                </c:pt>
                <c:pt idx="785">
                  <c:v>6.7293423506672598E-2</c:v>
                </c:pt>
                <c:pt idx="786">
                  <c:v>6.6105793759345527E-2</c:v>
                </c:pt>
                <c:pt idx="787">
                  <c:v>6.6057324783838703E-2</c:v>
                </c:pt>
                <c:pt idx="788">
                  <c:v>6.6343559008035069E-2</c:v>
                </c:pt>
                <c:pt idx="789">
                  <c:v>6.5405582341343388E-2</c:v>
                </c:pt>
                <c:pt idx="790">
                  <c:v>6.5969296729629437E-2</c:v>
                </c:pt>
                <c:pt idx="791">
                  <c:v>6.6232546589176322E-2</c:v>
                </c:pt>
                <c:pt idx="792">
                  <c:v>6.7250567750615969E-2</c:v>
                </c:pt>
                <c:pt idx="793">
                  <c:v>6.6473243448091718E-2</c:v>
                </c:pt>
                <c:pt idx="794">
                  <c:v>6.6308174795160629E-2</c:v>
                </c:pt>
                <c:pt idx="795">
                  <c:v>6.6874774597613207E-2</c:v>
                </c:pt>
                <c:pt idx="796">
                  <c:v>6.6985572658218612E-2</c:v>
                </c:pt>
                <c:pt idx="797">
                  <c:v>6.6763825222883474E-2</c:v>
                </c:pt>
                <c:pt idx="798">
                  <c:v>6.6918881770727634E-2</c:v>
                </c:pt>
                <c:pt idx="799">
                  <c:v>6.6691119331504387E-2</c:v>
                </c:pt>
                <c:pt idx="800">
                  <c:v>6.7953652596301622E-2</c:v>
                </c:pt>
                <c:pt idx="801">
                  <c:v>6.952212271574755E-2</c:v>
                </c:pt>
                <c:pt idx="802">
                  <c:v>7.0736628137392288E-2</c:v>
                </c:pt>
                <c:pt idx="803">
                  <c:v>7.0292123615567928E-2</c:v>
                </c:pt>
                <c:pt idx="804">
                  <c:v>7.0064410681479838E-2</c:v>
                </c:pt>
                <c:pt idx="805">
                  <c:v>6.9428079372695906E-2</c:v>
                </c:pt>
                <c:pt idx="806">
                  <c:v>6.9240924397335479E-2</c:v>
                </c:pt>
                <c:pt idx="807">
                  <c:v>6.9387376777023044E-2</c:v>
                </c:pt>
                <c:pt idx="808">
                  <c:v>6.9634028341156104E-2</c:v>
                </c:pt>
                <c:pt idx="809">
                  <c:v>6.9157980688386744E-2</c:v>
                </c:pt>
                <c:pt idx="810">
                  <c:v>6.8832967191627514E-2</c:v>
                </c:pt>
                <c:pt idx="811">
                  <c:v>6.797515263957693E-2</c:v>
                </c:pt>
                <c:pt idx="812">
                  <c:v>6.7259337645501863E-2</c:v>
                </c:pt>
                <c:pt idx="813">
                  <c:v>6.6504975689988838E-2</c:v>
                </c:pt>
                <c:pt idx="814">
                  <c:v>6.7183343961144545E-2</c:v>
                </c:pt>
                <c:pt idx="815">
                  <c:v>6.6711121294245307E-2</c:v>
                </c:pt>
                <c:pt idx="816">
                  <c:v>6.7060029371336566E-2</c:v>
                </c:pt>
                <c:pt idx="817">
                  <c:v>6.7212837875274378E-2</c:v>
                </c:pt>
                <c:pt idx="818">
                  <c:v>6.7184171746865168E-2</c:v>
                </c:pt>
                <c:pt idx="819">
                  <c:v>6.562563764790641E-2</c:v>
                </c:pt>
                <c:pt idx="820">
                  <c:v>6.4316910020852575E-2</c:v>
                </c:pt>
                <c:pt idx="821">
                  <c:v>6.3251079446057526E-2</c:v>
                </c:pt>
                <c:pt idx="822">
                  <c:v>6.3998959078006845E-2</c:v>
                </c:pt>
                <c:pt idx="823">
                  <c:v>6.3332321565320759E-2</c:v>
                </c:pt>
                <c:pt idx="824">
                  <c:v>6.3222821933539911E-2</c:v>
                </c:pt>
                <c:pt idx="825">
                  <c:v>6.3995624927104255E-2</c:v>
                </c:pt>
                <c:pt idx="826">
                  <c:v>6.4149521021572106E-2</c:v>
                </c:pt>
                <c:pt idx="827">
                  <c:v>6.478396475535679E-2</c:v>
                </c:pt>
                <c:pt idx="828">
                  <c:v>6.5160824522258284E-2</c:v>
                </c:pt>
                <c:pt idx="829">
                  <c:v>6.5228482846892449E-2</c:v>
                </c:pt>
                <c:pt idx="830">
                  <c:v>6.5008398062634365E-2</c:v>
                </c:pt>
                <c:pt idx="831">
                  <c:v>6.5435106744126184E-2</c:v>
                </c:pt>
                <c:pt idx="832">
                  <c:v>6.5535065832906539E-2</c:v>
                </c:pt>
                <c:pt idx="833">
                  <c:v>6.4390925435231991E-2</c:v>
                </c:pt>
                <c:pt idx="834">
                  <c:v>6.4024244243852432E-2</c:v>
                </c:pt>
                <c:pt idx="835">
                  <c:v>6.438196340963219E-2</c:v>
                </c:pt>
                <c:pt idx="836">
                  <c:v>6.4019481124060085E-2</c:v>
                </c:pt>
                <c:pt idx="837">
                  <c:v>6.5520684485128031E-2</c:v>
                </c:pt>
                <c:pt idx="838">
                  <c:v>6.5267862618043918E-2</c:v>
                </c:pt>
                <c:pt idx="839">
                  <c:v>6.4539454053609835E-2</c:v>
                </c:pt>
                <c:pt idx="840">
                  <c:v>6.4318771796668561E-2</c:v>
                </c:pt>
                <c:pt idx="841">
                  <c:v>6.4530465099800455E-2</c:v>
                </c:pt>
                <c:pt idx="842">
                  <c:v>6.4614640263582504E-2</c:v>
                </c:pt>
                <c:pt idx="843">
                  <c:v>6.5292439219801199E-2</c:v>
                </c:pt>
                <c:pt idx="844">
                  <c:v>6.5174929111774207E-2</c:v>
                </c:pt>
                <c:pt idx="845">
                  <c:v>6.4884773892797967E-2</c:v>
                </c:pt>
                <c:pt idx="846">
                  <c:v>6.5519120086039995E-2</c:v>
                </c:pt>
                <c:pt idx="847">
                  <c:v>6.5284816740230747E-2</c:v>
                </c:pt>
                <c:pt idx="848">
                  <c:v>6.5224401245333324E-2</c:v>
                </c:pt>
                <c:pt idx="849">
                  <c:v>6.5923967205497591E-2</c:v>
                </c:pt>
                <c:pt idx="850">
                  <c:v>6.6747248666241668E-2</c:v>
                </c:pt>
                <c:pt idx="851">
                  <c:v>6.6838449221554297E-2</c:v>
                </c:pt>
                <c:pt idx="852">
                  <c:v>6.620416396243442E-2</c:v>
                </c:pt>
                <c:pt idx="853">
                  <c:v>6.5905017689413481E-2</c:v>
                </c:pt>
                <c:pt idx="854">
                  <c:v>6.4436550442522375E-2</c:v>
                </c:pt>
                <c:pt idx="855">
                  <c:v>6.4569882360337671E-2</c:v>
                </c:pt>
                <c:pt idx="856">
                  <c:v>6.3743170781234454E-2</c:v>
                </c:pt>
                <c:pt idx="857">
                  <c:v>6.3508163380120317E-2</c:v>
                </c:pt>
                <c:pt idx="858">
                  <c:v>6.3282074823116014E-2</c:v>
                </c:pt>
                <c:pt idx="859">
                  <c:v>6.324334118713075E-2</c:v>
                </c:pt>
                <c:pt idx="860">
                  <c:v>6.3063490634990046E-2</c:v>
                </c:pt>
                <c:pt idx="861">
                  <c:v>6.3484572692835306E-2</c:v>
                </c:pt>
                <c:pt idx="862">
                  <c:v>6.3409790588545845E-2</c:v>
                </c:pt>
                <c:pt idx="863">
                  <c:v>6.3541081388698656E-2</c:v>
                </c:pt>
                <c:pt idx="864">
                  <c:v>6.311751695776853E-2</c:v>
                </c:pt>
                <c:pt idx="865">
                  <c:v>6.3008356679861169E-2</c:v>
                </c:pt>
                <c:pt idx="866">
                  <c:v>6.2228604410723309E-2</c:v>
                </c:pt>
                <c:pt idx="867">
                  <c:v>6.1673720952410034E-2</c:v>
                </c:pt>
                <c:pt idx="868">
                  <c:v>6.0752134586166205E-2</c:v>
                </c:pt>
                <c:pt idx="869">
                  <c:v>6.095177925056245E-2</c:v>
                </c:pt>
                <c:pt idx="870">
                  <c:v>6.0494267790416549E-2</c:v>
                </c:pt>
                <c:pt idx="871">
                  <c:v>5.9610751815848011E-2</c:v>
                </c:pt>
                <c:pt idx="872">
                  <c:v>5.9698595804192955E-2</c:v>
                </c:pt>
                <c:pt idx="873">
                  <c:v>5.9772832058859124E-2</c:v>
                </c:pt>
                <c:pt idx="874">
                  <c:v>5.872807216737632E-2</c:v>
                </c:pt>
                <c:pt idx="875">
                  <c:v>5.9052887861665862E-2</c:v>
                </c:pt>
                <c:pt idx="876">
                  <c:v>5.8196402786153026E-2</c:v>
                </c:pt>
                <c:pt idx="877">
                  <c:v>5.757935647138706E-2</c:v>
                </c:pt>
                <c:pt idx="878">
                  <c:v>5.7158606557636486E-2</c:v>
                </c:pt>
                <c:pt idx="879">
                  <c:v>5.7519958705280358E-2</c:v>
                </c:pt>
                <c:pt idx="880">
                  <c:v>5.8319854171453273E-2</c:v>
                </c:pt>
                <c:pt idx="881">
                  <c:v>5.7916114168184846E-2</c:v>
                </c:pt>
                <c:pt idx="882">
                  <c:v>5.9021983963903457E-2</c:v>
                </c:pt>
                <c:pt idx="883">
                  <c:v>5.9015095739082597E-2</c:v>
                </c:pt>
                <c:pt idx="884">
                  <c:v>5.8057100135912081E-2</c:v>
                </c:pt>
                <c:pt idx="885">
                  <c:v>5.9488232179061344E-2</c:v>
                </c:pt>
                <c:pt idx="886">
                  <c:v>5.8714140276226234E-2</c:v>
                </c:pt>
                <c:pt idx="887">
                  <c:v>5.9521764311568082E-2</c:v>
                </c:pt>
                <c:pt idx="888">
                  <c:v>5.963268912712906E-2</c:v>
                </c:pt>
                <c:pt idx="889">
                  <c:v>5.9460590094040394E-2</c:v>
                </c:pt>
                <c:pt idx="890">
                  <c:v>5.9821627392719068E-2</c:v>
                </c:pt>
                <c:pt idx="891">
                  <c:v>5.8993530286865756E-2</c:v>
                </c:pt>
                <c:pt idx="892">
                  <c:v>5.9551434252981449E-2</c:v>
                </c:pt>
                <c:pt idx="893">
                  <c:v>6.0332527657349845E-2</c:v>
                </c:pt>
                <c:pt idx="894">
                  <c:v>5.9775703555721975E-2</c:v>
                </c:pt>
                <c:pt idx="895">
                  <c:v>6.0132139935999286E-2</c:v>
                </c:pt>
                <c:pt idx="896">
                  <c:v>6.0778486975518173E-2</c:v>
                </c:pt>
                <c:pt idx="897">
                  <c:v>6.1376264382560206E-2</c:v>
                </c:pt>
                <c:pt idx="898">
                  <c:v>6.16986556650298E-2</c:v>
                </c:pt>
                <c:pt idx="899">
                  <c:v>6.1544986227524995E-2</c:v>
                </c:pt>
                <c:pt idx="900">
                  <c:v>6.2168725209447044E-2</c:v>
                </c:pt>
                <c:pt idx="901">
                  <c:v>6.2441126134875041E-2</c:v>
                </c:pt>
                <c:pt idx="902">
                  <c:v>6.2248573677378301E-2</c:v>
                </c:pt>
                <c:pt idx="903">
                  <c:v>6.1712466008058006E-2</c:v>
                </c:pt>
                <c:pt idx="904">
                  <c:v>6.1313905323376224E-2</c:v>
                </c:pt>
                <c:pt idx="905">
                  <c:v>6.1600765153476629E-2</c:v>
                </c:pt>
                <c:pt idx="906">
                  <c:v>6.1804796614696816E-2</c:v>
                </c:pt>
                <c:pt idx="907">
                  <c:v>6.2370279712473074E-2</c:v>
                </c:pt>
                <c:pt idx="908">
                  <c:v>6.3137435214818696E-2</c:v>
                </c:pt>
                <c:pt idx="909">
                  <c:v>6.2347647970955822E-2</c:v>
                </c:pt>
                <c:pt idx="910">
                  <c:v>6.2441506918755628E-2</c:v>
                </c:pt>
                <c:pt idx="911">
                  <c:v>6.1032862820473086E-2</c:v>
                </c:pt>
                <c:pt idx="912">
                  <c:v>6.0714795247982623E-2</c:v>
                </c:pt>
                <c:pt idx="913">
                  <c:v>6.0988640751832537E-2</c:v>
                </c:pt>
                <c:pt idx="914">
                  <c:v>6.1443264112220113E-2</c:v>
                </c:pt>
                <c:pt idx="915">
                  <c:v>6.1871939899121542E-2</c:v>
                </c:pt>
                <c:pt idx="916">
                  <c:v>6.207938567859763E-2</c:v>
                </c:pt>
                <c:pt idx="917">
                  <c:v>6.2048556256852141E-2</c:v>
                </c:pt>
                <c:pt idx="918">
                  <c:v>6.3410031391959443E-2</c:v>
                </c:pt>
                <c:pt idx="919">
                  <c:v>6.4121966461585508E-2</c:v>
                </c:pt>
                <c:pt idx="920">
                  <c:v>6.3958669782431102E-2</c:v>
                </c:pt>
                <c:pt idx="921">
                  <c:v>6.3372538686345556E-2</c:v>
                </c:pt>
                <c:pt idx="922">
                  <c:v>6.2496510666584293E-2</c:v>
                </c:pt>
                <c:pt idx="923">
                  <c:v>6.2240192395946164E-2</c:v>
                </c:pt>
                <c:pt idx="924">
                  <c:v>6.0905395651625657E-2</c:v>
                </c:pt>
                <c:pt idx="925">
                  <c:v>6.0324987040260764E-2</c:v>
                </c:pt>
                <c:pt idx="926">
                  <c:v>5.9926439564943722E-2</c:v>
                </c:pt>
                <c:pt idx="927">
                  <c:v>5.9202799919131389E-2</c:v>
                </c:pt>
                <c:pt idx="928">
                  <c:v>5.933055285516424E-2</c:v>
                </c:pt>
                <c:pt idx="929">
                  <c:v>5.8544561039142642E-2</c:v>
                </c:pt>
                <c:pt idx="930">
                  <c:v>5.8471135805136382E-2</c:v>
                </c:pt>
                <c:pt idx="931">
                  <c:v>5.8848767739633046E-2</c:v>
                </c:pt>
                <c:pt idx="932">
                  <c:v>5.8428130967148904E-2</c:v>
                </c:pt>
                <c:pt idx="933">
                  <c:v>5.8449963900022162E-2</c:v>
                </c:pt>
                <c:pt idx="934">
                  <c:v>5.8924690122068892E-2</c:v>
                </c:pt>
                <c:pt idx="935">
                  <c:v>5.9899817671009853E-2</c:v>
                </c:pt>
                <c:pt idx="936">
                  <c:v>6.1724120858824894E-2</c:v>
                </c:pt>
                <c:pt idx="937">
                  <c:v>6.1115732556375528E-2</c:v>
                </c:pt>
                <c:pt idx="938">
                  <c:v>6.2158592092470252E-2</c:v>
                </c:pt>
                <c:pt idx="939">
                  <c:v>6.151929787264878E-2</c:v>
                </c:pt>
                <c:pt idx="940">
                  <c:v>6.1547757040150031E-2</c:v>
                </c:pt>
                <c:pt idx="941">
                  <c:v>6.1430405962633786E-2</c:v>
                </c:pt>
                <c:pt idx="942">
                  <c:v>6.1561053562496304E-2</c:v>
                </c:pt>
                <c:pt idx="943">
                  <c:v>6.318047319285236E-2</c:v>
                </c:pt>
                <c:pt idx="944">
                  <c:v>6.3108055122254994E-2</c:v>
                </c:pt>
                <c:pt idx="945">
                  <c:v>6.2815988466569536E-2</c:v>
                </c:pt>
                <c:pt idx="946">
                  <c:v>6.2734404880370714E-2</c:v>
                </c:pt>
                <c:pt idx="947">
                  <c:v>6.334581342392176E-2</c:v>
                </c:pt>
                <c:pt idx="948">
                  <c:v>6.3325001353091465E-2</c:v>
                </c:pt>
                <c:pt idx="949">
                  <c:v>6.3000248084306612E-2</c:v>
                </c:pt>
                <c:pt idx="950">
                  <c:v>6.2368510191622963E-2</c:v>
                </c:pt>
                <c:pt idx="951">
                  <c:v>6.232891460933223E-2</c:v>
                </c:pt>
                <c:pt idx="952">
                  <c:v>6.1835228857109834E-2</c:v>
                </c:pt>
                <c:pt idx="953">
                  <c:v>6.2554166447003998E-2</c:v>
                </c:pt>
                <c:pt idx="954">
                  <c:v>6.1423643957793102E-2</c:v>
                </c:pt>
                <c:pt idx="955">
                  <c:v>6.1729003473117737E-2</c:v>
                </c:pt>
                <c:pt idx="956">
                  <c:v>6.2237610491352277E-2</c:v>
                </c:pt>
                <c:pt idx="957">
                  <c:v>6.2506367115930675E-2</c:v>
                </c:pt>
                <c:pt idx="958">
                  <c:v>6.3283190467315287E-2</c:v>
                </c:pt>
                <c:pt idx="959">
                  <c:v>6.4319550556752855E-2</c:v>
                </c:pt>
                <c:pt idx="960">
                  <c:v>6.4600941577440785E-2</c:v>
                </c:pt>
                <c:pt idx="961">
                  <c:v>6.4848369406434431E-2</c:v>
                </c:pt>
                <c:pt idx="962">
                  <c:v>6.5317622734205619E-2</c:v>
                </c:pt>
                <c:pt idx="963">
                  <c:v>6.5647704666938311E-2</c:v>
                </c:pt>
                <c:pt idx="964">
                  <c:v>6.5278361524037279E-2</c:v>
                </c:pt>
                <c:pt idx="965">
                  <c:v>6.4766574883290517E-2</c:v>
                </c:pt>
                <c:pt idx="966">
                  <c:v>6.3622599252774026E-2</c:v>
                </c:pt>
                <c:pt idx="967">
                  <c:v>6.3319734058934846E-2</c:v>
                </c:pt>
                <c:pt idx="968">
                  <c:v>6.3878129186524288E-2</c:v>
                </c:pt>
                <c:pt idx="969">
                  <c:v>6.3258226879940538E-2</c:v>
                </c:pt>
                <c:pt idx="970">
                  <c:v>6.3047389493996547E-2</c:v>
                </c:pt>
                <c:pt idx="971">
                  <c:v>6.2760251484099555E-2</c:v>
                </c:pt>
                <c:pt idx="972">
                  <c:v>6.2315392610572486E-2</c:v>
                </c:pt>
                <c:pt idx="973">
                  <c:v>6.3064997680987542E-2</c:v>
                </c:pt>
                <c:pt idx="974">
                  <c:v>6.3110756201926008E-2</c:v>
                </c:pt>
                <c:pt idx="975">
                  <c:v>6.2655655967319188E-2</c:v>
                </c:pt>
                <c:pt idx="976">
                  <c:v>6.1738309002886065E-2</c:v>
                </c:pt>
                <c:pt idx="977">
                  <c:v>6.1574302574471843E-2</c:v>
                </c:pt>
                <c:pt idx="978">
                  <c:v>6.1582855612212245E-2</c:v>
                </c:pt>
                <c:pt idx="979">
                  <c:v>6.1497185448511592E-2</c:v>
                </c:pt>
                <c:pt idx="980">
                  <c:v>6.187603000869981E-2</c:v>
                </c:pt>
                <c:pt idx="981">
                  <c:v>6.1931558767663222E-2</c:v>
                </c:pt>
                <c:pt idx="982">
                  <c:v>6.2282289293555053E-2</c:v>
                </c:pt>
                <c:pt idx="983">
                  <c:v>6.3024614919463234E-2</c:v>
                </c:pt>
                <c:pt idx="984">
                  <c:v>6.2763611581706513E-2</c:v>
                </c:pt>
                <c:pt idx="985">
                  <c:v>6.3006151509008471E-2</c:v>
                </c:pt>
                <c:pt idx="986">
                  <c:v>6.3206188218920809E-2</c:v>
                </c:pt>
                <c:pt idx="987">
                  <c:v>6.4081592213916391E-2</c:v>
                </c:pt>
                <c:pt idx="988">
                  <c:v>6.414440575656738E-2</c:v>
                </c:pt>
                <c:pt idx="989">
                  <c:v>6.3543793399603407E-2</c:v>
                </c:pt>
                <c:pt idx="990">
                  <c:v>6.4196731625840442E-2</c:v>
                </c:pt>
                <c:pt idx="991">
                  <c:v>6.3579201828658893E-2</c:v>
                </c:pt>
                <c:pt idx="992">
                  <c:v>6.4303565204783322E-2</c:v>
                </c:pt>
                <c:pt idx="993">
                  <c:v>6.5047287858876673E-2</c:v>
                </c:pt>
                <c:pt idx="994">
                  <c:v>6.5851058197366225E-2</c:v>
                </c:pt>
                <c:pt idx="995">
                  <c:v>6.6290607587774095E-2</c:v>
                </c:pt>
                <c:pt idx="996">
                  <c:v>6.6360018159488485E-2</c:v>
                </c:pt>
                <c:pt idx="997">
                  <c:v>6.5897212214870729E-2</c:v>
                </c:pt>
                <c:pt idx="998">
                  <c:v>6.6533225261221962E-2</c:v>
                </c:pt>
                <c:pt idx="999">
                  <c:v>6.6455445267236415E-2</c:v>
                </c:pt>
                <c:pt idx="1000">
                  <c:v>6.7686661139256574E-2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879808"/>
        <c:axId val="816207744"/>
      </c:scatterChart>
      <c:valAx>
        <c:axId val="81187980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16207744"/>
        <c:crosses val="autoZero"/>
        <c:crossBetween val="midCat"/>
        <c:majorUnit val="1"/>
      </c:valAx>
      <c:valAx>
        <c:axId val="816207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11879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'caplet pricing'!$P$2</c:f>
              <c:strCache>
                <c:ptCount val="1"/>
                <c:pt idx="0">
                  <c:v>Convergence L</c:v>
                </c:pt>
              </c:strCache>
            </c:strRef>
          </c:tx>
          <c:marker>
            <c:symbol val="none"/>
          </c:marker>
          <c:val>
            <c:numRef>
              <c:f>'caplet pricing'!$P$3:$P$1002</c:f>
              <c:numCache>
                <c:formatCode>General</c:formatCode>
                <c:ptCount val="1000"/>
                <c:pt idx="0">
                  <c:v>333.92857033322167</c:v>
                </c:pt>
                <c:pt idx="1">
                  <c:v>538.10666426562079</c:v>
                </c:pt>
                <c:pt idx="2">
                  <c:v>478.10322703189621</c:v>
                </c:pt>
                <c:pt idx="3">
                  <c:v>473.13337467545227</c:v>
                </c:pt>
                <c:pt idx="4">
                  <c:v>496.42468085208577</c:v>
                </c:pt>
                <c:pt idx="5">
                  <c:v>476.8760654909932</c:v>
                </c:pt>
                <c:pt idx="6">
                  <c:v>497.35194375539646</c:v>
                </c:pt>
                <c:pt idx="7">
                  <c:v>520.23297072914625</c:v>
                </c:pt>
                <c:pt idx="8">
                  <c:v>525.38641295343461</c:v>
                </c:pt>
                <c:pt idx="9">
                  <c:v>554.53645308935836</c:v>
                </c:pt>
                <c:pt idx="10">
                  <c:v>553.69894503528212</c:v>
                </c:pt>
                <c:pt idx="11">
                  <c:v>562.41539071833438</c:v>
                </c:pt>
                <c:pt idx="12">
                  <c:v>577.95149770267278</c:v>
                </c:pt>
                <c:pt idx="13">
                  <c:v>549.35039535240082</c:v>
                </c:pt>
                <c:pt idx="14">
                  <c:v>537.44894194180438</c:v>
                </c:pt>
                <c:pt idx="15">
                  <c:v>513.79905626599168</c:v>
                </c:pt>
                <c:pt idx="16">
                  <c:v>497.50137844194421</c:v>
                </c:pt>
                <c:pt idx="17">
                  <c:v>493.26941253238874</c:v>
                </c:pt>
                <c:pt idx="18">
                  <c:v>495.96090201201196</c:v>
                </c:pt>
                <c:pt idx="19">
                  <c:v>490.76045350659422</c:v>
                </c:pt>
                <c:pt idx="20">
                  <c:v>467.39090810151833</c:v>
                </c:pt>
                <c:pt idx="21">
                  <c:v>460.74814881138752</c:v>
                </c:pt>
                <c:pt idx="22">
                  <c:v>462.95951520505093</c:v>
                </c:pt>
                <c:pt idx="23">
                  <c:v>470.42174019055557</c:v>
                </c:pt>
                <c:pt idx="24">
                  <c:v>452.95442587861646</c:v>
                </c:pt>
                <c:pt idx="25">
                  <c:v>441.68921978551049</c:v>
                </c:pt>
                <c:pt idx="26">
                  <c:v>439.49782978259623</c:v>
                </c:pt>
                <c:pt idx="27">
                  <c:v>449.73848041793286</c:v>
                </c:pt>
                <c:pt idx="28">
                  <c:v>435.78253125263512</c:v>
                </c:pt>
                <c:pt idx="29">
                  <c:v>446.91815674854297</c:v>
                </c:pt>
                <c:pt idx="30">
                  <c:v>454.50358894705624</c:v>
                </c:pt>
                <c:pt idx="31">
                  <c:v>450.31597607303377</c:v>
                </c:pt>
                <c:pt idx="32">
                  <c:v>439.92712531402083</c:v>
                </c:pt>
                <c:pt idx="33">
                  <c:v>450.11809895870726</c:v>
                </c:pt>
                <c:pt idx="34">
                  <c:v>459.62288791497264</c:v>
                </c:pt>
                <c:pt idx="35">
                  <c:v>462.02318629566366</c:v>
                </c:pt>
                <c:pt idx="36">
                  <c:v>466.29727220747236</c:v>
                </c:pt>
                <c:pt idx="37">
                  <c:v>468.3958566006043</c:v>
                </c:pt>
                <c:pt idx="38">
                  <c:v>474.10604235704625</c:v>
                </c:pt>
                <c:pt idx="39">
                  <c:v>475.38522433874368</c:v>
                </c:pt>
                <c:pt idx="40">
                  <c:v>478.16591963820088</c:v>
                </c:pt>
                <c:pt idx="41">
                  <c:v>476.00386115252184</c:v>
                </c:pt>
                <c:pt idx="42">
                  <c:v>466.50955014265992</c:v>
                </c:pt>
                <c:pt idx="43">
                  <c:v>465.42910173167769</c:v>
                </c:pt>
                <c:pt idx="44">
                  <c:v>457.82213534295448</c:v>
                </c:pt>
                <c:pt idx="45">
                  <c:v>451.2773959879533</c:v>
                </c:pt>
                <c:pt idx="46">
                  <c:v>454.18772633561053</c:v>
                </c:pt>
                <c:pt idx="47">
                  <c:v>452.59475970346733</c:v>
                </c:pt>
                <c:pt idx="48">
                  <c:v>450.12257273663226</c:v>
                </c:pt>
                <c:pt idx="49">
                  <c:v>449.40852919643032</c:v>
                </c:pt>
                <c:pt idx="50">
                  <c:v>444.97534466839511</c:v>
                </c:pt>
                <c:pt idx="51">
                  <c:v>444.87035284011932</c:v>
                </c:pt>
                <c:pt idx="52">
                  <c:v>450.85422729827411</c:v>
                </c:pt>
                <c:pt idx="53">
                  <c:v>453.25534811909523</c:v>
                </c:pt>
                <c:pt idx="54">
                  <c:v>453.45706113669149</c:v>
                </c:pt>
                <c:pt idx="55">
                  <c:v>451.59870969186892</c:v>
                </c:pt>
                <c:pt idx="56">
                  <c:v>458.6088884221424</c:v>
                </c:pt>
                <c:pt idx="57">
                  <c:v>457.57112127376155</c:v>
                </c:pt>
                <c:pt idx="58">
                  <c:v>453.02084016629891</c:v>
                </c:pt>
                <c:pt idx="59">
                  <c:v>449.28788670540797</c:v>
                </c:pt>
                <c:pt idx="60">
                  <c:v>449.42374542824189</c:v>
                </c:pt>
                <c:pt idx="61">
                  <c:v>452.73240150543796</c:v>
                </c:pt>
                <c:pt idx="62">
                  <c:v>446.31373417201689</c:v>
                </c:pt>
                <c:pt idx="63">
                  <c:v>444.22059853692298</c:v>
                </c:pt>
                <c:pt idx="64">
                  <c:v>447.62336026624934</c:v>
                </c:pt>
                <c:pt idx="65">
                  <c:v>443.71199145044733</c:v>
                </c:pt>
                <c:pt idx="66">
                  <c:v>445.81054567752244</c:v>
                </c:pt>
                <c:pt idx="67">
                  <c:v>439.86669635342611</c:v>
                </c:pt>
                <c:pt idx="68">
                  <c:v>438.31895057546132</c:v>
                </c:pt>
                <c:pt idx="69">
                  <c:v>436.95557277595395</c:v>
                </c:pt>
                <c:pt idx="70">
                  <c:v>436.23948060288939</c:v>
                </c:pt>
                <c:pt idx="71">
                  <c:v>436.83511435242633</c:v>
                </c:pt>
                <c:pt idx="72">
                  <c:v>434.83965757156068</c:v>
                </c:pt>
                <c:pt idx="73">
                  <c:v>435.52198711981885</c:v>
                </c:pt>
                <c:pt idx="74">
                  <c:v>435.3043894465963</c:v>
                </c:pt>
                <c:pt idx="75">
                  <c:v>438.2905848631151</c:v>
                </c:pt>
                <c:pt idx="76">
                  <c:v>440.80013601979573</c:v>
                </c:pt>
                <c:pt idx="77">
                  <c:v>439.30831918720304</c:v>
                </c:pt>
                <c:pt idx="78">
                  <c:v>440.40076996356652</c:v>
                </c:pt>
                <c:pt idx="79">
                  <c:v>440.30230122173134</c:v>
                </c:pt>
                <c:pt idx="80">
                  <c:v>435.43691441032075</c:v>
                </c:pt>
                <c:pt idx="81">
                  <c:v>433.51173422267726</c:v>
                </c:pt>
                <c:pt idx="82">
                  <c:v>428.35757539657948</c:v>
                </c:pt>
                <c:pt idx="83">
                  <c:v>427.32975853027921</c:v>
                </c:pt>
                <c:pt idx="84">
                  <c:v>428.56365459661185</c:v>
                </c:pt>
                <c:pt idx="85">
                  <c:v>423.61018733612525</c:v>
                </c:pt>
                <c:pt idx="86">
                  <c:v>424.77791175639106</c:v>
                </c:pt>
                <c:pt idx="87">
                  <c:v>426.18832371467892</c:v>
                </c:pt>
                <c:pt idx="88">
                  <c:v>426.85947505949292</c:v>
                </c:pt>
                <c:pt idx="89">
                  <c:v>430.33707570679286</c:v>
                </c:pt>
                <c:pt idx="90">
                  <c:v>428.39574058838656</c:v>
                </c:pt>
                <c:pt idx="91">
                  <c:v>428.01505805113169</c:v>
                </c:pt>
                <c:pt idx="92">
                  <c:v>423.41274559896902</c:v>
                </c:pt>
                <c:pt idx="93">
                  <c:v>424.80995212822279</c:v>
                </c:pt>
                <c:pt idx="94">
                  <c:v>428.61830866071</c:v>
                </c:pt>
                <c:pt idx="95">
                  <c:v>427.30250349151129</c:v>
                </c:pt>
                <c:pt idx="96">
                  <c:v>430.88775648008698</c:v>
                </c:pt>
                <c:pt idx="97">
                  <c:v>427.35216995705008</c:v>
                </c:pt>
                <c:pt idx="98">
                  <c:v>431.11779627668005</c:v>
                </c:pt>
                <c:pt idx="99">
                  <c:v>433.74691941070063</c:v>
                </c:pt>
                <c:pt idx="100">
                  <c:v>433.43386375532248</c:v>
                </c:pt>
                <c:pt idx="101">
                  <c:v>435.80663458127145</c:v>
                </c:pt>
                <c:pt idx="102">
                  <c:v>435.68794365084256</c:v>
                </c:pt>
                <c:pt idx="103">
                  <c:v>436.51275838061184</c:v>
                </c:pt>
                <c:pt idx="104">
                  <c:v>437.89340361345103</c:v>
                </c:pt>
                <c:pt idx="105">
                  <c:v>433.76233376804112</c:v>
                </c:pt>
                <c:pt idx="106">
                  <c:v>433.98951624872592</c:v>
                </c:pt>
                <c:pt idx="107">
                  <c:v>432.68736978884891</c:v>
                </c:pt>
                <c:pt idx="108">
                  <c:v>432.35504282570611</c:v>
                </c:pt>
                <c:pt idx="109">
                  <c:v>431.83462545027942</c:v>
                </c:pt>
                <c:pt idx="110">
                  <c:v>434.74667740344023</c:v>
                </c:pt>
                <c:pt idx="111">
                  <c:v>433.16041534719437</c:v>
                </c:pt>
                <c:pt idx="112">
                  <c:v>433.9167039052162</c:v>
                </c:pt>
                <c:pt idx="113">
                  <c:v>430.11041702885467</c:v>
                </c:pt>
                <c:pt idx="114">
                  <c:v>431.60430363340066</c:v>
                </c:pt>
                <c:pt idx="115">
                  <c:v>427.8835768779403</c:v>
                </c:pt>
                <c:pt idx="116">
                  <c:v>425.59010683016567</c:v>
                </c:pt>
                <c:pt idx="117">
                  <c:v>422.51181416681811</c:v>
                </c:pt>
                <c:pt idx="118">
                  <c:v>424.51201489202003</c:v>
                </c:pt>
                <c:pt idx="119">
                  <c:v>427.36672423648287</c:v>
                </c:pt>
                <c:pt idx="120">
                  <c:v>428.78204535563651</c:v>
                </c:pt>
                <c:pt idx="121">
                  <c:v>428.04655292594043</c:v>
                </c:pt>
                <c:pt idx="122">
                  <c:v>425.39307743322888</c:v>
                </c:pt>
                <c:pt idx="123">
                  <c:v>427.72119294225246</c:v>
                </c:pt>
                <c:pt idx="124">
                  <c:v>429.66488454391634</c:v>
                </c:pt>
                <c:pt idx="125">
                  <c:v>427.57980616205754</c:v>
                </c:pt>
                <c:pt idx="126">
                  <c:v>426.3681970922558</c:v>
                </c:pt>
                <c:pt idx="127">
                  <c:v>427.29458443603261</c:v>
                </c:pt>
                <c:pt idx="128">
                  <c:v>426.19972737834587</c:v>
                </c:pt>
                <c:pt idx="129">
                  <c:v>427.85861993786568</c:v>
                </c:pt>
                <c:pt idx="130">
                  <c:v>428.46082083966496</c:v>
                </c:pt>
                <c:pt idx="131">
                  <c:v>426.87833807981093</c:v>
                </c:pt>
                <c:pt idx="132">
                  <c:v>426.67879208296927</c:v>
                </c:pt>
                <c:pt idx="133">
                  <c:v>425.41608477659094</c:v>
                </c:pt>
                <c:pt idx="134">
                  <c:v>426.70277433225459</c:v>
                </c:pt>
                <c:pt idx="135">
                  <c:v>428.64783479204146</c:v>
                </c:pt>
                <c:pt idx="136">
                  <c:v>428.22591216121577</c:v>
                </c:pt>
                <c:pt idx="137">
                  <c:v>430.74383746882575</c:v>
                </c:pt>
                <c:pt idx="138">
                  <c:v>428.45299121268744</c:v>
                </c:pt>
                <c:pt idx="139">
                  <c:v>429.75941869521165</c:v>
                </c:pt>
                <c:pt idx="140">
                  <c:v>428.82664566736554</c:v>
                </c:pt>
                <c:pt idx="141">
                  <c:v>429.16722847716551</c:v>
                </c:pt>
                <c:pt idx="142">
                  <c:v>430.40152397047609</c:v>
                </c:pt>
                <c:pt idx="143">
                  <c:v>431.86630613485369</c:v>
                </c:pt>
                <c:pt idx="144">
                  <c:v>428.88791781668232</c:v>
                </c:pt>
                <c:pt idx="145">
                  <c:v>430.49389903473616</c:v>
                </c:pt>
                <c:pt idx="146">
                  <c:v>431.18417705521767</c:v>
                </c:pt>
                <c:pt idx="147">
                  <c:v>431.42402164463039</c:v>
                </c:pt>
                <c:pt idx="148">
                  <c:v>428.52855841211613</c:v>
                </c:pt>
                <c:pt idx="149">
                  <c:v>428.33926306165495</c:v>
                </c:pt>
                <c:pt idx="150">
                  <c:v>430.34690161628708</c:v>
                </c:pt>
                <c:pt idx="151">
                  <c:v>430.12887032957002</c:v>
                </c:pt>
                <c:pt idx="152">
                  <c:v>430.33443026950664</c:v>
                </c:pt>
                <c:pt idx="153">
                  <c:v>431.06621989727626</c:v>
                </c:pt>
                <c:pt idx="154">
                  <c:v>428.59100315530571</c:v>
                </c:pt>
                <c:pt idx="155">
                  <c:v>428.27435514005396</c:v>
                </c:pt>
                <c:pt idx="156">
                  <c:v>426.00092919955995</c:v>
                </c:pt>
                <c:pt idx="157">
                  <c:v>424.68504222271957</c:v>
                </c:pt>
                <c:pt idx="158">
                  <c:v>425.38850989882741</c:v>
                </c:pt>
                <c:pt idx="159">
                  <c:v>426.46367358348454</c:v>
                </c:pt>
                <c:pt idx="160">
                  <c:v>425.68927698403303</c:v>
                </c:pt>
                <c:pt idx="161">
                  <c:v>426.60503714586866</c:v>
                </c:pt>
                <c:pt idx="162">
                  <c:v>429.2619155100968</c:v>
                </c:pt>
                <c:pt idx="163">
                  <c:v>426.64446480576697</c:v>
                </c:pt>
                <c:pt idx="164">
                  <c:v>427.16412023793151</c:v>
                </c:pt>
                <c:pt idx="165">
                  <c:v>430.53257287464044</c:v>
                </c:pt>
                <c:pt idx="166">
                  <c:v>432.06956909534205</c:v>
                </c:pt>
                <c:pt idx="167">
                  <c:v>431.31959923033588</c:v>
                </c:pt>
                <c:pt idx="168">
                  <c:v>431.90240568108152</c:v>
                </c:pt>
                <c:pt idx="169">
                  <c:v>432.13117708673224</c:v>
                </c:pt>
                <c:pt idx="170">
                  <c:v>435.78567288617791</c:v>
                </c:pt>
                <c:pt idx="171">
                  <c:v>433.25203525311872</c:v>
                </c:pt>
                <c:pt idx="172">
                  <c:v>432.37834560924301</c:v>
                </c:pt>
                <c:pt idx="173">
                  <c:v>430.63325178508688</c:v>
                </c:pt>
                <c:pt idx="174">
                  <c:v>431.1057762181843</c:v>
                </c:pt>
                <c:pt idx="175">
                  <c:v>430.98328992638466</c:v>
                </c:pt>
                <c:pt idx="176">
                  <c:v>431.85838505463244</c:v>
                </c:pt>
                <c:pt idx="177">
                  <c:v>430.30012308095189</c:v>
                </c:pt>
                <c:pt idx="178">
                  <c:v>427.95608849409916</c:v>
                </c:pt>
                <c:pt idx="179">
                  <c:v>429.68381841176154</c:v>
                </c:pt>
                <c:pt idx="180">
                  <c:v>428.68474788113883</c:v>
                </c:pt>
                <c:pt idx="181">
                  <c:v>429.20783629803111</c:v>
                </c:pt>
                <c:pt idx="182">
                  <c:v>430.68477594404351</c:v>
                </c:pt>
                <c:pt idx="183">
                  <c:v>431.0555251202843</c:v>
                </c:pt>
                <c:pt idx="184">
                  <c:v>431.63151351003586</c:v>
                </c:pt>
                <c:pt idx="185">
                  <c:v>431.47532241631899</c:v>
                </c:pt>
                <c:pt idx="186">
                  <c:v>431.13839362574015</c:v>
                </c:pt>
                <c:pt idx="187">
                  <c:v>431.31915978088256</c:v>
                </c:pt>
                <c:pt idx="188">
                  <c:v>430.42696735703032</c:v>
                </c:pt>
                <c:pt idx="189">
                  <c:v>430.70828471346067</c:v>
                </c:pt>
                <c:pt idx="190">
                  <c:v>431.57821389605903</c:v>
                </c:pt>
                <c:pt idx="191">
                  <c:v>431.09880594537793</c:v>
                </c:pt>
                <c:pt idx="192">
                  <c:v>429.77704589509534</c:v>
                </c:pt>
                <c:pt idx="193">
                  <c:v>430.92857867039203</c:v>
                </c:pt>
                <c:pt idx="194">
                  <c:v>432.00965332651322</c:v>
                </c:pt>
                <c:pt idx="195">
                  <c:v>432.1317600087574</c:v>
                </c:pt>
                <c:pt idx="196">
                  <c:v>432.4268589367008</c:v>
                </c:pt>
                <c:pt idx="197">
                  <c:v>433.91622910580838</c:v>
                </c:pt>
                <c:pt idx="198">
                  <c:v>436.27936749979852</c:v>
                </c:pt>
                <c:pt idx="199">
                  <c:v>437.05977409858747</c:v>
                </c:pt>
                <c:pt idx="200">
                  <c:v>434.88534736177854</c:v>
                </c:pt>
                <c:pt idx="201">
                  <c:v>437.29671942513073</c:v>
                </c:pt>
                <c:pt idx="202">
                  <c:v>439.24178600439393</c:v>
                </c:pt>
                <c:pt idx="203">
                  <c:v>437.53232434545771</c:v>
                </c:pt>
                <c:pt idx="204">
                  <c:v>437.24879679633437</c:v>
                </c:pt>
                <c:pt idx="205">
                  <c:v>436.73359967133416</c:v>
                </c:pt>
                <c:pt idx="206">
                  <c:v>436.10456462227535</c:v>
                </c:pt>
                <c:pt idx="207">
                  <c:v>435.54937938941123</c:v>
                </c:pt>
                <c:pt idx="208">
                  <c:v>436.57981413214083</c:v>
                </c:pt>
                <c:pt idx="209">
                  <c:v>436.64505863333613</c:v>
                </c:pt>
                <c:pt idx="210">
                  <c:v>434.57565077251468</c:v>
                </c:pt>
                <c:pt idx="211">
                  <c:v>435.46050129005226</c:v>
                </c:pt>
                <c:pt idx="212">
                  <c:v>434.64199189642557</c:v>
                </c:pt>
                <c:pt idx="213">
                  <c:v>435.88256675065617</c:v>
                </c:pt>
                <c:pt idx="214">
                  <c:v>436.00736325683602</c:v>
                </c:pt>
                <c:pt idx="215">
                  <c:v>435.11786243892374</c:v>
                </c:pt>
                <c:pt idx="216">
                  <c:v>434.87550711978332</c:v>
                </c:pt>
                <c:pt idx="217">
                  <c:v>435.54462657717932</c:v>
                </c:pt>
                <c:pt idx="218">
                  <c:v>437.39590811294534</c:v>
                </c:pt>
                <c:pt idx="219">
                  <c:v>437.43482568804853</c:v>
                </c:pt>
                <c:pt idx="220">
                  <c:v>435.4554825853877</c:v>
                </c:pt>
                <c:pt idx="221">
                  <c:v>436.83397906819846</c:v>
                </c:pt>
                <c:pt idx="222">
                  <c:v>436.36150436434122</c:v>
                </c:pt>
                <c:pt idx="223">
                  <c:v>436.67285475461824</c:v>
                </c:pt>
                <c:pt idx="224">
                  <c:v>439.00114387535245</c:v>
                </c:pt>
                <c:pt idx="225">
                  <c:v>439.05775267282098</c:v>
                </c:pt>
                <c:pt idx="226">
                  <c:v>440.33491885149584</c:v>
                </c:pt>
                <c:pt idx="227">
                  <c:v>440.89956238042544</c:v>
                </c:pt>
                <c:pt idx="228">
                  <c:v>440.65024649342513</c:v>
                </c:pt>
                <c:pt idx="229">
                  <c:v>440.24082651375761</c:v>
                </c:pt>
                <c:pt idx="230">
                  <c:v>439.50255754014267</c:v>
                </c:pt>
                <c:pt idx="231">
                  <c:v>442.58714189272979</c:v>
                </c:pt>
                <c:pt idx="232">
                  <c:v>443.19793818370169</c:v>
                </c:pt>
                <c:pt idx="233">
                  <c:v>445.37475889229927</c:v>
                </c:pt>
                <c:pt idx="234">
                  <c:v>445.41147284196069</c:v>
                </c:pt>
                <c:pt idx="235">
                  <c:v>446.53182733377622</c:v>
                </c:pt>
                <c:pt idx="236">
                  <c:v>444.64772679650292</c:v>
                </c:pt>
                <c:pt idx="237">
                  <c:v>444.42533455220604</c:v>
                </c:pt>
                <c:pt idx="238">
                  <c:v>443.80560987529157</c:v>
                </c:pt>
                <c:pt idx="239">
                  <c:v>444.05092902707321</c:v>
                </c:pt>
                <c:pt idx="240">
                  <c:v>443.84015549692072</c:v>
                </c:pt>
                <c:pt idx="241">
                  <c:v>445.11189964793999</c:v>
                </c:pt>
                <c:pt idx="242">
                  <c:v>446.44192252419731</c:v>
                </c:pt>
                <c:pt idx="243">
                  <c:v>446.11486709109744</c:v>
                </c:pt>
                <c:pt idx="244">
                  <c:v>447.08898130289117</c:v>
                </c:pt>
                <c:pt idx="245">
                  <c:v>447.84065618145826</c:v>
                </c:pt>
                <c:pt idx="246">
                  <c:v>446.99001628807787</c:v>
                </c:pt>
                <c:pt idx="247">
                  <c:v>446.88269537084</c:v>
                </c:pt>
                <c:pt idx="248">
                  <c:v>447.76803898800574</c:v>
                </c:pt>
                <c:pt idx="249">
                  <c:v>446.09529033364589</c:v>
                </c:pt>
                <c:pt idx="250">
                  <c:v>446.77770629351699</c:v>
                </c:pt>
                <c:pt idx="251">
                  <c:v>446.78084323445495</c:v>
                </c:pt>
                <c:pt idx="252">
                  <c:v>446.75537831796936</c:v>
                </c:pt>
                <c:pt idx="253">
                  <c:v>447.0664181727293</c:v>
                </c:pt>
                <c:pt idx="254">
                  <c:v>446.3541919750644</c:v>
                </c:pt>
                <c:pt idx="255">
                  <c:v>448.89473542670322</c:v>
                </c:pt>
                <c:pt idx="256">
                  <c:v>449.08771973050824</c:v>
                </c:pt>
                <c:pt idx="257">
                  <c:v>448.61853788996308</c:v>
                </c:pt>
                <c:pt idx="258">
                  <c:v>447.93664312460425</c:v>
                </c:pt>
                <c:pt idx="259">
                  <c:v>449.25464915225047</c:v>
                </c:pt>
                <c:pt idx="260">
                  <c:v>450.13593086311937</c:v>
                </c:pt>
                <c:pt idx="261">
                  <c:v>450.2752820644202</c:v>
                </c:pt>
                <c:pt idx="262">
                  <c:v>449.05547868349066</c:v>
                </c:pt>
                <c:pt idx="263">
                  <c:v>449.39686171258654</c:v>
                </c:pt>
                <c:pt idx="264">
                  <c:v>449.84265928053384</c:v>
                </c:pt>
                <c:pt idx="265">
                  <c:v>450.29927419005924</c:v>
                </c:pt>
                <c:pt idx="266">
                  <c:v>450.38223546749447</c:v>
                </c:pt>
                <c:pt idx="267">
                  <c:v>449.40385258613361</c:v>
                </c:pt>
                <c:pt idx="268">
                  <c:v>450.33976766315874</c:v>
                </c:pt>
                <c:pt idx="269">
                  <c:v>449.80553366611326</c:v>
                </c:pt>
                <c:pt idx="270">
                  <c:v>449.61185723585407</c:v>
                </c:pt>
                <c:pt idx="271">
                  <c:v>449.71167814503468</c:v>
                </c:pt>
                <c:pt idx="272">
                  <c:v>449.59962715435779</c:v>
                </c:pt>
                <c:pt idx="273">
                  <c:v>450.2818439266357</c:v>
                </c:pt>
                <c:pt idx="274">
                  <c:v>450.59242016773504</c:v>
                </c:pt>
                <c:pt idx="275">
                  <c:v>451.49652583251498</c:v>
                </c:pt>
                <c:pt idx="276">
                  <c:v>451.38245040348431</c:v>
                </c:pt>
                <c:pt idx="277">
                  <c:v>451.19589492923171</c:v>
                </c:pt>
                <c:pt idx="278">
                  <c:v>450.42353830320343</c:v>
                </c:pt>
                <c:pt idx="279">
                  <c:v>449.54763673597034</c:v>
                </c:pt>
                <c:pt idx="280">
                  <c:v>450.26502507665754</c:v>
                </c:pt>
                <c:pt idx="281">
                  <c:v>451.18401612336112</c:v>
                </c:pt>
                <c:pt idx="282">
                  <c:v>450.67547810430688</c:v>
                </c:pt>
                <c:pt idx="283">
                  <c:v>449.94511578905735</c:v>
                </c:pt>
                <c:pt idx="284">
                  <c:v>448.36636099681505</c:v>
                </c:pt>
                <c:pt idx="285">
                  <c:v>448.81554179105223</c:v>
                </c:pt>
                <c:pt idx="286">
                  <c:v>448.7664309851113</c:v>
                </c:pt>
                <c:pt idx="287">
                  <c:v>448.03873851089656</c:v>
                </c:pt>
                <c:pt idx="288">
                  <c:v>447.0807936743177</c:v>
                </c:pt>
                <c:pt idx="289">
                  <c:v>445.53913576509592</c:v>
                </c:pt>
                <c:pt idx="290">
                  <c:v>446.46302743631759</c:v>
                </c:pt>
                <c:pt idx="291">
                  <c:v>444.93404446564529</c:v>
                </c:pt>
                <c:pt idx="292">
                  <c:v>445.49207874337725</c:v>
                </c:pt>
                <c:pt idx="293">
                  <c:v>444.29995760471576</c:v>
                </c:pt>
                <c:pt idx="294">
                  <c:v>445.27693517735372</c:v>
                </c:pt>
                <c:pt idx="295">
                  <c:v>445.62894260931984</c:v>
                </c:pt>
                <c:pt idx="296">
                  <c:v>445.44795438536016</c:v>
                </c:pt>
                <c:pt idx="297">
                  <c:v>444.61872066289055</c:v>
                </c:pt>
                <c:pt idx="298">
                  <c:v>445.57318764749232</c:v>
                </c:pt>
                <c:pt idx="299">
                  <c:v>446.24717258791048</c:v>
                </c:pt>
                <c:pt idx="300">
                  <c:v>445.21784367062611</c:v>
                </c:pt>
                <c:pt idx="301">
                  <c:v>443.86245940403705</c:v>
                </c:pt>
                <c:pt idx="302">
                  <c:v>443.95664779909072</c:v>
                </c:pt>
                <c:pt idx="303">
                  <c:v>443.97560229796045</c:v>
                </c:pt>
                <c:pt idx="304">
                  <c:v>444.54346859932042</c:v>
                </c:pt>
                <c:pt idx="305">
                  <c:v>443.99151081268951</c:v>
                </c:pt>
                <c:pt idx="306">
                  <c:v>444.20368814312928</c:v>
                </c:pt>
                <c:pt idx="307">
                  <c:v>443.24074836604296</c:v>
                </c:pt>
                <c:pt idx="308">
                  <c:v>445.12550244165402</c:v>
                </c:pt>
                <c:pt idx="309">
                  <c:v>444.81512179184358</c:v>
                </c:pt>
                <c:pt idx="310">
                  <c:v>443.7801134039654</c:v>
                </c:pt>
                <c:pt idx="311">
                  <c:v>444.089693248402</c:v>
                </c:pt>
                <c:pt idx="312">
                  <c:v>442.67087633706524</c:v>
                </c:pt>
                <c:pt idx="313">
                  <c:v>441.34648460055138</c:v>
                </c:pt>
                <c:pt idx="314">
                  <c:v>441.9088506551027</c:v>
                </c:pt>
                <c:pt idx="315">
                  <c:v>440.71375179211168</c:v>
                </c:pt>
                <c:pt idx="316">
                  <c:v>439.8701796005289</c:v>
                </c:pt>
                <c:pt idx="317">
                  <c:v>440.17096224629273</c:v>
                </c:pt>
                <c:pt idx="318">
                  <c:v>440.85347815257677</c:v>
                </c:pt>
                <c:pt idx="319">
                  <c:v>440.83252327772323</c:v>
                </c:pt>
                <c:pt idx="320">
                  <c:v>440.27650590688359</c:v>
                </c:pt>
                <c:pt idx="321">
                  <c:v>440.64565478443649</c:v>
                </c:pt>
                <c:pt idx="322">
                  <c:v>440.05621511451238</c:v>
                </c:pt>
                <c:pt idx="323">
                  <c:v>439.72076635964214</c:v>
                </c:pt>
                <c:pt idx="324">
                  <c:v>440.71058494808796</c:v>
                </c:pt>
                <c:pt idx="325">
                  <c:v>441.45565200827014</c:v>
                </c:pt>
                <c:pt idx="326">
                  <c:v>441.49555884487484</c:v>
                </c:pt>
                <c:pt idx="327">
                  <c:v>441.93267357502282</c:v>
                </c:pt>
                <c:pt idx="328">
                  <c:v>441.63502546232775</c:v>
                </c:pt>
                <c:pt idx="329">
                  <c:v>442.21399954595802</c:v>
                </c:pt>
                <c:pt idx="330">
                  <c:v>442.127286006443</c:v>
                </c:pt>
                <c:pt idx="331">
                  <c:v>442.71773646052844</c:v>
                </c:pt>
                <c:pt idx="332">
                  <c:v>442.07769361708483</c:v>
                </c:pt>
                <c:pt idx="333">
                  <c:v>442.85025201340625</c:v>
                </c:pt>
                <c:pt idx="334">
                  <c:v>442.0292351516718</c:v>
                </c:pt>
                <c:pt idx="335">
                  <c:v>441.22614592110085</c:v>
                </c:pt>
                <c:pt idx="336">
                  <c:v>439.91686952370884</c:v>
                </c:pt>
                <c:pt idx="337">
                  <c:v>441.89867694641197</c:v>
                </c:pt>
                <c:pt idx="338">
                  <c:v>441.56352262236948</c:v>
                </c:pt>
                <c:pt idx="339">
                  <c:v>441.00713937226891</c:v>
                </c:pt>
                <c:pt idx="340">
                  <c:v>439.96162989227702</c:v>
                </c:pt>
                <c:pt idx="341">
                  <c:v>441.39810070550544</c:v>
                </c:pt>
                <c:pt idx="342">
                  <c:v>441.65572706037636</c:v>
                </c:pt>
                <c:pt idx="343">
                  <c:v>440.89232027003561</c:v>
                </c:pt>
                <c:pt idx="344">
                  <c:v>441.8035263795818</c:v>
                </c:pt>
                <c:pt idx="345">
                  <c:v>441.43338136868789</c:v>
                </c:pt>
                <c:pt idx="346">
                  <c:v>441.57602806528428</c:v>
                </c:pt>
                <c:pt idx="347">
                  <c:v>441.83410895690594</c:v>
                </c:pt>
                <c:pt idx="348">
                  <c:v>442.7219874140834</c:v>
                </c:pt>
                <c:pt idx="349">
                  <c:v>442.033373436381</c:v>
                </c:pt>
                <c:pt idx="350">
                  <c:v>442.60176246064032</c:v>
                </c:pt>
                <c:pt idx="351">
                  <c:v>442.14944951969426</c:v>
                </c:pt>
                <c:pt idx="352">
                  <c:v>442.32493703138584</c:v>
                </c:pt>
                <c:pt idx="353">
                  <c:v>442.99688038571918</c:v>
                </c:pt>
                <c:pt idx="354">
                  <c:v>442.62128564304243</c:v>
                </c:pt>
                <c:pt idx="355">
                  <c:v>442.73402992740341</c:v>
                </c:pt>
                <c:pt idx="356">
                  <c:v>442.98975399991178</c:v>
                </c:pt>
                <c:pt idx="357">
                  <c:v>443.27141194930994</c:v>
                </c:pt>
                <c:pt idx="358">
                  <c:v>444.02744953119975</c:v>
                </c:pt>
                <c:pt idx="359">
                  <c:v>443.58559425980479</c:v>
                </c:pt>
                <c:pt idx="360">
                  <c:v>443.73521524165324</c:v>
                </c:pt>
                <c:pt idx="361">
                  <c:v>444.65099305349753</c:v>
                </c:pt>
                <c:pt idx="362">
                  <c:v>445.14592608645029</c:v>
                </c:pt>
                <c:pt idx="363">
                  <c:v>444.88325048481488</c:v>
                </c:pt>
                <c:pt idx="364">
                  <c:v>444.88914875278948</c:v>
                </c:pt>
                <c:pt idx="365">
                  <c:v>444.47564319081505</c:v>
                </c:pt>
                <c:pt idx="366">
                  <c:v>443.2645378960172</c:v>
                </c:pt>
                <c:pt idx="367">
                  <c:v>442.88902421012835</c:v>
                </c:pt>
                <c:pt idx="368">
                  <c:v>442.8527995315963</c:v>
                </c:pt>
                <c:pt idx="369">
                  <c:v>443.05119119518787</c:v>
                </c:pt>
                <c:pt idx="370">
                  <c:v>442.98255714479114</c:v>
                </c:pt>
                <c:pt idx="371">
                  <c:v>443.67173919647843</c:v>
                </c:pt>
                <c:pt idx="372">
                  <c:v>443.3932489015919</c:v>
                </c:pt>
                <c:pt idx="373">
                  <c:v>444.13847388948085</c:v>
                </c:pt>
                <c:pt idx="374">
                  <c:v>443.96243360084588</c:v>
                </c:pt>
                <c:pt idx="375">
                  <c:v>445.06476701193577</c:v>
                </c:pt>
                <c:pt idx="376">
                  <c:v>445.86171183024703</c:v>
                </c:pt>
                <c:pt idx="377">
                  <c:v>444.94901761146627</c:v>
                </c:pt>
                <c:pt idx="378">
                  <c:v>446.11601483279537</c:v>
                </c:pt>
                <c:pt idx="379">
                  <c:v>446.45726376919623</c:v>
                </c:pt>
                <c:pt idx="380">
                  <c:v>446.09504935158316</c:v>
                </c:pt>
                <c:pt idx="381">
                  <c:v>445.73476606867666</c:v>
                </c:pt>
                <c:pt idx="382">
                  <c:v>445.90732836453401</c:v>
                </c:pt>
                <c:pt idx="383">
                  <c:v>445.14828776486769</c:v>
                </c:pt>
                <c:pt idx="384">
                  <c:v>444.18823810343338</c:v>
                </c:pt>
                <c:pt idx="385">
                  <c:v>444.13771873942568</c:v>
                </c:pt>
                <c:pt idx="386">
                  <c:v>445.28504344170466</c:v>
                </c:pt>
                <c:pt idx="387">
                  <c:v>445.22012842086497</c:v>
                </c:pt>
                <c:pt idx="388">
                  <c:v>445.76320334619999</c:v>
                </c:pt>
                <c:pt idx="389">
                  <c:v>446.00395467970981</c:v>
                </c:pt>
                <c:pt idx="390">
                  <c:v>446.64400261223568</c:v>
                </c:pt>
                <c:pt idx="391">
                  <c:v>447.96276185165135</c:v>
                </c:pt>
                <c:pt idx="392">
                  <c:v>447.60849446548485</c:v>
                </c:pt>
                <c:pt idx="393">
                  <c:v>449.3328172329762</c:v>
                </c:pt>
                <c:pt idx="394">
                  <c:v>449.54892067432382</c:v>
                </c:pt>
                <c:pt idx="395">
                  <c:v>450.78534320691659</c:v>
                </c:pt>
                <c:pt idx="396">
                  <c:v>450.78392150199414</c:v>
                </c:pt>
                <c:pt idx="397">
                  <c:v>450.60653306841283</c:v>
                </c:pt>
                <c:pt idx="398">
                  <c:v>450.7988219634849</c:v>
                </c:pt>
                <c:pt idx="399">
                  <c:v>450.83176988425532</c:v>
                </c:pt>
                <c:pt idx="400">
                  <c:v>451.30496731238173</c:v>
                </c:pt>
                <c:pt idx="401">
                  <c:v>451.02052245800542</c:v>
                </c:pt>
                <c:pt idx="402">
                  <c:v>451.46843430827778</c:v>
                </c:pt>
                <c:pt idx="403">
                  <c:v>451.50366958992066</c:v>
                </c:pt>
                <c:pt idx="404">
                  <c:v>451.212065987887</c:v>
                </c:pt>
                <c:pt idx="405">
                  <c:v>450.4139537348276</c:v>
                </c:pt>
                <c:pt idx="406">
                  <c:v>449.6910811006116</c:v>
                </c:pt>
                <c:pt idx="407">
                  <c:v>450.14566910941016</c:v>
                </c:pt>
                <c:pt idx="408">
                  <c:v>450.09100067986486</c:v>
                </c:pt>
                <c:pt idx="409">
                  <c:v>449.77241892792722</c:v>
                </c:pt>
                <c:pt idx="410">
                  <c:v>449.19763835197944</c:v>
                </c:pt>
                <c:pt idx="411">
                  <c:v>448.42314276849817</c:v>
                </c:pt>
                <c:pt idx="412">
                  <c:v>448.79698439729952</c:v>
                </c:pt>
                <c:pt idx="413">
                  <c:v>448.12816186088168</c:v>
                </c:pt>
                <c:pt idx="414">
                  <c:v>447.44445509931791</c:v>
                </c:pt>
                <c:pt idx="415">
                  <c:v>447.53535936018011</c:v>
                </c:pt>
                <c:pt idx="416">
                  <c:v>447.35168210847604</c:v>
                </c:pt>
                <c:pt idx="417">
                  <c:v>446.2814627732883</c:v>
                </c:pt>
                <c:pt idx="418">
                  <c:v>446.42208333751694</c:v>
                </c:pt>
                <c:pt idx="419">
                  <c:v>445.92908916087731</c:v>
                </c:pt>
                <c:pt idx="420">
                  <c:v>446.15767209972375</c:v>
                </c:pt>
                <c:pt idx="421">
                  <c:v>446.49415547453498</c:v>
                </c:pt>
                <c:pt idx="422">
                  <c:v>446.4003539258195</c:v>
                </c:pt>
                <c:pt idx="423">
                  <c:v>447.05703365000255</c:v>
                </c:pt>
                <c:pt idx="424">
                  <c:v>446.61727626179254</c:v>
                </c:pt>
                <c:pt idx="425">
                  <c:v>446.92627213024042</c:v>
                </c:pt>
                <c:pt idx="426">
                  <c:v>447.20791268613362</c:v>
                </c:pt>
                <c:pt idx="427">
                  <c:v>446.60236012239261</c:v>
                </c:pt>
                <c:pt idx="428">
                  <c:v>445.68364172181998</c:v>
                </c:pt>
                <c:pt idx="429">
                  <c:v>445.12379252752999</c:v>
                </c:pt>
                <c:pt idx="430">
                  <c:v>445.72666783186952</c:v>
                </c:pt>
                <c:pt idx="431">
                  <c:v>445.32729209792478</c:v>
                </c:pt>
                <c:pt idx="432">
                  <c:v>445.40339720116179</c:v>
                </c:pt>
                <c:pt idx="433">
                  <c:v>444.37712209240334</c:v>
                </c:pt>
                <c:pt idx="434">
                  <c:v>443.94273182909626</c:v>
                </c:pt>
                <c:pt idx="435">
                  <c:v>443.82034083312323</c:v>
                </c:pt>
                <c:pt idx="436">
                  <c:v>443.52406313812509</c:v>
                </c:pt>
                <c:pt idx="437">
                  <c:v>443.87788344039097</c:v>
                </c:pt>
                <c:pt idx="438">
                  <c:v>444.13490636960324</c:v>
                </c:pt>
                <c:pt idx="439">
                  <c:v>444.54744953435164</c:v>
                </c:pt>
                <c:pt idx="440">
                  <c:v>443.53940543109917</c:v>
                </c:pt>
                <c:pt idx="441">
                  <c:v>442.53592261338173</c:v>
                </c:pt>
                <c:pt idx="442">
                  <c:v>442.1402271705818</c:v>
                </c:pt>
                <c:pt idx="443">
                  <c:v>442.21127842678936</c:v>
                </c:pt>
                <c:pt idx="444">
                  <c:v>442.83781572926881</c:v>
                </c:pt>
                <c:pt idx="445">
                  <c:v>442.41514720719658</c:v>
                </c:pt>
                <c:pt idx="446">
                  <c:v>442.29459496282993</c:v>
                </c:pt>
                <c:pt idx="447">
                  <c:v>441.44607421949553</c:v>
                </c:pt>
                <c:pt idx="448">
                  <c:v>441.45513930383714</c:v>
                </c:pt>
                <c:pt idx="449">
                  <c:v>442.32148960661129</c:v>
                </c:pt>
                <c:pt idx="450">
                  <c:v>442.18897852089464</c:v>
                </c:pt>
                <c:pt idx="451">
                  <c:v>442.32387303451168</c:v>
                </c:pt>
                <c:pt idx="452">
                  <c:v>441.97545409627821</c:v>
                </c:pt>
                <c:pt idx="453">
                  <c:v>442.87964399508013</c:v>
                </c:pt>
                <c:pt idx="454">
                  <c:v>442.8751166537852</c:v>
                </c:pt>
                <c:pt idx="455">
                  <c:v>443.27579364638524</c:v>
                </c:pt>
                <c:pt idx="456">
                  <c:v>442.30582473249819</c:v>
                </c:pt>
                <c:pt idx="457">
                  <c:v>442.10294900499196</c:v>
                </c:pt>
                <c:pt idx="458">
                  <c:v>442.69792702161146</c:v>
                </c:pt>
                <c:pt idx="459">
                  <c:v>442.17387222550366</c:v>
                </c:pt>
                <c:pt idx="460">
                  <c:v>442.36512178207278</c:v>
                </c:pt>
                <c:pt idx="461">
                  <c:v>443.16218485289545</c:v>
                </c:pt>
                <c:pt idx="462">
                  <c:v>442.20503110591295</c:v>
                </c:pt>
                <c:pt idx="463">
                  <c:v>442.50391892367577</c:v>
                </c:pt>
                <c:pt idx="464">
                  <c:v>441.84026316007458</c:v>
                </c:pt>
                <c:pt idx="465">
                  <c:v>441.29995835908733</c:v>
                </c:pt>
                <c:pt idx="466">
                  <c:v>440.35499056816849</c:v>
                </c:pt>
                <c:pt idx="467">
                  <c:v>440.28973253514857</c:v>
                </c:pt>
                <c:pt idx="468">
                  <c:v>440.69120309676998</c:v>
                </c:pt>
                <c:pt idx="469">
                  <c:v>441.02686091569097</c:v>
                </c:pt>
                <c:pt idx="470">
                  <c:v>441.61856985717054</c:v>
                </c:pt>
                <c:pt idx="471">
                  <c:v>441.34003378680234</c:v>
                </c:pt>
                <c:pt idx="472">
                  <c:v>440.85687694914213</c:v>
                </c:pt>
                <c:pt idx="473">
                  <c:v>440.1686901101931</c:v>
                </c:pt>
                <c:pt idx="474">
                  <c:v>440.73181402380095</c:v>
                </c:pt>
                <c:pt idx="475">
                  <c:v>439.92947747333312</c:v>
                </c:pt>
                <c:pt idx="476">
                  <c:v>439.71612335348425</c:v>
                </c:pt>
                <c:pt idx="477">
                  <c:v>439.56700107345171</c:v>
                </c:pt>
                <c:pt idx="478">
                  <c:v>439.0396078584248</c:v>
                </c:pt>
                <c:pt idx="479">
                  <c:v>439.38338506826119</c:v>
                </c:pt>
                <c:pt idx="480">
                  <c:v>438.77426454477308</c:v>
                </c:pt>
                <c:pt idx="481">
                  <c:v>438.08684474805938</c:v>
                </c:pt>
                <c:pt idx="482">
                  <c:v>438.43970911109557</c:v>
                </c:pt>
                <c:pt idx="483">
                  <c:v>439.2728222408482</c:v>
                </c:pt>
                <c:pt idx="484">
                  <c:v>438.36710508158876</c:v>
                </c:pt>
                <c:pt idx="485">
                  <c:v>437.59301896406845</c:v>
                </c:pt>
                <c:pt idx="486">
                  <c:v>437.44725757502101</c:v>
                </c:pt>
                <c:pt idx="487">
                  <c:v>437.50653456229418</c:v>
                </c:pt>
                <c:pt idx="488">
                  <c:v>436.62120357326467</c:v>
                </c:pt>
                <c:pt idx="489">
                  <c:v>436.92608705903126</c:v>
                </c:pt>
                <c:pt idx="490">
                  <c:v>436.86967477011126</c:v>
                </c:pt>
                <c:pt idx="491">
                  <c:v>437.47754364614497</c:v>
                </c:pt>
                <c:pt idx="492">
                  <c:v>437.56635229615841</c:v>
                </c:pt>
                <c:pt idx="493">
                  <c:v>438.02497047208317</c:v>
                </c:pt>
                <c:pt idx="494">
                  <c:v>438.07046707569515</c:v>
                </c:pt>
                <c:pt idx="495">
                  <c:v>439.19974780655372</c:v>
                </c:pt>
                <c:pt idx="496">
                  <c:v>439.20565528515681</c:v>
                </c:pt>
                <c:pt idx="497">
                  <c:v>439.04318989714346</c:v>
                </c:pt>
                <c:pt idx="498">
                  <c:v>439.45682109504963</c:v>
                </c:pt>
                <c:pt idx="499">
                  <c:v>439.9080146914381</c:v>
                </c:pt>
                <c:pt idx="500">
                  <c:v>440.0288745908984</c:v>
                </c:pt>
                <c:pt idx="501">
                  <c:v>439.2814283569507</c:v>
                </c:pt>
                <c:pt idx="502">
                  <c:v>440.35812537056159</c:v>
                </c:pt>
                <c:pt idx="503">
                  <c:v>440.4404537676337</c:v>
                </c:pt>
                <c:pt idx="504">
                  <c:v>440.87477068609104</c:v>
                </c:pt>
                <c:pt idx="505">
                  <c:v>440.91901497247341</c:v>
                </c:pt>
                <c:pt idx="506">
                  <c:v>440.88651644112485</c:v>
                </c:pt>
                <c:pt idx="507">
                  <c:v>441.37816728838385</c:v>
                </c:pt>
                <c:pt idx="508">
                  <c:v>442.27686671178003</c:v>
                </c:pt>
                <c:pt idx="509">
                  <c:v>441.6964304385067</c:v>
                </c:pt>
                <c:pt idx="510">
                  <c:v>442.11847415249616</c:v>
                </c:pt>
                <c:pt idx="511">
                  <c:v>441.61477409420422</c:v>
                </c:pt>
                <c:pt idx="512">
                  <c:v>441.13167161539036</c:v>
                </c:pt>
                <c:pt idx="513">
                  <c:v>441.83575631334861</c:v>
                </c:pt>
                <c:pt idx="514">
                  <c:v>441.48103163333565</c:v>
                </c:pt>
                <c:pt idx="515">
                  <c:v>440.75889943487931</c:v>
                </c:pt>
                <c:pt idx="516">
                  <c:v>440.90692531058426</c:v>
                </c:pt>
                <c:pt idx="517">
                  <c:v>440.05575364010048</c:v>
                </c:pt>
                <c:pt idx="518">
                  <c:v>440.95496149511393</c:v>
                </c:pt>
                <c:pt idx="519">
                  <c:v>441.4204535248104</c:v>
                </c:pt>
                <c:pt idx="520">
                  <c:v>442.25599944938091</c:v>
                </c:pt>
                <c:pt idx="521">
                  <c:v>442.5446645467714</c:v>
                </c:pt>
                <c:pt idx="522">
                  <c:v>442.52790813131594</c:v>
                </c:pt>
                <c:pt idx="523">
                  <c:v>442.20127896630333</c:v>
                </c:pt>
                <c:pt idx="524">
                  <c:v>442.65983973374853</c:v>
                </c:pt>
                <c:pt idx="525">
                  <c:v>443.20370917429346</c:v>
                </c:pt>
                <c:pt idx="526">
                  <c:v>442.60139259316503</c:v>
                </c:pt>
                <c:pt idx="527">
                  <c:v>442.92596056770924</c:v>
                </c:pt>
                <c:pt idx="528">
                  <c:v>442.34029706117667</c:v>
                </c:pt>
                <c:pt idx="529">
                  <c:v>442.31169523497522</c:v>
                </c:pt>
                <c:pt idx="530">
                  <c:v>443.74850701865</c:v>
                </c:pt>
                <c:pt idx="531">
                  <c:v>443.93283814979026</c:v>
                </c:pt>
                <c:pt idx="532">
                  <c:v>444.05918767232419</c:v>
                </c:pt>
                <c:pt idx="533">
                  <c:v>443.91905757200743</c:v>
                </c:pt>
                <c:pt idx="534">
                  <c:v>444.21773073270077</c:v>
                </c:pt>
                <c:pt idx="535">
                  <c:v>445.51143414430004</c:v>
                </c:pt>
                <c:pt idx="536">
                  <c:v>445.01962506018288</c:v>
                </c:pt>
                <c:pt idx="537">
                  <c:v>444.7596525908844</c:v>
                </c:pt>
                <c:pt idx="538">
                  <c:v>444.64500944434377</c:v>
                </c:pt>
                <c:pt idx="539">
                  <c:v>444.81442752429206</c:v>
                </c:pt>
                <c:pt idx="540">
                  <c:v>445.34053578327428</c:v>
                </c:pt>
                <c:pt idx="541">
                  <c:v>445.88304463545563</c:v>
                </c:pt>
                <c:pt idx="542">
                  <c:v>445.76445436605383</c:v>
                </c:pt>
                <c:pt idx="543">
                  <c:v>445.43812762104102</c:v>
                </c:pt>
                <c:pt idx="544">
                  <c:v>445.71678001248807</c:v>
                </c:pt>
                <c:pt idx="545">
                  <c:v>446.55688295749729</c:v>
                </c:pt>
                <c:pt idx="546">
                  <c:v>446.74418373676127</c:v>
                </c:pt>
                <c:pt idx="547">
                  <c:v>445.92895712410291</c:v>
                </c:pt>
                <c:pt idx="548">
                  <c:v>445.97054619729136</c:v>
                </c:pt>
                <c:pt idx="549">
                  <c:v>446.22412798338331</c:v>
                </c:pt>
                <c:pt idx="550">
                  <c:v>446.3000900770262</c:v>
                </c:pt>
                <c:pt idx="551">
                  <c:v>446.31919713215063</c:v>
                </c:pt>
                <c:pt idx="552">
                  <c:v>447.27353794586207</c:v>
                </c:pt>
                <c:pt idx="553">
                  <c:v>448.18342997302159</c:v>
                </c:pt>
                <c:pt idx="554">
                  <c:v>447.60312138911968</c:v>
                </c:pt>
                <c:pt idx="555">
                  <c:v>448.22763507433154</c:v>
                </c:pt>
                <c:pt idx="556">
                  <c:v>447.80996175822247</c:v>
                </c:pt>
                <c:pt idx="557">
                  <c:v>447.64192000293059</c:v>
                </c:pt>
                <c:pt idx="558">
                  <c:v>446.84112944836363</c:v>
                </c:pt>
                <c:pt idx="559">
                  <c:v>447.18046132002485</c:v>
                </c:pt>
                <c:pt idx="560">
                  <c:v>447.27560301192199</c:v>
                </c:pt>
                <c:pt idx="561">
                  <c:v>446.91366659506309</c:v>
                </c:pt>
                <c:pt idx="562">
                  <c:v>447.85098023943544</c:v>
                </c:pt>
                <c:pt idx="563">
                  <c:v>448.33571109178291</c:v>
                </c:pt>
                <c:pt idx="564">
                  <c:v>448.17557301730022</c:v>
                </c:pt>
                <c:pt idx="565">
                  <c:v>448.21237690499379</c:v>
                </c:pt>
                <c:pt idx="566">
                  <c:v>447.90687183994044</c:v>
                </c:pt>
                <c:pt idx="567">
                  <c:v>447.30880430436815</c:v>
                </c:pt>
                <c:pt idx="568">
                  <c:v>447.76908441844233</c:v>
                </c:pt>
                <c:pt idx="569">
                  <c:v>449.15236808398879</c:v>
                </c:pt>
                <c:pt idx="570">
                  <c:v>448.48280506725035</c:v>
                </c:pt>
                <c:pt idx="571">
                  <c:v>448.24187533584615</c:v>
                </c:pt>
                <c:pt idx="572">
                  <c:v>447.75375714668814</c:v>
                </c:pt>
                <c:pt idx="573">
                  <c:v>447.54140262486811</c:v>
                </c:pt>
                <c:pt idx="574">
                  <c:v>448.34884596078876</c:v>
                </c:pt>
                <c:pt idx="575">
                  <c:v>448.1420639332818</c:v>
                </c:pt>
                <c:pt idx="576">
                  <c:v>447.67578931749927</c:v>
                </c:pt>
                <c:pt idx="577">
                  <c:v>447.65048722571692</c:v>
                </c:pt>
                <c:pt idx="578">
                  <c:v>446.89193530017752</c:v>
                </c:pt>
                <c:pt idx="579">
                  <c:v>447.90071595983295</c:v>
                </c:pt>
                <c:pt idx="580">
                  <c:v>448.08319583215399</c:v>
                </c:pt>
                <c:pt idx="581">
                  <c:v>447.82290160873907</c:v>
                </c:pt>
                <c:pt idx="582">
                  <c:v>448.54146964867709</c:v>
                </c:pt>
                <c:pt idx="583">
                  <c:v>448.23657644908536</c:v>
                </c:pt>
                <c:pt idx="584">
                  <c:v>447.62865650001106</c:v>
                </c:pt>
                <c:pt idx="585">
                  <c:v>447.79269934545727</c:v>
                </c:pt>
                <c:pt idx="586">
                  <c:v>448.45724884665088</c:v>
                </c:pt>
                <c:pt idx="587">
                  <c:v>448.52981392104817</c:v>
                </c:pt>
                <c:pt idx="588">
                  <c:v>449.45378453806433</c:v>
                </c:pt>
                <c:pt idx="589">
                  <c:v>450.48480066465493</c:v>
                </c:pt>
                <c:pt idx="590">
                  <c:v>451.04921639743395</c:v>
                </c:pt>
                <c:pt idx="591">
                  <c:v>451.0819997876502</c:v>
                </c:pt>
                <c:pt idx="592">
                  <c:v>450.97433504301148</c:v>
                </c:pt>
                <c:pt idx="593">
                  <c:v>450.85514143266079</c:v>
                </c:pt>
                <c:pt idx="594">
                  <c:v>450.84317541515605</c:v>
                </c:pt>
                <c:pt idx="595">
                  <c:v>450.93995439078196</c:v>
                </c:pt>
                <c:pt idx="596">
                  <c:v>450.74085025818061</c:v>
                </c:pt>
                <c:pt idx="597">
                  <c:v>451.03835565378864</c:v>
                </c:pt>
                <c:pt idx="598">
                  <c:v>451.08866891981512</c:v>
                </c:pt>
                <c:pt idx="599">
                  <c:v>451.6576164592139</c:v>
                </c:pt>
                <c:pt idx="600">
                  <c:v>451.51814104332374</c:v>
                </c:pt>
                <c:pt idx="601">
                  <c:v>451.51645376283574</c:v>
                </c:pt>
                <c:pt idx="602">
                  <c:v>451.66039233964125</c:v>
                </c:pt>
                <c:pt idx="603">
                  <c:v>451.49636167234758</c:v>
                </c:pt>
                <c:pt idx="604">
                  <c:v>451.92770854311095</c:v>
                </c:pt>
                <c:pt idx="605">
                  <c:v>451.4325461539716</c:v>
                </c:pt>
                <c:pt idx="606">
                  <c:v>451.33647870605074</c:v>
                </c:pt>
                <c:pt idx="607">
                  <c:v>450.94312588982899</c:v>
                </c:pt>
                <c:pt idx="608">
                  <c:v>450.48337067349445</c:v>
                </c:pt>
                <c:pt idx="609">
                  <c:v>450.32983953677552</c:v>
                </c:pt>
                <c:pt idx="610">
                  <c:v>450.54333744138819</c:v>
                </c:pt>
                <c:pt idx="611">
                  <c:v>450.43840314101294</c:v>
                </c:pt>
                <c:pt idx="612">
                  <c:v>449.70359334796075</c:v>
                </c:pt>
                <c:pt idx="613">
                  <c:v>449.80839067391821</c:v>
                </c:pt>
                <c:pt idx="614">
                  <c:v>450.47141312629674</c:v>
                </c:pt>
                <c:pt idx="615">
                  <c:v>450.27356368573697</c:v>
                </c:pt>
                <c:pt idx="616">
                  <c:v>450.28900065867435</c:v>
                </c:pt>
                <c:pt idx="617">
                  <c:v>450.80842879441985</c:v>
                </c:pt>
                <c:pt idx="618">
                  <c:v>450.94931216910697</c:v>
                </c:pt>
                <c:pt idx="619">
                  <c:v>450.793251455872</c:v>
                </c:pt>
                <c:pt idx="620">
                  <c:v>450.61981032438786</c:v>
                </c:pt>
                <c:pt idx="621">
                  <c:v>450.71373380055394</c:v>
                </c:pt>
                <c:pt idx="622">
                  <c:v>450.57485072198523</c:v>
                </c:pt>
                <c:pt idx="623">
                  <c:v>450.2325162667247</c:v>
                </c:pt>
                <c:pt idx="624">
                  <c:v>450.08953714011329</c:v>
                </c:pt>
                <c:pt idx="625">
                  <c:v>449.87372791245286</c:v>
                </c:pt>
                <c:pt idx="626">
                  <c:v>449.49120784155326</c:v>
                </c:pt>
                <c:pt idx="627">
                  <c:v>448.79534915346443</c:v>
                </c:pt>
                <c:pt idx="628">
                  <c:v>448.50630704993722</c:v>
                </c:pt>
                <c:pt idx="629">
                  <c:v>448.27921586023774</c:v>
                </c:pt>
                <c:pt idx="630">
                  <c:v>448.14114710162175</c:v>
                </c:pt>
                <c:pt idx="631">
                  <c:v>447.97688392068841</c:v>
                </c:pt>
                <c:pt idx="632">
                  <c:v>448.18701635514543</c:v>
                </c:pt>
                <c:pt idx="633">
                  <c:v>447.48009677098901</c:v>
                </c:pt>
                <c:pt idx="634">
                  <c:v>447.2134190582795</c:v>
                </c:pt>
                <c:pt idx="635">
                  <c:v>447.32141743140107</c:v>
                </c:pt>
                <c:pt idx="636">
                  <c:v>448.01892141040878</c:v>
                </c:pt>
                <c:pt idx="637">
                  <c:v>448.51770800704327</c:v>
                </c:pt>
                <c:pt idx="638">
                  <c:v>448.46516636696884</c:v>
                </c:pt>
                <c:pt idx="639">
                  <c:v>448.05714030586284</c:v>
                </c:pt>
                <c:pt idx="640">
                  <c:v>448.30036643587903</c:v>
                </c:pt>
                <c:pt idx="641">
                  <c:v>448.02207561392134</c:v>
                </c:pt>
                <c:pt idx="642">
                  <c:v>448.46916126008659</c:v>
                </c:pt>
                <c:pt idx="643">
                  <c:v>449.70068344767913</c:v>
                </c:pt>
                <c:pt idx="644">
                  <c:v>449.20595726685428</c:v>
                </c:pt>
                <c:pt idx="645">
                  <c:v>449.1984701423608</c:v>
                </c:pt>
                <c:pt idx="646">
                  <c:v>448.50419120860136</c:v>
                </c:pt>
                <c:pt idx="647">
                  <c:v>449.02875414747081</c:v>
                </c:pt>
                <c:pt idx="648">
                  <c:v>448.3368762520202</c:v>
                </c:pt>
                <c:pt idx="649">
                  <c:v>447.64712721163244</c:v>
                </c:pt>
                <c:pt idx="650">
                  <c:v>447.59372559494079</c:v>
                </c:pt>
                <c:pt idx="651">
                  <c:v>447.91516447751218</c:v>
                </c:pt>
                <c:pt idx="652">
                  <c:v>447.22923007555579</c:v>
                </c:pt>
                <c:pt idx="653">
                  <c:v>446.70284277391795</c:v>
                </c:pt>
                <c:pt idx="654">
                  <c:v>447.26421887900136</c:v>
                </c:pt>
                <c:pt idx="655">
                  <c:v>446.80291371092295</c:v>
                </c:pt>
                <c:pt idx="656">
                  <c:v>447.21672741328962</c:v>
                </c:pt>
                <c:pt idx="657">
                  <c:v>446.91982137504954</c:v>
                </c:pt>
                <c:pt idx="658">
                  <c:v>447.38548419123202</c:v>
                </c:pt>
                <c:pt idx="659">
                  <c:v>447.29404936893678</c:v>
                </c:pt>
                <c:pt idx="660">
                  <c:v>447.19206824986901</c:v>
                </c:pt>
                <c:pt idx="661">
                  <c:v>448.2168942146501</c:v>
                </c:pt>
                <c:pt idx="662">
                  <c:v>448.17337845089037</c:v>
                </c:pt>
                <c:pt idx="663">
                  <c:v>448.78219247574231</c:v>
                </c:pt>
                <c:pt idx="664">
                  <c:v>449.19475969774288</c:v>
                </c:pt>
                <c:pt idx="665">
                  <c:v>448.98550011454836</c:v>
                </c:pt>
                <c:pt idx="666">
                  <c:v>449.01770970101779</c:v>
                </c:pt>
                <c:pt idx="667">
                  <c:v>448.8511084039788</c:v>
                </c:pt>
                <c:pt idx="668">
                  <c:v>449.10648242607601</c:v>
                </c:pt>
                <c:pt idx="669">
                  <c:v>448.95142716315979</c:v>
                </c:pt>
                <c:pt idx="670">
                  <c:v>448.48298812440129</c:v>
                </c:pt>
                <c:pt idx="671">
                  <c:v>448.95120311617745</c:v>
                </c:pt>
                <c:pt idx="672">
                  <c:v>448.87493859501114</c:v>
                </c:pt>
                <c:pt idx="673">
                  <c:v>449.54709456790374</c:v>
                </c:pt>
                <c:pt idx="674">
                  <c:v>449.0193530091102</c:v>
                </c:pt>
                <c:pt idx="675">
                  <c:v>449.26678976390207</c:v>
                </c:pt>
                <c:pt idx="676">
                  <c:v>449.25228856961189</c:v>
                </c:pt>
                <c:pt idx="677">
                  <c:v>449.60119857484534</c:v>
                </c:pt>
                <c:pt idx="678">
                  <c:v>449.32266905289544</c:v>
                </c:pt>
                <c:pt idx="679">
                  <c:v>448.85190759578012</c:v>
                </c:pt>
                <c:pt idx="680">
                  <c:v>448.19280053616814</c:v>
                </c:pt>
                <c:pt idx="681">
                  <c:v>448.06249133278487</c:v>
                </c:pt>
                <c:pt idx="682">
                  <c:v>447.9653857410915</c:v>
                </c:pt>
                <c:pt idx="683">
                  <c:v>447.5401613143199</c:v>
                </c:pt>
                <c:pt idx="684">
                  <c:v>447.55220300202166</c:v>
                </c:pt>
                <c:pt idx="685">
                  <c:v>447.49899721808231</c:v>
                </c:pt>
                <c:pt idx="686">
                  <c:v>447.14915866319569</c:v>
                </c:pt>
                <c:pt idx="687">
                  <c:v>446.93677325191499</c:v>
                </c:pt>
                <c:pt idx="688">
                  <c:v>446.28809868986576</c:v>
                </c:pt>
                <c:pt idx="689">
                  <c:v>446.17723956669778</c:v>
                </c:pt>
                <c:pt idx="690">
                  <c:v>446.37354712006118</c:v>
                </c:pt>
                <c:pt idx="691">
                  <c:v>446.47446802128508</c:v>
                </c:pt>
                <c:pt idx="692">
                  <c:v>446.58195421943861</c:v>
                </c:pt>
                <c:pt idx="693">
                  <c:v>446.0520105869287</c:v>
                </c:pt>
                <c:pt idx="694">
                  <c:v>445.89662490152341</c:v>
                </c:pt>
                <c:pt idx="695">
                  <c:v>446.14116633833117</c:v>
                </c:pt>
                <c:pt idx="696">
                  <c:v>445.95973919206978</c:v>
                </c:pt>
                <c:pt idx="697">
                  <c:v>446.0643659797035</c:v>
                </c:pt>
                <c:pt idx="698">
                  <c:v>445.92144436663034</c:v>
                </c:pt>
                <c:pt idx="699">
                  <c:v>445.71874332934271</c:v>
                </c:pt>
                <c:pt idx="700">
                  <c:v>445.87402277217546</c:v>
                </c:pt>
                <c:pt idx="701">
                  <c:v>445.52473664206923</c:v>
                </c:pt>
                <c:pt idx="702">
                  <c:v>445.49059219395934</c:v>
                </c:pt>
                <c:pt idx="703">
                  <c:v>445.08351172904696</c:v>
                </c:pt>
                <c:pt idx="704">
                  <c:v>445.48864621626763</c:v>
                </c:pt>
                <c:pt idx="705">
                  <c:v>445.3610826636791</c:v>
                </c:pt>
                <c:pt idx="706">
                  <c:v>444.73115185368806</c:v>
                </c:pt>
                <c:pt idx="707">
                  <c:v>444.76327145392003</c:v>
                </c:pt>
                <c:pt idx="708">
                  <c:v>444.37410677532745</c:v>
                </c:pt>
                <c:pt idx="709">
                  <c:v>444.32996951965293</c:v>
                </c:pt>
                <c:pt idx="710">
                  <c:v>444.69374402681257</c:v>
                </c:pt>
                <c:pt idx="711">
                  <c:v>444.90764274913442</c:v>
                </c:pt>
                <c:pt idx="712">
                  <c:v>444.74258853699109</c:v>
                </c:pt>
                <c:pt idx="713">
                  <c:v>444.81296974833936</c:v>
                </c:pt>
                <c:pt idx="714">
                  <c:v>445.15241186656357</c:v>
                </c:pt>
                <c:pt idx="715">
                  <c:v>445.70953950511483</c:v>
                </c:pt>
                <c:pt idx="716">
                  <c:v>445.61642730253669</c:v>
                </c:pt>
                <c:pt idx="717">
                  <c:v>445.95037559932706</c:v>
                </c:pt>
                <c:pt idx="718">
                  <c:v>445.43469751726349</c:v>
                </c:pt>
                <c:pt idx="719">
                  <c:v>444.87865505763887</c:v>
                </c:pt>
                <c:pt idx="720">
                  <c:v>444.79887605588635</c:v>
                </c:pt>
                <c:pt idx="721">
                  <c:v>444.64678889532735</c:v>
                </c:pt>
                <c:pt idx="722">
                  <c:v>444.53413482229809</c:v>
                </c:pt>
                <c:pt idx="723">
                  <c:v>443.92013739851035</c:v>
                </c:pt>
                <c:pt idx="724">
                  <c:v>444.52356178614434</c:v>
                </c:pt>
                <c:pt idx="725">
                  <c:v>444.67785175877407</c:v>
                </c:pt>
                <c:pt idx="726">
                  <c:v>445.38716145339663</c:v>
                </c:pt>
                <c:pt idx="727">
                  <c:v>444.93445865259815</c:v>
                </c:pt>
                <c:pt idx="728">
                  <c:v>445.26679991164536</c:v>
                </c:pt>
                <c:pt idx="729">
                  <c:v>445.26987456598494</c:v>
                </c:pt>
                <c:pt idx="730">
                  <c:v>445.28565392873031</c:v>
                </c:pt>
                <c:pt idx="731">
                  <c:v>445.59980460133022</c:v>
                </c:pt>
                <c:pt idx="732">
                  <c:v>444.99189218031881</c:v>
                </c:pt>
                <c:pt idx="733">
                  <c:v>444.63276921339263</c:v>
                </c:pt>
                <c:pt idx="734">
                  <c:v>445.03196086923793</c:v>
                </c:pt>
                <c:pt idx="735">
                  <c:v>444.93058282701202</c:v>
                </c:pt>
                <c:pt idx="736">
                  <c:v>445.32757506665808</c:v>
                </c:pt>
                <c:pt idx="737">
                  <c:v>445.39139515178266</c:v>
                </c:pt>
                <c:pt idx="738">
                  <c:v>445.07836714242569</c:v>
                </c:pt>
                <c:pt idx="739">
                  <c:v>444.77948153876946</c:v>
                </c:pt>
                <c:pt idx="740">
                  <c:v>444.63664063728345</c:v>
                </c:pt>
                <c:pt idx="741">
                  <c:v>444.54248953617963</c:v>
                </c:pt>
                <c:pt idx="742">
                  <c:v>443.94418201325072</c:v>
                </c:pt>
                <c:pt idx="743">
                  <c:v>444.17364119753353</c:v>
                </c:pt>
                <c:pt idx="744">
                  <c:v>444.31973883716205</c:v>
                </c:pt>
                <c:pt idx="745">
                  <c:v>444.0548849931713</c:v>
                </c:pt>
                <c:pt idx="746">
                  <c:v>444.2238887835066</c:v>
                </c:pt>
                <c:pt idx="747">
                  <c:v>444.17845453946353</c:v>
                </c:pt>
                <c:pt idx="748">
                  <c:v>444.53180095796455</c:v>
                </c:pt>
                <c:pt idx="749">
                  <c:v>444.27273456187032</c:v>
                </c:pt>
                <c:pt idx="750">
                  <c:v>443.90109121281364</c:v>
                </c:pt>
                <c:pt idx="751">
                  <c:v>443.65588598867964</c:v>
                </c:pt>
                <c:pt idx="752">
                  <c:v>444.29785068222878</c:v>
                </c:pt>
                <c:pt idx="753">
                  <c:v>443.89356042337926</c:v>
                </c:pt>
                <c:pt idx="754">
                  <c:v>444.12638076404278</c:v>
                </c:pt>
                <c:pt idx="755">
                  <c:v>443.77456059734681</c:v>
                </c:pt>
                <c:pt idx="756">
                  <c:v>444.75176496499495</c:v>
                </c:pt>
                <c:pt idx="757">
                  <c:v>444.45463810550308</c:v>
                </c:pt>
                <c:pt idx="758">
                  <c:v>443.96931052887555</c:v>
                </c:pt>
                <c:pt idx="759">
                  <c:v>444.50778116872578</c:v>
                </c:pt>
                <c:pt idx="760">
                  <c:v>444.62309498871434</c:v>
                </c:pt>
                <c:pt idx="761">
                  <c:v>444.1438001190823</c:v>
                </c:pt>
                <c:pt idx="762">
                  <c:v>443.67309207322575</c:v>
                </c:pt>
                <c:pt idx="763">
                  <c:v>443.28762359680252</c:v>
                </c:pt>
                <c:pt idx="764">
                  <c:v>443.84264605775979</c:v>
                </c:pt>
                <c:pt idx="765">
                  <c:v>443.76136530087302</c:v>
                </c:pt>
                <c:pt idx="766">
                  <c:v>443.18518455069454</c:v>
                </c:pt>
                <c:pt idx="767">
                  <c:v>443.85640819067322</c:v>
                </c:pt>
                <c:pt idx="768">
                  <c:v>444.49710863517311</c:v>
                </c:pt>
                <c:pt idx="769">
                  <c:v>444.7519213408624</c:v>
                </c:pt>
                <c:pt idx="770">
                  <c:v>445.30690941314185</c:v>
                </c:pt>
                <c:pt idx="771">
                  <c:v>445.31746215023895</c:v>
                </c:pt>
                <c:pt idx="772">
                  <c:v>444.86787882782789</c:v>
                </c:pt>
                <c:pt idx="773">
                  <c:v>444.50708400006039</c:v>
                </c:pt>
                <c:pt idx="774">
                  <c:v>444.18357201937749</c:v>
                </c:pt>
                <c:pt idx="775">
                  <c:v>443.61117050904329</c:v>
                </c:pt>
                <c:pt idx="776">
                  <c:v>443.13718438021647</c:v>
                </c:pt>
                <c:pt idx="777">
                  <c:v>442.61670594830406</c:v>
                </c:pt>
                <c:pt idx="778">
                  <c:v>442.75561568002001</c:v>
                </c:pt>
                <c:pt idx="779">
                  <c:v>442.93212373105189</c:v>
                </c:pt>
                <c:pt idx="780">
                  <c:v>443.31354523408669</c:v>
                </c:pt>
                <c:pt idx="781">
                  <c:v>443.19773542721077</c:v>
                </c:pt>
                <c:pt idx="782">
                  <c:v>442.96868034390752</c:v>
                </c:pt>
                <c:pt idx="783">
                  <c:v>442.40641517714488</c:v>
                </c:pt>
                <c:pt idx="784">
                  <c:v>442.60598647894068</c:v>
                </c:pt>
                <c:pt idx="785">
                  <c:v>443.13263692828718</c:v>
                </c:pt>
                <c:pt idx="786">
                  <c:v>443.01207937211353</c:v>
                </c:pt>
                <c:pt idx="787">
                  <c:v>443.10008673280691</c:v>
                </c:pt>
                <c:pt idx="788">
                  <c:v>443.45015594199987</c:v>
                </c:pt>
                <c:pt idx="789">
                  <c:v>443.11609921101791</c:v>
                </c:pt>
                <c:pt idx="790">
                  <c:v>442.96822017449227</c:v>
                </c:pt>
                <c:pt idx="791">
                  <c:v>443.35318727920799</c:v>
                </c:pt>
                <c:pt idx="792">
                  <c:v>443.33917570883892</c:v>
                </c:pt>
                <c:pt idx="793">
                  <c:v>443.68024253879361</c:v>
                </c:pt>
                <c:pt idx="794">
                  <c:v>443.69593062167422</c:v>
                </c:pt>
                <c:pt idx="795">
                  <c:v>443.21371680000931</c:v>
                </c:pt>
                <c:pt idx="796">
                  <c:v>443.75427219923193</c:v>
                </c:pt>
                <c:pt idx="797">
                  <c:v>444.05672110184872</c:v>
                </c:pt>
                <c:pt idx="798">
                  <c:v>443.80264552525603</c:v>
                </c:pt>
                <c:pt idx="799">
                  <c:v>443.24789221834942</c:v>
                </c:pt>
                <c:pt idx="800">
                  <c:v>443.78450540167557</c:v>
                </c:pt>
                <c:pt idx="801">
                  <c:v>444.22870760589689</c:v>
                </c:pt>
                <c:pt idx="802">
                  <c:v>444.0515739581283</c:v>
                </c:pt>
                <c:pt idx="803">
                  <c:v>444.10820346020188</c:v>
                </c:pt>
                <c:pt idx="804">
                  <c:v>444.31466649144642</c:v>
                </c:pt>
                <c:pt idx="805">
                  <c:v>444.33711737365525</c:v>
                </c:pt>
                <c:pt idx="806">
                  <c:v>444.2454852035404</c:v>
                </c:pt>
                <c:pt idx="807">
                  <c:v>444.88432177002881</c:v>
                </c:pt>
                <c:pt idx="808">
                  <c:v>444.77307566253</c:v>
                </c:pt>
                <c:pt idx="809">
                  <c:v>445.18485973326403</c:v>
                </c:pt>
                <c:pt idx="810">
                  <c:v>445.15065199046904</c:v>
                </c:pt>
                <c:pt idx="811">
                  <c:v>445.20123527180795</c:v>
                </c:pt>
                <c:pt idx="812">
                  <c:v>445.12451856199453</c:v>
                </c:pt>
                <c:pt idx="813">
                  <c:v>445.23317337858475</c:v>
                </c:pt>
                <c:pt idx="814">
                  <c:v>446.0643327976876</c:v>
                </c:pt>
                <c:pt idx="815">
                  <c:v>446.12246280734831</c:v>
                </c:pt>
                <c:pt idx="816">
                  <c:v>445.91802962120101</c:v>
                </c:pt>
                <c:pt idx="817">
                  <c:v>445.37289755564944</c:v>
                </c:pt>
                <c:pt idx="818">
                  <c:v>444.97439970257432</c:v>
                </c:pt>
                <c:pt idx="819">
                  <c:v>444.7983258437983</c:v>
                </c:pt>
                <c:pt idx="820">
                  <c:v>444.58340970948291</c:v>
                </c:pt>
                <c:pt idx="821">
                  <c:v>444.77606438837557</c:v>
                </c:pt>
                <c:pt idx="822">
                  <c:v>444.61256519921</c:v>
                </c:pt>
                <c:pt idx="823">
                  <c:v>444.52093071692423</c:v>
                </c:pt>
                <c:pt idx="824">
                  <c:v>444.49765038497287</c:v>
                </c:pt>
                <c:pt idx="825">
                  <c:v>444.28371396230744</c:v>
                </c:pt>
                <c:pt idx="826">
                  <c:v>443.87924011868449</c:v>
                </c:pt>
                <c:pt idx="827">
                  <c:v>443.34315407989379</c:v>
                </c:pt>
                <c:pt idx="828">
                  <c:v>442.80836137292169</c:v>
                </c:pt>
                <c:pt idx="829">
                  <c:v>442.93061341977034</c:v>
                </c:pt>
                <c:pt idx="830">
                  <c:v>442.51102652130174</c:v>
                </c:pt>
                <c:pt idx="831">
                  <c:v>442.89632774592661</c:v>
                </c:pt>
                <c:pt idx="832">
                  <c:v>443.37083622135702</c:v>
                </c:pt>
                <c:pt idx="833">
                  <c:v>443.18408722029017</c:v>
                </c:pt>
                <c:pt idx="834">
                  <c:v>442.73682376482992</c:v>
                </c:pt>
                <c:pt idx="835">
                  <c:v>442.78705044728395</c:v>
                </c:pt>
                <c:pt idx="836">
                  <c:v>442.85995991718124</c:v>
                </c:pt>
                <c:pt idx="837">
                  <c:v>442.81118086796255</c:v>
                </c:pt>
                <c:pt idx="838">
                  <c:v>443.26245986643733</c:v>
                </c:pt>
                <c:pt idx="839">
                  <c:v>443.56366539411249</c:v>
                </c:pt>
                <c:pt idx="840">
                  <c:v>443.37980325415265</c:v>
                </c:pt>
                <c:pt idx="841">
                  <c:v>443.27554032604587</c:v>
                </c:pt>
                <c:pt idx="842">
                  <c:v>443.33038832577205</c:v>
                </c:pt>
                <c:pt idx="843">
                  <c:v>443.57078647743231</c:v>
                </c:pt>
                <c:pt idx="844">
                  <c:v>443.90126372733891</c:v>
                </c:pt>
                <c:pt idx="845">
                  <c:v>443.68392361516192</c:v>
                </c:pt>
                <c:pt idx="846">
                  <c:v>443.86947012951237</c:v>
                </c:pt>
                <c:pt idx="847">
                  <c:v>444.27009921084459</c:v>
                </c:pt>
                <c:pt idx="848">
                  <c:v>444.43387863028454</c:v>
                </c:pt>
                <c:pt idx="849">
                  <c:v>444.8181519357625</c:v>
                </c:pt>
                <c:pt idx="850">
                  <c:v>444.29545140469816</c:v>
                </c:pt>
                <c:pt idx="851">
                  <c:v>443.7739778701856</c:v>
                </c:pt>
                <c:pt idx="852">
                  <c:v>443.87753327686585</c:v>
                </c:pt>
                <c:pt idx="853">
                  <c:v>443.90487782666077</c:v>
                </c:pt>
                <c:pt idx="854">
                  <c:v>443.84529679788506</c:v>
                </c:pt>
                <c:pt idx="855">
                  <c:v>443.81268592177605</c:v>
                </c:pt>
                <c:pt idx="856">
                  <c:v>443.42487888894465</c:v>
                </c:pt>
                <c:pt idx="857">
                  <c:v>443.33601466566222</c:v>
                </c:pt>
                <c:pt idx="858">
                  <c:v>443.08553822174741</c:v>
                </c:pt>
                <c:pt idx="859">
                  <c:v>443.13540753746383</c:v>
                </c:pt>
                <c:pt idx="860">
                  <c:v>442.93985051928547</c:v>
                </c:pt>
                <c:pt idx="861">
                  <c:v>442.56387632708936</c:v>
                </c:pt>
                <c:pt idx="862">
                  <c:v>442.10571061431449</c:v>
                </c:pt>
                <c:pt idx="863">
                  <c:v>442.34181136824668</c:v>
                </c:pt>
                <c:pt idx="864">
                  <c:v>442.39777242196533</c:v>
                </c:pt>
                <c:pt idx="865">
                  <c:v>442.29787397103854</c:v>
                </c:pt>
                <c:pt idx="866">
                  <c:v>441.92425711067546</c:v>
                </c:pt>
                <c:pt idx="867">
                  <c:v>442.05151320542694</c:v>
                </c:pt>
                <c:pt idx="868">
                  <c:v>441.94231146742601</c:v>
                </c:pt>
                <c:pt idx="869">
                  <c:v>442.30067459789956</c:v>
                </c:pt>
                <c:pt idx="870">
                  <c:v>442.13045138655826</c:v>
                </c:pt>
                <c:pt idx="871">
                  <c:v>441.62342105239935</c:v>
                </c:pt>
                <c:pt idx="872">
                  <c:v>441.58794685332333</c:v>
                </c:pt>
                <c:pt idx="873">
                  <c:v>441.71329314754138</c:v>
                </c:pt>
                <c:pt idx="874">
                  <c:v>441.91044978647153</c:v>
                </c:pt>
                <c:pt idx="875">
                  <c:v>441.56581441352233</c:v>
                </c:pt>
                <c:pt idx="876">
                  <c:v>441.92467403885848</c:v>
                </c:pt>
                <c:pt idx="877">
                  <c:v>441.57437453249219</c:v>
                </c:pt>
                <c:pt idx="878">
                  <c:v>441.47125249202884</c:v>
                </c:pt>
                <c:pt idx="879">
                  <c:v>441.08007914863379</c:v>
                </c:pt>
                <c:pt idx="880">
                  <c:v>440.83927453121049</c:v>
                </c:pt>
                <c:pt idx="881">
                  <c:v>440.92030467536836</c:v>
                </c:pt>
                <c:pt idx="882">
                  <c:v>441.17097628786155</c:v>
                </c:pt>
                <c:pt idx="883">
                  <c:v>441.0587926868011</c:v>
                </c:pt>
                <c:pt idx="884">
                  <c:v>440.73419067248017</c:v>
                </c:pt>
                <c:pt idx="885">
                  <c:v>440.58554687480614</c:v>
                </c:pt>
                <c:pt idx="886">
                  <c:v>440.43306394828124</c:v>
                </c:pt>
                <c:pt idx="887">
                  <c:v>440.60596393899419</c:v>
                </c:pt>
                <c:pt idx="888">
                  <c:v>440.45828897847628</c:v>
                </c:pt>
                <c:pt idx="889">
                  <c:v>440.28180058210273</c:v>
                </c:pt>
                <c:pt idx="890">
                  <c:v>439.893730335562</c:v>
                </c:pt>
                <c:pt idx="891">
                  <c:v>439.64238514048253</c:v>
                </c:pt>
                <c:pt idx="892">
                  <c:v>439.35024386785392</c:v>
                </c:pt>
                <c:pt idx="893">
                  <c:v>438.85880064205094</c:v>
                </c:pt>
                <c:pt idx="894">
                  <c:v>438.36845561340061</c:v>
                </c:pt>
                <c:pt idx="895">
                  <c:v>438.50838297698164</c:v>
                </c:pt>
                <c:pt idx="896">
                  <c:v>438.01952190342871</c:v>
                </c:pt>
                <c:pt idx="897">
                  <c:v>438.4074987240619</c:v>
                </c:pt>
                <c:pt idx="898">
                  <c:v>438.40432797000841</c:v>
                </c:pt>
                <c:pt idx="899">
                  <c:v>438.22214703533638</c:v>
                </c:pt>
                <c:pt idx="900">
                  <c:v>438.06569737090678</c:v>
                </c:pt>
                <c:pt idx="901">
                  <c:v>438.35746398395361</c:v>
                </c:pt>
                <c:pt idx="902">
                  <c:v>438.45271143893689</c:v>
                </c:pt>
                <c:pt idx="903">
                  <c:v>438.89171676926702</c:v>
                </c:pt>
                <c:pt idx="904">
                  <c:v>438.69422930319433</c:v>
                </c:pt>
                <c:pt idx="905">
                  <c:v>438.74399452964303</c:v>
                </c:pt>
                <c:pt idx="906">
                  <c:v>439.0933721742756</c:v>
                </c:pt>
                <c:pt idx="907">
                  <c:v>439.02818482935186</c:v>
                </c:pt>
                <c:pt idx="908">
                  <c:v>438.54520552810942</c:v>
                </c:pt>
                <c:pt idx="909">
                  <c:v>438.25638792115501</c:v>
                </c:pt>
                <c:pt idx="910">
                  <c:v>438.81869653916652</c:v>
                </c:pt>
                <c:pt idx="911">
                  <c:v>438.9922865210001</c:v>
                </c:pt>
                <c:pt idx="912">
                  <c:v>438.89443516238856</c:v>
                </c:pt>
                <c:pt idx="913">
                  <c:v>439.14044632703104</c:v>
                </c:pt>
                <c:pt idx="914">
                  <c:v>438.83884217845076</c:v>
                </c:pt>
                <c:pt idx="915">
                  <c:v>438.95605936153152</c:v>
                </c:pt>
                <c:pt idx="916">
                  <c:v>438.49575304531305</c:v>
                </c:pt>
                <c:pt idx="917">
                  <c:v>438.69739742771839</c:v>
                </c:pt>
                <c:pt idx="918">
                  <c:v>438.71036931239303</c:v>
                </c:pt>
                <c:pt idx="919">
                  <c:v>438.65646979361838</c:v>
                </c:pt>
                <c:pt idx="920">
                  <c:v>438.42731432759439</c:v>
                </c:pt>
                <c:pt idx="921">
                  <c:v>438.36500137981125</c:v>
                </c:pt>
                <c:pt idx="922">
                  <c:v>438.46039865338184</c:v>
                </c:pt>
                <c:pt idx="923">
                  <c:v>438.37267582776838</c:v>
                </c:pt>
                <c:pt idx="924">
                  <c:v>438.34694411856725</c:v>
                </c:pt>
                <c:pt idx="925">
                  <c:v>438.55285963913337</c:v>
                </c:pt>
                <c:pt idx="926">
                  <c:v>438.5620848328515</c:v>
                </c:pt>
                <c:pt idx="927">
                  <c:v>438.24946230677983</c:v>
                </c:pt>
                <c:pt idx="928">
                  <c:v>438.14825083858221</c:v>
                </c:pt>
                <c:pt idx="929">
                  <c:v>438.37982396262828</c:v>
                </c:pt>
                <c:pt idx="930">
                  <c:v>438.93884265523587</c:v>
                </c:pt>
                <c:pt idx="931">
                  <c:v>438.46787823178607</c:v>
                </c:pt>
                <c:pt idx="932">
                  <c:v>438.60328320131811</c:v>
                </c:pt>
                <c:pt idx="933">
                  <c:v>438.64839930749508</c:v>
                </c:pt>
                <c:pt idx="934">
                  <c:v>438.35257188906473</c:v>
                </c:pt>
                <c:pt idx="935">
                  <c:v>438.52480463365816</c:v>
                </c:pt>
                <c:pt idx="936">
                  <c:v>438.60032091702408</c:v>
                </c:pt>
                <c:pt idx="937">
                  <c:v>438.81342661518227</c:v>
                </c:pt>
                <c:pt idx="938">
                  <c:v>438.62422612374792</c:v>
                </c:pt>
                <c:pt idx="939">
                  <c:v>439.11909455223207</c:v>
                </c:pt>
                <c:pt idx="940">
                  <c:v>438.87074160979034</c:v>
                </c:pt>
                <c:pt idx="941">
                  <c:v>438.81217221874289</c:v>
                </c:pt>
                <c:pt idx="942">
                  <c:v>438.57831224147805</c:v>
                </c:pt>
                <c:pt idx="943">
                  <c:v>438.27785117952283</c:v>
                </c:pt>
                <c:pt idx="944">
                  <c:v>438.40722181678802</c:v>
                </c:pt>
                <c:pt idx="945">
                  <c:v>438.21544128594826</c:v>
                </c:pt>
                <c:pt idx="946">
                  <c:v>438.7350967507108</c:v>
                </c:pt>
                <c:pt idx="947">
                  <c:v>438.6471264123511</c:v>
                </c:pt>
                <c:pt idx="948">
                  <c:v>438.33353157936125</c:v>
                </c:pt>
                <c:pt idx="949">
                  <c:v>437.98922279805242</c:v>
                </c:pt>
                <c:pt idx="950">
                  <c:v>438.82808869238409</c:v>
                </c:pt>
                <c:pt idx="951">
                  <c:v>438.41629361779263</c:v>
                </c:pt>
                <c:pt idx="952">
                  <c:v>438.26130249971732</c:v>
                </c:pt>
                <c:pt idx="953">
                  <c:v>438.34795573162961</c:v>
                </c:pt>
                <c:pt idx="954">
                  <c:v>438.46877544892413</c:v>
                </c:pt>
                <c:pt idx="955">
                  <c:v>438.3121915025219</c:v>
                </c:pt>
                <c:pt idx="956">
                  <c:v>438.60449949281536</c:v>
                </c:pt>
                <c:pt idx="957">
                  <c:v>438.14666598603793</c:v>
                </c:pt>
                <c:pt idx="958">
                  <c:v>437.91683286803141</c:v>
                </c:pt>
                <c:pt idx="959">
                  <c:v>437.96286066954639</c:v>
                </c:pt>
                <c:pt idx="960">
                  <c:v>437.93244594598087</c:v>
                </c:pt>
                <c:pt idx="961">
                  <c:v>438.04150734674022</c:v>
                </c:pt>
                <c:pt idx="962">
                  <c:v>438.05218124901972</c:v>
                </c:pt>
                <c:pt idx="963">
                  <c:v>437.94892913624057</c:v>
                </c:pt>
                <c:pt idx="964">
                  <c:v>437.64758952811599</c:v>
                </c:pt>
                <c:pt idx="965">
                  <c:v>437.62910179518246</c:v>
                </c:pt>
                <c:pt idx="966">
                  <c:v>437.3599423145946</c:v>
                </c:pt>
                <c:pt idx="967">
                  <c:v>437.41666494537543</c:v>
                </c:pt>
                <c:pt idx="968">
                  <c:v>436.96525455843488</c:v>
                </c:pt>
                <c:pt idx="969">
                  <c:v>437.10259397215083</c:v>
                </c:pt>
                <c:pt idx="970">
                  <c:v>437.32330903407626</c:v>
                </c:pt>
                <c:pt idx="971">
                  <c:v>437.54033958937765</c:v>
                </c:pt>
                <c:pt idx="972">
                  <c:v>437.55666589992302</c:v>
                </c:pt>
                <c:pt idx="973">
                  <c:v>437.46933903407239</c:v>
                </c:pt>
                <c:pt idx="974">
                  <c:v>437.27286040476872</c:v>
                </c:pt>
                <c:pt idx="975">
                  <c:v>437.58487858381773</c:v>
                </c:pt>
                <c:pt idx="976">
                  <c:v>437.62974527456532</c:v>
                </c:pt>
                <c:pt idx="977">
                  <c:v>437.56394735967575</c:v>
                </c:pt>
                <c:pt idx="978">
                  <c:v>437.56510169744558</c:v>
                </c:pt>
                <c:pt idx="979">
                  <c:v>437.11860669571348</c:v>
                </c:pt>
                <c:pt idx="980">
                  <c:v>437.14490872850962</c:v>
                </c:pt>
                <c:pt idx="981">
                  <c:v>437.28731910921135</c:v>
                </c:pt>
                <c:pt idx="982">
                  <c:v>437.55705308091893</c:v>
                </c:pt>
                <c:pt idx="983">
                  <c:v>437.52885758559688</c:v>
                </c:pt>
                <c:pt idx="984">
                  <c:v>437.34419826789338</c:v>
                </c:pt>
                <c:pt idx="985">
                  <c:v>437.36195246874695</c:v>
                </c:pt>
                <c:pt idx="986">
                  <c:v>437.78702823911999</c:v>
                </c:pt>
                <c:pt idx="987">
                  <c:v>437.4121852592906</c:v>
                </c:pt>
                <c:pt idx="988">
                  <c:v>437.48343335525499</c:v>
                </c:pt>
                <c:pt idx="989">
                  <c:v>437.17890551268061</c:v>
                </c:pt>
                <c:pt idx="990">
                  <c:v>437.56535486305756</c:v>
                </c:pt>
                <c:pt idx="991">
                  <c:v>437.20510649569565</c:v>
                </c:pt>
                <c:pt idx="992">
                  <c:v>437.45868899439756</c:v>
                </c:pt>
                <c:pt idx="993">
                  <c:v>437.23194785979848</c:v>
                </c:pt>
                <c:pt idx="994">
                  <c:v>437.18632708037165</c:v>
                </c:pt>
                <c:pt idx="995">
                  <c:v>437.54884310101562</c:v>
                </c:pt>
                <c:pt idx="996">
                  <c:v>437.4243560695345</c:v>
                </c:pt>
                <c:pt idx="997">
                  <c:v>437.38941082477481</c:v>
                </c:pt>
                <c:pt idx="998">
                  <c:v>437.56209307721247</c:v>
                </c:pt>
                <c:pt idx="999">
                  <c:v>437.64946185900533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'caplet pricing'!$Q$2</c:f>
              <c:strCache>
                <c:ptCount val="1"/>
                <c:pt idx="0">
                  <c:v>Convergence L Anthetitic</c:v>
                </c:pt>
              </c:strCache>
            </c:strRef>
          </c:tx>
          <c:marker>
            <c:symbol val="none"/>
          </c:marker>
          <c:val>
            <c:numRef>
              <c:f>'caplet pricing'!$Q$3:$Q$1002</c:f>
              <c:numCache>
                <c:formatCode>General</c:formatCode>
                <c:ptCount val="1000"/>
                <c:pt idx="0">
                  <c:v>521.421554030533</c:v>
                </c:pt>
                <c:pt idx="1">
                  <c:v>479.72122477102903</c:v>
                </c:pt>
                <c:pt idx="2">
                  <c:v>389.7889553157284</c:v>
                </c:pt>
                <c:pt idx="3">
                  <c:v>388.49826964544775</c:v>
                </c:pt>
                <c:pt idx="4">
                  <c:v>409.74555628944847</c:v>
                </c:pt>
                <c:pt idx="5">
                  <c:v>385.87635578700178</c:v>
                </c:pt>
                <c:pt idx="6">
                  <c:v>399.0070064438159</c:v>
                </c:pt>
                <c:pt idx="7">
                  <c:v>399.13477313929104</c:v>
                </c:pt>
                <c:pt idx="8">
                  <c:v>415.51119663064105</c:v>
                </c:pt>
                <c:pt idx="9">
                  <c:v>451.39188395785249</c:v>
                </c:pt>
                <c:pt idx="10">
                  <c:v>462.65968646900023</c:v>
                </c:pt>
                <c:pt idx="11">
                  <c:v>477.08901167729272</c:v>
                </c:pt>
                <c:pt idx="12">
                  <c:v>481.82479677160615</c:v>
                </c:pt>
                <c:pt idx="13">
                  <c:v>471.58398362265422</c:v>
                </c:pt>
                <c:pt idx="14">
                  <c:v>465.67459614358376</c:v>
                </c:pt>
                <c:pt idx="15">
                  <c:v>445.55296954617916</c:v>
                </c:pt>
                <c:pt idx="16">
                  <c:v>448.08979335304377</c:v>
                </c:pt>
                <c:pt idx="17">
                  <c:v>450.46761116687605</c:v>
                </c:pt>
                <c:pt idx="18">
                  <c:v>441.08530828033594</c:v>
                </c:pt>
                <c:pt idx="19">
                  <c:v>428.8298411639106</c:v>
                </c:pt>
                <c:pt idx="20">
                  <c:v>424.17599177455497</c:v>
                </c:pt>
                <c:pt idx="21">
                  <c:v>425.92114835019311</c:v>
                </c:pt>
                <c:pt idx="22">
                  <c:v>422.46262501749823</c:v>
                </c:pt>
                <c:pt idx="23">
                  <c:v>432.04423020230234</c:v>
                </c:pt>
                <c:pt idx="24">
                  <c:v>426.37753266898972</c:v>
                </c:pt>
                <c:pt idx="25">
                  <c:v>427.96482906696616</c:v>
                </c:pt>
                <c:pt idx="26">
                  <c:v>422.8266832740054</c:v>
                </c:pt>
                <c:pt idx="27">
                  <c:v>422.39735389638963</c:v>
                </c:pt>
                <c:pt idx="28">
                  <c:v>410.91589426418113</c:v>
                </c:pt>
                <c:pt idx="29">
                  <c:v>420.8247335132279</c:v>
                </c:pt>
                <c:pt idx="30">
                  <c:v>426.11508507947559</c:v>
                </c:pt>
                <c:pt idx="31">
                  <c:v>423.89283940125836</c:v>
                </c:pt>
                <c:pt idx="32">
                  <c:v>426.65305260162842</c:v>
                </c:pt>
                <c:pt idx="33">
                  <c:v>432.86922027393933</c:v>
                </c:pt>
                <c:pt idx="34">
                  <c:v>435.52323051090463</c:v>
                </c:pt>
                <c:pt idx="35">
                  <c:v>435.73526606016304</c:v>
                </c:pt>
                <c:pt idx="36">
                  <c:v>436.79036611567255</c:v>
                </c:pt>
                <c:pt idx="37">
                  <c:v>435.35020039998324</c:v>
                </c:pt>
                <c:pt idx="38">
                  <c:v>442.19086899950821</c:v>
                </c:pt>
                <c:pt idx="39">
                  <c:v>443.56741268911992</c:v>
                </c:pt>
                <c:pt idx="40">
                  <c:v>443.52172028442419</c:v>
                </c:pt>
                <c:pt idx="41">
                  <c:v>440.82218835596512</c:v>
                </c:pt>
                <c:pt idx="42">
                  <c:v>441.27828778742207</c:v>
                </c:pt>
                <c:pt idx="43">
                  <c:v>437.32885159819728</c:v>
                </c:pt>
                <c:pt idx="44">
                  <c:v>429.67702700848565</c:v>
                </c:pt>
                <c:pt idx="45">
                  <c:v>430.96902650075606</c:v>
                </c:pt>
                <c:pt idx="46">
                  <c:v>429.94247673516855</c:v>
                </c:pt>
                <c:pt idx="47">
                  <c:v>428.62578996867393</c:v>
                </c:pt>
                <c:pt idx="48">
                  <c:v>430.21285726497024</c:v>
                </c:pt>
                <c:pt idx="49">
                  <c:v>434.76773944182679</c:v>
                </c:pt>
                <c:pt idx="50">
                  <c:v>430.31080052240384</c:v>
                </c:pt>
                <c:pt idx="51">
                  <c:v>429.43696195629218</c:v>
                </c:pt>
                <c:pt idx="52">
                  <c:v>429.53826196049312</c:v>
                </c:pt>
                <c:pt idx="53">
                  <c:v>427.81425443261628</c:v>
                </c:pt>
                <c:pt idx="54">
                  <c:v>428.91740021755953</c:v>
                </c:pt>
                <c:pt idx="55">
                  <c:v>428.03586001783827</c:v>
                </c:pt>
                <c:pt idx="56">
                  <c:v>427.99294052031001</c:v>
                </c:pt>
                <c:pt idx="57">
                  <c:v>426.74039013826331</c:v>
                </c:pt>
                <c:pt idx="58">
                  <c:v>423.73749068876634</c:v>
                </c:pt>
                <c:pt idx="59">
                  <c:v>423.05405237226358</c:v>
                </c:pt>
                <c:pt idx="60">
                  <c:v>420.78665986324302</c:v>
                </c:pt>
                <c:pt idx="61">
                  <c:v>421.17719399629294</c:v>
                </c:pt>
                <c:pt idx="62">
                  <c:v>414.9602817259377</c:v>
                </c:pt>
                <c:pt idx="63">
                  <c:v>416.23908477041499</c:v>
                </c:pt>
                <c:pt idx="64">
                  <c:v>421.16219899747807</c:v>
                </c:pt>
                <c:pt idx="65">
                  <c:v>418.84423181925445</c:v>
                </c:pt>
                <c:pt idx="66">
                  <c:v>420.13794227711617</c:v>
                </c:pt>
                <c:pt idx="67">
                  <c:v>418.62705985092589</c:v>
                </c:pt>
                <c:pt idx="68">
                  <c:v>418.82207834515611</c:v>
                </c:pt>
                <c:pt idx="69">
                  <c:v>420.18339995300022</c:v>
                </c:pt>
                <c:pt idx="70">
                  <c:v>418.86903747468955</c:v>
                </c:pt>
                <c:pt idx="71">
                  <c:v>418.44958016476653</c:v>
                </c:pt>
                <c:pt idx="72">
                  <c:v>417.89697664178965</c:v>
                </c:pt>
                <c:pt idx="73">
                  <c:v>422.69424595951909</c:v>
                </c:pt>
                <c:pt idx="74">
                  <c:v>421.07139818215489</c:v>
                </c:pt>
                <c:pt idx="75">
                  <c:v>422.69805183509612</c:v>
                </c:pt>
                <c:pt idx="76">
                  <c:v>422.71447468731276</c:v>
                </c:pt>
                <c:pt idx="77">
                  <c:v>419.3747918264342</c:v>
                </c:pt>
                <c:pt idx="78">
                  <c:v>419.14428056347401</c:v>
                </c:pt>
                <c:pt idx="79">
                  <c:v>419.50370750485189</c:v>
                </c:pt>
                <c:pt idx="80">
                  <c:v>417.48712881204767</c:v>
                </c:pt>
                <c:pt idx="81">
                  <c:v>417.66372727013999</c:v>
                </c:pt>
                <c:pt idx="82">
                  <c:v>416.48563949134825</c:v>
                </c:pt>
                <c:pt idx="83">
                  <c:v>417.22382370866916</c:v>
                </c:pt>
                <c:pt idx="84">
                  <c:v>416.41942658489666</c:v>
                </c:pt>
                <c:pt idx="85">
                  <c:v>415.83354242701017</c:v>
                </c:pt>
                <c:pt idx="86">
                  <c:v>418.48445034905023</c:v>
                </c:pt>
                <c:pt idx="87">
                  <c:v>419.39672136708725</c:v>
                </c:pt>
                <c:pt idx="88">
                  <c:v>420.14593280039492</c:v>
                </c:pt>
                <c:pt idx="89">
                  <c:v>420.68303467268692</c:v>
                </c:pt>
                <c:pt idx="90">
                  <c:v>417.55502554502988</c:v>
                </c:pt>
                <c:pt idx="91">
                  <c:v>416.63827421230923</c:v>
                </c:pt>
                <c:pt idx="92">
                  <c:v>415.32961378094444</c:v>
                </c:pt>
                <c:pt idx="93">
                  <c:v>417.13434665612567</c:v>
                </c:pt>
                <c:pt idx="94">
                  <c:v>421.21381939353682</c:v>
                </c:pt>
                <c:pt idx="95">
                  <c:v>421.04695053274094</c:v>
                </c:pt>
                <c:pt idx="96">
                  <c:v>425.98061734764218</c:v>
                </c:pt>
                <c:pt idx="97">
                  <c:v>423.93468356363519</c:v>
                </c:pt>
                <c:pt idx="98">
                  <c:v>426.72506107307032</c:v>
                </c:pt>
                <c:pt idx="99">
                  <c:v>428.24608222959154</c:v>
                </c:pt>
                <c:pt idx="100">
                  <c:v>427.61598339073674</c:v>
                </c:pt>
                <c:pt idx="101">
                  <c:v>427.99411218964025</c:v>
                </c:pt>
                <c:pt idx="102">
                  <c:v>427.54419015680168</c:v>
                </c:pt>
                <c:pt idx="103">
                  <c:v>430.90906187554873</c:v>
                </c:pt>
                <c:pt idx="104">
                  <c:v>430.15838114093395</c:v>
                </c:pt>
                <c:pt idx="105">
                  <c:v>427.94544579707804</c:v>
                </c:pt>
                <c:pt idx="106">
                  <c:v>428.06743416657372</c:v>
                </c:pt>
                <c:pt idx="107">
                  <c:v>428.30647110326208</c:v>
                </c:pt>
                <c:pt idx="108">
                  <c:v>428.07893025186837</c:v>
                </c:pt>
                <c:pt idx="109">
                  <c:v>427.39891520119545</c:v>
                </c:pt>
                <c:pt idx="110">
                  <c:v>431.25739953774485</c:v>
                </c:pt>
                <c:pt idx="111">
                  <c:v>433.44715565393011</c:v>
                </c:pt>
                <c:pt idx="112">
                  <c:v>433.36839741989616</c:v>
                </c:pt>
                <c:pt idx="113">
                  <c:v>430.59156310792292</c:v>
                </c:pt>
                <c:pt idx="114">
                  <c:v>430.02923046990122</c:v>
                </c:pt>
                <c:pt idx="115">
                  <c:v>427.82599244490825</c:v>
                </c:pt>
                <c:pt idx="116">
                  <c:v>428.87399034533661</c:v>
                </c:pt>
                <c:pt idx="117">
                  <c:v>426.54867418963704</c:v>
                </c:pt>
                <c:pt idx="118">
                  <c:v>427.97701101233031</c:v>
                </c:pt>
                <c:pt idx="119">
                  <c:v>427.60669065484234</c:v>
                </c:pt>
                <c:pt idx="120">
                  <c:v>428.35720063026804</c:v>
                </c:pt>
                <c:pt idx="121">
                  <c:v>428.28993376500199</c:v>
                </c:pt>
                <c:pt idx="122">
                  <c:v>427.98490758350431</c:v>
                </c:pt>
                <c:pt idx="123">
                  <c:v>431.17985616973124</c:v>
                </c:pt>
                <c:pt idx="124">
                  <c:v>432.44032801801291</c:v>
                </c:pt>
                <c:pt idx="125">
                  <c:v>430.38650471168415</c:v>
                </c:pt>
                <c:pt idx="126">
                  <c:v>428.37360022053326</c:v>
                </c:pt>
                <c:pt idx="127">
                  <c:v>430.46790181488507</c:v>
                </c:pt>
                <c:pt idx="128">
                  <c:v>431.93045611187097</c:v>
                </c:pt>
                <c:pt idx="129">
                  <c:v>435.29961377378299</c:v>
                </c:pt>
                <c:pt idx="130">
                  <c:v>436.62132055798503</c:v>
                </c:pt>
                <c:pt idx="131">
                  <c:v>434.72744186851696</c:v>
                </c:pt>
                <c:pt idx="132">
                  <c:v>434.1535847320331</c:v>
                </c:pt>
                <c:pt idx="133">
                  <c:v>433.33137051925121</c:v>
                </c:pt>
                <c:pt idx="134">
                  <c:v>434.94973688092296</c:v>
                </c:pt>
                <c:pt idx="135">
                  <c:v>436.34864119523348</c:v>
                </c:pt>
                <c:pt idx="136">
                  <c:v>438.24351710715075</c:v>
                </c:pt>
                <c:pt idx="137">
                  <c:v>440.45203756444425</c:v>
                </c:pt>
                <c:pt idx="138">
                  <c:v>439.66786856655534</c:v>
                </c:pt>
                <c:pt idx="139">
                  <c:v>439.64496088966939</c:v>
                </c:pt>
                <c:pt idx="140">
                  <c:v>440.56346548627585</c:v>
                </c:pt>
                <c:pt idx="141">
                  <c:v>440.34207376311343</c:v>
                </c:pt>
                <c:pt idx="142">
                  <c:v>439.3804910235832</c:v>
                </c:pt>
                <c:pt idx="143">
                  <c:v>439.83252026832253</c:v>
                </c:pt>
                <c:pt idx="144">
                  <c:v>438.10888524026461</c:v>
                </c:pt>
                <c:pt idx="145">
                  <c:v>439.39264585948217</c:v>
                </c:pt>
                <c:pt idx="146">
                  <c:v>440.1602530150746</c:v>
                </c:pt>
                <c:pt idx="147">
                  <c:v>438.76282284702779</c:v>
                </c:pt>
                <c:pt idx="148">
                  <c:v>438.18863493095563</c:v>
                </c:pt>
                <c:pt idx="149">
                  <c:v>436.77880264600373</c:v>
                </c:pt>
                <c:pt idx="150">
                  <c:v>437.36578067917156</c:v>
                </c:pt>
                <c:pt idx="151">
                  <c:v>435.79497339192466</c:v>
                </c:pt>
                <c:pt idx="152">
                  <c:v>435.85654639050426</c:v>
                </c:pt>
                <c:pt idx="153">
                  <c:v>436.52930829785555</c:v>
                </c:pt>
                <c:pt idx="154">
                  <c:v>435.95799723156108</c:v>
                </c:pt>
                <c:pt idx="155">
                  <c:v>436.96716820689676</c:v>
                </c:pt>
                <c:pt idx="156">
                  <c:v>434.78660327685151</c:v>
                </c:pt>
                <c:pt idx="157">
                  <c:v>434.56603274618237</c:v>
                </c:pt>
                <c:pt idx="158">
                  <c:v>435.00800809255753</c:v>
                </c:pt>
                <c:pt idx="159">
                  <c:v>436.39464165308055</c:v>
                </c:pt>
                <c:pt idx="160">
                  <c:v>437.22708496888515</c:v>
                </c:pt>
                <c:pt idx="161">
                  <c:v>437.1907122003966</c:v>
                </c:pt>
                <c:pt idx="162">
                  <c:v>437.43105048476048</c:v>
                </c:pt>
                <c:pt idx="163">
                  <c:v>436.41201161138264</c:v>
                </c:pt>
                <c:pt idx="164">
                  <c:v>437.27895437212663</c:v>
                </c:pt>
                <c:pt idx="165">
                  <c:v>438.81909048166824</c:v>
                </c:pt>
                <c:pt idx="166">
                  <c:v>438.96934422268151</c:v>
                </c:pt>
                <c:pt idx="167">
                  <c:v>438.73358555528711</c:v>
                </c:pt>
                <c:pt idx="168">
                  <c:v>439.5976793752892</c:v>
                </c:pt>
                <c:pt idx="169">
                  <c:v>440.38375559485587</c:v>
                </c:pt>
                <c:pt idx="170">
                  <c:v>441.62168117299319</c:v>
                </c:pt>
                <c:pt idx="171">
                  <c:v>440.98251222425631</c:v>
                </c:pt>
                <c:pt idx="172">
                  <c:v>440.71063483482038</c:v>
                </c:pt>
                <c:pt idx="173">
                  <c:v>439.85345240387704</c:v>
                </c:pt>
                <c:pt idx="174">
                  <c:v>440.44167948023772</c:v>
                </c:pt>
                <c:pt idx="175">
                  <c:v>442.98884214692737</c:v>
                </c:pt>
                <c:pt idx="176">
                  <c:v>444.587528793476</c:v>
                </c:pt>
                <c:pt idx="177">
                  <c:v>442.54444344353362</c:v>
                </c:pt>
                <c:pt idx="178">
                  <c:v>440.67185819856746</c:v>
                </c:pt>
                <c:pt idx="179">
                  <c:v>441.62821080203452</c:v>
                </c:pt>
                <c:pt idx="180">
                  <c:v>441.23469179046094</c:v>
                </c:pt>
                <c:pt idx="181">
                  <c:v>442.03117064952011</c:v>
                </c:pt>
                <c:pt idx="182">
                  <c:v>442.98800690177058</c:v>
                </c:pt>
                <c:pt idx="183">
                  <c:v>444.06749247074816</c:v>
                </c:pt>
                <c:pt idx="184">
                  <c:v>444.4199881275473</c:v>
                </c:pt>
                <c:pt idx="185">
                  <c:v>443.27527467417741</c:v>
                </c:pt>
                <c:pt idx="186">
                  <c:v>442.50722613725708</c:v>
                </c:pt>
                <c:pt idx="187">
                  <c:v>442.98698237799209</c:v>
                </c:pt>
                <c:pt idx="188">
                  <c:v>442.52724288304466</c:v>
                </c:pt>
                <c:pt idx="189">
                  <c:v>443.87491128400114</c:v>
                </c:pt>
                <c:pt idx="190">
                  <c:v>444.72664565130765</c:v>
                </c:pt>
                <c:pt idx="191">
                  <c:v>445.17606763718703</c:v>
                </c:pt>
                <c:pt idx="192">
                  <c:v>443.32541214746277</c:v>
                </c:pt>
                <c:pt idx="193">
                  <c:v>442.72366879696722</c:v>
                </c:pt>
                <c:pt idx="194">
                  <c:v>442.875842405252</c:v>
                </c:pt>
                <c:pt idx="195">
                  <c:v>442.25514437411249</c:v>
                </c:pt>
                <c:pt idx="196">
                  <c:v>442.49093270335288</c:v>
                </c:pt>
                <c:pt idx="197">
                  <c:v>442.91147456202117</c:v>
                </c:pt>
                <c:pt idx="198">
                  <c:v>445.46777477611283</c:v>
                </c:pt>
                <c:pt idx="199">
                  <c:v>445.35778481571708</c:v>
                </c:pt>
                <c:pt idx="200">
                  <c:v>444.64385224814208</c:v>
                </c:pt>
                <c:pt idx="201">
                  <c:v>444.72477997007934</c:v>
                </c:pt>
                <c:pt idx="202">
                  <c:v>444.755853406906</c:v>
                </c:pt>
                <c:pt idx="203">
                  <c:v>443.13356805651256</c:v>
                </c:pt>
                <c:pt idx="204">
                  <c:v>442.96087137792614</c:v>
                </c:pt>
                <c:pt idx="205">
                  <c:v>442.95619368361804</c:v>
                </c:pt>
                <c:pt idx="206">
                  <c:v>442.4598545819091</c:v>
                </c:pt>
                <c:pt idx="207">
                  <c:v>441.91898241690882</c:v>
                </c:pt>
                <c:pt idx="208">
                  <c:v>443.49111192834403</c:v>
                </c:pt>
                <c:pt idx="209">
                  <c:v>444.1108179863873</c:v>
                </c:pt>
                <c:pt idx="210">
                  <c:v>442.99448600285069</c:v>
                </c:pt>
                <c:pt idx="211">
                  <c:v>442.37225720210728</c:v>
                </c:pt>
                <c:pt idx="212">
                  <c:v>442.27396160312969</c:v>
                </c:pt>
                <c:pt idx="213">
                  <c:v>442.13143609433666</c:v>
                </c:pt>
                <c:pt idx="214">
                  <c:v>442.80847152888208</c:v>
                </c:pt>
                <c:pt idx="215">
                  <c:v>442.62979647014652</c:v>
                </c:pt>
                <c:pt idx="216">
                  <c:v>441.60288624420321</c:v>
                </c:pt>
                <c:pt idx="217">
                  <c:v>441.40936857775745</c:v>
                </c:pt>
                <c:pt idx="218">
                  <c:v>442.57319444791705</c:v>
                </c:pt>
                <c:pt idx="219">
                  <c:v>443.02417263809531</c:v>
                </c:pt>
                <c:pt idx="220">
                  <c:v>441.73427892375315</c:v>
                </c:pt>
                <c:pt idx="221">
                  <c:v>442.3086621716991</c:v>
                </c:pt>
                <c:pt idx="222">
                  <c:v>441.89906959505225</c:v>
                </c:pt>
                <c:pt idx="223">
                  <c:v>441.80133800054267</c:v>
                </c:pt>
                <c:pt idx="224">
                  <c:v>443.79519165812656</c:v>
                </c:pt>
                <c:pt idx="225">
                  <c:v>444.59714633006229</c:v>
                </c:pt>
                <c:pt idx="226">
                  <c:v>445.13156271428335</c:v>
                </c:pt>
                <c:pt idx="227">
                  <c:v>446.26462071076571</c:v>
                </c:pt>
                <c:pt idx="228">
                  <c:v>446.36306026977485</c:v>
                </c:pt>
                <c:pt idx="229">
                  <c:v>446.20549354545358</c:v>
                </c:pt>
                <c:pt idx="230">
                  <c:v>445.03533514250063</c:v>
                </c:pt>
                <c:pt idx="231">
                  <c:v>447.13644182504817</c:v>
                </c:pt>
                <c:pt idx="232">
                  <c:v>447.27877094464839</c:v>
                </c:pt>
                <c:pt idx="233">
                  <c:v>449.28735351244273</c:v>
                </c:pt>
                <c:pt idx="234">
                  <c:v>449.29546823720671</c:v>
                </c:pt>
                <c:pt idx="235">
                  <c:v>449.47778666906805</c:v>
                </c:pt>
                <c:pt idx="236">
                  <c:v>447.58125592362893</c:v>
                </c:pt>
                <c:pt idx="237">
                  <c:v>447.08757722300618</c:v>
                </c:pt>
                <c:pt idx="238">
                  <c:v>446.91056483420306</c:v>
                </c:pt>
                <c:pt idx="239">
                  <c:v>447.47967448984519</c:v>
                </c:pt>
                <c:pt idx="240">
                  <c:v>448.25275287124555</c:v>
                </c:pt>
                <c:pt idx="241">
                  <c:v>449.9259396285683</c:v>
                </c:pt>
                <c:pt idx="242">
                  <c:v>451.47085446965826</c:v>
                </c:pt>
                <c:pt idx="243">
                  <c:v>451.46370037502908</c:v>
                </c:pt>
                <c:pt idx="244">
                  <c:v>452.10171119156746</c:v>
                </c:pt>
                <c:pt idx="245">
                  <c:v>452.41560965271844</c:v>
                </c:pt>
                <c:pt idx="246">
                  <c:v>451.97406455365615</c:v>
                </c:pt>
                <c:pt idx="247">
                  <c:v>451.52075573087649</c:v>
                </c:pt>
                <c:pt idx="248">
                  <c:v>452.65468616248307</c:v>
                </c:pt>
                <c:pt idx="249">
                  <c:v>452.16689035053679</c:v>
                </c:pt>
                <c:pt idx="250">
                  <c:v>452.20384896641872</c:v>
                </c:pt>
                <c:pt idx="251">
                  <c:v>451.69118194843895</c:v>
                </c:pt>
                <c:pt idx="252">
                  <c:v>451.71384607198456</c:v>
                </c:pt>
                <c:pt idx="253">
                  <c:v>451.56944283657305</c:v>
                </c:pt>
                <c:pt idx="254">
                  <c:v>450.87077928850414</c:v>
                </c:pt>
                <c:pt idx="255">
                  <c:v>452.20173370936755</c:v>
                </c:pt>
                <c:pt idx="256">
                  <c:v>452.95958412786547</c:v>
                </c:pt>
                <c:pt idx="257">
                  <c:v>453.08746528876685</c:v>
                </c:pt>
                <c:pt idx="258">
                  <c:v>451.86320440669061</c:v>
                </c:pt>
                <c:pt idx="259">
                  <c:v>451.76079678462435</c:v>
                </c:pt>
                <c:pt idx="260">
                  <c:v>453.19836585907137</c:v>
                </c:pt>
                <c:pt idx="261">
                  <c:v>453.09925856612176</c:v>
                </c:pt>
                <c:pt idx="262">
                  <c:v>453.40417262197633</c:v>
                </c:pt>
                <c:pt idx="263">
                  <c:v>454.4937315174094</c:v>
                </c:pt>
                <c:pt idx="264">
                  <c:v>454.68613464328359</c:v>
                </c:pt>
                <c:pt idx="265">
                  <c:v>454.12493800185223</c:v>
                </c:pt>
                <c:pt idx="266">
                  <c:v>453.79814004188779</c:v>
                </c:pt>
                <c:pt idx="267">
                  <c:v>452.9025010903519</c:v>
                </c:pt>
                <c:pt idx="268">
                  <c:v>453.93871912670255</c:v>
                </c:pt>
                <c:pt idx="269">
                  <c:v>454.06241163068626</c:v>
                </c:pt>
                <c:pt idx="270">
                  <c:v>453.11996587017796</c:v>
                </c:pt>
                <c:pt idx="271">
                  <c:v>453.20780490283335</c:v>
                </c:pt>
                <c:pt idx="272">
                  <c:v>454.12312625783181</c:v>
                </c:pt>
                <c:pt idx="273">
                  <c:v>454.06801801799332</c:v>
                </c:pt>
                <c:pt idx="274">
                  <c:v>454.19463240528864</c:v>
                </c:pt>
                <c:pt idx="275">
                  <c:v>454.44710803190065</c:v>
                </c:pt>
                <c:pt idx="276">
                  <c:v>454.01556674593803</c:v>
                </c:pt>
                <c:pt idx="277">
                  <c:v>453.10097842771751</c:v>
                </c:pt>
                <c:pt idx="278">
                  <c:v>453.56946458043268</c:v>
                </c:pt>
                <c:pt idx="279">
                  <c:v>452.6586474058376</c:v>
                </c:pt>
                <c:pt idx="280">
                  <c:v>453.22528010951203</c:v>
                </c:pt>
                <c:pt idx="281">
                  <c:v>454.21784697268629</c:v>
                </c:pt>
                <c:pt idx="282">
                  <c:v>454.18228567272399</c:v>
                </c:pt>
                <c:pt idx="283">
                  <c:v>453.26351972583103</c:v>
                </c:pt>
                <c:pt idx="284">
                  <c:v>452.48977322700551</c:v>
                </c:pt>
                <c:pt idx="285">
                  <c:v>452.3139944746477</c:v>
                </c:pt>
                <c:pt idx="286">
                  <c:v>452.18992697963483</c:v>
                </c:pt>
                <c:pt idx="287">
                  <c:v>451.03508521653066</c:v>
                </c:pt>
                <c:pt idx="288">
                  <c:v>450.38286850568738</c:v>
                </c:pt>
                <c:pt idx="289">
                  <c:v>450.16332288978822</c:v>
                </c:pt>
                <c:pt idx="290">
                  <c:v>451.1321044579131</c:v>
                </c:pt>
                <c:pt idx="291">
                  <c:v>450.09322116449209</c:v>
                </c:pt>
                <c:pt idx="292">
                  <c:v>449.91073147854905</c:v>
                </c:pt>
                <c:pt idx="293">
                  <c:v>448.73962877106698</c:v>
                </c:pt>
                <c:pt idx="294">
                  <c:v>449.68640354792052</c:v>
                </c:pt>
                <c:pt idx="295">
                  <c:v>450.789469275714</c:v>
                </c:pt>
                <c:pt idx="296">
                  <c:v>451.10962510961542</c:v>
                </c:pt>
                <c:pt idx="297">
                  <c:v>450.03863934413556</c:v>
                </c:pt>
                <c:pt idx="298">
                  <c:v>451.0646250155956</c:v>
                </c:pt>
                <c:pt idx="299">
                  <c:v>451.45985288060098</c:v>
                </c:pt>
                <c:pt idx="300">
                  <c:v>450.54037057651567</c:v>
                </c:pt>
                <c:pt idx="301">
                  <c:v>449.72368704058169</c:v>
                </c:pt>
                <c:pt idx="302">
                  <c:v>450.14629484468395</c:v>
                </c:pt>
                <c:pt idx="303">
                  <c:v>449.49299955103999</c:v>
                </c:pt>
                <c:pt idx="304">
                  <c:v>449.94592348217435</c:v>
                </c:pt>
                <c:pt idx="305">
                  <c:v>448.92591129087685</c:v>
                </c:pt>
                <c:pt idx="306">
                  <c:v>448.75055069007692</c:v>
                </c:pt>
                <c:pt idx="307">
                  <c:v>448.879096678812</c:v>
                </c:pt>
                <c:pt idx="308">
                  <c:v>449.74411498156871</c:v>
                </c:pt>
                <c:pt idx="309">
                  <c:v>449.68842627125474</c:v>
                </c:pt>
                <c:pt idx="310">
                  <c:v>449.19666130424349</c:v>
                </c:pt>
                <c:pt idx="311">
                  <c:v>449.50974132612362</c:v>
                </c:pt>
                <c:pt idx="312">
                  <c:v>449.2885850375593</c:v>
                </c:pt>
                <c:pt idx="313">
                  <c:v>448.71489859603736</c:v>
                </c:pt>
                <c:pt idx="314">
                  <c:v>449.10289434105709</c:v>
                </c:pt>
                <c:pt idx="315">
                  <c:v>448.98702266060553</c:v>
                </c:pt>
                <c:pt idx="316">
                  <c:v>448.50581105199865</c:v>
                </c:pt>
                <c:pt idx="317">
                  <c:v>448.20897445724603</c:v>
                </c:pt>
                <c:pt idx="318">
                  <c:v>448.22585024578763</c:v>
                </c:pt>
                <c:pt idx="319">
                  <c:v>448.07179756228317</c:v>
                </c:pt>
                <c:pt idx="320">
                  <c:v>447.92798812510972</c:v>
                </c:pt>
                <c:pt idx="321">
                  <c:v>448.61047235256746</c:v>
                </c:pt>
                <c:pt idx="322">
                  <c:v>448.02270290660044</c:v>
                </c:pt>
                <c:pt idx="323">
                  <c:v>447.78848457277479</c:v>
                </c:pt>
                <c:pt idx="324">
                  <c:v>448.28990304990759</c:v>
                </c:pt>
                <c:pt idx="325">
                  <c:v>448.51067400501518</c:v>
                </c:pt>
                <c:pt idx="326">
                  <c:v>449.03218678859054</c:v>
                </c:pt>
                <c:pt idx="327">
                  <c:v>449.39572382708207</c:v>
                </c:pt>
                <c:pt idx="328">
                  <c:v>449.1393916463781</c:v>
                </c:pt>
                <c:pt idx="329">
                  <c:v>449.62426525638227</c:v>
                </c:pt>
                <c:pt idx="330">
                  <c:v>449.66512966589494</c:v>
                </c:pt>
                <c:pt idx="331">
                  <c:v>450.18592867103661</c:v>
                </c:pt>
                <c:pt idx="332">
                  <c:v>450.21848912748675</c:v>
                </c:pt>
                <c:pt idx="333">
                  <c:v>450.16990921306075</c:v>
                </c:pt>
                <c:pt idx="334">
                  <c:v>449.25784320738177</c:v>
                </c:pt>
                <c:pt idx="335">
                  <c:v>449.22559835867929</c:v>
                </c:pt>
                <c:pt idx="336">
                  <c:v>449.03036640279714</c:v>
                </c:pt>
                <c:pt idx="337">
                  <c:v>450.66888137229711</c:v>
                </c:pt>
                <c:pt idx="338">
                  <c:v>450.63980072848324</c:v>
                </c:pt>
                <c:pt idx="339">
                  <c:v>450.11779334549482</c:v>
                </c:pt>
                <c:pt idx="340">
                  <c:v>449.64414902676151</c:v>
                </c:pt>
                <c:pt idx="341">
                  <c:v>450.78334376786887</c:v>
                </c:pt>
                <c:pt idx="342">
                  <c:v>450.81777079067518</c:v>
                </c:pt>
                <c:pt idx="343">
                  <c:v>450.58025008187235</c:v>
                </c:pt>
                <c:pt idx="344">
                  <c:v>451.0467839717669</c:v>
                </c:pt>
                <c:pt idx="345">
                  <c:v>450.59467825420637</c:v>
                </c:pt>
                <c:pt idx="346">
                  <c:v>450.97089806050622</c:v>
                </c:pt>
                <c:pt idx="347">
                  <c:v>450.95165841335677</c:v>
                </c:pt>
                <c:pt idx="348">
                  <c:v>451.55997788690263</c:v>
                </c:pt>
                <c:pt idx="349">
                  <c:v>451.42956912661401</c:v>
                </c:pt>
                <c:pt idx="350">
                  <c:v>451.33540820575882</c:v>
                </c:pt>
                <c:pt idx="351">
                  <c:v>451.44338982708393</c:v>
                </c:pt>
                <c:pt idx="352">
                  <c:v>450.92528244736718</c:v>
                </c:pt>
                <c:pt idx="353">
                  <c:v>451.3828873966981</c:v>
                </c:pt>
                <c:pt idx="354">
                  <c:v>451.24284489351771</c:v>
                </c:pt>
                <c:pt idx="355">
                  <c:v>450.80067112727573</c:v>
                </c:pt>
                <c:pt idx="356">
                  <c:v>451.23700758008385</c:v>
                </c:pt>
                <c:pt idx="357">
                  <c:v>451.65888763043023</c:v>
                </c:pt>
                <c:pt idx="358">
                  <c:v>452.61003277492057</c:v>
                </c:pt>
                <c:pt idx="359">
                  <c:v>452.54241904964601</c:v>
                </c:pt>
                <c:pt idx="360">
                  <c:v>452.62954375531746</c:v>
                </c:pt>
                <c:pt idx="361">
                  <c:v>453.24684907917793</c:v>
                </c:pt>
                <c:pt idx="362">
                  <c:v>452.9394297566339</c:v>
                </c:pt>
                <c:pt idx="363">
                  <c:v>452.80458553771035</c:v>
                </c:pt>
                <c:pt idx="364">
                  <c:v>453.12274958478889</c:v>
                </c:pt>
                <c:pt idx="365">
                  <c:v>453.600761433304</c:v>
                </c:pt>
                <c:pt idx="366">
                  <c:v>453.05730445659998</c:v>
                </c:pt>
                <c:pt idx="367">
                  <c:v>452.97559211426415</c:v>
                </c:pt>
                <c:pt idx="368">
                  <c:v>453.31393673474264</c:v>
                </c:pt>
                <c:pt idx="369">
                  <c:v>453.37319856272597</c:v>
                </c:pt>
                <c:pt idx="370">
                  <c:v>453.62038837543378</c:v>
                </c:pt>
                <c:pt idx="371">
                  <c:v>454.19960520490736</c:v>
                </c:pt>
                <c:pt idx="372">
                  <c:v>453.43740098077063</c:v>
                </c:pt>
                <c:pt idx="373">
                  <c:v>454.2777028025227</c:v>
                </c:pt>
                <c:pt idx="374">
                  <c:v>453.8927763472866</c:v>
                </c:pt>
                <c:pt idx="375">
                  <c:v>454.85078920510648</c:v>
                </c:pt>
                <c:pt idx="376">
                  <c:v>454.95590631475943</c:v>
                </c:pt>
                <c:pt idx="377">
                  <c:v>454.17560365081096</c:v>
                </c:pt>
                <c:pt idx="378">
                  <c:v>455.41317230868492</c:v>
                </c:pt>
                <c:pt idx="379">
                  <c:v>455.29235573911006</c:v>
                </c:pt>
                <c:pt idx="380">
                  <c:v>455.15714616845355</c:v>
                </c:pt>
                <c:pt idx="381">
                  <c:v>454.64179868640434</c:v>
                </c:pt>
                <c:pt idx="382">
                  <c:v>454.44971557762193</c:v>
                </c:pt>
                <c:pt idx="383">
                  <c:v>454.01819440758806</c:v>
                </c:pt>
                <c:pt idx="384">
                  <c:v>452.9370161988835</c:v>
                </c:pt>
                <c:pt idx="385">
                  <c:v>452.31371792323421</c:v>
                </c:pt>
                <c:pt idx="386">
                  <c:v>452.51510198860541</c:v>
                </c:pt>
                <c:pt idx="387">
                  <c:v>453.07768531975165</c:v>
                </c:pt>
                <c:pt idx="388">
                  <c:v>452.75676103149539</c:v>
                </c:pt>
                <c:pt idx="389">
                  <c:v>452.83852694661886</c:v>
                </c:pt>
                <c:pt idx="390">
                  <c:v>452.91700738731862</c:v>
                </c:pt>
                <c:pt idx="391">
                  <c:v>454.32261907325835</c:v>
                </c:pt>
                <c:pt idx="392">
                  <c:v>454.02695547226034</c:v>
                </c:pt>
                <c:pt idx="393">
                  <c:v>454.70301751970391</c:v>
                </c:pt>
                <c:pt idx="394">
                  <c:v>454.28266570784365</c:v>
                </c:pt>
                <c:pt idx="395">
                  <c:v>454.80465715076889</c:v>
                </c:pt>
                <c:pt idx="396">
                  <c:v>454.83183480706651</c:v>
                </c:pt>
                <c:pt idx="397">
                  <c:v>454.94247685044093</c:v>
                </c:pt>
                <c:pt idx="398">
                  <c:v>454.75789554925603</c:v>
                </c:pt>
                <c:pt idx="399">
                  <c:v>455.19430019588384</c:v>
                </c:pt>
                <c:pt idx="400">
                  <c:v>455.91396566168385</c:v>
                </c:pt>
                <c:pt idx="401">
                  <c:v>455.84102422195474</c:v>
                </c:pt>
                <c:pt idx="402">
                  <c:v>456.35445286740048</c:v>
                </c:pt>
                <c:pt idx="403">
                  <c:v>456.02995289269359</c:v>
                </c:pt>
                <c:pt idx="404">
                  <c:v>455.71917636429686</c:v>
                </c:pt>
                <c:pt idx="405">
                  <c:v>455.32630164038449</c:v>
                </c:pt>
                <c:pt idx="406">
                  <c:v>454.65601431920612</c:v>
                </c:pt>
                <c:pt idx="407">
                  <c:v>455.18020637785332</c:v>
                </c:pt>
                <c:pt idx="408">
                  <c:v>455.5745927151562</c:v>
                </c:pt>
                <c:pt idx="409">
                  <c:v>455.26045566667977</c:v>
                </c:pt>
                <c:pt idx="410">
                  <c:v>454.63857238089395</c:v>
                </c:pt>
                <c:pt idx="411">
                  <c:v>453.73170787432957</c:v>
                </c:pt>
                <c:pt idx="412">
                  <c:v>454.60790539638361</c:v>
                </c:pt>
                <c:pt idx="413">
                  <c:v>454.44154051664947</c:v>
                </c:pt>
                <c:pt idx="414">
                  <c:v>453.97722938857237</c:v>
                </c:pt>
                <c:pt idx="415">
                  <c:v>454.51731919858634</c:v>
                </c:pt>
                <c:pt idx="416">
                  <c:v>454.35669794883529</c:v>
                </c:pt>
                <c:pt idx="417">
                  <c:v>454.27364634786261</c:v>
                </c:pt>
                <c:pt idx="418">
                  <c:v>454.79419801746235</c:v>
                </c:pt>
                <c:pt idx="419">
                  <c:v>454.14412951716366</c:v>
                </c:pt>
                <c:pt idx="420">
                  <c:v>454.43968580701005</c:v>
                </c:pt>
                <c:pt idx="421">
                  <c:v>454.69906175537773</c:v>
                </c:pt>
                <c:pt idx="422">
                  <c:v>454.54694066357536</c:v>
                </c:pt>
                <c:pt idx="423">
                  <c:v>454.94499929657576</c:v>
                </c:pt>
                <c:pt idx="424">
                  <c:v>454.70358022183274</c:v>
                </c:pt>
                <c:pt idx="425">
                  <c:v>454.985314005455</c:v>
                </c:pt>
                <c:pt idx="426">
                  <c:v>454.58392777768654</c:v>
                </c:pt>
                <c:pt idx="427">
                  <c:v>454.47353458567136</c:v>
                </c:pt>
                <c:pt idx="428">
                  <c:v>453.49957665699031</c:v>
                </c:pt>
                <c:pt idx="429">
                  <c:v>453.63168876326142</c:v>
                </c:pt>
                <c:pt idx="430">
                  <c:v>454.20610942243439</c:v>
                </c:pt>
                <c:pt idx="431">
                  <c:v>453.47090587141923</c:v>
                </c:pt>
                <c:pt idx="432">
                  <c:v>453.30019022424176</c:v>
                </c:pt>
                <c:pt idx="433">
                  <c:v>452.57954767816074</c:v>
                </c:pt>
                <c:pt idx="434">
                  <c:v>452.25697697110161</c:v>
                </c:pt>
                <c:pt idx="435">
                  <c:v>452.15412110604177</c:v>
                </c:pt>
                <c:pt idx="436">
                  <c:v>451.69059596962984</c:v>
                </c:pt>
                <c:pt idx="437">
                  <c:v>451.57338622832901</c:v>
                </c:pt>
                <c:pt idx="438">
                  <c:v>451.89272127131449</c:v>
                </c:pt>
                <c:pt idx="439">
                  <c:v>452.40747256301972</c:v>
                </c:pt>
                <c:pt idx="440">
                  <c:v>452.01704111699564</c:v>
                </c:pt>
                <c:pt idx="441">
                  <c:v>450.99437812804319</c:v>
                </c:pt>
                <c:pt idx="442">
                  <c:v>451.52187775579023</c:v>
                </c:pt>
                <c:pt idx="443">
                  <c:v>451.71126287161854</c:v>
                </c:pt>
                <c:pt idx="444">
                  <c:v>451.90218004950168</c:v>
                </c:pt>
                <c:pt idx="445">
                  <c:v>451.53046708240424</c:v>
                </c:pt>
                <c:pt idx="446">
                  <c:v>451.62416668383923</c:v>
                </c:pt>
                <c:pt idx="447">
                  <c:v>450.68544901484523</c:v>
                </c:pt>
                <c:pt idx="448">
                  <c:v>451.25470868086944</c:v>
                </c:pt>
                <c:pt idx="449">
                  <c:v>451.86117844243557</c:v>
                </c:pt>
                <c:pt idx="450">
                  <c:v>451.59558851996582</c:v>
                </c:pt>
                <c:pt idx="451">
                  <c:v>451.65433420394044</c:v>
                </c:pt>
                <c:pt idx="452">
                  <c:v>451.50459724685885</c:v>
                </c:pt>
                <c:pt idx="453">
                  <c:v>452.07983278241971</c:v>
                </c:pt>
                <c:pt idx="454">
                  <c:v>451.99941186025677</c:v>
                </c:pt>
                <c:pt idx="455">
                  <c:v>451.89176213471023</c:v>
                </c:pt>
                <c:pt idx="456">
                  <c:v>451.00744255486217</c:v>
                </c:pt>
                <c:pt idx="457">
                  <c:v>450.68033500399321</c:v>
                </c:pt>
                <c:pt idx="458">
                  <c:v>450.83023630050326</c:v>
                </c:pt>
                <c:pt idx="459">
                  <c:v>450.45310513961618</c:v>
                </c:pt>
                <c:pt idx="460">
                  <c:v>450.55683203848179</c:v>
                </c:pt>
                <c:pt idx="461">
                  <c:v>451.01824164440086</c:v>
                </c:pt>
                <c:pt idx="462">
                  <c:v>450.91729625019622</c:v>
                </c:pt>
                <c:pt idx="463">
                  <c:v>451.12475304269964</c:v>
                </c:pt>
                <c:pt idx="464">
                  <c:v>451.38981205657194</c:v>
                </c:pt>
                <c:pt idx="465">
                  <c:v>451.37752676637217</c:v>
                </c:pt>
                <c:pt idx="466">
                  <c:v>450.53213940129172</c:v>
                </c:pt>
                <c:pt idx="467">
                  <c:v>450.45317436677072</c:v>
                </c:pt>
                <c:pt idx="468">
                  <c:v>450.70313459869107</c:v>
                </c:pt>
                <c:pt idx="469">
                  <c:v>450.68598322811147</c:v>
                </c:pt>
                <c:pt idx="470">
                  <c:v>451.11808974230985</c:v>
                </c:pt>
                <c:pt idx="471">
                  <c:v>450.49087932404581</c:v>
                </c:pt>
                <c:pt idx="472">
                  <c:v>450.29639925387352</c:v>
                </c:pt>
                <c:pt idx="473">
                  <c:v>450.08630809384766</c:v>
                </c:pt>
                <c:pt idx="474">
                  <c:v>450.52981038299481</c:v>
                </c:pt>
                <c:pt idx="475">
                  <c:v>449.78561181279588</c:v>
                </c:pt>
                <c:pt idx="476">
                  <c:v>449.81496084344928</c:v>
                </c:pt>
                <c:pt idx="477">
                  <c:v>449.79505109789386</c:v>
                </c:pt>
                <c:pt idx="478">
                  <c:v>449.05116336186023</c:v>
                </c:pt>
                <c:pt idx="479">
                  <c:v>448.93968880772138</c:v>
                </c:pt>
                <c:pt idx="480">
                  <c:v>448.81003196262799</c:v>
                </c:pt>
                <c:pt idx="481">
                  <c:v>448.49821021748039</c:v>
                </c:pt>
                <c:pt idx="482">
                  <c:v>449.1440965330234</c:v>
                </c:pt>
                <c:pt idx="483">
                  <c:v>449.26729655443989</c:v>
                </c:pt>
                <c:pt idx="484">
                  <c:v>448.71246048610919</c:v>
                </c:pt>
                <c:pt idx="485">
                  <c:v>448.41064507608479</c:v>
                </c:pt>
                <c:pt idx="486">
                  <c:v>448.05187323496602</c:v>
                </c:pt>
                <c:pt idx="487">
                  <c:v>447.61157680145618</c:v>
                </c:pt>
                <c:pt idx="488">
                  <c:v>447.01100076206814</c:v>
                </c:pt>
                <c:pt idx="489">
                  <c:v>447.37251183190347</c:v>
                </c:pt>
                <c:pt idx="490">
                  <c:v>447.0435755965359</c:v>
                </c:pt>
                <c:pt idx="491">
                  <c:v>446.96231476829513</c:v>
                </c:pt>
                <c:pt idx="492">
                  <c:v>446.54481163239211</c:v>
                </c:pt>
                <c:pt idx="493">
                  <c:v>446.71877497657329</c:v>
                </c:pt>
                <c:pt idx="494">
                  <c:v>447.2682811557429</c:v>
                </c:pt>
                <c:pt idx="495">
                  <c:v>447.79782023765864</c:v>
                </c:pt>
                <c:pt idx="496">
                  <c:v>448.06415578031636</c:v>
                </c:pt>
                <c:pt idx="497">
                  <c:v>447.87823659016527</c:v>
                </c:pt>
                <c:pt idx="498">
                  <c:v>448.03750570751993</c:v>
                </c:pt>
                <c:pt idx="499">
                  <c:v>447.95197439884384</c:v>
                </c:pt>
                <c:pt idx="500">
                  <c:v>448.24184399789038</c:v>
                </c:pt>
                <c:pt idx="501">
                  <c:v>448.49760924217463</c:v>
                </c:pt>
                <c:pt idx="502">
                  <c:v>449.32463553611814</c:v>
                </c:pt>
                <c:pt idx="503">
                  <c:v>448.95193352354704</c:v>
                </c:pt>
                <c:pt idx="504">
                  <c:v>449.15764951890651</c:v>
                </c:pt>
                <c:pt idx="505">
                  <c:v>449.29748810204006</c:v>
                </c:pt>
                <c:pt idx="506">
                  <c:v>449.23354399340536</c:v>
                </c:pt>
                <c:pt idx="507">
                  <c:v>449.17542108944281</c:v>
                </c:pt>
                <c:pt idx="508">
                  <c:v>449.28273864443861</c:v>
                </c:pt>
                <c:pt idx="509">
                  <c:v>448.92526641839322</c:v>
                </c:pt>
                <c:pt idx="510">
                  <c:v>449.2749948727805</c:v>
                </c:pt>
                <c:pt idx="511">
                  <c:v>449.04841010705769</c:v>
                </c:pt>
                <c:pt idx="512">
                  <c:v>449.11445171877199</c:v>
                </c:pt>
                <c:pt idx="513">
                  <c:v>449.43264618392567</c:v>
                </c:pt>
                <c:pt idx="514">
                  <c:v>449.13982131440298</c:v>
                </c:pt>
                <c:pt idx="515">
                  <c:v>449.15735418312124</c:v>
                </c:pt>
                <c:pt idx="516">
                  <c:v>448.7888566674618</c:v>
                </c:pt>
                <c:pt idx="517">
                  <c:v>448.06443981126984</c:v>
                </c:pt>
                <c:pt idx="518">
                  <c:v>448.60181131181639</c:v>
                </c:pt>
                <c:pt idx="519">
                  <c:v>448.51168099232302</c:v>
                </c:pt>
                <c:pt idx="520">
                  <c:v>449.03230165991681</c:v>
                </c:pt>
                <c:pt idx="521">
                  <c:v>449.04995332389922</c:v>
                </c:pt>
                <c:pt idx="522">
                  <c:v>449.07664371612094</c:v>
                </c:pt>
                <c:pt idx="523">
                  <c:v>448.47857209229693</c:v>
                </c:pt>
                <c:pt idx="524">
                  <c:v>448.63867519725858</c:v>
                </c:pt>
                <c:pt idx="525">
                  <c:v>449.06308255110099</c:v>
                </c:pt>
                <c:pt idx="526">
                  <c:v>448.84828063300006</c:v>
                </c:pt>
                <c:pt idx="527">
                  <c:v>448.98303354294376</c:v>
                </c:pt>
                <c:pt idx="528">
                  <c:v>449.01873179299935</c:v>
                </c:pt>
                <c:pt idx="529">
                  <c:v>448.57452789261112</c:v>
                </c:pt>
                <c:pt idx="530">
                  <c:v>449.06190535859025</c:v>
                </c:pt>
                <c:pt idx="531">
                  <c:v>449.11804409654997</c:v>
                </c:pt>
                <c:pt idx="532">
                  <c:v>449.07147153971346</c:v>
                </c:pt>
                <c:pt idx="533">
                  <c:v>448.9718910298289</c:v>
                </c:pt>
                <c:pt idx="534">
                  <c:v>449.38206859472234</c:v>
                </c:pt>
                <c:pt idx="535">
                  <c:v>450.43970187253592</c:v>
                </c:pt>
                <c:pt idx="536">
                  <c:v>449.76980480757157</c:v>
                </c:pt>
                <c:pt idx="537">
                  <c:v>449.66264875715706</c:v>
                </c:pt>
                <c:pt idx="538">
                  <c:v>449.49390639117149</c:v>
                </c:pt>
                <c:pt idx="539">
                  <c:v>449.7215816860442</c:v>
                </c:pt>
                <c:pt idx="540">
                  <c:v>449.86610926685188</c:v>
                </c:pt>
                <c:pt idx="541">
                  <c:v>449.99363364421004</c:v>
                </c:pt>
                <c:pt idx="542">
                  <c:v>450.2293358295554</c:v>
                </c:pt>
                <c:pt idx="543">
                  <c:v>450.38553207103638</c:v>
                </c:pt>
                <c:pt idx="544">
                  <c:v>450.19725825080565</c:v>
                </c:pt>
                <c:pt idx="545">
                  <c:v>450.44097035377149</c:v>
                </c:pt>
                <c:pt idx="546">
                  <c:v>450.41974372184279</c:v>
                </c:pt>
                <c:pt idx="547">
                  <c:v>450.07477903861695</c:v>
                </c:pt>
                <c:pt idx="548">
                  <c:v>449.68189361077293</c:v>
                </c:pt>
                <c:pt idx="549">
                  <c:v>449.57007413221157</c:v>
                </c:pt>
                <c:pt idx="550">
                  <c:v>449.71241472794844</c:v>
                </c:pt>
                <c:pt idx="551">
                  <c:v>450.04349900586402</c:v>
                </c:pt>
                <c:pt idx="552">
                  <c:v>450.63524937941537</c:v>
                </c:pt>
                <c:pt idx="553">
                  <c:v>451.38905748893842</c:v>
                </c:pt>
                <c:pt idx="554">
                  <c:v>450.78824864359672</c:v>
                </c:pt>
                <c:pt idx="555">
                  <c:v>451.16743695354285</c:v>
                </c:pt>
                <c:pt idx="556">
                  <c:v>451.16865514584839</c:v>
                </c:pt>
                <c:pt idx="557">
                  <c:v>450.69575920361711</c:v>
                </c:pt>
                <c:pt idx="558">
                  <c:v>450.2855051334202</c:v>
                </c:pt>
                <c:pt idx="559">
                  <c:v>450.87102594019052</c:v>
                </c:pt>
                <c:pt idx="560">
                  <c:v>450.9946652590221</c:v>
                </c:pt>
                <c:pt idx="561">
                  <c:v>450.65901604961226</c:v>
                </c:pt>
                <c:pt idx="562">
                  <c:v>451.54871281109172</c:v>
                </c:pt>
                <c:pt idx="563">
                  <c:v>451.87645138322767</c:v>
                </c:pt>
                <c:pt idx="564">
                  <c:v>452.10911271595285</c:v>
                </c:pt>
                <c:pt idx="565">
                  <c:v>452.46010896083277</c:v>
                </c:pt>
                <c:pt idx="566">
                  <c:v>451.90461582776226</c:v>
                </c:pt>
                <c:pt idx="567">
                  <c:v>451.29052966299741</c:v>
                </c:pt>
                <c:pt idx="568">
                  <c:v>451.28741310179328</c:v>
                </c:pt>
                <c:pt idx="569">
                  <c:v>452.18800005263978</c:v>
                </c:pt>
                <c:pt idx="570">
                  <c:v>452.10280522679909</c:v>
                </c:pt>
                <c:pt idx="571">
                  <c:v>451.99143053645116</c:v>
                </c:pt>
                <c:pt idx="572">
                  <c:v>451.91812341236556</c:v>
                </c:pt>
                <c:pt idx="573">
                  <c:v>451.94275255002373</c:v>
                </c:pt>
                <c:pt idx="574">
                  <c:v>452.54512093013631</c:v>
                </c:pt>
                <c:pt idx="575">
                  <c:v>452.34275021879779</c:v>
                </c:pt>
                <c:pt idx="576">
                  <c:v>452.3224470795418</c:v>
                </c:pt>
                <c:pt idx="577">
                  <c:v>451.93806219551158</c:v>
                </c:pt>
                <c:pt idx="578">
                  <c:v>451.39590275218086</c:v>
                </c:pt>
                <c:pt idx="579">
                  <c:v>452.18930821845976</c:v>
                </c:pt>
                <c:pt idx="580">
                  <c:v>451.8877100302854</c:v>
                </c:pt>
                <c:pt idx="581">
                  <c:v>452.06752022513047</c:v>
                </c:pt>
                <c:pt idx="582">
                  <c:v>452.64614866362069</c:v>
                </c:pt>
                <c:pt idx="583">
                  <c:v>452.12155252157191</c:v>
                </c:pt>
                <c:pt idx="584">
                  <c:v>451.63421035147525</c:v>
                </c:pt>
                <c:pt idx="585">
                  <c:v>452.04191262634237</c:v>
                </c:pt>
                <c:pt idx="586">
                  <c:v>452.69816832665435</c:v>
                </c:pt>
                <c:pt idx="587">
                  <c:v>452.95324940549528</c:v>
                </c:pt>
                <c:pt idx="588">
                  <c:v>453.69121378751902</c:v>
                </c:pt>
                <c:pt idx="589">
                  <c:v>454.4492319635616</c:v>
                </c:pt>
                <c:pt idx="590">
                  <c:v>454.86683543078954</c:v>
                </c:pt>
                <c:pt idx="591">
                  <c:v>454.81952261918144</c:v>
                </c:pt>
                <c:pt idx="592">
                  <c:v>454.88945257539518</c:v>
                </c:pt>
                <c:pt idx="593">
                  <c:v>454.51263780643717</c:v>
                </c:pt>
                <c:pt idx="594">
                  <c:v>454.59829293544209</c:v>
                </c:pt>
                <c:pt idx="595">
                  <c:v>454.47754943007226</c:v>
                </c:pt>
                <c:pt idx="596">
                  <c:v>454.22665663149871</c:v>
                </c:pt>
                <c:pt idx="597">
                  <c:v>454.14860988155903</c:v>
                </c:pt>
                <c:pt idx="598">
                  <c:v>454.09978455534122</c:v>
                </c:pt>
                <c:pt idx="599">
                  <c:v>454.34746999944036</c:v>
                </c:pt>
                <c:pt idx="600">
                  <c:v>454.25893906160695</c:v>
                </c:pt>
                <c:pt idx="601">
                  <c:v>454.49066686832504</c:v>
                </c:pt>
                <c:pt idx="602">
                  <c:v>454.42387734273711</c:v>
                </c:pt>
                <c:pt idx="603">
                  <c:v>454.34038265834607</c:v>
                </c:pt>
                <c:pt idx="604">
                  <c:v>454.37604766177611</c:v>
                </c:pt>
                <c:pt idx="605">
                  <c:v>454.19452172715449</c:v>
                </c:pt>
                <c:pt idx="606">
                  <c:v>454.52301595776328</c:v>
                </c:pt>
                <c:pt idx="607">
                  <c:v>454.66674004357895</c:v>
                </c:pt>
                <c:pt idx="608">
                  <c:v>454.32199499796258</c:v>
                </c:pt>
                <c:pt idx="609">
                  <c:v>454.5903446836445</c:v>
                </c:pt>
                <c:pt idx="610">
                  <c:v>454.92018171860417</c:v>
                </c:pt>
                <c:pt idx="611">
                  <c:v>454.70250124085197</c:v>
                </c:pt>
                <c:pt idx="612">
                  <c:v>454.48521799529863</c:v>
                </c:pt>
                <c:pt idx="613">
                  <c:v>454.53733209156422</c:v>
                </c:pt>
                <c:pt idx="614">
                  <c:v>454.81832203613766</c:v>
                </c:pt>
                <c:pt idx="615">
                  <c:v>454.69785185796724</c:v>
                </c:pt>
                <c:pt idx="616">
                  <c:v>454.53636298761938</c:v>
                </c:pt>
                <c:pt idx="617">
                  <c:v>454.64196281754818</c:v>
                </c:pt>
                <c:pt idx="618">
                  <c:v>454.70377616795332</c:v>
                </c:pt>
                <c:pt idx="619">
                  <c:v>454.68677831159459</c:v>
                </c:pt>
                <c:pt idx="620">
                  <c:v>454.50517185364481</c:v>
                </c:pt>
                <c:pt idx="621">
                  <c:v>454.18365245556794</c:v>
                </c:pt>
                <c:pt idx="622">
                  <c:v>454.31632660556863</c:v>
                </c:pt>
                <c:pt idx="623">
                  <c:v>454.30237104864881</c:v>
                </c:pt>
                <c:pt idx="624">
                  <c:v>454.51723070571961</c:v>
                </c:pt>
                <c:pt idx="625">
                  <c:v>454.42378422970461</c:v>
                </c:pt>
                <c:pt idx="626">
                  <c:v>454.41401834179351</c:v>
                </c:pt>
                <c:pt idx="627">
                  <c:v>454.57861215854933</c:v>
                </c:pt>
                <c:pt idx="628">
                  <c:v>454.45831306028572</c:v>
                </c:pt>
                <c:pt idx="629">
                  <c:v>454.22900279146012</c:v>
                </c:pt>
                <c:pt idx="630">
                  <c:v>453.93621354946879</c:v>
                </c:pt>
                <c:pt idx="631">
                  <c:v>453.90562295234668</c:v>
                </c:pt>
                <c:pt idx="632">
                  <c:v>453.72680655630097</c:v>
                </c:pt>
                <c:pt idx="633">
                  <c:v>453.2609401982246</c:v>
                </c:pt>
                <c:pt idx="634">
                  <c:v>453.1582701422135</c:v>
                </c:pt>
                <c:pt idx="635">
                  <c:v>453.49991924471863</c:v>
                </c:pt>
                <c:pt idx="636">
                  <c:v>453.88742999267225</c:v>
                </c:pt>
                <c:pt idx="637">
                  <c:v>453.90321789296593</c:v>
                </c:pt>
                <c:pt idx="638">
                  <c:v>453.76280700330329</c:v>
                </c:pt>
                <c:pt idx="639">
                  <c:v>454.0801332672894</c:v>
                </c:pt>
                <c:pt idx="640">
                  <c:v>454.65444847990136</c:v>
                </c:pt>
                <c:pt idx="641">
                  <c:v>454.33596501167324</c:v>
                </c:pt>
                <c:pt idx="642">
                  <c:v>454.23313442668405</c:v>
                </c:pt>
                <c:pt idx="643">
                  <c:v>455.08573761712802</c:v>
                </c:pt>
                <c:pt idx="644">
                  <c:v>455.05884765508586</c:v>
                </c:pt>
                <c:pt idx="645">
                  <c:v>454.79443263734265</c:v>
                </c:pt>
                <c:pt idx="646">
                  <c:v>454.32057632399079</c:v>
                </c:pt>
                <c:pt idx="647">
                  <c:v>454.27417764693877</c:v>
                </c:pt>
                <c:pt idx="648">
                  <c:v>453.79933186429287</c:v>
                </c:pt>
                <c:pt idx="649">
                  <c:v>453.45004057510164</c:v>
                </c:pt>
                <c:pt idx="650">
                  <c:v>453.34884893389432</c:v>
                </c:pt>
                <c:pt idx="651">
                  <c:v>453.2360713257392</c:v>
                </c:pt>
                <c:pt idx="652">
                  <c:v>453.04018643907239</c:v>
                </c:pt>
                <c:pt idx="653">
                  <c:v>453.03701756828008</c:v>
                </c:pt>
                <c:pt idx="654">
                  <c:v>453.49106778693215</c:v>
                </c:pt>
                <c:pt idx="655">
                  <c:v>453.27281956689342</c:v>
                </c:pt>
                <c:pt idx="656">
                  <c:v>453.59878609387658</c:v>
                </c:pt>
                <c:pt idx="657">
                  <c:v>453.1844853376283</c:v>
                </c:pt>
                <c:pt idx="658">
                  <c:v>453.5308182521095</c:v>
                </c:pt>
                <c:pt idx="659">
                  <c:v>453.31766321439363</c:v>
                </c:pt>
                <c:pt idx="660">
                  <c:v>453.14339866051472</c:v>
                </c:pt>
                <c:pt idx="661">
                  <c:v>453.6727349693644</c:v>
                </c:pt>
                <c:pt idx="662">
                  <c:v>453.79530255748347</c:v>
                </c:pt>
                <c:pt idx="663">
                  <c:v>454.67120304526941</c:v>
                </c:pt>
                <c:pt idx="664">
                  <c:v>454.7494299855835</c:v>
                </c:pt>
                <c:pt idx="665">
                  <c:v>454.46695362220601</c:v>
                </c:pt>
                <c:pt idx="666">
                  <c:v>454.49135178315333</c:v>
                </c:pt>
                <c:pt idx="667">
                  <c:v>454.18866998330935</c:v>
                </c:pt>
                <c:pt idx="668">
                  <c:v>454.62883548853677</c:v>
                </c:pt>
                <c:pt idx="669">
                  <c:v>454.51520431658196</c:v>
                </c:pt>
                <c:pt idx="670">
                  <c:v>454.1212904039424</c:v>
                </c:pt>
                <c:pt idx="671">
                  <c:v>454.3422313170874</c:v>
                </c:pt>
                <c:pt idx="672">
                  <c:v>454.20587628156932</c:v>
                </c:pt>
                <c:pt idx="673">
                  <c:v>454.20105158703035</c:v>
                </c:pt>
                <c:pt idx="674">
                  <c:v>454.08504307925591</c:v>
                </c:pt>
                <c:pt idx="675">
                  <c:v>454.38169070926756</c:v>
                </c:pt>
                <c:pt idx="676">
                  <c:v>454.29790039853458</c:v>
                </c:pt>
                <c:pt idx="677">
                  <c:v>454.64914821355546</c:v>
                </c:pt>
                <c:pt idx="678">
                  <c:v>454.36235766544468</c:v>
                </c:pt>
                <c:pt idx="679">
                  <c:v>454.10731894162564</c:v>
                </c:pt>
                <c:pt idx="680">
                  <c:v>453.71201649323052</c:v>
                </c:pt>
                <c:pt idx="681">
                  <c:v>453.93550095010863</c:v>
                </c:pt>
                <c:pt idx="682">
                  <c:v>453.6847211796167</c:v>
                </c:pt>
                <c:pt idx="683">
                  <c:v>453.13628728741645</c:v>
                </c:pt>
                <c:pt idx="684">
                  <c:v>452.84796642444599</c:v>
                </c:pt>
                <c:pt idx="685">
                  <c:v>452.48743953113012</c:v>
                </c:pt>
                <c:pt idx="686">
                  <c:v>452.29092012996227</c:v>
                </c:pt>
                <c:pt idx="687">
                  <c:v>452.15626849412291</c:v>
                </c:pt>
                <c:pt idx="688">
                  <c:v>451.85960034976966</c:v>
                </c:pt>
                <c:pt idx="689">
                  <c:v>452.09221146507616</c:v>
                </c:pt>
                <c:pt idx="690">
                  <c:v>452.46968902043767</c:v>
                </c:pt>
                <c:pt idx="691">
                  <c:v>452.71312387856898</c:v>
                </c:pt>
                <c:pt idx="692">
                  <c:v>452.54491109929836</c:v>
                </c:pt>
                <c:pt idx="693">
                  <c:v>451.9496022023668</c:v>
                </c:pt>
                <c:pt idx="694">
                  <c:v>452.06004344135363</c:v>
                </c:pt>
                <c:pt idx="695">
                  <c:v>452.05663965426658</c:v>
                </c:pt>
                <c:pt idx="696">
                  <c:v>451.7654874921933</c:v>
                </c:pt>
                <c:pt idx="697">
                  <c:v>452.0575684327618</c:v>
                </c:pt>
                <c:pt idx="698">
                  <c:v>452.27750202914945</c:v>
                </c:pt>
                <c:pt idx="699">
                  <c:v>452.00314169214641</c:v>
                </c:pt>
                <c:pt idx="700">
                  <c:v>451.93307657328893</c:v>
                </c:pt>
                <c:pt idx="701">
                  <c:v>451.76755142378607</c:v>
                </c:pt>
                <c:pt idx="702">
                  <c:v>451.95079246266062</c:v>
                </c:pt>
                <c:pt idx="703">
                  <c:v>451.75542841771693</c:v>
                </c:pt>
                <c:pt idx="704">
                  <c:v>451.69000340605095</c:v>
                </c:pt>
                <c:pt idx="705">
                  <c:v>451.5021044581278</c:v>
                </c:pt>
                <c:pt idx="706">
                  <c:v>450.87227621347677</c:v>
                </c:pt>
                <c:pt idx="707">
                  <c:v>450.79616637918178</c:v>
                </c:pt>
                <c:pt idx="708">
                  <c:v>450.27941968071457</c:v>
                </c:pt>
                <c:pt idx="709">
                  <c:v>450.24066494344805</c:v>
                </c:pt>
                <c:pt idx="710">
                  <c:v>450.33552042395178</c:v>
                </c:pt>
                <c:pt idx="711">
                  <c:v>450.37777184309454</c:v>
                </c:pt>
                <c:pt idx="712">
                  <c:v>450.28436836268133</c:v>
                </c:pt>
                <c:pt idx="713">
                  <c:v>450.56986641150377</c:v>
                </c:pt>
                <c:pt idx="714">
                  <c:v>450.58878420803143</c:v>
                </c:pt>
                <c:pt idx="715">
                  <c:v>450.82255127327517</c:v>
                </c:pt>
                <c:pt idx="716">
                  <c:v>450.86043391961886</c:v>
                </c:pt>
                <c:pt idx="717">
                  <c:v>450.96564104600532</c:v>
                </c:pt>
                <c:pt idx="718">
                  <c:v>450.83500707607891</c:v>
                </c:pt>
                <c:pt idx="719">
                  <c:v>450.92019922238194</c:v>
                </c:pt>
                <c:pt idx="720">
                  <c:v>450.87637149753118</c:v>
                </c:pt>
                <c:pt idx="721">
                  <c:v>450.82410274778636</c:v>
                </c:pt>
                <c:pt idx="722">
                  <c:v>450.95498877197605</c:v>
                </c:pt>
                <c:pt idx="723">
                  <c:v>450.3321227653849</c:v>
                </c:pt>
                <c:pt idx="724">
                  <c:v>450.43038501341545</c:v>
                </c:pt>
                <c:pt idx="725">
                  <c:v>450.75859989458013</c:v>
                </c:pt>
                <c:pt idx="726">
                  <c:v>451.05103682687275</c:v>
                </c:pt>
                <c:pt idx="727">
                  <c:v>450.828284460384</c:v>
                </c:pt>
                <c:pt idx="728">
                  <c:v>451.2132578858089</c:v>
                </c:pt>
                <c:pt idx="729">
                  <c:v>451.2515525761039</c:v>
                </c:pt>
                <c:pt idx="730">
                  <c:v>451.2606077527019</c:v>
                </c:pt>
                <c:pt idx="731">
                  <c:v>451.27659774118757</c:v>
                </c:pt>
                <c:pt idx="732">
                  <c:v>451.08524986626298</c:v>
                </c:pt>
                <c:pt idx="733">
                  <c:v>450.88945763498782</c:v>
                </c:pt>
                <c:pt idx="734">
                  <c:v>451.15368899130027</c:v>
                </c:pt>
                <c:pt idx="735">
                  <c:v>451.20924308497268</c:v>
                </c:pt>
                <c:pt idx="736">
                  <c:v>451.39408905683683</c:v>
                </c:pt>
                <c:pt idx="737">
                  <c:v>451.18693987141569</c:v>
                </c:pt>
                <c:pt idx="738">
                  <c:v>450.81878289349982</c:v>
                </c:pt>
                <c:pt idx="739">
                  <c:v>450.38830489396065</c:v>
                </c:pt>
                <c:pt idx="740">
                  <c:v>450.04580955418669</c:v>
                </c:pt>
                <c:pt idx="741">
                  <c:v>450.12601761316085</c:v>
                </c:pt>
                <c:pt idx="742">
                  <c:v>449.86362795291836</c:v>
                </c:pt>
                <c:pt idx="743">
                  <c:v>449.95083914991909</c:v>
                </c:pt>
                <c:pt idx="744">
                  <c:v>450.34669004631462</c:v>
                </c:pt>
                <c:pt idx="745">
                  <c:v>450.17823452401734</c:v>
                </c:pt>
                <c:pt idx="746">
                  <c:v>450.14272584822129</c:v>
                </c:pt>
                <c:pt idx="747">
                  <c:v>450.04436275110731</c:v>
                </c:pt>
                <c:pt idx="748">
                  <c:v>450.15227055417398</c:v>
                </c:pt>
                <c:pt idx="749">
                  <c:v>449.93746308180084</c:v>
                </c:pt>
                <c:pt idx="750">
                  <c:v>449.78221687718468</c:v>
                </c:pt>
                <c:pt idx="751">
                  <c:v>449.60068637206086</c:v>
                </c:pt>
                <c:pt idx="752">
                  <c:v>449.86513499375513</c:v>
                </c:pt>
                <c:pt idx="753">
                  <c:v>449.87686927995685</c:v>
                </c:pt>
                <c:pt idx="754">
                  <c:v>450.16013259518411</c:v>
                </c:pt>
                <c:pt idx="755">
                  <c:v>449.80136900505158</c:v>
                </c:pt>
                <c:pt idx="756">
                  <c:v>450.49245991747631</c:v>
                </c:pt>
                <c:pt idx="757">
                  <c:v>450.29859969450519</c:v>
                </c:pt>
                <c:pt idx="758">
                  <c:v>450.3636167707449</c:v>
                </c:pt>
                <c:pt idx="759">
                  <c:v>450.58474977677241</c:v>
                </c:pt>
                <c:pt idx="760">
                  <c:v>450.52863539621484</c:v>
                </c:pt>
                <c:pt idx="761">
                  <c:v>450.47626820323973</c:v>
                </c:pt>
                <c:pt idx="762">
                  <c:v>450.34045764723021</c:v>
                </c:pt>
                <c:pt idx="763">
                  <c:v>449.9916141923494</c:v>
                </c:pt>
                <c:pt idx="764">
                  <c:v>450.29370282692201</c:v>
                </c:pt>
                <c:pt idx="765">
                  <c:v>450.46740179963308</c:v>
                </c:pt>
                <c:pt idx="766">
                  <c:v>450.03071071316106</c:v>
                </c:pt>
                <c:pt idx="767">
                  <c:v>450.16974930710012</c:v>
                </c:pt>
                <c:pt idx="768">
                  <c:v>450.68092939275107</c:v>
                </c:pt>
                <c:pt idx="769">
                  <c:v>450.82922754811784</c:v>
                </c:pt>
                <c:pt idx="770">
                  <c:v>451.15323116600433</c:v>
                </c:pt>
                <c:pt idx="771">
                  <c:v>450.90806523753537</c:v>
                </c:pt>
                <c:pt idx="772">
                  <c:v>450.7726618605891</c:v>
                </c:pt>
                <c:pt idx="773">
                  <c:v>450.40032145651168</c:v>
                </c:pt>
                <c:pt idx="774">
                  <c:v>450.24741110068521</c:v>
                </c:pt>
                <c:pt idx="775">
                  <c:v>450.27834747963061</c:v>
                </c:pt>
                <c:pt idx="776">
                  <c:v>449.78880732482224</c:v>
                </c:pt>
                <c:pt idx="777">
                  <c:v>449.24834600784556</c:v>
                </c:pt>
                <c:pt idx="778">
                  <c:v>449.04499734175175</c:v>
                </c:pt>
                <c:pt idx="779">
                  <c:v>449.10091053288386</c:v>
                </c:pt>
                <c:pt idx="780">
                  <c:v>449.2625173354628</c:v>
                </c:pt>
                <c:pt idx="781">
                  <c:v>449.18253778553816</c:v>
                </c:pt>
                <c:pt idx="782">
                  <c:v>449.35267535320253</c:v>
                </c:pt>
                <c:pt idx="783">
                  <c:v>448.78089438311048</c:v>
                </c:pt>
                <c:pt idx="784">
                  <c:v>448.94109973000008</c:v>
                </c:pt>
                <c:pt idx="785">
                  <c:v>449.2593863908167</c:v>
                </c:pt>
                <c:pt idx="786">
                  <c:v>449.25766797605758</c:v>
                </c:pt>
                <c:pt idx="787">
                  <c:v>449.42490996879826</c:v>
                </c:pt>
                <c:pt idx="788">
                  <c:v>449.33347325668041</c:v>
                </c:pt>
                <c:pt idx="789">
                  <c:v>448.96931417339232</c:v>
                </c:pt>
                <c:pt idx="790">
                  <c:v>449.17822753741825</c:v>
                </c:pt>
                <c:pt idx="791">
                  <c:v>449.64455052163549</c:v>
                </c:pt>
                <c:pt idx="792">
                  <c:v>449.68358331615059</c:v>
                </c:pt>
                <c:pt idx="793">
                  <c:v>450.12857713622628</c:v>
                </c:pt>
                <c:pt idx="794">
                  <c:v>449.87832376445147</c:v>
                </c:pt>
                <c:pt idx="795">
                  <c:v>449.88070665852712</c:v>
                </c:pt>
                <c:pt idx="796">
                  <c:v>450.06074505678174</c:v>
                </c:pt>
                <c:pt idx="797">
                  <c:v>449.94650132258943</c:v>
                </c:pt>
                <c:pt idx="798">
                  <c:v>450.31625457292188</c:v>
                </c:pt>
                <c:pt idx="799">
                  <c:v>450.54694547859464</c:v>
                </c:pt>
                <c:pt idx="800">
                  <c:v>450.52945556667538</c:v>
                </c:pt>
                <c:pt idx="801">
                  <c:v>450.65551620909429</c:v>
                </c:pt>
                <c:pt idx="802">
                  <c:v>450.39316570712276</c:v>
                </c:pt>
                <c:pt idx="803">
                  <c:v>450.13744142989083</c:v>
                </c:pt>
                <c:pt idx="804">
                  <c:v>450.00112036371598</c:v>
                </c:pt>
                <c:pt idx="805">
                  <c:v>450.25811627454607</c:v>
                </c:pt>
                <c:pt idx="806">
                  <c:v>450.29201615366429</c:v>
                </c:pt>
                <c:pt idx="807">
                  <c:v>450.4471852494508</c:v>
                </c:pt>
                <c:pt idx="808">
                  <c:v>450.37554165537796</c:v>
                </c:pt>
                <c:pt idx="809">
                  <c:v>451.00217664439924</c:v>
                </c:pt>
                <c:pt idx="810">
                  <c:v>451.04351435976531</c:v>
                </c:pt>
                <c:pt idx="811">
                  <c:v>451.145000792882</c:v>
                </c:pt>
                <c:pt idx="812">
                  <c:v>451.08061221631357</c:v>
                </c:pt>
                <c:pt idx="813">
                  <c:v>451.1618927691863</c:v>
                </c:pt>
                <c:pt idx="814">
                  <c:v>451.86495490560316</c:v>
                </c:pt>
                <c:pt idx="815">
                  <c:v>452.15870054811012</c:v>
                </c:pt>
                <c:pt idx="816">
                  <c:v>451.86223836310052</c:v>
                </c:pt>
                <c:pt idx="817">
                  <c:v>451.36098873259317</c:v>
                </c:pt>
                <c:pt idx="818">
                  <c:v>451.06460936977982</c:v>
                </c:pt>
                <c:pt idx="819">
                  <c:v>451.08434116577024</c:v>
                </c:pt>
                <c:pt idx="820">
                  <c:v>451.21295613209458</c:v>
                </c:pt>
                <c:pt idx="821">
                  <c:v>451.26114541293629</c:v>
                </c:pt>
                <c:pt idx="822">
                  <c:v>451.51847738784977</c:v>
                </c:pt>
                <c:pt idx="823">
                  <c:v>451.55776186723614</c:v>
                </c:pt>
                <c:pt idx="824">
                  <c:v>451.56691736438</c:v>
                </c:pt>
                <c:pt idx="825">
                  <c:v>451.78141649440676</c:v>
                </c:pt>
                <c:pt idx="826">
                  <c:v>451.92487393379565</c:v>
                </c:pt>
                <c:pt idx="827">
                  <c:v>451.543588881684</c:v>
                </c:pt>
                <c:pt idx="828">
                  <c:v>451.00041616061333</c:v>
                </c:pt>
                <c:pt idx="829">
                  <c:v>451.19885467681166</c:v>
                </c:pt>
                <c:pt idx="830">
                  <c:v>451.06696433411241</c:v>
                </c:pt>
                <c:pt idx="831">
                  <c:v>451.0531420257866</c:v>
                </c:pt>
                <c:pt idx="832">
                  <c:v>451.42204094568001</c:v>
                </c:pt>
                <c:pt idx="833">
                  <c:v>451.45280259827268</c:v>
                </c:pt>
                <c:pt idx="834">
                  <c:v>451.28228759327243</c:v>
                </c:pt>
                <c:pt idx="835">
                  <c:v>451.18155232049793</c:v>
                </c:pt>
                <c:pt idx="836">
                  <c:v>451.19258032307931</c:v>
                </c:pt>
                <c:pt idx="837">
                  <c:v>450.99579191001538</c:v>
                </c:pt>
                <c:pt idx="838">
                  <c:v>451.5278897099912</c:v>
                </c:pt>
                <c:pt idx="839">
                  <c:v>451.4725257946933</c:v>
                </c:pt>
                <c:pt idx="840">
                  <c:v>451.17270284588477</c:v>
                </c:pt>
                <c:pt idx="841">
                  <c:v>451.06335172669765</c:v>
                </c:pt>
                <c:pt idx="842">
                  <c:v>451.01379269407903</c:v>
                </c:pt>
                <c:pt idx="843">
                  <c:v>450.95057162315447</c:v>
                </c:pt>
                <c:pt idx="844">
                  <c:v>451.12086060262334</c:v>
                </c:pt>
                <c:pt idx="845">
                  <c:v>450.78228456640608</c:v>
                </c:pt>
                <c:pt idx="846">
                  <c:v>451.00190917039123</c:v>
                </c:pt>
                <c:pt idx="847">
                  <c:v>451.19146043991736</c:v>
                </c:pt>
                <c:pt idx="848">
                  <c:v>451.47543325416439</c:v>
                </c:pt>
                <c:pt idx="849">
                  <c:v>451.62499727548533</c:v>
                </c:pt>
                <c:pt idx="850">
                  <c:v>451.19880156726413</c:v>
                </c:pt>
                <c:pt idx="851">
                  <c:v>450.93162931958108</c:v>
                </c:pt>
                <c:pt idx="852">
                  <c:v>451.00090297599792</c:v>
                </c:pt>
                <c:pt idx="853">
                  <c:v>450.74635260881388</c:v>
                </c:pt>
                <c:pt idx="854">
                  <c:v>450.5454363073377</c:v>
                </c:pt>
                <c:pt idx="855">
                  <c:v>450.57451529419774</c:v>
                </c:pt>
                <c:pt idx="856">
                  <c:v>450.59753081021273</c:v>
                </c:pt>
                <c:pt idx="857">
                  <c:v>450.54215640449297</c:v>
                </c:pt>
                <c:pt idx="858">
                  <c:v>450.26281030540804</c:v>
                </c:pt>
                <c:pt idx="859">
                  <c:v>450.2845090426963</c:v>
                </c:pt>
                <c:pt idx="860">
                  <c:v>450.14004242528927</c:v>
                </c:pt>
                <c:pt idx="861">
                  <c:v>449.68677677099441</c:v>
                </c:pt>
                <c:pt idx="862">
                  <c:v>449.34392629867693</c:v>
                </c:pt>
                <c:pt idx="863">
                  <c:v>449.71156007663751</c:v>
                </c:pt>
                <c:pt idx="864">
                  <c:v>449.5487567101278</c:v>
                </c:pt>
                <c:pt idx="865">
                  <c:v>449.36838555447969</c:v>
                </c:pt>
                <c:pt idx="866">
                  <c:v>449.07564421975616</c:v>
                </c:pt>
                <c:pt idx="867">
                  <c:v>449.18297738437639</c:v>
                </c:pt>
                <c:pt idx="868">
                  <c:v>448.95580091197581</c:v>
                </c:pt>
                <c:pt idx="869">
                  <c:v>449.19606489430197</c:v>
                </c:pt>
                <c:pt idx="870">
                  <c:v>448.84913270585827</c:v>
                </c:pt>
                <c:pt idx="871">
                  <c:v>448.43548714635858</c:v>
                </c:pt>
                <c:pt idx="872">
                  <c:v>448.39866413519587</c:v>
                </c:pt>
                <c:pt idx="873">
                  <c:v>448.40590537202286</c:v>
                </c:pt>
                <c:pt idx="874">
                  <c:v>448.43941270295176</c:v>
                </c:pt>
                <c:pt idx="875">
                  <c:v>448.30185528481371</c:v>
                </c:pt>
                <c:pt idx="876">
                  <c:v>448.57026006619481</c:v>
                </c:pt>
                <c:pt idx="877">
                  <c:v>448.28244738682349</c:v>
                </c:pt>
                <c:pt idx="878">
                  <c:v>448.27156717919519</c:v>
                </c:pt>
                <c:pt idx="879">
                  <c:v>448.01343254998488</c:v>
                </c:pt>
                <c:pt idx="880">
                  <c:v>447.71235608786884</c:v>
                </c:pt>
                <c:pt idx="881">
                  <c:v>447.84565011518208</c:v>
                </c:pt>
                <c:pt idx="882">
                  <c:v>447.77026321698327</c:v>
                </c:pt>
                <c:pt idx="883">
                  <c:v>447.82157766659685</c:v>
                </c:pt>
                <c:pt idx="884">
                  <c:v>447.70768913014331</c:v>
                </c:pt>
                <c:pt idx="885">
                  <c:v>447.6827845685641</c:v>
                </c:pt>
                <c:pt idx="886">
                  <c:v>447.3501845809148</c:v>
                </c:pt>
                <c:pt idx="887">
                  <c:v>447.51405215919885</c:v>
                </c:pt>
                <c:pt idx="888">
                  <c:v>447.2044298783909</c:v>
                </c:pt>
                <c:pt idx="889">
                  <c:v>446.86115726965448</c:v>
                </c:pt>
                <c:pt idx="890">
                  <c:v>446.83850467375612</c:v>
                </c:pt>
                <c:pt idx="891">
                  <c:v>446.72143368328847</c:v>
                </c:pt>
                <c:pt idx="892">
                  <c:v>446.59475038246836</c:v>
                </c:pt>
                <c:pt idx="893">
                  <c:v>446.25327657457683</c:v>
                </c:pt>
                <c:pt idx="894">
                  <c:v>446.23472532683246</c:v>
                </c:pt>
                <c:pt idx="895">
                  <c:v>446.41851358296145</c:v>
                </c:pt>
                <c:pt idx="896">
                  <c:v>446.07199604496304</c:v>
                </c:pt>
                <c:pt idx="897">
                  <c:v>446.17948532278194</c:v>
                </c:pt>
                <c:pt idx="898">
                  <c:v>446.16648584956209</c:v>
                </c:pt>
                <c:pt idx="899">
                  <c:v>445.82757240618133</c:v>
                </c:pt>
                <c:pt idx="900">
                  <c:v>445.62263304551925</c:v>
                </c:pt>
                <c:pt idx="901">
                  <c:v>445.66490469149375</c:v>
                </c:pt>
                <c:pt idx="902">
                  <c:v>445.89982649319199</c:v>
                </c:pt>
                <c:pt idx="903">
                  <c:v>446.31428831548686</c:v>
                </c:pt>
                <c:pt idx="904">
                  <c:v>446.03262250489234</c:v>
                </c:pt>
                <c:pt idx="905">
                  <c:v>446.23423551784185</c:v>
                </c:pt>
                <c:pt idx="906">
                  <c:v>446.34481905843234</c:v>
                </c:pt>
                <c:pt idx="907">
                  <c:v>446.52755002624116</c:v>
                </c:pt>
                <c:pt idx="908">
                  <c:v>446.40086613192733</c:v>
                </c:pt>
                <c:pt idx="909">
                  <c:v>446.26987044153094</c:v>
                </c:pt>
                <c:pt idx="910">
                  <c:v>446.55862811853672</c:v>
                </c:pt>
                <c:pt idx="911">
                  <c:v>446.71257248725118</c:v>
                </c:pt>
                <c:pt idx="912">
                  <c:v>446.62554251253937</c:v>
                </c:pt>
                <c:pt idx="913">
                  <c:v>446.68902530616964</c:v>
                </c:pt>
                <c:pt idx="914">
                  <c:v>446.36236033105246</c:v>
                </c:pt>
                <c:pt idx="915">
                  <c:v>446.31053821376742</c:v>
                </c:pt>
                <c:pt idx="916">
                  <c:v>445.83302136042045</c:v>
                </c:pt>
                <c:pt idx="917">
                  <c:v>445.68701877511137</c:v>
                </c:pt>
                <c:pt idx="918">
                  <c:v>445.55083036654412</c:v>
                </c:pt>
                <c:pt idx="919">
                  <c:v>445.49961868175603</c:v>
                </c:pt>
                <c:pt idx="920">
                  <c:v>445.30165253421603</c:v>
                </c:pt>
                <c:pt idx="921">
                  <c:v>445.19376649626849</c:v>
                </c:pt>
                <c:pt idx="922">
                  <c:v>445.02181658398769</c:v>
                </c:pt>
                <c:pt idx="923">
                  <c:v>444.90913328154494</c:v>
                </c:pt>
                <c:pt idx="924">
                  <c:v>445.008562952337</c:v>
                </c:pt>
                <c:pt idx="925">
                  <c:v>444.96050552091521</c:v>
                </c:pt>
                <c:pt idx="926">
                  <c:v>444.78966927013636</c:v>
                </c:pt>
                <c:pt idx="927">
                  <c:v>444.80574853169253</c:v>
                </c:pt>
                <c:pt idx="928">
                  <c:v>444.85621353580518</c:v>
                </c:pt>
                <c:pt idx="929">
                  <c:v>444.91984888672738</c:v>
                </c:pt>
                <c:pt idx="930">
                  <c:v>445.27640132781693</c:v>
                </c:pt>
                <c:pt idx="931">
                  <c:v>444.8735534615671</c:v>
                </c:pt>
                <c:pt idx="932">
                  <c:v>445.04681333889215</c:v>
                </c:pt>
                <c:pt idx="933">
                  <c:v>445.04427261385462</c:v>
                </c:pt>
                <c:pt idx="934">
                  <c:v>444.93612572711316</c:v>
                </c:pt>
                <c:pt idx="935">
                  <c:v>445.18966053058</c:v>
                </c:pt>
                <c:pt idx="936">
                  <c:v>445.16049831700127</c:v>
                </c:pt>
                <c:pt idx="937">
                  <c:v>445.1663979130613</c:v>
                </c:pt>
                <c:pt idx="938">
                  <c:v>444.9364018865196</c:v>
                </c:pt>
                <c:pt idx="939">
                  <c:v>445.23636263592783</c:v>
                </c:pt>
                <c:pt idx="940">
                  <c:v>445.27747039242195</c:v>
                </c:pt>
                <c:pt idx="941">
                  <c:v>445.08670372574602</c:v>
                </c:pt>
                <c:pt idx="942">
                  <c:v>445.00705903994549</c:v>
                </c:pt>
                <c:pt idx="943">
                  <c:v>444.84446099894336</c:v>
                </c:pt>
                <c:pt idx="944">
                  <c:v>444.99165385252144</c:v>
                </c:pt>
                <c:pt idx="945">
                  <c:v>444.71910204348853</c:v>
                </c:pt>
                <c:pt idx="946">
                  <c:v>445.0923976404456</c:v>
                </c:pt>
                <c:pt idx="947">
                  <c:v>444.99977227827185</c:v>
                </c:pt>
                <c:pt idx="948">
                  <c:v>444.86533299823134</c:v>
                </c:pt>
                <c:pt idx="949">
                  <c:v>444.57880793028778</c:v>
                </c:pt>
                <c:pt idx="950">
                  <c:v>445.03777997548616</c:v>
                </c:pt>
                <c:pt idx="951">
                  <c:v>444.87368715673904</c:v>
                </c:pt>
                <c:pt idx="952">
                  <c:v>444.86018614938058</c:v>
                </c:pt>
                <c:pt idx="953">
                  <c:v>444.88842379278896</c:v>
                </c:pt>
                <c:pt idx="954">
                  <c:v>444.71248344627708</c:v>
                </c:pt>
                <c:pt idx="955">
                  <c:v>444.6961517574664</c:v>
                </c:pt>
                <c:pt idx="956">
                  <c:v>445.07795882302861</c:v>
                </c:pt>
                <c:pt idx="957">
                  <c:v>445.11542875185052</c:v>
                </c:pt>
                <c:pt idx="958">
                  <c:v>444.86688611115363</c:v>
                </c:pt>
                <c:pt idx="959">
                  <c:v>444.93820592112922</c:v>
                </c:pt>
                <c:pt idx="960">
                  <c:v>444.88196029719057</c:v>
                </c:pt>
                <c:pt idx="961">
                  <c:v>444.92334249771164</c:v>
                </c:pt>
                <c:pt idx="962">
                  <c:v>445.00506396588395</c:v>
                </c:pt>
                <c:pt idx="963">
                  <c:v>444.95171484396695</c:v>
                </c:pt>
                <c:pt idx="964">
                  <c:v>444.67480560071533</c:v>
                </c:pt>
                <c:pt idx="965">
                  <c:v>444.56327663308173</c:v>
                </c:pt>
                <c:pt idx="966">
                  <c:v>444.56915507814074</c:v>
                </c:pt>
                <c:pt idx="967">
                  <c:v>444.68162223342017</c:v>
                </c:pt>
                <c:pt idx="968">
                  <c:v>444.66438720620908</c:v>
                </c:pt>
                <c:pt idx="969">
                  <c:v>444.60107841979737</c:v>
                </c:pt>
                <c:pt idx="970">
                  <c:v>444.64115702848841</c:v>
                </c:pt>
                <c:pt idx="971">
                  <c:v>444.74172642734169</c:v>
                </c:pt>
                <c:pt idx="972">
                  <c:v>444.88667220056169</c:v>
                </c:pt>
                <c:pt idx="973">
                  <c:v>444.76004567955221</c:v>
                </c:pt>
                <c:pt idx="974">
                  <c:v>444.70936754373668</c:v>
                </c:pt>
                <c:pt idx="975">
                  <c:v>444.99607467684712</c:v>
                </c:pt>
                <c:pt idx="976">
                  <c:v>444.95272875253954</c:v>
                </c:pt>
                <c:pt idx="977">
                  <c:v>445.05939278386376</c:v>
                </c:pt>
                <c:pt idx="978">
                  <c:v>445.16715182667593</c:v>
                </c:pt>
                <c:pt idx="979">
                  <c:v>444.8894415882209</c:v>
                </c:pt>
                <c:pt idx="980">
                  <c:v>444.7069244850955</c:v>
                </c:pt>
                <c:pt idx="981">
                  <c:v>444.95865480060752</c:v>
                </c:pt>
                <c:pt idx="982">
                  <c:v>445.25701043560986</c:v>
                </c:pt>
                <c:pt idx="983">
                  <c:v>445.08321877229008</c:v>
                </c:pt>
                <c:pt idx="984">
                  <c:v>445.02523481131294</c:v>
                </c:pt>
                <c:pt idx="985">
                  <c:v>444.91667166420456</c:v>
                </c:pt>
                <c:pt idx="986">
                  <c:v>445.30382271527139</c:v>
                </c:pt>
                <c:pt idx="987">
                  <c:v>445.04154534050633</c:v>
                </c:pt>
                <c:pt idx="988">
                  <c:v>445.36799281572962</c:v>
                </c:pt>
                <c:pt idx="989">
                  <c:v>445.47335794172295</c:v>
                </c:pt>
                <c:pt idx="990">
                  <c:v>445.68191233922664</c:v>
                </c:pt>
                <c:pt idx="991">
                  <c:v>445.60379818072397</c:v>
                </c:pt>
                <c:pt idx="992">
                  <c:v>445.80268850403718</c:v>
                </c:pt>
                <c:pt idx="993">
                  <c:v>445.55869634261188</c:v>
                </c:pt>
                <c:pt idx="994">
                  <c:v>445.6322801256282</c:v>
                </c:pt>
                <c:pt idx="995">
                  <c:v>445.92475195296191</c:v>
                </c:pt>
                <c:pt idx="996">
                  <c:v>445.71730140395613</c:v>
                </c:pt>
                <c:pt idx="997">
                  <c:v>445.72980489630459</c:v>
                </c:pt>
                <c:pt idx="998">
                  <c:v>445.58888366067765</c:v>
                </c:pt>
                <c:pt idx="999">
                  <c:v>445.40576021445202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999616"/>
        <c:axId val="854001152"/>
      </c:lineChart>
      <c:catAx>
        <c:axId val="853999616"/>
        <c:scaling>
          <c:orientation val="minMax"/>
        </c:scaling>
        <c:delete val="0"/>
        <c:axPos val="b"/>
        <c:majorTickMark val="out"/>
        <c:minorTickMark val="none"/>
        <c:tickLblPos val="nextTo"/>
        <c:crossAx val="854001152"/>
        <c:crosses val="autoZero"/>
        <c:auto val="1"/>
        <c:lblAlgn val="ctr"/>
        <c:lblOffset val="100"/>
        <c:noMultiLvlLbl val="0"/>
      </c:catAx>
      <c:valAx>
        <c:axId val="85400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3999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5882" cy="62939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8193" name="btn_simulate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19</xdr:col>
      <xdr:colOff>0</xdr:colOff>
      <xdr:row>12</xdr:row>
      <xdr:rowOff>0</xdr:rowOff>
    </xdr:from>
    <xdr:to>
      <xdr:col>26</xdr:col>
      <xdr:colOff>304800</xdr:colOff>
      <xdr:row>28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D11" sqref="D11"/>
    </sheetView>
  </sheetViews>
  <sheetFormatPr defaultColWidth="9.140625" defaultRowHeight="15" x14ac:dyDescent="0.25"/>
  <cols>
    <col min="1" max="1" width="12.42578125" style="8" bestFit="1" customWidth="1"/>
    <col min="2" max="2" width="13.42578125" style="8" bestFit="1" customWidth="1"/>
    <col min="3" max="3" width="9.140625" style="8"/>
    <col min="4" max="4" width="12" style="8" bestFit="1" customWidth="1"/>
    <col min="5" max="16384" width="9.140625" style="8"/>
  </cols>
  <sheetData>
    <row r="1" spans="1:54" x14ac:dyDescent="0.25">
      <c r="A1" s="7" t="s">
        <v>53</v>
      </c>
      <c r="B1" s="18" t="s">
        <v>18</v>
      </c>
      <c r="C1" s="9" t="s">
        <v>48</v>
      </c>
      <c r="D1" s="55">
        <v>0</v>
      </c>
      <c r="E1" s="11">
        <v>0.5</v>
      </c>
      <c r="F1" s="11">
        <v>1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4.5</v>
      </c>
      <c r="N1" s="11">
        <v>5</v>
      </c>
      <c r="O1" s="11">
        <v>5.5</v>
      </c>
      <c r="P1" s="11">
        <v>6</v>
      </c>
      <c r="Q1" s="11">
        <v>6.5</v>
      </c>
      <c r="R1" s="11">
        <v>7</v>
      </c>
      <c r="S1" s="11">
        <v>7.5</v>
      </c>
      <c r="T1" s="11">
        <v>8</v>
      </c>
      <c r="U1" s="11">
        <v>8.5</v>
      </c>
      <c r="V1" s="11">
        <v>9</v>
      </c>
      <c r="W1" s="11">
        <v>9.5</v>
      </c>
      <c r="X1" s="11">
        <v>10</v>
      </c>
      <c r="Y1" s="11">
        <v>10.5</v>
      </c>
      <c r="Z1" s="11">
        <v>11</v>
      </c>
      <c r="AA1" s="11">
        <v>11.5</v>
      </c>
      <c r="AB1" s="11">
        <v>12</v>
      </c>
      <c r="AC1" s="11">
        <v>12.5</v>
      </c>
      <c r="AD1" s="11">
        <v>13</v>
      </c>
      <c r="AE1" s="11">
        <v>13.5</v>
      </c>
      <c r="AF1" s="11">
        <v>14</v>
      </c>
      <c r="AG1" s="11">
        <v>14.5</v>
      </c>
      <c r="AH1" s="11">
        <v>15</v>
      </c>
      <c r="AI1" s="11">
        <v>15.5</v>
      </c>
      <c r="AJ1" s="11">
        <v>16</v>
      </c>
      <c r="AK1" s="11">
        <v>16.5</v>
      </c>
      <c r="AL1" s="11">
        <v>17</v>
      </c>
      <c r="AM1" s="11">
        <v>17.5</v>
      </c>
      <c r="AN1" s="11">
        <v>18</v>
      </c>
      <c r="AO1" s="11">
        <v>18.5</v>
      </c>
      <c r="AP1" s="11">
        <v>19</v>
      </c>
      <c r="AQ1" s="11">
        <v>19.5</v>
      </c>
      <c r="AR1" s="11">
        <v>20</v>
      </c>
      <c r="AS1" s="11">
        <v>20.5</v>
      </c>
      <c r="AT1" s="11">
        <v>21</v>
      </c>
      <c r="AU1" s="11">
        <v>21.5</v>
      </c>
      <c r="AV1" s="11">
        <v>22</v>
      </c>
      <c r="AW1" s="11">
        <v>22.5</v>
      </c>
      <c r="AX1" s="11">
        <v>23</v>
      </c>
      <c r="AY1" s="11">
        <v>23.5</v>
      </c>
      <c r="AZ1" s="11">
        <v>24</v>
      </c>
      <c r="BA1" s="11">
        <v>24.5</v>
      </c>
      <c r="BB1" s="11">
        <v>25</v>
      </c>
    </row>
    <row r="2" spans="1:54" x14ac:dyDescent="0.25">
      <c r="A2" s="52">
        <v>2.0272338891376006E-3</v>
      </c>
      <c r="B2" s="53">
        <f>SQRT(A2)</f>
        <v>4.50248141488402E-2</v>
      </c>
      <c r="C2" s="11" t="s">
        <v>0</v>
      </c>
      <c r="D2" s="14">
        <v>3.5103324115806933E-3</v>
      </c>
      <c r="E2" s="14">
        <v>5.6655860078128721E-2</v>
      </c>
      <c r="F2" s="14">
        <v>0.10114278530241687</v>
      </c>
      <c r="G2" s="14">
        <v>0.11563974292932616</v>
      </c>
      <c r="H2" s="14">
        <v>0.12154092791286844</v>
      </c>
      <c r="I2" s="14">
        <v>0.1256824932456958</v>
      </c>
      <c r="J2" s="14">
        <v>0.12948967480497309</v>
      </c>
      <c r="K2" s="14">
        <v>0.13320456739595449</v>
      </c>
      <c r="L2" s="14">
        <v>0.13681962842009654</v>
      </c>
      <c r="M2" s="14">
        <v>0.14026214314855098</v>
      </c>
      <c r="N2" s="14">
        <v>0.14344532996648895</v>
      </c>
      <c r="O2" s="14">
        <v>0.14628339873610091</v>
      </c>
      <c r="P2" s="14">
        <v>0.14870205279754961</v>
      </c>
      <c r="Q2" s="14">
        <v>0.15064229403330323</v>
      </c>
      <c r="R2" s="14">
        <v>0.15207043810947066</v>
      </c>
      <c r="S2" s="14">
        <v>0.15298156711619904</v>
      </c>
      <c r="T2" s="14">
        <v>0.15340021625626446</v>
      </c>
      <c r="U2" s="14">
        <v>0.1533768502668359</v>
      </c>
      <c r="V2" s="14">
        <v>0.1529787114085116</v>
      </c>
      <c r="W2" s="14">
        <v>0.1522846698756147</v>
      </c>
      <c r="X2" s="14">
        <v>0.15138051937437402</v>
      </c>
      <c r="Y2" s="14">
        <v>0.15035007802232864</v>
      </c>
      <c r="Z2" s="14">
        <v>0.14926730202929392</v>
      </c>
      <c r="AA2" s="14">
        <v>0.14819153282680966</v>
      </c>
      <c r="AB2" s="14">
        <v>0.14716670288670897</v>
      </c>
      <c r="AC2" s="14">
        <v>0.14622323629975731</v>
      </c>
      <c r="AD2" s="14">
        <v>0.1453791566811018</v>
      </c>
      <c r="AE2" s="14">
        <v>0.14464066896242883</v>
      </c>
      <c r="AF2" s="14">
        <v>0.14400981378084293</v>
      </c>
      <c r="AG2" s="14">
        <v>0.14348638935298599</v>
      </c>
      <c r="AH2" s="14">
        <v>0.14306427109492137</v>
      </c>
      <c r="AI2" s="14">
        <v>0.14273155442824256</v>
      </c>
      <c r="AJ2" s="14">
        <v>0.14247425663480096</v>
      </c>
      <c r="AK2" s="14">
        <v>0.14228193237369138</v>
      </c>
      <c r="AL2" s="14">
        <v>0.14214637342287312</v>
      </c>
      <c r="AM2" s="14">
        <v>0.14205927550618619</v>
      </c>
      <c r="AN2" s="14">
        <v>0.1420113667713282</v>
      </c>
      <c r="AO2" s="14">
        <v>0.14199765743406018</v>
      </c>
      <c r="AP2" s="14">
        <v>0.14201509243061972</v>
      </c>
      <c r="AQ2" s="14">
        <v>0.14206022712929622</v>
      </c>
      <c r="AR2" s="14">
        <v>0.14212803840078686</v>
      </c>
      <c r="AS2" s="14">
        <v>0.14221392505068944</v>
      </c>
      <c r="AT2" s="14">
        <v>0.14231455284171923</v>
      </c>
      <c r="AU2" s="14">
        <v>0.14242720189121896</v>
      </c>
      <c r="AV2" s="14">
        <v>0.14254972200857369</v>
      </c>
      <c r="AW2" s="14">
        <v>0.14268208408635968</v>
      </c>
      <c r="AX2" s="14">
        <v>0.14282468242370017</v>
      </c>
      <c r="AY2" s="14">
        <v>0.14297812213712993</v>
      </c>
      <c r="AZ2" s="14">
        <v>0.14314304279613788</v>
      </c>
      <c r="BA2" s="14">
        <v>0.14332002767258956</v>
      </c>
      <c r="BB2" s="14">
        <v>0.14350970849132688</v>
      </c>
    </row>
    <row r="3" spans="1:54" x14ac:dyDescent="0.25">
      <c r="A3" s="52">
        <v>4.625227818998947E-4</v>
      </c>
      <c r="B3" s="53">
        <f>SQRT(A3)</f>
        <v>2.1506342829497874E-2</v>
      </c>
      <c r="C3" s="11" t="s">
        <v>2</v>
      </c>
      <c r="D3" s="14">
        <v>-9.7262470403716213E-3</v>
      </c>
      <c r="E3" s="14">
        <v>-0.16326717797446236</v>
      </c>
      <c r="F3" s="14">
        <v>-0.23891490080140235</v>
      </c>
      <c r="G3" s="14">
        <v>-0.24345609345915947</v>
      </c>
      <c r="H3" s="14">
        <v>-0.23509872493221798</v>
      </c>
      <c r="I3" s="14">
        <v>-0.22656367740172981</v>
      </c>
      <c r="J3" s="14">
        <v>-0.21903234581043896</v>
      </c>
      <c r="K3" s="14">
        <v>-0.21206960796651511</v>
      </c>
      <c r="L3" s="14">
        <v>-0.20516381110486334</v>
      </c>
      <c r="M3" s="14">
        <v>-0.19791715514520408</v>
      </c>
      <c r="N3" s="14">
        <v>-0.19001071269565345</v>
      </c>
      <c r="O3" s="14">
        <v>-0.18118041007640348</v>
      </c>
      <c r="P3" s="14">
        <v>-0.17120747896730704</v>
      </c>
      <c r="Q3" s="14">
        <v>-0.15990425929159233</v>
      </c>
      <c r="R3" s="14">
        <v>-0.14712506430551311</v>
      </c>
      <c r="S3" s="14">
        <v>-0.13278427704535151</v>
      </c>
      <c r="T3" s="14">
        <v>-0.11686787204954553</v>
      </c>
      <c r="U3" s="14">
        <v>-9.9435992425789765E-2</v>
      </c>
      <c r="V3" s="14">
        <v>-8.0629944141079921E-2</v>
      </c>
      <c r="W3" s="14">
        <v>-6.0676892444079887E-2</v>
      </c>
      <c r="X3" s="14">
        <v>-3.9880019932156494E-2</v>
      </c>
      <c r="Y3" s="14">
        <v>-1.8609607036837613E-2</v>
      </c>
      <c r="Z3" s="14">
        <v>2.7152784737348476E-3</v>
      </c>
      <c r="AA3" s="14">
        <v>2.3672243410181096E-2</v>
      </c>
      <c r="AB3" s="14">
        <v>4.3846776053718305E-2</v>
      </c>
      <c r="AC3" s="14">
        <v>6.2856243374441817E-2</v>
      </c>
      <c r="AD3" s="14">
        <v>8.0376383296646356E-2</v>
      </c>
      <c r="AE3" s="14">
        <v>9.6159754054696123E-2</v>
      </c>
      <c r="AF3" s="14">
        <v>0.11004703664392618</v>
      </c>
      <c r="AG3" s="14">
        <v>0.12195424797217498</v>
      </c>
      <c r="AH3" s="14">
        <v>0.13184558799067675</v>
      </c>
      <c r="AI3" s="14">
        <v>0.13972992369673132</v>
      </c>
      <c r="AJ3" s="14">
        <v>0.14566159454316735</v>
      </c>
      <c r="AK3" s="14">
        <v>0.14973686867730179</v>
      </c>
      <c r="AL3" s="14">
        <v>0.15207375131386655</v>
      </c>
      <c r="AM3" s="14">
        <v>0.15279617753428795</v>
      </c>
      <c r="AN3" s="14">
        <v>0.15203288845956731</v>
      </c>
      <c r="AO3" s="14">
        <v>0.14991548738168367</v>
      </c>
      <c r="AP3" s="14">
        <v>0.14657998416654613</v>
      </c>
      <c r="AQ3" s="14">
        <v>0.14216385408126558</v>
      </c>
      <c r="AR3" s="14">
        <v>0.13680838989313904</v>
      </c>
      <c r="AS3" s="14">
        <v>0.13065029664283784</v>
      </c>
      <c r="AT3" s="14">
        <v>0.12381689678939499</v>
      </c>
      <c r="AU3" s="14">
        <v>0.11641361551888633</v>
      </c>
      <c r="AV3" s="14">
        <v>0.10851748262051239</v>
      </c>
      <c r="AW3" s="14">
        <v>0.1001859533251537</v>
      </c>
      <c r="AX3" s="14">
        <v>9.1470692387044056E-2</v>
      </c>
      <c r="AY3" s="14">
        <v>8.2418214482170862E-2</v>
      </c>
      <c r="AZ3" s="14">
        <v>7.3073391858538672E-2</v>
      </c>
      <c r="BA3" s="14">
        <v>6.3481027374145058E-2</v>
      </c>
      <c r="BB3" s="14">
        <v>5.3685444437301243E-2</v>
      </c>
    </row>
    <row r="4" spans="1:54" x14ac:dyDescent="0.25">
      <c r="A4" s="52">
        <v>1.6354809672329806E-4</v>
      </c>
      <c r="B4" s="53">
        <f>SQRT(A4)</f>
        <v>1.2788592444960393E-2</v>
      </c>
      <c r="C4" s="11" t="s">
        <v>1</v>
      </c>
      <c r="D4" s="14">
        <v>1.1150856648455842E-3</v>
      </c>
      <c r="E4" s="14">
        <v>-0.27313783808015318</v>
      </c>
      <c r="F4" s="14">
        <v>-0.40222421035559014</v>
      </c>
      <c r="G4" s="14">
        <v>-0.35581018339167358</v>
      </c>
      <c r="H4" s="14">
        <v>-0.2747425256691608</v>
      </c>
      <c r="I4" s="14">
        <v>-0.19585029115517016</v>
      </c>
      <c r="J4" s="14">
        <v>-0.12500319334830129</v>
      </c>
      <c r="K4" s="14">
        <v>-6.2353873009832597E-2</v>
      </c>
      <c r="L4" s="14">
        <v>-7.0933526964118542E-3</v>
      </c>
      <c r="M4" s="14">
        <v>4.1353509104224501E-2</v>
      </c>
      <c r="N4" s="14">
        <v>8.325191736536619E-2</v>
      </c>
      <c r="O4" s="14">
        <v>0.11865759735920309</v>
      </c>
      <c r="P4" s="14">
        <v>0.14754570688620908</v>
      </c>
      <c r="Q4" s="14">
        <v>0.16990336191200431</v>
      </c>
      <c r="R4" s="14">
        <v>0.18581987162518893</v>
      </c>
      <c r="S4" s="14">
        <v>0.19552186232377608</v>
      </c>
      <c r="T4" s="14">
        <v>0.19936450121811511</v>
      </c>
      <c r="U4" s="14">
        <v>0.19785288603236753</v>
      </c>
      <c r="V4" s="14">
        <v>0.19159876109010099</v>
      </c>
      <c r="W4" s="14">
        <v>0.18129946483003137</v>
      </c>
      <c r="X4" s="14">
        <v>0.16770215541439254</v>
      </c>
      <c r="Y4" s="14">
        <v>0.15155691698759774</v>
      </c>
      <c r="Z4" s="14">
        <v>0.13358983563710639</v>
      </c>
      <c r="AA4" s="14">
        <v>0.11447620686448133</v>
      </c>
      <c r="AB4" s="14">
        <v>9.4812370404697366E-2</v>
      </c>
      <c r="AC4" s="14">
        <v>7.5130978101001181E-2</v>
      </c>
      <c r="AD4" s="14">
        <v>5.5870027037002105E-2</v>
      </c>
      <c r="AE4" s="14">
        <v>3.7361751719472432E-2</v>
      </c>
      <c r="AF4" s="14">
        <v>1.9843549694980357E-2</v>
      </c>
      <c r="AG4" s="14">
        <v>3.4917355518466441E-3</v>
      </c>
      <c r="AH4" s="14">
        <v>-1.1550375699691447E-2</v>
      </c>
      <c r="AI4" s="14">
        <v>-2.5185557706865532E-2</v>
      </c>
      <c r="AJ4" s="14">
        <v>-3.7365045376802283E-2</v>
      </c>
      <c r="AK4" s="14">
        <v>-4.8080042348077459E-2</v>
      </c>
      <c r="AL4" s="14">
        <v>-5.7341336437954964E-2</v>
      </c>
      <c r="AM4" s="14">
        <v>-6.5186561626445746E-2</v>
      </c>
      <c r="AN4" s="14">
        <v>-7.1667088345367558E-2</v>
      </c>
      <c r="AO4" s="14">
        <v>-7.6855843329702536E-2</v>
      </c>
      <c r="AP4" s="14">
        <v>-8.0836786000477071E-2</v>
      </c>
      <c r="AQ4" s="14">
        <v>-8.3696149893144792E-2</v>
      </c>
      <c r="AR4" s="14">
        <v>-8.55286725059764E-2</v>
      </c>
      <c r="AS4" s="14">
        <v>-8.643763109129339E-2</v>
      </c>
      <c r="AT4" s="14">
        <v>-8.6520912418458093E-2</v>
      </c>
      <c r="AU4" s="14">
        <v>-8.5864611869433588E-2</v>
      </c>
      <c r="AV4" s="14">
        <v>-8.4542156674064603E-2</v>
      </c>
      <c r="AW4" s="14">
        <v>-8.2623876956514686E-2</v>
      </c>
      <c r="AX4" s="14">
        <v>-8.0177152401623833E-2</v>
      </c>
      <c r="AY4" s="14">
        <v>-7.7263311911308794E-2</v>
      </c>
      <c r="AZ4" s="14">
        <v>-7.3941699994515941E-2</v>
      </c>
      <c r="BA4" s="14">
        <v>-7.0271707485508733E-2</v>
      </c>
      <c r="BB4" s="14">
        <v>-6.6311941566187513E-2</v>
      </c>
    </row>
    <row r="6" spans="1:54" x14ac:dyDescent="0.25">
      <c r="B6" s="8" t="s">
        <v>54</v>
      </c>
    </row>
    <row r="8" spans="1:54" x14ac:dyDescent="0.25">
      <c r="B8" s="8" t="s">
        <v>58</v>
      </c>
    </row>
    <row r="9" spans="1:54" x14ac:dyDescent="0.25">
      <c r="A9" s="74" t="s">
        <v>52</v>
      </c>
      <c r="B9" s="74"/>
      <c r="C9" s="9" t="s">
        <v>48</v>
      </c>
      <c r="D9" s="55">
        <v>0</v>
      </c>
      <c r="E9" s="11">
        <v>0.5</v>
      </c>
      <c r="F9" s="11">
        <v>1</v>
      </c>
      <c r="G9" s="11">
        <v>1.5</v>
      </c>
      <c r="H9" s="11">
        <v>2</v>
      </c>
      <c r="I9" s="11">
        <v>2.5</v>
      </c>
      <c r="J9" s="11">
        <v>3</v>
      </c>
      <c r="K9" s="11">
        <v>3.5</v>
      </c>
      <c r="L9" s="11">
        <v>4</v>
      </c>
      <c r="M9" s="11">
        <v>4.5</v>
      </c>
      <c r="N9" s="11">
        <v>5</v>
      </c>
      <c r="O9" s="11">
        <v>5.5</v>
      </c>
      <c r="P9" s="11">
        <v>6</v>
      </c>
      <c r="Q9" s="11">
        <v>6.5</v>
      </c>
      <c r="R9" s="11">
        <v>7</v>
      </c>
      <c r="S9" s="11">
        <v>7.5</v>
      </c>
      <c r="T9" s="11">
        <v>8</v>
      </c>
      <c r="U9" s="11">
        <v>8.5</v>
      </c>
      <c r="V9" s="11">
        <v>9</v>
      </c>
      <c r="W9" s="11">
        <v>9.5</v>
      </c>
      <c r="X9" s="11">
        <v>10</v>
      </c>
      <c r="Y9" s="11">
        <v>10.5</v>
      </c>
      <c r="Z9" s="11">
        <v>11</v>
      </c>
      <c r="AA9" s="11">
        <v>11.5</v>
      </c>
      <c r="AB9" s="11">
        <v>12</v>
      </c>
      <c r="AC9" s="11">
        <v>12.5</v>
      </c>
      <c r="AD9" s="11">
        <v>13</v>
      </c>
      <c r="AE9" s="11">
        <v>13.5</v>
      </c>
      <c r="AF9" s="11">
        <v>14</v>
      </c>
      <c r="AG9" s="11">
        <v>14.5</v>
      </c>
      <c r="AH9" s="11">
        <v>15</v>
      </c>
      <c r="AI9" s="11">
        <v>15.5</v>
      </c>
      <c r="AJ9" s="11">
        <v>16</v>
      </c>
      <c r="AK9" s="11">
        <v>16.5</v>
      </c>
      <c r="AL9" s="11">
        <v>17</v>
      </c>
      <c r="AM9" s="11">
        <v>17.5</v>
      </c>
      <c r="AN9" s="11">
        <v>18</v>
      </c>
      <c r="AO9" s="11">
        <v>18.5</v>
      </c>
      <c r="AP9" s="11">
        <v>19</v>
      </c>
      <c r="AQ9" s="11">
        <v>19.5</v>
      </c>
      <c r="AR9" s="11">
        <v>20</v>
      </c>
      <c r="AS9" s="11">
        <v>20.5</v>
      </c>
      <c r="AT9" s="11">
        <v>21</v>
      </c>
      <c r="AU9" s="11">
        <v>21.5</v>
      </c>
      <c r="AV9" s="11">
        <v>22</v>
      </c>
      <c r="AW9" s="11">
        <v>22.5</v>
      </c>
      <c r="AX9" s="11">
        <v>23</v>
      </c>
      <c r="AY9" s="11">
        <v>23.5</v>
      </c>
      <c r="AZ9" s="11">
        <v>24</v>
      </c>
      <c r="BA9" s="11">
        <v>24.5</v>
      </c>
      <c r="BB9" s="11">
        <v>25</v>
      </c>
    </row>
    <row r="10" spans="1:54" x14ac:dyDescent="0.25">
      <c r="A10" s="74"/>
      <c r="B10" s="74"/>
      <c r="C10" s="11" t="s">
        <v>3</v>
      </c>
      <c r="D10" s="15">
        <f t="array" ref="D10:BB12">D2:BB4*B2:B4</f>
        <v>1.5805206443207073E-4</v>
      </c>
      <c r="E10" s="16">
        <v>2.5509195704604406E-3</v>
      </c>
      <c r="F10" s="16">
        <v>4.5539351107373657E-3</v>
      </c>
      <c r="G10" s="16">
        <v>5.2066579336125683E-3</v>
      </c>
      <c r="H10" s="16">
        <v>5.4723576907544855E-3</v>
      </c>
      <c r="I10" s="16">
        <v>5.6588309001503172E-3</v>
      </c>
      <c r="J10" s="16">
        <v>5.8302485422876684E-3</v>
      </c>
      <c r="K10" s="16">
        <v>5.9975108907795094E-3</v>
      </c>
      <c r="L10" s="16">
        <v>6.1602783415282214E-3</v>
      </c>
      <c r="M10" s="16">
        <v>6.3152769273815282E-3</v>
      </c>
      <c r="N10" s="16">
        <v>6.4585993222602235E-3</v>
      </c>
      <c r="O10" s="16">
        <v>6.5863828411536294E-3</v>
      </c>
      <c r="P10" s="16">
        <v>6.6952822907606945E-3</v>
      </c>
      <c r="Q10" s="16">
        <v>6.7826412918044173E-3</v>
      </c>
      <c r="R10" s="16">
        <v>6.8469432134116229E-3</v>
      </c>
      <c r="S10" s="16">
        <v>6.8879666276051854E-3</v>
      </c>
      <c r="T10" s="16">
        <v>6.9068162273302029E-3</v>
      </c>
      <c r="U10" s="16">
        <v>6.905764177998778E-3</v>
      </c>
      <c r="V10" s="16">
        <v>6.8878380498972949E-3</v>
      </c>
      <c r="W10" s="16">
        <v>6.8565889588670355E-3</v>
      </c>
      <c r="X10" s="16">
        <v>6.8158797505860937E-3</v>
      </c>
      <c r="Y10" s="16">
        <v>6.7694843202189704E-3</v>
      </c>
      <c r="Z10" s="16">
        <v>6.7207325323677567E-3</v>
      </c>
      <c r="AA10" s="16">
        <v>6.672296223958857E-3</v>
      </c>
      <c r="AB10" s="16">
        <v>6.6261534463716559E-3</v>
      </c>
      <c r="AC10" s="16">
        <v>6.5836740386385172E-3</v>
      </c>
      <c r="AD10" s="16">
        <v>6.5456695106817283E-3</v>
      </c>
      <c r="AE10" s="16">
        <v>6.5124192383972769E-3</v>
      </c>
      <c r="AF10" s="16">
        <v>6.4840151010915397E-3</v>
      </c>
      <c r="AG10" s="16">
        <v>6.4604480135063173E-3</v>
      </c>
      <c r="AH10" s="16">
        <v>6.4414422173881261E-3</v>
      </c>
      <c r="AI10" s="16">
        <v>6.4264617113066911E-3</v>
      </c>
      <c r="AJ10" s="16">
        <v>6.4148769259760761E-3</v>
      </c>
      <c r="AK10" s="16">
        <v>6.4062175618633047E-3</v>
      </c>
      <c r="AL10" s="16">
        <v>6.4001140452965002E-3</v>
      </c>
      <c r="AM10" s="16">
        <v>6.3961924777849203E-3</v>
      </c>
      <c r="AN10" s="16">
        <v>6.3940353959018332E-3</v>
      </c>
      <c r="AO10" s="16">
        <v>6.3934181355392366E-3</v>
      </c>
      <c r="AP10" s="16">
        <v>6.3942031430190152E-3</v>
      </c>
      <c r="AQ10" s="16">
        <v>6.396235324438589E-3</v>
      </c>
      <c r="AR10" s="16">
        <v>6.3992885143346516E-3</v>
      </c>
      <c r="AS10" s="16">
        <v>6.4031555447843815E-3</v>
      </c>
      <c r="AT10" s="16">
        <v>6.4076862923737061E-3</v>
      </c>
      <c r="AU10" s="16">
        <v>6.4127582948914751E-3</v>
      </c>
      <c r="AV10" s="16">
        <v>6.4182747404048657E-3</v>
      </c>
      <c r="AW10" s="16">
        <v>6.4242343183575348E-3</v>
      </c>
      <c r="AX10" s="16">
        <v>6.4306547819942238E-3</v>
      </c>
      <c r="AY10" s="16">
        <v>6.4375633765744499E-3</v>
      </c>
      <c r="AZ10" s="16">
        <v>6.4449888985955873E-3</v>
      </c>
      <c r="BA10" s="16">
        <v>6.4529576097649794E-3</v>
      </c>
      <c r="BB10" s="16">
        <v>6.461497953376227E-3</v>
      </c>
    </row>
    <row r="11" spans="1:54" x14ac:dyDescent="0.25">
      <c r="A11" s="74"/>
      <c r="B11" s="74"/>
      <c r="C11" s="11" t="s">
        <v>4</v>
      </c>
      <c r="D11" s="16">
        <v>-2.0917600329462113E-4</v>
      </c>
      <c r="E11" s="16">
        <v>-3.5112799023234316E-3</v>
      </c>
      <c r="F11" s="16">
        <v>-5.1381857637104351E-3</v>
      </c>
      <c r="G11" s="16">
        <v>-5.2358502098629588E-3</v>
      </c>
      <c r="H11" s="16">
        <v>-5.0561137771700992E-3</v>
      </c>
      <c r="I11" s="16">
        <v>-4.872556118913361E-3</v>
      </c>
      <c r="J11" s="16">
        <v>-4.710584719748433E-3</v>
      </c>
      <c r="K11" s="16">
        <v>-4.5608416926450875E-3</v>
      </c>
      <c r="L11" s="16">
        <v>-4.4123232578275337E-3</v>
      </c>
      <c r="M11" s="16">
        <v>-4.2564741903916778E-3</v>
      </c>
      <c r="N11" s="16">
        <v>-4.086435528509947E-3</v>
      </c>
      <c r="O11" s="16">
        <v>-3.8965280130921444E-3</v>
      </c>
      <c r="P11" s="16">
        <v>-3.6820467376449516E-3</v>
      </c>
      <c r="Q11" s="16">
        <v>-3.4389558202219056E-3</v>
      </c>
      <c r="R11" s="16">
        <v>-3.1641220717662857E-3</v>
      </c>
      <c r="S11" s="16">
        <v>-2.8557041845043546E-3</v>
      </c>
      <c r="T11" s="16">
        <v>-2.5134005220514184E-3</v>
      </c>
      <c r="U11" s="16">
        <v>-2.1385045427003888E-3</v>
      </c>
      <c r="V11" s="16">
        <v>-1.7340552210213284E-3</v>
      </c>
      <c r="W11" s="16">
        <v>-1.3049380507309512E-3</v>
      </c>
      <c r="X11" s="16">
        <v>-8.5767338070816615E-4</v>
      </c>
      <c r="Y11" s="16">
        <v>-4.0022458885646578E-4</v>
      </c>
      <c r="Z11" s="16">
        <v>5.8395709733697369E-5</v>
      </c>
      <c r="AA11" s="16">
        <v>5.0910338232267656E-4</v>
      </c>
      <c r="AB11" s="16">
        <v>9.4298379777948374E-4</v>
      </c>
      <c r="AC11" s="16">
        <v>1.3518079189851E-3</v>
      </c>
      <c r="AD11" s="16">
        <v>1.7286020545728032E-3</v>
      </c>
      <c r="AE11" s="16">
        <v>2.0680446371004932E-3</v>
      </c>
      <c r="AF11" s="16">
        <v>2.3667092974345915E-3</v>
      </c>
      <c r="AG11" s="16">
        <v>2.6227898664031909E-3</v>
      </c>
      <c r="AH11" s="16">
        <v>2.8355164158842218E-3</v>
      </c>
      <c r="AI11" s="16">
        <v>3.0050796425614827E-3</v>
      </c>
      <c r="AJ11" s="16">
        <v>3.132648189336674E-3</v>
      </c>
      <c r="AK11" s="16">
        <v>3.2202924319895544E-3</v>
      </c>
      <c r="AL11" s="16">
        <v>3.2705502311238168E-3</v>
      </c>
      <c r="AM11" s="16">
        <v>3.2860869770892178E-3</v>
      </c>
      <c r="AN11" s="16">
        <v>3.2696714205702653E-3</v>
      </c>
      <c r="AO11" s="16">
        <v>3.2241338670817516E-3</v>
      </c>
      <c r="AP11" s="16">
        <v>3.1523993914281115E-3</v>
      </c>
      <c r="AQ11" s="16">
        <v>3.0574245838344083E-3</v>
      </c>
      <c r="AR11" s="16">
        <v>2.9422481349934602E-3</v>
      </c>
      <c r="AS11" s="16">
        <v>2.8098100703764658E-3</v>
      </c>
      <c r="AT11" s="16">
        <v>2.6628486304372833E-3</v>
      </c>
      <c r="AU11" s="16">
        <v>2.5036311253705235E-3</v>
      </c>
      <c r="AV11" s="16">
        <v>2.3338141842308168E-3</v>
      </c>
      <c r="AW11" s="16">
        <v>2.1546334589108282E-3</v>
      </c>
      <c r="AX11" s="16">
        <v>1.9672000693273109E-3</v>
      </c>
      <c r="AY11" s="16">
        <v>1.7725143760486531E-3</v>
      </c>
      <c r="AZ11" s="16">
        <v>1.5715414170239714E-3</v>
      </c>
      <c r="BA11" s="16">
        <v>1.3652447378771028E-3</v>
      </c>
      <c r="BB11" s="16">
        <v>1.1545775730225601E-3</v>
      </c>
    </row>
    <row r="12" spans="1:54" x14ac:dyDescent="0.25">
      <c r="A12" s="74"/>
      <c r="B12" s="74"/>
      <c r="C12" s="11" t="s">
        <v>5</v>
      </c>
      <c r="D12" s="16">
        <v>1.4260376108927875E-5</v>
      </c>
      <c r="E12" s="16">
        <v>-3.493048492504662E-3</v>
      </c>
      <c r="F12" s="16">
        <v>-5.1438814977336602E-3</v>
      </c>
      <c r="G12" s="16">
        <v>-4.5503114231627284E-3</v>
      </c>
      <c r="H12" s="16">
        <v>-3.5135701880819664E-3</v>
      </c>
      <c r="I12" s="16">
        <v>-2.5046495538103026E-3</v>
      </c>
      <c r="J12" s="16">
        <v>-1.5986148940500091E-3</v>
      </c>
      <c r="K12" s="16">
        <v>-7.9741826928756494E-4</v>
      </c>
      <c r="L12" s="16">
        <v>-9.0713996702772071E-5</v>
      </c>
      <c r="M12" s="16">
        <v>5.2885317410288632E-4</v>
      </c>
      <c r="N12" s="16">
        <v>1.0646748414471891E-3</v>
      </c>
      <c r="O12" s="16">
        <v>1.5174636531250568E-3</v>
      </c>
      <c r="P12" s="16">
        <v>1.886901912371314E-3</v>
      </c>
      <c r="Q12" s="16">
        <v>2.1728248505212297E-3</v>
      </c>
      <c r="R12" s="16">
        <v>2.376374606389401E-3</v>
      </c>
      <c r="S12" s="16">
        <v>2.5004494113384287E-3</v>
      </c>
      <c r="T12" s="16">
        <v>2.5495913540712839E-3</v>
      </c>
      <c r="U12" s="16">
        <v>2.5302599235271449E-3</v>
      </c>
      <c r="V12" s="16">
        <v>2.4502784685406366E-3</v>
      </c>
      <c r="W12" s="16">
        <v>2.3185649662007014E-3</v>
      </c>
      <c r="X12" s="16">
        <v>2.1446745177360741E-3</v>
      </c>
      <c r="Y12" s="16">
        <v>1.938199643569082E-3</v>
      </c>
      <c r="Z12" s="16">
        <v>1.7084259627521993E-3</v>
      </c>
      <c r="AA12" s="16">
        <v>1.463989554234829E-3</v>
      </c>
      <c r="AB12" s="16">
        <v>1.212516763846299E-3</v>
      </c>
      <c r="AC12" s="16">
        <v>9.6081945892494841E-4</v>
      </c>
      <c r="AD12" s="16">
        <v>7.1449900566513801E-4</v>
      </c>
      <c r="AE12" s="16">
        <v>4.7780421577013111E-4</v>
      </c>
      <c r="AF12" s="16">
        <v>2.5377106971042192E-4</v>
      </c>
      <c r="AG12" s="16">
        <v>4.46543828981456E-5</v>
      </c>
      <c r="AH12" s="16">
        <v>-1.4771304740952815E-4</v>
      </c>
      <c r="AI12" s="16">
        <v>-3.2208783301213457E-4</v>
      </c>
      <c r="AJ12" s="16">
        <v>-4.7784633701137592E-4</v>
      </c>
      <c r="AK12" s="16">
        <v>-6.1487606632599915E-4</v>
      </c>
      <c r="AL12" s="16">
        <v>-7.3331498195436298E-4</v>
      </c>
      <c r="AM12" s="16">
        <v>-8.3364436952890913E-4</v>
      </c>
      <c r="AN12" s="16">
        <v>-9.1652118456587658E-4</v>
      </c>
      <c r="AO12" s="16">
        <v>-9.8287805735729336E-4</v>
      </c>
      <c r="AP12" s="16">
        <v>-1.033788710720581E-3</v>
      </c>
      <c r="AQ12" s="16">
        <v>-1.070355950195744E-3</v>
      </c>
      <c r="AR12" s="16">
        <v>-1.0937913350374214E-3</v>
      </c>
      <c r="AS12" s="16">
        <v>-1.1054156359343883E-3</v>
      </c>
      <c r="AT12" s="16">
        <v>-1.1064806868857731E-3</v>
      </c>
      <c r="AU12" s="16">
        <v>-1.0980875266428949E-3</v>
      </c>
      <c r="AV12" s="16">
        <v>-1.0811751861226004E-3</v>
      </c>
      <c r="AW12" s="16">
        <v>-1.0566430886194207E-3</v>
      </c>
      <c r="AX12" s="16">
        <v>-1.0253529254618445E-3</v>
      </c>
      <c r="AY12" s="16">
        <v>-9.8808900698158192E-4</v>
      </c>
      <c r="AZ12" s="16">
        <v>-9.4561026591739449E-4</v>
      </c>
      <c r="BA12" s="16">
        <v>-8.9867622744364362E-4</v>
      </c>
      <c r="BB12" s="16">
        <v>-8.4803639492400066E-4</v>
      </c>
    </row>
    <row r="14" spans="1:54" x14ac:dyDescent="0.25">
      <c r="A14" s="17" t="s">
        <v>59</v>
      </c>
    </row>
    <row r="16" spans="1:54" x14ac:dyDescent="0.25">
      <c r="A16" s="17"/>
    </row>
    <row r="20" spans="1:1" x14ac:dyDescent="0.25">
      <c r="A20" s="17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defaultColWidth="9.140625" defaultRowHeight="15" x14ac:dyDescent="0.25"/>
  <cols>
    <col min="1" max="1" width="12.42578125" style="13" bestFit="1" customWidth="1"/>
    <col min="2" max="2" width="13.42578125" style="13" bestFit="1" customWidth="1"/>
    <col min="3" max="3" width="10.42578125" style="13" customWidth="1"/>
    <col min="4" max="16384" width="9.140625" style="13"/>
  </cols>
  <sheetData>
    <row r="1" spans="1:11" x14ac:dyDescent="0.25">
      <c r="A1" s="19" t="s">
        <v>51</v>
      </c>
      <c r="B1" s="20" t="s">
        <v>22</v>
      </c>
      <c r="C1" s="21" t="s">
        <v>6</v>
      </c>
      <c r="E1" s="41" t="s">
        <v>7</v>
      </c>
      <c r="G1" s="21" t="s">
        <v>21</v>
      </c>
    </row>
    <row r="2" spans="1:11" x14ac:dyDescent="0.25">
      <c r="A2" s="22">
        <v>0</v>
      </c>
      <c r="B2" s="23">
        <v>1.5805206443207073E-4</v>
      </c>
      <c r="C2" s="23">
        <f t="shared" ref="C2:C33" si="0">$K$8</f>
        <v>6.4306547819942238E-3</v>
      </c>
    </row>
    <row r="3" spans="1:11" x14ac:dyDescent="0.25">
      <c r="A3" s="24">
        <v>0.5</v>
      </c>
      <c r="B3" s="23">
        <v>2.5509195704604406E-3</v>
      </c>
      <c r="C3" s="23">
        <f t="shared" si="0"/>
        <v>6.4306547819942238E-3</v>
      </c>
      <c r="E3" s="34" t="s">
        <v>57</v>
      </c>
    </row>
    <row r="4" spans="1:11" x14ac:dyDescent="0.25">
      <c r="A4" s="24">
        <v>1</v>
      </c>
      <c r="B4" s="23">
        <v>4.5539351107373657E-3</v>
      </c>
      <c r="C4" s="23">
        <f t="shared" si="0"/>
        <v>6.4306547819942238E-3</v>
      </c>
      <c r="E4" s="34" t="s">
        <v>27</v>
      </c>
    </row>
    <row r="5" spans="1:11" x14ac:dyDescent="0.25">
      <c r="A5" s="24">
        <v>1.5</v>
      </c>
      <c r="B5" s="23">
        <v>5.2066579336125683E-3</v>
      </c>
      <c r="C5" s="23">
        <f t="shared" si="0"/>
        <v>6.4306547819942238E-3</v>
      </c>
    </row>
    <row r="6" spans="1:11" x14ac:dyDescent="0.25">
      <c r="A6" s="24">
        <v>2</v>
      </c>
      <c r="B6" s="23">
        <v>5.4723576907544855E-3</v>
      </c>
      <c r="C6" s="23">
        <f t="shared" si="0"/>
        <v>6.4306547819942238E-3</v>
      </c>
    </row>
    <row r="7" spans="1:11" x14ac:dyDescent="0.25">
      <c r="A7" s="24">
        <v>2.5</v>
      </c>
      <c r="B7" s="23">
        <v>5.6588309001503172E-3</v>
      </c>
      <c r="C7" s="23">
        <f t="shared" si="0"/>
        <v>6.4306547819942238E-3</v>
      </c>
      <c r="J7" s="25"/>
      <c r="K7" s="43" t="s">
        <v>16</v>
      </c>
    </row>
    <row r="8" spans="1:11" x14ac:dyDescent="0.25">
      <c r="A8" s="24">
        <v>3</v>
      </c>
      <c r="B8" s="23">
        <v>5.8302485422876684E-3</v>
      </c>
      <c r="C8" s="23">
        <f t="shared" si="0"/>
        <v>6.4306547819942238E-3</v>
      </c>
      <c r="J8" s="25" t="s">
        <v>8</v>
      </c>
      <c r="K8" s="26">
        <f>MEDIAN(B2:B52)</f>
        <v>6.4306547819942238E-3</v>
      </c>
    </row>
    <row r="9" spans="1:11" x14ac:dyDescent="0.25">
      <c r="A9" s="24">
        <v>3.5</v>
      </c>
      <c r="B9" s="23">
        <v>5.9975108907795094E-3</v>
      </c>
      <c r="C9" s="23">
        <f t="shared" si="0"/>
        <v>6.4306547819942238E-3</v>
      </c>
    </row>
    <row r="10" spans="1:11" x14ac:dyDescent="0.25">
      <c r="A10" s="24">
        <v>4</v>
      </c>
      <c r="B10" s="23">
        <v>6.1602783415282214E-3</v>
      </c>
      <c r="C10" s="23">
        <f t="shared" si="0"/>
        <v>6.4306547819942238E-3</v>
      </c>
    </row>
    <row r="11" spans="1:11" x14ac:dyDescent="0.25">
      <c r="A11" s="24">
        <v>4.5</v>
      </c>
      <c r="B11" s="23">
        <v>6.3152769273815282E-3</v>
      </c>
      <c r="C11" s="23">
        <f t="shared" si="0"/>
        <v>6.4306547819942238E-3</v>
      </c>
    </row>
    <row r="12" spans="1:11" x14ac:dyDescent="0.25">
      <c r="A12" s="24">
        <v>5</v>
      </c>
      <c r="B12" s="23">
        <v>6.4585993222602235E-3</v>
      </c>
      <c r="C12" s="23">
        <f t="shared" si="0"/>
        <v>6.4306547819942238E-3</v>
      </c>
    </row>
    <row r="13" spans="1:11" x14ac:dyDescent="0.25">
      <c r="A13" s="24">
        <v>5.5</v>
      </c>
      <c r="B13" s="23">
        <v>6.5863828411536294E-3</v>
      </c>
      <c r="C13" s="23">
        <f t="shared" si="0"/>
        <v>6.4306547819942238E-3</v>
      </c>
    </row>
    <row r="14" spans="1:11" x14ac:dyDescent="0.25">
      <c r="A14" s="24">
        <v>6</v>
      </c>
      <c r="B14" s="23">
        <v>6.6952822907606945E-3</v>
      </c>
      <c r="C14" s="23">
        <f t="shared" si="0"/>
        <v>6.4306547819942238E-3</v>
      </c>
    </row>
    <row r="15" spans="1:11" x14ac:dyDescent="0.25">
      <c r="A15" s="24">
        <v>6.5</v>
      </c>
      <c r="B15" s="23">
        <v>6.7826412918044173E-3</v>
      </c>
      <c r="C15" s="23">
        <f t="shared" si="0"/>
        <v>6.4306547819942238E-3</v>
      </c>
    </row>
    <row r="16" spans="1:11" x14ac:dyDescent="0.25">
      <c r="A16" s="24">
        <v>7</v>
      </c>
      <c r="B16" s="23">
        <v>6.8469432134116229E-3</v>
      </c>
      <c r="C16" s="23">
        <f t="shared" si="0"/>
        <v>6.4306547819942238E-3</v>
      </c>
    </row>
    <row r="17" spans="1:3" x14ac:dyDescent="0.25">
      <c r="A17" s="24">
        <v>7.5</v>
      </c>
      <c r="B17" s="23">
        <v>6.8879666276051854E-3</v>
      </c>
      <c r="C17" s="23">
        <f t="shared" si="0"/>
        <v>6.4306547819942238E-3</v>
      </c>
    </row>
    <row r="18" spans="1:3" x14ac:dyDescent="0.25">
      <c r="A18" s="24">
        <v>8</v>
      </c>
      <c r="B18" s="23">
        <v>6.9068162273302029E-3</v>
      </c>
      <c r="C18" s="23">
        <f t="shared" si="0"/>
        <v>6.4306547819942238E-3</v>
      </c>
    </row>
    <row r="19" spans="1:3" x14ac:dyDescent="0.25">
      <c r="A19" s="24">
        <v>8.5</v>
      </c>
      <c r="B19" s="23">
        <v>6.905764177998778E-3</v>
      </c>
      <c r="C19" s="23">
        <f t="shared" si="0"/>
        <v>6.4306547819942238E-3</v>
      </c>
    </row>
    <row r="20" spans="1:3" x14ac:dyDescent="0.25">
      <c r="A20" s="24">
        <v>9</v>
      </c>
      <c r="B20" s="23">
        <v>6.8878380498972949E-3</v>
      </c>
      <c r="C20" s="23">
        <f t="shared" si="0"/>
        <v>6.4306547819942238E-3</v>
      </c>
    </row>
    <row r="21" spans="1:3" x14ac:dyDescent="0.25">
      <c r="A21" s="24">
        <v>9.5</v>
      </c>
      <c r="B21" s="23">
        <v>6.8565889588670355E-3</v>
      </c>
      <c r="C21" s="23">
        <f t="shared" si="0"/>
        <v>6.4306547819942238E-3</v>
      </c>
    </row>
    <row r="22" spans="1:3" x14ac:dyDescent="0.25">
      <c r="A22" s="24">
        <v>10</v>
      </c>
      <c r="B22" s="23">
        <v>6.8158797505860937E-3</v>
      </c>
      <c r="C22" s="23">
        <f t="shared" si="0"/>
        <v>6.4306547819942238E-3</v>
      </c>
    </row>
    <row r="23" spans="1:3" x14ac:dyDescent="0.25">
      <c r="A23" s="24">
        <v>10.5</v>
      </c>
      <c r="B23" s="23">
        <v>6.7694843202189704E-3</v>
      </c>
      <c r="C23" s="23">
        <f t="shared" si="0"/>
        <v>6.4306547819942238E-3</v>
      </c>
    </row>
    <row r="24" spans="1:3" x14ac:dyDescent="0.25">
      <c r="A24" s="24">
        <v>11</v>
      </c>
      <c r="B24" s="23">
        <v>6.7207325323677567E-3</v>
      </c>
      <c r="C24" s="23">
        <f t="shared" si="0"/>
        <v>6.4306547819942238E-3</v>
      </c>
    </row>
    <row r="25" spans="1:3" x14ac:dyDescent="0.25">
      <c r="A25" s="24">
        <v>11.5</v>
      </c>
      <c r="B25" s="23">
        <v>6.672296223958857E-3</v>
      </c>
      <c r="C25" s="23">
        <f t="shared" si="0"/>
        <v>6.4306547819942238E-3</v>
      </c>
    </row>
    <row r="26" spans="1:3" x14ac:dyDescent="0.25">
      <c r="A26" s="24">
        <v>12</v>
      </c>
      <c r="B26" s="23">
        <v>6.6261534463716559E-3</v>
      </c>
      <c r="C26" s="23">
        <f t="shared" si="0"/>
        <v>6.4306547819942238E-3</v>
      </c>
    </row>
    <row r="27" spans="1:3" x14ac:dyDescent="0.25">
      <c r="A27" s="24">
        <v>12.5</v>
      </c>
      <c r="B27" s="23">
        <v>6.5836740386385172E-3</v>
      </c>
      <c r="C27" s="23">
        <f t="shared" si="0"/>
        <v>6.4306547819942238E-3</v>
      </c>
    </row>
    <row r="28" spans="1:3" x14ac:dyDescent="0.25">
      <c r="A28" s="24">
        <v>13</v>
      </c>
      <c r="B28" s="23">
        <v>6.5456695106817283E-3</v>
      </c>
      <c r="C28" s="23">
        <f t="shared" si="0"/>
        <v>6.4306547819942238E-3</v>
      </c>
    </row>
    <row r="29" spans="1:3" x14ac:dyDescent="0.25">
      <c r="A29" s="24">
        <v>13.5</v>
      </c>
      <c r="B29" s="23">
        <v>6.5124192383972769E-3</v>
      </c>
      <c r="C29" s="23">
        <f t="shared" si="0"/>
        <v>6.4306547819942238E-3</v>
      </c>
    </row>
    <row r="30" spans="1:3" x14ac:dyDescent="0.25">
      <c r="A30" s="24">
        <v>14</v>
      </c>
      <c r="B30" s="23">
        <v>6.4840151010915397E-3</v>
      </c>
      <c r="C30" s="23">
        <f t="shared" si="0"/>
        <v>6.4306547819942238E-3</v>
      </c>
    </row>
    <row r="31" spans="1:3" x14ac:dyDescent="0.25">
      <c r="A31" s="24">
        <v>14.5</v>
      </c>
      <c r="B31" s="23">
        <v>6.4604480135063173E-3</v>
      </c>
      <c r="C31" s="23">
        <f t="shared" si="0"/>
        <v>6.4306547819942238E-3</v>
      </c>
    </row>
    <row r="32" spans="1:3" x14ac:dyDescent="0.25">
      <c r="A32" s="24">
        <v>15</v>
      </c>
      <c r="B32" s="23">
        <v>6.4414422173881261E-3</v>
      </c>
      <c r="C32" s="23">
        <f t="shared" si="0"/>
        <v>6.4306547819942238E-3</v>
      </c>
    </row>
    <row r="33" spans="1:3" x14ac:dyDescent="0.25">
      <c r="A33" s="24">
        <v>15.5</v>
      </c>
      <c r="B33" s="23">
        <v>6.4264617113066911E-3</v>
      </c>
      <c r="C33" s="23">
        <f t="shared" si="0"/>
        <v>6.4306547819942238E-3</v>
      </c>
    </row>
    <row r="34" spans="1:3" x14ac:dyDescent="0.25">
      <c r="A34" s="24">
        <v>16</v>
      </c>
      <c r="B34" s="23">
        <v>6.4148769259760761E-3</v>
      </c>
      <c r="C34" s="23">
        <f t="shared" ref="C34:C52" si="1">$K$8</f>
        <v>6.4306547819942238E-3</v>
      </c>
    </row>
    <row r="35" spans="1:3" x14ac:dyDescent="0.25">
      <c r="A35" s="24">
        <v>16.5</v>
      </c>
      <c r="B35" s="23">
        <v>6.4062175618633047E-3</v>
      </c>
      <c r="C35" s="23">
        <f t="shared" si="1"/>
        <v>6.4306547819942238E-3</v>
      </c>
    </row>
    <row r="36" spans="1:3" x14ac:dyDescent="0.25">
      <c r="A36" s="24">
        <v>17</v>
      </c>
      <c r="B36" s="23">
        <v>6.4001140452965002E-3</v>
      </c>
      <c r="C36" s="23">
        <f t="shared" si="1"/>
        <v>6.4306547819942238E-3</v>
      </c>
    </row>
    <row r="37" spans="1:3" x14ac:dyDescent="0.25">
      <c r="A37" s="24">
        <v>17.5</v>
      </c>
      <c r="B37" s="23">
        <v>6.3961924777849203E-3</v>
      </c>
      <c r="C37" s="23">
        <f t="shared" si="1"/>
        <v>6.4306547819942238E-3</v>
      </c>
    </row>
    <row r="38" spans="1:3" x14ac:dyDescent="0.25">
      <c r="A38" s="24">
        <v>18</v>
      </c>
      <c r="B38" s="23">
        <v>6.3940353959018332E-3</v>
      </c>
      <c r="C38" s="23">
        <f t="shared" si="1"/>
        <v>6.4306547819942238E-3</v>
      </c>
    </row>
    <row r="39" spans="1:3" x14ac:dyDescent="0.25">
      <c r="A39" s="24">
        <v>18.5</v>
      </c>
      <c r="B39" s="23">
        <v>6.3934181355392366E-3</v>
      </c>
      <c r="C39" s="23">
        <f t="shared" si="1"/>
        <v>6.4306547819942238E-3</v>
      </c>
    </row>
    <row r="40" spans="1:3" x14ac:dyDescent="0.25">
      <c r="A40" s="24">
        <v>19</v>
      </c>
      <c r="B40" s="23">
        <v>6.3942031430190152E-3</v>
      </c>
      <c r="C40" s="23">
        <f t="shared" si="1"/>
        <v>6.4306547819942238E-3</v>
      </c>
    </row>
    <row r="41" spans="1:3" x14ac:dyDescent="0.25">
      <c r="A41" s="24">
        <v>19.5</v>
      </c>
      <c r="B41" s="23">
        <v>6.396235324438589E-3</v>
      </c>
      <c r="C41" s="23">
        <f t="shared" si="1"/>
        <v>6.4306547819942238E-3</v>
      </c>
    </row>
    <row r="42" spans="1:3" x14ac:dyDescent="0.25">
      <c r="A42" s="24">
        <v>20</v>
      </c>
      <c r="B42" s="23">
        <v>6.3992885143346516E-3</v>
      </c>
      <c r="C42" s="23">
        <f t="shared" si="1"/>
        <v>6.4306547819942238E-3</v>
      </c>
    </row>
    <row r="43" spans="1:3" x14ac:dyDescent="0.25">
      <c r="A43" s="24">
        <v>20.5</v>
      </c>
      <c r="B43" s="23">
        <v>6.4031555447843815E-3</v>
      </c>
      <c r="C43" s="23">
        <f t="shared" si="1"/>
        <v>6.4306547819942238E-3</v>
      </c>
    </row>
    <row r="44" spans="1:3" x14ac:dyDescent="0.25">
      <c r="A44" s="24">
        <v>21</v>
      </c>
      <c r="B44" s="23">
        <v>6.4076862923737061E-3</v>
      </c>
      <c r="C44" s="23">
        <f t="shared" si="1"/>
        <v>6.4306547819942238E-3</v>
      </c>
    </row>
    <row r="45" spans="1:3" x14ac:dyDescent="0.25">
      <c r="A45" s="24">
        <v>21.5</v>
      </c>
      <c r="B45" s="23">
        <v>6.4127582948914751E-3</v>
      </c>
      <c r="C45" s="23">
        <f t="shared" si="1"/>
        <v>6.4306547819942238E-3</v>
      </c>
    </row>
    <row r="46" spans="1:3" x14ac:dyDescent="0.25">
      <c r="A46" s="24">
        <v>22</v>
      </c>
      <c r="B46" s="23">
        <v>6.4182747404048657E-3</v>
      </c>
      <c r="C46" s="23">
        <f t="shared" si="1"/>
        <v>6.4306547819942238E-3</v>
      </c>
    </row>
    <row r="47" spans="1:3" x14ac:dyDescent="0.25">
      <c r="A47" s="24">
        <v>22.5</v>
      </c>
      <c r="B47" s="23">
        <v>6.4242343183575348E-3</v>
      </c>
      <c r="C47" s="23">
        <f t="shared" si="1"/>
        <v>6.4306547819942238E-3</v>
      </c>
    </row>
    <row r="48" spans="1:3" x14ac:dyDescent="0.25">
      <c r="A48" s="24">
        <v>23</v>
      </c>
      <c r="B48" s="23">
        <v>6.4306547819942238E-3</v>
      </c>
      <c r="C48" s="23">
        <f t="shared" si="1"/>
        <v>6.4306547819942238E-3</v>
      </c>
    </row>
    <row r="49" spans="1:3" x14ac:dyDescent="0.25">
      <c r="A49" s="24">
        <v>23.5</v>
      </c>
      <c r="B49" s="23">
        <v>6.4375633765744499E-3</v>
      </c>
      <c r="C49" s="23">
        <f t="shared" si="1"/>
        <v>6.4306547819942238E-3</v>
      </c>
    </row>
    <row r="50" spans="1:3" x14ac:dyDescent="0.25">
      <c r="A50" s="24">
        <v>24</v>
      </c>
      <c r="B50" s="23">
        <v>6.4449888985955873E-3</v>
      </c>
      <c r="C50" s="23">
        <f t="shared" si="1"/>
        <v>6.4306547819942238E-3</v>
      </c>
    </row>
    <row r="51" spans="1:3" x14ac:dyDescent="0.25">
      <c r="A51" s="24">
        <v>24.5</v>
      </c>
      <c r="B51" s="23">
        <v>6.4529576097649794E-3</v>
      </c>
      <c r="C51" s="23">
        <f t="shared" si="1"/>
        <v>6.4306547819942238E-3</v>
      </c>
    </row>
    <row r="52" spans="1:3" x14ac:dyDescent="0.25">
      <c r="A52" s="24">
        <v>25</v>
      </c>
      <c r="B52" s="23">
        <v>6.461497953376227E-3</v>
      </c>
      <c r="C52" s="23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defaultColWidth="9.140625" defaultRowHeight="15" x14ac:dyDescent="0.25"/>
  <cols>
    <col min="1" max="1" width="12.42578125" style="13" bestFit="1" customWidth="1"/>
    <col min="2" max="2" width="6.42578125" style="13" bestFit="1" customWidth="1"/>
    <col min="3" max="3" width="8.42578125" style="13" bestFit="1" customWidth="1"/>
    <col min="4" max="4" width="14.28515625" style="13" customWidth="1"/>
    <col min="5" max="5" width="8.85546875" style="13" bestFit="1" customWidth="1"/>
    <col min="6" max="6" width="4.85546875" style="13" customWidth="1"/>
    <col min="7" max="7" width="5.42578125" style="13" customWidth="1"/>
    <col min="8" max="8" width="13.28515625" style="13" customWidth="1"/>
    <col min="9" max="9" width="9.28515625" style="13" bestFit="1" customWidth="1"/>
    <col min="10" max="10" width="9.140625" style="13"/>
    <col min="11" max="11" width="9.140625" style="13" customWidth="1"/>
    <col min="12" max="12" width="14.7109375" style="13" customWidth="1"/>
    <col min="13" max="13" width="9.140625" style="13"/>
    <col min="14" max="14" width="13.140625" style="13" bestFit="1" customWidth="1"/>
    <col min="15" max="16384" width="9.140625" style="13"/>
  </cols>
  <sheetData>
    <row r="1" spans="1:17" x14ac:dyDescent="0.25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G1" s="13" t="s">
        <v>20</v>
      </c>
      <c r="H1" s="34" t="s">
        <v>7</v>
      </c>
      <c r="K1" s="21" t="s">
        <v>25</v>
      </c>
      <c r="P1" s="27"/>
      <c r="Q1" s="28"/>
    </row>
    <row r="2" spans="1:17" x14ac:dyDescent="0.25">
      <c r="A2" s="22">
        <v>0</v>
      </c>
      <c r="B2" s="22">
        <f>A2^2</f>
        <v>0</v>
      </c>
      <c r="C2" s="22">
        <f>A2^3</f>
        <v>0</v>
      </c>
      <c r="D2" s="44">
        <v>-2.0917600329462113E-4</v>
      </c>
      <c r="E2" s="44">
        <f>A2*$J$3+B2*$I$3+C2*$H$3+$K$3</f>
        <v>-3.5565430598910926E-3</v>
      </c>
      <c r="G2" s="13">
        <v>1</v>
      </c>
      <c r="H2" s="34" t="s">
        <v>19</v>
      </c>
      <c r="M2" s="12"/>
      <c r="N2" s="42" t="s">
        <v>12</v>
      </c>
      <c r="O2" s="42" t="s">
        <v>10</v>
      </c>
      <c r="P2" s="10" t="s">
        <v>9</v>
      </c>
      <c r="Q2" s="42" t="s">
        <v>16</v>
      </c>
    </row>
    <row r="3" spans="1:17" x14ac:dyDescent="0.25">
      <c r="A3" s="24">
        <v>0.5</v>
      </c>
      <c r="B3" s="22">
        <f t="shared" ref="B3:B52" si="0">A3^2</f>
        <v>0.25</v>
      </c>
      <c r="C3" s="22">
        <f t="shared" ref="C3:C52" si="1">A3^3</f>
        <v>0.125</v>
      </c>
      <c r="D3" s="44">
        <v>-3.5112799023234316E-3</v>
      </c>
      <c r="E3" s="44">
        <f t="shared" ref="E3:E52" si="2">A3*$J$3+B3*$I$3+C3*$H$3+$K$3</f>
        <v>-3.8116443620757169E-3</v>
      </c>
      <c r="H3" s="30">
        <f t="array" ref="H3:K7">LINEST(D2:D52,A2:C52,TRUE,TRUE)</f>
        <v>-3.5939409334626038E-6</v>
      </c>
      <c r="I3" s="30">
        <v>1.1819154190095978E-4</v>
      </c>
      <c r="J3" s="30">
        <v>-5.6839989008636261E-4</v>
      </c>
      <c r="K3" s="30">
        <v>-3.5565430598910926E-3</v>
      </c>
      <c r="L3" s="13" t="s">
        <v>15</v>
      </c>
      <c r="M3" s="12" t="s">
        <v>13</v>
      </c>
      <c r="N3" s="31">
        <f>H3/$G$2</f>
        <v>-3.5939409334626038E-6</v>
      </c>
      <c r="O3" s="31">
        <f>I3/$G$2</f>
        <v>1.1819154190095978E-4</v>
      </c>
      <c r="P3" s="31">
        <f>J3/$G$2</f>
        <v>-5.6839989008636261E-4</v>
      </c>
      <c r="Q3" s="31">
        <f>K3/$G$2</f>
        <v>-3.5565430598910926E-3</v>
      </c>
    </row>
    <row r="4" spans="1:17" x14ac:dyDescent="0.25">
      <c r="A4" s="24">
        <v>1</v>
      </c>
      <c r="B4" s="22">
        <f t="shared" si="0"/>
        <v>1</v>
      </c>
      <c r="C4" s="22">
        <f t="shared" si="1"/>
        <v>1</v>
      </c>
      <c r="D4" s="44">
        <v>-5.1381857637104351E-3</v>
      </c>
      <c r="E4" s="44">
        <f t="shared" si="2"/>
        <v>-4.0103453490099583E-3</v>
      </c>
      <c r="H4" s="13">
        <v>3.1591751730650949E-7</v>
      </c>
      <c r="I4" s="13">
        <v>1.2021095934489186E-5</v>
      </c>
      <c r="J4" s="13">
        <v>1.28599177629454E-4</v>
      </c>
      <c r="K4" s="13">
        <v>3.6756948833885193E-4</v>
      </c>
      <c r="M4" s="12" t="s">
        <v>17</v>
      </c>
      <c r="N4" s="29">
        <f>H3/H4</f>
        <v>-11.376200231327124</v>
      </c>
      <c r="O4" s="29">
        <f>I3/I4</f>
        <v>9.8320105375635301</v>
      </c>
      <c r="P4" s="29">
        <f>J3/J4</f>
        <v>-4.4199340972782233</v>
      </c>
      <c r="Q4" s="29">
        <f>K3/K4</f>
        <v>-9.675838644725637</v>
      </c>
    </row>
    <row r="5" spans="1:17" x14ac:dyDescent="0.25">
      <c r="A5" s="24">
        <v>1.5</v>
      </c>
      <c r="B5" s="22">
        <f t="shared" si="0"/>
        <v>2.25</v>
      </c>
      <c r="C5" s="22">
        <f t="shared" si="1"/>
        <v>3.375</v>
      </c>
      <c r="D5" s="44">
        <v>-5.2358502098629588E-3</v>
      </c>
      <c r="E5" s="44">
        <f t="shared" si="2"/>
        <v>-4.1553414763939138E-3</v>
      </c>
      <c r="H5" s="13">
        <v>0.94941493748102934</v>
      </c>
      <c r="I5" s="13">
        <v>7.0506627291139906E-4</v>
      </c>
      <c r="J5" s="13" t="e">
        <v>#N/A</v>
      </c>
      <c r="K5" s="13" t="e">
        <v>#N/A</v>
      </c>
      <c r="L5" s="32"/>
      <c r="M5" s="12" t="s">
        <v>11</v>
      </c>
      <c r="N5" s="14">
        <f>H5</f>
        <v>0.94941493748102934</v>
      </c>
      <c r="O5" s="12"/>
      <c r="P5" s="33"/>
      <c r="Q5" s="12"/>
    </row>
    <row r="6" spans="1:17" x14ac:dyDescent="0.25">
      <c r="A6" s="24">
        <v>2</v>
      </c>
      <c r="B6" s="22">
        <f t="shared" si="0"/>
        <v>4</v>
      </c>
      <c r="C6" s="22">
        <f t="shared" si="1"/>
        <v>8</v>
      </c>
      <c r="D6" s="44">
        <v>-5.0561137771700992E-3</v>
      </c>
      <c r="E6" s="44">
        <f t="shared" si="2"/>
        <v>-4.2493281999276796E-3</v>
      </c>
      <c r="H6" s="13">
        <v>294.04268005582207</v>
      </c>
      <c r="I6" s="13">
        <v>47</v>
      </c>
      <c r="J6" s="13" t="e">
        <v>#N/A</v>
      </c>
      <c r="K6" s="13" t="e">
        <v>#N/A</v>
      </c>
      <c r="P6" s="28"/>
    </row>
    <row r="7" spans="1:17" x14ac:dyDescent="0.25">
      <c r="A7" s="24">
        <v>2.5</v>
      </c>
      <c r="B7" s="22">
        <f t="shared" si="0"/>
        <v>6.25</v>
      </c>
      <c r="C7" s="22">
        <f t="shared" si="1"/>
        <v>15.625</v>
      </c>
      <c r="D7" s="44">
        <v>-4.872556118913361E-3</v>
      </c>
      <c r="E7" s="44">
        <f t="shared" si="2"/>
        <v>-4.2950009753113536E-3</v>
      </c>
      <c r="H7" s="13">
        <v>4.3852212332139102E-4</v>
      </c>
      <c r="I7" s="13">
        <v>2.3364567112267058E-5</v>
      </c>
      <c r="J7" s="13" t="e">
        <v>#N/A</v>
      </c>
      <c r="K7" s="13" t="e">
        <v>#N/A</v>
      </c>
      <c r="P7" s="28"/>
    </row>
    <row r="8" spans="1:17" x14ac:dyDescent="0.25">
      <c r="A8" s="24">
        <v>3</v>
      </c>
      <c r="B8" s="22">
        <f t="shared" si="0"/>
        <v>9</v>
      </c>
      <c r="C8" s="22">
        <f t="shared" si="1"/>
        <v>27</v>
      </c>
      <c r="D8" s="44">
        <v>-4.710584719748433E-3</v>
      </c>
      <c r="E8" s="44">
        <f t="shared" si="2"/>
        <v>-4.2950552582450329E-3</v>
      </c>
      <c r="P8" s="28"/>
    </row>
    <row r="9" spans="1:17" x14ac:dyDescent="0.25">
      <c r="A9" s="24">
        <v>3.5</v>
      </c>
      <c r="B9" s="22">
        <f t="shared" si="0"/>
        <v>12.25</v>
      </c>
      <c r="C9" s="22">
        <f t="shared" si="1"/>
        <v>42.875</v>
      </c>
      <c r="D9" s="44">
        <v>-4.5608416926450875E-3</v>
      </c>
      <c r="E9" s="44">
        <f t="shared" si="2"/>
        <v>-4.2521865044288136E-3</v>
      </c>
      <c r="H9" s="49" t="s">
        <v>56</v>
      </c>
      <c r="P9" s="28"/>
    </row>
    <row r="10" spans="1:17" x14ac:dyDescent="0.25">
      <c r="A10" s="24">
        <v>4</v>
      </c>
      <c r="B10" s="22">
        <f t="shared" si="0"/>
        <v>16</v>
      </c>
      <c r="C10" s="22">
        <f t="shared" si="1"/>
        <v>64</v>
      </c>
      <c r="D10" s="44">
        <v>-4.4123232578275337E-3</v>
      </c>
      <c r="E10" s="44">
        <f t="shared" si="2"/>
        <v>-4.1690901695627929E-3</v>
      </c>
      <c r="P10" s="28"/>
    </row>
    <row r="11" spans="1:17" x14ac:dyDescent="0.25">
      <c r="A11" s="24">
        <v>4.5</v>
      </c>
      <c r="B11" s="22">
        <f t="shared" si="0"/>
        <v>20.25</v>
      </c>
      <c r="C11" s="22">
        <f t="shared" si="1"/>
        <v>91.125</v>
      </c>
      <c r="D11" s="44">
        <v>-4.2564741903916778E-3</v>
      </c>
      <c r="E11" s="44">
        <f t="shared" si="2"/>
        <v>-4.0484617093470687E-3</v>
      </c>
      <c r="P11" s="28"/>
    </row>
    <row r="12" spans="1:17" x14ac:dyDescent="0.25">
      <c r="A12" s="24">
        <v>5</v>
      </c>
      <c r="B12" s="22">
        <f t="shared" si="0"/>
        <v>25</v>
      </c>
      <c r="C12" s="22">
        <f t="shared" si="1"/>
        <v>125</v>
      </c>
      <c r="D12" s="44">
        <v>-4.086435528509947E-3</v>
      </c>
      <c r="E12" s="44">
        <f t="shared" si="2"/>
        <v>-3.8929965794817362E-3</v>
      </c>
      <c r="P12" s="28"/>
    </row>
    <row r="13" spans="1:17" x14ac:dyDescent="0.25">
      <c r="A13" s="24">
        <v>5.5</v>
      </c>
      <c r="B13" s="22">
        <f t="shared" si="0"/>
        <v>30.25</v>
      </c>
      <c r="C13" s="22">
        <f t="shared" si="1"/>
        <v>166.375</v>
      </c>
      <c r="D13" s="44">
        <v>-3.8965280130921444E-3</v>
      </c>
      <c r="E13" s="44">
        <f t="shared" si="2"/>
        <v>-3.7053902356668942E-3</v>
      </c>
      <c r="P13" s="28"/>
    </row>
    <row r="14" spans="1:17" x14ac:dyDescent="0.25">
      <c r="A14" s="24">
        <v>6</v>
      </c>
      <c r="B14" s="22">
        <f t="shared" si="0"/>
        <v>36</v>
      </c>
      <c r="C14" s="22">
        <f t="shared" si="1"/>
        <v>216</v>
      </c>
      <c r="D14" s="44">
        <v>-3.6820467376449516E-3</v>
      </c>
      <c r="E14" s="44">
        <f t="shared" si="2"/>
        <v>-3.4883381336026391E-3</v>
      </c>
      <c r="P14" s="28"/>
    </row>
    <row r="15" spans="1:17" x14ac:dyDescent="0.25">
      <c r="A15" s="24">
        <v>6.5</v>
      </c>
      <c r="B15" s="22">
        <f t="shared" si="0"/>
        <v>42.25</v>
      </c>
      <c r="C15" s="22">
        <f t="shared" si="1"/>
        <v>274.625</v>
      </c>
      <c r="D15" s="44">
        <v>-3.4389558202219056E-3</v>
      </c>
      <c r="E15" s="44">
        <f t="shared" si="2"/>
        <v>-3.2445357289890664E-3</v>
      </c>
      <c r="P15" s="28"/>
    </row>
    <row r="16" spans="1:17" x14ac:dyDescent="0.25">
      <c r="A16" s="24">
        <v>7</v>
      </c>
      <c r="B16" s="22">
        <f t="shared" si="0"/>
        <v>49</v>
      </c>
      <c r="C16" s="22">
        <f t="shared" si="1"/>
        <v>343</v>
      </c>
      <c r="D16" s="44">
        <v>-3.1641220717662857E-3</v>
      </c>
      <c r="E16" s="44">
        <f t="shared" si="2"/>
        <v>-2.9766784775262741E-3</v>
      </c>
      <c r="P16" s="28"/>
    </row>
    <row r="17" spans="1:16" x14ac:dyDescent="0.25">
      <c r="A17" s="24">
        <v>7.5</v>
      </c>
      <c r="B17" s="22">
        <f t="shared" si="0"/>
        <v>56.25</v>
      </c>
      <c r="C17" s="22">
        <f t="shared" si="1"/>
        <v>421.875</v>
      </c>
      <c r="D17" s="44">
        <v>-2.8557041845043546E-3</v>
      </c>
      <c r="E17" s="44">
        <f t="shared" si="2"/>
        <v>-2.6874618349143607E-3</v>
      </c>
      <c r="P17" s="28"/>
    </row>
    <row r="18" spans="1:16" x14ac:dyDescent="0.25">
      <c r="A18" s="24">
        <v>8</v>
      </c>
      <c r="B18" s="22">
        <f t="shared" si="0"/>
        <v>64</v>
      </c>
      <c r="C18" s="22">
        <f t="shared" si="1"/>
        <v>512</v>
      </c>
      <c r="D18" s="44">
        <v>-2.5134005220514184E-3</v>
      </c>
      <c r="E18" s="44">
        <f t="shared" si="2"/>
        <v>-2.3795812568534209E-3</v>
      </c>
      <c r="P18" s="28"/>
    </row>
    <row r="19" spans="1:16" x14ac:dyDescent="0.25">
      <c r="A19" s="24">
        <v>8.5</v>
      </c>
      <c r="B19" s="22">
        <f t="shared" si="0"/>
        <v>72.25</v>
      </c>
      <c r="C19" s="22">
        <f t="shared" si="1"/>
        <v>614.125</v>
      </c>
      <c r="D19" s="44">
        <v>-2.1385045427003888E-3</v>
      </c>
      <c r="E19" s="44">
        <f t="shared" si="2"/>
        <v>-2.0557321990435527E-3</v>
      </c>
      <c r="P19" s="28"/>
    </row>
    <row r="20" spans="1:16" x14ac:dyDescent="0.25">
      <c r="A20" s="24">
        <v>9</v>
      </c>
      <c r="B20" s="22">
        <f t="shared" si="0"/>
        <v>81</v>
      </c>
      <c r="C20" s="22">
        <f t="shared" si="1"/>
        <v>729</v>
      </c>
      <c r="D20" s="44">
        <v>-1.7340552210213284E-3</v>
      </c>
      <c r="E20" s="44">
        <f t="shared" si="2"/>
        <v>-1.7186101171848523E-3</v>
      </c>
      <c r="P20" s="28"/>
    </row>
    <row r="21" spans="1:16" x14ac:dyDescent="0.25">
      <c r="A21" s="24">
        <v>9.5</v>
      </c>
      <c r="B21" s="22">
        <f t="shared" si="0"/>
        <v>90.25</v>
      </c>
      <c r="C21" s="22">
        <f t="shared" si="1"/>
        <v>857.375</v>
      </c>
      <c r="D21" s="44">
        <v>-1.3049380507309512E-3</v>
      </c>
      <c r="E21" s="44">
        <f t="shared" si="2"/>
        <v>-1.3709104669774167E-3</v>
      </c>
      <c r="P21" s="28"/>
    </row>
    <row r="22" spans="1:16" x14ac:dyDescent="0.25">
      <c r="A22" s="24">
        <v>10</v>
      </c>
      <c r="B22" s="22">
        <f t="shared" si="0"/>
        <v>100</v>
      </c>
      <c r="C22" s="22">
        <f t="shared" si="1"/>
        <v>1000</v>
      </c>
      <c r="D22" s="44">
        <v>-8.5767338070816615E-4</v>
      </c>
      <c r="E22" s="44">
        <f t="shared" si="2"/>
        <v>-1.0153287041213435E-3</v>
      </c>
      <c r="P22" s="28"/>
    </row>
    <row r="23" spans="1:16" x14ac:dyDescent="0.25">
      <c r="A23" s="24">
        <v>10.5</v>
      </c>
      <c r="B23" s="22">
        <f t="shared" si="0"/>
        <v>110.25</v>
      </c>
      <c r="C23" s="22">
        <f t="shared" si="1"/>
        <v>1157.625</v>
      </c>
      <c r="D23" s="44">
        <v>-4.0022458885646578E-4</v>
      </c>
      <c r="E23" s="44">
        <f t="shared" si="2"/>
        <v>-6.5456028431673183E-4</v>
      </c>
      <c r="P23" s="28"/>
    </row>
    <row r="24" spans="1:16" x14ac:dyDescent="0.25">
      <c r="A24" s="24">
        <v>11</v>
      </c>
      <c r="B24" s="22">
        <f t="shared" si="0"/>
        <v>121</v>
      </c>
      <c r="C24" s="22">
        <f t="shared" si="1"/>
        <v>1331</v>
      </c>
      <c r="D24" s="44">
        <v>5.8395709733697369E-5</v>
      </c>
      <c r="E24" s="44">
        <f t="shared" si="2"/>
        <v>-2.9130066326367356E-4</v>
      </c>
      <c r="P24" s="28"/>
    </row>
    <row r="25" spans="1:16" x14ac:dyDescent="0.25">
      <c r="A25" s="24">
        <v>11.5</v>
      </c>
      <c r="B25" s="22">
        <f t="shared" si="0"/>
        <v>132.25</v>
      </c>
      <c r="C25" s="22">
        <f t="shared" si="1"/>
        <v>1520.875</v>
      </c>
      <c r="D25" s="44">
        <v>5.0910338232267656E-4</v>
      </c>
      <c r="E25" s="44">
        <f t="shared" si="2"/>
        <v>7.17547033377312E-5</v>
      </c>
      <c r="P25" s="28"/>
    </row>
    <row r="26" spans="1:16" x14ac:dyDescent="0.25">
      <c r="A26" s="24">
        <v>12</v>
      </c>
      <c r="B26" s="22">
        <f t="shared" si="0"/>
        <v>144</v>
      </c>
      <c r="C26" s="22">
        <f t="shared" si="1"/>
        <v>1728</v>
      </c>
      <c r="D26" s="44">
        <v>9.4298379777948374E-4</v>
      </c>
      <c r="E26" s="44">
        <f t="shared" si="2"/>
        <v>4.3191035978738454E-4</v>
      </c>
      <c r="P26" s="28"/>
    </row>
    <row r="27" spans="1:16" x14ac:dyDescent="0.25">
      <c r="A27" s="24">
        <v>12.5</v>
      </c>
      <c r="B27" s="22">
        <f t="shared" si="0"/>
        <v>156.25</v>
      </c>
      <c r="C27" s="22">
        <f t="shared" si="1"/>
        <v>1953.125</v>
      </c>
      <c r="D27" s="44">
        <v>1.3518079189851E-3</v>
      </c>
      <c r="E27" s="44">
        <f t="shared" si="2"/>
        <v>7.8647085038519027E-4</v>
      </c>
      <c r="P27" s="28"/>
    </row>
    <row r="28" spans="1:16" x14ac:dyDescent="0.25">
      <c r="A28" s="24">
        <v>13</v>
      </c>
      <c r="B28" s="22">
        <f t="shared" si="0"/>
        <v>169</v>
      </c>
      <c r="C28" s="22">
        <f t="shared" si="1"/>
        <v>2197</v>
      </c>
      <c r="D28" s="44">
        <v>1.7286020545728032E-3</v>
      </c>
      <c r="E28" s="44">
        <f t="shared" si="2"/>
        <v>1.1327407194310548E-3</v>
      </c>
      <c r="P28" s="28"/>
    </row>
    <row r="29" spans="1:16" x14ac:dyDescent="0.25">
      <c r="A29" s="24">
        <v>13.5</v>
      </c>
      <c r="B29" s="22">
        <f t="shared" si="0"/>
        <v>182.25</v>
      </c>
      <c r="C29" s="22">
        <f t="shared" si="1"/>
        <v>2460.375</v>
      </c>
      <c r="D29" s="44">
        <v>2.0680446371004932E-3</v>
      </c>
      <c r="E29" s="44">
        <f t="shared" si="2"/>
        <v>1.4680245112248785E-3</v>
      </c>
      <c r="P29" s="28"/>
    </row>
    <row r="30" spans="1:16" x14ac:dyDescent="0.25">
      <c r="A30" s="24">
        <v>14</v>
      </c>
      <c r="B30" s="22">
        <f t="shared" si="0"/>
        <v>196</v>
      </c>
      <c r="C30" s="22">
        <f t="shared" si="1"/>
        <v>2744</v>
      </c>
      <c r="D30" s="44">
        <v>2.3667092974345915E-3</v>
      </c>
      <c r="E30" s="44">
        <f t="shared" si="2"/>
        <v>1.7896267700665651E-3</v>
      </c>
      <c r="P30" s="28"/>
    </row>
    <row r="31" spans="1:16" x14ac:dyDescent="0.25">
      <c r="A31" s="24">
        <v>14.5</v>
      </c>
      <c r="B31" s="22">
        <f t="shared" si="0"/>
        <v>210.25</v>
      </c>
      <c r="C31" s="22">
        <f t="shared" si="1"/>
        <v>3048.625</v>
      </c>
      <c r="D31" s="44">
        <v>2.6227898664031909E-3</v>
      </c>
      <c r="E31" s="44">
        <f t="shared" si="2"/>
        <v>2.094852040256015E-3</v>
      </c>
      <c r="P31" s="28"/>
    </row>
    <row r="32" spans="1:16" x14ac:dyDescent="0.25">
      <c r="A32" s="24">
        <v>15</v>
      </c>
      <c r="B32" s="22">
        <f t="shared" si="0"/>
        <v>225</v>
      </c>
      <c r="C32" s="22">
        <f t="shared" si="1"/>
        <v>3375</v>
      </c>
      <c r="D32" s="44">
        <v>2.8355164158842218E-3</v>
      </c>
      <c r="E32" s="44">
        <f t="shared" si="2"/>
        <v>2.381004866093132E-3</v>
      </c>
      <c r="P32" s="28"/>
    </row>
    <row r="33" spans="1:16" x14ac:dyDescent="0.25">
      <c r="A33" s="24">
        <v>15.5</v>
      </c>
      <c r="B33" s="22">
        <f t="shared" si="0"/>
        <v>240.25</v>
      </c>
      <c r="C33" s="22">
        <f t="shared" si="1"/>
        <v>3723.875</v>
      </c>
      <c r="D33" s="44">
        <v>3.0050796425614827E-3</v>
      </c>
      <c r="E33" s="44">
        <f t="shared" si="2"/>
        <v>2.6453897918778183E-3</v>
      </c>
      <c r="P33" s="28"/>
    </row>
    <row r="34" spans="1:16" x14ac:dyDescent="0.25">
      <c r="A34" s="24">
        <v>16</v>
      </c>
      <c r="B34" s="22">
        <f t="shared" si="0"/>
        <v>256</v>
      </c>
      <c r="C34" s="22">
        <f t="shared" si="1"/>
        <v>4096</v>
      </c>
      <c r="D34" s="44">
        <v>3.132648189336674E-3</v>
      </c>
      <c r="E34" s="44">
        <f t="shared" si="2"/>
        <v>2.8853113619099861E-3</v>
      </c>
      <c r="P34" s="28"/>
    </row>
    <row r="35" spans="1:16" x14ac:dyDescent="0.25">
      <c r="A35" s="24">
        <v>16.5</v>
      </c>
      <c r="B35" s="22">
        <f t="shared" si="0"/>
        <v>272.25</v>
      </c>
      <c r="C35" s="22">
        <f t="shared" si="1"/>
        <v>4492.125</v>
      </c>
      <c r="D35" s="44">
        <v>3.2202924319895544E-3</v>
      </c>
      <c r="E35" s="44">
        <f t="shared" si="2"/>
        <v>3.0980741204895291E-3</v>
      </c>
      <c r="P35" s="28"/>
    </row>
    <row r="36" spans="1:16" x14ac:dyDescent="0.25">
      <c r="A36" s="24">
        <v>17</v>
      </c>
      <c r="B36" s="22">
        <f t="shared" si="0"/>
        <v>289</v>
      </c>
      <c r="C36" s="22">
        <f t="shared" si="1"/>
        <v>4913</v>
      </c>
      <c r="D36" s="44">
        <v>3.2705502311238168E-3</v>
      </c>
      <c r="E36" s="44">
        <f t="shared" si="2"/>
        <v>3.2809826119163474E-3</v>
      </c>
      <c r="P36" s="28"/>
    </row>
    <row r="37" spans="1:16" x14ac:dyDescent="0.25">
      <c r="A37" s="24">
        <v>17.5</v>
      </c>
      <c r="B37" s="22">
        <f t="shared" si="0"/>
        <v>306.25</v>
      </c>
      <c r="C37" s="22">
        <f t="shared" si="1"/>
        <v>5359.375</v>
      </c>
      <c r="D37" s="44">
        <v>3.2860869770892178E-3</v>
      </c>
      <c r="E37" s="44">
        <f t="shared" si="2"/>
        <v>3.4313413804903537E-3</v>
      </c>
      <c r="P37" s="28"/>
    </row>
    <row r="38" spans="1:16" x14ac:dyDescent="0.25">
      <c r="A38" s="24">
        <v>18</v>
      </c>
      <c r="B38" s="22">
        <f t="shared" si="0"/>
        <v>324</v>
      </c>
      <c r="C38" s="22">
        <f t="shared" si="1"/>
        <v>5832</v>
      </c>
      <c r="D38" s="44">
        <v>3.2696714205702653E-3</v>
      </c>
      <c r="E38" s="44">
        <f t="shared" si="2"/>
        <v>3.5464549705114447E-3</v>
      </c>
      <c r="P38" s="28"/>
    </row>
    <row r="39" spans="1:16" x14ac:dyDescent="0.25">
      <c r="A39" s="24">
        <v>18.5</v>
      </c>
      <c r="B39" s="22">
        <f t="shared" si="0"/>
        <v>342.25</v>
      </c>
      <c r="C39" s="22">
        <f t="shared" si="1"/>
        <v>6331.625</v>
      </c>
      <c r="D39" s="44">
        <v>3.2241338670817516E-3</v>
      </c>
      <c r="E39" s="44">
        <f t="shared" si="2"/>
        <v>3.6236279262795278E-3</v>
      </c>
      <c r="P39" s="28"/>
    </row>
    <row r="40" spans="1:16" x14ac:dyDescent="0.25">
      <c r="A40" s="24">
        <v>19</v>
      </c>
      <c r="B40" s="22">
        <f t="shared" si="0"/>
        <v>361</v>
      </c>
      <c r="C40" s="22">
        <f t="shared" si="1"/>
        <v>6859</v>
      </c>
      <c r="D40" s="44">
        <v>3.1523993914281115E-3</v>
      </c>
      <c r="E40" s="44">
        <f t="shared" si="2"/>
        <v>3.6601647920944998E-3</v>
      </c>
      <c r="P40" s="28"/>
    </row>
    <row r="41" spans="1:16" x14ac:dyDescent="0.25">
      <c r="A41" s="24">
        <v>19.5</v>
      </c>
      <c r="B41" s="22">
        <f t="shared" si="0"/>
        <v>380.25</v>
      </c>
      <c r="C41" s="22">
        <f t="shared" si="1"/>
        <v>7414.875</v>
      </c>
      <c r="D41" s="44">
        <v>3.0574245838344083E-3</v>
      </c>
      <c r="E41" s="44">
        <f t="shared" si="2"/>
        <v>3.6533701122562681E-3</v>
      </c>
      <c r="P41" s="28"/>
    </row>
    <row r="42" spans="1:16" x14ac:dyDescent="0.25">
      <c r="A42" s="24">
        <v>20</v>
      </c>
      <c r="B42" s="22">
        <f t="shared" si="0"/>
        <v>400</v>
      </c>
      <c r="C42" s="22">
        <f t="shared" si="1"/>
        <v>8000</v>
      </c>
      <c r="D42" s="44">
        <v>2.9422481349934602E-3</v>
      </c>
      <c r="E42" s="44">
        <f t="shared" si="2"/>
        <v>3.6005484310647397E-3</v>
      </c>
      <c r="P42" s="28"/>
    </row>
    <row r="43" spans="1:16" x14ac:dyDescent="0.25">
      <c r="A43" s="24">
        <v>20.5</v>
      </c>
      <c r="B43" s="22">
        <f t="shared" si="0"/>
        <v>420.25</v>
      </c>
      <c r="C43" s="22">
        <f t="shared" si="1"/>
        <v>8615.125</v>
      </c>
      <c r="D43" s="44">
        <v>2.8098100703764658E-3</v>
      </c>
      <c r="E43" s="44">
        <f t="shared" si="2"/>
        <v>3.4990042928198083E-3</v>
      </c>
      <c r="P43" s="28"/>
    </row>
    <row r="44" spans="1:16" x14ac:dyDescent="0.25">
      <c r="A44" s="24">
        <v>21</v>
      </c>
      <c r="B44" s="22">
        <f t="shared" si="0"/>
        <v>441</v>
      </c>
      <c r="C44" s="22">
        <f t="shared" si="1"/>
        <v>9261</v>
      </c>
      <c r="D44" s="44">
        <v>2.6628486304372833E-3</v>
      </c>
      <c r="E44" s="44">
        <f t="shared" si="2"/>
        <v>3.3460422418213776E-3</v>
      </c>
      <c r="P44" s="28"/>
    </row>
    <row r="45" spans="1:16" x14ac:dyDescent="0.25">
      <c r="A45" s="24">
        <v>21.5</v>
      </c>
      <c r="B45" s="22">
        <f t="shared" si="0"/>
        <v>462.25</v>
      </c>
      <c r="C45" s="22">
        <f t="shared" si="1"/>
        <v>9938.375</v>
      </c>
      <c r="D45" s="44">
        <v>2.5036311253705235E-3</v>
      </c>
      <c r="E45" s="44">
        <f t="shared" si="2"/>
        <v>3.1389668223693618E-3</v>
      </c>
      <c r="P45" s="28"/>
    </row>
    <row r="46" spans="1:16" x14ac:dyDescent="0.25">
      <c r="A46" s="24">
        <v>22</v>
      </c>
      <c r="B46" s="22">
        <f t="shared" si="0"/>
        <v>484</v>
      </c>
      <c r="C46" s="22">
        <f t="shared" si="1"/>
        <v>10648</v>
      </c>
      <c r="D46" s="44">
        <v>2.3338141842308168E-3</v>
      </c>
      <c r="E46" s="44">
        <f t="shared" si="2"/>
        <v>2.8750825787636578E-3</v>
      </c>
      <c r="P46" s="28"/>
    </row>
    <row r="47" spans="1:16" x14ac:dyDescent="0.25">
      <c r="A47" s="24">
        <v>22.5</v>
      </c>
      <c r="B47" s="22">
        <f t="shared" si="0"/>
        <v>506.25</v>
      </c>
      <c r="C47" s="22">
        <f t="shared" si="1"/>
        <v>11390.625</v>
      </c>
      <c r="D47" s="44">
        <v>2.1546334589108282E-3</v>
      </c>
      <c r="E47" s="44">
        <f t="shared" si="2"/>
        <v>2.5516940553041659E-3</v>
      </c>
      <c r="P47" s="28"/>
    </row>
    <row r="48" spans="1:16" x14ac:dyDescent="0.25">
      <c r="A48" s="24">
        <v>23</v>
      </c>
      <c r="B48" s="22">
        <f t="shared" si="0"/>
        <v>529</v>
      </c>
      <c r="C48" s="22">
        <f t="shared" si="1"/>
        <v>12167</v>
      </c>
      <c r="D48" s="44">
        <v>1.9672000693273109E-3</v>
      </c>
      <c r="E48" s="44">
        <f t="shared" si="2"/>
        <v>2.1661057962907935E-3</v>
      </c>
      <c r="P48" s="28"/>
    </row>
    <row r="49" spans="1:16" x14ac:dyDescent="0.25">
      <c r="A49" s="24">
        <v>23.5</v>
      </c>
      <c r="B49" s="22">
        <f t="shared" si="0"/>
        <v>552.25</v>
      </c>
      <c r="C49" s="22">
        <f t="shared" si="1"/>
        <v>12977.875</v>
      </c>
      <c r="D49" s="44">
        <v>1.7725143760486531E-3</v>
      </c>
      <c r="E49" s="44">
        <f t="shared" si="2"/>
        <v>1.7156223460234269E-3</v>
      </c>
      <c r="P49" s="28"/>
    </row>
    <row r="50" spans="1:16" x14ac:dyDescent="0.25">
      <c r="A50" s="24">
        <v>24</v>
      </c>
      <c r="B50" s="22">
        <f t="shared" si="0"/>
        <v>576</v>
      </c>
      <c r="C50" s="22">
        <f t="shared" si="1"/>
        <v>13824</v>
      </c>
      <c r="D50" s="44">
        <v>1.5715414170239714E-3</v>
      </c>
      <c r="E50" s="44">
        <f t="shared" si="2"/>
        <v>1.1975482488020012E-3</v>
      </c>
      <c r="P50" s="28"/>
    </row>
    <row r="51" spans="1:16" x14ac:dyDescent="0.25">
      <c r="A51" s="24">
        <v>24.5</v>
      </c>
      <c r="B51" s="22">
        <f t="shared" si="0"/>
        <v>600.25</v>
      </c>
      <c r="C51" s="22">
        <f t="shared" si="1"/>
        <v>14706.125</v>
      </c>
      <c r="D51" s="44">
        <v>1.3652447378771028E-3</v>
      </c>
      <c r="E51" s="44">
        <f t="shared" si="2"/>
        <v>6.0918804892640295E-4</v>
      </c>
      <c r="P51" s="28"/>
    </row>
    <row r="52" spans="1:16" x14ac:dyDescent="0.25">
      <c r="A52" s="24">
        <v>25</v>
      </c>
      <c r="B52" s="22">
        <f t="shared" si="0"/>
        <v>625</v>
      </c>
      <c r="C52" s="22">
        <f t="shared" si="1"/>
        <v>15625</v>
      </c>
      <c r="D52" s="44">
        <v>1.1545775730225601E-3</v>
      </c>
      <c r="E52" s="44">
        <f t="shared" si="2"/>
        <v>-5.2153709303488435E-5</v>
      </c>
      <c r="P52" s="28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defaultColWidth="9.140625" defaultRowHeight="15" x14ac:dyDescent="0.25"/>
  <cols>
    <col min="1" max="1" width="12.42578125" style="13" bestFit="1" customWidth="1"/>
    <col min="2" max="2" width="6.42578125" style="13" bestFit="1" customWidth="1"/>
    <col min="3" max="3" width="8.42578125" style="13" bestFit="1" customWidth="1"/>
    <col min="4" max="4" width="14.42578125" style="13" bestFit="1" customWidth="1"/>
    <col min="5" max="5" width="8.85546875" style="13" bestFit="1" customWidth="1"/>
    <col min="6" max="8" width="9.140625" style="13"/>
    <col min="9" max="9" width="10.28515625" style="13" customWidth="1"/>
    <col min="10" max="10" width="13.140625" style="13" bestFit="1" customWidth="1"/>
    <col min="11" max="16384" width="9.140625" style="13"/>
  </cols>
  <sheetData>
    <row r="1" spans="1:13" x14ac:dyDescent="0.25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F1" s="28"/>
      <c r="G1" s="13" t="s">
        <v>20</v>
      </c>
      <c r="H1" s="34" t="s">
        <v>7</v>
      </c>
      <c r="K1" s="21" t="s">
        <v>26</v>
      </c>
    </row>
    <row r="2" spans="1:13" x14ac:dyDescent="0.25">
      <c r="A2" s="35">
        <v>0</v>
      </c>
      <c r="B2" s="35">
        <f>A2^2</f>
        <v>0</v>
      </c>
      <c r="C2" s="35">
        <f>A2^3</f>
        <v>0</v>
      </c>
      <c r="D2" s="45">
        <v>1.4260376108927875E-5</v>
      </c>
      <c r="E2" s="45">
        <f>A2*$L$3+B2*$K$3+$J$3*C2+$M$3</f>
        <v>-4.7506715196476181E-3</v>
      </c>
      <c r="F2" s="36"/>
      <c r="G2" s="13">
        <v>1</v>
      </c>
      <c r="H2" s="34" t="s">
        <v>19</v>
      </c>
    </row>
    <row r="3" spans="1:13" x14ac:dyDescent="0.25">
      <c r="A3" s="37">
        <v>0.5</v>
      </c>
      <c r="B3" s="35">
        <f t="shared" ref="B3:B52" si="0">A3^2</f>
        <v>0.25</v>
      </c>
      <c r="C3" s="35">
        <f t="shared" ref="C3:C52" si="1">A3^3</f>
        <v>0.125</v>
      </c>
      <c r="D3" s="45">
        <v>-3.493048492504662E-3</v>
      </c>
      <c r="E3" s="45">
        <f t="shared" ref="E3:E52" si="2">A3*$L$3+B3*$K$3+$J$3*C3+$M$3</f>
        <v>-3.908572666912153E-3</v>
      </c>
      <c r="F3" s="36"/>
      <c r="J3" s="30">
        <f t="array" ref="J3:M7">LINEST(D2:D52,A2:C52,TRUE,TRUE)</f>
        <v>3.1273713786299435E-6</v>
      </c>
      <c r="K3" s="30">
        <v>-1.4152487328844348E-4</v>
      </c>
      <c r="L3" s="30">
        <v>1.7541782992704937E-3</v>
      </c>
      <c r="M3" s="30">
        <v>-4.7506715196476181E-3</v>
      </c>
    </row>
    <row r="4" spans="1:13" x14ac:dyDescent="0.25">
      <c r="A4" s="37">
        <v>1</v>
      </c>
      <c r="B4" s="35">
        <f t="shared" si="0"/>
        <v>1</v>
      </c>
      <c r="C4" s="35">
        <f t="shared" si="1"/>
        <v>1</v>
      </c>
      <c r="D4" s="45">
        <v>-5.1438814977336602E-3</v>
      </c>
      <c r="E4" s="45">
        <f t="shared" si="2"/>
        <v>-3.1348907222869377E-3</v>
      </c>
      <c r="F4" s="36"/>
      <c r="J4" s="13">
        <v>4.2864983665340313E-7</v>
      </c>
      <c r="K4" s="13">
        <v>1.6310715697712606E-5</v>
      </c>
      <c r="L4" s="13">
        <v>1.7448863537106431E-4</v>
      </c>
      <c r="M4" s="13">
        <v>4.9873334811743376E-4</v>
      </c>
    </row>
    <row r="5" spans="1:13" x14ac:dyDescent="0.25">
      <c r="A5" s="37">
        <v>1.5</v>
      </c>
      <c r="B5" s="35">
        <f t="shared" si="0"/>
        <v>2.25</v>
      </c>
      <c r="C5" s="35">
        <f t="shared" si="1"/>
        <v>3.375</v>
      </c>
      <c r="D5" s="45">
        <v>-4.5503114231627284E-3</v>
      </c>
      <c r="E5" s="45">
        <f t="shared" si="2"/>
        <v>-2.4272801572379995E-3</v>
      </c>
      <c r="F5" s="36"/>
      <c r="J5" s="13">
        <v>0.73532671259260485</v>
      </c>
      <c r="K5" s="13">
        <v>9.5666281911195431E-4</v>
      </c>
      <c r="L5" s="13" t="e">
        <v>#N/A</v>
      </c>
      <c r="M5" s="13" t="e">
        <v>#N/A</v>
      </c>
    </row>
    <row r="6" spans="1:13" x14ac:dyDescent="0.25">
      <c r="A6" s="37">
        <v>2</v>
      </c>
      <c r="B6" s="35">
        <f t="shared" si="0"/>
        <v>4</v>
      </c>
      <c r="C6" s="35">
        <f t="shared" si="1"/>
        <v>8</v>
      </c>
      <c r="D6" s="45">
        <v>-3.5135701880819664E-3</v>
      </c>
      <c r="E6" s="45">
        <f t="shared" si="2"/>
        <v>-1.7833954432313649E-3</v>
      </c>
      <c r="F6" s="36"/>
      <c r="J6" s="13">
        <v>43.525807270274086</v>
      </c>
      <c r="K6" s="13">
        <v>47</v>
      </c>
      <c r="L6" s="13" t="e">
        <v>#N/A</v>
      </c>
      <c r="M6" s="13" t="e">
        <v>#N/A</v>
      </c>
    </row>
    <row r="7" spans="1:13" x14ac:dyDescent="0.25">
      <c r="A7" s="37">
        <v>2.5</v>
      </c>
      <c r="B7" s="35">
        <f t="shared" si="0"/>
        <v>6.25</v>
      </c>
      <c r="C7" s="35">
        <f t="shared" si="1"/>
        <v>15.625</v>
      </c>
      <c r="D7" s="45">
        <v>-2.5046495538103026E-3</v>
      </c>
      <c r="E7" s="45">
        <f t="shared" si="2"/>
        <v>-1.2008910517330622E-3</v>
      </c>
      <c r="F7" s="36"/>
      <c r="J7" s="13">
        <v>1.1950494603755114E-4</v>
      </c>
      <c r="K7" s="13">
        <v>4.3014576225147897E-5</v>
      </c>
      <c r="L7" s="13" t="e">
        <v>#N/A</v>
      </c>
      <c r="M7" s="13" t="e">
        <v>#N/A</v>
      </c>
    </row>
    <row r="8" spans="1:13" x14ac:dyDescent="0.25">
      <c r="A8" s="37">
        <v>3</v>
      </c>
      <c r="B8" s="35">
        <f t="shared" si="0"/>
        <v>9</v>
      </c>
      <c r="C8" s="35">
        <f t="shared" si="1"/>
        <v>27</v>
      </c>
      <c r="D8" s="45">
        <v>-1.5986148940500091E-3</v>
      </c>
      <c r="E8" s="45">
        <f t="shared" si="2"/>
        <v>-6.7742145420912007E-4</v>
      </c>
      <c r="F8" s="36"/>
    </row>
    <row r="9" spans="1:13" x14ac:dyDescent="0.25">
      <c r="A9" s="37">
        <v>3.5</v>
      </c>
      <c r="B9" s="35">
        <f t="shared" si="0"/>
        <v>12.25</v>
      </c>
      <c r="C9" s="35">
        <f t="shared" si="1"/>
        <v>42.875</v>
      </c>
      <c r="D9" s="45">
        <v>-7.9741826928756494E-4</v>
      </c>
      <c r="E9" s="45">
        <f t="shared" si="2"/>
        <v>-2.1064112212556413E-4</v>
      </c>
      <c r="F9" s="36"/>
      <c r="H9" s="12"/>
      <c r="I9" s="42" t="s">
        <v>12</v>
      </c>
      <c r="J9" s="42" t="s">
        <v>10</v>
      </c>
      <c r="K9" s="42" t="s">
        <v>9</v>
      </c>
      <c r="L9" s="42" t="s">
        <v>16</v>
      </c>
    </row>
    <row r="10" spans="1:13" x14ac:dyDescent="0.25">
      <c r="A10" s="37">
        <v>4</v>
      </c>
      <c r="B10" s="35">
        <f t="shared" si="0"/>
        <v>16</v>
      </c>
      <c r="C10" s="35">
        <f t="shared" si="1"/>
        <v>64</v>
      </c>
      <c r="D10" s="45">
        <v>-9.0713996702772071E-5</v>
      </c>
      <c r="E10" s="45">
        <f t="shared" si="2"/>
        <v>2.0179547305157735E-4</v>
      </c>
      <c r="F10" s="36"/>
      <c r="H10" s="12" t="s">
        <v>8</v>
      </c>
      <c r="I10" s="31">
        <f>J3/$G$2</f>
        <v>3.1273713786299435E-6</v>
      </c>
      <c r="J10" s="31">
        <f>K3/$G$2</f>
        <v>-1.4152487328844348E-4</v>
      </c>
      <c r="K10" s="31">
        <f>L3/$G$2</f>
        <v>1.7541782992704937E-3</v>
      </c>
      <c r="L10" s="31">
        <f>M3/$G$2</f>
        <v>-4.7506715196476181E-3</v>
      </c>
    </row>
    <row r="11" spans="1:13" x14ac:dyDescent="0.25">
      <c r="A11" s="37">
        <v>4.5</v>
      </c>
      <c r="B11" s="35">
        <f t="shared" si="0"/>
        <v>20.25</v>
      </c>
      <c r="C11" s="35">
        <f t="shared" si="1"/>
        <v>91.125</v>
      </c>
      <c r="D11" s="45">
        <v>5.2885317410288632E-4</v>
      </c>
      <c r="E11" s="45">
        <f t="shared" si="2"/>
        <v>5.6223385985627611E-4</v>
      </c>
      <c r="F11" s="36"/>
      <c r="H11" s="12" t="s">
        <v>17</v>
      </c>
      <c r="I11" s="29">
        <f>J3/J4</f>
        <v>7.2958650889646028</v>
      </c>
      <c r="J11" s="29">
        <f>K3/K4</f>
        <v>-8.6768033917905107</v>
      </c>
      <c r="K11" s="29">
        <f>L3/L4</f>
        <v>10.0532524398514</v>
      </c>
      <c r="L11" s="29">
        <f>M3/M4</f>
        <v>-9.5254739583385657</v>
      </c>
    </row>
    <row r="12" spans="1:13" x14ac:dyDescent="0.25">
      <c r="A12" s="37">
        <v>5</v>
      </c>
      <c r="B12" s="35">
        <f t="shared" si="0"/>
        <v>25</v>
      </c>
      <c r="C12" s="35">
        <f t="shared" si="1"/>
        <v>125</v>
      </c>
      <c r="D12" s="45">
        <v>1.0646748414471891E-3</v>
      </c>
      <c r="E12" s="45">
        <f t="shared" si="2"/>
        <v>8.7301956682250739E-4</v>
      </c>
      <c r="F12" s="36"/>
      <c r="H12" s="12" t="s">
        <v>11</v>
      </c>
      <c r="I12" s="14">
        <f>J5</f>
        <v>0.73532671259260485</v>
      </c>
      <c r="J12" s="38"/>
      <c r="K12" s="38"/>
      <c r="L12" s="12"/>
    </row>
    <row r="13" spans="1:13" x14ac:dyDescent="0.25">
      <c r="A13" s="37">
        <v>5.5</v>
      </c>
      <c r="B13" s="35">
        <f t="shared" si="0"/>
        <v>30.25</v>
      </c>
      <c r="C13" s="35">
        <f t="shared" si="1"/>
        <v>166.375</v>
      </c>
      <c r="D13" s="45">
        <v>1.5174636531250568E-3</v>
      </c>
      <c r="E13" s="45">
        <f t="shared" si="2"/>
        <v>1.1364981224842386E-3</v>
      </c>
      <c r="F13" s="36"/>
    </row>
    <row r="14" spans="1:13" x14ac:dyDescent="0.25">
      <c r="A14" s="37">
        <v>6</v>
      </c>
      <c r="B14" s="35">
        <f t="shared" si="0"/>
        <v>36</v>
      </c>
      <c r="C14" s="35">
        <f t="shared" si="1"/>
        <v>216</v>
      </c>
      <c r="D14" s="45">
        <v>1.886901912371314E-3</v>
      </c>
      <c r="E14" s="45">
        <f t="shared" si="2"/>
        <v>1.3550150553754466E-3</v>
      </c>
      <c r="F14" s="36"/>
      <c r="H14" s="49" t="s">
        <v>29</v>
      </c>
    </row>
    <row r="15" spans="1:13" x14ac:dyDescent="0.25">
      <c r="A15" s="37">
        <v>6.5</v>
      </c>
      <c r="B15" s="35">
        <f t="shared" si="0"/>
        <v>42.25</v>
      </c>
      <c r="C15" s="35">
        <f t="shared" si="1"/>
        <v>274.625</v>
      </c>
      <c r="D15" s="45">
        <v>2.1728248505212297E-3</v>
      </c>
      <c r="E15" s="45">
        <f t="shared" si="2"/>
        <v>1.5309158940301024E-3</v>
      </c>
      <c r="F15" s="36"/>
    </row>
    <row r="16" spans="1:13" x14ac:dyDescent="0.25">
      <c r="A16" s="37">
        <v>7</v>
      </c>
      <c r="B16" s="35">
        <f t="shared" si="0"/>
        <v>49</v>
      </c>
      <c r="C16" s="35">
        <f t="shared" si="1"/>
        <v>343</v>
      </c>
      <c r="D16" s="45">
        <v>2.376374606389401E-3</v>
      </c>
      <c r="E16" s="45">
        <f t="shared" si="2"/>
        <v>1.6665461669821769E-3</v>
      </c>
      <c r="F16" s="36"/>
    </row>
    <row r="17" spans="1:6" x14ac:dyDescent="0.25">
      <c r="A17" s="37">
        <v>7.5</v>
      </c>
      <c r="B17" s="35">
        <f t="shared" si="0"/>
        <v>56.25</v>
      </c>
      <c r="C17" s="35">
        <f t="shared" si="1"/>
        <v>421.875</v>
      </c>
      <c r="D17" s="45">
        <v>2.5004494113384287E-3</v>
      </c>
      <c r="E17" s="45">
        <f t="shared" si="2"/>
        <v>1.7642514027656469E-3</v>
      </c>
      <c r="F17" s="36"/>
    </row>
    <row r="18" spans="1:6" x14ac:dyDescent="0.25">
      <c r="A18" s="37">
        <v>8</v>
      </c>
      <c r="B18" s="35">
        <f t="shared" si="0"/>
        <v>64</v>
      </c>
      <c r="C18" s="35">
        <f t="shared" si="1"/>
        <v>512</v>
      </c>
      <c r="D18" s="45">
        <v>2.5495913540712839E-3</v>
      </c>
      <c r="E18" s="45">
        <f t="shared" si="2"/>
        <v>1.8263771299144799E-3</v>
      </c>
      <c r="F18" s="36"/>
    </row>
    <row r="19" spans="1:6" x14ac:dyDescent="0.25">
      <c r="A19" s="37">
        <v>8.5</v>
      </c>
      <c r="B19" s="35">
        <f t="shared" si="0"/>
        <v>72.25</v>
      </c>
      <c r="C19" s="35">
        <f t="shared" si="1"/>
        <v>614.125</v>
      </c>
      <c r="D19" s="45">
        <v>2.5302599235271449E-3</v>
      </c>
      <c r="E19" s="45">
        <f t="shared" si="2"/>
        <v>1.8552688769626503E-3</v>
      </c>
      <c r="F19" s="36"/>
    </row>
    <row r="20" spans="1:6" x14ac:dyDescent="0.25">
      <c r="A20" s="37">
        <v>9</v>
      </c>
      <c r="B20" s="35">
        <f t="shared" si="0"/>
        <v>81</v>
      </c>
      <c r="C20" s="35">
        <f t="shared" si="1"/>
        <v>729</v>
      </c>
      <c r="D20" s="45">
        <v>2.4502784685406366E-3</v>
      </c>
      <c r="E20" s="45">
        <f t="shared" si="2"/>
        <v>1.8532721724441306E-3</v>
      </c>
      <c r="F20" s="36"/>
    </row>
    <row r="21" spans="1:6" x14ac:dyDescent="0.25">
      <c r="A21" s="37">
        <v>9.5</v>
      </c>
      <c r="B21" s="35">
        <f t="shared" si="0"/>
        <v>90.25</v>
      </c>
      <c r="C21" s="35">
        <f t="shared" si="1"/>
        <v>857.375</v>
      </c>
      <c r="D21" s="45">
        <v>2.3185649662007014E-3</v>
      </c>
      <c r="E21" s="45">
        <f t="shared" si="2"/>
        <v>1.8227325448928969E-3</v>
      </c>
      <c r="F21" s="36"/>
    </row>
    <row r="22" spans="1:6" x14ac:dyDescent="0.25">
      <c r="A22" s="37">
        <v>10</v>
      </c>
      <c r="B22" s="35">
        <f t="shared" si="0"/>
        <v>100</v>
      </c>
      <c r="C22" s="35">
        <f t="shared" si="1"/>
        <v>1000</v>
      </c>
      <c r="D22" s="45">
        <v>2.1446745177360741E-3</v>
      </c>
      <c r="E22" s="45">
        <f t="shared" si="2"/>
        <v>1.7659955228429159E-3</v>
      </c>
      <c r="F22" s="36"/>
    </row>
    <row r="23" spans="1:6" x14ac:dyDescent="0.25">
      <c r="A23" s="37">
        <v>10.5</v>
      </c>
      <c r="B23" s="35">
        <f t="shared" si="0"/>
        <v>110.25</v>
      </c>
      <c r="C23" s="35">
        <f t="shared" si="1"/>
        <v>1157.625</v>
      </c>
      <c r="D23" s="45">
        <v>1.938199643569082E-3</v>
      </c>
      <c r="E23" s="45">
        <f t="shared" si="2"/>
        <v>1.6854066348281609E-3</v>
      </c>
      <c r="F23" s="36"/>
    </row>
    <row r="24" spans="1:6" x14ac:dyDescent="0.25">
      <c r="A24" s="37">
        <v>11</v>
      </c>
      <c r="B24" s="35">
        <f t="shared" si="0"/>
        <v>121</v>
      </c>
      <c r="C24" s="35">
        <f t="shared" si="1"/>
        <v>1331</v>
      </c>
      <c r="D24" s="45">
        <v>1.7084259627521993E-3</v>
      </c>
      <c r="E24" s="45">
        <f t="shared" si="2"/>
        <v>1.5833114093826064E-3</v>
      </c>
      <c r="F24" s="36"/>
    </row>
    <row r="25" spans="1:6" x14ac:dyDescent="0.25">
      <c r="A25" s="37">
        <v>11.5</v>
      </c>
      <c r="B25" s="35">
        <f t="shared" si="0"/>
        <v>132.25</v>
      </c>
      <c r="C25" s="35">
        <f t="shared" si="1"/>
        <v>1520.875</v>
      </c>
      <c r="D25" s="45">
        <v>1.463989554234829E-3</v>
      </c>
      <c r="E25" s="45">
        <f t="shared" si="2"/>
        <v>1.4620553750402249E-3</v>
      </c>
      <c r="F25" s="36"/>
    </row>
    <row r="26" spans="1:6" x14ac:dyDescent="0.25">
      <c r="A26" s="37">
        <v>12</v>
      </c>
      <c r="B26" s="35">
        <f t="shared" si="0"/>
        <v>144</v>
      </c>
      <c r="C26" s="35">
        <f t="shared" si="1"/>
        <v>1728</v>
      </c>
      <c r="D26" s="45">
        <v>1.212516763846299E-3</v>
      </c>
      <c r="E26" s="45">
        <f t="shared" si="2"/>
        <v>1.3239840603349873E-3</v>
      </c>
      <c r="F26" s="36"/>
    </row>
    <row r="27" spans="1:6" x14ac:dyDescent="0.25">
      <c r="A27" s="37">
        <v>12.5</v>
      </c>
      <c r="B27" s="35">
        <f t="shared" si="0"/>
        <v>156.25</v>
      </c>
      <c r="C27" s="35">
        <f t="shared" si="1"/>
        <v>1953.125</v>
      </c>
      <c r="D27" s="45">
        <v>9.6081945892494841E-4</v>
      </c>
      <c r="E27" s="45">
        <f t="shared" si="2"/>
        <v>1.1714429938008697E-3</v>
      </c>
      <c r="F27" s="36"/>
    </row>
    <row r="28" spans="1:6" x14ac:dyDescent="0.25">
      <c r="A28" s="37">
        <v>13</v>
      </c>
      <c r="B28" s="35">
        <f t="shared" si="0"/>
        <v>169</v>
      </c>
      <c r="C28" s="35">
        <f t="shared" si="1"/>
        <v>2197</v>
      </c>
      <c r="D28" s="45">
        <v>7.1449900566513801E-4</v>
      </c>
      <c r="E28" s="45">
        <f t="shared" si="2"/>
        <v>1.0067777039718369E-3</v>
      </c>
      <c r="F28" s="36"/>
    </row>
    <row r="29" spans="1:6" x14ac:dyDescent="0.25">
      <c r="A29" s="37">
        <v>13.5</v>
      </c>
      <c r="B29" s="35">
        <f t="shared" si="0"/>
        <v>182.25</v>
      </c>
      <c r="C29" s="35">
        <f t="shared" si="1"/>
        <v>2460.375</v>
      </c>
      <c r="D29" s="45">
        <v>4.7780421577013111E-4</v>
      </c>
      <c r="E29" s="45">
        <f t="shared" si="2"/>
        <v>8.3233371938186938E-4</v>
      </c>
      <c r="F29" s="36"/>
    </row>
    <row r="30" spans="1:6" x14ac:dyDescent="0.25">
      <c r="A30" s="37">
        <v>14</v>
      </c>
      <c r="B30" s="35">
        <f t="shared" si="0"/>
        <v>196</v>
      </c>
      <c r="C30" s="35">
        <f t="shared" si="1"/>
        <v>2744</v>
      </c>
      <c r="D30" s="45">
        <v>2.5377106971042192E-4</v>
      </c>
      <c r="E30" s="45">
        <f t="shared" si="2"/>
        <v>6.5045656856493363E-4</v>
      </c>
      <c r="F30" s="36"/>
    </row>
    <row r="31" spans="1:6" x14ac:dyDescent="0.25">
      <c r="A31" s="37">
        <v>14.5</v>
      </c>
      <c r="B31" s="35">
        <f t="shared" si="0"/>
        <v>210.25</v>
      </c>
      <c r="C31" s="35">
        <f t="shared" si="1"/>
        <v>3048.625</v>
      </c>
      <c r="D31" s="45">
        <v>4.46543828981456E-5</v>
      </c>
      <c r="E31" s="45">
        <f t="shared" si="2"/>
        <v>4.6349178005501007E-4</v>
      </c>
      <c r="F31" s="36"/>
    </row>
    <row r="32" spans="1:6" x14ac:dyDescent="0.25">
      <c r="A32" s="37">
        <v>15</v>
      </c>
      <c r="B32" s="35">
        <f t="shared" si="0"/>
        <v>225</v>
      </c>
      <c r="C32" s="35">
        <f t="shared" si="1"/>
        <v>3375</v>
      </c>
      <c r="D32" s="45">
        <v>-1.4771304740952815E-4</v>
      </c>
      <c r="E32" s="45">
        <f t="shared" si="2"/>
        <v>2.7378488238606613E-4</v>
      </c>
      <c r="F32" s="36"/>
    </row>
    <row r="33" spans="1:6" x14ac:dyDescent="0.25">
      <c r="A33" s="37">
        <v>15.5</v>
      </c>
      <c r="B33" s="35">
        <f t="shared" si="0"/>
        <v>240.25</v>
      </c>
      <c r="C33" s="35">
        <f t="shared" si="1"/>
        <v>3723.875</v>
      </c>
      <c r="D33" s="45">
        <v>-3.2208783301213457E-4</v>
      </c>
      <c r="E33" s="45">
        <f t="shared" si="2"/>
        <v>8.368140409206748E-5</v>
      </c>
      <c r="F33" s="36"/>
    </row>
    <row r="34" spans="1:6" x14ac:dyDescent="0.25">
      <c r="A34" s="37">
        <v>16</v>
      </c>
      <c r="B34" s="35">
        <f t="shared" si="0"/>
        <v>256</v>
      </c>
      <c r="C34" s="35">
        <f t="shared" si="1"/>
        <v>4096</v>
      </c>
      <c r="D34" s="45">
        <v>-4.7784633701137592E-4</v>
      </c>
      <c r="E34" s="45">
        <f t="shared" si="2"/>
        <v>-1.0447312629300112E-4</v>
      </c>
      <c r="F34" s="36"/>
    </row>
    <row r="35" spans="1:6" x14ac:dyDescent="0.25">
      <c r="A35" s="37">
        <v>16.5</v>
      </c>
      <c r="B35" s="35">
        <f t="shared" si="0"/>
        <v>272.25</v>
      </c>
      <c r="C35" s="35">
        <f t="shared" si="1"/>
        <v>4492.125</v>
      </c>
      <c r="D35" s="45">
        <v>-6.1487606632599915E-4</v>
      </c>
      <c r="E35" s="45">
        <f t="shared" si="2"/>
        <v>-2.88333180235174E-4</v>
      </c>
      <c r="F35" s="36"/>
    </row>
    <row r="36" spans="1:6" x14ac:dyDescent="0.25">
      <c r="A36" s="37">
        <v>17</v>
      </c>
      <c r="B36" s="35">
        <f t="shared" si="0"/>
        <v>289</v>
      </c>
      <c r="C36" s="35">
        <f t="shared" si="1"/>
        <v>4913</v>
      </c>
      <c r="D36" s="45">
        <v>-7.3331498195436298E-4</v>
      </c>
      <c r="E36" s="45">
        <f t="shared" si="2"/>
        <v>-4.6555322920047854E-4</v>
      </c>
      <c r="F36" s="36"/>
    </row>
    <row r="37" spans="1:6" x14ac:dyDescent="0.25">
      <c r="A37" s="37">
        <v>17.5</v>
      </c>
      <c r="B37" s="35">
        <f t="shared" si="0"/>
        <v>306.25</v>
      </c>
      <c r="C37" s="35">
        <f t="shared" si="1"/>
        <v>5359.375</v>
      </c>
      <c r="D37" s="45">
        <v>-8.3364436952890913E-4</v>
      </c>
      <c r="E37" s="45">
        <f t="shared" si="2"/>
        <v>-6.3378774465493865E-4</v>
      </c>
      <c r="F37" s="36"/>
    </row>
    <row r="38" spans="1:6" x14ac:dyDescent="0.25">
      <c r="A38" s="37">
        <v>18</v>
      </c>
      <c r="B38" s="35">
        <f t="shared" si="0"/>
        <v>324</v>
      </c>
      <c r="C38" s="35">
        <f t="shared" si="1"/>
        <v>5832</v>
      </c>
      <c r="D38" s="45">
        <v>-9.1652118456587658E-4</v>
      </c>
      <c r="E38" s="45">
        <f t="shared" si="2"/>
        <v>-7.9069119806459212E-4</v>
      </c>
      <c r="F38" s="36"/>
    </row>
    <row r="39" spans="1:6" x14ac:dyDescent="0.25">
      <c r="A39" s="37">
        <v>18.5</v>
      </c>
      <c r="B39" s="35">
        <f t="shared" si="0"/>
        <v>342.25</v>
      </c>
      <c r="C39" s="35">
        <f t="shared" si="1"/>
        <v>6331.625</v>
      </c>
      <c r="D39" s="45">
        <v>-9.8287805735729336E-4</v>
      </c>
      <c r="E39" s="45">
        <f t="shared" si="2"/>
        <v>-9.3391806089545074E-4</v>
      </c>
      <c r="F39" s="36"/>
    </row>
    <row r="40" spans="1:6" x14ac:dyDescent="0.25">
      <c r="A40" s="37">
        <v>19</v>
      </c>
      <c r="B40" s="35">
        <f t="shared" si="0"/>
        <v>361</v>
      </c>
      <c r="C40" s="35">
        <f t="shared" si="1"/>
        <v>6859</v>
      </c>
      <c r="D40" s="45">
        <v>-1.033788710720581E-3</v>
      </c>
      <c r="E40" s="45">
        <f t="shared" si="2"/>
        <v>-1.0611228046135505E-3</v>
      </c>
      <c r="F40" s="36"/>
    </row>
    <row r="41" spans="1:6" x14ac:dyDescent="0.25">
      <c r="A41" s="37">
        <v>19.5</v>
      </c>
      <c r="B41" s="35">
        <f t="shared" si="0"/>
        <v>380.25</v>
      </c>
      <c r="C41" s="35">
        <f t="shared" si="1"/>
        <v>7414.875</v>
      </c>
      <c r="D41" s="45">
        <v>-1.070355950195744E-3</v>
      </c>
      <c r="E41" s="45">
        <f t="shared" si="2"/>
        <v>-1.1699599006849172E-3</v>
      </c>
      <c r="F41" s="36"/>
    </row>
    <row r="42" spans="1:6" x14ac:dyDescent="0.25">
      <c r="A42" s="37">
        <v>20</v>
      </c>
      <c r="B42" s="35">
        <f t="shared" si="0"/>
        <v>400</v>
      </c>
      <c r="C42" s="35">
        <f t="shared" si="1"/>
        <v>8000</v>
      </c>
      <c r="D42" s="45">
        <v>-1.0937913350374214E-3</v>
      </c>
      <c r="E42" s="45">
        <f t="shared" si="2"/>
        <v>-1.2580838205755833E-3</v>
      </c>
      <c r="F42" s="36"/>
    </row>
    <row r="43" spans="1:6" x14ac:dyDescent="0.25">
      <c r="A43" s="37">
        <v>20.5</v>
      </c>
      <c r="B43" s="35">
        <f t="shared" si="0"/>
        <v>420.25</v>
      </c>
      <c r="C43" s="35">
        <f t="shared" si="1"/>
        <v>8615.125</v>
      </c>
      <c r="D43" s="45">
        <v>-1.1054156359343883E-3</v>
      </c>
      <c r="E43" s="45">
        <f t="shared" si="2"/>
        <v>-1.3231490357515745E-3</v>
      </c>
      <c r="F43" s="36"/>
    </row>
    <row r="44" spans="1:6" x14ac:dyDescent="0.25">
      <c r="A44" s="37">
        <v>21</v>
      </c>
      <c r="B44" s="35">
        <f t="shared" si="0"/>
        <v>441</v>
      </c>
      <c r="C44" s="35">
        <f t="shared" si="1"/>
        <v>9261</v>
      </c>
      <c r="D44" s="45">
        <v>-1.1064806868857731E-3</v>
      </c>
      <c r="E44" s="45">
        <f t="shared" si="2"/>
        <v>-1.3628100176789164E-3</v>
      </c>
      <c r="F44" s="36"/>
    </row>
    <row r="45" spans="1:6" x14ac:dyDescent="0.25">
      <c r="A45" s="37">
        <v>21.5</v>
      </c>
      <c r="B45" s="35">
        <f t="shared" si="0"/>
        <v>462.25</v>
      </c>
      <c r="C45" s="35">
        <f t="shared" si="1"/>
        <v>9938.375</v>
      </c>
      <c r="D45" s="45">
        <v>-1.0980875266428949E-3</v>
      </c>
      <c r="E45" s="45">
        <f t="shared" si="2"/>
        <v>-1.3747212378236312E-3</v>
      </c>
      <c r="F45" s="36"/>
    </row>
    <row r="46" spans="1:6" x14ac:dyDescent="0.25">
      <c r="A46" s="37">
        <v>22</v>
      </c>
      <c r="B46" s="35">
        <f t="shared" si="0"/>
        <v>484</v>
      </c>
      <c r="C46" s="35">
        <f t="shared" si="1"/>
        <v>10648</v>
      </c>
      <c r="D46" s="45">
        <v>-1.0811751861226004E-3</v>
      </c>
      <c r="E46" s="45">
        <f t="shared" si="2"/>
        <v>-1.3565371676517619E-3</v>
      </c>
      <c r="F46" s="36"/>
    </row>
    <row r="47" spans="1:6" x14ac:dyDescent="0.25">
      <c r="A47" s="37">
        <v>22.5</v>
      </c>
      <c r="B47" s="35">
        <f t="shared" si="0"/>
        <v>506.25</v>
      </c>
      <c r="C47" s="35">
        <f t="shared" si="1"/>
        <v>11390.625</v>
      </c>
      <c r="D47" s="45">
        <v>-1.0566430886194207E-3</v>
      </c>
      <c r="E47" s="45">
        <f t="shared" si="2"/>
        <v>-1.3059122786293238E-3</v>
      </c>
      <c r="F47" s="36"/>
    </row>
    <row r="48" spans="1:6" x14ac:dyDescent="0.25">
      <c r="A48" s="37">
        <v>23</v>
      </c>
      <c r="B48" s="35">
        <f t="shared" si="0"/>
        <v>529</v>
      </c>
      <c r="C48" s="35">
        <f t="shared" si="1"/>
        <v>12167</v>
      </c>
      <c r="D48" s="45">
        <v>-1.0253529254618445E-3</v>
      </c>
      <c r="E48" s="45">
        <f t="shared" si="2"/>
        <v>-1.220501042222339E-3</v>
      </c>
      <c r="F48" s="36"/>
    </row>
    <row r="49" spans="1:6" x14ac:dyDescent="0.25">
      <c r="A49" s="37">
        <v>23.5</v>
      </c>
      <c r="B49" s="35">
        <f t="shared" si="0"/>
        <v>552.25</v>
      </c>
      <c r="C49" s="35">
        <f t="shared" si="1"/>
        <v>12977.875</v>
      </c>
      <c r="D49" s="45">
        <v>-9.8808900698158192E-4</v>
      </c>
      <c r="E49" s="45">
        <f t="shared" si="2"/>
        <v>-1.0979579298968541E-3</v>
      </c>
      <c r="F49" s="36"/>
    </row>
    <row r="50" spans="1:6" x14ac:dyDescent="0.25">
      <c r="A50" s="37">
        <v>24</v>
      </c>
      <c r="B50" s="35">
        <f t="shared" si="0"/>
        <v>576</v>
      </c>
      <c r="C50" s="35">
        <f t="shared" si="1"/>
        <v>13824</v>
      </c>
      <c r="D50" s="45">
        <v>-9.4561026591739449E-4</v>
      </c>
      <c r="E50" s="45">
        <f t="shared" si="2"/>
        <v>-9.3593741311887371E-4</v>
      </c>
      <c r="F50" s="36"/>
    </row>
    <row r="51" spans="1:6" x14ac:dyDescent="0.25">
      <c r="A51" s="37">
        <v>24.5</v>
      </c>
      <c r="B51" s="35">
        <f t="shared" si="0"/>
        <v>600.25</v>
      </c>
      <c r="C51" s="35">
        <f t="shared" si="1"/>
        <v>14706.125</v>
      </c>
      <c r="D51" s="45">
        <v>-8.9867622744364362E-4</v>
      </c>
      <c r="E51" s="45">
        <f t="shared" si="2"/>
        <v>-7.3209396335444446E-4</v>
      </c>
      <c r="F51" s="36"/>
    </row>
    <row r="52" spans="1:6" ht="15.75" thickBot="1" x14ac:dyDescent="0.3">
      <c r="A52" s="39">
        <v>25</v>
      </c>
      <c r="B52" s="40">
        <f t="shared" si="0"/>
        <v>625</v>
      </c>
      <c r="C52" s="40">
        <f t="shared" si="1"/>
        <v>15625</v>
      </c>
      <c r="D52" s="46">
        <v>-8.4803639492400066E-4</v>
      </c>
      <c r="E52" s="46">
        <f t="shared" si="2"/>
        <v>-4.8408205206957808E-4</v>
      </c>
      <c r="F52" s="36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opLeftCell="AF1" zoomScale="110" zoomScaleNormal="110" zoomScalePageLayoutView="110" workbookViewId="0">
      <selection activeCell="B13" sqref="B13"/>
    </sheetView>
  </sheetViews>
  <sheetFormatPr defaultColWidth="9.140625" defaultRowHeight="12.75" x14ac:dyDescent="0.2"/>
  <cols>
    <col min="1" max="1" width="9.85546875" style="3" customWidth="1"/>
    <col min="2" max="2" width="13.140625" style="3" customWidth="1"/>
    <col min="3" max="52" width="9.28515625" style="3" bestFit="1" customWidth="1"/>
    <col min="53" max="53" width="9.140625" style="3"/>
    <col min="54" max="54" width="7.7109375" style="3" customWidth="1"/>
    <col min="55" max="16384" width="9.140625" style="3"/>
  </cols>
  <sheetData>
    <row r="1" spans="1:57" x14ac:dyDescent="0.2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8" t="s">
        <v>28</v>
      </c>
      <c r="BD1" s="79"/>
      <c r="BE1" s="79"/>
    </row>
    <row r="2" spans="1:57" x14ac:dyDescent="0.2">
      <c r="A2" s="2" t="s">
        <v>49</v>
      </c>
      <c r="B2" s="4">
        <f t="shared" ref="B2:L2" si="0">m(B1)</f>
        <v>0</v>
      </c>
      <c r="C2" s="4">
        <f>m(C1)</f>
        <v>3.6157048661384275E-5</v>
      </c>
      <c r="D2" s="4">
        <f>m(D1)</f>
        <v>6.889032856546444E-5</v>
      </c>
      <c r="E2" s="4">
        <f>m(E1)</f>
        <v>9.92050230399704E-5</v>
      </c>
      <c r="F2" s="4">
        <f t="shared" si="0"/>
        <v>1.2782350915196608E-4</v>
      </c>
      <c r="G2" s="4">
        <f t="shared" si="0"/>
        <v>1.5523554507118501E-4</v>
      </c>
      <c r="H2" s="4">
        <f t="shared" si="0"/>
        <v>1.8174343547000746E-4</v>
      </c>
      <c r="I2" s="4">
        <f t="shared" si="0"/>
        <v>2.0750239847030483E-4</v>
      </c>
      <c r="J2" s="4">
        <f t="shared" si="0"/>
        <v>2.3255635755792947E-4</v>
      </c>
      <c r="K2" s="4">
        <f t="shared" si="0"/>
        <v>2.5686938188592806E-4</v>
      </c>
      <c r="L2" s="4">
        <f t="shared" si="0"/>
        <v>2.8035299838758174E-4</v>
      </c>
      <c r="M2" s="4">
        <f t="shared" ref="M2:AZ2" si="1">m(M1)</f>
        <v>3.0288959912038826E-4</v>
      </c>
      <c r="N2" s="4">
        <f t="shared" si="1"/>
        <v>3.2435216726209185E-4</v>
      </c>
      <c r="O2" s="4">
        <f t="shared" si="1"/>
        <v>3.4462054517988124E-4</v>
      </c>
      <c r="P2" s="4">
        <f t="shared" si="1"/>
        <v>3.6359446799386031E-4</v>
      </c>
      <c r="Q2" s="4">
        <f t="shared" si="1"/>
        <v>3.8120358605591207E-4</v>
      </c>
      <c r="R2" s="4">
        <f t="shared" si="1"/>
        <v>3.9741469976506221E-4</v>
      </c>
      <c r="S2" s="4">
        <f t="shared" si="1"/>
        <v>4.1223643014045934E-4</v>
      </c>
      <c r="T2" s="4">
        <f t="shared" si="1"/>
        <v>4.2572154857308198E-4</v>
      </c>
      <c r="U2" s="4">
        <f t="shared" si="1"/>
        <v>4.3796718917728841E-4</v>
      </c>
      <c r="V2" s="4">
        <f t="shared" si="1"/>
        <v>4.4911316716331776E-4</v>
      </c>
      <c r="W2" s="4">
        <f t="shared" si="1"/>
        <v>4.5933862665185887E-4</v>
      </c>
      <c r="X2" s="4">
        <f t="shared" si="1"/>
        <v>4.6885724135179845E-4</v>
      </c>
      <c r="Y2" s="4">
        <f t="shared" si="1"/>
        <v>4.7791119152226124E-4</v>
      </c>
      <c r="Z2" s="4">
        <f t="shared" si="1"/>
        <v>4.8676414064005428E-4</v>
      </c>
      <c r="AA2" s="4">
        <f t="shared" si="1"/>
        <v>4.9569343519363109E-4</v>
      </c>
      <c r="AB2" s="4">
        <f t="shared" si="1"/>
        <v>5.0498175102468639E-4</v>
      </c>
      <c r="AC2" s="4">
        <f t="shared" si="1"/>
        <v>5.1490840963848525E-4</v>
      </c>
      <c r="AD2" s="4">
        <f t="shared" si="1"/>
        <v>5.2574058790406486E-4</v>
      </c>
      <c r="AE2" s="4">
        <f t="shared" si="1"/>
        <v>5.3772464456539341E-4</v>
      </c>
      <c r="AF2" s="4">
        <f t="shared" si="1"/>
        <v>5.5107778698461449E-4</v>
      </c>
      <c r="AG2" s="4">
        <f t="shared" si="1"/>
        <v>5.6598030153848678E-4</v>
      </c>
      <c r="AH2" s="4">
        <f t="shared" si="1"/>
        <v>5.8256857108912802E-4</v>
      </c>
      <c r="AI2" s="4">
        <f t="shared" si="1"/>
        <v>6.0092910295018553E-4</v>
      </c>
      <c r="AJ2" s="4">
        <f t="shared" si="1"/>
        <v>6.2109379076953316E-4</v>
      </c>
      <c r="AK2" s="4">
        <f t="shared" si="1"/>
        <v>6.4303663374961999E-4</v>
      </c>
      <c r="AL2" s="4">
        <f t="shared" si="1"/>
        <v>6.6667213662657322E-4</v>
      </c>
      <c r="AM2" s="4">
        <f t="shared" si="1"/>
        <v>6.9185561382917738E-4</v>
      </c>
      <c r="AN2" s="4">
        <f t="shared" si="1"/>
        <v>7.1838562123883434E-4</v>
      </c>
      <c r="AO2" s="4">
        <f t="shared" si="1"/>
        <v>7.4600873897162179E-4</v>
      </c>
      <c r="AP2" s="4">
        <f t="shared" si="1"/>
        <v>7.7442692860356334E-4</v>
      </c>
      <c r="AQ2" s="4">
        <f t="shared" si="1"/>
        <v>8.0330768826022058E-4</v>
      </c>
      <c r="AR2" s="4">
        <f t="shared" si="1"/>
        <v>8.3229722899172095E-4</v>
      </c>
      <c r="AS2" s="4">
        <f t="shared" si="1"/>
        <v>8.6103689585433367E-4</v>
      </c>
      <c r="AT2" s="4">
        <f t="shared" si="1"/>
        <v>8.8918305711970945E-4</v>
      </c>
      <c r="AU2" s="4">
        <f t="shared" si="1"/>
        <v>9.1643068503289215E-4</v>
      </c>
      <c r="AV2" s="4">
        <f t="shared" si="1"/>
        <v>9.4254085154021807E-4</v>
      </c>
      <c r="AW2" s="4">
        <f t="shared" si="1"/>
        <v>9.6737236240821865E-4</v>
      </c>
      <c r="AX2" s="4">
        <f t="shared" si="1"/>
        <v>9.9091775315462917E-4</v>
      </c>
      <c r="AY2" s="4">
        <f t="shared" si="1"/>
        <v>1.0133438702126306E-3</v>
      </c>
      <c r="AZ2" s="4">
        <f t="shared" si="1"/>
        <v>1.0350372607494235E-3</v>
      </c>
      <c r="BC2" s="79"/>
      <c r="BD2" s="79"/>
      <c r="BE2" s="79"/>
    </row>
    <row r="3" spans="1:57" x14ac:dyDescent="0.2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2">vol_1(D1)</f>
        <v>6.4306548000000003E-3</v>
      </c>
      <c r="E3" s="4">
        <f t="shared" si="2"/>
        <v>6.4306548000000003E-3</v>
      </c>
      <c r="F3" s="4">
        <f t="shared" si="2"/>
        <v>6.4306548000000003E-3</v>
      </c>
      <c r="G3" s="4">
        <f t="shared" si="2"/>
        <v>6.4306548000000003E-3</v>
      </c>
      <c r="H3" s="4">
        <f t="shared" si="2"/>
        <v>6.4306548000000003E-3</v>
      </c>
      <c r="I3" s="4">
        <f t="shared" si="2"/>
        <v>6.4306548000000003E-3</v>
      </c>
      <c r="J3" s="4">
        <f t="shared" si="2"/>
        <v>6.4306548000000003E-3</v>
      </c>
      <c r="K3" s="4">
        <f t="shared" si="2"/>
        <v>6.4306548000000003E-3</v>
      </c>
      <c r="L3" s="4">
        <f t="shared" si="2"/>
        <v>6.4306548000000003E-3</v>
      </c>
      <c r="M3" s="4">
        <f t="shared" si="2"/>
        <v>6.4306548000000003E-3</v>
      </c>
      <c r="N3" s="4">
        <f t="shared" si="2"/>
        <v>6.4306548000000003E-3</v>
      </c>
      <c r="O3" s="4">
        <f t="shared" si="2"/>
        <v>6.4306548000000003E-3</v>
      </c>
      <c r="P3" s="4">
        <f t="shared" si="2"/>
        <v>6.4306548000000003E-3</v>
      </c>
      <c r="Q3" s="4">
        <f t="shared" si="2"/>
        <v>6.4306548000000003E-3</v>
      </c>
      <c r="R3" s="4">
        <f t="shared" si="2"/>
        <v>6.4306548000000003E-3</v>
      </c>
      <c r="S3" s="4">
        <f t="shared" si="2"/>
        <v>6.4306548000000003E-3</v>
      </c>
      <c r="T3" s="4">
        <f t="shared" si="2"/>
        <v>6.4306548000000003E-3</v>
      </c>
      <c r="U3" s="4">
        <f t="shared" si="2"/>
        <v>6.4306548000000003E-3</v>
      </c>
      <c r="V3" s="4">
        <f t="shared" si="2"/>
        <v>6.4306548000000003E-3</v>
      </c>
      <c r="W3" s="4">
        <f t="shared" si="2"/>
        <v>6.4306548000000003E-3</v>
      </c>
      <c r="X3" s="4">
        <f t="shared" si="2"/>
        <v>6.4306548000000003E-3</v>
      </c>
      <c r="Y3" s="4">
        <f t="shared" si="2"/>
        <v>6.4306548000000003E-3</v>
      </c>
      <c r="Z3" s="4">
        <f t="shared" si="2"/>
        <v>6.4306548000000003E-3</v>
      </c>
      <c r="AA3" s="4">
        <f t="shared" si="2"/>
        <v>6.4306548000000003E-3</v>
      </c>
      <c r="AB3" s="4">
        <f t="shared" si="2"/>
        <v>6.4306548000000003E-3</v>
      </c>
      <c r="AC3" s="4">
        <f t="shared" si="2"/>
        <v>6.4306548000000003E-3</v>
      </c>
      <c r="AD3" s="4">
        <f t="shared" si="2"/>
        <v>6.4306548000000003E-3</v>
      </c>
      <c r="AE3" s="4">
        <f t="shared" si="2"/>
        <v>6.4306548000000003E-3</v>
      </c>
      <c r="AF3" s="4">
        <f t="shared" si="2"/>
        <v>6.4306548000000003E-3</v>
      </c>
      <c r="AG3" s="4">
        <f t="shared" si="2"/>
        <v>6.4306548000000003E-3</v>
      </c>
      <c r="AH3" s="4">
        <f t="shared" si="2"/>
        <v>6.4306548000000003E-3</v>
      </c>
      <c r="AI3" s="4">
        <f t="shared" si="2"/>
        <v>6.4306548000000003E-3</v>
      </c>
      <c r="AJ3" s="4">
        <f t="shared" si="2"/>
        <v>6.4306548000000003E-3</v>
      </c>
      <c r="AK3" s="4">
        <f t="shared" si="2"/>
        <v>6.4306548000000003E-3</v>
      </c>
      <c r="AL3" s="4">
        <f t="shared" si="2"/>
        <v>6.4306548000000003E-3</v>
      </c>
      <c r="AM3" s="4">
        <f t="shared" si="2"/>
        <v>6.4306548000000003E-3</v>
      </c>
      <c r="AN3" s="4">
        <f t="shared" si="2"/>
        <v>6.4306548000000003E-3</v>
      </c>
      <c r="AO3" s="4">
        <f t="shared" si="2"/>
        <v>6.4306548000000003E-3</v>
      </c>
      <c r="AP3" s="4">
        <f t="shared" si="2"/>
        <v>6.4306548000000003E-3</v>
      </c>
      <c r="AQ3" s="4">
        <f t="shared" si="2"/>
        <v>6.4306548000000003E-3</v>
      </c>
      <c r="AR3" s="4">
        <f t="shared" si="2"/>
        <v>6.4306548000000003E-3</v>
      </c>
      <c r="AS3" s="4">
        <f t="shared" si="2"/>
        <v>6.4306548000000003E-3</v>
      </c>
      <c r="AT3" s="4">
        <f t="shared" si="2"/>
        <v>6.4306548000000003E-3</v>
      </c>
      <c r="AU3" s="4">
        <f t="shared" si="2"/>
        <v>6.4306548000000003E-3</v>
      </c>
      <c r="AV3" s="4">
        <f t="shared" si="2"/>
        <v>6.4306548000000003E-3</v>
      </c>
      <c r="AW3" s="4">
        <f t="shared" si="2"/>
        <v>6.4306548000000003E-3</v>
      </c>
      <c r="AX3" s="4">
        <f t="shared" si="2"/>
        <v>6.4306548000000003E-3</v>
      </c>
      <c r="AY3" s="4">
        <f t="shared" si="2"/>
        <v>6.4306548000000003E-3</v>
      </c>
      <c r="AZ3" s="4">
        <f t="shared" si="2"/>
        <v>6.4306548000000003E-3</v>
      </c>
      <c r="BC3" s="79"/>
      <c r="BD3" s="79"/>
      <c r="BE3" s="79"/>
    </row>
    <row r="4" spans="1:57" x14ac:dyDescent="0.2">
      <c r="A4" s="2" t="s">
        <v>4</v>
      </c>
      <c r="B4" s="4">
        <f>vol_2(B1)</f>
        <v>-3.5565431000000002E-3</v>
      </c>
      <c r="C4" s="4">
        <f t="shared" ref="C4:AZ4" si="3">vol_2(C1)</f>
        <v>-3.8116444125000002E-3</v>
      </c>
      <c r="D4" s="4">
        <f t="shared" si="3"/>
        <v>-4.0103454000000004E-3</v>
      </c>
      <c r="E4" s="4">
        <f t="shared" si="3"/>
        <v>-4.1553414875000003E-3</v>
      </c>
      <c r="F4" s="4">
        <f t="shared" si="3"/>
        <v>-4.2493281000000006E-3</v>
      </c>
      <c r="G4" s="4">
        <f t="shared" si="3"/>
        <v>-4.2950006625000004E-3</v>
      </c>
      <c r="H4" s="4">
        <f t="shared" si="3"/>
        <v>-4.2950545999999997E-3</v>
      </c>
      <c r="I4" s="4">
        <f t="shared" si="3"/>
        <v>-4.2521853375000005E-3</v>
      </c>
      <c r="J4" s="4">
        <f t="shared" si="3"/>
        <v>-4.1690883000000001E-3</v>
      </c>
      <c r="K4" s="4">
        <f t="shared" si="3"/>
        <v>-4.0484589125000005E-3</v>
      </c>
      <c r="L4" s="4">
        <f t="shared" si="3"/>
        <v>-3.8929926000000003E-3</v>
      </c>
      <c r="M4" s="4">
        <f t="shared" si="3"/>
        <v>-3.7053847875E-3</v>
      </c>
      <c r="N4" s="4">
        <f t="shared" si="3"/>
        <v>-3.4883309000000003E-3</v>
      </c>
      <c r="O4" s="4">
        <f t="shared" si="3"/>
        <v>-3.2445263625000003E-3</v>
      </c>
      <c r="P4" s="4">
        <f t="shared" si="3"/>
        <v>-2.9766666E-3</v>
      </c>
      <c r="Q4" s="4">
        <f t="shared" si="3"/>
        <v>-2.6874470375E-3</v>
      </c>
      <c r="R4" s="4">
        <f t="shared" si="3"/>
        <v>-2.3795630999999999E-3</v>
      </c>
      <c r="S4" s="4">
        <f t="shared" si="3"/>
        <v>-2.0557102125000003E-3</v>
      </c>
      <c r="T4" s="4">
        <f t="shared" si="3"/>
        <v>-1.7185838000000001E-3</v>
      </c>
      <c r="U4" s="4">
        <f t="shared" si="3"/>
        <v>-1.3708792875000001E-3</v>
      </c>
      <c r="V4" s="4">
        <f t="shared" si="3"/>
        <v>-1.0152921000000001E-3</v>
      </c>
      <c r="W4" s="4">
        <f t="shared" si="3"/>
        <v>-6.5451766250000014E-4</v>
      </c>
      <c r="X4" s="4">
        <f t="shared" si="3"/>
        <v>-2.912514000000001E-4</v>
      </c>
      <c r="Y4" s="4">
        <f t="shared" si="3"/>
        <v>7.1811262499999894E-5</v>
      </c>
      <c r="Z4" s="4">
        <f t="shared" si="3"/>
        <v>4.3197489999999988E-4</v>
      </c>
      <c r="AA4" s="4">
        <f t="shared" si="3"/>
        <v>7.8654408749999989E-4</v>
      </c>
      <c r="AB4" s="4">
        <f t="shared" si="3"/>
        <v>1.1328234E-3</v>
      </c>
      <c r="AC4" s="4">
        <f t="shared" si="3"/>
        <v>1.4681174125E-3</v>
      </c>
      <c r="AD4" s="4">
        <f t="shared" si="3"/>
        <v>1.7897307E-3</v>
      </c>
      <c r="AE4" s="4">
        <f t="shared" si="3"/>
        <v>2.0949678375E-3</v>
      </c>
      <c r="AF4" s="4">
        <f t="shared" si="3"/>
        <v>2.3811333999999998E-3</v>
      </c>
      <c r="AG4" s="4">
        <f t="shared" si="3"/>
        <v>2.6455319624999999E-3</v>
      </c>
      <c r="AH4" s="4">
        <f t="shared" si="3"/>
        <v>2.8854681E-3</v>
      </c>
      <c r="AI4" s="4">
        <f t="shared" si="3"/>
        <v>3.0982463875000002E-3</v>
      </c>
      <c r="AJ4" s="4">
        <f t="shared" si="3"/>
        <v>3.2811714E-3</v>
      </c>
      <c r="AK4" s="4">
        <f t="shared" si="3"/>
        <v>3.4315477125E-3</v>
      </c>
      <c r="AL4" s="4">
        <f t="shared" si="3"/>
        <v>3.5466798999999999E-3</v>
      </c>
      <c r="AM4" s="4">
        <f t="shared" si="3"/>
        <v>3.6238725375E-3</v>
      </c>
      <c r="AN4" s="4">
        <f t="shared" si="3"/>
        <v>3.6604302000000002E-3</v>
      </c>
      <c r="AO4" s="4">
        <f t="shared" si="3"/>
        <v>3.6536574624999999E-3</v>
      </c>
      <c r="AP4" s="4">
        <f t="shared" si="3"/>
        <v>3.6008589000000001E-3</v>
      </c>
      <c r="AQ4" s="4">
        <f t="shared" si="3"/>
        <v>3.4993390875E-3</v>
      </c>
      <c r="AR4" s="4">
        <f t="shared" si="3"/>
        <v>3.3464026000000003E-3</v>
      </c>
      <c r="AS4" s="4">
        <f t="shared" si="3"/>
        <v>3.1393540125000002E-3</v>
      </c>
      <c r="AT4" s="4">
        <f t="shared" si="3"/>
        <v>2.8754979000000002E-3</v>
      </c>
      <c r="AU4" s="4">
        <f t="shared" si="3"/>
        <v>2.5521388375000001E-3</v>
      </c>
      <c r="AV4" s="4">
        <f t="shared" si="3"/>
        <v>2.1665814000000005E-3</v>
      </c>
      <c r="AW4" s="4">
        <f t="shared" si="3"/>
        <v>1.7161301625000002E-3</v>
      </c>
      <c r="AX4" s="4">
        <f t="shared" si="3"/>
        <v>1.1980897000000003E-3</v>
      </c>
      <c r="AY4" s="4">
        <f t="shared" si="3"/>
        <v>6.0976458750000031E-4</v>
      </c>
      <c r="AZ4" s="4">
        <f t="shared" si="3"/>
        <v>-5.154059999999966E-5</v>
      </c>
    </row>
    <row r="5" spans="1:57" x14ac:dyDescent="0.2">
      <c r="A5" s="2" t="s">
        <v>5</v>
      </c>
      <c r="B5" s="4">
        <f>vol_3(B1)</f>
        <v>-4.7506715000000003E-3</v>
      </c>
      <c r="C5" s="4">
        <f t="shared" ref="C5:AZ5" si="4">vol_3(C1)</f>
        <v>-3.9085726499999999E-3</v>
      </c>
      <c r="D5" s="4">
        <f t="shared" si="4"/>
        <v>-3.1348907000000002E-3</v>
      </c>
      <c r="E5" s="4">
        <f t="shared" si="4"/>
        <v>-2.4272801000000004E-3</v>
      </c>
      <c r="F5" s="4">
        <f t="shared" si="4"/>
        <v>-1.7833953000000002E-3</v>
      </c>
      <c r="G5" s="4">
        <f t="shared" si="4"/>
        <v>-1.2008907500000003E-3</v>
      </c>
      <c r="H5" s="4">
        <f t="shared" si="4"/>
        <v>-6.7742090000000039E-4</v>
      </c>
      <c r="I5" s="4">
        <f t="shared" si="4"/>
        <v>-2.1064020000000037E-4</v>
      </c>
      <c r="J5" s="4">
        <f t="shared" si="4"/>
        <v>2.0179689999999962E-4</v>
      </c>
      <c r="K5" s="4">
        <f t="shared" si="4"/>
        <v>5.6223594999999958E-4</v>
      </c>
      <c r="L5" s="4">
        <f t="shared" si="4"/>
        <v>8.7302249999999962E-4</v>
      </c>
      <c r="M5" s="4">
        <f t="shared" si="4"/>
        <v>1.1365020999999996E-3</v>
      </c>
      <c r="N5" s="4">
        <f t="shared" si="4"/>
        <v>1.3550202999999994E-3</v>
      </c>
      <c r="O5" s="4">
        <f t="shared" si="4"/>
        <v>1.5309226499999995E-3</v>
      </c>
      <c r="P5" s="4">
        <f t="shared" si="4"/>
        <v>1.6665546999999994E-3</v>
      </c>
      <c r="Q5" s="4">
        <f t="shared" si="4"/>
        <v>1.7642619999999995E-3</v>
      </c>
      <c r="R5" s="4">
        <f t="shared" si="4"/>
        <v>1.8263900999999994E-3</v>
      </c>
      <c r="S5" s="4">
        <f t="shared" si="4"/>
        <v>1.8552845499999993E-3</v>
      </c>
      <c r="T5" s="4">
        <f t="shared" si="4"/>
        <v>1.8532908999999993E-3</v>
      </c>
      <c r="U5" s="4">
        <f t="shared" si="4"/>
        <v>1.8227546999999992E-3</v>
      </c>
      <c r="V5" s="4">
        <f t="shared" si="4"/>
        <v>1.7660214999999993E-3</v>
      </c>
      <c r="W5" s="4">
        <f t="shared" si="4"/>
        <v>1.6854368499999992E-3</v>
      </c>
      <c r="X5" s="4">
        <f t="shared" si="4"/>
        <v>1.583346299999999E-3</v>
      </c>
      <c r="Y5" s="4">
        <f t="shared" si="4"/>
        <v>1.4620953999999991E-3</v>
      </c>
      <c r="Z5" s="4">
        <f t="shared" si="4"/>
        <v>1.3240296999999989E-3</v>
      </c>
      <c r="AA5" s="4">
        <f t="shared" si="4"/>
        <v>1.1714947499999989E-3</v>
      </c>
      <c r="AB5" s="4">
        <f t="shared" si="4"/>
        <v>1.0068360999999988E-3</v>
      </c>
      <c r="AC5" s="4">
        <f t="shared" si="4"/>
        <v>8.3239929999999874E-4</v>
      </c>
      <c r="AD5" s="4">
        <f t="shared" si="4"/>
        <v>6.5052989999999863E-4</v>
      </c>
      <c r="AE5" s="4">
        <f t="shared" si="4"/>
        <v>4.6357344999999853E-4</v>
      </c>
      <c r="AF5" s="4">
        <f t="shared" si="4"/>
        <v>2.7387549999999847E-4</v>
      </c>
      <c r="AG5" s="4">
        <f t="shared" si="4"/>
        <v>8.3781599999998351E-5</v>
      </c>
      <c r="AH5" s="4">
        <f t="shared" si="4"/>
        <v>-1.0436270000000174E-4</v>
      </c>
      <c r="AI5" s="4">
        <f t="shared" si="4"/>
        <v>-2.8821185000000183E-4</v>
      </c>
      <c r="AJ5" s="4">
        <f t="shared" si="4"/>
        <v>-4.6542030000000197E-4</v>
      </c>
      <c r="AK5" s="4">
        <f t="shared" si="4"/>
        <v>-6.3364250000000203E-4</v>
      </c>
      <c r="AL5" s="4">
        <f t="shared" si="4"/>
        <v>-7.9053290000000219E-4</v>
      </c>
      <c r="AM5" s="4">
        <f t="shared" si="4"/>
        <v>-9.3374595000000231E-4</v>
      </c>
      <c r="AN5" s="4">
        <f t="shared" si="4"/>
        <v>-1.0609361000000024E-3</v>
      </c>
      <c r="AO5" s="4">
        <f t="shared" si="4"/>
        <v>-1.1697578000000027E-3</v>
      </c>
      <c r="AP5" s="4">
        <f t="shared" si="4"/>
        <v>-1.2578655000000027E-3</v>
      </c>
      <c r="AQ5" s="4">
        <f t="shared" si="4"/>
        <v>-1.3229136500000028E-3</v>
      </c>
      <c r="AR5" s="4">
        <f t="shared" si="4"/>
        <v>-1.3625567000000031E-3</v>
      </c>
      <c r="AS5" s="4">
        <f t="shared" si="4"/>
        <v>-1.3744491000000031E-3</v>
      </c>
      <c r="AT5" s="4">
        <f t="shared" si="4"/>
        <v>-1.3562453000000034E-3</v>
      </c>
      <c r="AU5" s="4">
        <f t="shared" si="4"/>
        <v>-1.3055997500000035E-3</v>
      </c>
      <c r="AV5" s="4">
        <f t="shared" si="4"/>
        <v>-1.2201669000000037E-3</v>
      </c>
      <c r="AW5" s="4">
        <f t="shared" si="4"/>
        <v>-1.0976012000000039E-3</v>
      </c>
      <c r="AX5" s="4">
        <f t="shared" si="4"/>
        <v>-9.3555710000000399E-4</v>
      </c>
      <c r="AY5" s="4">
        <f t="shared" si="4"/>
        <v>-7.3168905000000413E-4</v>
      </c>
      <c r="AZ5" s="4">
        <f t="shared" si="4"/>
        <v>-4.8365150000000438E-4</v>
      </c>
    </row>
    <row r="6" spans="1:57" x14ac:dyDescent="0.2">
      <c r="C6" s="51" t="s">
        <v>60</v>
      </c>
    </row>
    <row r="7" spans="1:57" x14ac:dyDescent="0.2">
      <c r="A7" s="6" t="s">
        <v>14</v>
      </c>
      <c r="B7" s="3">
        <v>0.01</v>
      </c>
    </row>
    <row r="8" spans="1:57" x14ac:dyDescent="0.2">
      <c r="B8" s="5"/>
      <c r="C8" s="48" t="s">
        <v>50</v>
      </c>
      <c r="J8" s="48"/>
    </row>
    <row r="9" spans="1:57" x14ac:dyDescent="0.2">
      <c r="B9" s="5"/>
      <c r="C9" s="47" t="s">
        <v>55</v>
      </c>
      <c r="G9" s="51"/>
      <c r="BC9" s="77" t="s">
        <v>43</v>
      </c>
      <c r="BD9" s="77"/>
      <c r="BE9" s="77"/>
    </row>
    <row r="10" spans="1:57" x14ac:dyDescent="0.2">
      <c r="B10" s="5"/>
      <c r="C10" s="47"/>
      <c r="G10" s="51"/>
      <c r="BC10" s="50"/>
      <c r="BD10" s="50"/>
      <c r="BE10" s="50"/>
    </row>
    <row r="11" spans="1:57" x14ac:dyDescent="0.2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7" t="s">
        <v>44</v>
      </c>
      <c r="BD11" s="77"/>
      <c r="BE11" s="77"/>
    </row>
    <row r="12" spans="1:57" ht="12" customHeight="1" x14ac:dyDescent="0.2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5" t="s">
        <v>30</v>
      </c>
      <c r="BB12" s="76"/>
      <c r="BC12" s="6" t="s">
        <v>45</v>
      </c>
      <c r="BD12" s="6" t="s">
        <v>46</v>
      </c>
      <c r="BE12" s="6" t="s">
        <v>47</v>
      </c>
    </row>
    <row r="13" spans="1:57" x14ac:dyDescent="0.2">
      <c r="A13" s="3">
        <f>A12+0.01</f>
        <v>0.01</v>
      </c>
      <c r="B13" s="3">
        <f ca="1">B12+B$2*dt+(B$3*$BC13+B$4*$BD13+B$5*$BE13)*SQRT(dt)+(C12-B12)/(C$11-B$11)*dt</f>
        <v>4.7211226062051422E-2</v>
      </c>
      <c r="C13" s="57">
        <f t="shared" ref="C13:AY13" ca="1" si="5">C12+C$2*$B$7+(C$3*$BC13+C$4*$BD13+C$5*$BE13)*SQRT($B$7)+(D12-C12)/(D$11-C$11)*$B$7</f>
        <v>4.6294638605838441E-2</v>
      </c>
      <c r="D13" s="3">
        <f t="shared" ca="1" si="5"/>
        <v>4.3998381500172212E-2</v>
      </c>
      <c r="E13" s="3">
        <f t="shared" ca="1" si="5"/>
        <v>4.3919502452257862E-2</v>
      </c>
      <c r="F13" s="3">
        <f t="shared" ca="1" si="5"/>
        <v>4.456593579224321E-2</v>
      </c>
      <c r="G13" s="3">
        <f t="shared" ca="1" si="5"/>
        <v>4.5098032800324268E-2</v>
      </c>
      <c r="H13" s="3">
        <f t="shared" ca="1" si="5"/>
        <v>4.5456598742746629E-2</v>
      </c>
      <c r="I13" s="3">
        <f t="shared" ca="1" si="5"/>
        <v>4.5695323516012507E-2</v>
      </c>
      <c r="J13" s="3">
        <f t="shared" ca="1" si="5"/>
        <v>4.5857044978525129E-2</v>
      </c>
      <c r="K13" s="3">
        <f t="shared" ca="1" si="5"/>
        <v>4.597393119314537E-2</v>
      </c>
      <c r="L13" s="3">
        <f t="shared" ca="1" si="5"/>
        <v>4.6062638568236274E-2</v>
      </c>
      <c r="M13" s="3">
        <f t="shared" ca="1" si="5"/>
        <v>4.6130354850537174E-2</v>
      </c>
      <c r="N13" s="3">
        <f t="shared" ca="1" si="5"/>
        <v>4.6178120029877541E-2</v>
      </c>
      <c r="O13" s="3">
        <f t="shared" ca="1" si="5"/>
        <v>4.6203795874825704E-2</v>
      </c>
      <c r="P13" s="3">
        <f t="shared" ca="1" si="5"/>
        <v>4.620493054984081E-2</v>
      </c>
      <c r="Q13" s="3">
        <f t="shared" ca="1" si="5"/>
        <v>4.6181564022940685E-2</v>
      </c>
      <c r="R13" s="3">
        <f t="shared" ca="1" si="5"/>
        <v>4.6138354513210619E-2</v>
      </c>
      <c r="S13" s="3">
        <f t="shared" ca="1" si="5"/>
        <v>4.6078975931978898E-2</v>
      </c>
      <c r="T13" s="3">
        <f t="shared" ca="1" si="5"/>
        <v>4.6005506224665586E-2</v>
      </c>
      <c r="U13" s="3">
        <f t="shared" ca="1" si="5"/>
        <v>4.5917223296218092E-2</v>
      </c>
      <c r="V13" s="3">
        <f t="shared" ca="1" si="5"/>
        <v>4.5809750304520516E-2</v>
      </c>
      <c r="W13" s="3">
        <f t="shared" ca="1" si="5"/>
        <v>4.5678737408937936E-2</v>
      </c>
      <c r="X13" s="3">
        <f t="shared" ca="1" si="5"/>
        <v>4.5519999104317525E-2</v>
      </c>
      <c r="Y13" s="3">
        <f t="shared" ca="1" si="5"/>
        <v>4.5329016934395928E-2</v>
      </c>
      <c r="Z13" s="3">
        <f t="shared" ca="1" si="5"/>
        <v>4.5106989293135946E-2</v>
      </c>
      <c r="AA13" s="3">
        <f t="shared" ca="1" si="5"/>
        <v>4.4856783816014476E-2</v>
      </c>
      <c r="AB13" s="3">
        <f t="shared" ca="1" si="5"/>
        <v>4.4581571375084034E-2</v>
      </c>
      <c r="AC13" s="3">
        <f t="shared" ca="1" si="5"/>
        <v>4.4285957064352059E-2</v>
      </c>
      <c r="AD13" s="3">
        <f t="shared" ca="1" si="5"/>
        <v>4.3975007379303141E-2</v>
      </c>
      <c r="AE13" s="3">
        <f t="shared" ca="1" si="5"/>
        <v>4.3653788844016203E-2</v>
      </c>
      <c r="AF13" s="3">
        <f t="shared" ca="1" si="5"/>
        <v>4.3327367691056315E-2</v>
      </c>
      <c r="AG13" s="3">
        <f t="shared" ca="1" si="5"/>
        <v>4.3000809783778786E-2</v>
      </c>
      <c r="AH13" s="3">
        <f t="shared" ca="1" si="5"/>
        <v>4.2679180545402103E-2</v>
      </c>
      <c r="AI13" s="3">
        <f t="shared" ca="1" si="5"/>
        <v>4.2367530093627641E-2</v>
      </c>
      <c r="AJ13" s="3">
        <f t="shared" ca="1" si="5"/>
        <v>4.2070133378656144E-2</v>
      </c>
      <c r="AK13" s="3">
        <f t="shared" ca="1" si="5"/>
        <v>4.1788718423692278E-2</v>
      </c>
      <c r="AL13" s="3">
        <f t="shared" ca="1" si="5"/>
        <v>4.1524457281539341E-2</v>
      </c>
      <c r="AM13" s="3">
        <f t="shared" ca="1" si="5"/>
        <v>4.1278521413097569E-2</v>
      </c>
      <c r="AN13" s="3">
        <f t="shared" ca="1" si="5"/>
        <v>4.1052081711681759E-2</v>
      </c>
      <c r="AO13" s="3">
        <f t="shared" ca="1" si="5"/>
        <v>4.0846308550848996E-2</v>
      </c>
      <c r="AP13" s="3">
        <f t="shared" ca="1" si="5"/>
        <v>4.0662371672627921E-2</v>
      </c>
      <c r="AQ13" s="3">
        <f t="shared" ca="1" si="5"/>
        <v>4.0501416858353859E-2</v>
      </c>
      <c r="AR13" s="3">
        <f t="shared" ca="1" si="5"/>
        <v>4.0363852751412396E-2</v>
      </c>
      <c r="AS13" s="3">
        <f t="shared" ca="1" si="5"/>
        <v>4.0248872932480702E-2</v>
      </c>
      <c r="AT13" s="3">
        <f t="shared" ca="1" si="5"/>
        <v>4.015555299096879E-2</v>
      </c>
      <c r="AU13" s="3">
        <f t="shared" ca="1" si="5"/>
        <v>4.0082968902326342E-2</v>
      </c>
      <c r="AV13" s="3">
        <f t="shared" ca="1" si="5"/>
        <v>4.0030197303000108E-2</v>
      </c>
      <c r="AW13" s="3">
        <f t="shared" ca="1" si="5"/>
        <v>3.9996315806774999E-2</v>
      </c>
      <c r="AX13" s="3">
        <f t="shared" ca="1" si="5"/>
        <v>3.9980405514850353E-2</v>
      </c>
      <c r="AY13" s="3">
        <f t="shared" ca="1" si="5"/>
        <v>3.998166351600832E-2</v>
      </c>
      <c r="AZ13" s="3">
        <f t="shared" ref="AZ13:AZ76" ca="1" si="6">AZ12+AZ$2*$B$7+(AZ$3*$BC13+AZ$4*$BD13+AZ$5*$BE13)*SQRT($B$7)+(AZ12-AY12)/(AZ$11-AY$11)*$B$7</f>
        <v>3.9999585747213989E-2</v>
      </c>
      <c r="BA13" s="76"/>
      <c r="BB13" s="76"/>
      <c r="BC13" s="3">
        <f ca="1">RAND()+RAND()+RAND()+RAND()+RAND()+RAND()+RAND()+RAND()+RAND()+RAND()+RAND()+RAND()-6</f>
        <v>0.48373040419207847</v>
      </c>
      <c r="BD13" s="3">
        <f t="shared" ref="BD13:BE28" ca="1" si="7">RAND()+RAND()+RAND()+RAND()+RAND()+RAND()+RAND()+RAND()+RAND()+RAND()+RAND()+RAND()-6</f>
        <v>-1.551397568304508</v>
      </c>
      <c r="BE13" s="3">
        <f t="shared" ca="1" si="7"/>
        <v>-0.47946405026696226</v>
      </c>
    </row>
    <row r="14" spans="1:57" x14ac:dyDescent="0.2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4.7160918670099548E-2</v>
      </c>
      <c r="C14" s="3">
        <f t="shared" ref="C14:C77" ca="1" si="10">C13+C$2*$B$7+(C$3*$BC14+C$4*$BD14+C$5*$BE14)*SQRT($B$7)+(D13-C13)/(D$11-C$11)*$B$7</f>
        <v>4.6142791054733338E-2</v>
      </c>
      <c r="D14" s="3">
        <f t="shared" ref="D14:D77" ca="1" si="11">D13+D$2*$B$7+(D$3*$BC14+D$4*$BD14+D$5*$BE14)*SQRT($B$7)+(E13-D13)/(E$11-D$11)*$B$7</f>
        <v>4.3832837429190731E-2</v>
      </c>
      <c r="E14" s="3">
        <f t="shared" ref="E14:E77" ca="1" si="12">E13+E$2*$B$7+(E$3*$BC14+E$4*$BD14+E$5*$BE14)*SQRT($B$7)+(F13-E13)/(F$11-E$11)*$B$7</f>
        <v>4.3725575504573636E-2</v>
      </c>
      <c r="F14" s="3">
        <f t="shared" ref="F14:F77" ca="1" si="13">F13+F$2*$B$7+(F$3*$BC14+F$4*$BD14+F$5*$BE14)*SQRT($B$7)+(G13-F13)/(G$11-F$11)*$B$7</f>
        <v>4.434123739340616E-2</v>
      </c>
      <c r="G14" s="3">
        <f t="shared" ref="G14:G77" ca="1" si="14">G13+G$2*$B$7+(G$3*$BC14+G$4*$BD14+G$5*$BE14)*SQRT($B$7)+(H13-G13)/(H$11-G$11)*$B$7</f>
        <v>4.4855030572791658E-2</v>
      </c>
      <c r="H14" s="3">
        <f t="shared" ref="H14:H77" ca="1" si="15">H13+H$2*$B$7+(H$3*$BC14+H$4*$BD14+H$5*$BE14)*SQRT($B$7)+(I13-H13)/(I$11-H$11)*$B$7</f>
        <v>4.5209263244232231E-2</v>
      </c>
      <c r="I14" s="3">
        <f t="shared" ref="I14:I77" ca="1" si="16">I13+I$2*$B$7+(I$3*$BC14+I$4*$BD14+I$5*$BE14)*SQRT($B$7)+(J13-I13)/(J$11-I$11)*$B$7</f>
        <v>4.545665203525398E-2</v>
      </c>
      <c r="J14" s="3">
        <f t="shared" ref="J14:J77" ca="1" si="17">J13+J$2*$B$7+(J$3*$BC14+J$4*$BD14+J$5*$BE14)*SQRT($B$7)+(K13-J13)/(K$11-J$11)*$B$7</f>
        <v>4.5639064067188817E-2</v>
      </c>
      <c r="K14" s="3">
        <f t="shared" ref="K14:K77" ca="1" si="18">K13+K$2*$B$7+(K$3*$BC14+K$4*$BD14+K$5*$BE14)*SQRT($B$7)+(L13-K13)/(L$11-K$11)*$B$7</f>
        <v>4.5787599030103827E-2</v>
      </c>
      <c r="L14" s="3">
        <f t="shared" ref="L14:L77" ca="1" si="19">L13+L$2*$B$7+(L$3*$BC14+L$4*$BD14+L$5*$BE14)*SQRT($B$7)+(M13-L13)/(M$11-L$11)*$B$7</f>
        <v>4.5917965294003577E-2</v>
      </c>
      <c r="M14" s="3">
        <f t="shared" ref="M14:M77" ca="1" si="20">M13+M$2*$B$7+(M$3*$BC14+M$4*$BD14+M$5*$BE14)*SQRT($B$7)+(N13-M13)/(N$11-M$11)*$B$7</f>
        <v>4.6036468694014412E-2</v>
      </c>
      <c r="N14" s="3">
        <f t="shared" ref="N14:N77" ca="1" si="21">N13+N$2*$B$7+(N$3*$BC14+N$4*$BD14+N$5*$BE14)*SQRT($B$7)+(O13-N13)/(O$11-N$11)*$B$7</f>
        <v>4.6143326604977025E-2</v>
      </c>
      <c r="O14" s="3">
        <f t="shared" ref="O14:O77" ca="1" si="22">O13+O$2*$B$7+(O$3*$BC14+O$4*$BD14+O$5*$BE14)*SQRT($B$7)+(P13-O13)/(P$11-O$11)*$B$7</f>
        <v>4.6235635541405889E-2</v>
      </c>
      <c r="P14" s="3">
        <f t="shared" ref="P14:P77" ca="1" si="23">P13+P$2*$B$7+(P$3*$BC14+P$4*$BD14+P$5*$BE14)*SQRT($B$7)+(Q13-P13)/(Q$11-P$11)*$B$7</f>
        <v>4.6310234720787179E-2</v>
      </c>
      <c r="Q14" s="3">
        <f t="shared" ref="Q14:Q77" ca="1" si="24">Q13+Q$2*$B$7+(Q$3*$BC14+Q$4*$BD14+Q$5*$BE14)*SQRT($B$7)+(R13-Q13)/(R$11-Q$11)*$B$7</f>
        <v>4.6366497992268232E-2</v>
      </c>
      <c r="R14" s="3">
        <f t="shared" ref="R14:R77" ca="1" si="25">R13+R$2*$B$7+(R$3*$BC14+R$4*$BD14+R$5*$BE14)*SQRT($B$7)+(S13-R13)/(S$11-R$11)*$B$7</f>
        <v>4.6408305776387854E-2</v>
      </c>
      <c r="S14" s="3">
        <f t="shared" ref="S14:S77" ca="1" si="26">S13+S$2*$B$7+(S$3*$BC14+S$4*$BD14+S$5*$BE14)*SQRT($B$7)+(T13-S13)/(T$11-S$11)*$B$7</f>
        <v>4.6438542370970996E-2</v>
      </c>
      <c r="T14" s="3">
        <f t="shared" ref="T14:T77" ca="1" si="27">T13+T$2*$B$7+(T$3*$BC14+T$4*$BD14+T$5*$BE14)*SQRT($B$7)+(U13-T13)/(U$11-T$11)*$B$7</f>
        <v>4.6458472467946856E-2</v>
      </c>
      <c r="U14" s="3">
        <f t="shared" ref="U14:U77" ca="1" si="28">U13+U$2*$B$7+(U$3*$BC14+U$4*$BD14+U$5*$BE14)*SQRT($B$7)+(V13-U13)/(V$11-U$11)*$B$7</f>
        <v>4.6466544068267349E-2</v>
      </c>
      <c r="V14" s="3">
        <f t="shared" ref="V14:V77" ca="1" si="29">V13+V$2*$B$7+(V$3*$BC14+V$4*$BD14+V$5*$BE14)*SQRT($B$7)+(W13-V13)/(W$11-V$11)*$B$7</f>
        <v>4.6457624487602968E-2</v>
      </c>
      <c r="W14" s="3">
        <f t="shared" ref="W14:W77" ca="1" si="30">W13+W$2*$B$7+(W$3*$BC14+W$4*$BD14+W$5*$BE14)*SQRT($B$7)+(X13-W13)/(X$11-W$11)*$B$7</f>
        <v>4.6426611183074278E-2</v>
      </c>
      <c r="X14" s="3">
        <f t="shared" ref="X14:X77" ca="1" si="31">X13+X$2*$B$7+(X$3*$BC14+X$4*$BD14+X$5*$BE14)*SQRT($B$7)+(Y13-X13)/(Y$11-X$11)*$B$7</f>
        <v>4.6368556346847993E-2</v>
      </c>
      <c r="Y14" s="3">
        <f t="shared" ref="Y14:Y77" ca="1" si="32">Y13+Y$2*$B$7+(Y$3*$BC14+Y$4*$BD14+Y$5*$BE14)*SQRT($B$7)+(Z13-Y13)/(Z$11-Y$11)*$B$7</f>
        <v>4.6278300501072539E-2</v>
      </c>
      <c r="Z14" s="3">
        <f t="shared" ref="Z14:Z77" ca="1" si="33">Z13+Z$2*$B$7+(Z$3*$BC14+Z$4*$BD14+Z$5*$BE14)*SQRT($B$7)+(AA13-Z13)/(AA$11-Z$11)*$B$7</f>
        <v>4.6156320280780386E-2</v>
      </c>
      <c r="AA14" s="3">
        <f t="shared" ref="AA14:AA77" ca="1" si="34">AA13+AA$2*$B$7+(AA$3*$BC14+AA$4*$BD14+AA$5*$BE14)*SQRT($B$7)+(AB13-AA13)/(AB$11-AA$11)*$B$7</f>
        <v>4.6004734379249512E-2</v>
      </c>
      <c r="AB14" s="3">
        <f t="shared" ref="AB14:AB77" ca="1" si="35">AB13+AB$2*$B$7+(AB$3*$BC14+AB$4*$BD14+AB$5*$BE14)*SQRT($B$7)+(AC13-AB13)/(AC$11-AB$11)*$B$7</f>
        <v>4.5825987399334592E-2</v>
      </c>
      <c r="AC14" s="3">
        <f t="shared" ref="AC14:AC77" ca="1" si="36">AC13+AC$2*$B$7+(AC$3*$BC14+AC$4*$BD14+AC$5*$BE14)*SQRT($B$7)+(AD13-AC13)/(AD$11-AC$11)*$B$7</f>
        <v>4.562393867589231E-2</v>
      </c>
      <c r="AD14" s="3">
        <f t="shared" ref="AD14:AD77" ca="1" si="37">AD13+AD$2*$B$7+(AD$3*$BC14+AD$4*$BD14+AD$5*$BE14)*SQRT($B$7)+(AE13-AD13)/(AE$11-AD$11)*$B$7</f>
        <v>4.5402899596352485E-2</v>
      </c>
      <c r="AE14" s="3">
        <f t="shared" ref="AE14:AE77" ca="1" si="38">AE13+AE$2*$B$7+(AE$3*$BC14+AE$4*$BD14+AE$5*$BE14)*SQRT($B$7)+(AF13-AE13)/(AF$11-AE$11)*$B$7</f>
        <v>4.5167181362155875E-2</v>
      </c>
      <c r="AF14" s="3">
        <f t="shared" ref="AF14:AF77" ca="1" si="39">AF13+AF$2*$B$7+(AF$3*$BC14+AF$4*$BD14+AF$5*$BE14)*SQRT($B$7)+(AG13-AF13)/(AG$11-AF$11)*$B$7</f>
        <v>4.4921094590161602E-2</v>
      </c>
      <c r="AG14" s="3">
        <f t="shared" ref="AG14:AG77" ca="1" si="40">AG13+AG$2*$B$7+(AG$3*$BC14+AG$4*$BD14+AG$5*$BE14)*SQRT($B$7)+(AH13-AG13)/(AH$11-AG$11)*$B$7</f>
        <v>4.4668949157390676E-2</v>
      </c>
      <c r="AH14" s="3">
        <f t="shared" ref="AH14:AH77" ca="1" si="41">AH13+AH$2*$B$7+(AH$3*$BC14+AH$4*$BD14+AH$5*$BE14)*SQRT($B$7)+(AI13-AH13)/(AI$11-AH$11)*$B$7</f>
        <v>4.4415053764384517E-2</v>
      </c>
      <c r="AI14" s="3">
        <f t="shared" ref="AI14:AI77" ca="1" si="42">AI13+AI$2*$B$7+(AI$3*$BC14+AI$4*$BD14+AI$5*$BE14)*SQRT($B$7)+(AJ13-AI13)/(AJ$11-AI$11)*$B$7</f>
        <v>4.4163686110172268E-2</v>
      </c>
      <c r="AJ14" s="3">
        <f t="shared" ref="AJ14:AJ77" ca="1" si="43">AJ13+AJ$2*$B$7+(AJ$3*$BC14+AJ$4*$BD14+AJ$5*$BE14)*SQRT($B$7)+(AK13-AJ13)/(AK$11-AJ$11)*$B$7</f>
        <v>4.391831274495589E-2</v>
      </c>
      <c r="AK14" s="3">
        <f t="shared" ref="AK14:AK77" ca="1" si="44">AK13+AK$2*$B$7+(AK$3*$BC14+AK$4*$BD14+AK$5*$BE14)*SQRT($B$7)+(AL13-AK13)/(AL$11-AK$11)*$B$7</f>
        <v>4.3679892532128707E-2</v>
      </c>
      <c r="AL14" s="3">
        <f t="shared" ref="AL14:AL77" ca="1" si="45">AL13+AL$2*$B$7+(AL$3*$BC14+AL$4*$BD14+AL$5*$BE14)*SQRT($B$7)+(AM13-AL13)/(AM$11-AL$11)*$B$7</f>
        <v>4.3448838877307959E-2</v>
      </c>
      <c r="AM14" s="3">
        <f t="shared" ref="AM14:AM77" ca="1" si="46">AM13+AM$2*$B$7+(AM$3*$BC14+AM$4*$BD14+AM$5*$BE14)*SQRT($B$7)+(AN13-AM13)/(AN$11-AM$11)*$B$7</f>
        <v>4.3225564002791109E-2</v>
      </c>
      <c r="AN14" s="3">
        <f t="shared" ref="AN14:AN77" ca="1" si="47">AN13+AN$2*$B$7+(AN$3*$BC14+AN$4*$BD14+AN$5*$BE14)*SQRT($B$7)+(AO13-AN13)/(AO$11-AN$11)*$B$7</f>
        <v>4.3010478996661286E-2</v>
      </c>
      <c r="AO14" s="3">
        <f t="shared" ref="AO14:AO77" ca="1" si="48">AO13+AO$2*$B$7+(AO$3*$BC14+AO$4*$BD14+AO$5*$BE14)*SQRT($B$7)+(AP13-AO13)/(AP$11-AO$11)*$B$7</f>
        <v>4.280399390525081E-2</v>
      </c>
      <c r="AP14" s="3">
        <f t="shared" ref="AP14:AP77" ca="1" si="49">AP13+AP$2*$B$7+(AP$3*$BC14+AP$4*$BD14+AP$5*$BE14)*SQRT($B$7)+(AQ13-AP13)/(AQ$11-AP$11)*$B$7</f>
        <v>4.2606517230594866E-2</v>
      </c>
      <c r="AQ14" s="3">
        <f t="shared" ref="AQ14:AQ77" ca="1" si="50">AQ13+AQ$2*$B$7+(AQ$3*$BC14+AQ$4*$BD14+AQ$5*$BE14)*SQRT($B$7)+(AR13-AQ13)/(AR$11-AQ$11)*$B$7</f>
        <v>4.2418418905855695E-2</v>
      </c>
      <c r="AR14" s="3">
        <f t="shared" ref="AR14:AR77" ca="1" si="51">AR13+AR$2*$B$7+(AR$3*$BC14+AR$4*$BD14+AR$5*$BE14)*SQRT($B$7)+(AS13-AR13)/(AS$11-AR$11)*$B$7</f>
        <v>4.223932195487988E-2</v>
      </c>
      <c r="AS14" s="3">
        <f t="shared" ref="AS14:AS77" ca="1" si="52">AS13+AS$2*$B$7+(AS$3*$BC14+AS$4*$BD14+AS$5*$BE14)*SQRT($B$7)+(AT13-AS13)/(AT$11-AS$11)*$B$7</f>
        <v>4.2067656231574442E-2</v>
      </c>
      <c r="AT14" s="3">
        <f t="shared" ref="AT14:AT77" ca="1" si="53">AT13+AT$2*$B$7+(AT$3*$BC14+AT$4*$BD14+AT$5*$BE14)*SQRT($B$7)+(AU13-AT13)/(AU$11-AT$11)*$B$7</f>
        <v>4.1901736116357578E-2</v>
      </c>
      <c r="AU14" s="3">
        <f t="shared" ref="AU14:AU77" ca="1" si="54">AU13+AU$2*$B$7+(AU$3*$BC14+AU$4*$BD14+AU$5*$BE14)*SQRT($B$7)+(AV13-AU13)/(AV$11-AU$11)*$B$7</f>
        <v>4.1739876767226007E-2</v>
      </c>
      <c r="AV14" s="3">
        <f t="shared" ref="AV14:AV77" ca="1" si="55">AV13+AV$2*$B$7+(AV$3*$BC14+AV$4*$BD14+AV$5*$BE14)*SQRT($B$7)+(AW13-AV13)/(AW$11-AV$11)*$B$7</f>
        <v>4.1580394670497359E-2</v>
      </c>
      <c r="AW14" s="3">
        <f t="shared" ref="AW14:AW77" ca="1" si="56">AW13+AW$2*$B$7+(AW$3*$BC14+AW$4*$BD14+AW$5*$BE14)*SQRT($B$7)+(AX13-AW13)/(AX$11-AW$11)*$B$7</f>
        <v>4.1421608317367145E-2</v>
      </c>
      <c r="AX14" s="3">
        <f t="shared" ref="AX14:AX77" ca="1" si="57">AX13+AX$2*$B$7+(AX$3*$BC14+AX$4*$BD14+AX$5*$BE14)*SQRT($B$7)+(AY13-AX13)/(AY$11-AX$11)*$B$7</f>
        <v>4.1261843273746213E-2</v>
      </c>
      <c r="AY14" s="3">
        <f t="shared" ref="AY14:AY77" ca="1" si="58">AY13+AY$2*$B$7+(AY$3*$BC14+AY$4*$BD14+AY$5*$BE14)*SQRT($B$7)+(AZ13-AY13)/(AZ$11-AY$11)*$B$7</f>
        <v>4.1099546493449331E-2</v>
      </c>
      <c r="AZ14" s="3">
        <f t="shared" ca="1" si="6"/>
        <v>4.0933136795177676E-2</v>
      </c>
      <c r="BA14" s="76"/>
      <c r="BB14" s="76"/>
      <c r="BC14" s="3">
        <f t="shared" ref="BC14:BE77" ca="1" si="59">RAND()+RAND()+RAND()+RAND()+RAND()+RAND()+RAND()+RAND()+RAND()+RAND()+RAND()+RAND()-6</f>
        <v>1.4541669365778374</v>
      </c>
      <c r="BD14" s="3">
        <f t="shared" ca="1" si="7"/>
        <v>2.7750092097981245</v>
      </c>
      <c r="BE14" s="3">
        <f t="shared" ca="1" si="7"/>
        <v>-4.1770482038645973E-2</v>
      </c>
    </row>
    <row r="15" spans="1:57" x14ac:dyDescent="0.2">
      <c r="A15" s="3">
        <f t="shared" si="8"/>
        <v>0.03</v>
      </c>
      <c r="B15" s="3">
        <f t="shared" ca="1" si="9"/>
        <v>4.7020094752358362E-2</v>
      </c>
      <c r="C15" s="3">
        <f t="shared" ca="1" si="10"/>
        <v>4.5910940283809286E-2</v>
      </c>
      <c r="D15" s="3">
        <f t="shared" ca="1" si="11"/>
        <v>4.3582309311558709E-2</v>
      </c>
      <c r="E15" s="3">
        <f t="shared" ca="1" si="12"/>
        <v>4.3429218892613017E-2</v>
      </c>
      <c r="F15" s="3">
        <f t="shared" ca="1" si="13"/>
        <v>4.3984982876601346E-2</v>
      </c>
      <c r="G15" s="3">
        <f t="shared" ca="1" si="14"/>
        <v>4.4440130658739467E-2</v>
      </c>
      <c r="H15" s="3">
        <f t="shared" ca="1" si="15"/>
        <v>4.4739156638139481E-2</v>
      </c>
      <c r="I15" s="3">
        <f t="shared" ca="1" si="16"/>
        <v>4.4934537010427572E-2</v>
      </c>
      <c r="J15" s="3">
        <f t="shared" ca="1" si="17"/>
        <v>4.5067898993587985E-2</v>
      </c>
      <c r="K15" s="3">
        <f t="shared" ca="1" si="18"/>
        <v>4.5170009098020839E-2</v>
      </c>
      <c r="L15" s="3">
        <f t="shared" ca="1" si="19"/>
        <v>4.5256361764345256E-2</v>
      </c>
      <c r="M15" s="3">
        <f t="shared" ca="1" si="20"/>
        <v>4.5333114888445186E-2</v>
      </c>
      <c r="N15" s="3">
        <f t="shared" ca="1" si="21"/>
        <v>4.5400397163829355E-2</v>
      </c>
      <c r="O15" s="3">
        <f t="shared" ca="1" si="22"/>
        <v>4.5455273763538098E-2</v>
      </c>
      <c r="P15" s="3">
        <f t="shared" ca="1" si="23"/>
        <v>4.5494608601084785E-2</v>
      </c>
      <c r="Q15" s="3">
        <f t="shared" ca="1" si="24"/>
        <v>4.5517839959590869E-2</v>
      </c>
      <c r="R15" s="3">
        <f t="shared" ca="1" si="25"/>
        <v>4.5528803011187627E-2</v>
      </c>
      <c r="S15" s="3">
        <f t="shared" ca="1" si="26"/>
        <v>4.5530324753835061E-2</v>
      </c>
      <c r="T15" s="3">
        <f t="shared" ca="1" si="27"/>
        <v>4.552358907939949E-2</v>
      </c>
      <c r="U15" s="3">
        <f t="shared" ca="1" si="28"/>
        <v>4.5506948352511116E-2</v>
      </c>
      <c r="V15" s="3">
        <f t="shared" ca="1" si="29"/>
        <v>4.5475246895864296E-2</v>
      </c>
      <c r="W15" s="3">
        <f t="shared" ca="1" si="30"/>
        <v>4.5423362058764495E-2</v>
      </c>
      <c r="X15" s="3">
        <f t="shared" ca="1" si="31"/>
        <v>4.534631894275791E-2</v>
      </c>
      <c r="Y15" s="3">
        <f t="shared" ca="1" si="32"/>
        <v>4.5239048220096015E-2</v>
      </c>
      <c r="Z15" s="3">
        <f t="shared" ca="1" si="33"/>
        <v>4.5102037009653713E-2</v>
      </c>
      <c r="AA15" s="3">
        <f t="shared" ca="1" si="34"/>
        <v>4.4937388302408163E-2</v>
      </c>
      <c r="AB15" s="3">
        <f t="shared" ca="1" si="35"/>
        <v>4.4747552828655279E-2</v>
      </c>
      <c r="AC15" s="3">
        <f t="shared" ca="1" si="36"/>
        <v>4.4536376763561002E-2</v>
      </c>
      <c r="AD15" s="3">
        <f t="shared" ca="1" si="37"/>
        <v>4.4308149168646845E-2</v>
      </c>
      <c r="AE15" s="3">
        <f t="shared" ca="1" si="38"/>
        <v>4.4067158703292135E-2</v>
      </c>
      <c r="AF15" s="3">
        <f t="shared" ca="1" si="39"/>
        <v>4.3817693147675613E-2</v>
      </c>
      <c r="AG15" s="3">
        <f t="shared" ca="1" si="40"/>
        <v>4.3564039164195233E-2</v>
      </c>
      <c r="AH15" s="3">
        <f t="shared" ca="1" si="41"/>
        <v>4.331048120323356E-2</v>
      </c>
      <c r="AI15" s="3">
        <f t="shared" ca="1" si="42"/>
        <v>4.3061256611959087E-2</v>
      </c>
      <c r="AJ15" s="3">
        <f t="shared" ca="1" si="43"/>
        <v>4.2819757111816847E-2</v>
      </c>
      <c r="AK15" s="3">
        <f t="shared" ca="1" si="44"/>
        <v>4.2586905403079446E-2</v>
      </c>
      <c r="AL15" s="3">
        <f t="shared" ca="1" si="45"/>
        <v>4.2363089018787846E-2</v>
      </c>
      <c r="AM15" s="3">
        <f t="shared" ca="1" si="46"/>
        <v>4.2148693717742262E-2</v>
      </c>
      <c r="AN15" s="3">
        <f t="shared" ca="1" si="47"/>
        <v>4.1944103558792405E-2</v>
      </c>
      <c r="AO15" s="3">
        <f t="shared" ca="1" si="48"/>
        <v>4.1749701029228571E-2</v>
      </c>
      <c r="AP15" s="3">
        <f t="shared" ca="1" si="49"/>
        <v>4.1565865885367016E-2</v>
      </c>
      <c r="AQ15" s="3">
        <f t="shared" ca="1" si="50"/>
        <v>4.1392924803207692E-2</v>
      </c>
      <c r="AR15" s="3">
        <f t="shared" ca="1" si="51"/>
        <v>4.123044841135165E-2</v>
      </c>
      <c r="AS15" s="3">
        <f t="shared" ca="1" si="52"/>
        <v>4.107683567372946E-2</v>
      </c>
      <c r="AT15" s="3">
        <f t="shared" ca="1" si="53"/>
        <v>4.0930372556036376E-2</v>
      </c>
      <c r="AU15" s="3">
        <f t="shared" ca="1" si="54"/>
        <v>4.0789346198600751E-2</v>
      </c>
      <c r="AV15" s="3">
        <f t="shared" ca="1" si="55"/>
        <v>4.0652045744600004E-2</v>
      </c>
      <c r="AW15" s="3">
        <f t="shared" ca="1" si="56"/>
        <v>4.051676342082438E-2</v>
      </c>
      <c r="AX15" s="3">
        <f t="shared" ca="1" si="57"/>
        <v>4.0381802152340752E-2</v>
      </c>
      <c r="AY15" s="3">
        <f t="shared" ca="1" si="58"/>
        <v>4.0245585004768707E-2</v>
      </c>
      <c r="AZ15" s="3">
        <f t="shared" ca="1" si="6"/>
        <v>4.0106623550309334E-2</v>
      </c>
      <c r="BC15" s="3">
        <f t="shared" ca="1" si="59"/>
        <v>-1.3791899171538411</v>
      </c>
      <c r="BD15" s="3">
        <f t="shared" ca="1" si="7"/>
        <v>-0.79396319770082968</v>
      </c>
      <c r="BE15" s="3">
        <f t="shared" ca="1" si="7"/>
        <v>-1.0189541150301586</v>
      </c>
    </row>
    <row r="16" spans="1:57" x14ac:dyDescent="0.2">
      <c r="A16" s="3">
        <f t="shared" si="8"/>
        <v>0.04</v>
      </c>
      <c r="B16" s="3">
        <f t="shared" ca="1" si="9"/>
        <v>4.768103857201577E-2</v>
      </c>
      <c r="C16" s="3">
        <f t="shared" ca="1" si="10"/>
        <v>4.6565430356784211E-2</v>
      </c>
      <c r="D16" s="3">
        <f t="shared" ca="1" si="11"/>
        <v>4.429837291043548E-2</v>
      </c>
      <c r="E16" s="3">
        <f t="shared" ca="1" si="12"/>
        <v>4.4177619818596234E-2</v>
      </c>
      <c r="F16" s="3">
        <f t="shared" ca="1" si="13"/>
        <v>4.4749597006512577E-2</v>
      </c>
      <c r="G16" s="3">
        <f t="shared" ca="1" si="14"/>
        <v>4.5219878607994417E-2</v>
      </c>
      <c r="H16" s="3">
        <f t="shared" ca="1" si="15"/>
        <v>4.5535082222065426E-2</v>
      </c>
      <c r="I16" s="3">
        <f t="shared" ca="1" si="16"/>
        <v>4.5747429157914708E-2</v>
      </c>
      <c r="J16" s="3">
        <f t="shared" ca="1" si="17"/>
        <v>4.5898290399544232E-2</v>
      </c>
      <c r="K16" s="3">
        <f t="shared" ca="1" si="18"/>
        <v>4.6018087197584559E-2</v>
      </c>
      <c r="L16" s="3">
        <f t="shared" ca="1" si="19"/>
        <v>4.6122086917963996E-2</v>
      </c>
      <c r="M16" s="3">
        <f t="shared" ca="1" si="20"/>
        <v>4.6216286237374102E-2</v>
      </c>
      <c r="N16" s="3">
        <f t="shared" ca="1" si="21"/>
        <v>4.6300711849680563E-2</v>
      </c>
      <c r="O16" s="3">
        <f t="shared" ca="1" si="22"/>
        <v>4.6372384242091377E-2</v>
      </c>
      <c r="P16" s="3">
        <f t="shared" ca="1" si="23"/>
        <v>4.6428178353797839E-2</v>
      </c>
      <c r="Q16" s="3">
        <f t="shared" ca="1" si="24"/>
        <v>4.6467580243139649E-2</v>
      </c>
      <c r="R16" s="3">
        <f t="shared" ca="1" si="25"/>
        <v>4.6494365127703205E-2</v>
      </c>
      <c r="S16" s="3">
        <f t="shared" ca="1" si="26"/>
        <v>4.6511287770471345E-2</v>
      </c>
      <c r="T16" s="3">
        <f t="shared" ca="1" si="27"/>
        <v>4.6519436501414151E-2</v>
      </c>
      <c r="U16" s="3">
        <f t="shared" ca="1" si="28"/>
        <v>4.6517055036598767E-2</v>
      </c>
      <c r="V16" s="3">
        <f t="shared" ca="1" si="29"/>
        <v>4.6498950298338455E-2</v>
      </c>
      <c r="W16" s="3">
        <f t="shared" ca="1" si="30"/>
        <v>4.6459964923359201E-2</v>
      </c>
      <c r="X16" s="3">
        <f t="shared" ca="1" si="31"/>
        <v>4.6395084802292978E-2</v>
      </c>
      <c r="Y16" s="3">
        <f t="shared" ca="1" si="32"/>
        <v>4.6299314699060852E-2</v>
      </c>
      <c r="Z16" s="3">
        <f t="shared" ca="1" si="33"/>
        <v>4.6173137227549073E-2</v>
      </c>
      <c r="AA16" s="3">
        <f t="shared" ca="1" si="34"/>
        <v>4.6018625647920613E-2</v>
      </c>
      <c r="AB16" s="3">
        <f t="shared" ca="1" si="35"/>
        <v>4.5838221967061749E-2</v>
      </c>
      <c r="AC16" s="3">
        <f t="shared" ca="1" si="36"/>
        <v>4.5635744552015127E-2</v>
      </c>
      <c r="AD16" s="3">
        <f t="shared" ca="1" si="37"/>
        <v>4.5415445668962641E-2</v>
      </c>
      <c r="AE16" s="3">
        <f t="shared" ca="1" si="38"/>
        <v>4.518157696422162E-2</v>
      </c>
      <c r="AF16" s="3">
        <f t="shared" ca="1" si="39"/>
        <v>4.4938388908623318E-2</v>
      </c>
      <c r="AG16" s="3">
        <f t="shared" ca="1" si="40"/>
        <v>4.4690130464123713E-2</v>
      </c>
      <c r="AH16" s="3">
        <f t="shared" ca="1" si="41"/>
        <v>4.4441047043804256E-2</v>
      </c>
      <c r="AI16" s="3">
        <f t="shared" ca="1" si="42"/>
        <v>4.4195320488326646E-2</v>
      </c>
      <c r="AJ16" s="3">
        <f t="shared" ca="1" si="43"/>
        <v>4.395625399858348E-2</v>
      </c>
      <c r="AK16" s="3">
        <f t="shared" ca="1" si="44"/>
        <v>4.3724719852429324E-2</v>
      </c>
      <c r="AL16" s="3">
        <f t="shared" ca="1" si="45"/>
        <v>4.3501065233402213E-2</v>
      </c>
      <c r="AM16" s="3">
        <f t="shared" ca="1" si="46"/>
        <v>4.3285634960382173E-2</v>
      </c>
      <c r="AN16" s="3">
        <f t="shared" ca="1" si="47"/>
        <v>4.3078771587281114E-2</v>
      </c>
      <c r="AO16" s="3">
        <f t="shared" ca="1" si="48"/>
        <v>4.2880815553505543E-2</v>
      </c>
      <c r="AP16" s="3">
        <f t="shared" ca="1" si="49"/>
        <v>4.2692103114315684E-2</v>
      </c>
      <c r="AQ16" s="3">
        <f t="shared" ca="1" si="50"/>
        <v>4.2512903040679333E-2</v>
      </c>
      <c r="AR16" s="3">
        <f t="shared" ca="1" si="51"/>
        <v>4.2342719530949154E-2</v>
      </c>
      <c r="AS16" s="3">
        <f t="shared" ca="1" si="52"/>
        <v>4.2179906243476124E-2</v>
      </c>
      <c r="AT16" s="3">
        <f t="shared" ca="1" si="53"/>
        <v>4.2022706272065426E-2</v>
      </c>
      <c r="AU16" s="3">
        <f t="shared" ca="1" si="54"/>
        <v>4.1869364287759385E-2</v>
      </c>
      <c r="AV16" s="3">
        <f t="shared" ca="1" si="55"/>
        <v>4.1718127647061683E-2</v>
      </c>
      <c r="AW16" s="3">
        <f t="shared" ca="1" si="56"/>
        <v>4.1567247919720308E-2</v>
      </c>
      <c r="AX16" s="3">
        <f t="shared" ca="1" si="57"/>
        <v>4.1414990899902908E-2</v>
      </c>
      <c r="AY16" s="3">
        <f t="shared" ca="1" si="58"/>
        <v>4.1259743632759575E-2</v>
      </c>
      <c r="AZ16" s="3">
        <f t="shared" ca="1" si="6"/>
        <v>4.1100066751591342E-2</v>
      </c>
      <c r="BC16" s="3">
        <f t="shared" ca="1" si="59"/>
        <v>1.5624961898953007</v>
      </c>
      <c r="BD16" s="3">
        <f t="shared" ca="1" si="7"/>
        <v>0.44541637821045477</v>
      </c>
      <c r="BE16" s="3">
        <f t="shared" ca="1" si="7"/>
        <v>0.3436276296301779</v>
      </c>
    </row>
    <row r="17" spans="1:57" x14ac:dyDescent="0.2">
      <c r="A17" s="3">
        <f t="shared" si="8"/>
        <v>0.05</v>
      </c>
      <c r="B17" s="3">
        <f t="shared" ca="1" si="9"/>
        <v>4.8134332005889832E-2</v>
      </c>
      <c r="C17" s="3">
        <f t="shared" ca="1" si="10"/>
        <v>4.6952501383654546E-2</v>
      </c>
      <c r="D17" s="3">
        <f t="shared" ca="1" si="11"/>
        <v>4.4691195952103108E-2</v>
      </c>
      <c r="E17" s="3">
        <f t="shared" ca="1" si="12"/>
        <v>4.4552891551791915E-2</v>
      </c>
      <c r="F17" s="3">
        <f t="shared" ca="1" si="13"/>
        <v>4.5096943052213068E-2</v>
      </c>
      <c r="G17" s="3">
        <f t="shared" ca="1" si="14"/>
        <v>4.55434891103665E-2</v>
      </c>
      <c r="H17" s="3">
        <f t="shared" ca="1" si="15"/>
        <v>4.5841001178829978E-2</v>
      </c>
      <c r="I17" s="3">
        <f t="shared" ca="1" si="16"/>
        <v>4.6041223868774142E-2</v>
      </c>
      <c r="J17" s="3">
        <f t="shared" ca="1" si="17"/>
        <v>4.6185048365072444E-2</v>
      </c>
      <c r="K17" s="3">
        <f t="shared" ca="1" si="18"/>
        <v>4.6302331237656993E-2</v>
      </c>
      <c r="L17" s="3">
        <f t="shared" ca="1" si="19"/>
        <v>4.640789231024476E-2</v>
      </c>
      <c r="M17" s="3">
        <f t="shared" ca="1" si="20"/>
        <v>4.6507346440095396E-2</v>
      </c>
      <c r="N17" s="3">
        <f t="shared" ca="1" si="21"/>
        <v>4.6600397683077291E-2</v>
      </c>
      <c r="O17" s="3">
        <f t="shared" ca="1" si="22"/>
        <v>4.6683801170165823E-2</v>
      </c>
      <c r="P17" s="3">
        <f t="shared" ca="1" si="23"/>
        <v>4.6754221816590523E-2</v>
      </c>
      <c r="Q17" s="3">
        <f t="shared" ca="1" si="24"/>
        <v>4.6810969516683593E-2</v>
      </c>
      <c r="R17" s="3">
        <f t="shared" ca="1" si="25"/>
        <v>4.6857537503247421E-2</v>
      </c>
      <c r="S17" s="3">
        <f t="shared" ca="1" si="26"/>
        <v>4.6896386053118827E-2</v>
      </c>
      <c r="T17" s="3">
        <f t="shared" ca="1" si="27"/>
        <v>4.6928285888007813E-2</v>
      </c>
      <c r="U17" s="3">
        <f t="shared" ca="1" si="28"/>
        <v>4.6951151715751628E-2</v>
      </c>
      <c r="V17" s="3">
        <f t="shared" ca="1" si="29"/>
        <v>4.6959531327407975E-2</v>
      </c>
      <c r="W17" s="3">
        <f t="shared" ca="1" si="30"/>
        <v>4.6948010772526201E-2</v>
      </c>
      <c r="X17" s="3">
        <f t="shared" ca="1" si="31"/>
        <v>4.6911317212245215E-2</v>
      </c>
      <c r="Y17" s="3">
        <f t="shared" ca="1" si="32"/>
        <v>4.6844306145592048E-2</v>
      </c>
      <c r="Z17" s="3">
        <f t="shared" ca="1" si="33"/>
        <v>4.6747233392317296E-2</v>
      </c>
      <c r="AA17" s="3">
        <f t="shared" ca="1" si="34"/>
        <v>4.6621921117287343E-2</v>
      </c>
      <c r="AB17" s="3">
        <f t="shared" ca="1" si="35"/>
        <v>4.6470580437654063E-2</v>
      </c>
      <c r="AC17" s="3">
        <f t="shared" ca="1" si="36"/>
        <v>4.6296779947962004E-2</v>
      </c>
      <c r="AD17" s="3">
        <f t="shared" ca="1" si="37"/>
        <v>4.6104513330068521E-2</v>
      </c>
      <c r="AE17" s="3">
        <f t="shared" ca="1" si="38"/>
        <v>4.5897773426672707E-2</v>
      </c>
      <c r="AF17" s="3">
        <f t="shared" ca="1" si="39"/>
        <v>4.5680551606805994E-2</v>
      </c>
      <c r="AG17" s="3">
        <f t="shared" ca="1" si="40"/>
        <v>4.5456837320614701E-2</v>
      </c>
      <c r="AH17" s="3">
        <f t="shared" ca="1" si="41"/>
        <v>4.5230614829864561E-2</v>
      </c>
      <c r="AI17" s="3">
        <f t="shared" ca="1" si="42"/>
        <v>4.5005788023799086E-2</v>
      </c>
      <c r="AJ17" s="3">
        <f t="shared" ca="1" si="43"/>
        <v>4.4785350560090642E-2</v>
      </c>
      <c r="AK17" s="3">
        <f t="shared" ca="1" si="44"/>
        <v>4.4569902711003542E-2</v>
      </c>
      <c r="AL17" s="3">
        <f t="shared" ca="1" si="45"/>
        <v>4.4359529514134105E-2</v>
      </c>
      <c r="AM17" s="3">
        <f t="shared" ca="1" si="46"/>
        <v>4.4154313052511308E-2</v>
      </c>
      <c r="AN17" s="3">
        <f t="shared" ca="1" si="47"/>
        <v>4.3954332579619851E-2</v>
      </c>
      <c r="AO17" s="3">
        <f t="shared" ca="1" si="48"/>
        <v>4.3759664673288519E-2</v>
      </c>
      <c r="AP17" s="3">
        <f t="shared" ca="1" si="49"/>
        <v>4.3570380015011512E-2</v>
      </c>
      <c r="AQ17" s="3">
        <f t="shared" ca="1" si="50"/>
        <v>4.3386467515589631E-2</v>
      </c>
      <c r="AR17" s="3">
        <f t="shared" ca="1" si="51"/>
        <v>4.3207143580990079E-2</v>
      </c>
      <c r="AS17" s="3">
        <f t="shared" ca="1" si="52"/>
        <v>4.3030494828027517E-2</v>
      </c>
      <c r="AT17" s="3">
        <f t="shared" ca="1" si="53"/>
        <v>4.2854499702038654E-2</v>
      </c>
      <c r="AU17" s="3">
        <f t="shared" ca="1" si="54"/>
        <v>4.2677138633801556E-2</v>
      </c>
      <c r="AV17" s="3">
        <f t="shared" ca="1" si="55"/>
        <v>4.2496395431108301E-2</v>
      </c>
      <c r="AW17" s="3">
        <f t="shared" ca="1" si="56"/>
        <v>4.2310259292557009E-2</v>
      </c>
      <c r="AX17" s="3">
        <f t="shared" ca="1" si="57"/>
        <v>4.2116737118994212E-2</v>
      </c>
      <c r="AY17" s="3">
        <f t="shared" ca="1" si="58"/>
        <v>4.1913959852101383E-2</v>
      </c>
      <c r="AZ17" s="3">
        <f t="shared" ca="1" si="6"/>
        <v>4.1700348126569788E-2</v>
      </c>
      <c r="BC17" s="3">
        <f t="shared" ca="1" si="59"/>
        <v>0.9051510907901088</v>
      </c>
      <c r="BD17" s="3">
        <f t="shared" ca="1" si="7"/>
        <v>0.70496753171026505</v>
      </c>
      <c r="BE17" s="3">
        <f t="shared" ca="1" si="7"/>
        <v>-0.30366005852024269</v>
      </c>
    </row>
    <row r="18" spans="1:57" x14ac:dyDescent="0.2">
      <c r="A18" s="3">
        <f t="shared" si="8"/>
        <v>6.0000000000000005E-2</v>
      </c>
      <c r="B18" s="3">
        <f t="shared" ca="1" si="9"/>
        <v>4.8265888764220777E-2</v>
      </c>
      <c r="C18" s="3">
        <f t="shared" ca="1" si="10"/>
        <v>4.7045766612768582E-2</v>
      </c>
      <c r="D18" s="3">
        <f t="shared" ca="1" si="11"/>
        <v>4.4811101216645999E-2</v>
      </c>
      <c r="E18" s="3">
        <f t="shared" ca="1" si="12"/>
        <v>4.4671494673910767E-2</v>
      </c>
      <c r="F18" s="3">
        <f t="shared" ca="1" si="13"/>
        <v>4.5199503378665191E-2</v>
      </c>
      <c r="G18" s="3">
        <f t="shared" ca="1" si="14"/>
        <v>4.5629816166491817E-2</v>
      </c>
      <c r="H18" s="3">
        <f t="shared" ca="1" si="15"/>
        <v>4.5912951601276362E-2</v>
      </c>
      <c r="I18" s="3">
        <f t="shared" ca="1" si="16"/>
        <v>4.6100417402934107E-2</v>
      </c>
      <c r="J18" s="3">
        <f t="shared" ca="1" si="17"/>
        <v>4.6232863128363916E-2</v>
      </c>
      <c r="K18" s="3">
        <f t="shared" ca="1" si="18"/>
        <v>4.6339822878354475E-2</v>
      </c>
      <c r="L18" s="3">
        <f t="shared" ca="1" si="19"/>
        <v>4.6435910117652308E-2</v>
      </c>
      <c r="M18" s="3">
        <f t="shared" ca="1" si="20"/>
        <v>4.6526598936499193E-2</v>
      </c>
      <c r="N18" s="3">
        <f t="shared" ca="1" si="21"/>
        <v>4.6611511767186795E-2</v>
      </c>
      <c r="O18" s="3">
        <f t="shared" ca="1" si="22"/>
        <v>4.6687379359888613E-2</v>
      </c>
      <c r="P18" s="3">
        <f t="shared" ca="1" si="23"/>
        <v>4.6750897151856811E-2</v>
      </c>
      <c r="Q18" s="3">
        <f t="shared" ca="1" si="24"/>
        <v>4.6801436625785856E-2</v>
      </c>
      <c r="R18" s="3">
        <f t="shared" ca="1" si="25"/>
        <v>4.6842448648452217E-2</v>
      </c>
      <c r="S18" s="3">
        <f t="shared" ca="1" si="26"/>
        <v>4.68763384168897E-2</v>
      </c>
      <c r="T18" s="3">
        <f t="shared" ca="1" si="27"/>
        <v>4.6903798685334154E-2</v>
      </c>
      <c r="U18" s="3">
        <f t="shared" ca="1" si="28"/>
        <v>4.6922656419717726E-2</v>
      </c>
      <c r="V18" s="3">
        <f t="shared" ca="1" si="29"/>
        <v>4.6927440199509451E-2</v>
      </c>
      <c r="W18" s="3">
        <f t="shared" ca="1" si="30"/>
        <v>4.6912719313021004E-2</v>
      </c>
      <c r="X18" s="3">
        <f t="shared" ca="1" si="31"/>
        <v>4.6873204249975528E-2</v>
      </c>
      <c r="Y18" s="3">
        <f t="shared" ca="1" si="32"/>
        <v>4.6803839562706492E-2</v>
      </c>
      <c r="Z18" s="3">
        <f t="shared" ca="1" si="33"/>
        <v>4.6704893659590928E-2</v>
      </c>
      <c r="AA18" s="3">
        <f t="shared" ca="1" si="34"/>
        <v>4.6578177883095193E-2</v>
      </c>
      <c r="AB18" s="3">
        <f t="shared" ca="1" si="35"/>
        <v>4.6425911951766791E-2</v>
      </c>
      <c r="AC18" s="3">
        <f t="shared" ca="1" si="36"/>
        <v>4.6251654380200943E-2</v>
      </c>
      <c r="AD18" s="3">
        <f t="shared" ca="1" si="37"/>
        <v>4.6059380130329904E-2</v>
      </c>
      <c r="AE18" s="3">
        <f t="shared" ca="1" si="38"/>
        <v>4.5853063104056214E-2</v>
      </c>
      <c r="AF18" s="3">
        <f t="shared" ca="1" si="39"/>
        <v>4.5636675429196583E-2</v>
      </c>
      <c r="AG18" s="3">
        <f t="shared" ca="1" si="40"/>
        <v>4.5414186880082863E-2</v>
      </c>
      <c r="AH18" s="3">
        <f t="shared" ca="1" si="41"/>
        <v>4.5189560099948338E-2</v>
      </c>
      <c r="AI18" s="3">
        <f t="shared" ca="1" si="42"/>
        <v>4.4966660263567583E-2</v>
      </c>
      <c r="AJ18" s="3">
        <f t="shared" ca="1" si="43"/>
        <v>4.4748412104930656E-2</v>
      </c>
      <c r="AK18" s="3">
        <f t="shared" ca="1" si="44"/>
        <v>4.4535383956689899E-2</v>
      </c>
      <c r="AL18" s="3">
        <f t="shared" ca="1" si="45"/>
        <v>4.4327638567487018E-2</v>
      </c>
      <c r="AM18" s="3">
        <f t="shared" ca="1" si="46"/>
        <v>4.4125235141993749E-2</v>
      </c>
      <c r="AN18" s="3">
        <f t="shared" ca="1" si="47"/>
        <v>4.3928229490829862E-2</v>
      </c>
      <c r="AO18" s="3">
        <f t="shared" ca="1" si="48"/>
        <v>4.3736674164787971E-2</v>
      </c>
      <c r="AP18" s="3">
        <f t="shared" ca="1" si="49"/>
        <v>4.3550613854653537E-2</v>
      </c>
      <c r="AQ18" s="3">
        <f t="shared" ca="1" si="50"/>
        <v>4.3369997321201323E-2</v>
      </c>
      <c r="AR18" s="3">
        <f t="shared" ca="1" si="51"/>
        <v>4.3193993461815336E-2</v>
      </c>
      <c r="AS18" s="3">
        <f t="shared" ca="1" si="52"/>
        <v>4.3020661768420607E-2</v>
      </c>
      <c r="AT18" s="3">
        <f t="shared" ca="1" si="53"/>
        <v>4.2847955914834757E-2</v>
      </c>
      <c r="AU18" s="3">
        <f t="shared" ca="1" si="54"/>
        <v>4.2673831974187948E-2</v>
      </c>
      <c r="AV18" s="3">
        <f t="shared" ca="1" si="55"/>
        <v>4.249625009789721E-2</v>
      </c>
      <c r="AW18" s="3">
        <f t="shared" ca="1" si="56"/>
        <v>4.2313177051752665E-2</v>
      </c>
      <c r="AX18" s="3">
        <f t="shared" ca="1" si="57"/>
        <v>4.2122600767862096E-2</v>
      </c>
      <c r="AY18" s="3">
        <f t="shared" ca="1" si="58"/>
        <v>4.1922638275320848E-2</v>
      </c>
      <c r="AZ18" s="3">
        <f t="shared" ca="1" si="6"/>
        <v>4.1711940975860187E-2</v>
      </c>
      <c r="BC18" s="3">
        <f t="shared" ca="1" si="59"/>
        <v>-1.0722479722907075E-2</v>
      </c>
      <c r="BD18" s="3">
        <f t="shared" ca="1" si="7"/>
        <v>-0.13176342238499927</v>
      </c>
      <c r="BE18" s="3">
        <f t="shared" ca="1" si="7"/>
        <v>-0.24254760253129604</v>
      </c>
    </row>
    <row r="19" spans="1:57" x14ac:dyDescent="0.2">
      <c r="A19" s="3">
        <f t="shared" si="8"/>
        <v>7.0000000000000007E-2</v>
      </c>
      <c r="B19" s="3">
        <f t="shared" ca="1" si="9"/>
        <v>4.8810145432952944E-2</v>
      </c>
      <c r="C19" s="3">
        <f t="shared" ca="1" si="10"/>
        <v>4.7389843397918248E-2</v>
      </c>
      <c r="D19" s="3">
        <f t="shared" ca="1" si="11"/>
        <v>4.5034552809927755E-2</v>
      </c>
      <c r="E19" s="3">
        <f t="shared" ca="1" si="12"/>
        <v>4.4762489707359923E-2</v>
      </c>
      <c r="F19" s="3">
        <f t="shared" ca="1" si="13"/>
        <v>4.5158805159483902E-2</v>
      </c>
      <c r="G19" s="3">
        <f t="shared" ca="1" si="14"/>
        <v>4.5471854296596517E-2</v>
      </c>
      <c r="H19" s="3">
        <f t="shared" ca="1" si="15"/>
        <v>4.5653523291317395E-2</v>
      </c>
      <c r="I19" s="3">
        <f t="shared" ca="1" si="16"/>
        <v>4.5754449055049239E-2</v>
      </c>
      <c r="J19" s="3">
        <f t="shared" ca="1" si="17"/>
        <v>4.5814404077370141E-2</v>
      </c>
      <c r="K19" s="3">
        <f t="shared" ca="1" si="18"/>
        <v>4.5861968489606018E-2</v>
      </c>
      <c r="L19" s="3">
        <f t="shared" ca="1" si="19"/>
        <v>4.5910916886849187E-2</v>
      </c>
      <c r="M19" s="3">
        <f t="shared" ca="1" si="20"/>
        <v>4.5965949952669553E-2</v>
      </c>
      <c r="N19" s="3">
        <f t="shared" ca="1" si="21"/>
        <v>4.602597581811476E-2</v>
      </c>
      <c r="O19" s="3">
        <f t="shared" ca="1" si="22"/>
        <v>4.6087068128090089E-2</v>
      </c>
      <c r="P19" s="3">
        <f t="shared" ca="1" si="23"/>
        <v>4.614531964067433E-2</v>
      </c>
      <c r="Q19" s="3">
        <f t="shared" ca="1" si="24"/>
        <v>4.6199527525313637E-2</v>
      </c>
      <c r="R19" s="3">
        <f t="shared" ca="1" si="25"/>
        <v>4.6252466205960199E-2</v>
      </c>
      <c r="S19" s="3">
        <f t="shared" ca="1" si="26"/>
        <v>4.6305851519568592E-2</v>
      </c>
      <c r="T19" s="3">
        <f t="shared" ca="1" si="27"/>
        <v>4.6359664234889061E-2</v>
      </c>
      <c r="U19" s="3">
        <f t="shared" ca="1" si="28"/>
        <v>4.6411011124032189E-2</v>
      </c>
      <c r="V19" s="3">
        <f t="shared" ca="1" si="29"/>
        <v>4.6453767781362523E-2</v>
      </c>
      <c r="W19" s="3">
        <f t="shared" ca="1" si="30"/>
        <v>4.648185291322772E-2</v>
      </c>
      <c r="X19" s="3">
        <f t="shared" ca="1" si="31"/>
        <v>4.648932862990679E-2</v>
      </c>
      <c r="Y19" s="3">
        <f t="shared" ca="1" si="32"/>
        <v>4.6470593185223209E-2</v>
      </c>
      <c r="Z19" s="3">
        <f t="shared" ca="1" si="33"/>
        <v>4.6425293285437125E-2</v>
      </c>
      <c r="AA19" s="3">
        <f t="shared" ca="1" si="34"/>
        <v>4.6354596016567946E-2</v>
      </c>
      <c r="AB19" s="3">
        <f t="shared" ca="1" si="35"/>
        <v>4.6260095502409115E-2</v>
      </c>
      <c r="AC19" s="3">
        <f t="shared" ca="1" si="36"/>
        <v>4.6144706182284195E-2</v>
      </c>
      <c r="AD19" s="3">
        <f t="shared" ca="1" si="37"/>
        <v>4.6011750471260091E-2</v>
      </c>
      <c r="AE19" s="3">
        <f t="shared" ca="1" si="38"/>
        <v>4.5864549501911635E-2</v>
      </c>
      <c r="AF19" s="3">
        <f t="shared" ca="1" si="39"/>
        <v>4.570642232962599E-2</v>
      </c>
      <c r="AG19" s="3">
        <f t="shared" ca="1" si="40"/>
        <v>4.5540685191543383E-2</v>
      </c>
      <c r="AH19" s="3">
        <f t="shared" ca="1" si="41"/>
        <v>4.5370644947923096E-2</v>
      </c>
      <c r="AI19" s="3">
        <f t="shared" ca="1" si="42"/>
        <v>4.5199493632363696E-2</v>
      </c>
      <c r="AJ19" s="3">
        <f t="shared" ca="1" si="43"/>
        <v>4.5029453972331532E-2</v>
      </c>
      <c r="AK19" s="3">
        <f t="shared" ca="1" si="44"/>
        <v>4.4860428731357302E-2</v>
      </c>
      <c r="AL19" s="3">
        <f t="shared" ca="1" si="45"/>
        <v>4.4691824534817237E-2</v>
      </c>
      <c r="AM19" s="3">
        <f t="shared" ca="1" si="46"/>
        <v>4.4523043875212866E-2</v>
      </c>
      <c r="AN19" s="3">
        <f t="shared" ca="1" si="47"/>
        <v>4.43534852860928E-2</v>
      </c>
      <c r="AO19" s="3">
        <f t="shared" ca="1" si="48"/>
        <v>4.4182543429417215E-2</v>
      </c>
      <c r="AP19" s="3">
        <f t="shared" ca="1" si="49"/>
        <v>4.400960289955369E-2</v>
      </c>
      <c r="AQ19" s="3">
        <f t="shared" ca="1" si="50"/>
        <v>4.3833938337556957E-2</v>
      </c>
      <c r="AR19" s="3">
        <f t="shared" ca="1" si="51"/>
        <v>4.365403771737892E-2</v>
      </c>
      <c r="AS19" s="3">
        <f t="shared" ca="1" si="52"/>
        <v>4.3467299630599573E-2</v>
      </c>
      <c r="AT19" s="3">
        <f t="shared" ca="1" si="53"/>
        <v>4.3271019165272068E-2</v>
      </c>
      <c r="AU19" s="3">
        <f t="shared" ca="1" si="54"/>
        <v>4.3062494228381286E-2</v>
      </c>
      <c r="AV19" s="3">
        <f t="shared" ca="1" si="55"/>
        <v>4.2839027516917767E-2</v>
      </c>
      <c r="AW19" s="3">
        <f t="shared" ca="1" si="56"/>
        <v>4.2597929610622184E-2</v>
      </c>
      <c r="AX19" s="3">
        <f t="shared" ca="1" si="57"/>
        <v>4.2336535751463823E-2</v>
      </c>
      <c r="AY19" s="3">
        <f t="shared" ca="1" si="58"/>
        <v>4.2052320127021613E-2</v>
      </c>
      <c r="AZ19" s="3">
        <f t="shared" ca="1" si="6"/>
        <v>4.1743524475168832E-2</v>
      </c>
      <c r="BC19" s="3">
        <f t="shared" ca="1" si="59"/>
        <v>-9.7654188915807794E-2</v>
      </c>
      <c r="BD19" s="3">
        <f t="shared" ca="1" si="7"/>
        <v>0.77150591137722824</v>
      </c>
      <c r="BE19" s="3">
        <f t="shared" ca="1" si="7"/>
        <v>-1.9067758151708745</v>
      </c>
    </row>
    <row r="20" spans="1:57" x14ac:dyDescent="0.2">
      <c r="A20" s="3">
        <f t="shared" si="8"/>
        <v>0.08</v>
      </c>
      <c r="B20" s="3">
        <f t="shared" ca="1" si="9"/>
        <v>4.7293614234109195E-2</v>
      </c>
      <c r="C20" s="3">
        <f t="shared" ca="1" si="10"/>
        <v>4.5946732926278246E-2</v>
      </c>
      <c r="D20" s="3">
        <f t="shared" ca="1" si="11"/>
        <v>4.3720720205586476E-2</v>
      </c>
      <c r="E20" s="3">
        <f t="shared" ca="1" si="12"/>
        <v>4.3545230526292451E-2</v>
      </c>
      <c r="F20" s="3">
        <f t="shared" ca="1" si="13"/>
        <v>4.4018775926085579E-2</v>
      </c>
      <c r="G20" s="3">
        <f t="shared" ca="1" si="14"/>
        <v>4.4403876717119872E-2</v>
      </c>
      <c r="H20" s="3">
        <f t="shared" ca="1" si="15"/>
        <v>4.4654486773266361E-2</v>
      </c>
      <c r="I20" s="3">
        <f t="shared" ca="1" si="16"/>
        <v>4.4821116933101507E-2</v>
      </c>
      <c r="J20" s="3">
        <f t="shared" ca="1" si="17"/>
        <v>4.494340594170227E-2</v>
      </c>
      <c r="K20" s="3">
        <f t="shared" ca="1" si="18"/>
        <v>4.5049727123790413E-2</v>
      </c>
      <c r="L20" s="3">
        <f t="shared" ca="1" si="19"/>
        <v>4.5153762374926201E-2</v>
      </c>
      <c r="M20" s="3">
        <f t="shared" ca="1" si="20"/>
        <v>4.5260185014978679E-2</v>
      </c>
      <c r="N20" s="3">
        <f t="shared" ca="1" si="21"/>
        <v>4.536793487853346E-2</v>
      </c>
      <c r="O20" s="3">
        <f t="shared" ca="1" si="22"/>
        <v>4.5473174454611985E-2</v>
      </c>
      <c r="P20" s="3">
        <f t="shared" ca="1" si="23"/>
        <v>4.5572139250300625E-2</v>
      </c>
      <c r="Q20" s="3">
        <f t="shared" ca="1" si="24"/>
        <v>4.5663794940068204E-2</v>
      </c>
      <c r="R20" s="3">
        <f t="shared" ca="1" si="25"/>
        <v>4.575098410755999E-2</v>
      </c>
      <c r="S20" s="3">
        <f t="shared" ca="1" si="26"/>
        <v>4.5835477638005676E-2</v>
      </c>
      <c r="T20" s="3">
        <f t="shared" ca="1" si="27"/>
        <v>4.5917289011365651E-2</v>
      </c>
      <c r="U20" s="3">
        <f t="shared" ca="1" si="28"/>
        <v>4.5993551010965764E-2</v>
      </c>
      <c r="V20" s="3">
        <f t="shared" ca="1" si="29"/>
        <v>4.6058231154991351E-2</v>
      </c>
      <c r="W20" s="3">
        <f t="shared" ca="1" si="30"/>
        <v>4.6105342472738918E-2</v>
      </c>
      <c r="X20" s="3">
        <f t="shared" ca="1" si="31"/>
        <v>4.6129045597524503E-2</v>
      </c>
      <c r="Y20" s="3">
        <f t="shared" ca="1" si="32"/>
        <v>4.6123935837451925E-2</v>
      </c>
      <c r="Z20" s="3">
        <f t="shared" ca="1" si="33"/>
        <v>4.6089782606440304E-2</v>
      </c>
      <c r="AA20" s="3">
        <f t="shared" ca="1" si="34"/>
        <v>4.6027853968158471E-2</v>
      </c>
      <c r="AB20" s="3">
        <f t="shared" ca="1" si="35"/>
        <v>4.593986294289789E-2</v>
      </c>
      <c r="AC20" s="3">
        <f t="shared" ca="1" si="36"/>
        <v>4.5828824586141077E-2</v>
      </c>
      <c r="AD20" s="3">
        <f t="shared" ca="1" si="37"/>
        <v>4.5698153622502825E-2</v>
      </c>
      <c r="AE20" s="3">
        <f t="shared" ca="1" si="38"/>
        <v>4.555126327003068E-2</v>
      </c>
      <c r="AF20" s="3">
        <f t="shared" ca="1" si="39"/>
        <v>4.5391564363249502E-2</v>
      </c>
      <c r="AG20" s="3">
        <f t="shared" ca="1" si="40"/>
        <v>4.5222464418054713E-2</v>
      </c>
      <c r="AH20" s="3">
        <f t="shared" ca="1" si="41"/>
        <v>4.5047359025430028E-2</v>
      </c>
      <c r="AI20" s="3">
        <f t="shared" ca="1" si="42"/>
        <v>4.4869511361353517E-2</v>
      </c>
      <c r="AJ20" s="3">
        <f t="shared" ca="1" si="43"/>
        <v>4.4691187736378354E-2</v>
      </c>
      <c r="AK20" s="3">
        <f t="shared" ca="1" si="44"/>
        <v>4.451237039469317E-2</v>
      </c>
      <c r="AL20" s="3">
        <f t="shared" ca="1" si="45"/>
        <v>4.4332554687493114E-2</v>
      </c>
      <c r="AM20" s="3">
        <f t="shared" ca="1" si="46"/>
        <v>4.4151231244673968E-2</v>
      </c>
      <c r="AN20" s="3">
        <f t="shared" ca="1" si="47"/>
        <v>4.3967886171340405E-2</v>
      </c>
      <c r="AO20" s="3">
        <f t="shared" ca="1" si="48"/>
        <v>4.378200105733096E-2</v>
      </c>
      <c r="AP20" s="3">
        <f t="shared" ca="1" si="49"/>
        <v>4.359304498099173E-2</v>
      </c>
      <c r="AQ20" s="3">
        <f t="shared" ca="1" si="50"/>
        <v>4.340036318844568E-2</v>
      </c>
      <c r="AR20" s="3">
        <f t="shared" ca="1" si="51"/>
        <v>4.3202507991536798E-2</v>
      </c>
      <c r="AS20" s="3">
        <f t="shared" ca="1" si="52"/>
        <v>4.2996961988654138E-2</v>
      </c>
      <c r="AT20" s="3">
        <f t="shared" ca="1" si="53"/>
        <v>4.2781106551341243E-2</v>
      </c>
      <c r="AU20" s="3">
        <f t="shared" ca="1" si="54"/>
        <v>4.2552326295534564E-2</v>
      </c>
      <c r="AV20" s="3">
        <f t="shared" ca="1" si="55"/>
        <v>4.2308011350028152E-2</v>
      </c>
      <c r="AW20" s="3">
        <f t="shared" ca="1" si="56"/>
        <v>4.2045561039293938E-2</v>
      </c>
      <c r="AX20" s="3">
        <f t="shared" ca="1" si="57"/>
        <v>4.1762402972997624E-2</v>
      </c>
      <c r="AY20" s="3">
        <f t="shared" ca="1" si="58"/>
        <v>4.1456118021617375E-2</v>
      </c>
      <c r="AZ20" s="3">
        <f t="shared" ca="1" si="6"/>
        <v>4.1125568217717907E-2</v>
      </c>
      <c r="BC20" s="3">
        <f t="shared" ca="1" si="59"/>
        <v>-0.8597477706377914</v>
      </c>
      <c r="BD20" s="3">
        <f t="shared" ca="1" si="7"/>
        <v>0.83591330198831226</v>
      </c>
      <c r="BE20" s="3">
        <f t="shared" ca="1" si="7"/>
        <v>1.3428730584728017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4.8080243895203177E-2</v>
      </c>
      <c r="C21" s="3">
        <f t="shared" ca="1" si="60"/>
        <v>4.6613313834103297E-2</v>
      </c>
      <c r="D21" s="3">
        <f t="shared" ca="1" si="60"/>
        <v>4.4329307821995241E-2</v>
      </c>
      <c r="E21" s="3">
        <f t="shared" ca="1" si="60"/>
        <v>4.4071251379650074E-2</v>
      </c>
      <c r="F21" s="3">
        <f t="shared" ca="1" si="60"/>
        <v>4.4450927797027744E-2</v>
      </c>
      <c r="G21" s="3">
        <f t="shared" ca="1" si="60"/>
        <v>4.4744674818108926E-2</v>
      </c>
      <c r="H21" s="3">
        <f t="shared" ca="1" si="60"/>
        <v>4.4908364342116071E-2</v>
      </c>
      <c r="I21" s="3">
        <f t="shared" ca="1" si="60"/>
        <v>4.4992275180947477E-2</v>
      </c>
      <c r="J21" s="3">
        <f t="shared" ca="1" si="60"/>
        <v>4.5035805073518481E-2</v>
      </c>
      <c r="K21" s="3">
        <f t="shared" ca="1" si="60"/>
        <v>4.5067017019669711E-2</v>
      </c>
      <c r="L21" s="3">
        <f t="shared" ca="1" si="60"/>
        <v>4.5099395721727567E-2</v>
      </c>
      <c r="M21" s="3">
        <f t="shared" ca="1" si="60"/>
        <v>4.5137482516786599E-2</v>
      </c>
      <c r="N21" s="3">
        <f t="shared" ca="1" si="60"/>
        <v>4.5180144285363516E-2</v>
      </c>
      <c r="O21" s="3">
        <f t="shared" ca="1" si="60"/>
        <v>4.5223527638275321E-2</v>
      </c>
      <c r="P21" s="3">
        <f t="shared" ca="1" si="60"/>
        <v>4.5263905546317852E-2</v>
      </c>
      <c r="Q21" s="3">
        <f t="shared" ca="1" si="60"/>
        <v>4.5300304381657573E-2</v>
      </c>
      <c r="R21" s="3">
        <f t="shared" ca="1" si="60"/>
        <v>4.5335528824986045E-2</v>
      </c>
      <c r="S21" s="3">
        <f t="shared" ca="1" si="60"/>
        <v>4.5371298562648356E-2</v>
      </c>
      <c r="T21" s="3">
        <f t="shared" ca="1" si="60"/>
        <v>4.5407553851396727E-2</v>
      </c>
      <c r="U21" s="3">
        <f t="shared" ca="1" si="60"/>
        <v>4.5441349003605927E-2</v>
      </c>
      <c r="V21" s="3">
        <f t="shared" ca="1" si="60"/>
        <v>4.546663770884625E-2</v>
      </c>
      <c r="W21" s="3">
        <f t="shared" ca="1" si="60"/>
        <v>4.5477421602946363E-2</v>
      </c>
      <c r="X21" s="3">
        <f t="shared" ca="1" si="60"/>
        <v>4.5467856012465779E-2</v>
      </c>
      <c r="Y21" s="3">
        <f t="shared" ca="1" si="60"/>
        <v>4.5432626012437811E-2</v>
      </c>
      <c r="Z21" s="3">
        <f t="shared" ca="1" si="60"/>
        <v>4.5371517489421941E-2</v>
      </c>
      <c r="AA21" s="3">
        <f t="shared" ca="1" si="60"/>
        <v>4.5285794042694935E-2</v>
      </c>
      <c r="AB21" s="3">
        <f t="shared" ca="1" si="60"/>
        <v>4.5177181423021094E-2</v>
      </c>
      <c r="AC21" s="3">
        <f t="shared" ca="1" si="60"/>
        <v>4.5048689335491249E-2</v>
      </c>
      <c r="AD21" s="3">
        <f t="shared" ca="1" si="60"/>
        <v>4.4903719009368133E-2</v>
      </c>
      <c r="AE21" s="3">
        <f t="shared" ca="1" si="60"/>
        <v>4.4745669941626882E-2</v>
      </c>
      <c r="AF21" s="3">
        <f t="shared" ca="1" si="60"/>
        <v>4.4577938935503991E-2</v>
      </c>
      <c r="AG21" s="3">
        <f t="shared" ca="1" si="60"/>
        <v>4.4403918934271008E-2</v>
      </c>
      <c r="AH21" s="3">
        <f t="shared" ca="1" si="41"/>
        <v>4.4226988107450772E-2</v>
      </c>
      <c r="AI21" s="3">
        <f t="shared" ca="1" si="42"/>
        <v>4.4050374421796594E-2</v>
      </c>
      <c r="AJ21" s="3">
        <f t="shared" ca="1" si="43"/>
        <v>4.3876282688481427E-2</v>
      </c>
      <c r="AK21" s="3">
        <f t="shared" ca="1" si="44"/>
        <v>4.3704669016836666E-2</v>
      </c>
      <c r="AL21" s="3">
        <f t="shared" ca="1" si="45"/>
        <v>4.3535011671689439E-2</v>
      </c>
      <c r="AM21" s="3">
        <f t="shared" ca="1" si="46"/>
        <v>4.3366783608594583E-2</v>
      </c>
      <c r="AN21" s="3">
        <f t="shared" ca="1" si="47"/>
        <v>4.3199452690920882E-2</v>
      </c>
      <c r="AO21" s="3">
        <f t="shared" ca="1" si="48"/>
        <v>4.3032481587088778E-2</v>
      </c>
      <c r="AP21" s="3">
        <f t="shared" ca="1" si="49"/>
        <v>4.2865317781426271E-2</v>
      </c>
      <c r="AQ21" s="3">
        <f t="shared" ca="1" si="50"/>
        <v>4.2697271199362591E-2</v>
      </c>
      <c r="AR21" s="3">
        <f t="shared" ca="1" si="51"/>
        <v>4.2526853083593746E-2</v>
      </c>
      <c r="AS21" s="3">
        <f t="shared" ca="1" si="52"/>
        <v>4.2351524284433034E-2</v>
      </c>
      <c r="AT21" s="3">
        <f t="shared" ca="1" si="53"/>
        <v>4.2168646665005194E-2</v>
      </c>
      <c r="AU21" s="3">
        <f t="shared" ca="1" si="54"/>
        <v>4.1975585764236857E-2</v>
      </c>
      <c r="AV21" s="3">
        <f t="shared" ca="1" si="55"/>
        <v>4.1769713368565706E-2</v>
      </c>
      <c r="AW21" s="3">
        <f t="shared" ca="1" si="56"/>
        <v>4.1548411819235818E-2</v>
      </c>
      <c r="AX21" s="3">
        <f t="shared" ca="1" si="57"/>
        <v>4.1309095579494935E-2</v>
      </c>
      <c r="AY21" s="3">
        <f t="shared" ca="1" si="58"/>
        <v>4.1049356674537865E-2</v>
      </c>
      <c r="AZ21" s="3">
        <f ca="1">AZ20+AZ$2*$B$7+(AZ$3*$BC21+AZ$4*$BD21+AZ$5*$BE21)*SQRT($B$7)+(AZ20-AY20)/(AZ$11-AY$11)*$B$7</f>
        <v>4.0768552921810704E-2</v>
      </c>
      <c r="BC21" s="3">
        <f t="shared" ca="1" si="59"/>
        <v>-0.69476829269354567</v>
      </c>
      <c r="BD21" s="3">
        <f t="shared" ca="1" si="7"/>
        <v>-1.3616740398877107</v>
      </c>
      <c r="BE21" s="3">
        <f t="shared" ca="1" si="7"/>
        <v>-1.6335870661214482</v>
      </c>
    </row>
    <row r="22" spans="1:57" x14ac:dyDescent="0.2">
      <c r="A22" s="3">
        <f t="shared" si="8"/>
        <v>9.9999999999999992E-2</v>
      </c>
      <c r="B22" s="3">
        <f t="shared" ca="1" si="9"/>
        <v>4.641595716283467E-2</v>
      </c>
      <c r="C22" s="3">
        <f t="shared" ca="1" si="10"/>
        <v>4.5031835585534259E-2</v>
      </c>
      <c r="D22" s="3">
        <f t="shared" ca="1" si="11"/>
        <v>4.2887430123741743E-2</v>
      </c>
      <c r="E22" s="3">
        <f t="shared" ca="1" si="12"/>
        <v>4.2740982007419243E-2</v>
      </c>
      <c r="F22" s="3">
        <f t="shared" ca="1" si="13"/>
        <v>4.3217403341351754E-2</v>
      </c>
      <c r="G22" s="3">
        <f t="shared" ca="1" si="14"/>
        <v>4.3606457952180475E-2</v>
      </c>
      <c r="H22" s="3">
        <f t="shared" ca="1" si="15"/>
        <v>4.3865739402402071E-2</v>
      </c>
      <c r="I22" s="3">
        <f t="shared" ca="1" si="16"/>
        <v>4.4045140936610397E-2</v>
      </c>
      <c r="J22" s="3">
        <f t="shared" ca="1" si="17"/>
        <v>4.4183664540148125E-2</v>
      </c>
      <c r="K22" s="3">
        <f t="shared" ca="1" si="18"/>
        <v>4.4308911789571109E-2</v>
      </c>
      <c r="L22" s="3">
        <f t="shared" ca="1" si="19"/>
        <v>4.4434018137144447E-2</v>
      </c>
      <c r="M22" s="3">
        <f t="shared" ca="1" si="20"/>
        <v>4.4563240756725665E-2</v>
      </c>
      <c r="N22" s="3">
        <f t="shared" ca="1" si="21"/>
        <v>4.4695221355243238E-2</v>
      </c>
      <c r="O22" s="3">
        <f t="shared" ca="1" si="22"/>
        <v>4.4825938371111408E-2</v>
      </c>
      <c r="P22" s="3">
        <f t="shared" ca="1" si="23"/>
        <v>4.4951549342478622E-2</v>
      </c>
      <c r="Q22" s="3">
        <f t="shared" ca="1" si="24"/>
        <v>4.507098600615931E-2</v>
      </c>
      <c r="R22" s="3">
        <f t="shared" ca="1" si="25"/>
        <v>4.5186861512936119E-2</v>
      </c>
      <c r="S22" s="3">
        <f t="shared" ca="1" si="26"/>
        <v>4.5300690548746407E-2</v>
      </c>
      <c r="T22" s="3">
        <f t="shared" ca="1" si="27"/>
        <v>4.5412186681142781E-2</v>
      </c>
      <c r="U22" s="3">
        <f t="shared" ca="1" si="28"/>
        <v>4.551817368335901E-2</v>
      </c>
      <c r="V22" s="3">
        <f t="shared" ca="1" si="29"/>
        <v>4.5612438104016668E-2</v>
      </c>
      <c r="W22" s="3">
        <f t="shared" ca="1" si="30"/>
        <v>4.5688816946174209E-2</v>
      </c>
      <c r="X22" s="3">
        <f t="shared" ca="1" si="31"/>
        <v>4.5741308770071702E-2</v>
      </c>
      <c r="Y22" s="3">
        <f t="shared" ca="1" si="32"/>
        <v>4.5764533590749557E-2</v>
      </c>
      <c r="Z22" s="3">
        <f t="shared" ca="1" si="33"/>
        <v>4.5758139987630342E-2</v>
      </c>
      <c r="AA22" s="3">
        <f t="shared" ca="1" si="34"/>
        <v>4.5723234078459449E-2</v>
      </c>
      <c r="AB22" s="3">
        <f t="shared" ca="1" si="35"/>
        <v>4.56614006218201E-2</v>
      </c>
      <c r="AC22" s="3">
        <f t="shared" ca="1" si="36"/>
        <v>4.5575490448475607E-2</v>
      </c>
      <c r="AD22" s="3">
        <f t="shared" ca="1" si="37"/>
        <v>4.5468737926785616E-2</v>
      </c>
      <c r="AE22" s="3">
        <f t="shared" ca="1" si="38"/>
        <v>4.5344375465411924E-2</v>
      </c>
      <c r="AF22" s="3">
        <f t="shared" ca="1" si="39"/>
        <v>4.5205632464439316E-2</v>
      </c>
      <c r="AG22" s="3">
        <f t="shared" ca="1" si="40"/>
        <v>4.5055733876502115E-2</v>
      </c>
      <c r="AH22" s="3">
        <f t="shared" ca="1" si="41"/>
        <v>4.4897886732870394E-2</v>
      </c>
      <c r="AI22" s="3">
        <f t="shared" ca="1" si="42"/>
        <v>4.4735129904232944E-2</v>
      </c>
      <c r="AJ22" s="3">
        <f t="shared" ca="1" si="43"/>
        <v>4.4569454048636374E-2</v>
      </c>
      <c r="AK22" s="3">
        <f t="shared" ca="1" si="44"/>
        <v>4.4400635960487975E-2</v>
      </c>
      <c r="AL22" s="3">
        <f t="shared" ca="1" si="45"/>
        <v>4.42279834454508E-2</v>
      </c>
      <c r="AM22" s="3">
        <f t="shared" ca="1" si="46"/>
        <v>4.4050798412354208E-2</v>
      </c>
      <c r="AN22" s="3">
        <f t="shared" ca="1" si="47"/>
        <v>4.386837710820083E-2</v>
      </c>
      <c r="AO22" s="3">
        <f t="shared" ca="1" si="48"/>
        <v>4.3680009865504389E-2</v>
      </c>
      <c r="AP22" s="3">
        <f t="shared" ca="1" si="49"/>
        <v>4.3484968939004671E-2</v>
      </c>
      <c r="AQ22" s="3">
        <f t="shared" ca="1" si="50"/>
        <v>4.3282375457431466E-2</v>
      </c>
      <c r="AR22" s="3">
        <f t="shared" ca="1" si="51"/>
        <v>4.3070546619717605E-2</v>
      </c>
      <c r="AS22" s="3">
        <f t="shared" ca="1" si="52"/>
        <v>4.2846768211857164E-2</v>
      </c>
      <c r="AT22" s="3">
        <f t="shared" ca="1" si="53"/>
        <v>4.2608229236147627E-2</v>
      </c>
      <c r="AU22" s="3">
        <f t="shared" ca="1" si="54"/>
        <v>4.2352122808162265E-2</v>
      </c>
      <c r="AV22" s="3">
        <f t="shared" ca="1" si="55"/>
        <v>4.207564903812834E-2</v>
      </c>
      <c r="AW22" s="3">
        <f t="shared" ca="1" si="56"/>
        <v>4.1776019999761646E-2</v>
      </c>
      <c r="AX22" s="3">
        <f t="shared" ca="1" si="57"/>
        <v>4.1450484134878035E-2</v>
      </c>
      <c r="AY22" s="3">
        <f t="shared" ca="1" si="58"/>
        <v>4.1096500954955643E-2</v>
      </c>
      <c r="AZ22" s="3">
        <f t="shared" ca="1" si="6"/>
        <v>4.0713696785492706E-2</v>
      </c>
      <c r="BC22" s="3">
        <f t="shared" ca="1" si="59"/>
        <v>6.4561013967566971E-2</v>
      </c>
      <c r="BD22" s="3">
        <f t="shared" ca="1" si="7"/>
        <v>2.2402389799662288</v>
      </c>
      <c r="BE22" s="3">
        <f t="shared" ca="1" si="7"/>
        <v>1.851768622452326</v>
      </c>
    </row>
    <row r="23" spans="1:57" x14ac:dyDescent="0.2">
      <c r="A23" s="3">
        <f t="shared" si="8"/>
        <v>0.10999999999999999</v>
      </c>
      <c r="B23" s="3">
        <f t="shared" ca="1" si="9"/>
        <v>4.6399756470290404E-2</v>
      </c>
      <c r="C23" s="3">
        <f t="shared" ca="1" si="10"/>
        <v>4.5139131311262792E-2</v>
      </c>
      <c r="D23" s="3">
        <f t="shared" ca="1" si="11"/>
        <v>4.3156673994275897E-2</v>
      </c>
      <c r="E23" s="3">
        <f t="shared" ca="1" si="12"/>
        <v>4.312865718139814E-2</v>
      </c>
      <c r="F23" s="3">
        <f t="shared" ca="1" si="13"/>
        <v>4.3693985198398864E-2</v>
      </c>
      <c r="G23" s="3">
        <f t="shared" ca="1" si="14"/>
        <v>4.4156471326994635E-2</v>
      </c>
      <c r="H23" s="3">
        <f t="shared" ca="1" si="15"/>
        <v>4.4476246109147348E-2</v>
      </c>
      <c r="I23" s="3">
        <f t="shared" ca="1" si="16"/>
        <v>4.4703674479223597E-2</v>
      </c>
      <c r="J23" s="3">
        <f t="shared" ca="1" si="17"/>
        <v>4.4878218816401749E-2</v>
      </c>
      <c r="K23" s="3">
        <f t="shared" ca="1" si="18"/>
        <v>4.5027878978219915E-2</v>
      </c>
      <c r="L23" s="3">
        <f t="shared" ca="1" si="19"/>
        <v>4.516629992942095E-2</v>
      </c>
      <c r="M23" s="3">
        <f t="shared" ca="1" si="20"/>
        <v>4.5298313321220904E-2</v>
      </c>
      <c r="N23" s="3">
        <f t="shared" ca="1" si="21"/>
        <v>4.542319428778633E-2</v>
      </c>
      <c r="O23" s="3">
        <f t="shared" ca="1" si="22"/>
        <v>4.5537611610726371E-2</v>
      </c>
      <c r="P23" s="3">
        <f t="shared" ca="1" si="23"/>
        <v>4.5638465272290547E-2</v>
      </c>
      <c r="Q23" s="3">
        <f t="shared" ca="1" si="24"/>
        <v>4.5725447896852733E-2</v>
      </c>
      <c r="R23" s="3">
        <f t="shared" ca="1" si="25"/>
        <v>4.5801838296679227E-2</v>
      </c>
      <c r="S23" s="3">
        <f t="shared" ca="1" si="26"/>
        <v>4.5869803184326423E-2</v>
      </c>
      <c r="T23" s="3">
        <f t="shared" ca="1" si="27"/>
        <v>4.5929686821951039E-2</v>
      </c>
      <c r="U23" s="3">
        <f t="shared" ca="1" si="28"/>
        <v>4.5978941172412274E-2</v>
      </c>
      <c r="V23" s="3">
        <f t="shared" ca="1" si="29"/>
        <v>4.6012043154349126E-2</v>
      </c>
      <c r="W23" s="3">
        <f t="shared" ca="1" si="30"/>
        <v>4.6023522756181427E-2</v>
      </c>
      <c r="X23" s="3">
        <f t="shared" ca="1" si="31"/>
        <v>4.6008081066758903E-2</v>
      </c>
      <c r="Y23" s="3">
        <f t="shared" ca="1" si="32"/>
        <v>4.5961129056988771E-2</v>
      </c>
      <c r="Z23" s="3">
        <f t="shared" ca="1" si="33"/>
        <v>4.5883035056471358E-2</v>
      </c>
      <c r="AA23" s="3">
        <f t="shared" ca="1" si="34"/>
        <v>4.577560549201027E-2</v>
      </c>
      <c r="AB23" s="3">
        <f t="shared" ca="1" si="35"/>
        <v>4.5641141233167294E-2</v>
      </c>
      <c r="AC23" s="3">
        <f t="shared" ca="1" si="36"/>
        <v>4.5483191537449286E-2</v>
      </c>
      <c r="AD23" s="3">
        <f t="shared" ca="1" si="37"/>
        <v>4.5305681368567177E-2</v>
      </c>
      <c r="AE23" s="3">
        <f t="shared" ca="1" si="38"/>
        <v>4.5112533501375229E-2</v>
      </c>
      <c r="AF23" s="3">
        <f t="shared" ca="1" si="39"/>
        <v>4.490766738185939E-2</v>
      </c>
      <c r="AG23" s="3">
        <f t="shared" ca="1" si="40"/>
        <v>4.4694997369867026E-2</v>
      </c>
      <c r="AH23" s="3">
        <f t="shared" ca="1" si="41"/>
        <v>4.4478416460061759E-2</v>
      </c>
      <c r="AI23" s="3">
        <f t="shared" ca="1" si="42"/>
        <v>4.4261631386729228E-2</v>
      </c>
      <c r="AJ23" s="3">
        <f t="shared" ca="1" si="43"/>
        <v>4.404727681235631E-2</v>
      </c>
      <c r="AK23" s="3">
        <f t="shared" ca="1" si="44"/>
        <v>4.3835807854343968E-2</v>
      </c>
      <c r="AL23" s="3">
        <f t="shared" ca="1" si="45"/>
        <v>4.362721930824251E-2</v>
      </c>
      <c r="AM23" s="3">
        <f t="shared" ca="1" si="46"/>
        <v>4.3421499485565604E-2</v>
      </c>
      <c r="AN23" s="3">
        <f t="shared" ca="1" si="47"/>
        <v>4.3218630463361475E-2</v>
      </c>
      <c r="AO23" s="3">
        <f t="shared" ca="1" si="48"/>
        <v>4.3018587641166089E-2</v>
      </c>
      <c r="AP23" s="3">
        <f t="shared" ca="1" si="49"/>
        <v>4.2821325233591355E-2</v>
      </c>
      <c r="AQ23" s="3">
        <f t="shared" ca="1" si="50"/>
        <v>4.2626632928528925E-2</v>
      </c>
      <c r="AR23" s="3">
        <f t="shared" ca="1" si="51"/>
        <v>4.2433491721539915E-2</v>
      </c>
      <c r="AS23" s="3">
        <f t="shared" ca="1" si="52"/>
        <v>4.2239869839171579E-2</v>
      </c>
      <c r="AT23" s="3">
        <f t="shared" ca="1" si="53"/>
        <v>4.2043640892446214E-2</v>
      </c>
      <c r="AU23" s="3">
        <f t="shared" ca="1" si="54"/>
        <v>4.1842683049329157E-2</v>
      </c>
      <c r="AV23" s="3">
        <f t="shared" ca="1" si="55"/>
        <v>4.1634882232813482E-2</v>
      </c>
      <c r="AW23" s="3">
        <f t="shared" ca="1" si="56"/>
        <v>4.141813779481119E-2</v>
      </c>
      <c r="AX23" s="3">
        <f t="shared" ca="1" si="57"/>
        <v>4.1190390286663124E-2</v>
      </c>
      <c r="AY23" s="3">
        <f t="shared" ca="1" si="58"/>
        <v>4.0949832187368702E-2</v>
      </c>
      <c r="AZ23" s="3">
        <f t="shared" ca="1" si="6"/>
        <v>4.0697365543955241E-2</v>
      </c>
      <c r="BC23" s="3">
        <f t="shared" ca="1" si="59"/>
        <v>4.7011481544259048E-2</v>
      </c>
      <c r="BD23" s="3">
        <f t="shared" ca="1" si="7"/>
        <v>-1.5247019287703907</v>
      </c>
      <c r="BE23" s="3">
        <f t="shared" ca="1" si="7"/>
        <v>1.1809204959246902</v>
      </c>
    </row>
    <row r="24" spans="1:57" x14ac:dyDescent="0.2">
      <c r="A24" s="3">
        <f t="shared" si="8"/>
        <v>0.11999999999999998</v>
      </c>
      <c r="B24" s="3">
        <f t="shared" ca="1" si="9"/>
        <v>4.7597542254290581E-2</v>
      </c>
      <c r="C24" s="3">
        <f t="shared" ca="1" si="10"/>
        <v>4.6320888362454168E-2</v>
      </c>
      <c r="D24" s="3">
        <f t="shared" ca="1" si="11"/>
        <v>4.4374359085071147E-2</v>
      </c>
      <c r="E24" s="3">
        <f t="shared" ca="1" si="12"/>
        <v>4.4353578533226877E-2</v>
      </c>
      <c r="F24" s="3">
        <f t="shared" ca="1" si="13"/>
        <v>4.4910845199489964E-2</v>
      </c>
      <c r="G24" s="3">
        <f t="shared" ca="1" si="14"/>
        <v>4.5363192372273195E-2</v>
      </c>
      <c r="H24" s="3">
        <f t="shared" ca="1" si="15"/>
        <v>4.5672647068342939E-2</v>
      </c>
      <c r="I24" s="3">
        <f t="shared" ca="1" si="16"/>
        <v>4.5889446487052878E-2</v>
      </c>
      <c r="J24" s="3">
        <f t="shared" ca="1" si="17"/>
        <v>4.6052912960293076E-2</v>
      </c>
      <c r="K24" s="3">
        <f t="shared" ca="1" si="18"/>
        <v>4.6190847652346892E-2</v>
      </c>
      <c r="L24" s="3">
        <f t="shared" ca="1" si="19"/>
        <v>4.6316807140865626E-2</v>
      </c>
      <c r="M24" s="3">
        <f t="shared" ca="1" si="20"/>
        <v>4.6435599534554547E-2</v>
      </c>
      <c r="N24" s="3">
        <f t="shared" ca="1" si="21"/>
        <v>4.6546535334270479E-2</v>
      </c>
      <c r="O24" s="3">
        <f t="shared" ca="1" si="22"/>
        <v>4.6646375507968685E-2</v>
      </c>
      <c r="P24" s="3">
        <f t="shared" ca="1" si="23"/>
        <v>4.6732163652002008E-2</v>
      </c>
      <c r="Q24" s="3">
        <f t="shared" ca="1" si="24"/>
        <v>4.6803752174915322E-2</v>
      </c>
      <c r="R24" s="3">
        <f t="shared" ca="1" si="25"/>
        <v>4.6864486078894367E-2</v>
      </c>
      <c r="S24" s="3">
        <f t="shared" ca="1" si="26"/>
        <v>4.6916584477607361E-2</v>
      </c>
      <c r="T24" s="3">
        <f t="shared" ca="1" si="27"/>
        <v>4.6960423078848637E-2</v>
      </c>
      <c r="U24" s="3">
        <f t="shared" ca="1" si="28"/>
        <v>4.6993484079843738E-2</v>
      </c>
      <c r="V24" s="3">
        <f t="shared" ca="1" si="29"/>
        <v>4.701033562268906E-2</v>
      </c>
      <c r="W24" s="3">
        <f t="shared" ca="1" si="30"/>
        <v>4.7005601673163852E-2</v>
      </c>
      <c r="X24" s="3">
        <f t="shared" ca="1" si="31"/>
        <v>4.6974088418405731E-2</v>
      </c>
      <c r="Y24" s="3">
        <f t="shared" ca="1" si="32"/>
        <v>4.6911397162207998E-2</v>
      </c>
      <c r="Z24" s="3">
        <f t="shared" ca="1" si="33"/>
        <v>4.6818016396659445E-2</v>
      </c>
      <c r="AA24" s="3">
        <f t="shared" ca="1" si="34"/>
        <v>4.6695853974793367E-2</v>
      </c>
      <c r="AB24" s="3">
        <f t="shared" ca="1" si="35"/>
        <v>4.6547327324598528E-2</v>
      </c>
      <c r="AC24" s="3">
        <f t="shared" ca="1" si="36"/>
        <v>4.6376084774830531E-2</v>
      </c>
      <c r="AD24" s="3">
        <f t="shared" ca="1" si="37"/>
        <v>4.6186142681101508E-2</v>
      </c>
      <c r="AE24" s="3">
        <f t="shared" ca="1" si="38"/>
        <v>4.5981514979185442E-2</v>
      </c>
      <c r="AF24" s="3">
        <f t="shared" ca="1" si="39"/>
        <v>4.5766211949328756E-2</v>
      </c>
      <c r="AG24" s="3">
        <f t="shared" ca="1" si="40"/>
        <v>4.5544238090848552E-2</v>
      </c>
      <c r="AH24" s="3">
        <f t="shared" ca="1" si="41"/>
        <v>4.5319572800939165E-2</v>
      </c>
      <c r="AI24" s="3">
        <f t="shared" ca="1" si="42"/>
        <v>4.5095991001433008E-2</v>
      </c>
      <c r="AJ24" s="3">
        <f t="shared" ca="1" si="43"/>
        <v>4.4876172846761375E-2</v>
      </c>
      <c r="AK24" s="3">
        <f t="shared" ca="1" si="44"/>
        <v>4.4660652751789869E-2</v>
      </c>
      <c r="AL24" s="3">
        <f t="shared" ca="1" si="45"/>
        <v>4.4449513291345083E-2</v>
      </c>
      <c r="AM24" s="3">
        <f t="shared" ca="1" si="46"/>
        <v>4.4242829969305272E-2</v>
      </c>
      <c r="AN24" s="3">
        <f t="shared" ca="1" si="47"/>
        <v>4.4040671478636884E-2</v>
      </c>
      <c r="AO24" s="3">
        <f t="shared" ca="1" si="48"/>
        <v>4.3843099024888206E-2</v>
      </c>
      <c r="AP24" s="3">
        <f t="shared" ca="1" si="49"/>
        <v>4.3650149315662141E-2</v>
      </c>
      <c r="AQ24" s="3">
        <f t="shared" ca="1" si="50"/>
        <v>4.346168130389462E-2</v>
      </c>
      <c r="AR24" s="3">
        <f t="shared" ca="1" si="51"/>
        <v>4.3276740955786618E-2</v>
      </c>
      <c r="AS24" s="3">
        <f t="shared" ca="1" si="52"/>
        <v>4.3093379782935086E-2</v>
      </c>
      <c r="AT24" s="3">
        <f t="shared" ca="1" si="53"/>
        <v>4.2909556815093543E-2</v>
      </c>
      <c r="AU24" s="3">
        <f t="shared" ca="1" si="54"/>
        <v>4.2723236088959983E-2</v>
      </c>
      <c r="AV24" s="3">
        <f t="shared" ca="1" si="55"/>
        <v>4.2532390170734929E-2</v>
      </c>
      <c r="AW24" s="3">
        <f t="shared" ca="1" si="56"/>
        <v>4.2335006588286289E-2</v>
      </c>
      <c r="AX24" s="3">
        <f t="shared" ca="1" si="57"/>
        <v>4.2129119620772884E-2</v>
      </c>
      <c r="AY24" s="3">
        <f t="shared" ca="1" si="58"/>
        <v>4.1913066370928662E-2</v>
      </c>
      <c r="AZ24" s="3">
        <f t="shared" ca="1" si="6"/>
        <v>4.168806164510408E-2</v>
      </c>
      <c r="BC24" s="3">
        <f t="shared" ca="1" si="59"/>
        <v>1.5159777187551642</v>
      </c>
      <c r="BD24" s="3">
        <f t="shared" ca="1" si="7"/>
        <v>-0.47461696287057009</v>
      </c>
      <c r="BE24" s="3">
        <f t="shared" ca="1" si="7"/>
        <v>-0.16697803532849154</v>
      </c>
    </row>
    <row r="25" spans="1:57" x14ac:dyDescent="0.2">
      <c r="A25" s="3">
        <f t="shared" si="8"/>
        <v>0.12999999999999998</v>
      </c>
      <c r="B25" s="3">
        <f t="shared" ca="1" si="9"/>
        <v>4.8395537909690416E-2</v>
      </c>
      <c r="C25" s="3">
        <f t="shared" ca="1" si="10"/>
        <v>4.7171137675544733E-2</v>
      </c>
      <c r="D25" s="3">
        <f t="shared" ca="1" si="11"/>
        <v>4.5321084691097802E-2</v>
      </c>
      <c r="E25" s="3">
        <f t="shared" ca="1" si="12"/>
        <v>4.5362459274546782E-2</v>
      </c>
      <c r="F25" s="3">
        <f t="shared" ca="1" si="13"/>
        <v>4.596117450579669E-2</v>
      </c>
      <c r="G25" s="3">
        <f t="shared" ca="1" si="14"/>
        <v>4.6447481113057944E-2</v>
      </c>
      <c r="H25" s="3">
        <f t="shared" ca="1" si="15"/>
        <v>4.6785486007444234E-2</v>
      </c>
      <c r="I25" s="3">
        <f t="shared" ca="1" si="16"/>
        <v>4.7025522310790054E-2</v>
      </c>
      <c r="J25" s="3">
        <f t="shared" ca="1" si="17"/>
        <v>4.7206995038517059E-2</v>
      </c>
      <c r="K25" s="3">
        <f t="shared" ca="1" si="18"/>
        <v>4.7357732771516343E-2</v>
      </c>
      <c r="L25" s="3">
        <f t="shared" ca="1" si="19"/>
        <v>4.7491428900978482E-2</v>
      </c>
      <c r="M25" s="3">
        <f t="shared" ca="1" si="20"/>
        <v>4.7613093075021214E-2</v>
      </c>
      <c r="N25" s="3">
        <f t="shared" ca="1" si="21"/>
        <v>4.7722296201323955E-2</v>
      </c>
      <c r="O25" s="3">
        <f t="shared" ca="1" si="22"/>
        <v>4.7816116366482454E-2</v>
      </c>
      <c r="P25" s="3">
        <f t="shared" ca="1" si="23"/>
        <v>4.7891965008093465E-2</v>
      </c>
      <c r="Q25" s="3">
        <f t="shared" ca="1" si="24"/>
        <v>4.7950076350727039E-2</v>
      </c>
      <c r="R25" s="3">
        <f t="shared" ca="1" si="25"/>
        <v>4.7994085214451442E-2</v>
      </c>
      <c r="S25" s="3">
        <f t="shared" ca="1" si="26"/>
        <v>4.8026486598676435E-2</v>
      </c>
      <c r="T25" s="3">
        <f t="shared" ca="1" si="27"/>
        <v>4.804791153634777E-2</v>
      </c>
      <c r="U25" s="3">
        <f t="shared" ca="1" si="28"/>
        <v>4.805609758257838E-2</v>
      </c>
      <c r="V25" s="3">
        <f t="shared" ca="1" si="29"/>
        <v>4.804592806173931E-2</v>
      </c>
      <c r="W25" s="3">
        <f t="shared" ca="1" si="30"/>
        <v>4.8012345043127014E-2</v>
      </c>
      <c r="X25" s="3">
        <f t="shared" ca="1" si="31"/>
        <v>4.7950485420598189E-2</v>
      </c>
      <c r="Y25" s="3">
        <f t="shared" ca="1" si="32"/>
        <v>4.7856363331163491E-2</v>
      </c>
      <c r="Z25" s="3">
        <f t="shared" ca="1" si="33"/>
        <v>4.7730810958414222E-2</v>
      </c>
      <c r="AA25" s="3">
        <f t="shared" ca="1" si="34"/>
        <v>4.7576061787996539E-2</v>
      </c>
      <c r="AB25" s="3">
        <f t="shared" ca="1" si="35"/>
        <v>4.7394873360321818E-2</v>
      </c>
      <c r="AC25" s="3">
        <f t="shared" ca="1" si="36"/>
        <v>4.7191216825546688E-2</v>
      </c>
      <c r="AD25" s="3">
        <f t="shared" ca="1" si="37"/>
        <v>4.6969423830304093E-2</v>
      </c>
      <c r="AE25" s="3">
        <f t="shared" ca="1" si="38"/>
        <v>4.6733823368493743E-2</v>
      </c>
      <c r="AF25" s="3">
        <f t="shared" ca="1" si="39"/>
        <v>4.6488740444465958E-2</v>
      </c>
      <c r="AG25" s="3">
        <f t="shared" ca="1" si="40"/>
        <v>4.6238493526008013E-2</v>
      </c>
      <c r="AH25" s="3">
        <f t="shared" ca="1" si="41"/>
        <v>4.59873719522845E-2</v>
      </c>
      <c r="AI25" s="3">
        <f t="shared" ca="1" si="42"/>
        <v>4.573944228250177E-2</v>
      </c>
      <c r="AJ25" s="3">
        <f t="shared" ca="1" si="43"/>
        <v>4.5497654742885175E-2</v>
      </c>
      <c r="AK25" s="3">
        <f t="shared" ca="1" si="44"/>
        <v>4.5262847119140401E-2</v>
      </c>
      <c r="AL25" s="3">
        <f t="shared" ca="1" si="45"/>
        <v>4.5035413657371307E-2</v>
      </c>
      <c r="AM25" s="3">
        <f t="shared" ca="1" si="46"/>
        <v>4.4815740946031038E-2</v>
      </c>
      <c r="AN25" s="3">
        <f t="shared" ca="1" si="47"/>
        <v>4.4604208181545368E-2</v>
      </c>
      <c r="AO25" s="3">
        <f t="shared" ca="1" si="48"/>
        <v>4.4401186212953699E-2</v>
      </c>
      <c r="AP25" s="3">
        <f t="shared" ca="1" si="49"/>
        <v>4.4207017880030203E-2</v>
      </c>
      <c r="AQ25" s="3">
        <f t="shared" ca="1" si="50"/>
        <v>4.4021855218606229E-2</v>
      </c>
      <c r="AR25" s="3">
        <f t="shared" ca="1" si="51"/>
        <v>4.3845033435550039E-2</v>
      </c>
      <c r="AS25" s="3">
        <f t="shared" ca="1" si="52"/>
        <v>4.3674911273921119E-2</v>
      </c>
      <c r="AT25" s="3">
        <f t="shared" ca="1" si="53"/>
        <v>4.3509757094943473E-2</v>
      </c>
      <c r="AU25" s="3">
        <f t="shared" ca="1" si="54"/>
        <v>4.3347844723276442E-2</v>
      </c>
      <c r="AV25" s="3">
        <f t="shared" ca="1" si="55"/>
        <v>4.3187457302722221E-2</v>
      </c>
      <c r="AW25" s="3">
        <f t="shared" ca="1" si="56"/>
        <v>4.3026894551881058E-2</v>
      </c>
      <c r="AX25" s="3">
        <f t="shared" ca="1" si="57"/>
        <v>4.2864509399387324E-2</v>
      </c>
      <c r="AY25" s="3">
        <f t="shared" ca="1" si="58"/>
        <v>4.2699010838160474E-2</v>
      </c>
      <c r="AZ25" s="3">
        <f t="shared" ca="1" si="6"/>
        <v>4.2532084941064099E-2</v>
      </c>
      <c r="BC25" s="3">
        <f t="shared" ca="1" si="59"/>
        <v>1.3414165761103112</v>
      </c>
      <c r="BD25" s="3">
        <f t="shared" ca="1" si="7"/>
        <v>-0.65904637447796866</v>
      </c>
      <c r="BE25" s="3">
        <f t="shared" ca="1" si="7"/>
        <v>0.5756715545007367</v>
      </c>
    </row>
    <row r="26" spans="1:57" x14ac:dyDescent="0.2">
      <c r="A26" s="3">
        <f t="shared" si="8"/>
        <v>0.13999999999999999</v>
      </c>
      <c r="B26" s="3">
        <f t="shared" ca="1" si="9"/>
        <v>4.6788198892675964E-2</v>
      </c>
      <c r="C26" s="3">
        <f t="shared" ca="1" si="10"/>
        <v>4.5633894310688906E-2</v>
      </c>
      <c r="D26" s="3">
        <f t="shared" ca="1" si="11"/>
        <v>4.3895760489455121E-2</v>
      </c>
      <c r="E26" s="3">
        <f t="shared" ca="1" si="12"/>
        <v>4.4014193782554806E-2</v>
      </c>
      <c r="F26" s="3">
        <f t="shared" ca="1" si="13"/>
        <v>4.4668730574945303E-2</v>
      </c>
      <c r="G26" s="3">
        <f t="shared" ca="1" si="14"/>
        <v>4.5202632944392362E-2</v>
      </c>
      <c r="H26" s="3">
        <f t="shared" ca="1" si="15"/>
        <v>4.5582064677586381E-2</v>
      </c>
      <c r="I26" s="3">
        <f t="shared" ca="1" si="16"/>
        <v>4.5857471214730397E-2</v>
      </c>
      <c r="J26" s="3">
        <f t="shared" ca="1" si="17"/>
        <v>4.606835581010587E-2</v>
      </c>
      <c r="K26" s="3">
        <f t="shared" ca="1" si="18"/>
        <v>4.624259330981699E-2</v>
      </c>
      <c r="L26" s="3">
        <f t="shared" ca="1" si="19"/>
        <v>4.6394031873777775E-2</v>
      </c>
      <c r="M26" s="3">
        <f t="shared" ca="1" si="20"/>
        <v>4.6527900527533333E-2</v>
      </c>
      <c r="N26" s="3">
        <f t="shared" ca="1" si="21"/>
        <v>4.6644048380488759E-2</v>
      </c>
      <c r="O26" s="3">
        <f t="shared" ca="1" si="22"/>
        <v>4.6739888312999051E-2</v>
      </c>
      <c r="P26" s="3">
        <f t="shared" ca="1" si="23"/>
        <v>4.681321654406722E-2</v>
      </c>
      <c r="Q26" s="3">
        <f t="shared" ca="1" si="24"/>
        <v>4.6864663934992348E-2</v>
      </c>
      <c r="R26" s="3">
        <f t="shared" ca="1" si="25"/>
        <v>4.6898171505749112E-2</v>
      </c>
      <c r="S26" s="3">
        <f t="shared" ca="1" si="26"/>
        <v>4.6916526390943722E-2</v>
      </c>
      <c r="T26" s="3">
        <f t="shared" ca="1" si="27"/>
        <v>4.6920631609994781E-2</v>
      </c>
      <c r="U26" s="3">
        <f t="shared" ca="1" si="28"/>
        <v>4.6908497933057083E-2</v>
      </c>
      <c r="V26" s="3">
        <f t="shared" ca="1" si="29"/>
        <v>4.6875340585867856E-2</v>
      </c>
      <c r="W26" s="3">
        <f t="shared" ca="1" si="30"/>
        <v>4.6816436653971519E-2</v>
      </c>
      <c r="X26" s="3">
        <f t="shared" ca="1" si="31"/>
        <v>4.6727272041140536E-2</v>
      </c>
      <c r="Y26" s="3">
        <f t="shared" ca="1" si="32"/>
        <v>4.6604288995435304E-2</v>
      </c>
      <c r="Z26" s="3">
        <f t="shared" ca="1" si="33"/>
        <v>4.644867969143858E-2</v>
      </c>
      <c r="AA26" s="3">
        <f t="shared" ca="1" si="34"/>
        <v>4.6263020197672276E-2</v>
      </c>
      <c r="AB26" s="3">
        <f t="shared" ca="1" si="35"/>
        <v>4.6050424481816642E-2</v>
      </c>
      <c r="AC26" s="3">
        <f t="shared" ca="1" si="36"/>
        <v>4.5815203025488471E-2</v>
      </c>
      <c r="AD26" s="3">
        <f t="shared" ca="1" si="37"/>
        <v>4.5562019422350303E-2</v>
      </c>
      <c r="AE26" s="3">
        <f t="shared" ca="1" si="38"/>
        <v>4.5295534378413854E-2</v>
      </c>
      <c r="AF26" s="3">
        <f t="shared" ca="1" si="39"/>
        <v>4.5020404267687379E-2</v>
      </c>
      <c r="AG26" s="3">
        <f t="shared" ca="1" si="40"/>
        <v>4.4741278106565044E-2</v>
      </c>
      <c r="AH26" s="3">
        <f t="shared" ca="1" si="41"/>
        <v>4.446277147075646E-2</v>
      </c>
      <c r="AI26" s="3">
        <f t="shared" ca="1" si="42"/>
        <v>4.4189258786197047E-2</v>
      </c>
      <c r="AJ26" s="3">
        <f t="shared" ca="1" si="43"/>
        <v>4.3923977677553842E-2</v>
      </c>
      <c r="AK26" s="3">
        <f t="shared" ca="1" si="44"/>
        <v>4.366808612804806E-2</v>
      </c>
      <c r="AL26" s="3">
        <f t="shared" ca="1" si="45"/>
        <v>4.3422306703993489E-2</v>
      </c>
      <c r="AM26" s="3">
        <f t="shared" ca="1" si="46"/>
        <v>4.3187353727462581E-2</v>
      </c>
      <c r="AN26" s="3">
        <f t="shared" ca="1" si="47"/>
        <v>4.2963933541807775E-2</v>
      </c>
      <c r="AO26" s="3">
        <f t="shared" ca="1" si="48"/>
        <v>4.2752743229999869E-2</v>
      </c>
      <c r="AP26" s="3">
        <f t="shared" ca="1" si="49"/>
        <v>4.2554448163665534E-2</v>
      </c>
      <c r="AQ26" s="3">
        <f t="shared" ca="1" si="50"/>
        <v>4.2369510045353678E-2</v>
      </c>
      <c r="AR26" s="3">
        <f t="shared" ca="1" si="51"/>
        <v>4.2197570343082455E-2</v>
      </c>
      <c r="AS26" s="3">
        <f t="shared" ca="1" si="52"/>
        <v>4.2037311734040753E-2</v>
      </c>
      <c r="AT26" s="3">
        <f t="shared" ca="1" si="53"/>
        <v>4.1887328580719599E-2</v>
      </c>
      <c r="AU26" s="3">
        <f t="shared" ca="1" si="54"/>
        <v>4.1746221172199192E-2</v>
      </c>
      <c r="AV26" s="3">
        <f t="shared" ca="1" si="55"/>
        <v>4.1612599922812715E-2</v>
      </c>
      <c r="AW26" s="3">
        <f t="shared" ca="1" si="56"/>
        <v>4.1485093531734345E-2</v>
      </c>
      <c r="AX26" s="3">
        <f t="shared" ca="1" si="57"/>
        <v>4.1362391302554903E-2</v>
      </c>
      <c r="AY26" s="3">
        <f t="shared" ca="1" si="58"/>
        <v>4.1243592766572607E-2</v>
      </c>
      <c r="AZ26" s="3">
        <f t="shared" ca="1" si="6"/>
        <v>4.1130712015698428E-2</v>
      </c>
      <c r="BC26" s="3">
        <f t="shared" ca="1" si="59"/>
        <v>-2.1322076416440439</v>
      </c>
      <c r="BD26" s="3">
        <f t="shared" ca="1" si="7"/>
        <v>-0.50502048035048031</v>
      </c>
      <c r="BE26" s="3">
        <f t="shared" ca="1" si="7"/>
        <v>0.82370374856051143</v>
      </c>
    </row>
    <row r="27" spans="1:57" x14ac:dyDescent="0.2">
      <c r="A27" s="3">
        <f t="shared" si="8"/>
        <v>0.15</v>
      </c>
      <c r="B27" s="3">
        <f t="shared" ca="1" si="9"/>
        <v>4.6766662790177084E-2</v>
      </c>
      <c r="C27" s="3">
        <f t="shared" ca="1" si="10"/>
        <v>4.5545280069794754E-2</v>
      </c>
      <c r="D27" s="3">
        <f t="shared" ca="1" si="11"/>
        <v>4.3793380925248447E-2</v>
      </c>
      <c r="E27" s="3">
        <f t="shared" ca="1" si="12"/>
        <v>4.3875998762922704E-2</v>
      </c>
      <c r="F27" s="3">
        <f t="shared" ca="1" si="13"/>
        <v>4.4485795905745237E-2</v>
      </c>
      <c r="G27" s="3">
        <f t="shared" ca="1" si="14"/>
        <v>4.497834156358551E-2</v>
      </c>
      <c r="H27" s="3">
        <f t="shared" ca="1" si="15"/>
        <v>4.5321332379594417E-2</v>
      </c>
      <c r="I27" s="3">
        <f t="shared" ca="1" si="16"/>
        <v>4.5564840702781308E-2</v>
      </c>
      <c r="J27" s="3">
        <f t="shared" ca="1" si="17"/>
        <v>4.574798185884249E-2</v>
      </c>
      <c r="K27" s="3">
        <f t="shared" ca="1" si="18"/>
        <v>4.5898194001193389E-2</v>
      </c>
      <c r="L27" s="3">
        <f t="shared" ca="1" si="19"/>
        <v>4.6028996222673521E-2</v>
      </c>
      <c r="M27" s="3">
        <f t="shared" ca="1" si="20"/>
        <v>4.6145352974769287E-2</v>
      </c>
      <c r="N27" s="3">
        <f t="shared" ca="1" si="21"/>
        <v>4.624690757248006E-2</v>
      </c>
      <c r="O27" s="3">
        <f t="shared" ca="1" si="22"/>
        <v>4.6330923561701029E-2</v>
      </c>
      <c r="P27" s="3">
        <f t="shared" ca="1" si="23"/>
        <v>4.6395097051975837E-2</v>
      </c>
      <c r="Q27" s="3">
        <f t="shared" ca="1" si="24"/>
        <v>4.6439968604624113E-2</v>
      </c>
      <c r="R27" s="3">
        <f t="shared" ca="1" si="25"/>
        <v>4.6469300030260702E-2</v>
      </c>
      <c r="S27" s="3">
        <f t="shared" ca="1" si="26"/>
        <v>4.6485685067741749E-2</v>
      </c>
      <c r="T27" s="3">
        <f t="shared" ca="1" si="27"/>
        <v>4.6489813619558042E-2</v>
      </c>
      <c r="U27" s="3">
        <f t="shared" ca="1" si="28"/>
        <v>4.6479485716660676E-2</v>
      </c>
      <c r="V27" s="3">
        <f t="shared" ca="1" si="29"/>
        <v>4.6449763420478657E-2</v>
      </c>
      <c r="W27" s="3">
        <f t="shared" ca="1" si="30"/>
        <v>4.6395773984705686E-2</v>
      </c>
      <c r="X27" s="3">
        <f t="shared" ca="1" si="31"/>
        <v>4.6312868777080615E-2</v>
      </c>
      <c r="Y27" s="3">
        <f t="shared" ca="1" si="32"/>
        <v>4.6197431666340404E-2</v>
      </c>
      <c r="Z27" s="3">
        <f t="shared" ca="1" si="33"/>
        <v>4.605052934192487E-2</v>
      </c>
      <c r="AA27" s="3">
        <f t="shared" ca="1" si="34"/>
        <v>4.5874595604147514E-2</v>
      </c>
      <c r="AB27" s="3">
        <f t="shared" ca="1" si="35"/>
        <v>4.5672615378069249E-2</v>
      </c>
      <c r="AC27" s="3">
        <f t="shared" ca="1" si="36"/>
        <v>4.5448753201106369E-2</v>
      </c>
      <c r="AD27" s="3">
        <f t="shared" ca="1" si="37"/>
        <v>4.5207519481280607E-2</v>
      </c>
      <c r="AE27" s="3">
        <f t="shared" ca="1" si="38"/>
        <v>4.4953421501894582E-2</v>
      </c>
      <c r="AF27" s="3">
        <f t="shared" ca="1" si="39"/>
        <v>4.46909618622214E-2</v>
      </c>
      <c r="AG27" s="3">
        <f t="shared" ca="1" si="40"/>
        <v>4.4424634913048835E-2</v>
      </c>
      <c r="AH27" s="3">
        <f t="shared" ca="1" si="41"/>
        <v>4.4158896971263177E-2</v>
      </c>
      <c r="AI27" s="3">
        <f t="shared" ca="1" si="42"/>
        <v>4.3897944792191113E-2</v>
      </c>
      <c r="AJ27" s="3">
        <f t="shared" ca="1" si="43"/>
        <v>4.3644818926950782E-2</v>
      </c>
      <c r="AK27" s="3">
        <f t="shared" ca="1" si="44"/>
        <v>4.340051259076079E-2</v>
      </c>
      <c r="AL27" s="3">
        <f t="shared" ca="1" si="45"/>
        <v>4.3165591530440993E-2</v>
      </c>
      <c r="AM27" s="3">
        <f t="shared" ca="1" si="46"/>
        <v>4.2940612661977254E-2</v>
      </c>
      <c r="AN27" s="3">
        <f t="shared" ca="1" si="47"/>
        <v>4.2726124329416713E-2</v>
      </c>
      <c r="AO27" s="3">
        <f t="shared" ca="1" si="48"/>
        <v>4.2522664647647972E-2</v>
      </c>
      <c r="AP27" s="3">
        <f t="shared" ca="1" si="49"/>
        <v>4.2330736134875445E-2</v>
      </c>
      <c r="AQ27" s="3">
        <f t="shared" ca="1" si="50"/>
        <v>4.2150624964282193E-2</v>
      </c>
      <c r="AR27" s="3">
        <f t="shared" ca="1" si="51"/>
        <v>4.1981794090523807E-2</v>
      </c>
      <c r="AS27" s="3">
        <f t="shared" ca="1" si="52"/>
        <v>4.18227650382893E-2</v>
      </c>
      <c r="AT27" s="3">
        <f t="shared" ca="1" si="53"/>
        <v>4.167197305262775E-2</v>
      </c>
      <c r="AU27" s="3">
        <f t="shared" ca="1" si="54"/>
        <v>4.1527859775190371E-2</v>
      </c>
      <c r="AV27" s="3">
        <f t="shared" ca="1" si="55"/>
        <v>4.138887779707015E-2</v>
      </c>
      <c r="AW27" s="3">
        <f t="shared" ca="1" si="56"/>
        <v>4.1253499817930799E-2</v>
      </c>
      <c r="AX27" s="3">
        <f t="shared" ca="1" si="57"/>
        <v>4.1120267471615984E-2</v>
      </c>
      <c r="AY27" s="3">
        <f t="shared" ca="1" si="58"/>
        <v>4.0988184449444034E-2</v>
      </c>
      <c r="AZ27" s="3">
        <f t="shared" ca="1" si="6"/>
        <v>4.0858954271600738E-2</v>
      </c>
      <c r="BC27" s="3">
        <f t="shared" ca="1" si="59"/>
        <v>-0.48491128827743779</v>
      </c>
      <c r="BD27" s="3">
        <f t="shared" ca="1" si="7"/>
        <v>2.4141497994394356E-3</v>
      </c>
      <c r="BE27" s="3">
        <f t="shared" ca="1" si="7"/>
        <v>-0.66146081090972242</v>
      </c>
    </row>
    <row r="28" spans="1:57" x14ac:dyDescent="0.2">
      <c r="A28" s="3">
        <f t="shared" si="8"/>
        <v>0.16</v>
      </c>
      <c r="B28" s="3">
        <f t="shared" ca="1" si="9"/>
        <v>4.7026608224515043E-2</v>
      </c>
      <c r="C28" s="3">
        <f t="shared" ca="1" si="10"/>
        <v>4.5839170656924992E-2</v>
      </c>
      <c r="D28" s="3">
        <f t="shared" ca="1" si="11"/>
        <v>4.4166946355556569E-2</v>
      </c>
      <c r="E28" s="3">
        <f t="shared" ca="1" si="12"/>
        <v>4.4301540181096832E-2</v>
      </c>
      <c r="F28" s="3">
        <f t="shared" ca="1" si="13"/>
        <v>4.4948888642121342E-2</v>
      </c>
      <c r="G28" s="3">
        <f t="shared" ca="1" si="14"/>
        <v>4.5476817218885253E-2</v>
      </c>
      <c r="H28" s="3">
        <f t="shared" ca="1" si="15"/>
        <v>4.585468191584173E-2</v>
      </c>
      <c r="I28" s="3">
        <f t="shared" ca="1" si="16"/>
        <v>4.6132346317853436E-2</v>
      </c>
      <c r="J28" s="3">
        <f t="shared" ca="1" si="17"/>
        <v>4.634870147054429E-2</v>
      </c>
      <c r="K28" s="3">
        <f t="shared" ca="1" si="18"/>
        <v>4.6530915610948076E-2</v>
      </c>
      <c r="L28" s="3">
        <f t="shared" ca="1" si="19"/>
        <v>4.6692344678484966E-2</v>
      </c>
      <c r="M28" s="3">
        <f t="shared" ca="1" si="20"/>
        <v>4.6837854349970537E-2</v>
      </c>
      <c r="N28" s="3">
        <f t="shared" ca="1" si="21"/>
        <v>4.6967047898992226E-2</v>
      </c>
      <c r="O28" s="3">
        <f t="shared" ca="1" si="22"/>
        <v>4.7077205145280236E-2</v>
      </c>
      <c r="P28" s="3">
        <f t="shared" ca="1" si="23"/>
        <v>4.7166086908903289E-2</v>
      </c>
      <c r="Q28" s="3">
        <f t="shared" ca="1" si="24"/>
        <v>4.7234306296808796E-2</v>
      </c>
      <c r="R28" s="3">
        <f t="shared" ca="1" si="25"/>
        <v>4.7285610250318792E-2</v>
      </c>
      <c r="S28" s="3">
        <f t="shared" ca="1" si="26"/>
        <v>4.7322563341910651E-2</v>
      </c>
      <c r="T28" s="3">
        <f t="shared" ca="1" si="27"/>
        <v>4.734580702849666E-2</v>
      </c>
      <c r="U28" s="3">
        <f t="shared" ca="1" si="28"/>
        <v>4.7353096377116967E-2</v>
      </c>
      <c r="V28" s="3">
        <f t="shared" ca="1" si="29"/>
        <v>4.7339504975336337E-2</v>
      </c>
      <c r="W28" s="3">
        <f t="shared" ca="1" si="30"/>
        <v>4.7300175174708955E-2</v>
      </c>
      <c r="X28" s="3">
        <f t="shared" ca="1" si="31"/>
        <v>4.7230489953869081E-2</v>
      </c>
      <c r="Y28" s="3">
        <f t="shared" ca="1" si="32"/>
        <v>4.7126938083908693E-2</v>
      </c>
      <c r="Z28" s="3">
        <f t="shared" ca="1" si="33"/>
        <v>4.6990625057258192E-2</v>
      </c>
      <c r="AA28" s="3">
        <f t="shared" ca="1" si="34"/>
        <v>4.6824007294329298E-2</v>
      </c>
      <c r="AB28" s="3">
        <f t="shared" ca="1" si="35"/>
        <v>4.6630104963326799E-2</v>
      </c>
      <c r="AC28" s="3">
        <f t="shared" ca="1" si="36"/>
        <v>4.6413101136432523E-2</v>
      </c>
      <c r="AD28" s="3">
        <f t="shared" ca="1" si="37"/>
        <v>4.6177517655080873E-2</v>
      </c>
      <c r="AE28" s="3">
        <f t="shared" ca="1" si="38"/>
        <v>4.5927872996619677E-2</v>
      </c>
      <c r="AF28" s="3">
        <f t="shared" ca="1" si="39"/>
        <v>4.5668680591564308E-2</v>
      </c>
      <c r="AG28" s="3">
        <f t="shared" ca="1" si="40"/>
        <v>4.5404444657026657E-2</v>
      </c>
      <c r="AH28" s="3">
        <f t="shared" ca="1" si="41"/>
        <v>4.513962650662881E-2</v>
      </c>
      <c r="AI28" s="3">
        <f t="shared" ca="1" si="42"/>
        <v>4.4878409460824775E-2</v>
      </c>
      <c r="AJ28" s="3">
        <f t="shared" ca="1" si="43"/>
        <v>4.4623802267089535E-2</v>
      </c>
      <c r="AK28" s="3">
        <f t="shared" ca="1" si="44"/>
        <v>4.4376798155404122E-2</v>
      </c>
      <c r="AL28" s="3">
        <f t="shared" ca="1" si="45"/>
        <v>4.4137970665157428E-2</v>
      </c>
      <c r="AM28" s="3">
        <f t="shared" ca="1" si="46"/>
        <v>4.3907883918179194E-2</v>
      </c>
      <c r="AN28" s="3">
        <f t="shared" ca="1" si="47"/>
        <v>4.3687092863630574E-2</v>
      </c>
      <c r="AO28" s="3">
        <f t="shared" ca="1" si="48"/>
        <v>4.3476141194406001E-2</v>
      </c>
      <c r="AP28" s="3">
        <f t="shared" ca="1" si="49"/>
        <v>4.3275532945563591E-2</v>
      </c>
      <c r="AQ28" s="3">
        <f t="shared" ca="1" si="50"/>
        <v>4.3085543325035475E-2</v>
      </c>
      <c r="AR28" s="3">
        <f t="shared" ca="1" si="51"/>
        <v>4.2905621745126771E-2</v>
      </c>
      <c r="AS28" s="3">
        <f t="shared" ca="1" si="52"/>
        <v>4.2734293242522627E-2</v>
      </c>
      <c r="AT28" s="3">
        <f t="shared" ca="1" si="53"/>
        <v>4.2569998578025237E-2</v>
      </c>
      <c r="AU28" s="3">
        <f t="shared" ca="1" si="54"/>
        <v>4.2411185386135461E-2</v>
      </c>
      <c r="AV28" s="3">
        <f t="shared" ca="1" si="55"/>
        <v>4.2256313094975538E-2</v>
      </c>
      <c r="AW28" s="3">
        <f t="shared" ca="1" si="56"/>
        <v>4.2103863195088805E-2</v>
      </c>
      <c r="AX28" s="3">
        <f t="shared" ca="1" si="57"/>
        <v>4.1952395310961961E-2</v>
      </c>
      <c r="AY28" s="3">
        <f t="shared" ca="1" si="58"/>
        <v>4.1800977623093372E-2</v>
      </c>
      <c r="AZ28" s="3">
        <f t="shared" ca="1" si="6"/>
        <v>4.1651235213988586E-2</v>
      </c>
      <c r="BC28" s="3">
        <f t="shared" ca="1" si="59"/>
        <v>1.2771636413798371</v>
      </c>
      <c r="BD28" s="3">
        <f t="shared" ca="1" si="7"/>
        <v>0.57571314630310688</v>
      </c>
      <c r="BE28" s="3">
        <f t="shared" ca="1" si="7"/>
        <v>0.69921041589701183</v>
      </c>
    </row>
    <row r="29" spans="1:57" x14ac:dyDescent="0.2">
      <c r="A29" s="3">
        <f t="shared" si="8"/>
        <v>0.17</v>
      </c>
      <c r="B29" s="3">
        <f t="shared" ca="1" si="9"/>
        <v>4.8159445964671956E-2</v>
      </c>
      <c r="C29" s="3">
        <f t="shared" ca="1" si="10"/>
        <v>4.7036923364103173E-2</v>
      </c>
      <c r="D29" s="3">
        <f t="shared" ca="1" si="11"/>
        <v>4.5465914834128741E-2</v>
      </c>
      <c r="E29" s="3">
        <f t="shared" ca="1" si="12"/>
        <v>4.5666721498223956E-2</v>
      </c>
      <c r="F29" s="3">
        <f t="shared" ca="1" si="13"/>
        <v>4.6358924446165857E-2</v>
      </c>
      <c r="G29" s="3">
        <f t="shared" ca="1" si="14"/>
        <v>4.6922784244272459E-2</v>
      </c>
      <c r="H29" s="3">
        <f t="shared" ca="1" si="15"/>
        <v>4.7329669649649055E-2</v>
      </c>
      <c r="I29" s="3">
        <f t="shared" ca="1" si="16"/>
        <v>4.7629625926551948E-2</v>
      </c>
      <c r="J29" s="3">
        <f t="shared" ca="1" si="17"/>
        <v>4.7861709681665331E-2</v>
      </c>
      <c r="K29" s="3">
        <f t="shared" ca="1" si="18"/>
        <v>4.8053212124759451E-2</v>
      </c>
      <c r="L29" s="3">
        <f t="shared" ca="1" si="19"/>
        <v>4.8217718083268926E-2</v>
      </c>
      <c r="M29" s="3">
        <f t="shared" ca="1" si="20"/>
        <v>4.8360386387862553E-2</v>
      </c>
      <c r="N29" s="3">
        <f t="shared" ca="1" si="21"/>
        <v>4.8481172150879596E-2</v>
      </c>
      <c r="O29" s="3">
        <f t="shared" ca="1" si="22"/>
        <v>4.8577763188477931E-2</v>
      </c>
      <c r="P29" s="3">
        <f t="shared" ca="1" si="23"/>
        <v>4.864837594181224E-2</v>
      </c>
      <c r="Q29" s="3">
        <f t="shared" ca="1" si="24"/>
        <v>4.8694085069018171E-2</v>
      </c>
      <c r="R29" s="3">
        <f t="shared" ca="1" si="25"/>
        <v>4.871901311004205E-2</v>
      </c>
      <c r="S29" s="3">
        <f t="shared" ca="1" si="26"/>
        <v>4.8726085839257346E-2</v>
      </c>
      <c r="T29" s="3">
        <f t="shared" ca="1" si="27"/>
        <v>4.8716287091490035E-2</v>
      </c>
      <c r="U29" s="3">
        <f t="shared" ca="1" si="28"/>
        <v>4.8687718853529086E-2</v>
      </c>
      <c r="V29" s="3">
        <f t="shared" ca="1" si="29"/>
        <v>4.8635857064368383E-2</v>
      </c>
      <c r="W29" s="3">
        <f t="shared" ca="1" si="30"/>
        <v>4.8556250257542115E-2</v>
      </c>
      <c r="X29" s="3">
        <f t="shared" ca="1" si="31"/>
        <v>4.8444705242267995E-2</v>
      </c>
      <c r="Y29" s="3">
        <f t="shared" ca="1" si="32"/>
        <v>4.8298205123864568E-2</v>
      </c>
      <c r="Z29" s="3">
        <f t="shared" ca="1" si="33"/>
        <v>4.8118284627953832E-2</v>
      </c>
      <c r="AA29" s="3">
        <f t="shared" ca="1" si="34"/>
        <v>4.7907813801365474E-2</v>
      </c>
      <c r="AB29" s="3">
        <f t="shared" ca="1" si="35"/>
        <v>4.7670238475139431E-2</v>
      </c>
      <c r="AC29" s="3">
        <f t="shared" ca="1" si="36"/>
        <v>4.7410150868054848E-2</v>
      </c>
      <c r="AD29" s="3">
        <f t="shared" ca="1" si="37"/>
        <v>4.713247500403029E-2</v>
      </c>
      <c r="AE29" s="3">
        <f t="shared" ca="1" si="38"/>
        <v>4.6842131301061588E-2</v>
      </c>
      <c r="AF29" s="3">
        <f t="shared" ca="1" si="39"/>
        <v>4.6544034755466868E-2</v>
      </c>
      <c r="AG29" s="3">
        <f t="shared" ca="1" si="40"/>
        <v>4.6243090107149207E-2</v>
      </c>
      <c r="AH29" s="3">
        <f t="shared" ca="1" si="41"/>
        <v>4.5944154051693158E-2</v>
      </c>
      <c r="AI29" s="3">
        <f t="shared" ca="1" si="42"/>
        <v>4.5651786861163481E-2</v>
      </c>
      <c r="AJ29" s="3">
        <f t="shared" ca="1" si="43"/>
        <v>4.5369356869618974E-2</v>
      </c>
      <c r="AK29" s="3">
        <f t="shared" ca="1" si="44"/>
        <v>4.5098248231218052E-2</v>
      </c>
      <c r="AL29" s="3">
        <f t="shared" ca="1" si="45"/>
        <v>4.4839433020043007E-2</v>
      </c>
      <c r="AM29" s="3">
        <f t="shared" ca="1" si="46"/>
        <v>4.4593873305611681E-2</v>
      </c>
      <c r="AN29" s="3">
        <f t="shared" ca="1" si="47"/>
        <v>4.4362521375515933E-2</v>
      </c>
      <c r="AO29" s="3">
        <f t="shared" ca="1" si="48"/>
        <v>4.414631717329183E-2</v>
      </c>
      <c r="AP29" s="3">
        <f t="shared" ca="1" si="49"/>
        <v>4.3946156755067939E-2</v>
      </c>
      <c r="AQ29" s="3">
        <f t="shared" ca="1" si="50"/>
        <v>4.3762695065842301E-2</v>
      </c>
      <c r="AR29" s="3">
        <f t="shared" ca="1" si="51"/>
        <v>4.3595759070515362E-2</v>
      </c>
      <c r="AS29" s="3">
        <f t="shared" ca="1" si="52"/>
        <v>4.3444268111702364E-2</v>
      </c>
      <c r="AT29" s="3">
        <f t="shared" ca="1" si="53"/>
        <v>4.3307059229359408E-2</v>
      </c>
      <c r="AU29" s="3">
        <f t="shared" ca="1" si="54"/>
        <v>4.3182976821579427E-2</v>
      </c>
      <c r="AV29" s="3">
        <f t="shared" ca="1" si="55"/>
        <v>4.3070877946449773E-2</v>
      </c>
      <c r="AW29" s="3">
        <f t="shared" ca="1" si="56"/>
        <v>4.29696438232475E-2</v>
      </c>
      <c r="AX29" s="3">
        <f t="shared" ca="1" si="57"/>
        <v>4.2878243750931945E-2</v>
      </c>
      <c r="AY29" s="3">
        <f t="shared" ca="1" si="58"/>
        <v>4.2796198294503138E-2</v>
      </c>
      <c r="AZ29" s="3">
        <f t="shared" ca="1" si="6"/>
        <v>4.272546997271013E-2</v>
      </c>
      <c r="BC29" s="3">
        <f t="shared" ca="1" si="59"/>
        <v>1.695455240284117</v>
      </c>
      <c r="BD29" s="3">
        <f t="shared" ca="1" si="59"/>
        <v>-0.971180796200664</v>
      </c>
      <c r="BE29" s="3">
        <f t="shared" ca="1" si="59"/>
        <v>0.58751038113475307</v>
      </c>
    </row>
    <row r="30" spans="1:57" x14ac:dyDescent="0.2">
      <c r="A30" s="3">
        <f t="shared" si="8"/>
        <v>0.18000000000000002</v>
      </c>
      <c r="B30" s="3">
        <f t="shared" ca="1" si="9"/>
        <v>4.6202236231583885E-2</v>
      </c>
      <c r="C30" s="3">
        <f t="shared" ca="1" si="10"/>
        <v>4.5056982443002484E-2</v>
      </c>
      <c r="D30" s="3">
        <f t="shared" ca="1" si="11"/>
        <v>4.3510001129916216E-2</v>
      </c>
      <c r="E30" s="3">
        <f t="shared" ca="1" si="12"/>
        <v>4.3711480782737795E-2</v>
      </c>
      <c r="F30" s="3">
        <f t="shared" ca="1" si="13"/>
        <v>4.4394115020323845E-2</v>
      </c>
      <c r="G30" s="3">
        <f t="shared" ca="1" si="14"/>
        <v>4.4949883186167904E-2</v>
      </c>
      <c r="H30" s="3">
        <f t="shared" ca="1" si="15"/>
        <v>4.535162230634314E-2</v>
      </c>
      <c r="I30" s="3">
        <f t="shared" ca="1" si="16"/>
        <v>4.5649051139913716E-2</v>
      </c>
      <c r="J30" s="3">
        <f t="shared" ca="1" si="17"/>
        <v>4.5880883140638512E-2</v>
      </c>
      <c r="K30" s="3">
        <f t="shared" ca="1" si="18"/>
        <v>4.6074026747110683E-2</v>
      </c>
      <c r="L30" s="3">
        <f t="shared" ca="1" si="19"/>
        <v>4.6241789097876976E-2</v>
      </c>
      <c r="M30" s="3">
        <f t="shared" ca="1" si="20"/>
        <v>4.6389115488938266E-2</v>
      </c>
      <c r="N30" s="3">
        <f t="shared" ca="1" si="21"/>
        <v>4.6515806132320058E-2</v>
      </c>
      <c r="O30" s="3">
        <f t="shared" ca="1" si="22"/>
        <v>4.6619449930881948E-2</v>
      </c>
      <c r="P30" s="3">
        <f t="shared" ca="1" si="23"/>
        <v>4.6698211203247526E-2</v>
      </c>
      <c r="Q30" s="3">
        <f t="shared" ca="1" si="24"/>
        <v>4.6753116577470284E-2</v>
      </c>
      <c r="R30" s="3">
        <f t="shared" ca="1" si="25"/>
        <v>4.6788156041967191E-2</v>
      </c>
      <c r="S30" s="3">
        <f t="shared" ca="1" si="26"/>
        <v>4.6806108334309031E-2</v>
      </c>
      <c r="T30" s="3">
        <f t="shared" ca="1" si="27"/>
        <v>4.6807791895853067E-2</v>
      </c>
      <c r="U30" s="3">
        <f t="shared" ca="1" si="28"/>
        <v>4.6791148879551603E-2</v>
      </c>
      <c r="V30" s="3">
        <f t="shared" ca="1" si="29"/>
        <v>4.6751549790219539E-2</v>
      </c>
      <c r="W30" s="3">
        <f t="shared" ca="1" si="30"/>
        <v>4.6684441834124027E-2</v>
      </c>
      <c r="X30" s="3">
        <f t="shared" ca="1" si="31"/>
        <v>4.6585549198920002E-2</v>
      </c>
      <c r="Y30" s="3">
        <f t="shared" ca="1" si="32"/>
        <v>4.6451840159912765E-2</v>
      </c>
      <c r="Z30" s="3">
        <f t="shared" ca="1" si="33"/>
        <v>4.628477050156133E-2</v>
      </c>
      <c r="AA30" s="3">
        <f t="shared" ca="1" si="34"/>
        <v>4.6087116275622578E-2</v>
      </c>
      <c r="AB30" s="3">
        <f t="shared" ca="1" si="35"/>
        <v>4.5862240783427738E-2</v>
      </c>
      <c r="AC30" s="3">
        <f t="shared" ca="1" si="36"/>
        <v>4.5614637388851909E-2</v>
      </c>
      <c r="AD30" s="3">
        <f t="shared" ca="1" si="37"/>
        <v>4.5349124431241991E-2</v>
      </c>
      <c r="AE30" s="3">
        <f t="shared" ca="1" si="38"/>
        <v>4.5070516399525785E-2</v>
      </c>
      <c r="AF30" s="3">
        <f t="shared" ca="1" si="39"/>
        <v>4.478362197274486E-2</v>
      </c>
      <c r="AG30" s="3">
        <f t="shared" ca="1" si="40"/>
        <v>4.4493238448557765E-2</v>
      </c>
      <c r="AH30" s="3">
        <f t="shared" ca="1" si="41"/>
        <v>4.4204109673685398E-2</v>
      </c>
      <c r="AI30" s="3">
        <f t="shared" ca="1" si="42"/>
        <v>4.3920664662283629E-2</v>
      </c>
      <c r="AJ30" s="3">
        <f t="shared" ca="1" si="43"/>
        <v>4.3646124099527832E-2</v>
      </c>
      <c r="AK30" s="3">
        <f t="shared" ca="1" si="44"/>
        <v>4.3381755353745013E-2</v>
      </c>
      <c r="AL30" s="3">
        <f t="shared" ca="1" si="45"/>
        <v>4.3128421159751656E-2</v>
      </c>
      <c r="AM30" s="3">
        <f t="shared" ca="1" si="46"/>
        <v>4.2886973660349444E-2</v>
      </c>
      <c r="AN30" s="3">
        <f t="shared" ca="1" si="47"/>
        <v>4.265825459758605E-2</v>
      </c>
      <c r="AO30" s="3">
        <f t="shared" ca="1" si="48"/>
        <v>4.2443092218828644E-2</v>
      </c>
      <c r="AP30" s="3">
        <f t="shared" ca="1" si="49"/>
        <v>4.2242266493377069E-2</v>
      </c>
      <c r="AQ30" s="3">
        <f t="shared" ca="1" si="50"/>
        <v>4.2056304197386735E-2</v>
      </c>
      <c r="AR30" s="3">
        <f t="shared" ca="1" si="51"/>
        <v>4.1884902321200998E-2</v>
      </c>
      <c r="AS30" s="3">
        <f t="shared" ca="1" si="52"/>
        <v>4.1726866690610584E-2</v>
      </c>
      <c r="AT30" s="3">
        <f t="shared" ca="1" si="53"/>
        <v>4.1580922772195147E-2</v>
      </c>
      <c r="AU30" s="3">
        <f t="shared" ca="1" si="54"/>
        <v>4.1445803882748052E-2</v>
      </c>
      <c r="AV30" s="3">
        <f t="shared" ca="1" si="55"/>
        <v>4.1320256890078011E-2</v>
      </c>
      <c r="AW30" s="3">
        <f t="shared" ca="1" si="56"/>
        <v>4.1203055078891493E-2</v>
      </c>
      <c r="AX30" s="3">
        <f t="shared" ca="1" si="57"/>
        <v>4.1093070414601932E-2</v>
      </c>
      <c r="AY30" s="3">
        <f t="shared" ca="1" si="58"/>
        <v>4.0989765685526751E-2</v>
      </c>
      <c r="AZ30" s="3">
        <f t="shared" ca="1" si="6"/>
        <v>4.0894733398597088E-2</v>
      </c>
      <c r="BC30" s="3">
        <f t="shared" ca="1" si="59"/>
        <v>-2.8627009701626309</v>
      </c>
      <c r="BD30" s="3">
        <f t="shared" ca="1" si="59"/>
        <v>0.34735903653624334</v>
      </c>
      <c r="BE30" s="3">
        <f t="shared" ca="1" si="59"/>
        <v>-6.2485126279435477E-2</v>
      </c>
    </row>
    <row r="31" spans="1:57" x14ac:dyDescent="0.2">
      <c r="A31" s="3">
        <f t="shared" si="8"/>
        <v>0.19000000000000003</v>
      </c>
      <c r="B31" s="3">
        <f t="shared" ca="1" si="9"/>
        <v>4.6493052419830982E-2</v>
      </c>
      <c r="C31" s="3">
        <f t="shared" ca="1" si="10"/>
        <v>4.5471511454466991E-2</v>
      </c>
      <c r="D31" s="3">
        <f t="shared" ca="1" si="11"/>
        <v>4.4076794488836481E-2</v>
      </c>
      <c r="E31" s="3">
        <f t="shared" ca="1" si="12"/>
        <v>4.4391324406572258E-2</v>
      </c>
      <c r="F31" s="3">
        <f t="shared" ca="1" si="13"/>
        <v>4.5161562003612266E-2</v>
      </c>
      <c r="G31" s="3">
        <f t="shared" ca="1" si="14"/>
        <v>4.5791682913501261E-2</v>
      </c>
      <c r="H31" s="3">
        <f t="shared" ca="1" si="15"/>
        <v>4.6256639058836882E-2</v>
      </c>
      <c r="I31" s="3">
        <f t="shared" ca="1" si="16"/>
        <v>4.660650488357633E-2</v>
      </c>
      <c r="J31" s="3">
        <f t="shared" ca="1" si="17"/>
        <v>4.6880332419227955E-2</v>
      </c>
      <c r="K31" s="3">
        <f t="shared" ca="1" si="18"/>
        <v>4.7105331957893438E-2</v>
      </c>
      <c r="L31" s="3">
        <f t="shared" ca="1" si="19"/>
        <v>4.7295216755355862E-2</v>
      </c>
      <c r="M31" s="3">
        <f t="shared" ca="1" si="20"/>
        <v>4.745540226867509E-2</v>
      </c>
      <c r="N31" s="3">
        <f t="shared" ca="1" si="21"/>
        <v>4.7586217452343017E-2</v>
      </c>
      <c r="O31" s="3">
        <f t="shared" ca="1" si="22"/>
        <v>4.7685835754776119E-2</v>
      </c>
      <c r="P31" s="3">
        <f t="shared" ca="1" si="23"/>
        <v>4.7753051976955709E-2</v>
      </c>
      <c r="Q31" s="3">
        <f t="shared" ca="1" si="24"/>
        <v>4.7789525549463974E-2</v>
      </c>
      <c r="R31" s="3">
        <f t="shared" ca="1" si="25"/>
        <v>4.7799796142522902E-2</v>
      </c>
      <c r="S31" s="3">
        <f t="shared" ca="1" si="26"/>
        <v>4.7787177612807097E-2</v>
      </c>
      <c r="T31" s="3">
        <f t="shared" ca="1" si="27"/>
        <v>4.7753005642437583E-2</v>
      </c>
      <c r="U31" s="3">
        <f t="shared" ca="1" si="28"/>
        <v>4.7695746161562962E-2</v>
      </c>
      <c r="V31" s="3">
        <f t="shared" ca="1" si="29"/>
        <v>4.7611346845997209E-2</v>
      </c>
      <c r="W31" s="3">
        <f t="shared" ca="1" si="30"/>
        <v>4.749583647189437E-2</v>
      </c>
      <c r="X31" s="3">
        <f t="shared" ca="1" si="31"/>
        <v>4.7345540484217401E-2</v>
      </c>
      <c r="Y31" s="3">
        <f t="shared" ca="1" si="32"/>
        <v>4.7158093569075188E-2</v>
      </c>
      <c r="Z31" s="3">
        <f t="shared" ca="1" si="33"/>
        <v>4.6935554791725398E-2</v>
      </c>
      <c r="AA31" s="3">
        <f t="shared" ca="1" si="34"/>
        <v>4.6681288961199212E-2</v>
      </c>
      <c r="AB31" s="3">
        <f t="shared" ca="1" si="35"/>
        <v>4.6399259045655068E-2</v>
      </c>
      <c r="AC31" s="3">
        <f t="shared" ca="1" si="36"/>
        <v>4.6094541940510478E-2</v>
      </c>
      <c r="AD31" s="3">
        <f t="shared" ca="1" si="37"/>
        <v>4.5772532818690592E-2</v>
      </c>
      <c r="AE31" s="3">
        <f t="shared" ca="1" si="38"/>
        <v>4.5438622755330831E-2</v>
      </c>
      <c r="AF31" s="3">
        <f t="shared" ca="1" si="39"/>
        <v>4.5098196612736653E-2</v>
      </c>
      <c r="AG31" s="3">
        <f t="shared" ca="1" si="40"/>
        <v>4.4756626661229551E-2</v>
      </c>
      <c r="AH31" s="3">
        <f t="shared" ca="1" si="41"/>
        <v>4.4419226053525669E-2</v>
      </c>
      <c r="AI31" s="3">
        <f t="shared" ca="1" si="42"/>
        <v>4.4090974741092331E-2</v>
      </c>
      <c r="AJ31" s="3">
        <f t="shared" ca="1" si="43"/>
        <v>4.3775628900522341E-2</v>
      </c>
      <c r="AK31" s="3">
        <f t="shared" ca="1" si="44"/>
        <v>4.3475021786282438E-2</v>
      </c>
      <c r="AL31" s="3">
        <f t="shared" ca="1" si="45"/>
        <v>4.3190589305214105E-2</v>
      </c>
      <c r="AM31" s="3">
        <f t="shared" ca="1" si="46"/>
        <v>4.2923756184066145E-2</v>
      </c>
      <c r="AN31" s="3">
        <f t="shared" ca="1" si="47"/>
        <v>4.267593611936938E-2</v>
      </c>
      <c r="AO31" s="3">
        <f t="shared" ca="1" si="48"/>
        <v>4.2448528097548704E-2</v>
      </c>
      <c r="AP31" s="3">
        <f t="shared" ca="1" si="49"/>
        <v>4.2242878282474756E-2</v>
      </c>
      <c r="AQ31" s="3">
        <f t="shared" ca="1" si="50"/>
        <v>4.2060067768385896E-2</v>
      </c>
      <c r="AR31" s="3">
        <f t="shared" ca="1" si="51"/>
        <v>4.1900346423262846E-2</v>
      </c>
      <c r="AS31" s="3">
        <f t="shared" ca="1" si="52"/>
        <v>4.1763089117980587E-2</v>
      </c>
      <c r="AT31" s="3">
        <f t="shared" ca="1" si="53"/>
        <v>4.1647592278623705E-2</v>
      </c>
      <c r="AU31" s="3">
        <f t="shared" ca="1" si="54"/>
        <v>4.1553160681546228E-2</v>
      </c>
      <c r="AV31" s="3">
        <f t="shared" ca="1" si="55"/>
        <v>4.1479113572432232E-2</v>
      </c>
      <c r="AW31" s="3">
        <f t="shared" ca="1" si="56"/>
        <v>4.1424799036477902E-2</v>
      </c>
      <c r="AX31" s="3">
        <f t="shared" ca="1" si="57"/>
        <v>4.1389675019727866E-2</v>
      </c>
      <c r="AY31" s="3">
        <f t="shared" ca="1" si="58"/>
        <v>4.1373822812154064E-2</v>
      </c>
      <c r="AZ31" s="3">
        <f t="shared" ca="1" si="6"/>
        <v>4.1379215725995705E-2</v>
      </c>
      <c r="BC31" s="3">
        <f t="shared" ca="1" si="59"/>
        <v>0.82528133102962098</v>
      </c>
      <c r="BD31" s="3">
        <f t="shared" ca="1" si="59"/>
        <v>-1.0493444627950321</v>
      </c>
      <c r="BE31" s="3">
        <f t="shared" ca="1" si="59"/>
        <v>1.2423350091088476</v>
      </c>
    </row>
    <row r="32" spans="1:57" x14ac:dyDescent="0.2">
      <c r="A32" s="3">
        <f t="shared" si="8"/>
        <v>0.20000000000000004</v>
      </c>
      <c r="B32" s="3">
        <f t="shared" ca="1" si="9"/>
        <v>4.6531685896916974E-2</v>
      </c>
      <c r="C32" s="3">
        <f t="shared" ca="1" si="10"/>
        <v>4.5446704417803484E-2</v>
      </c>
      <c r="D32" s="3">
        <f t="shared" ca="1" si="11"/>
        <v>4.403253850630659E-2</v>
      </c>
      <c r="E32" s="3">
        <f t="shared" ca="1" si="12"/>
        <v>4.430486733314664E-2</v>
      </c>
      <c r="F32" s="3">
        <f t="shared" ca="1" si="13"/>
        <v>4.5023278691792568E-2</v>
      </c>
      <c r="G32" s="3">
        <f t="shared" ca="1" si="14"/>
        <v>4.5603334116160028E-2</v>
      </c>
      <c r="H32" s="3">
        <f t="shared" ca="1" si="15"/>
        <v>4.6021456479328766E-2</v>
      </c>
      <c r="I32" s="3">
        <f t="shared" ca="1" si="16"/>
        <v>4.6327466806196385E-2</v>
      </c>
      <c r="J32" s="3">
        <f t="shared" ca="1" si="17"/>
        <v>4.6560146209726122E-2</v>
      </c>
      <c r="K32" s="3">
        <f t="shared" ca="1" si="18"/>
        <v>4.6746400158993E-2</v>
      </c>
      <c r="L32" s="3">
        <f t="shared" ca="1" si="19"/>
        <v>4.6899740546083132E-2</v>
      </c>
      <c r="M32" s="3">
        <f t="shared" ca="1" si="20"/>
        <v>4.702544539893376E-2</v>
      </c>
      <c r="N32" s="3">
        <f t="shared" ca="1" si="21"/>
        <v>4.7123764768755218E-2</v>
      </c>
      <c r="O32" s="3">
        <f t="shared" ca="1" si="22"/>
        <v>4.7192848806447113E-2</v>
      </c>
      <c r="P32" s="3">
        <f t="shared" ca="1" si="23"/>
        <v>4.7231514079942166E-2</v>
      </c>
      <c r="Q32" s="3">
        <f t="shared" ca="1" si="24"/>
        <v>4.7241442398127026E-2</v>
      </c>
      <c r="R32" s="3">
        <f t="shared" ca="1" si="25"/>
        <v>4.7227114059964902E-2</v>
      </c>
      <c r="S32" s="3">
        <f t="shared" ca="1" si="26"/>
        <v>4.7191768921857682E-2</v>
      </c>
      <c r="T32" s="3">
        <f t="shared" ca="1" si="27"/>
        <v>4.7136651275609037E-2</v>
      </c>
      <c r="U32" s="3">
        <f t="shared" ca="1" si="28"/>
        <v>4.7060143134630146E-2</v>
      </c>
      <c r="V32" s="3">
        <f t="shared" ca="1" si="29"/>
        <v>4.6958160671902109E-2</v>
      </c>
      <c r="W32" s="3">
        <f t="shared" ca="1" si="30"/>
        <v>4.6826705865404487E-2</v>
      </c>
      <c r="X32" s="3">
        <f t="shared" ca="1" si="31"/>
        <v>4.6662097958668429E-2</v>
      </c>
      <c r="Y32" s="3">
        <f t="shared" ca="1" si="32"/>
        <v>4.6462028024196557E-2</v>
      </c>
      <c r="Z32" s="3">
        <f t="shared" ca="1" si="33"/>
        <v>4.6228549355764932E-2</v>
      </c>
      <c r="AA32" s="3">
        <f t="shared" ca="1" si="34"/>
        <v>4.5965006976060346E-2</v>
      </c>
      <c r="AB32" s="3">
        <f t="shared" ca="1" si="35"/>
        <v>4.5675354435552998E-2</v>
      </c>
      <c r="AC32" s="3">
        <f t="shared" ca="1" si="36"/>
        <v>4.5364643265433782E-2</v>
      </c>
      <c r="AD32" s="3">
        <f t="shared" ca="1" si="37"/>
        <v>4.5038236705448896E-2</v>
      </c>
      <c r="AE32" s="3">
        <f t="shared" ca="1" si="38"/>
        <v>4.4701493647072786E-2</v>
      </c>
      <c r="AF32" s="3">
        <f t="shared" ca="1" si="39"/>
        <v>4.435976634985301E-2</v>
      </c>
      <c r="AG32" s="3">
        <f t="shared" ca="1" si="40"/>
        <v>4.4018393181630887E-2</v>
      </c>
      <c r="AH32" s="3">
        <f t="shared" ca="1" si="41"/>
        <v>4.3682647471934392E-2</v>
      </c>
      <c r="AI32" s="3">
        <f t="shared" ca="1" si="42"/>
        <v>4.3357451038814644E-2</v>
      </c>
      <c r="AJ32" s="3">
        <f t="shared" ca="1" si="43"/>
        <v>4.3046487396366594E-2</v>
      </c>
      <c r="AK32" s="3">
        <f t="shared" ca="1" si="44"/>
        <v>4.2751547069104646E-2</v>
      </c>
      <c r="AL32" s="3">
        <f t="shared" ca="1" si="45"/>
        <v>4.2474030362323972E-2</v>
      </c>
      <c r="AM32" s="3">
        <f t="shared" ca="1" si="46"/>
        <v>4.2215325812321465E-2</v>
      </c>
      <c r="AN32" s="3">
        <f t="shared" ca="1" si="47"/>
        <v>4.1976810283992819E-2</v>
      </c>
      <c r="AO32" s="3">
        <f t="shared" ca="1" si="48"/>
        <v>4.175984465012117E-2</v>
      </c>
      <c r="AP32" s="3">
        <f t="shared" ca="1" si="49"/>
        <v>4.1565732269808441E-2</v>
      </c>
      <c r="AQ32" s="3">
        <f t="shared" ca="1" si="50"/>
        <v>4.1395499764757246E-2</v>
      </c>
      <c r="AR32" s="3">
        <f t="shared" ca="1" si="51"/>
        <v>4.1249341442124894E-2</v>
      </c>
      <c r="AS32" s="3">
        <f t="shared" ca="1" si="52"/>
        <v>4.1126592494349259E-2</v>
      </c>
      <c r="AT32" s="3">
        <f t="shared" ca="1" si="53"/>
        <v>4.1026511555211219E-2</v>
      </c>
      <c r="AU32" s="3">
        <f t="shared" ca="1" si="54"/>
        <v>4.0948366117182007E-2</v>
      </c>
      <c r="AV32" s="3">
        <f t="shared" ca="1" si="55"/>
        <v>4.0891439090463597E-2</v>
      </c>
      <c r="AW32" s="3">
        <f t="shared" ca="1" si="56"/>
        <v>4.085504482253495E-2</v>
      </c>
      <c r="AX32" s="3">
        <f t="shared" ca="1" si="57"/>
        <v>4.0838619128682606E-2</v>
      </c>
      <c r="AY32" s="3">
        <f t="shared" ca="1" si="58"/>
        <v>4.084224828479633E-2</v>
      </c>
      <c r="AZ32" s="3">
        <f t="shared" ca="1" si="6"/>
        <v>4.08674105769221E-2</v>
      </c>
      <c r="BC32" s="3">
        <f t="shared" ca="1" si="59"/>
        <v>-0.88145657366936891</v>
      </c>
      <c r="BD32" s="3">
        <f t="shared" ca="1" si="59"/>
        <v>-0.61666483618825563</v>
      </c>
      <c r="BE32" s="3">
        <f t="shared" ca="1" si="59"/>
        <v>-0.85583497874631487</v>
      </c>
    </row>
    <row r="33" spans="1:57" x14ac:dyDescent="0.2">
      <c r="A33" s="3">
        <f t="shared" si="8"/>
        <v>0.21000000000000005</v>
      </c>
      <c r="B33" s="3">
        <f t="shared" ca="1" si="9"/>
        <v>4.7047735530674047E-2</v>
      </c>
      <c r="C33" s="3">
        <f t="shared" ca="1" si="10"/>
        <v>4.5981340493259186E-2</v>
      </c>
      <c r="D33" s="3">
        <f t="shared" ca="1" si="11"/>
        <v>4.4616539987761432E-2</v>
      </c>
      <c r="E33" s="3">
        <f t="shared" ca="1" si="12"/>
        <v>4.4904386953289091E-2</v>
      </c>
      <c r="F33" s="3">
        <f t="shared" ca="1" si="13"/>
        <v>4.5618081425990421E-2</v>
      </c>
      <c r="G33" s="3">
        <f t="shared" ca="1" si="14"/>
        <v>4.6184892608245771E-2</v>
      </c>
      <c r="H33" s="3">
        <f t="shared" ca="1" si="15"/>
        <v>4.6583199903317683E-2</v>
      </c>
      <c r="I33" s="3">
        <f t="shared" ca="1" si="16"/>
        <v>4.686309063414601E-2</v>
      </c>
      <c r="J33" s="3">
        <f t="shared" ca="1" si="17"/>
        <v>4.7063594384150816E-2</v>
      </c>
      <c r="K33" s="3">
        <f t="shared" ca="1" si="18"/>
        <v>4.7211833935658566E-2</v>
      </c>
      <c r="L33" s="3">
        <f t="shared" ca="1" si="19"/>
        <v>4.7321641162841474E-2</v>
      </c>
      <c r="M33" s="3">
        <f t="shared" ca="1" si="20"/>
        <v>4.7398677902122509E-2</v>
      </c>
      <c r="N33" s="3">
        <f t="shared" ca="1" si="21"/>
        <v>4.7443636480637305E-2</v>
      </c>
      <c r="O33" s="3">
        <f t="shared" ca="1" si="22"/>
        <v>4.7455164720149504E-2</v>
      </c>
      <c r="P33" s="3">
        <f t="shared" ca="1" si="23"/>
        <v>4.7432621034861837E-2</v>
      </c>
      <c r="Q33" s="3">
        <f t="shared" ca="1" si="24"/>
        <v>4.7378228044065711E-2</v>
      </c>
      <c r="R33" s="3">
        <f t="shared" ca="1" si="25"/>
        <v>4.7296926449976823E-2</v>
      </c>
      <c r="S33" s="3">
        <f t="shared" ca="1" si="26"/>
        <v>4.7192401828015006E-2</v>
      </c>
      <c r="T33" s="3">
        <f t="shared" ca="1" si="27"/>
        <v>4.7066327296229699E-2</v>
      </c>
      <c r="U33" s="3">
        <f t="shared" ca="1" si="28"/>
        <v>4.6917522066664337E-2</v>
      </c>
      <c r="V33" s="3">
        <f t="shared" ca="1" si="29"/>
        <v>4.6742390970651825E-2</v>
      </c>
      <c r="W33" s="3">
        <f t="shared" ca="1" si="30"/>
        <v>4.6537429667023671E-2</v>
      </c>
      <c r="X33" s="3">
        <f t="shared" ca="1" si="31"/>
        <v>4.6299472516727259E-2</v>
      </c>
      <c r="Y33" s="3">
        <f t="shared" ca="1" si="32"/>
        <v>4.6026785802593E-2</v>
      </c>
      <c r="Z33" s="3">
        <f t="shared" ca="1" si="33"/>
        <v>4.572193683370962E-2</v>
      </c>
      <c r="AA33" s="3">
        <f t="shared" ca="1" si="34"/>
        <v>4.5388771120884228E-2</v>
      </c>
      <c r="AB33" s="3">
        <f t="shared" ca="1" si="35"/>
        <v>4.5031752545059534E-2</v>
      </c>
      <c r="AC33" s="3">
        <f t="shared" ca="1" si="36"/>
        <v>4.4656427208912323E-2</v>
      </c>
      <c r="AD33" s="3">
        <f t="shared" ca="1" si="37"/>
        <v>4.4268646481091765E-2</v>
      </c>
      <c r="AE33" s="3">
        <f t="shared" ca="1" si="38"/>
        <v>4.3874257128120923E-2</v>
      </c>
      <c r="AF33" s="3">
        <f t="shared" ca="1" si="39"/>
        <v>4.347909884788656E-2</v>
      </c>
      <c r="AG33" s="3">
        <f t="shared" ca="1" si="40"/>
        <v>4.3088996054427238E-2</v>
      </c>
      <c r="AH33" s="3">
        <f t="shared" ca="1" si="41"/>
        <v>4.270970195496971E-2</v>
      </c>
      <c r="AI33" s="3">
        <f t="shared" ca="1" si="42"/>
        <v>4.2346600010658826E-2</v>
      </c>
      <c r="AJ33" s="3">
        <f t="shared" ca="1" si="43"/>
        <v>4.2003821738834136E-2</v>
      </c>
      <c r="AK33" s="3">
        <f t="shared" ca="1" si="44"/>
        <v>4.1683635143717389E-2</v>
      </c>
      <c r="AL33" s="3">
        <f t="shared" ca="1" si="45"/>
        <v>4.1387924984370876E-2</v>
      </c>
      <c r="AM33" s="3">
        <f t="shared" ca="1" si="46"/>
        <v>4.1118563660907465E-2</v>
      </c>
      <c r="AN33" s="3">
        <f t="shared" ca="1" si="47"/>
        <v>4.0877411248039133E-2</v>
      </c>
      <c r="AO33" s="3">
        <f t="shared" ca="1" si="48"/>
        <v>4.0666310478176274E-2</v>
      </c>
      <c r="AP33" s="3">
        <f t="shared" ca="1" si="49"/>
        <v>4.0487041739388295E-2</v>
      </c>
      <c r="AQ33" s="3">
        <f t="shared" ca="1" si="50"/>
        <v>4.0341097226167882E-2</v>
      </c>
      <c r="AR33" s="3">
        <f t="shared" ca="1" si="51"/>
        <v>4.0229136069588174E-2</v>
      </c>
      <c r="AS33" s="3">
        <f t="shared" ca="1" si="52"/>
        <v>4.0150973888464177E-2</v>
      </c>
      <c r="AT33" s="3">
        <f t="shared" ca="1" si="53"/>
        <v>4.0106351601533016E-2</v>
      </c>
      <c r="AU33" s="3">
        <f t="shared" ca="1" si="54"/>
        <v>4.0095019503442707E-2</v>
      </c>
      <c r="AV33" s="3">
        <f t="shared" ca="1" si="55"/>
        <v>4.0116744287959943E-2</v>
      </c>
      <c r="AW33" s="3">
        <f t="shared" ca="1" si="56"/>
        <v>4.0171326864077206E-2</v>
      </c>
      <c r="AX33" s="3">
        <f t="shared" ca="1" si="57"/>
        <v>4.0258701525748022E-2</v>
      </c>
      <c r="AY33" s="3">
        <f t="shared" ca="1" si="58"/>
        <v>4.0379469601629303E-2</v>
      </c>
      <c r="AZ33" s="3">
        <f t="shared" ca="1" si="6"/>
        <v>4.0535138558897274E-2</v>
      </c>
      <c r="BC33" s="3">
        <f t="shared" ca="1" si="59"/>
        <v>-0.5760389762652558</v>
      </c>
      <c r="BD33" s="3">
        <f t="shared" ca="1" si="59"/>
        <v>-2.0980826029321058</v>
      </c>
      <c r="BE33" s="3">
        <f t="shared" ca="1" si="59"/>
        <v>-0.34097900400236636</v>
      </c>
    </row>
    <row r="34" spans="1:57" x14ac:dyDescent="0.2">
      <c r="A34" s="3">
        <f t="shared" si="8"/>
        <v>0.22000000000000006</v>
      </c>
      <c r="B34" s="3">
        <f t="shared" ca="1" si="9"/>
        <v>4.7123770589430534E-2</v>
      </c>
      <c r="C34" s="3">
        <f t="shared" ca="1" si="10"/>
        <v>4.6001484334475415E-2</v>
      </c>
      <c r="D34" s="3">
        <f t="shared" ca="1" si="11"/>
        <v>4.4619333812596411E-2</v>
      </c>
      <c r="E34" s="3">
        <f t="shared" ca="1" si="12"/>
        <v>4.4864936995925982E-2</v>
      </c>
      <c r="F34" s="3">
        <f t="shared" ca="1" si="13"/>
        <v>4.5524694566957777E-2</v>
      </c>
      <c r="G34" s="3">
        <f t="shared" ca="1" si="14"/>
        <v>4.6037014868921547E-2</v>
      </c>
      <c r="H34" s="3">
        <f t="shared" ca="1" si="15"/>
        <v>4.6381826525770206E-2</v>
      </c>
      <c r="I34" s="3">
        <f t="shared" ca="1" si="16"/>
        <v>4.6609109297084492E-2</v>
      </c>
      <c r="J34" s="3">
        <f t="shared" ca="1" si="17"/>
        <v>4.6757767108747531E-2</v>
      </c>
      <c r="K34" s="3">
        <f t="shared" ca="1" si="18"/>
        <v>4.6854768604864323E-2</v>
      </c>
      <c r="L34" s="3">
        <f t="shared" ca="1" si="19"/>
        <v>4.6913893413371495E-2</v>
      </c>
      <c r="M34" s="3">
        <f t="shared" ca="1" si="20"/>
        <v>4.6940814843676924E-2</v>
      </c>
      <c r="N34" s="3">
        <f t="shared" ca="1" si="21"/>
        <v>4.6936295101890652E-2</v>
      </c>
      <c r="O34" s="3">
        <f t="shared" ca="1" si="22"/>
        <v>4.6899107059298853E-2</v>
      </c>
      <c r="P34" s="3">
        <f t="shared" ca="1" si="23"/>
        <v>4.6828777450807324E-2</v>
      </c>
      <c r="Q34" s="3">
        <f t="shared" ca="1" si="24"/>
        <v>4.6727694593119533E-2</v>
      </c>
      <c r="R34" s="3">
        <f t="shared" ca="1" si="25"/>
        <v>4.6600885793169351E-2</v>
      </c>
      <c r="S34" s="3">
        <f t="shared" ca="1" si="26"/>
        <v>4.6452108502689445E-2</v>
      </c>
      <c r="T34" s="3">
        <f t="shared" ca="1" si="27"/>
        <v>4.6283091328573139E-2</v>
      </c>
      <c r="U34" s="3">
        <f t="shared" ca="1" si="28"/>
        <v>4.609271820584087E-2</v>
      </c>
      <c r="V34" s="3">
        <f t="shared" ca="1" si="29"/>
        <v>4.5877509219777693E-2</v>
      </c>
      <c r="W34" s="3">
        <f t="shared" ca="1" si="30"/>
        <v>4.563408063394872E-2</v>
      </c>
      <c r="X34" s="3">
        <f t="shared" ca="1" si="31"/>
        <v>4.5359409623726157E-2</v>
      </c>
      <c r="Y34" s="3">
        <f t="shared" ca="1" si="32"/>
        <v>4.5051962953518265E-2</v>
      </c>
      <c r="Z34" s="3">
        <f t="shared" ca="1" si="33"/>
        <v>4.4714448172332957E-2</v>
      </c>
      <c r="AA34" s="3">
        <f t="shared" ca="1" si="34"/>
        <v>4.4350837971095035E-2</v>
      </c>
      <c r="AB34" s="3">
        <f t="shared" ca="1" si="35"/>
        <v>4.396573274119038E-2</v>
      </c>
      <c r="AC34" s="3">
        <f t="shared" ca="1" si="36"/>
        <v>4.3564799523080351E-2</v>
      </c>
      <c r="AD34" s="3">
        <f t="shared" ca="1" si="37"/>
        <v>4.3154004304390363E-2</v>
      </c>
      <c r="AE34" s="3">
        <f t="shared" ca="1" si="38"/>
        <v>4.2739308213108271E-2</v>
      </c>
      <c r="AF34" s="3">
        <f t="shared" ca="1" si="39"/>
        <v>4.2326664852767565E-2</v>
      </c>
      <c r="AG34" s="3">
        <f t="shared" ca="1" si="40"/>
        <v>4.1922011055384421E-2</v>
      </c>
      <c r="AH34" s="3">
        <f t="shared" ca="1" si="41"/>
        <v>4.1531206036342666E-2</v>
      </c>
      <c r="AI34" s="3">
        <f t="shared" ca="1" si="42"/>
        <v>4.1159721122234233E-2</v>
      </c>
      <c r="AJ34" s="3">
        <f t="shared" ca="1" si="43"/>
        <v>4.0811762918322891E-2</v>
      </c>
      <c r="AK34" s="3">
        <f t="shared" ca="1" si="44"/>
        <v>4.0489703543169282E-2</v>
      </c>
      <c r="AL34" s="3">
        <f t="shared" ca="1" si="45"/>
        <v>4.0195538692954162E-2</v>
      </c>
      <c r="AM34" s="3">
        <f t="shared" ca="1" si="46"/>
        <v>3.9931251113676736E-2</v>
      </c>
      <c r="AN34" s="3">
        <f t="shared" ca="1" si="47"/>
        <v>3.9698810558011846E-2</v>
      </c>
      <c r="AO34" s="3">
        <f t="shared" ca="1" si="48"/>
        <v>3.9500168016534304E-2</v>
      </c>
      <c r="AP34" s="3">
        <f t="shared" ca="1" si="49"/>
        <v>3.933720717230782E-2</v>
      </c>
      <c r="AQ34" s="3">
        <f t="shared" ca="1" si="50"/>
        <v>3.9211512272788018E-2</v>
      </c>
      <c r="AR34" s="3">
        <f t="shared" ca="1" si="51"/>
        <v>3.9123834080163455E-2</v>
      </c>
      <c r="AS34" s="3">
        <f t="shared" ca="1" si="52"/>
        <v>3.9074095171948209E-2</v>
      </c>
      <c r="AT34" s="3">
        <f t="shared" ca="1" si="53"/>
        <v>3.9062145257330434E-2</v>
      </c>
      <c r="AU34" s="3">
        <f t="shared" ca="1" si="54"/>
        <v>3.908784394791303E-2</v>
      </c>
      <c r="AV34" s="3">
        <f t="shared" ca="1" si="55"/>
        <v>3.9151068271736755E-2</v>
      </c>
      <c r="AW34" s="3">
        <f t="shared" ca="1" si="56"/>
        <v>3.9251732432801049E-2</v>
      </c>
      <c r="AX34" s="3">
        <f t="shared" ca="1" si="57"/>
        <v>3.9389896030358779E-2</v>
      </c>
      <c r="AY34" s="3">
        <f t="shared" ca="1" si="58"/>
        <v>3.9566292223551618E-2</v>
      </c>
      <c r="AZ34" s="3">
        <f t="shared" ca="1" si="6"/>
        <v>3.9781816217306303E-2</v>
      </c>
      <c r="BC34" s="3">
        <f t="shared" ca="1" si="59"/>
        <v>-1.2764202333555197</v>
      </c>
      <c r="BD34" s="3">
        <f t="shared" ca="1" si="59"/>
        <v>-1.2701062107432346</v>
      </c>
      <c r="BE34" s="3">
        <f t="shared" ca="1" si="59"/>
        <v>-0.98189487852541557</v>
      </c>
    </row>
    <row r="35" spans="1:57" x14ac:dyDescent="0.2">
      <c r="A35" s="3">
        <f t="shared" si="8"/>
        <v>0.23000000000000007</v>
      </c>
      <c r="B35" s="3">
        <f t="shared" ca="1" si="9"/>
        <v>4.7503259383417727E-2</v>
      </c>
      <c r="C35" s="3">
        <f t="shared" ca="1" si="10"/>
        <v>4.6394228032490145E-2</v>
      </c>
      <c r="D35" s="3">
        <f t="shared" ca="1" si="11"/>
        <v>4.5057858649996702E-2</v>
      </c>
      <c r="E35" s="3">
        <f t="shared" ca="1" si="12"/>
        <v>4.5320012395495921E-2</v>
      </c>
      <c r="F35" s="3">
        <f t="shared" ca="1" si="13"/>
        <v>4.5980394809852401E-2</v>
      </c>
      <c r="G35" s="3">
        <f t="shared" ca="1" si="14"/>
        <v>4.6488507020877604E-2</v>
      </c>
      <c r="H35" s="3">
        <f t="shared" ca="1" si="15"/>
        <v>4.682593917966929E-2</v>
      </c>
      <c r="I35" s="3">
        <f t="shared" ca="1" si="16"/>
        <v>4.7042708562701034E-2</v>
      </c>
      <c r="J35" s="3">
        <f t="shared" ca="1" si="17"/>
        <v>4.7177738310840822E-2</v>
      </c>
      <c r="K35" s="3">
        <f t="shared" ca="1" si="18"/>
        <v>4.7257990409947374E-2</v>
      </c>
      <c r="L35" s="3">
        <f t="shared" ca="1" si="19"/>
        <v>4.729733895824164E-2</v>
      </c>
      <c r="M35" s="3">
        <f t="shared" ca="1" si="20"/>
        <v>4.7301615348371663E-2</v>
      </c>
      <c r="N35" s="3">
        <f t="shared" ca="1" si="21"/>
        <v>4.7271798210968358E-2</v>
      </c>
      <c r="O35" s="3">
        <f t="shared" ca="1" si="22"/>
        <v>4.7206931774399524E-2</v>
      </c>
      <c r="P35" s="3">
        <f t="shared" ca="1" si="23"/>
        <v>4.7106856483943679E-2</v>
      </c>
      <c r="Q35" s="3">
        <f t="shared" ca="1" si="24"/>
        <v>4.6974270213997971E-2</v>
      </c>
      <c r="R35" s="3">
        <f t="shared" ca="1" si="25"/>
        <v>4.6814432023781806E-2</v>
      </c>
      <c r="S35" s="3">
        <f t="shared" ca="1" si="26"/>
        <v>4.6631316355726815E-2</v>
      </c>
      <c r="T35" s="3">
        <f t="shared" ca="1" si="27"/>
        <v>4.6426852932388331E-2</v>
      </c>
      <c r="U35" s="3">
        <f t="shared" ca="1" si="28"/>
        <v>4.6200136864518793E-2</v>
      </c>
      <c r="V35" s="3">
        <f t="shared" ca="1" si="29"/>
        <v>4.5947949040506524E-2</v>
      </c>
      <c r="W35" s="3">
        <f t="shared" ca="1" si="30"/>
        <v>4.5667172214979547E-2</v>
      </c>
      <c r="X35" s="3">
        <f t="shared" ca="1" si="31"/>
        <v>4.535507297321343E-2</v>
      </c>
      <c r="Y35" s="3">
        <f t="shared" ca="1" si="32"/>
        <v>4.5010462798496596E-2</v>
      </c>
      <c r="Z35" s="3">
        <f t="shared" ca="1" si="33"/>
        <v>4.4636334660695609E-2</v>
      </c>
      <c r="AA35" s="3">
        <f t="shared" ca="1" si="34"/>
        <v>4.4236934059594953E-2</v>
      </c>
      <c r="AB35" s="3">
        <f t="shared" ca="1" si="35"/>
        <v>4.3817143027705986E-2</v>
      </c>
      <c r="AC35" s="3">
        <f t="shared" ca="1" si="36"/>
        <v>4.3382894859033974E-2</v>
      </c>
      <c r="AD35" s="3">
        <f t="shared" ca="1" si="37"/>
        <v>4.2940415597165812E-2</v>
      </c>
      <c r="AE35" s="3">
        <f t="shared" ca="1" si="38"/>
        <v>4.2495926164573303E-2</v>
      </c>
      <c r="AF35" s="3">
        <f t="shared" ca="1" si="39"/>
        <v>4.2055639482818735E-2</v>
      </c>
      <c r="AG35" s="3">
        <f t="shared" ca="1" si="40"/>
        <v>4.1625750115834997E-2</v>
      </c>
      <c r="AH35" s="3">
        <f t="shared" ca="1" si="41"/>
        <v>4.1212368366444249E-2</v>
      </c>
      <c r="AI35" s="3">
        <f t="shared" ca="1" si="42"/>
        <v>4.0821198613270569E-2</v>
      </c>
      <c r="AJ35" s="3">
        <f t="shared" ca="1" si="43"/>
        <v>4.0456668572165684E-2</v>
      </c>
      <c r="AK35" s="3">
        <f t="shared" ca="1" si="44"/>
        <v>4.012140005462024E-2</v>
      </c>
      <c r="AL35" s="3">
        <f t="shared" ca="1" si="45"/>
        <v>3.981764512424428E-2</v>
      </c>
      <c r="AM35" s="3">
        <f t="shared" ca="1" si="46"/>
        <v>3.9547642301700367E-2</v>
      </c>
      <c r="AN35" s="3">
        <f t="shared" ca="1" si="47"/>
        <v>3.931361643136573E-2</v>
      </c>
      <c r="AO35" s="3">
        <f t="shared" ca="1" si="48"/>
        <v>3.9117772104851678E-2</v>
      </c>
      <c r="AP35" s="3">
        <f t="shared" ca="1" si="49"/>
        <v>3.8962241517511077E-2</v>
      </c>
      <c r="AQ35" s="3">
        <f t="shared" ca="1" si="50"/>
        <v>3.8848846403461028E-2</v>
      </c>
      <c r="AR35" s="3">
        <f t="shared" ca="1" si="51"/>
        <v>3.8778574904692657E-2</v>
      </c>
      <c r="AS35" s="3">
        <f t="shared" ca="1" si="52"/>
        <v>3.8751602036189658E-2</v>
      </c>
      <c r="AT35" s="3">
        <f t="shared" ca="1" si="53"/>
        <v>3.8768031750256754E-2</v>
      </c>
      <c r="AU35" s="3">
        <f t="shared" ca="1" si="54"/>
        <v>3.8827978437933619E-2</v>
      </c>
      <c r="AV35" s="3">
        <f t="shared" ca="1" si="55"/>
        <v>3.8931574962885199E-2</v>
      </c>
      <c r="AW35" s="3">
        <f t="shared" ca="1" si="56"/>
        <v>3.9078994506459228E-2</v>
      </c>
      <c r="AX35" s="3">
        <f t="shared" ca="1" si="57"/>
        <v>3.9270567545847103E-2</v>
      </c>
      <c r="AY35" s="3">
        <f t="shared" ca="1" si="58"/>
        <v>3.950728963095608E-2</v>
      </c>
      <c r="AZ35" s="3">
        <f t="shared" ca="1" si="6"/>
        <v>3.9789516853460369E-2</v>
      </c>
      <c r="BC35" s="3">
        <f t="shared" ca="1" si="59"/>
        <v>-2.6800103918326101E-2</v>
      </c>
      <c r="BD35" s="3">
        <f t="shared" ca="1" si="59"/>
        <v>-1.0433524016931193</v>
      </c>
      <c r="BE35" s="3">
        <f t="shared" ca="1" si="59"/>
        <v>-0.10124034521345315</v>
      </c>
    </row>
    <row r="36" spans="1:57" x14ac:dyDescent="0.2">
      <c r="A36" s="3">
        <f t="shared" si="8"/>
        <v>0.24000000000000007</v>
      </c>
      <c r="B36" s="3">
        <f t="shared" ca="1" si="9"/>
        <v>4.7584436397300936E-2</v>
      </c>
      <c r="C36" s="3">
        <f t="shared" ca="1" si="10"/>
        <v>4.666651763441676E-2</v>
      </c>
      <c r="D36" s="3">
        <f t="shared" ca="1" si="11"/>
        <v>4.5532000935678316E-2</v>
      </c>
      <c r="E36" s="3">
        <f t="shared" ca="1" si="12"/>
        <v>4.5947327849921567E-2</v>
      </c>
      <c r="F36" s="3">
        <f t="shared" ca="1" si="13"/>
        <v>4.6726300503338758E-2</v>
      </c>
      <c r="G36" s="3">
        <f t="shared" ca="1" si="14"/>
        <v>4.7330160151606772E-2</v>
      </c>
      <c r="H36" s="3">
        <f t="shared" ca="1" si="15"/>
        <v>4.7742961961195672E-2</v>
      </c>
      <c r="I36" s="3">
        <f t="shared" ca="1" si="16"/>
        <v>4.8015596327866158E-2</v>
      </c>
      <c r="J36" s="3">
        <f t="shared" ca="1" si="17"/>
        <v>4.8187841058438916E-2</v>
      </c>
      <c r="K36" s="3">
        <f t="shared" ca="1" si="18"/>
        <v>4.8287489471529478E-2</v>
      </c>
      <c r="L36" s="3">
        <f t="shared" ca="1" si="19"/>
        <v>4.8329347376334687E-2</v>
      </c>
      <c r="M36" s="3">
        <f t="shared" ca="1" si="20"/>
        <v>4.8320241384000866E-2</v>
      </c>
      <c r="N36" s="3">
        <f t="shared" ca="1" si="21"/>
        <v>4.8262203616763449E-2</v>
      </c>
      <c r="O36" s="3">
        <f t="shared" ca="1" si="22"/>
        <v>4.8155386475570175E-2</v>
      </c>
      <c r="P36" s="3">
        <f t="shared" ca="1" si="23"/>
        <v>4.8000780001451158E-2</v>
      </c>
      <c r="Q36" s="3">
        <f t="shared" ca="1" si="24"/>
        <v>4.7802226038821533E-2</v>
      </c>
      <c r="R36" s="3">
        <f t="shared" ca="1" si="25"/>
        <v>4.7566051072386976E-2</v>
      </c>
      <c r="S36" s="3">
        <f t="shared" ca="1" si="26"/>
        <v>4.7297282186209814E-2</v>
      </c>
      <c r="T36" s="3">
        <f t="shared" ca="1" si="27"/>
        <v>4.6998886388141266E-2</v>
      </c>
      <c r="U36" s="3">
        <f t="shared" ca="1" si="28"/>
        <v>4.6671006925645644E-2</v>
      </c>
      <c r="V36" s="3">
        <f t="shared" ca="1" si="29"/>
        <v>4.6311521572406221E-2</v>
      </c>
      <c r="W36" s="3">
        <f t="shared" ca="1" si="30"/>
        <v>4.5918416000923189E-2</v>
      </c>
      <c r="X36" s="3">
        <f t="shared" ca="1" si="31"/>
        <v>4.5490083280987505E-2</v>
      </c>
      <c r="Y36" s="3">
        <f t="shared" ca="1" si="32"/>
        <v>4.5026514397239766E-2</v>
      </c>
      <c r="Z36" s="3">
        <f t="shared" ca="1" si="33"/>
        <v>4.4531823456597688E-2</v>
      </c>
      <c r="AA36" s="3">
        <f t="shared" ca="1" si="34"/>
        <v>4.4011364912783228E-2</v>
      </c>
      <c r="AB36" s="3">
        <f t="shared" ca="1" si="35"/>
        <v>4.3471138100114048E-2</v>
      </c>
      <c r="AC36" s="3">
        <f t="shared" ca="1" si="36"/>
        <v>4.2918178410620136E-2</v>
      </c>
      <c r="AD36" s="3">
        <f t="shared" ca="1" si="37"/>
        <v>4.2359807907052814E-2</v>
      </c>
      <c r="AE36" s="3">
        <f t="shared" ca="1" si="38"/>
        <v>4.1803343265271152E-2</v>
      </c>
      <c r="AF36" s="3">
        <f t="shared" ca="1" si="39"/>
        <v>4.1256092661576496E-2</v>
      </c>
      <c r="AG36" s="3">
        <f t="shared" ca="1" si="40"/>
        <v>4.0725344227361335E-2</v>
      </c>
      <c r="AH36" s="3">
        <f t="shared" ca="1" si="41"/>
        <v>4.0218294960610509E-2</v>
      </c>
      <c r="AI36" s="3">
        <f t="shared" ca="1" si="42"/>
        <v>3.9741718021583806E-2</v>
      </c>
      <c r="AJ36" s="3">
        <f t="shared" ca="1" si="43"/>
        <v>3.930109877680027E-2</v>
      </c>
      <c r="AK36" s="3">
        <f t="shared" ca="1" si="44"/>
        <v>3.8900144832602956E-2</v>
      </c>
      <c r="AL36" s="3">
        <f t="shared" ca="1" si="45"/>
        <v>3.8542200576608364E-2</v>
      </c>
      <c r="AM36" s="3">
        <f t="shared" ca="1" si="46"/>
        <v>3.8230596258915658E-2</v>
      </c>
      <c r="AN36" s="3">
        <f t="shared" ca="1" si="47"/>
        <v>3.7968647754223615E-2</v>
      </c>
      <c r="AO36" s="3">
        <f t="shared" ca="1" si="48"/>
        <v>3.7759649121837539E-2</v>
      </c>
      <c r="AP36" s="3">
        <f t="shared" ca="1" si="49"/>
        <v>3.7606816817319394E-2</v>
      </c>
      <c r="AQ36" s="3">
        <f t="shared" ca="1" si="50"/>
        <v>3.7513046027743017E-2</v>
      </c>
      <c r="AR36" s="3">
        <f t="shared" ca="1" si="51"/>
        <v>3.7480398544487953E-2</v>
      </c>
      <c r="AS36" s="3">
        <f t="shared" ca="1" si="52"/>
        <v>3.7510137824552883E-2</v>
      </c>
      <c r="AT36" s="3">
        <f t="shared" ca="1" si="53"/>
        <v>3.7603458042517988E-2</v>
      </c>
      <c r="AU36" s="3">
        <f t="shared" ca="1" si="54"/>
        <v>3.7761564358415912E-2</v>
      </c>
      <c r="AV36" s="3">
        <f t="shared" ca="1" si="55"/>
        <v>3.7985681502802765E-2</v>
      </c>
      <c r="AW36" s="3">
        <f t="shared" ca="1" si="56"/>
        <v>3.8277077840818838E-2</v>
      </c>
      <c r="AX36" s="3">
        <f t="shared" ca="1" si="57"/>
        <v>3.8637190526283074E-2</v>
      </c>
      <c r="AY36" s="3">
        <f t="shared" ca="1" si="58"/>
        <v>3.90680974382204E-2</v>
      </c>
      <c r="AZ36" s="3">
        <f t="shared" ca="1" si="6"/>
        <v>3.9570334759013358E-2</v>
      </c>
      <c r="BC36" s="3">
        <f t="shared" ca="1" si="59"/>
        <v>-0.2765464789116443</v>
      </c>
      <c r="BD36" s="3">
        <f t="shared" ca="1" si="59"/>
        <v>-2.7683087872215513</v>
      </c>
      <c r="BE36" s="3">
        <f t="shared" ca="1" si="59"/>
        <v>1.4805608354120663</v>
      </c>
    </row>
    <row r="37" spans="1:57" x14ac:dyDescent="0.2">
      <c r="A37" s="3">
        <f t="shared" si="8"/>
        <v>0.25000000000000006</v>
      </c>
      <c r="B37" s="3">
        <f t="shared" ca="1" si="9"/>
        <v>4.7943171333437916E-2</v>
      </c>
      <c r="C37" s="3">
        <f t="shared" ca="1" si="10"/>
        <v>4.6984900027587866E-2</v>
      </c>
      <c r="D37" s="3">
        <f t="shared" ca="1" si="11"/>
        <v>4.5846993955718028E-2</v>
      </c>
      <c r="E37" s="3">
        <f t="shared" ca="1" si="12"/>
        <v>4.6236822217054441E-2</v>
      </c>
      <c r="F37" s="3">
        <f t="shared" ca="1" si="13"/>
        <v>4.6981113231159416E-2</v>
      </c>
      <c r="G37" s="3">
        <f t="shared" ca="1" si="14"/>
        <v>4.7551539716517065E-2</v>
      </c>
      <c r="H37" s="3">
        <f t="shared" ca="1" si="15"/>
        <v>4.7933466854239694E-2</v>
      </c>
      <c r="I37" s="3">
        <f t="shared" ca="1" si="16"/>
        <v>4.8177534627500102E-2</v>
      </c>
      <c r="J37" s="3">
        <f t="shared" ca="1" si="17"/>
        <v>4.8323251879599433E-2</v>
      </c>
      <c r="K37" s="3">
        <f t="shared" ca="1" si="18"/>
        <v>4.8398122106666039E-2</v>
      </c>
      <c r="L37" s="3">
        <f t="shared" ca="1" si="19"/>
        <v>4.8416760936214803E-2</v>
      </c>
      <c r="M37" s="3">
        <f t="shared" ca="1" si="20"/>
        <v>4.8385868200544066E-2</v>
      </c>
      <c r="N37" s="3">
        <f t="shared" ca="1" si="21"/>
        <v>4.8307407444304985E-2</v>
      </c>
      <c r="O37" s="3">
        <f t="shared" ca="1" si="22"/>
        <v>4.8181516906680315E-2</v>
      </c>
      <c r="P37" s="3">
        <f t="shared" ca="1" si="23"/>
        <v>4.8009212949128743E-2</v>
      </c>
      <c r="Q37" s="3">
        <f t="shared" ca="1" si="24"/>
        <v>4.7794356692384438E-2</v>
      </c>
      <c r="R37" s="3">
        <f t="shared" ca="1" si="25"/>
        <v>4.7543218588153892E-2</v>
      </c>
      <c r="S37" s="3">
        <f t="shared" ca="1" si="26"/>
        <v>4.726075489219507E-2</v>
      </c>
      <c r="T37" s="3">
        <f t="shared" ca="1" si="27"/>
        <v>4.6949846951875068E-2</v>
      </c>
      <c r="U37" s="3">
        <f t="shared" ca="1" si="28"/>
        <v>4.6610563963533393E-2</v>
      </c>
      <c r="V37" s="3">
        <f t="shared" ca="1" si="29"/>
        <v>4.6240757543991463E-2</v>
      </c>
      <c r="W37" s="3">
        <f t="shared" ca="1" si="30"/>
        <v>4.583839359214617E-2</v>
      </c>
      <c r="X37" s="3">
        <f t="shared" ca="1" si="31"/>
        <v>4.5401869559832254E-2</v>
      </c>
      <c r="Y37" s="3">
        <f t="shared" ca="1" si="32"/>
        <v>4.4931231602948124E-2</v>
      </c>
      <c r="Z37" s="3">
        <f t="shared" ca="1" si="33"/>
        <v>4.4430591558992032E-2</v>
      </c>
      <c r="AA37" s="3">
        <f t="shared" ca="1" si="34"/>
        <v>4.3905289839772432E-2</v>
      </c>
      <c r="AB37" s="3">
        <f t="shared" ca="1" si="35"/>
        <v>4.3361319614529339E-2</v>
      </c>
      <c r="AC37" s="3">
        <f t="shared" ca="1" si="36"/>
        <v>4.2805695088931915E-2</v>
      </c>
      <c r="AD37" s="3">
        <f t="shared" ca="1" si="37"/>
        <v>4.2245711176771984E-2</v>
      </c>
      <c r="AE37" s="3">
        <f t="shared" ca="1" si="38"/>
        <v>4.1688657134514633E-2</v>
      </c>
      <c r="AF37" s="3">
        <f t="shared" ca="1" si="39"/>
        <v>4.1141813196646303E-2</v>
      </c>
      <c r="AG37" s="3">
        <f t="shared" ca="1" si="40"/>
        <v>4.0612437761764812E-2</v>
      </c>
      <c r="AH37" s="3">
        <f t="shared" ca="1" si="41"/>
        <v>4.0107691001938804E-2</v>
      </c>
      <c r="AI37" s="3">
        <f t="shared" ca="1" si="42"/>
        <v>3.963429147363607E-2</v>
      </c>
      <c r="AJ37" s="3">
        <f t="shared" ca="1" si="43"/>
        <v>3.9197659594118299E-2</v>
      </c>
      <c r="AK37" s="3">
        <f t="shared" ca="1" si="44"/>
        <v>3.8801465732355732E-2</v>
      </c>
      <c r="AL37" s="3">
        <f t="shared" ca="1" si="45"/>
        <v>3.8449023425271581E-2</v>
      </c>
      <c r="AM37" s="3">
        <f t="shared" ca="1" si="46"/>
        <v>3.8143631475610965E-2</v>
      </c>
      <c r="AN37" s="3">
        <f t="shared" ca="1" si="47"/>
        <v>3.7888573594333307E-2</v>
      </c>
      <c r="AO37" s="3">
        <f t="shared" ca="1" si="48"/>
        <v>3.7687110041479878E-2</v>
      </c>
      <c r="AP37" s="3">
        <f t="shared" ca="1" si="49"/>
        <v>3.7542418153868343E-2</v>
      </c>
      <c r="AQ37" s="3">
        <f t="shared" ca="1" si="50"/>
        <v>3.7457343412649585E-2</v>
      </c>
      <c r="AR37" s="3">
        <f t="shared" ca="1" si="51"/>
        <v>3.7433898391635738E-2</v>
      </c>
      <c r="AS37" s="3">
        <f t="shared" ca="1" si="52"/>
        <v>3.7473311862637339E-2</v>
      </c>
      <c r="AT37" s="3">
        <f t="shared" ca="1" si="53"/>
        <v>3.7576745070636047E-2</v>
      </c>
      <c r="AU37" s="3">
        <f t="shared" ca="1" si="54"/>
        <v>3.7745370803807111E-2</v>
      </c>
      <c r="AV37" s="3">
        <f t="shared" ca="1" si="55"/>
        <v>3.7980382563127461E-2</v>
      </c>
      <c r="AW37" s="3">
        <f t="shared" ca="1" si="56"/>
        <v>3.8283020964578328E-2</v>
      </c>
      <c r="AX37" s="3">
        <f t="shared" ca="1" si="57"/>
        <v>3.8654706188847643E-2</v>
      </c>
      <c r="AY37" s="3">
        <f t="shared" ca="1" si="58"/>
        <v>3.9097457236501487E-2</v>
      </c>
      <c r="AZ37" s="3">
        <f t="shared" ca="1" si="6"/>
        <v>3.9610347110579022E-2</v>
      </c>
      <c r="BC37" s="3">
        <f t="shared" ca="1" si="59"/>
        <v>-1.3101892400199766E-2</v>
      </c>
      <c r="BD37" s="3">
        <f t="shared" ca="1" si="59"/>
        <v>-0.36085121520190278</v>
      </c>
      <c r="BE37" s="3">
        <f t="shared" ca="1" si="59"/>
        <v>-0.54135588235181409</v>
      </c>
    </row>
    <row r="38" spans="1:57" x14ac:dyDescent="0.2">
      <c r="A38" s="3">
        <f t="shared" si="8"/>
        <v>0.26000000000000006</v>
      </c>
      <c r="B38" s="3">
        <f t="shared" ca="1" si="9"/>
        <v>4.7249636742896985E-2</v>
      </c>
      <c r="C38" s="3">
        <f t="shared" ca="1" si="10"/>
        <v>4.6349415362154998E-2</v>
      </c>
      <c r="D38" s="3">
        <f t="shared" ca="1" si="11"/>
        <v>4.5292242752693411E-2</v>
      </c>
      <c r="E38" s="3">
        <f t="shared" ca="1" si="12"/>
        <v>4.5728414854476256E-2</v>
      </c>
      <c r="F38" s="3">
        <f t="shared" ca="1" si="13"/>
        <v>4.6498095799312994E-2</v>
      </c>
      <c r="G38" s="3">
        <f t="shared" ca="1" si="14"/>
        <v>4.7083766655020003E-2</v>
      </c>
      <c r="H38" s="3">
        <f t="shared" ca="1" si="15"/>
        <v>4.7472630724295549E-2</v>
      </c>
      <c r="I38" s="3">
        <f t="shared" ca="1" si="16"/>
        <v>4.7715636522194224E-2</v>
      </c>
      <c r="J38" s="3">
        <f t="shared" ca="1" si="17"/>
        <v>4.7852582826806607E-2</v>
      </c>
      <c r="K38" s="3">
        <f t="shared" ca="1" si="18"/>
        <v>4.7911244620078321E-2</v>
      </c>
      <c r="L38" s="3">
        <f t="shared" ca="1" si="19"/>
        <v>4.7906607931387277E-2</v>
      </c>
      <c r="M38" s="3">
        <f t="shared" ca="1" si="20"/>
        <v>4.7845806293697453E-2</v>
      </c>
      <c r="N38" s="3">
        <f t="shared" ca="1" si="21"/>
        <v>4.7731295077880431E-2</v>
      </c>
      <c r="O38" s="3">
        <f t="shared" ca="1" si="22"/>
        <v>4.7563758486486196E-2</v>
      </c>
      <c r="P38" s="3">
        <f t="shared" ca="1" si="23"/>
        <v>4.7344798376008142E-2</v>
      </c>
      <c r="Q38" s="3">
        <f t="shared" ca="1" si="24"/>
        <v>4.7078852952801439E-2</v>
      </c>
      <c r="R38" s="3">
        <f t="shared" ca="1" si="25"/>
        <v>4.6772695655155613E-2</v>
      </c>
      <c r="S38" s="3">
        <f t="shared" ca="1" si="26"/>
        <v>4.643177092936901E-2</v>
      </c>
      <c r="T38" s="3">
        <f t="shared" ca="1" si="27"/>
        <v>4.6059434010000115E-2</v>
      </c>
      <c r="U38" s="3">
        <f t="shared" ca="1" si="28"/>
        <v>4.5656240315637218E-2</v>
      </c>
      <c r="V38" s="3">
        <f t="shared" ca="1" si="29"/>
        <v>4.5220574749393387E-2</v>
      </c>
      <c r="W38" s="3">
        <f t="shared" ca="1" si="30"/>
        <v>4.4750943235163494E-2</v>
      </c>
      <c r="X38" s="3">
        <f t="shared" ca="1" si="31"/>
        <v>4.4246307938098646E-2</v>
      </c>
      <c r="Y38" s="3">
        <f t="shared" ca="1" si="32"/>
        <v>4.3707328352029867E-2</v>
      </c>
      <c r="Z38" s="3">
        <f t="shared" ca="1" si="33"/>
        <v>4.3138673125074405E-2</v>
      </c>
      <c r="AA38" s="3">
        <f t="shared" ca="1" si="34"/>
        <v>4.2546228100152239E-2</v>
      </c>
      <c r="AB38" s="3">
        <f t="shared" ca="1" si="35"/>
        <v>4.1936539296488398E-2</v>
      </c>
      <c r="AC38" s="3">
        <f t="shared" ca="1" si="36"/>
        <v>4.1317158929627576E-2</v>
      </c>
      <c r="AD38" s="3">
        <f t="shared" ca="1" si="37"/>
        <v>4.0695914074481775E-2</v>
      </c>
      <c r="AE38" s="3">
        <f t="shared" ca="1" si="38"/>
        <v>4.0080625873161961E-2</v>
      </c>
      <c r="AF38" s="3">
        <f t="shared" ca="1" si="39"/>
        <v>3.9479105898008439E-2</v>
      </c>
      <c r="AG38" s="3">
        <f t="shared" ca="1" si="40"/>
        <v>3.8899141988450237E-2</v>
      </c>
      <c r="AH38" s="3">
        <f t="shared" ca="1" si="41"/>
        <v>3.8348416450570626E-2</v>
      </c>
      <c r="AI38" s="3">
        <f t="shared" ca="1" si="42"/>
        <v>3.7834152345624407E-2</v>
      </c>
      <c r="AJ38" s="3">
        <f t="shared" ca="1" si="43"/>
        <v>3.7362265011341961E-2</v>
      </c>
      <c r="AK38" s="3">
        <f t="shared" ca="1" si="44"/>
        <v>3.6936947022542618E-2</v>
      </c>
      <c r="AL38" s="3">
        <f t="shared" ca="1" si="45"/>
        <v>3.6562040369011409E-2</v>
      </c>
      <c r="AM38" s="3">
        <f t="shared" ca="1" si="46"/>
        <v>3.6241371707300046E-2</v>
      </c>
      <c r="AN38" s="3">
        <f t="shared" ca="1" si="47"/>
        <v>3.5978751867406421E-2</v>
      </c>
      <c r="AO38" s="3">
        <f t="shared" ca="1" si="48"/>
        <v>3.5777966519206519E-2</v>
      </c>
      <c r="AP38" s="3">
        <f t="shared" ca="1" si="49"/>
        <v>3.5642712984518446E-2</v>
      </c>
      <c r="AQ38" s="3">
        <f t="shared" ca="1" si="50"/>
        <v>3.5576346363825576E-2</v>
      </c>
      <c r="AR38" s="3">
        <f t="shared" ca="1" si="51"/>
        <v>3.558138961950854E-2</v>
      </c>
      <c r="AS38" s="3">
        <f t="shared" ca="1" si="52"/>
        <v>3.565959618878986E-2</v>
      </c>
      <c r="AT38" s="3">
        <f t="shared" ca="1" si="53"/>
        <v>3.5812653713695838E-2</v>
      </c>
      <c r="AU38" s="3">
        <f t="shared" ca="1" si="54"/>
        <v>3.6042261948878183E-2</v>
      </c>
      <c r="AV38" s="3">
        <f t="shared" ca="1" si="55"/>
        <v>3.6350142550831417E-2</v>
      </c>
      <c r="AW38" s="3">
        <f t="shared" ca="1" si="56"/>
        <v>3.6738067917386583E-2</v>
      </c>
      <c r="AX38" s="3">
        <f t="shared" ca="1" si="57"/>
        <v>3.7207999733482371E-2</v>
      </c>
      <c r="AY38" s="3">
        <f t="shared" ca="1" si="58"/>
        <v>3.776242935069668E-2</v>
      </c>
      <c r="AZ38" s="3">
        <f t="shared" ca="1" si="6"/>
        <v>3.8399579003449091E-2</v>
      </c>
      <c r="BC38" s="3">
        <f t="shared" ca="1" si="59"/>
        <v>-1.9158130571208503</v>
      </c>
      <c r="BD38" s="3">
        <f t="shared" ca="1" si="59"/>
        <v>-1.8082373076564799</v>
      </c>
      <c r="BE38" s="3">
        <f t="shared" ca="1" si="59"/>
        <v>0.17993943219829589</v>
      </c>
    </row>
    <row r="39" spans="1:57" x14ac:dyDescent="0.2">
      <c r="A39" s="3">
        <f t="shared" si="8"/>
        <v>0.27000000000000007</v>
      </c>
      <c r="B39" s="3">
        <f t="shared" ca="1" si="9"/>
        <v>4.8385989377818385E-2</v>
      </c>
      <c r="C39" s="3">
        <f t="shared" ca="1" si="10"/>
        <v>4.7307142445624499E-2</v>
      </c>
      <c r="D39" s="3">
        <f t="shared" ca="1" si="11"/>
        <v>4.612222340915291E-2</v>
      </c>
      <c r="E39" s="3">
        <f t="shared" ca="1" si="12"/>
        <v>4.6424644381527866E-2</v>
      </c>
      <c r="F39" s="3">
        <f t="shared" ca="1" si="13"/>
        <v>4.7066731814539693E-2</v>
      </c>
      <c r="G39" s="3">
        <f t="shared" ca="1" si="14"/>
        <v>4.7540374875774137E-2</v>
      </c>
      <c r="H39" s="3">
        <f t="shared" ca="1" si="15"/>
        <v>4.7833363552713365E-2</v>
      </c>
      <c r="I39" s="3">
        <f t="shared" ca="1" si="16"/>
        <v>4.7995733675343932E-2</v>
      </c>
      <c r="J39" s="3">
        <f t="shared" ca="1" si="17"/>
        <v>4.8066352742558438E-2</v>
      </c>
      <c r="K39" s="3">
        <f t="shared" ca="1" si="18"/>
        <v>4.8072048355432717E-2</v>
      </c>
      <c r="L39" s="3">
        <f t="shared" ca="1" si="19"/>
        <v>4.8026957366175779E-2</v>
      </c>
      <c r="M39" s="3">
        <f t="shared" ca="1" si="20"/>
        <v>4.7937427325920365E-2</v>
      </c>
      <c r="N39" s="3">
        <f t="shared" ca="1" si="21"/>
        <v>4.780518566949344E-2</v>
      </c>
      <c r="O39" s="3">
        <f t="shared" ca="1" si="22"/>
        <v>4.7630242508437573E-2</v>
      </c>
      <c r="P39" s="3">
        <f t="shared" ca="1" si="23"/>
        <v>4.7413564181084646E-2</v>
      </c>
      <c r="Q39" s="3">
        <f t="shared" ca="1" si="24"/>
        <v>4.7158943652422063E-2</v>
      </c>
      <c r="R39" s="3">
        <f t="shared" ca="1" si="25"/>
        <v>4.6872436206393579E-2</v>
      </c>
      <c r="S39" s="3">
        <f t="shared" ca="1" si="26"/>
        <v>4.6558753348762943E-2</v>
      </c>
      <c r="T39" s="3">
        <f t="shared" ca="1" si="27"/>
        <v>4.622050360297323E-2</v>
      </c>
      <c r="U39" s="3">
        <f t="shared" ca="1" si="28"/>
        <v>4.5857508706134371E-2</v>
      </c>
      <c r="V39" s="3">
        <f t="shared" ca="1" si="29"/>
        <v>4.5467466137417242E-2</v>
      </c>
      <c r="W39" s="3">
        <f t="shared" ca="1" si="30"/>
        <v>4.5048201494473077E-2</v>
      </c>
      <c r="X39" s="3">
        <f t="shared" ca="1" si="31"/>
        <v>4.4598021783253707E-2</v>
      </c>
      <c r="Y39" s="3">
        <f t="shared" ca="1" si="32"/>
        <v>4.4116977859968529E-2</v>
      </c>
      <c r="Z39" s="3">
        <f t="shared" ca="1" si="33"/>
        <v>4.3609074110755638E-2</v>
      </c>
      <c r="AA39" s="3">
        <f t="shared" ca="1" si="34"/>
        <v>4.307952111301605E-2</v>
      </c>
      <c r="AB39" s="3">
        <f t="shared" ca="1" si="35"/>
        <v>4.2534196594149642E-2</v>
      </c>
      <c r="AC39" s="3">
        <f t="shared" ca="1" si="36"/>
        <v>4.1979969817593554E-2</v>
      </c>
      <c r="AD39" s="3">
        <f t="shared" ca="1" si="37"/>
        <v>4.14239791688625E-2</v>
      </c>
      <c r="AE39" s="3">
        <f t="shared" ca="1" si="38"/>
        <v>4.0873356819749504E-2</v>
      </c>
      <c r="AF39" s="3">
        <f t="shared" ca="1" si="39"/>
        <v>4.0335224797500312E-2</v>
      </c>
      <c r="AG39" s="3">
        <f t="shared" ca="1" si="40"/>
        <v>3.9816679391230854E-2</v>
      </c>
      <c r="AH39" s="3">
        <f t="shared" ca="1" si="41"/>
        <v>3.9324703843446496E-2</v>
      </c>
      <c r="AI39" s="3">
        <f t="shared" ca="1" si="42"/>
        <v>3.8865804683494709E-2</v>
      </c>
      <c r="AJ39" s="3">
        <f t="shared" ca="1" si="43"/>
        <v>3.84451718702742E-2</v>
      </c>
      <c r="AK39" s="3">
        <f t="shared" ca="1" si="44"/>
        <v>3.806629946438566E-2</v>
      </c>
      <c r="AL39" s="3">
        <f t="shared" ca="1" si="45"/>
        <v>3.7732337051486868E-2</v>
      </c>
      <c r="AM39" s="3">
        <f t="shared" ca="1" si="46"/>
        <v>3.7446418282232774E-2</v>
      </c>
      <c r="AN39" s="3">
        <f t="shared" ca="1" si="47"/>
        <v>3.7211660226467699E-2</v>
      </c>
      <c r="AO39" s="3">
        <f t="shared" ca="1" si="48"/>
        <v>3.7031153010397673E-2</v>
      </c>
      <c r="AP39" s="3">
        <f t="shared" ca="1" si="49"/>
        <v>3.6907892888519915E-2</v>
      </c>
      <c r="AQ39" s="3">
        <f t="shared" ca="1" si="50"/>
        <v>3.6844523751027022E-2</v>
      </c>
      <c r="AR39" s="3">
        <f t="shared" ca="1" si="51"/>
        <v>3.6842858389397035E-2</v>
      </c>
      <c r="AS39" s="3">
        <f t="shared" ca="1" si="52"/>
        <v>3.6903954095889126E-2</v>
      </c>
      <c r="AT39" s="3">
        <f t="shared" ca="1" si="53"/>
        <v>3.702880407595488E-2</v>
      </c>
      <c r="AU39" s="3">
        <f t="shared" ca="1" si="54"/>
        <v>3.7218414229495352E-2</v>
      </c>
      <c r="AV39" s="3">
        <f t="shared" ca="1" si="55"/>
        <v>3.7473813596041294E-2</v>
      </c>
      <c r="AW39" s="3">
        <f t="shared" ca="1" si="56"/>
        <v>3.7796085704713614E-2</v>
      </c>
      <c r="AX39" s="3">
        <f t="shared" ca="1" si="57"/>
        <v>3.818651151662901E-2</v>
      </c>
      <c r="AY39" s="3">
        <f t="shared" ca="1" si="58"/>
        <v>3.8646807426976584E-2</v>
      </c>
      <c r="AZ39" s="3">
        <f t="shared" ca="1" si="6"/>
        <v>3.9172889447738474E-2</v>
      </c>
      <c r="BC39" s="3">
        <f t="shared" ca="1" si="59"/>
        <v>1.0408282935634325</v>
      </c>
      <c r="BD39" s="3">
        <f t="shared" ca="1" si="59"/>
        <v>1.0148844418310849</v>
      </c>
      <c r="BE39" s="3">
        <f t="shared" ca="1" si="59"/>
        <v>-1.7807679234976881</v>
      </c>
    </row>
    <row r="40" spans="1:57" x14ac:dyDescent="0.2">
      <c r="A40" s="3">
        <f t="shared" si="8"/>
        <v>0.28000000000000008</v>
      </c>
      <c r="B40" s="3">
        <f t="shared" ca="1" si="9"/>
        <v>4.7398316096304675E-2</v>
      </c>
      <c r="C40" s="3">
        <f t="shared" ca="1" si="10"/>
        <v>4.6458113043178914E-2</v>
      </c>
      <c r="D40" s="3">
        <f t="shared" ca="1" si="11"/>
        <v>4.5434668657637484E-2</v>
      </c>
      <c r="E40" s="3">
        <f t="shared" ca="1" si="12"/>
        <v>4.5866840713364845E-2</v>
      </c>
      <c r="F40" s="3">
        <f t="shared" ca="1" si="13"/>
        <v>4.6620011462191524E-2</v>
      </c>
      <c r="G40" s="3">
        <f t="shared" ca="1" si="14"/>
        <v>4.7196250307636481E-2</v>
      </c>
      <c r="H40" s="3">
        <f t="shared" ca="1" si="15"/>
        <v>4.7584852499032312E-2</v>
      </c>
      <c r="I40" s="3">
        <f t="shared" ca="1" si="16"/>
        <v>4.7835889373878525E-2</v>
      </c>
      <c r="J40" s="3">
        <f t="shared" ca="1" si="17"/>
        <v>4.7988245394299862E-2</v>
      </c>
      <c r="K40" s="3">
        <f t="shared" ca="1" si="18"/>
        <v>4.8068751309039939E-2</v>
      </c>
      <c r="L40" s="3">
        <f t="shared" ca="1" si="19"/>
        <v>4.8091644621509194E-2</v>
      </c>
      <c r="M40" s="3">
        <f t="shared" ca="1" si="20"/>
        <v>4.8063436626388435E-2</v>
      </c>
      <c r="N40" s="3">
        <f t="shared" ca="1" si="21"/>
        <v>4.7986076463824322E-2</v>
      </c>
      <c r="O40" s="3">
        <f t="shared" ca="1" si="22"/>
        <v>4.7859849490272499E-2</v>
      </c>
      <c r="P40" s="3">
        <f t="shared" ca="1" si="23"/>
        <v>4.7686034895902764E-2</v>
      </c>
      <c r="Q40" s="3">
        <f t="shared" ca="1" si="24"/>
        <v>4.7468727510538766E-2</v>
      </c>
      <c r="R40" s="3">
        <f t="shared" ca="1" si="25"/>
        <v>4.7214212732518288E-2</v>
      </c>
      <c r="S40" s="3">
        <f t="shared" ca="1" si="26"/>
        <v>4.6927417416122434E-2</v>
      </c>
      <c r="T40" s="3">
        <f t="shared" ca="1" si="27"/>
        <v>4.6611152198735156E-2</v>
      </c>
      <c r="U40" s="3">
        <f t="shared" ca="1" si="28"/>
        <v>4.6265454625602338E-2</v>
      </c>
      <c r="V40" s="3">
        <f t="shared" ca="1" si="29"/>
        <v>4.5888283458370198E-2</v>
      </c>
      <c r="W40" s="3">
        <f t="shared" ca="1" si="30"/>
        <v>4.547773303625078E-2</v>
      </c>
      <c r="X40" s="3">
        <f t="shared" ca="1" si="31"/>
        <v>4.5032404700891766E-2</v>
      </c>
      <c r="Y40" s="3">
        <f t="shared" ca="1" si="32"/>
        <v>4.4552688122857342E-2</v>
      </c>
      <c r="Z40" s="3">
        <f t="shared" ca="1" si="33"/>
        <v>4.4042871770699224E-2</v>
      </c>
      <c r="AA40" s="3">
        <f t="shared" ca="1" si="34"/>
        <v>4.3508439660236903E-2</v>
      </c>
      <c r="AB40" s="3">
        <f t="shared" ca="1" si="35"/>
        <v>4.2955549498303019E-2</v>
      </c>
      <c r="AC40" s="3">
        <f t="shared" ca="1" si="36"/>
        <v>4.2391336045944944E-2</v>
      </c>
      <c r="AD40" s="3">
        <f t="shared" ca="1" si="37"/>
        <v>4.182319755812524E-2</v>
      </c>
      <c r="AE40" s="3">
        <f t="shared" ca="1" si="38"/>
        <v>4.1258525789287043E-2</v>
      </c>
      <c r="AF40" s="3">
        <f t="shared" ca="1" si="39"/>
        <v>4.0704701745940729E-2</v>
      </c>
      <c r="AG40" s="3">
        <f t="shared" ca="1" si="40"/>
        <v>4.0169078581087404E-2</v>
      </c>
      <c r="AH40" s="3">
        <f t="shared" ca="1" si="41"/>
        <v>3.9658888688751497E-2</v>
      </c>
      <c r="AI40" s="3">
        <f t="shared" ca="1" si="42"/>
        <v>3.9180870453898245E-2</v>
      </c>
      <c r="AJ40" s="3">
        <f t="shared" ca="1" si="43"/>
        <v>3.8740437558350493E-2</v>
      </c>
      <c r="AK40" s="3">
        <f t="shared" ca="1" si="44"/>
        <v>3.8341334235155698E-2</v>
      </c>
      <c r="AL40" s="3">
        <f t="shared" ca="1" si="45"/>
        <v>3.7986966218272571E-2</v>
      </c>
      <c r="AM40" s="3">
        <f t="shared" ca="1" si="46"/>
        <v>3.7680722701837713E-2</v>
      </c>
      <c r="AN40" s="3">
        <f t="shared" ca="1" si="47"/>
        <v>3.7425975524335131E-2</v>
      </c>
      <c r="AO40" s="3">
        <f t="shared" ca="1" si="48"/>
        <v>3.7226067722291444E-2</v>
      </c>
      <c r="AP40" s="3">
        <f t="shared" ca="1" si="49"/>
        <v>3.7084242844487136E-2</v>
      </c>
      <c r="AQ40" s="3">
        <f t="shared" ca="1" si="50"/>
        <v>3.7003382156075397E-2</v>
      </c>
      <c r="AR40" s="3">
        <f t="shared" ca="1" si="51"/>
        <v>3.6985537122613987E-2</v>
      </c>
      <c r="AS40" s="3">
        <f t="shared" ca="1" si="52"/>
        <v>3.7032017490030086E-2</v>
      </c>
      <c r="AT40" s="3">
        <f t="shared" ca="1" si="53"/>
        <v>3.7144070603300626E-2</v>
      </c>
      <c r="AU40" s="3">
        <f t="shared" ca="1" si="54"/>
        <v>3.7322957096795284E-2</v>
      </c>
      <c r="AV40" s="3">
        <f t="shared" ca="1" si="55"/>
        <v>3.7569962032509709E-2</v>
      </c>
      <c r="AW40" s="3">
        <f t="shared" ca="1" si="56"/>
        <v>3.7886428798215986E-2</v>
      </c>
      <c r="AX40" s="3">
        <f t="shared" ca="1" si="57"/>
        <v>3.8273904311021067E-2</v>
      </c>
      <c r="AY40" s="3">
        <f t="shared" ca="1" si="58"/>
        <v>3.8734247948867831E-2</v>
      </c>
      <c r="AZ40" s="3">
        <f t="shared" ca="1" si="6"/>
        <v>3.9262402868715782E-2</v>
      </c>
      <c r="BC40" s="3">
        <f t="shared" ca="1" si="59"/>
        <v>0.25289368026834946</v>
      </c>
      <c r="BD40" s="3">
        <f t="shared" ca="1" si="59"/>
        <v>0.67386237900176393</v>
      </c>
      <c r="BE40" s="3">
        <f t="shared" ca="1" si="59"/>
        <v>1.8714438144622925</v>
      </c>
    </row>
    <row r="41" spans="1:57" x14ac:dyDescent="0.2">
      <c r="A41" s="3">
        <f t="shared" si="8"/>
        <v>0.29000000000000009</v>
      </c>
      <c r="B41" s="3">
        <f t="shared" ca="1" si="9"/>
        <v>4.6350897162087359E-2</v>
      </c>
      <c r="C41" s="3">
        <f t="shared" ca="1" si="10"/>
        <v>4.5473310605441124E-2</v>
      </c>
      <c r="D41" s="3">
        <f t="shared" ca="1" si="11"/>
        <v>4.4536828019153735E-2</v>
      </c>
      <c r="E41" s="3">
        <f t="shared" ca="1" si="12"/>
        <v>4.5027092769655615E-2</v>
      </c>
      <c r="F41" s="3">
        <f t="shared" ca="1" si="13"/>
        <v>4.5822473126931496E-2</v>
      </c>
      <c r="G41" s="3">
        <f t="shared" ca="1" si="14"/>
        <v>4.6435032960348094E-2</v>
      </c>
      <c r="H41" s="3">
        <f t="shared" ca="1" si="15"/>
        <v>4.6855531115397829E-2</v>
      </c>
      <c r="I41" s="3">
        <f t="shared" ca="1" si="16"/>
        <v>4.7134061795603706E-2</v>
      </c>
      <c r="J41" s="3">
        <f t="shared" ca="1" si="17"/>
        <v>4.7309513879407496E-2</v>
      </c>
      <c r="K41" s="3">
        <f t="shared" ca="1" si="18"/>
        <v>4.7408710942687428E-2</v>
      </c>
      <c r="L41" s="3">
        <f t="shared" ca="1" si="19"/>
        <v>4.7445980131298471E-2</v>
      </c>
      <c r="M41" s="3">
        <f t="shared" ca="1" si="20"/>
        <v>4.7427985372101078E-2</v>
      </c>
      <c r="N41" s="3">
        <f t="shared" ca="1" si="21"/>
        <v>4.7356886310749656E-2</v>
      </c>
      <c r="O41" s="3">
        <f t="shared" ca="1" si="22"/>
        <v>4.7233232030147572E-2</v>
      </c>
      <c r="P41" s="3">
        <f t="shared" ca="1" si="23"/>
        <v>4.7058602081958674E-2</v>
      </c>
      <c r="Q41" s="3">
        <f t="shared" ca="1" si="24"/>
        <v>4.6837379455230185E-2</v>
      </c>
      <c r="R41" s="3">
        <f t="shared" ca="1" si="25"/>
        <v>4.6576067096772526E-2</v>
      </c>
      <c r="S41" s="3">
        <f t="shared" ca="1" si="26"/>
        <v>4.6279794674088805E-2</v>
      </c>
      <c r="T41" s="3">
        <f t="shared" ca="1" si="27"/>
        <v>4.5951562941783916E-2</v>
      </c>
      <c r="U41" s="3">
        <f t="shared" ca="1" si="28"/>
        <v>4.5591613892122636E-2</v>
      </c>
      <c r="V41" s="3">
        <f t="shared" ca="1" si="29"/>
        <v>4.5198155447804415E-2</v>
      </c>
      <c r="W41" s="3">
        <f t="shared" ca="1" si="30"/>
        <v>4.4769538930880953E-2</v>
      </c>
      <c r="X41" s="3">
        <f t="shared" ca="1" si="31"/>
        <v>4.4304648637665145E-2</v>
      </c>
      <c r="Y41" s="3">
        <f t="shared" ca="1" si="32"/>
        <v>4.3804199687833292E-2</v>
      </c>
      <c r="Z41" s="3">
        <f t="shared" ca="1" si="33"/>
        <v>4.3272752148866986E-2</v>
      </c>
      <c r="AA41" s="3">
        <f t="shared" ca="1" si="34"/>
        <v>4.2716051335220662E-2</v>
      </c>
      <c r="AB41" s="3">
        <f t="shared" ca="1" si="35"/>
        <v>4.2140522372919431E-2</v>
      </c>
      <c r="AC41" s="3">
        <f t="shared" ca="1" si="36"/>
        <v>4.1553553137453798E-2</v>
      </c>
      <c r="AD41" s="3">
        <f t="shared" ca="1" si="37"/>
        <v>4.0962789476894398E-2</v>
      </c>
      <c r="AE41" s="3">
        <f t="shared" ca="1" si="38"/>
        <v>4.0375870445662924E-2</v>
      </c>
      <c r="AF41" s="3">
        <f t="shared" ca="1" si="39"/>
        <v>3.9800423716622971E-2</v>
      </c>
      <c r="AG41" s="3">
        <f t="shared" ca="1" si="40"/>
        <v>3.924404688180963E-2</v>
      </c>
      <c r="AH41" s="3">
        <f t="shared" ca="1" si="41"/>
        <v>3.8714208870244564E-2</v>
      </c>
      <c r="AI41" s="3">
        <f t="shared" ca="1" si="42"/>
        <v>3.8217867489253057E-2</v>
      </c>
      <c r="AJ41" s="3">
        <f t="shared" ca="1" si="43"/>
        <v>3.7760648401968702E-2</v>
      </c>
      <c r="AK41" s="3">
        <f t="shared" ca="1" si="44"/>
        <v>3.7346533862798972E-2</v>
      </c>
      <c r="AL41" s="3">
        <f t="shared" ca="1" si="45"/>
        <v>3.6979173471303292E-2</v>
      </c>
      <c r="AM41" s="3">
        <f t="shared" ca="1" si="46"/>
        <v>3.6662199678999231E-2</v>
      </c>
      <c r="AN41" s="3">
        <f t="shared" ca="1" si="47"/>
        <v>3.6399226785240275E-2</v>
      </c>
      <c r="AO41" s="3">
        <f t="shared" ca="1" si="48"/>
        <v>3.6193838353949036E-2</v>
      </c>
      <c r="AP41" s="3">
        <f t="shared" ca="1" si="49"/>
        <v>3.6049512759198987E-2</v>
      </c>
      <c r="AQ41" s="3">
        <f t="shared" ca="1" si="50"/>
        <v>3.5969356396482445E-2</v>
      </c>
      <c r="AR41" s="3">
        <f t="shared" ca="1" si="51"/>
        <v>3.5955647410424819E-2</v>
      </c>
      <c r="AS41" s="3">
        <f t="shared" ca="1" si="52"/>
        <v>3.6009935763734624E-2</v>
      </c>
      <c r="AT41" s="3">
        <f t="shared" ca="1" si="53"/>
        <v>3.6133710682209143E-2</v>
      </c>
      <c r="AU41" s="3">
        <f t="shared" ca="1" si="54"/>
        <v>3.6328475289842788E-2</v>
      </c>
      <c r="AV41" s="3">
        <f t="shared" ca="1" si="55"/>
        <v>3.6595758477215974E-2</v>
      </c>
      <c r="AW41" s="3">
        <f t="shared" ca="1" si="56"/>
        <v>3.6937151342094923E-2</v>
      </c>
      <c r="AX41" s="3">
        <f t="shared" ca="1" si="57"/>
        <v>3.7354452027508263E-2</v>
      </c>
      <c r="AY41" s="3">
        <f t="shared" ca="1" si="58"/>
        <v>3.7849628306793302E-2</v>
      </c>
      <c r="AZ41" s="3">
        <f t="shared" ca="1" si="6"/>
        <v>3.8416617164951775E-2</v>
      </c>
      <c r="BC41" s="3">
        <f t="shared" ca="1" si="59"/>
        <v>-1.3010713289537792</v>
      </c>
      <c r="BD41" s="3">
        <f t="shared" ca="1" si="59"/>
        <v>-0.33761164760045315</v>
      </c>
      <c r="BE41" s="3">
        <f t="shared" ca="1" si="59"/>
        <v>0.65677841977119478</v>
      </c>
    </row>
    <row r="42" spans="1:57" x14ac:dyDescent="0.2">
      <c r="A42" s="3">
        <f t="shared" si="8"/>
        <v>0.3000000000000001</v>
      </c>
      <c r="B42" s="3">
        <f t="shared" ca="1" si="9"/>
        <v>4.5723708253031785E-2</v>
      </c>
      <c r="C42" s="3">
        <f t="shared" ca="1" si="10"/>
        <v>4.4845907850552071E-2</v>
      </c>
      <c r="D42" s="3">
        <f t="shared" ca="1" si="11"/>
        <v>4.3946361405393521E-2</v>
      </c>
      <c r="E42" s="3">
        <f t="shared" ca="1" si="12"/>
        <v>4.4458160092780127E-2</v>
      </c>
      <c r="F42" s="3">
        <f t="shared" ca="1" si="13"/>
        <v>4.527193657734413E-2</v>
      </c>
      <c r="G42" s="3">
        <f t="shared" ca="1" si="14"/>
        <v>4.5908916784445648E-2</v>
      </c>
      <c r="H42" s="3">
        <f t="shared" ca="1" si="15"/>
        <v>4.6360632548673647E-2</v>
      </c>
      <c r="I42" s="3">
        <f t="shared" ca="1" si="16"/>
        <v>4.6676538778119926E-2</v>
      </c>
      <c r="J42" s="3">
        <f t="shared" ca="1" si="17"/>
        <v>4.6894866743299041E-2</v>
      </c>
      <c r="K42" s="3">
        <f t="shared" ca="1" si="18"/>
        <v>4.7041772991069493E-2</v>
      </c>
      <c r="L42" s="3">
        <f t="shared" ca="1" si="19"/>
        <v>4.7131013777064898E-2</v>
      </c>
      <c r="M42" s="3">
        <f t="shared" ca="1" si="20"/>
        <v>4.7168745025331346E-2</v>
      </c>
      <c r="N42" s="3">
        <f t="shared" ca="1" si="21"/>
        <v>4.7156676158989219E-2</v>
      </c>
      <c r="O42" s="3">
        <f t="shared" ca="1" si="22"/>
        <v>4.7094958927629965E-2</v>
      </c>
      <c r="P42" s="3">
        <f t="shared" ca="1" si="23"/>
        <v>4.6984811207905486E-2</v>
      </c>
      <c r="Q42" s="3">
        <f t="shared" ca="1" si="24"/>
        <v>4.6830240943411004E-2</v>
      </c>
      <c r="R42" s="3">
        <f t="shared" ca="1" si="25"/>
        <v>4.6637306542263987E-2</v>
      </c>
      <c r="S42" s="3">
        <f t="shared" ca="1" si="26"/>
        <v>4.6410678438808944E-2</v>
      </c>
      <c r="T42" s="3">
        <f t="shared" ca="1" si="27"/>
        <v>4.6152885999007125E-2</v>
      </c>
      <c r="U42" s="3">
        <f t="shared" ca="1" si="28"/>
        <v>4.5863714763962296E-2</v>
      </c>
      <c r="V42" s="3">
        <f t="shared" ca="1" si="29"/>
        <v>4.5540960181402287E-2</v>
      </c>
      <c r="W42" s="3">
        <f t="shared" ca="1" si="30"/>
        <v>4.5182569283194418E-2</v>
      </c>
      <c r="X42" s="3">
        <f t="shared" ca="1" si="31"/>
        <v>4.4787048377745144E-2</v>
      </c>
      <c r="Y42" s="3">
        <f t="shared" ca="1" si="32"/>
        <v>4.4354775164378663E-2</v>
      </c>
      <c r="Z42" s="3">
        <f t="shared" ca="1" si="33"/>
        <v>4.3889919311039999E-2</v>
      </c>
      <c r="AA42" s="3">
        <f t="shared" ca="1" si="34"/>
        <v>4.3397825760769074E-2</v>
      </c>
      <c r="AB42" s="3">
        <f t="shared" ca="1" si="35"/>
        <v>4.2884524980227934E-2</v>
      </c>
      <c r="AC42" s="3">
        <f t="shared" ca="1" si="36"/>
        <v>4.2356996056462932E-2</v>
      </c>
      <c r="AD42" s="3">
        <f t="shared" ca="1" si="37"/>
        <v>4.1822470632329634E-2</v>
      </c>
      <c r="AE42" s="3">
        <f t="shared" ca="1" si="38"/>
        <v>4.1288173257095183E-2</v>
      </c>
      <c r="AF42" s="3">
        <f t="shared" ca="1" si="39"/>
        <v>4.0761316432969451E-2</v>
      </c>
      <c r="AG42" s="3">
        <f t="shared" ca="1" si="40"/>
        <v>4.0249080240480205E-2</v>
      </c>
      <c r="AH42" s="3">
        <f t="shared" ca="1" si="41"/>
        <v>3.975850800893304E-2</v>
      </c>
      <c r="AI42" s="3">
        <f t="shared" ca="1" si="42"/>
        <v>3.9296115026731707E-2</v>
      </c>
      <c r="AJ42" s="3">
        <f t="shared" ca="1" si="43"/>
        <v>3.8867077666660969E-2</v>
      </c>
      <c r="AK42" s="3">
        <f t="shared" ca="1" si="44"/>
        <v>3.8474954528912572E-2</v>
      </c>
      <c r="AL42" s="3">
        <f t="shared" ca="1" si="45"/>
        <v>3.8122977274021655E-2</v>
      </c>
      <c r="AM42" s="3">
        <f t="shared" ca="1" si="46"/>
        <v>3.7814359802495992E-2</v>
      </c>
      <c r="AN42" s="3">
        <f t="shared" ca="1" si="47"/>
        <v>3.7552297043428474E-2</v>
      </c>
      <c r="AO42" s="3">
        <f t="shared" ca="1" si="48"/>
        <v>3.7339951181635099E-2</v>
      </c>
      <c r="AP42" s="3">
        <f t="shared" ca="1" si="49"/>
        <v>3.7180373430122662E-2</v>
      </c>
      <c r="AQ42" s="3">
        <f t="shared" ca="1" si="50"/>
        <v>3.7076233553236609E-2</v>
      </c>
      <c r="AR42" s="3">
        <f t="shared" ca="1" si="51"/>
        <v>3.7029374852963703E-2</v>
      </c>
      <c r="AS42" s="3">
        <f t="shared" ca="1" si="52"/>
        <v>3.7040925749614005E-2</v>
      </c>
      <c r="AT42" s="3">
        <f t="shared" ca="1" si="53"/>
        <v>3.7111955569520662E-2</v>
      </c>
      <c r="AU42" s="3">
        <f t="shared" ca="1" si="54"/>
        <v>3.7243548160621448E-2</v>
      </c>
      <c r="AV42" s="3">
        <f t="shared" ca="1" si="55"/>
        <v>3.7436814527249167E-2</v>
      </c>
      <c r="AW42" s="3">
        <f t="shared" ca="1" si="56"/>
        <v>3.7692931755022155E-2</v>
      </c>
      <c r="AX42" s="3">
        <f t="shared" ca="1" si="57"/>
        <v>3.8013284563819583E-2</v>
      </c>
      <c r="AY42" s="3">
        <f t="shared" ca="1" si="58"/>
        <v>3.8399265038565583E-2</v>
      </c>
      <c r="AZ42" s="3">
        <f t="shared" ca="1" si="6"/>
        <v>3.8843082297345267E-2</v>
      </c>
      <c r="BC42" s="3">
        <f t="shared" ca="1" si="59"/>
        <v>0.69490886510999328</v>
      </c>
      <c r="BD42" s="3">
        <f t="shared" ca="1" si="59"/>
        <v>2.1080379846252217</v>
      </c>
      <c r="BE42" s="3">
        <f t="shared" ca="1" si="59"/>
        <v>0.64575352336020408</v>
      </c>
    </row>
    <row r="43" spans="1:57" x14ac:dyDescent="0.2">
      <c r="A43" s="3">
        <f t="shared" si="8"/>
        <v>0.31000000000000011</v>
      </c>
      <c r="B43" s="3">
        <f t="shared" ca="1" si="9"/>
        <v>4.5126747122288709E-2</v>
      </c>
      <c r="C43" s="3">
        <f t="shared" ca="1" si="10"/>
        <v>4.4317557630733945E-2</v>
      </c>
      <c r="D43" s="3">
        <f t="shared" ca="1" si="11"/>
        <v>4.3512229249640808E-2</v>
      </c>
      <c r="E43" s="3">
        <f t="shared" ca="1" si="12"/>
        <v>4.409306291897893E-2</v>
      </c>
      <c r="F43" s="3">
        <f t="shared" ca="1" si="13"/>
        <v>4.4963359275489966E-2</v>
      </c>
      <c r="G43" s="3">
        <f t="shared" ca="1" si="14"/>
        <v>4.565380414342448E-2</v>
      </c>
      <c r="H43" s="3">
        <f t="shared" ca="1" si="15"/>
        <v>4.6157139725012432E-2</v>
      </c>
      <c r="I43" s="3">
        <f t="shared" ca="1" si="16"/>
        <v>4.6522646890899459E-2</v>
      </c>
      <c r="J43" s="3">
        <f t="shared" ca="1" si="17"/>
        <v>4.6788364739486062E-2</v>
      </c>
      <c r="K43" s="3">
        <f t="shared" ca="1" si="18"/>
        <v>4.6980250335621955E-2</v>
      </c>
      <c r="L43" s="3">
        <f t="shared" ca="1" si="19"/>
        <v>4.7111955926702531E-2</v>
      </c>
      <c r="M43" s="3">
        <f t="shared" ca="1" si="20"/>
        <v>4.7189596213800117E-2</v>
      </c>
      <c r="N43" s="3">
        <f t="shared" ca="1" si="21"/>
        <v>4.7214897079520486E-2</v>
      </c>
      <c r="O43" s="3">
        <f t="shared" ca="1" si="22"/>
        <v>4.7188079277544162E-2</v>
      </c>
      <c r="P43" s="3">
        <f t="shared" ca="1" si="23"/>
        <v>4.7110464366337299E-2</v>
      </c>
      <c r="Q43" s="3">
        <f t="shared" ca="1" si="24"/>
        <v>4.6986149478413265E-2</v>
      </c>
      <c r="R43" s="3">
        <f t="shared" ca="1" si="25"/>
        <v>4.6821213813542262E-2</v>
      </c>
      <c r="S43" s="3">
        <f t="shared" ca="1" si="26"/>
        <v>4.6620333954035496E-2</v>
      </c>
      <c r="T43" s="3">
        <f t="shared" ca="1" si="27"/>
        <v>4.6386033800195181E-2</v>
      </c>
      <c r="U43" s="3">
        <f t="shared" ca="1" si="28"/>
        <v>4.611810894572288E-2</v>
      </c>
      <c r="V43" s="3">
        <f t="shared" ca="1" si="29"/>
        <v>4.5814408151305525E-2</v>
      </c>
      <c r="W43" s="3">
        <f t="shared" ca="1" si="30"/>
        <v>4.5472940308906591E-2</v>
      </c>
      <c r="X43" s="3">
        <f t="shared" ca="1" si="31"/>
        <v>4.5092300174612181E-2</v>
      </c>
      <c r="Y43" s="3">
        <f t="shared" ca="1" si="32"/>
        <v>4.4672992592045692E-2</v>
      </c>
      <c r="Z43" s="3">
        <f t="shared" ca="1" si="33"/>
        <v>4.4219262254412979E-2</v>
      </c>
      <c r="AA43" s="3">
        <f t="shared" ca="1" si="34"/>
        <v>4.3736519471815505E-2</v>
      </c>
      <c r="AB43" s="3">
        <f t="shared" ca="1" si="35"/>
        <v>4.3230865393205586E-2</v>
      </c>
      <c r="AC43" s="3">
        <f t="shared" ca="1" si="36"/>
        <v>4.2709335833085026E-2</v>
      </c>
      <c r="AD43" s="3">
        <f t="shared" ca="1" si="37"/>
        <v>4.2179213847330477E-2</v>
      </c>
      <c r="AE43" s="3">
        <f t="shared" ca="1" si="38"/>
        <v>4.1647775090979569E-2</v>
      </c>
      <c r="AF43" s="3">
        <f t="shared" ca="1" si="39"/>
        <v>4.1122282473006352E-2</v>
      </c>
      <c r="AG43" s="3">
        <f t="shared" ca="1" si="40"/>
        <v>4.0609964024902107E-2</v>
      </c>
      <c r="AH43" s="3">
        <f t="shared" ca="1" si="41"/>
        <v>4.0117902762107187E-2</v>
      </c>
      <c r="AI43" s="3">
        <f t="shared" ca="1" si="42"/>
        <v>3.9652636942910297E-2</v>
      </c>
      <c r="AJ43" s="3">
        <f t="shared" ca="1" si="43"/>
        <v>3.9219359786705009E-2</v>
      </c>
      <c r="AK43" s="3">
        <f t="shared" ca="1" si="44"/>
        <v>3.8821671978006136E-2</v>
      </c>
      <c r="AL43" s="3">
        <f t="shared" ca="1" si="45"/>
        <v>3.8462852850319841E-2</v>
      </c>
      <c r="AM43" s="3">
        <f t="shared" ca="1" si="46"/>
        <v>3.8146163360994058E-2</v>
      </c>
      <c r="AN43" s="3">
        <f t="shared" ca="1" si="47"/>
        <v>3.7874844652919147E-2</v>
      </c>
      <c r="AO43" s="3">
        <f t="shared" ca="1" si="48"/>
        <v>3.765210304040028E-2</v>
      </c>
      <c r="AP43" s="3">
        <f t="shared" ca="1" si="49"/>
        <v>3.7481028010210964E-2</v>
      </c>
      <c r="AQ43" s="3">
        <f t="shared" ca="1" si="50"/>
        <v>3.7364318355554919E-2</v>
      </c>
      <c r="AR43" s="3">
        <f t="shared" ca="1" si="51"/>
        <v>3.7303848426020067E-2</v>
      </c>
      <c r="AS43" s="3">
        <f t="shared" ca="1" si="52"/>
        <v>3.7300790756611669E-2</v>
      </c>
      <c r="AT43" s="3">
        <f t="shared" ca="1" si="53"/>
        <v>3.7356260410901884E-2</v>
      </c>
      <c r="AU43" s="3">
        <f t="shared" ca="1" si="54"/>
        <v>3.7471387612803012E-2</v>
      </c>
      <c r="AV43" s="3">
        <f t="shared" ca="1" si="55"/>
        <v>3.764733118211723E-2</v>
      </c>
      <c r="AW43" s="3">
        <f t="shared" ca="1" si="56"/>
        <v>3.788531982832994E-2</v>
      </c>
      <c r="AX43" s="3">
        <f t="shared" ca="1" si="57"/>
        <v>3.8186787227100588E-2</v>
      </c>
      <c r="AY43" s="3">
        <f t="shared" ca="1" si="58"/>
        <v>3.8552992355605026E-2</v>
      </c>
      <c r="AZ43" s="3">
        <f t="shared" ca="1" si="6"/>
        <v>3.8975196162481858E-2</v>
      </c>
      <c r="BC43" s="3">
        <f t="shared" ca="1" si="59"/>
        <v>0.2589892528950628</v>
      </c>
      <c r="BD43" s="3">
        <f t="shared" ca="1" si="59"/>
        <v>0.71756335951146255</v>
      </c>
      <c r="BE43" s="3">
        <f t="shared" ca="1" si="59"/>
        <v>1.0330069536758222</v>
      </c>
    </row>
    <row r="44" spans="1:57" x14ac:dyDescent="0.2">
      <c r="A44" s="3">
        <f t="shared" si="8"/>
        <v>0.32000000000000012</v>
      </c>
      <c r="B44" s="3">
        <f t="shared" ca="1" si="9"/>
        <v>4.4511074012880084E-2</v>
      </c>
      <c r="C44" s="3">
        <f t="shared" ca="1" si="10"/>
        <v>4.3732650225343048E-2</v>
      </c>
      <c r="D44" s="3">
        <f t="shared" ca="1" si="11"/>
        <v>4.2979826827997399E-2</v>
      </c>
      <c r="E44" s="3">
        <f t="shared" ca="1" si="12"/>
        <v>4.3585608926047632E-2</v>
      </c>
      <c r="F44" s="3">
        <f t="shared" ca="1" si="13"/>
        <v>4.4466126203222378E-2</v>
      </c>
      <c r="G44" s="3">
        <f t="shared" ca="1" si="14"/>
        <v>4.516158462837961E-2</v>
      </c>
      <c r="H44" s="3">
        <f t="shared" ca="1" si="15"/>
        <v>4.5666134319630486E-2</v>
      </c>
      <c r="I44" s="3">
        <f t="shared" ca="1" si="16"/>
        <v>4.6029106983823086E-2</v>
      </c>
      <c r="J44" s="3">
        <f t="shared" ca="1" si="17"/>
        <v>4.6288574637387891E-2</v>
      </c>
      <c r="K44" s="3">
        <f t="shared" ca="1" si="18"/>
        <v>4.6470522008983203E-2</v>
      </c>
      <c r="L44" s="3">
        <f t="shared" ca="1" si="19"/>
        <v>4.6588723829813432E-2</v>
      </c>
      <c r="M44" s="3">
        <f t="shared" ca="1" si="20"/>
        <v>4.6649479967968255E-2</v>
      </c>
      <c r="N44" s="3">
        <f t="shared" ca="1" si="21"/>
        <v>4.665475905277288E-2</v>
      </c>
      <c r="O44" s="3">
        <f t="shared" ca="1" si="22"/>
        <v>4.660507677189335E-2</v>
      </c>
      <c r="P44" s="3">
        <f t="shared" ca="1" si="23"/>
        <v>4.6502083312094093E-2</v>
      </c>
      <c r="Q44" s="3">
        <f t="shared" ca="1" si="24"/>
        <v>4.635018886320328E-2</v>
      </c>
      <c r="R44" s="3">
        <f t="shared" ca="1" si="25"/>
        <v>4.615571836011207E-2</v>
      </c>
      <c r="S44" s="3">
        <f t="shared" ca="1" si="26"/>
        <v>4.5923579537167789E-2</v>
      </c>
      <c r="T44" s="3">
        <f t="shared" ca="1" si="27"/>
        <v>4.5656516375720713E-2</v>
      </c>
      <c r="U44" s="3">
        <f t="shared" ca="1" si="28"/>
        <v>4.5354560623619367E-2</v>
      </c>
      <c r="V44" s="3">
        <f t="shared" ca="1" si="29"/>
        <v>4.5015839761794477E-2</v>
      </c>
      <c r="W44" s="3">
        <f t="shared" ca="1" si="30"/>
        <v>4.4638650310399312E-2</v>
      </c>
      <c r="X44" s="3">
        <f t="shared" ca="1" si="31"/>
        <v>4.4221901483473942E-2</v>
      </c>
      <c r="Y44" s="3">
        <f t="shared" ca="1" si="32"/>
        <v>4.3766449462902146E-2</v>
      </c>
      <c r="Z44" s="3">
        <f t="shared" ca="1" si="33"/>
        <v>4.3276839010328583E-2</v>
      </c>
      <c r="AA44" s="3">
        <f t="shared" ca="1" si="34"/>
        <v>4.2758771145562771E-2</v>
      </c>
      <c r="AB44" s="3">
        <f t="shared" ca="1" si="35"/>
        <v>4.2218642657092569E-2</v>
      </c>
      <c r="AC44" s="3">
        <f t="shared" ca="1" si="36"/>
        <v>4.1663771216928464E-2</v>
      </c>
      <c r="AD44" s="3">
        <f t="shared" ca="1" si="37"/>
        <v>4.1101716524165152E-2</v>
      </c>
      <c r="AE44" s="3">
        <f t="shared" ca="1" si="38"/>
        <v>4.054003056197257E-2</v>
      </c>
      <c r="AF44" s="3">
        <f t="shared" ca="1" si="39"/>
        <v>3.9986251833314883E-2</v>
      </c>
      <c r="AG44" s="3">
        <f t="shared" ca="1" si="40"/>
        <v>3.9447881391692238E-2</v>
      </c>
      <c r="AH44" s="3">
        <f t="shared" ca="1" si="41"/>
        <v>3.8932266840696735E-2</v>
      </c>
      <c r="AI44" s="3">
        <f t="shared" ca="1" si="42"/>
        <v>3.8446194522378435E-2</v>
      </c>
      <c r="AJ44" s="3">
        <f t="shared" ca="1" si="43"/>
        <v>3.7995100243835969E-2</v>
      </c>
      <c r="AK44" s="3">
        <f t="shared" ca="1" si="44"/>
        <v>3.7582852122022115E-2</v>
      </c>
      <c r="AL44" s="3">
        <f t="shared" ca="1" si="45"/>
        <v>3.7213002387433386E-2</v>
      </c>
      <c r="AM44" s="3">
        <f t="shared" ca="1" si="46"/>
        <v>3.6889084273738985E-2</v>
      </c>
      <c r="AN44" s="3">
        <f t="shared" ca="1" si="47"/>
        <v>3.661461033228252E-2</v>
      </c>
      <c r="AO44" s="3">
        <f t="shared" ca="1" si="48"/>
        <v>3.6393056126085836E-2</v>
      </c>
      <c r="AP44" s="3">
        <f t="shared" ca="1" si="49"/>
        <v>3.6227774467132934E-2</v>
      </c>
      <c r="AQ44" s="3">
        <f t="shared" ca="1" si="50"/>
        <v>3.612171845420261E-2</v>
      </c>
      <c r="AR44" s="3">
        <f t="shared" ca="1" si="51"/>
        <v>3.607701898216778E-2</v>
      </c>
      <c r="AS44" s="3">
        <f t="shared" ca="1" si="52"/>
        <v>3.609511796952173E-2</v>
      </c>
      <c r="AT44" s="3">
        <f t="shared" ca="1" si="53"/>
        <v>3.6177401466192284E-2</v>
      </c>
      <c r="AU44" s="3">
        <f t="shared" ca="1" si="54"/>
        <v>3.6325271337198123E-2</v>
      </c>
      <c r="AV44" s="3">
        <f t="shared" ca="1" si="55"/>
        <v>3.65401595303207E-2</v>
      </c>
      <c r="AW44" s="3">
        <f t="shared" ca="1" si="56"/>
        <v>3.6823571561892691E-2</v>
      </c>
      <c r="AX44" s="3">
        <f t="shared" ca="1" si="57"/>
        <v>3.7177211658425198E-2</v>
      </c>
      <c r="AY44" s="3">
        <f t="shared" ca="1" si="58"/>
        <v>3.7602414624453781E-2</v>
      </c>
      <c r="AZ44" s="3">
        <f t="shared" ca="1" si="6"/>
        <v>3.8089774201014642E-2</v>
      </c>
      <c r="BC44" s="3">
        <f t="shared" ca="1" si="59"/>
        <v>-1.4084443948717649</v>
      </c>
      <c r="BD44" s="3">
        <f t="shared" ca="1" si="59"/>
        <v>-0.95546567491436019</v>
      </c>
      <c r="BE44" s="3">
        <f t="shared" ca="1" si="59"/>
        <v>7.0690709884623004E-2</v>
      </c>
    </row>
    <row r="45" spans="1:57" x14ac:dyDescent="0.2">
      <c r="A45" s="3">
        <f t="shared" si="8"/>
        <v>0.33000000000000013</v>
      </c>
      <c r="B45" s="3">
        <f t="shared" ca="1" si="9"/>
        <v>4.5216933597278706E-2</v>
      </c>
      <c r="C45" s="3">
        <f t="shared" ca="1" si="10"/>
        <v>4.4554706479363201E-2</v>
      </c>
      <c r="D45" s="3">
        <f t="shared" ca="1" si="11"/>
        <v>4.3932990014528411E-2</v>
      </c>
      <c r="E45" s="3">
        <f t="shared" ca="1" si="12"/>
        <v>4.4636913601474718E-2</v>
      </c>
      <c r="F45" s="3">
        <f t="shared" ca="1" si="13"/>
        <v>4.559554742349612E-2</v>
      </c>
      <c r="G45" s="3">
        <f t="shared" ca="1" si="14"/>
        <v>4.6358632980109511E-2</v>
      </c>
      <c r="H45" s="3">
        <f t="shared" ca="1" si="15"/>
        <v>4.6921878794339622E-2</v>
      </c>
      <c r="I45" s="3">
        <f t="shared" ca="1" si="16"/>
        <v>4.7334844681499538E-2</v>
      </c>
      <c r="J45" s="3">
        <f t="shared" ca="1" si="17"/>
        <v>4.763581310159129E-2</v>
      </c>
      <c r="K45" s="3">
        <f t="shared" ca="1" si="18"/>
        <v>4.785097597410775E-2</v>
      </c>
      <c r="L45" s="3">
        <f t="shared" ca="1" si="19"/>
        <v>4.7994409398352506E-2</v>
      </c>
      <c r="M45" s="3">
        <f t="shared" ca="1" si="20"/>
        <v>4.8072777191652649E-2</v>
      </c>
      <c r="N45" s="3">
        <f t="shared" ca="1" si="21"/>
        <v>4.8088469404424093E-2</v>
      </c>
      <c r="O45" s="3">
        <f t="shared" ca="1" si="22"/>
        <v>4.8042474962830678E-2</v>
      </c>
      <c r="P45" s="3">
        <f t="shared" ca="1" si="23"/>
        <v>4.7936950001141426E-2</v>
      </c>
      <c r="Q45" s="3">
        <f t="shared" ca="1" si="24"/>
        <v>4.7776794050681408E-2</v>
      </c>
      <c r="R45" s="3">
        <f t="shared" ca="1" si="25"/>
        <v>4.7568755120427055E-2</v>
      </c>
      <c r="S45" s="3">
        <f t="shared" ca="1" si="26"/>
        <v>4.7318149505968028E-2</v>
      </c>
      <c r="T45" s="3">
        <f t="shared" ca="1" si="27"/>
        <v>4.7028119221790662E-2</v>
      </c>
      <c r="U45" s="3">
        <f t="shared" ca="1" si="28"/>
        <v>4.6699110651838349E-2</v>
      </c>
      <c r="V45" s="3">
        <f t="shared" ca="1" si="29"/>
        <v>4.6329707806070528E-2</v>
      </c>
      <c r="W45" s="3">
        <f t="shared" ca="1" si="30"/>
        <v>4.5918673000051528E-2</v>
      </c>
      <c r="X45" s="3">
        <f t="shared" ca="1" si="31"/>
        <v>4.5465408274007524E-2</v>
      </c>
      <c r="Y45" s="3">
        <f t="shared" ca="1" si="32"/>
        <v>4.4971297753312232E-2</v>
      </c>
      <c r="Z45" s="3">
        <f t="shared" ca="1" si="33"/>
        <v>4.4441363711500488E-2</v>
      </c>
      <c r="AA45" s="3">
        <f t="shared" ca="1" si="34"/>
        <v>4.388177560731242E-2</v>
      </c>
      <c r="AB45" s="3">
        <f t="shared" ca="1" si="35"/>
        <v>4.3299403223756867E-2</v>
      </c>
      <c r="AC45" s="3">
        <f t="shared" ca="1" si="36"/>
        <v>4.2702023616693181E-2</v>
      </c>
      <c r="AD45" s="3">
        <f t="shared" ca="1" si="37"/>
        <v>4.2097650752758398E-2</v>
      </c>
      <c r="AE45" s="3">
        <f t="shared" ca="1" si="38"/>
        <v>4.1494290559197899E-2</v>
      </c>
      <c r="AF45" s="3">
        <f t="shared" ca="1" si="39"/>
        <v>4.0899934712152315E-2</v>
      </c>
      <c r="AG45" s="3">
        <f t="shared" ca="1" si="40"/>
        <v>4.0322534749079549E-2</v>
      </c>
      <c r="AH45" s="3">
        <f t="shared" ca="1" si="41"/>
        <v>3.9769880162261594E-2</v>
      </c>
      <c r="AI45" s="3">
        <f t="shared" ca="1" si="42"/>
        <v>3.9249182898214746E-2</v>
      </c>
      <c r="AJ45" s="3">
        <f t="shared" ca="1" si="43"/>
        <v>3.8766299479263348E-2</v>
      </c>
      <c r="AK45" s="3">
        <f t="shared" ca="1" si="44"/>
        <v>3.8325543194715185E-2</v>
      </c>
      <c r="AL45" s="3">
        <f t="shared" ca="1" si="45"/>
        <v>3.7930916790269734E-2</v>
      </c>
      <c r="AM45" s="3">
        <f t="shared" ca="1" si="46"/>
        <v>3.758640338918609E-2</v>
      </c>
      <c r="AN45" s="3">
        <f t="shared" ca="1" si="47"/>
        <v>3.7295964538692369E-2</v>
      </c>
      <c r="AO45" s="3">
        <f t="shared" ca="1" si="48"/>
        <v>3.7063522562682964E-2</v>
      </c>
      <c r="AP45" s="3">
        <f t="shared" ca="1" si="49"/>
        <v>3.689287104858565E-2</v>
      </c>
      <c r="AQ45" s="3">
        <f t="shared" ca="1" si="50"/>
        <v>3.6787395076174498E-2</v>
      </c>
      <c r="AR45" s="3">
        <f t="shared" ca="1" si="51"/>
        <v>3.6749659972997464E-2</v>
      </c>
      <c r="AS45" s="3">
        <f t="shared" ca="1" si="52"/>
        <v>3.6781554703719202E-2</v>
      </c>
      <c r="AT45" s="3">
        <f t="shared" ca="1" si="53"/>
        <v>3.6884913948344221E-2</v>
      </c>
      <c r="AU45" s="3">
        <f t="shared" ca="1" si="54"/>
        <v>3.7061588873361022E-2</v>
      </c>
      <c r="AV45" s="3">
        <f t="shared" ca="1" si="55"/>
        <v>3.7313462258733679E-2</v>
      </c>
      <c r="AW45" s="3">
        <f t="shared" ca="1" si="56"/>
        <v>3.7642493933148238E-2</v>
      </c>
      <c r="AX45" s="3">
        <f t="shared" ca="1" si="57"/>
        <v>3.8050832410123595E-2</v>
      </c>
      <c r="AY45" s="3">
        <f t="shared" ca="1" si="58"/>
        <v>3.8540051091481786E-2</v>
      </c>
      <c r="AZ45" s="3">
        <f t="shared" ca="1" si="6"/>
        <v>3.9100144326791438E-2</v>
      </c>
      <c r="BC45" s="3">
        <f t="shared" ca="1" si="59"/>
        <v>1.6226688721438665</v>
      </c>
      <c r="BD45" s="3">
        <f t="shared" ca="1" si="59"/>
        <v>-0.65764100559931382</v>
      </c>
      <c r="BE45" s="3">
        <f t="shared" ca="1" si="59"/>
        <v>1.1702495848661059</v>
      </c>
    </row>
    <row r="46" spans="1:57" x14ac:dyDescent="0.2">
      <c r="A46" s="3">
        <f t="shared" si="8"/>
        <v>0.34000000000000014</v>
      </c>
      <c r="B46" s="3">
        <f t="shared" ca="1" si="9"/>
        <v>4.588877956640279E-2</v>
      </c>
      <c r="C46" s="3">
        <f t="shared" ca="1" si="10"/>
        <v>4.5152467314916629E-2</v>
      </c>
      <c r="D46" s="3">
        <f t="shared" ca="1" si="11"/>
        <v>4.4484832597174256E-2</v>
      </c>
      <c r="E46" s="3">
        <f t="shared" ca="1" si="12"/>
        <v>4.5123885237958399E-2</v>
      </c>
      <c r="F46" s="3">
        <f t="shared" ca="1" si="13"/>
        <v>4.6011107629215391E-2</v>
      </c>
      <c r="G46" s="3">
        <f t="shared" ca="1" si="14"/>
        <v>4.6705157067071158E-2</v>
      </c>
      <c r="H46" s="3">
        <f t="shared" ca="1" si="15"/>
        <v>4.7202813682000133E-2</v>
      </c>
      <c r="I46" s="3">
        <f t="shared" ca="1" si="16"/>
        <v>4.7553404852947595E-2</v>
      </c>
      <c r="J46" s="3">
        <f t="shared" ca="1" si="17"/>
        <v>4.7794963226897455E-2</v>
      </c>
      <c r="K46" s="3">
        <f t="shared" ca="1" si="18"/>
        <v>4.7953429606187516E-2</v>
      </c>
      <c r="L46" s="3">
        <f t="shared" ca="1" si="19"/>
        <v>4.8042722518308371E-2</v>
      </c>
      <c r="M46" s="3">
        <f t="shared" ca="1" si="20"/>
        <v>4.8069410687726653E-2</v>
      </c>
      <c r="N46" s="3">
        <f t="shared" ca="1" si="21"/>
        <v>4.8035846430762211E-2</v>
      </c>
      <c r="O46" s="3">
        <f t="shared" ca="1" si="22"/>
        <v>4.7943032374721868E-2</v>
      </c>
      <c r="P46" s="3">
        <f t="shared" ca="1" si="23"/>
        <v>4.7793170077724156E-2</v>
      </c>
      <c r="Q46" s="3">
        <f t="shared" ca="1" si="24"/>
        <v>4.759118689570789E-2</v>
      </c>
      <c r="R46" s="3">
        <f t="shared" ca="1" si="25"/>
        <v>4.7343793429942965E-2</v>
      </c>
      <c r="S46" s="3">
        <f t="shared" ca="1" si="26"/>
        <v>4.7056254135164351E-2</v>
      </c>
      <c r="T46" s="3">
        <f t="shared" ca="1" si="27"/>
        <v>4.6731649199518631E-2</v>
      </c>
      <c r="U46" s="3">
        <f t="shared" ca="1" si="28"/>
        <v>4.6370380289367859E-2</v>
      </c>
      <c r="V46" s="3">
        <f t="shared" ca="1" si="29"/>
        <v>4.5971027937492887E-2</v>
      </c>
      <c r="W46" s="3">
        <f t="shared" ca="1" si="30"/>
        <v>4.5532360603949662E-2</v>
      </c>
      <c r="X46" s="3">
        <f t="shared" ca="1" si="31"/>
        <v>4.5053813665961617E-2</v>
      </c>
      <c r="Y46" s="3">
        <f t="shared" ca="1" si="32"/>
        <v>4.4536837992225471E-2</v>
      </c>
      <c r="Z46" s="3">
        <f t="shared" ca="1" si="33"/>
        <v>4.3986472995172124E-2</v>
      </c>
      <c r="AA46" s="3">
        <f t="shared" ca="1" si="34"/>
        <v>4.3408896472049173E-2</v>
      </c>
      <c r="AB46" s="3">
        <f t="shared" ca="1" si="35"/>
        <v>4.281099073663807E-2</v>
      </c>
      <c r="AC46" s="3">
        <f t="shared" ca="1" si="36"/>
        <v>4.2200531934785977E-2</v>
      </c>
      <c r="AD46" s="3">
        <f t="shared" ca="1" si="37"/>
        <v>4.1585528102667982E-2</v>
      </c>
      <c r="AE46" s="3">
        <f t="shared" ca="1" si="38"/>
        <v>4.0973978904652021E-2</v>
      </c>
      <c r="AF46" s="3">
        <f t="shared" ca="1" si="39"/>
        <v>4.0373868944735866E-2</v>
      </c>
      <c r="AG46" s="3">
        <f t="shared" ca="1" si="40"/>
        <v>3.9793139880894876E-2</v>
      </c>
      <c r="AH46" s="3">
        <f t="shared" ca="1" si="41"/>
        <v>3.9239562576881555E-2</v>
      </c>
      <c r="AI46" s="3">
        <f t="shared" ca="1" si="42"/>
        <v>3.8720314294358689E-2</v>
      </c>
      <c r="AJ46" s="3">
        <f t="shared" ca="1" si="43"/>
        <v>3.8241212568483979E-2</v>
      </c>
      <c r="AK46" s="3">
        <f t="shared" ca="1" si="44"/>
        <v>3.7806555776242243E-2</v>
      </c>
      <c r="AL46" s="3">
        <f t="shared" ca="1" si="45"/>
        <v>3.7420336974488724E-2</v>
      </c>
      <c r="AM46" s="3">
        <f t="shared" ca="1" si="46"/>
        <v>3.7086528966663368E-2</v>
      </c>
      <c r="AN46" s="3">
        <f t="shared" ca="1" si="47"/>
        <v>3.6809082059643651E-2</v>
      </c>
      <c r="AO46" s="3">
        <f t="shared" ca="1" si="48"/>
        <v>3.6591905026952976E-2</v>
      </c>
      <c r="AP46" s="3">
        <f t="shared" ca="1" si="49"/>
        <v>3.6438771864039002E-2</v>
      </c>
      <c r="AQ46" s="3">
        <f t="shared" ca="1" si="50"/>
        <v>3.6353039489169736E-2</v>
      </c>
      <c r="AR46" s="3">
        <f t="shared" ca="1" si="51"/>
        <v>3.6337247723303163E-2</v>
      </c>
      <c r="AS46" s="3">
        <f t="shared" ca="1" si="52"/>
        <v>3.6393272417418493E-2</v>
      </c>
      <c r="AT46" s="3">
        <f t="shared" ca="1" si="53"/>
        <v>3.6522936703489835E-2</v>
      </c>
      <c r="AU46" s="3">
        <f t="shared" ca="1" si="54"/>
        <v>3.6728080888554844E-2</v>
      </c>
      <c r="AV46" s="3">
        <f t="shared" ca="1" si="55"/>
        <v>3.7010578462828687E-2</v>
      </c>
      <c r="AW46" s="3">
        <f t="shared" ca="1" si="56"/>
        <v>3.737238317530895E-2</v>
      </c>
      <c r="AX46" s="3">
        <f t="shared" ca="1" si="57"/>
        <v>3.7815623521192956E-2</v>
      </c>
      <c r="AY46" s="3">
        <f t="shared" ca="1" si="58"/>
        <v>3.8341634548279192E-2</v>
      </c>
      <c r="AZ46" s="3">
        <f t="shared" ca="1" si="6"/>
        <v>3.8939188652094767E-2</v>
      </c>
      <c r="BC46" s="3">
        <f t="shared" ca="1" si="59"/>
        <v>-0.38223924212968186</v>
      </c>
      <c r="BD46" s="3">
        <f t="shared" ca="1" si="59"/>
        <v>-1.0135461802264789</v>
      </c>
      <c r="BE46" s="3">
        <f t="shared" ca="1" si="59"/>
        <v>-1.2007214260463348</v>
      </c>
    </row>
    <row r="47" spans="1:57" x14ac:dyDescent="0.2">
      <c r="A47" s="3">
        <f t="shared" si="8"/>
        <v>0.35000000000000014</v>
      </c>
      <c r="B47" s="3">
        <f t="shared" ca="1" si="9"/>
        <v>4.6890943409116786E-2</v>
      </c>
      <c r="C47" s="3">
        <f t="shared" ca="1" si="10"/>
        <v>4.6157882243760689E-2</v>
      </c>
      <c r="D47" s="3">
        <f t="shared" ca="1" si="11"/>
        <v>4.5516928862450207E-2</v>
      </c>
      <c r="E47" s="3">
        <f t="shared" ca="1" si="12"/>
        <v>4.6160242054282298E-2</v>
      </c>
      <c r="F47" s="3">
        <f t="shared" ca="1" si="13"/>
        <v>4.7041724394195253E-2</v>
      </c>
      <c r="G47" s="3">
        <f t="shared" ca="1" si="14"/>
        <v>4.7728869993721328E-2</v>
      </c>
      <c r="H47" s="3">
        <f t="shared" ca="1" si="15"/>
        <v>4.8219582412488776E-2</v>
      </c>
      <c r="I47" s="3">
        <f t="shared" ca="1" si="16"/>
        <v>4.8563034148122561E-2</v>
      </c>
      <c r="J47" s="3">
        <f t="shared" ca="1" si="17"/>
        <v>4.8797085911086203E-2</v>
      </c>
      <c r="K47" s="3">
        <f t="shared" ca="1" si="18"/>
        <v>4.8947507160049766E-2</v>
      </c>
      <c r="L47" s="3">
        <f t="shared" ca="1" si="19"/>
        <v>4.9028138002850385E-2</v>
      </c>
      <c r="M47" s="3">
        <f t="shared" ca="1" si="20"/>
        <v>4.9045531120850021E-2</v>
      </c>
      <c r="N47" s="3">
        <f t="shared" ca="1" si="21"/>
        <v>4.9002080027557696E-2</v>
      </c>
      <c r="O47" s="3">
        <f t="shared" ca="1" si="22"/>
        <v>4.8898879588457837E-2</v>
      </c>
      <c r="P47" s="3">
        <f t="shared" ca="1" si="23"/>
        <v>4.8738254336114256E-2</v>
      </c>
      <c r="Q47" s="3">
        <f t="shared" ca="1" si="24"/>
        <v>4.8525236049013591E-2</v>
      </c>
      <c r="R47" s="3">
        <f t="shared" ca="1" si="25"/>
        <v>4.8266575534636716E-2</v>
      </c>
      <c r="S47" s="3">
        <f t="shared" ca="1" si="26"/>
        <v>4.7967563109734684E-2</v>
      </c>
      <c r="T47" s="3">
        <f t="shared" ca="1" si="27"/>
        <v>4.7631295380870006E-2</v>
      </c>
      <c r="U47" s="3">
        <f t="shared" ca="1" si="28"/>
        <v>4.7258208024211906E-2</v>
      </c>
      <c r="V47" s="3">
        <f t="shared" ca="1" si="29"/>
        <v>4.684695619037655E-2</v>
      </c>
      <c r="W47" s="3">
        <f t="shared" ca="1" si="30"/>
        <v>4.6396392930342097E-2</v>
      </c>
      <c r="X47" s="3">
        <f t="shared" ca="1" si="31"/>
        <v>4.590606552903622E-2</v>
      </c>
      <c r="Y47" s="3">
        <f t="shared" ca="1" si="32"/>
        <v>4.5377568508970616E-2</v>
      </c>
      <c r="Z47" s="3">
        <f t="shared" ca="1" si="33"/>
        <v>4.4816036148044934E-2</v>
      </c>
      <c r="AA47" s="3">
        <f t="shared" ca="1" si="34"/>
        <v>4.422773256844003E-2</v>
      </c>
      <c r="AB47" s="3">
        <f t="shared" ca="1" si="35"/>
        <v>4.3619630248474761E-2</v>
      </c>
      <c r="AC47" s="3">
        <f t="shared" ca="1" si="36"/>
        <v>4.2999582226155596E-2</v>
      </c>
      <c r="AD47" s="3">
        <f t="shared" ca="1" si="37"/>
        <v>4.2375668503127822E-2</v>
      </c>
      <c r="AE47" s="3">
        <f t="shared" ca="1" si="38"/>
        <v>4.1755960367277127E-2</v>
      </c>
      <c r="AF47" s="3">
        <f t="shared" ca="1" si="39"/>
        <v>4.1148513196892098E-2</v>
      </c>
      <c r="AG47" s="3">
        <f t="shared" ca="1" si="40"/>
        <v>4.0561336498065113E-2</v>
      </c>
      <c r="AH47" s="3">
        <f t="shared" ca="1" si="41"/>
        <v>4.0002260087473179E-2</v>
      </c>
      <c r="AI47" s="3">
        <f t="shared" ca="1" si="42"/>
        <v>3.947850435845978E-2</v>
      </c>
      <c r="AJ47" s="3">
        <f t="shared" ca="1" si="43"/>
        <v>3.8995926243093344E-2</v>
      </c>
      <c r="AK47" s="3">
        <f t="shared" ca="1" si="44"/>
        <v>3.8558887213085778E-2</v>
      </c>
      <c r="AL47" s="3">
        <f t="shared" ca="1" si="45"/>
        <v>3.8171448526409073E-2</v>
      </c>
      <c r="AM47" s="3">
        <f t="shared" ca="1" si="46"/>
        <v>3.7837650550853891E-2</v>
      </c>
      <c r="AN47" s="3">
        <f t="shared" ca="1" si="47"/>
        <v>3.7561510209327124E-2</v>
      </c>
      <c r="AO47" s="3">
        <f t="shared" ca="1" si="48"/>
        <v>3.734700050672949E-2</v>
      </c>
      <c r="AP47" s="3">
        <f t="shared" ca="1" si="49"/>
        <v>3.7197953577718518E-2</v>
      </c>
      <c r="AQ47" s="3">
        <f t="shared" ca="1" si="50"/>
        <v>3.7117776134734923E-2</v>
      </c>
      <c r="AR47" s="3">
        <f t="shared" ca="1" si="51"/>
        <v>3.7109060642585311E-2</v>
      </c>
      <c r="AS47" s="3">
        <f t="shared" ca="1" si="52"/>
        <v>3.7173747772457029E-2</v>
      </c>
      <c r="AT47" s="3">
        <f t="shared" ca="1" si="53"/>
        <v>3.731372702464586E-2</v>
      </c>
      <c r="AU47" s="3">
        <f t="shared" ca="1" si="54"/>
        <v>3.7530905780713129E-2</v>
      </c>
      <c r="AV47" s="3">
        <f t="shared" ca="1" si="55"/>
        <v>3.7827226207906801E-2</v>
      </c>
      <c r="AW47" s="3">
        <f t="shared" ca="1" si="56"/>
        <v>3.8204713599343805E-2</v>
      </c>
      <c r="AX47" s="3">
        <f t="shared" ca="1" si="57"/>
        <v>3.8665549967766347E-2</v>
      </c>
      <c r="AY47" s="3">
        <f t="shared" ca="1" si="58"/>
        <v>3.9210890237529487E-2</v>
      </c>
      <c r="AZ47" s="3">
        <f t="shared" ca="1" si="6"/>
        <v>3.9828373821324557E-2</v>
      </c>
      <c r="BC47" s="3">
        <f t="shared" ca="1" si="59"/>
        <v>1.339279988478987</v>
      </c>
      <c r="BD47" s="3">
        <f t="shared" ca="1" si="59"/>
        <v>-0.32867867738276502</v>
      </c>
      <c r="BE47" s="3">
        <f t="shared" ca="1" si="59"/>
        <v>-8.1566092039421889E-2</v>
      </c>
    </row>
    <row r="48" spans="1:57" x14ac:dyDescent="0.2">
      <c r="A48" s="3">
        <f t="shared" si="8"/>
        <v>0.36000000000000015</v>
      </c>
      <c r="B48" s="3">
        <f t="shared" ca="1" si="9"/>
        <v>4.8951010604858798E-2</v>
      </c>
      <c r="C48" s="3">
        <f t="shared" ca="1" si="10"/>
        <v>4.7972016451474545E-2</v>
      </c>
      <c r="D48" s="3">
        <f t="shared" ca="1" si="11"/>
        <v>4.7130151141055808E-2</v>
      </c>
      <c r="E48" s="3">
        <f t="shared" ca="1" si="12"/>
        <v>4.7572068703312709E-2</v>
      </c>
      <c r="F48" s="3">
        <f t="shared" ca="1" si="13"/>
        <v>4.8263201080749114E-2</v>
      </c>
      <c r="G48" s="3">
        <f t="shared" ca="1" si="14"/>
        <v>4.8778905784503945E-2</v>
      </c>
      <c r="H48" s="3">
        <f t="shared" ca="1" si="15"/>
        <v>4.911736508907516E-2</v>
      </c>
      <c r="I48" s="3">
        <f t="shared" ca="1" si="16"/>
        <v>4.9326777121588755E-2</v>
      </c>
      <c r="J48" s="3">
        <f t="shared" ca="1" si="17"/>
        <v>4.9444011519770292E-2</v>
      </c>
      <c r="K48" s="3">
        <f t="shared" ca="1" si="18"/>
        <v>4.9493849109027745E-2</v>
      </c>
      <c r="L48" s="3">
        <f t="shared" ca="1" si="19"/>
        <v>4.9489233677001122E-2</v>
      </c>
      <c r="M48" s="3">
        <f t="shared" ca="1" si="20"/>
        <v>4.9435883858678947E-2</v>
      </c>
      <c r="N48" s="3">
        <f t="shared" ca="1" si="21"/>
        <v>4.9335416237504558E-2</v>
      </c>
      <c r="O48" s="3">
        <f t="shared" ca="1" si="22"/>
        <v>4.9188199383790703E-2</v>
      </c>
      <c r="P48" s="3">
        <f t="shared" ca="1" si="23"/>
        <v>4.89958612854339E-2</v>
      </c>
      <c r="Q48" s="3">
        <f t="shared" ca="1" si="24"/>
        <v>4.8762717711067223E-2</v>
      </c>
      <c r="R48" s="3">
        <f t="shared" ca="1" si="25"/>
        <v>4.8494740239423989E-2</v>
      </c>
      <c r="S48" s="3">
        <f t="shared" ca="1" si="26"/>
        <v>4.8196425712324707E-2</v>
      </c>
      <c r="T48" s="3">
        <f t="shared" ca="1" si="27"/>
        <v>4.7870068358500988E-2</v>
      </c>
      <c r="U48" s="3">
        <f t="shared" ca="1" si="28"/>
        <v>4.7515319528015174E-2</v>
      </c>
      <c r="V48" s="3">
        <f t="shared" ca="1" si="29"/>
        <v>4.713009004070582E-2</v>
      </c>
      <c r="W48" s="3">
        <f t="shared" ca="1" si="30"/>
        <v>4.6712498936734327E-2</v>
      </c>
      <c r="X48" s="3">
        <f t="shared" ca="1" si="31"/>
        <v>4.6261386895580188E-2</v>
      </c>
      <c r="Y48" s="3">
        <f t="shared" ca="1" si="32"/>
        <v>4.5777671969728498E-2</v>
      </c>
      <c r="Z48" s="3">
        <f t="shared" ca="1" si="33"/>
        <v>4.5265763983662326E-2</v>
      </c>
      <c r="AA48" s="3">
        <f t="shared" ca="1" si="34"/>
        <v>4.4731194313213221E-2</v>
      </c>
      <c r="AB48" s="3">
        <f t="shared" ca="1" si="35"/>
        <v>4.418020618771526E-2</v>
      </c>
      <c r="AC48" s="3">
        <f t="shared" ca="1" si="36"/>
        <v>4.3619910290725789E-2</v>
      </c>
      <c r="AD48" s="3">
        <f t="shared" ca="1" si="37"/>
        <v>4.3057639434446626E-2</v>
      </c>
      <c r="AE48" s="3">
        <f t="shared" ca="1" si="38"/>
        <v>4.2500717365222006E-2</v>
      </c>
      <c r="AF48" s="3">
        <f t="shared" ca="1" si="39"/>
        <v>4.1956451029033254E-2</v>
      </c>
      <c r="AG48" s="3">
        <f t="shared" ca="1" si="40"/>
        <v>4.1432098454111256E-2</v>
      </c>
      <c r="AH48" s="3">
        <f t="shared" ca="1" si="41"/>
        <v>4.0934728945558031E-2</v>
      </c>
      <c r="AI48" s="3">
        <f t="shared" ca="1" si="42"/>
        <v>4.0470786805627705E-2</v>
      </c>
      <c r="AJ48" s="3">
        <f t="shared" ca="1" si="43"/>
        <v>4.004534968918113E-2</v>
      </c>
      <c r="AK48" s="3">
        <f t="shared" ca="1" si="44"/>
        <v>3.9662023116710472E-2</v>
      </c>
      <c r="AL48" s="3">
        <f t="shared" ca="1" si="45"/>
        <v>3.9324117386494509E-2</v>
      </c>
      <c r="AM48" s="3">
        <f t="shared" ca="1" si="46"/>
        <v>3.9034921263633546E-2</v>
      </c>
      <c r="AN48" s="3">
        <f t="shared" ca="1" si="47"/>
        <v>3.8797699091296212E-2</v>
      </c>
      <c r="AO48" s="3">
        <f t="shared" ca="1" si="48"/>
        <v>3.8615668835842581E-2</v>
      </c>
      <c r="AP48" s="3">
        <f t="shared" ca="1" si="49"/>
        <v>3.8491901456164636E-2</v>
      </c>
      <c r="AQ48" s="3">
        <f t="shared" ca="1" si="50"/>
        <v>3.8429034367794719E-2</v>
      </c>
      <c r="AR48" s="3">
        <f t="shared" ca="1" si="51"/>
        <v>3.8428893774840586E-2</v>
      </c>
      <c r="AS48" s="3">
        <f t="shared" ca="1" si="52"/>
        <v>3.8492666051585363E-2</v>
      </c>
      <c r="AT48" s="3">
        <f t="shared" ca="1" si="53"/>
        <v>3.8621487932695917E-2</v>
      </c>
      <c r="AU48" s="3">
        <f t="shared" ca="1" si="54"/>
        <v>3.8816514758232785E-2</v>
      </c>
      <c r="AV48" s="3">
        <f t="shared" ca="1" si="55"/>
        <v>3.9078938281743823E-2</v>
      </c>
      <c r="AW48" s="3">
        <f t="shared" ca="1" si="56"/>
        <v>3.9410035831859175E-2</v>
      </c>
      <c r="AX48" s="3">
        <f t="shared" ca="1" si="57"/>
        <v>3.9811219117971537E-2</v>
      </c>
      <c r="AY48" s="3">
        <f t="shared" ca="1" si="58"/>
        <v>4.0282624735730056E-2</v>
      </c>
      <c r="AZ48" s="3">
        <f t="shared" ca="1" si="6"/>
        <v>4.0809950621826317E-2</v>
      </c>
      <c r="BC48" s="3">
        <f t="shared" ca="1" si="59"/>
        <v>1.2785675983327227</v>
      </c>
      <c r="BD48" s="3">
        <f t="shared" ca="1" si="59"/>
        <v>0.29491220806298202</v>
      </c>
      <c r="BE48" s="3">
        <f t="shared" ca="1" si="59"/>
        <v>-2.8573066577726354</v>
      </c>
    </row>
    <row r="49" spans="1:57" x14ac:dyDescent="0.2">
      <c r="A49" s="3">
        <f t="shared" si="8"/>
        <v>0.37000000000000016</v>
      </c>
      <c r="B49" s="3">
        <f t="shared" ca="1" si="9"/>
        <v>4.9305494531661553E-2</v>
      </c>
      <c r="C49" s="3">
        <f t="shared" ca="1" si="10"/>
        <v>4.8238355017882546E-2</v>
      </c>
      <c r="D49" s="3">
        <f t="shared" ca="1" si="11"/>
        <v>4.733746919148827E-2</v>
      </c>
      <c r="E49" s="3">
        <f t="shared" ca="1" si="12"/>
        <v>4.7705688607293198E-2</v>
      </c>
      <c r="F49" s="3">
        <f t="shared" ca="1" si="13"/>
        <v>4.8320462857959809E-2</v>
      </c>
      <c r="G49" s="3">
        <f t="shared" ca="1" si="14"/>
        <v>4.8765422762491094E-2</v>
      </c>
      <c r="H49" s="3">
        <f t="shared" ca="1" si="15"/>
        <v>4.9039565850499532E-2</v>
      </c>
      <c r="I49" s="3">
        <f t="shared" ca="1" si="16"/>
        <v>4.9190677146519542E-2</v>
      </c>
      <c r="J49" s="3">
        <f t="shared" ca="1" si="17"/>
        <v>4.9255196866280423E-2</v>
      </c>
      <c r="K49" s="3">
        <f t="shared" ca="1" si="18"/>
        <v>4.9257480650141523E-2</v>
      </c>
      <c r="L49" s="3">
        <f t="shared" ca="1" si="19"/>
        <v>4.9210138812974383E-2</v>
      </c>
      <c r="M49" s="3">
        <f t="shared" ca="1" si="20"/>
        <v>4.9118618687672401E-2</v>
      </c>
      <c r="N49" s="3">
        <f t="shared" ca="1" si="21"/>
        <v>4.8984322542263314E-2</v>
      </c>
      <c r="O49" s="3">
        <f t="shared" ca="1" si="22"/>
        <v>4.8807454848850428E-2</v>
      </c>
      <c r="P49" s="3">
        <f t="shared" ca="1" si="23"/>
        <v>4.8589508263311418E-2</v>
      </c>
      <c r="Q49" s="3">
        <f t="shared" ca="1" si="24"/>
        <v>4.8334642882000095E-2</v>
      </c>
      <c r="R49" s="3">
        <f t="shared" ca="1" si="25"/>
        <v>4.8048612371930741E-2</v>
      </c>
      <c r="S49" s="3">
        <f t="shared" ca="1" si="26"/>
        <v>4.773568152388747E-2</v>
      </c>
      <c r="T49" s="3">
        <f t="shared" ca="1" si="27"/>
        <v>4.7397904151757667E-2</v>
      </c>
      <c r="U49" s="3">
        <f t="shared" ca="1" si="28"/>
        <v>4.7034709681355528E-2</v>
      </c>
      <c r="V49" s="3">
        <f t="shared" ca="1" si="29"/>
        <v>4.6643826410093424E-2</v>
      </c>
      <c r="W49" s="3">
        <f t="shared" ca="1" si="30"/>
        <v>4.6223201517375502E-2</v>
      </c>
      <c r="X49" s="3">
        <f t="shared" ca="1" si="31"/>
        <v>4.5771531281893707E-2</v>
      </c>
      <c r="Y49" s="3">
        <f t="shared" ca="1" si="32"/>
        <v>4.5289617928390889E-2</v>
      </c>
      <c r="Z49" s="3">
        <f t="shared" ca="1" si="33"/>
        <v>4.4781708264027074E-2</v>
      </c>
      <c r="AA49" s="3">
        <f t="shared" ca="1" si="34"/>
        <v>4.425316259018397E-2</v>
      </c>
      <c r="AB49" s="3">
        <f t="shared" ca="1" si="35"/>
        <v>4.3710056227053748E-2</v>
      </c>
      <c r="AC49" s="3">
        <f t="shared" ca="1" si="36"/>
        <v>4.3159319008996909E-2</v>
      </c>
      <c r="AD49" s="3">
        <f t="shared" ca="1" si="37"/>
        <v>4.2608098153682043E-2</v>
      </c>
      <c r="AE49" s="3">
        <f t="shared" ca="1" si="38"/>
        <v>4.2063531450048777E-2</v>
      </c>
      <c r="AF49" s="3">
        <f t="shared" ca="1" si="39"/>
        <v>4.1532738952812266E-2</v>
      </c>
      <c r="AG49" s="3">
        <f t="shared" ca="1" si="40"/>
        <v>4.1022788633619807E-2</v>
      </c>
      <c r="AH49" s="3">
        <f t="shared" ca="1" si="41"/>
        <v>4.0540550576360308E-2</v>
      </c>
      <c r="AI49" s="3">
        <f t="shared" ca="1" si="42"/>
        <v>4.0092254530428369E-2</v>
      </c>
      <c r="AJ49" s="3">
        <f t="shared" ca="1" si="43"/>
        <v>3.9682760941949169E-2</v>
      </c>
      <c r="AK49" s="3">
        <f t="shared" ca="1" si="44"/>
        <v>3.9315481081977861E-2</v>
      </c>
      <c r="AL49" s="3">
        <f t="shared" ca="1" si="45"/>
        <v>3.8993535878192237E-2</v>
      </c>
      <c r="AM49" s="3">
        <f t="shared" ca="1" si="46"/>
        <v>3.8720024075413445E-2</v>
      </c>
      <c r="AN49" s="3">
        <f t="shared" ca="1" si="47"/>
        <v>3.8498018989847997E-2</v>
      </c>
      <c r="AO49" s="3">
        <f t="shared" ca="1" si="48"/>
        <v>3.8330545028522983E-2</v>
      </c>
      <c r="AP49" s="3">
        <f t="shared" ca="1" si="49"/>
        <v>3.822047341409418E-2</v>
      </c>
      <c r="AQ49" s="3">
        <f t="shared" ca="1" si="50"/>
        <v>3.8170233927861889E-2</v>
      </c>
      <c r="AR49" s="3">
        <f t="shared" ca="1" si="51"/>
        <v>3.8181448354463118E-2</v>
      </c>
      <c r="AS49" s="3">
        <f t="shared" ca="1" si="52"/>
        <v>3.8255110403854431E-2</v>
      </c>
      <c r="AT49" s="3">
        <f t="shared" ca="1" si="53"/>
        <v>3.8392165661508514E-2</v>
      </c>
      <c r="AU49" s="3">
        <f t="shared" ca="1" si="54"/>
        <v>3.8593579060493308E-2</v>
      </c>
      <c r="AV49" s="3">
        <f t="shared" ca="1" si="55"/>
        <v>3.8860353591593011E-2</v>
      </c>
      <c r="AW49" s="3">
        <f t="shared" ca="1" si="56"/>
        <v>3.9193579774125888E-2</v>
      </c>
      <c r="AX49" s="3">
        <f t="shared" ca="1" si="57"/>
        <v>3.9594455655580181E-2</v>
      </c>
      <c r="AY49" s="3">
        <f t="shared" ca="1" si="58"/>
        <v>4.0062642641905406E-2</v>
      </c>
      <c r="AZ49" s="3">
        <f t="shared" ca="1" si="6"/>
        <v>4.0582822086179471E-2</v>
      </c>
      <c r="BC49" s="3">
        <f t="shared" ca="1" si="59"/>
        <v>-0.47744302574602582</v>
      </c>
      <c r="BD49" s="3">
        <f t="shared" ca="1" si="59"/>
        <v>-0.33290707872259073</v>
      </c>
      <c r="BE49" s="3">
        <f t="shared" ca="1" si="59"/>
        <v>-1.1844454010706933</v>
      </c>
    </row>
    <row r="50" spans="1:57" x14ac:dyDescent="0.2">
      <c r="A50" s="3">
        <f t="shared" si="8"/>
        <v>0.38000000000000017</v>
      </c>
      <c r="B50" s="3">
        <f t="shared" ca="1" si="9"/>
        <v>4.9975833826929376E-2</v>
      </c>
      <c r="C50" s="3">
        <f t="shared" ca="1" si="10"/>
        <v>4.8869072935665746E-2</v>
      </c>
      <c r="D50" s="3">
        <f t="shared" ca="1" si="11"/>
        <v>4.7953625464885963E-2</v>
      </c>
      <c r="E50" s="3">
        <f t="shared" ca="1" si="12"/>
        <v>4.8289751151825183E-2</v>
      </c>
      <c r="F50" s="3">
        <f t="shared" ca="1" si="13"/>
        <v>4.8866936607273773E-2</v>
      </c>
      <c r="G50" s="3">
        <f t="shared" ca="1" si="14"/>
        <v>4.9277031051859023E-2</v>
      </c>
      <c r="H50" s="3">
        <f t="shared" ca="1" si="15"/>
        <v>4.9519916957969014E-2</v>
      </c>
      <c r="I50" s="3">
        <f t="shared" ca="1" si="16"/>
        <v>4.9643060175973697E-2</v>
      </c>
      <c r="J50" s="3">
        <f t="shared" ca="1" si="17"/>
        <v>4.968256583916026E-2</v>
      </c>
      <c r="K50" s="3">
        <f t="shared" ca="1" si="18"/>
        <v>4.9662460491900241E-2</v>
      </c>
      <c r="L50" s="3">
        <f t="shared" ca="1" si="19"/>
        <v>4.9595116474525386E-2</v>
      </c>
      <c r="M50" s="3">
        <f t="shared" ca="1" si="20"/>
        <v>4.9485805212382758E-2</v>
      </c>
      <c r="N50" s="3">
        <f t="shared" ca="1" si="21"/>
        <v>4.9335809917243817E-2</v>
      </c>
      <c r="O50" s="3">
        <f t="shared" ca="1" si="22"/>
        <v>4.9145265793141456E-2</v>
      </c>
      <c r="P50" s="3">
        <f t="shared" ca="1" si="23"/>
        <v>4.8915624011944492E-2</v>
      </c>
      <c r="Q50" s="3">
        <f t="shared" ca="1" si="24"/>
        <v>4.8650982007753869E-2</v>
      </c>
      <c r="R50" s="3">
        <f t="shared" ca="1" si="25"/>
        <v>4.8356969507893713E-2</v>
      </c>
      <c r="S50" s="3">
        <f t="shared" ca="1" si="26"/>
        <v>4.8037713339650796E-2</v>
      </c>
      <c r="T50" s="3">
        <f t="shared" ca="1" si="27"/>
        <v>4.7695121526695375E-2</v>
      </c>
      <c r="U50" s="3">
        <f t="shared" ca="1" si="28"/>
        <v>4.7328496613445167E-2</v>
      </c>
      <c r="V50" s="3">
        <f t="shared" ca="1" si="29"/>
        <v>4.6935478842934926E-2</v>
      </c>
      <c r="W50" s="3">
        <f t="shared" ca="1" si="30"/>
        <v>4.6513938337826161E-2</v>
      </c>
      <c r="X50" s="3">
        <f t="shared" ca="1" si="31"/>
        <v>4.6062521802299375E-2</v>
      </c>
      <c r="Y50" s="3">
        <f t="shared" ca="1" si="32"/>
        <v>4.5582008944378742E-2</v>
      </c>
      <c r="Z50" s="3">
        <f t="shared" ca="1" si="33"/>
        <v>4.5076577647573932E-2</v>
      </c>
      <c r="AA50" s="3">
        <f t="shared" ca="1" si="34"/>
        <v>4.4551511456938177E-2</v>
      </c>
      <c r="AB50" s="3">
        <f t="shared" ca="1" si="35"/>
        <v>4.4012811779535831E-2</v>
      </c>
      <c r="AC50" s="3">
        <f t="shared" ca="1" si="36"/>
        <v>4.3467321760439048E-2</v>
      </c>
      <c r="AD50" s="3">
        <f t="shared" ca="1" si="37"/>
        <v>4.2922097270340957E-2</v>
      </c>
      <c r="AE50" s="3">
        <f t="shared" ca="1" si="38"/>
        <v>4.2384184376914547E-2</v>
      </c>
      <c r="AF50" s="3">
        <f t="shared" ca="1" si="39"/>
        <v>4.1860610435117657E-2</v>
      </c>
      <c r="AG50" s="3">
        <f t="shared" ca="1" si="40"/>
        <v>4.1358347431536609E-2</v>
      </c>
      <c r="AH50" s="3">
        <f t="shared" ca="1" si="41"/>
        <v>4.0884160177029484E-2</v>
      </c>
      <c r="AI50" s="3">
        <f t="shared" ca="1" si="42"/>
        <v>4.0444158069829032E-2</v>
      </c>
      <c r="AJ50" s="3">
        <f t="shared" ca="1" si="43"/>
        <v>4.0043079061325954E-2</v>
      </c>
      <c r="AK50" s="3">
        <f t="shared" ca="1" si="44"/>
        <v>3.9684234525530285E-2</v>
      </c>
      <c r="AL50" s="3">
        <f t="shared" ca="1" si="45"/>
        <v>3.937065026134047E-2</v>
      </c>
      <c r="AM50" s="3">
        <f t="shared" ca="1" si="46"/>
        <v>3.9105329227980087E-2</v>
      </c>
      <c r="AN50" s="3">
        <f t="shared" ca="1" si="47"/>
        <v>3.8891247918861283E-2</v>
      </c>
      <c r="AO50" s="3">
        <f t="shared" ca="1" si="48"/>
        <v>3.8731331312955315E-2</v>
      </c>
      <c r="AP50" s="3">
        <f t="shared" ca="1" si="49"/>
        <v>3.8628344993537032E-2</v>
      </c>
      <c r="AQ50" s="3">
        <f t="shared" ca="1" si="50"/>
        <v>3.8584605426785143E-2</v>
      </c>
      <c r="AR50" s="3">
        <f t="shared" ca="1" si="51"/>
        <v>3.8601624467783972E-2</v>
      </c>
      <c r="AS50" s="3">
        <f t="shared" ca="1" si="52"/>
        <v>3.8680297447281388E-2</v>
      </c>
      <c r="AT50" s="3">
        <f t="shared" ca="1" si="53"/>
        <v>3.8821473071215133E-2</v>
      </c>
      <c r="AU50" s="3">
        <f t="shared" ca="1" si="54"/>
        <v>3.902602015336034E-2</v>
      </c>
      <c r="AV50" s="3">
        <f t="shared" ca="1" si="55"/>
        <v>3.9294847215621764E-2</v>
      </c>
      <c r="AW50" s="3">
        <f t="shared" ca="1" si="56"/>
        <v>3.9628951685769173E-2</v>
      </c>
      <c r="AX50" s="3">
        <f t="shared" ca="1" si="57"/>
        <v>4.002940697364564E-2</v>
      </c>
      <c r="AY50" s="3">
        <f t="shared" ca="1" si="58"/>
        <v>4.0495482722437977E-2</v>
      </c>
      <c r="AZ50" s="3">
        <f t="shared" ca="1" si="6"/>
        <v>4.1011036844305675E-2</v>
      </c>
      <c r="BC50" s="3">
        <f t="shared" ca="1" si="59"/>
        <v>0.59078469264997757</v>
      </c>
      <c r="BD50" s="3">
        <f t="shared" ca="1" si="59"/>
        <v>-0.13501270398468357</v>
      </c>
      <c r="BE50" s="3">
        <f t="shared" ca="1" si="59"/>
        <v>-0.55518676362043973</v>
      </c>
    </row>
    <row r="51" spans="1:57" x14ac:dyDescent="0.2">
      <c r="A51" s="3">
        <f t="shared" si="8"/>
        <v>0.39000000000000018</v>
      </c>
      <c r="B51" s="3">
        <f t="shared" ca="1" si="9"/>
        <v>5.0830612491335789E-2</v>
      </c>
      <c r="C51" s="3">
        <f t="shared" ca="1" si="10"/>
        <v>4.9620125367433175E-2</v>
      </c>
      <c r="D51" s="3">
        <f t="shared" ca="1" si="11"/>
        <v>4.8628992394736614E-2</v>
      </c>
      <c r="E51" s="3">
        <f t="shared" ca="1" si="12"/>
        <v>4.8875872909801228E-2</v>
      </c>
      <c r="F51" s="3">
        <f t="shared" ca="1" si="13"/>
        <v>4.9362113009400341E-2</v>
      </c>
      <c r="G51" s="3">
        <f t="shared" ca="1" si="14"/>
        <v>4.9687532486793723E-2</v>
      </c>
      <c r="H51" s="3">
        <f t="shared" ca="1" si="15"/>
        <v>4.98527735149914E-2</v>
      </c>
      <c r="I51" s="3">
        <f t="shared" ca="1" si="16"/>
        <v>4.9904881292218442E-2</v>
      </c>
      <c r="J51" s="3">
        <f t="shared" ca="1" si="17"/>
        <v>4.9879524829234162E-2</v>
      </c>
      <c r="K51" s="3">
        <f t="shared" ca="1" si="18"/>
        <v>4.9800302237036388E-2</v>
      </c>
      <c r="L51" s="3">
        <f t="shared" ca="1" si="19"/>
        <v>4.9679247962942083E-2</v>
      </c>
      <c r="M51" s="3">
        <f t="shared" ca="1" si="20"/>
        <v>4.9521357501962938E-2</v>
      </c>
      <c r="N51" s="3">
        <f t="shared" ca="1" si="21"/>
        <v>4.9327694845562979E-2</v>
      </c>
      <c r="O51" s="3">
        <f t="shared" ca="1" si="22"/>
        <v>4.9098225325571065E-2</v>
      </c>
      <c r="P51" s="3">
        <f t="shared" ca="1" si="23"/>
        <v>4.8834257046467433E-2</v>
      </c>
      <c r="Q51" s="3">
        <f t="shared" ca="1" si="24"/>
        <v>4.8539722394736563E-2</v>
      </c>
      <c r="R51" s="3">
        <f t="shared" ca="1" si="25"/>
        <v>4.822002571772141E-2</v>
      </c>
      <c r="S51" s="3">
        <f t="shared" ca="1" si="26"/>
        <v>4.787905456286215E-2</v>
      </c>
      <c r="T51" s="3">
        <f t="shared" ca="1" si="27"/>
        <v>4.7518470381973488E-2</v>
      </c>
      <c r="U51" s="3">
        <f t="shared" ca="1" si="28"/>
        <v>4.7137348454802178E-2</v>
      </c>
      <c r="V51" s="3">
        <f t="shared" ca="1" si="29"/>
        <v>4.6733140030143193E-2</v>
      </c>
      <c r="W51" s="3">
        <f t="shared" ca="1" si="30"/>
        <v>4.6303537563745195E-2</v>
      </c>
      <c r="X51" s="3">
        <f t="shared" ca="1" si="31"/>
        <v>4.5847037566618211E-2</v>
      </c>
      <c r="Y51" s="3">
        <f t="shared" ca="1" si="32"/>
        <v>4.5364295142114291E-2</v>
      </c>
      <c r="Z51" s="3">
        <f t="shared" ca="1" si="33"/>
        <v>4.4859317933624306E-2</v>
      </c>
      <c r="AA51" s="3">
        <f t="shared" ca="1" si="34"/>
        <v>4.4337211626922168E-2</v>
      </c>
      <c r="AB51" s="3">
        <f t="shared" ca="1" si="35"/>
        <v>4.3803802300606362E-2</v>
      </c>
      <c r="AC51" s="3">
        <f t="shared" ca="1" si="36"/>
        <v>4.3265745157492104E-2</v>
      </c>
      <c r="AD51" s="3">
        <f t="shared" ca="1" si="37"/>
        <v>4.2729903553996362E-2</v>
      </c>
      <c r="AE51" s="3">
        <f t="shared" ca="1" si="38"/>
        <v>4.2203130657140826E-2</v>
      </c>
      <c r="AF51" s="3">
        <f t="shared" ca="1" si="39"/>
        <v>4.1692259896605098E-2</v>
      </c>
      <c r="AG51" s="3">
        <f t="shared" ca="1" si="40"/>
        <v>4.1204065928340285E-2</v>
      </c>
      <c r="AH51" s="3">
        <f t="shared" ca="1" si="41"/>
        <v>4.0745106828796139E-2</v>
      </c>
      <c r="AI51" s="3">
        <f t="shared" ca="1" si="42"/>
        <v>4.0321270442357268E-2</v>
      </c>
      <c r="AJ51" s="3">
        <f t="shared" ca="1" si="43"/>
        <v>3.9937071517818813E-2</v>
      </c>
      <c r="AK51" s="3">
        <f t="shared" ca="1" si="44"/>
        <v>3.9595620467696171E-2</v>
      </c>
      <c r="AL51" s="3">
        <f t="shared" ca="1" si="45"/>
        <v>3.9299746789157222E-2</v>
      </c>
      <c r="AM51" s="3">
        <f t="shared" ca="1" si="46"/>
        <v>3.9052256475269158E-2</v>
      </c>
      <c r="AN51" s="3">
        <f t="shared" ca="1" si="47"/>
        <v>3.8855927984729706E-2</v>
      </c>
      <c r="AO51" s="3">
        <f t="shared" ca="1" si="48"/>
        <v>3.871348558441292E-2</v>
      </c>
      <c r="AP51" s="3">
        <f t="shared" ca="1" si="49"/>
        <v>3.8627487904883046E-2</v>
      </c>
      <c r="AQ51" s="3">
        <f t="shared" ca="1" si="50"/>
        <v>3.8600037005093735E-2</v>
      </c>
      <c r="AR51" s="3">
        <f t="shared" ca="1" si="51"/>
        <v>3.8632433881768659E-2</v>
      </c>
      <c r="AS51" s="3">
        <f t="shared" ca="1" si="52"/>
        <v>3.8725374356625604E-2</v>
      </c>
      <c r="AT51" s="3">
        <f t="shared" ca="1" si="53"/>
        <v>3.8879509111457336E-2</v>
      </c>
      <c r="AU51" s="3">
        <f t="shared" ca="1" si="54"/>
        <v>3.9095509713939623E-2</v>
      </c>
      <c r="AV51" s="3">
        <f t="shared" ca="1" si="55"/>
        <v>3.937408908482954E-2</v>
      </c>
      <c r="AW51" s="3">
        <f t="shared" ca="1" si="56"/>
        <v>3.9716049769611544E-2</v>
      </c>
      <c r="AX51" s="3">
        <f t="shared" ca="1" si="57"/>
        <v>4.0122234038166345E-2</v>
      </c>
      <c r="AY51" s="3">
        <f t="shared" ca="1" si="58"/>
        <v>4.0591409977540106E-2</v>
      </c>
      <c r="AZ51" s="3">
        <f t="shared" ca="1" si="6"/>
        <v>4.1106577649674847E-2</v>
      </c>
      <c r="BC51" s="3">
        <f t="shared" ca="1" si="59"/>
        <v>3.6760293007329636E-3</v>
      </c>
      <c r="BD51" s="3">
        <f t="shared" ca="1" si="59"/>
        <v>-0.53197165275314262</v>
      </c>
      <c r="BE51" s="3">
        <f t="shared" ca="1" si="59"/>
        <v>-1.4426422529645242</v>
      </c>
    </row>
    <row r="52" spans="1:57" x14ac:dyDescent="0.2">
      <c r="A52" s="3">
        <f t="shared" si="8"/>
        <v>0.40000000000000019</v>
      </c>
      <c r="B52" s="3">
        <f t="shared" ca="1" si="9"/>
        <v>5.1288196310448723E-2</v>
      </c>
      <c r="C52" s="3">
        <f t="shared" ca="1" si="10"/>
        <v>5.0069140219318839E-2</v>
      </c>
      <c r="D52" s="3">
        <f t="shared" ca="1" si="11"/>
        <v>4.908612735592701E-2</v>
      </c>
      <c r="E52" s="3">
        <f t="shared" ca="1" si="12"/>
        <v>4.9317707024120562E-2</v>
      </c>
      <c r="F52" s="3">
        <f t="shared" ca="1" si="13"/>
        <v>4.9777428198627793E-2</v>
      </c>
      <c r="G52" s="3">
        <f t="shared" ca="1" si="14"/>
        <v>5.0073358198139718E-2</v>
      </c>
      <c r="H52" s="3">
        <f t="shared" ca="1" si="15"/>
        <v>5.020729645947198E-2</v>
      </c>
      <c r="I52" s="3">
        <f t="shared" ca="1" si="16"/>
        <v>5.0226288389536092E-2</v>
      </c>
      <c r="J52" s="3">
        <f t="shared" ca="1" si="17"/>
        <v>5.0165988200585571E-2</v>
      </c>
      <c r="K52" s="3">
        <f t="shared" ca="1" si="18"/>
        <v>5.0049988551290718E-2</v>
      </c>
      <c r="L52" s="3">
        <f t="shared" ca="1" si="19"/>
        <v>4.9890408405446299E-2</v>
      </c>
      <c r="M52" s="3">
        <f t="shared" ca="1" si="20"/>
        <v>4.9692389632168182E-2</v>
      </c>
      <c r="N52" s="3">
        <f t="shared" ca="1" si="21"/>
        <v>4.9457199159814023E-2</v>
      </c>
      <c r="O52" s="3">
        <f t="shared" ca="1" si="22"/>
        <v>4.9185054154343946E-2</v>
      </c>
      <c r="P52" s="3">
        <f t="shared" ca="1" si="23"/>
        <v>4.8877540383484054E-2</v>
      </c>
      <c r="Q52" s="3">
        <f t="shared" ca="1" si="24"/>
        <v>4.8538845149694067E-2</v>
      </c>
      <c r="R52" s="3">
        <f t="shared" ca="1" si="25"/>
        <v>4.8174568312577437E-2</v>
      </c>
      <c r="S52" s="3">
        <f t="shared" ca="1" si="26"/>
        <v>4.7788779164126591E-2</v>
      </c>
      <c r="T52" s="3">
        <f t="shared" ca="1" si="27"/>
        <v>4.7383314140683343E-2</v>
      </c>
      <c r="U52" s="3">
        <f t="shared" ca="1" si="28"/>
        <v>4.6957443192971127E-2</v>
      </c>
      <c r="V52" s="3">
        <f t="shared" ca="1" si="29"/>
        <v>4.6508849972330651E-2</v>
      </c>
      <c r="W52" s="3">
        <f t="shared" ca="1" si="30"/>
        <v>4.6035470987311575E-2</v>
      </c>
      <c r="X52" s="3">
        <f t="shared" ca="1" si="31"/>
        <v>4.5536074237762417E-2</v>
      </c>
      <c r="Y52" s="3">
        <f t="shared" ca="1" si="32"/>
        <v>4.5011610479893167E-2</v>
      </c>
      <c r="Z52" s="3">
        <f t="shared" ca="1" si="33"/>
        <v>4.4466338134831682E-2</v>
      </c>
      <c r="AA52" s="3">
        <f t="shared" ca="1" si="34"/>
        <v>4.3905606249927814E-2</v>
      </c>
      <c r="AB52" s="3">
        <f t="shared" ca="1" si="35"/>
        <v>4.3335486493277363E-2</v>
      </c>
      <c r="AC52" s="3">
        <f t="shared" ca="1" si="36"/>
        <v>4.27628672042372E-2</v>
      </c>
      <c r="AD52" s="3">
        <f t="shared" ca="1" si="37"/>
        <v>4.2194840387459631E-2</v>
      </c>
      <c r="AE52" s="3">
        <f t="shared" ca="1" si="38"/>
        <v>4.1638487459061534E-2</v>
      </c>
      <c r="AF52" s="3">
        <f t="shared" ca="1" si="39"/>
        <v>4.1100869025576088E-2</v>
      </c>
      <c r="AG52" s="3">
        <f t="shared" ca="1" si="40"/>
        <v>4.0588983394482733E-2</v>
      </c>
      <c r="AH52" s="3">
        <f t="shared" ca="1" si="41"/>
        <v>4.0109602781673102E-2</v>
      </c>
      <c r="AI52" s="3">
        <f t="shared" ca="1" si="42"/>
        <v>3.9668814614947701E-2</v>
      </c>
      <c r="AJ52" s="3">
        <f t="shared" ca="1" si="43"/>
        <v>3.9271332055567133E-2</v>
      </c>
      <c r="AK52" s="3">
        <f t="shared" ca="1" si="44"/>
        <v>3.8920485817986419E-2</v>
      </c>
      <c r="AL52" s="3">
        <f t="shared" ca="1" si="45"/>
        <v>3.8619330254593354E-2</v>
      </c>
      <c r="AM52" s="3">
        <f t="shared" ca="1" si="46"/>
        <v>3.8370895541166593E-2</v>
      </c>
      <c r="AN52" s="3">
        <f t="shared" ca="1" si="47"/>
        <v>3.8178183218380776E-2</v>
      </c>
      <c r="AO52" s="3">
        <f t="shared" ca="1" si="48"/>
        <v>3.8044137886439476E-2</v>
      </c>
      <c r="AP52" s="3">
        <f t="shared" ca="1" si="49"/>
        <v>3.7971532244345053E-2</v>
      </c>
      <c r="AQ52" s="3">
        <f t="shared" ca="1" si="50"/>
        <v>3.7962675185042392E-2</v>
      </c>
      <c r="AR52" s="3">
        <f t="shared" ca="1" si="51"/>
        <v>3.8019078244120083E-2</v>
      </c>
      <c r="AS52" s="3">
        <f t="shared" ca="1" si="52"/>
        <v>3.8141658934202557E-2</v>
      </c>
      <c r="AT52" s="3">
        <f t="shared" ca="1" si="53"/>
        <v>3.8331291098737529E-2</v>
      </c>
      <c r="AU52" s="3">
        <f t="shared" ca="1" si="54"/>
        <v>3.858887026243938E-2</v>
      </c>
      <c r="AV52" s="3">
        <f t="shared" ca="1" si="55"/>
        <v>3.8915334929533786E-2</v>
      </c>
      <c r="AW52" s="3">
        <f t="shared" ca="1" si="56"/>
        <v>3.9311713208305343E-2</v>
      </c>
      <c r="AX52" s="3">
        <f t="shared" ca="1" si="57"/>
        <v>3.977903199058782E-2</v>
      </c>
      <c r="AY52" s="3">
        <f t="shared" ca="1" si="58"/>
        <v>4.0315971851644192E-2</v>
      </c>
      <c r="AZ52" s="3">
        <f t="shared" ca="1" si="6"/>
        <v>4.0905183063248647E-2</v>
      </c>
      <c r="BC52" s="3">
        <f t="shared" ca="1" si="59"/>
        <v>-0.39804241252356576</v>
      </c>
      <c r="BD52" s="3">
        <f t="shared" ca="1" si="59"/>
        <v>-1.3264038066276527</v>
      </c>
      <c r="BE52" s="3">
        <f t="shared" ca="1" si="59"/>
        <v>-0.55996224119744475</v>
      </c>
    </row>
    <row r="53" spans="1:57" x14ac:dyDescent="0.2">
      <c r="A53" s="3">
        <f t="shared" si="8"/>
        <v>0.4100000000000002</v>
      </c>
      <c r="B53" s="3">
        <f t="shared" ca="1" si="9"/>
        <v>5.0607128339519754E-2</v>
      </c>
      <c r="C53" s="3">
        <f t="shared" ca="1" si="10"/>
        <v>4.9436578543796496E-2</v>
      </c>
      <c r="D53" s="3">
        <f t="shared" ca="1" si="11"/>
        <v>4.8518487850844387E-2</v>
      </c>
      <c r="E53" s="3">
        <f t="shared" ca="1" si="12"/>
        <v>4.879221390889768E-2</v>
      </c>
      <c r="F53" s="3">
        <f t="shared" ca="1" si="13"/>
        <v>4.928330158247065E-2</v>
      </c>
      <c r="G53" s="3">
        <f t="shared" ca="1" si="14"/>
        <v>4.960779602933453E-2</v>
      </c>
      <c r="H53" s="3">
        <f t="shared" ca="1" si="15"/>
        <v>4.9768502927889653E-2</v>
      </c>
      <c r="I53" s="3">
        <f t="shared" ca="1" si="16"/>
        <v>4.9812339712471641E-2</v>
      </c>
      <c r="J53" s="3">
        <f t="shared" ca="1" si="17"/>
        <v>4.9774818102633248E-2</v>
      </c>
      <c r="K53" s="3">
        <f t="shared" ca="1" si="18"/>
        <v>4.9679399222974818E-2</v>
      </c>
      <c r="L53" s="3">
        <f t="shared" ca="1" si="19"/>
        <v>4.9538159909802933E-2</v>
      </c>
      <c r="M53" s="3">
        <f t="shared" ca="1" si="20"/>
        <v>4.9356261656474915E-2</v>
      </c>
      <c r="N53" s="3">
        <f t="shared" ca="1" si="21"/>
        <v>4.9135047425068273E-2</v>
      </c>
      <c r="O53" s="3">
        <f t="shared" ca="1" si="22"/>
        <v>4.8874858851138174E-2</v>
      </c>
      <c r="P53" s="3">
        <f t="shared" ca="1" si="23"/>
        <v>4.8577431029592638E-2</v>
      </c>
      <c r="Q53" s="3">
        <f t="shared" ca="1" si="24"/>
        <v>4.8247077109673818E-2</v>
      </c>
      <c r="R53" s="3">
        <f t="shared" ca="1" si="25"/>
        <v>4.7889464306772996E-2</v>
      </c>
      <c r="S53" s="3">
        <f t="shared" ca="1" si="26"/>
        <v>4.7508715641115785E-2</v>
      </c>
      <c r="T53" s="3">
        <f t="shared" ca="1" si="27"/>
        <v>4.7106715046181614E-2</v>
      </c>
      <c r="U53" s="3">
        <f t="shared" ca="1" si="28"/>
        <v>4.6682800017183432E-2</v>
      </c>
      <c r="V53" s="3">
        <f t="shared" ca="1" si="29"/>
        <v>4.6234758959894276E-2</v>
      </c>
      <c r="W53" s="3">
        <f t="shared" ca="1" si="30"/>
        <v>4.5760645103267036E-2</v>
      </c>
      <c r="X53" s="3">
        <f t="shared" ca="1" si="31"/>
        <v>4.5259370538150587E-2</v>
      </c>
      <c r="Y53" s="3">
        <f t="shared" ca="1" si="32"/>
        <v>4.4732052894991915E-2</v>
      </c>
      <c r="Z53" s="3">
        <f t="shared" ca="1" si="33"/>
        <v>4.4183073343214113E-2</v>
      </c>
      <c r="AA53" s="3">
        <f t="shared" ca="1" si="34"/>
        <v>4.3617896455182902E-2</v>
      </c>
      <c r="AB53" s="3">
        <f t="shared" ca="1" si="35"/>
        <v>4.3042711358313737E-2</v>
      </c>
      <c r="AC53" s="3">
        <f t="shared" ca="1" si="36"/>
        <v>4.2464511557620509E-2</v>
      </c>
      <c r="AD53" s="3">
        <f t="shared" ca="1" si="37"/>
        <v>4.1890489816889552E-2</v>
      </c>
      <c r="AE53" s="3">
        <f t="shared" ca="1" si="38"/>
        <v>4.1327827898769542E-2</v>
      </c>
      <c r="AF53" s="3">
        <f t="shared" ca="1" si="39"/>
        <v>4.0783685635022243E-2</v>
      </c>
      <c r="AG53" s="3">
        <f t="shared" ca="1" si="40"/>
        <v>4.0265156913295158E-2</v>
      </c>
      <c r="AH53" s="3">
        <f t="shared" ca="1" si="41"/>
        <v>3.9779099916682763E-2</v>
      </c>
      <c r="AI53" s="3">
        <f t="shared" ca="1" si="42"/>
        <v>3.9331673751863937E-2</v>
      </c>
      <c r="AJ53" s="3">
        <f t="shared" ca="1" si="43"/>
        <v>3.89276625492357E-2</v>
      </c>
      <c r="AK53" s="3">
        <f t="shared" ca="1" si="44"/>
        <v>3.8570489535139786E-2</v>
      </c>
      <c r="AL53" s="3">
        <f t="shared" ca="1" si="45"/>
        <v>3.8263306022615226E-2</v>
      </c>
      <c r="AM53" s="3">
        <f t="shared" ca="1" si="46"/>
        <v>3.8009238467018903E-2</v>
      </c>
      <c r="AN53" s="3">
        <f t="shared" ca="1" si="47"/>
        <v>3.7811383554910906E-2</v>
      </c>
      <c r="AO53" s="3">
        <f t="shared" ca="1" si="48"/>
        <v>3.767277821340799E-2</v>
      </c>
      <c r="AP53" s="3">
        <f t="shared" ca="1" si="49"/>
        <v>3.7596281184143161E-2</v>
      </c>
      <c r="AQ53" s="3">
        <f t="shared" ca="1" si="50"/>
        <v>3.7584280387031481E-2</v>
      </c>
      <c r="AR53" s="3">
        <f t="shared" ca="1" si="51"/>
        <v>3.76383702384488E-2</v>
      </c>
      <c r="AS53" s="3">
        <f t="shared" ca="1" si="52"/>
        <v>3.7759562090222611E-2</v>
      </c>
      <c r="AT53" s="3">
        <f t="shared" ca="1" si="53"/>
        <v>3.7948825082244723E-2</v>
      </c>
      <c r="AU53" s="3">
        <f t="shared" ca="1" si="54"/>
        <v>3.8207150847678256E-2</v>
      </c>
      <c r="AV53" s="3">
        <f t="shared" ca="1" si="55"/>
        <v>3.8535575592685542E-2</v>
      </c>
      <c r="AW53" s="3">
        <f t="shared" ca="1" si="56"/>
        <v>3.8935224288415879E-2</v>
      </c>
      <c r="AX53" s="3">
        <f t="shared" ca="1" si="57"/>
        <v>3.9407175124862852E-2</v>
      </c>
      <c r="AY53" s="3">
        <f t="shared" ca="1" si="58"/>
        <v>3.9949888038820026E-2</v>
      </c>
      <c r="AZ53" s="3">
        <f t="shared" ca="1" si="6"/>
        <v>4.0545417034222847E-2</v>
      </c>
      <c r="BC53" s="3">
        <f t="shared" ca="1" si="59"/>
        <v>-0.55157721958032724</v>
      </c>
      <c r="BD53" s="3">
        <f t="shared" ca="1" si="59"/>
        <v>0.11412316286295354</v>
      </c>
      <c r="BE53" s="3">
        <f t="shared" ca="1" si="59"/>
        <v>0.55023418246629774</v>
      </c>
    </row>
    <row r="54" spans="1:57" x14ac:dyDescent="0.2">
      <c r="A54" s="3">
        <f t="shared" si="8"/>
        <v>0.42000000000000021</v>
      </c>
      <c r="B54" s="3">
        <f t="shared" ca="1" si="9"/>
        <v>5.0217753054630325E-2</v>
      </c>
      <c r="C54" s="3">
        <f t="shared" ca="1" si="10"/>
        <v>4.9010174861197867E-2</v>
      </c>
      <c r="D54" s="3">
        <f t="shared" ca="1" si="11"/>
        <v>4.8079519975333662E-2</v>
      </c>
      <c r="E54" s="3">
        <f t="shared" ca="1" si="12"/>
        <v>4.8326635706701357E-2</v>
      </c>
      <c r="F54" s="3">
        <f t="shared" ca="1" si="13"/>
        <v>4.8788640014721545E-2</v>
      </c>
      <c r="G54" s="3">
        <f t="shared" ca="1" si="14"/>
        <v>4.9089074030430238E-2</v>
      </c>
      <c r="H54" s="3">
        <f t="shared" ca="1" si="15"/>
        <v>4.9231384555663726E-2</v>
      </c>
      <c r="I54" s="3">
        <f t="shared" ca="1" si="16"/>
        <v>4.9262018327913708E-2</v>
      </c>
      <c r="J54" s="3">
        <f t="shared" ca="1" si="17"/>
        <v>4.9216002359339248E-2</v>
      </c>
      <c r="K54" s="3">
        <f t="shared" ca="1" si="18"/>
        <v>4.9116325594736852E-2</v>
      </c>
      <c r="L54" s="3">
        <f t="shared" ca="1" si="19"/>
        <v>4.8974681544093977E-2</v>
      </c>
      <c r="M54" s="3">
        <f t="shared" ca="1" si="20"/>
        <v>4.8795910019333429E-2</v>
      </c>
      <c r="N54" s="3">
        <f t="shared" ca="1" si="21"/>
        <v>4.8581088551104545E-2</v>
      </c>
      <c r="O54" s="3">
        <f t="shared" ca="1" si="22"/>
        <v>4.8330341307843756E-2</v>
      </c>
      <c r="P54" s="3">
        <f t="shared" ca="1" si="23"/>
        <v>4.8045209808167469E-2</v>
      </c>
      <c r="Q54" s="3">
        <f t="shared" ca="1" si="24"/>
        <v>4.7729789444414833E-2</v>
      </c>
      <c r="R54" s="3">
        <f t="shared" ca="1" si="25"/>
        <v>4.7389472081348361E-2</v>
      </c>
      <c r="S54" s="3">
        <f t="shared" ca="1" si="26"/>
        <v>4.702809190893939E-2</v>
      </c>
      <c r="T54" s="3">
        <f t="shared" ca="1" si="27"/>
        <v>4.6647238324886486E-2</v>
      </c>
      <c r="U54" s="3">
        <f t="shared" ca="1" si="28"/>
        <v>4.6245974679225421E-2</v>
      </c>
      <c r="V54" s="3">
        <f t="shared" ca="1" si="29"/>
        <v>4.5821851937615475E-2</v>
      </c>
      <c r="W54" s="3">
        <f t="shared" ca="1" si="30"/>
        <v>4.5372698162959156E-2</v>
      </c>
      <c r="X54" s="3">
        <f t="shared" ca="1" si="31"/>
        <v>4.4897227558904899E-2</v>
      </c>
      <c r="Y54" s="3">
        <f t="shared" ca="1" si="32"/>
        <v>4.4396381313752342E-2</v>
      </c>
      <c r="Z54" s="3">
        <f t="shared" ca="1" si="33"/>
        <v>4.3874320766888672E-2</v>
      </c>
      <c r="AA54" s="3">
        <f t="shared" ca="1" si="34"/>
        <v>4.3336283620516031E-2</v>
      </c>
      <c r="AB54" s="3">
        <f t="shared" ca="1" si="35"/>
        <v>4.2788233781630755E-2</v>
      </c>
      <c r="AC54" s="3">
        <f t="shared" ca="1" si="36"/>
        <v>4.2236927398907761E-2</v>
      </c>
      <c r="AD54" s="3">
        <f t="shared" ca="1" si="37"/>
        <v>4.1689315553149808E-2</v>
      </c>
      <c r="AE54" s="3">
        <f t="shared" ca="1" si="38"/>
        <v>4.1152337897245823E-2</v>
      </c>
      <c r="AF54" s="3">
        <f t="shared" ca="1" si="39"/>
        <v>4.0632910981419371E-2</v>
      </c>
      <c r="AG54" s="3">
        <f t="shared" ca="1" si="40"/>
        <v>4.0137881647361213E-2</v>
      </c>
      <c r="AH54" s="3">
        <f t="shared" ca="1" si="41"/>
        <v>3.9673851325736635E-2</v>
      </c>
      <c r="AI54" s="3">
        <f t="shared" ca="1" si="42"/>
        <v>3.9246708354042516E-2</v>
      </c>
      <c r="AJ54" s="3">
        <f t="shared" ca="1" si="43"/>
        <v>3.8860965828801768E-2</v>
      </c>
      <c r="AK54" s="3">
        <f t="shared" ca="1" si="44"/>
        <v>3.8519797143352609E-2</v>
      </c>
      <c r="AL54" s="3">
        <f t="shared" ca="1" si="45"/>
        <v>3.8226108123898303E-2</v>
      </c>
      <c r="AM54" s="3">
        <f t="shared" ca="1" si="46"/>
        <v>3.7982779048834583E-2</v>
      </c>
      <c r="AN54" s="3">
        <f t="shared" ca="1" si="47"/>
        <v>3.7792659260362009E-2</v>
      </c>
      <c r="AO54" s="3">
        <f t="shared" ca="1" si="48"/>
        <v>3.765853545295933E-2</v>
      </c>
      <c r="AP54" s="3">
        <f t="shared" ca="1" si="49"/>
        <v>3.7583009836711471E-2</v>
      </c>
      <c r="AQ54" s="3">
        <f t="shared" ca="1" si="50"/>
        <v>3.7568207001714461E-2</v>
      </c>
      <c r="AR54" s="3">
        <f t="shared" ca="1" si="51"/>
        <v>3.761546203043422E-2</v>
      </c>
      <c r="AS54" s="3">
        <f t="shared" ca="1" si="52"/>
        <v>3.7725537709180572E-2</v>
      </c>
      <c r="AT54" s="3">
        <f t="shared" ca="1" si="53"/>
        <v>3.789915605666401E-2</v>
      </c>
      <c r="AU54" s="3">
        <f t="shared" ca="1" si="54"/>
        <v>3.8137062412500575E-2</v>
      </c>
      <c r="AV54" s="3">
        <f t="shared" ca="1" si="55"/>
        <v>3.8440048234142328E-2</v>
      </c>
      <c r="AW54" s="3">
        <f t="shared" ca="1" si="56"/>
        <v>3.8808992010443619E-2</v>
      </c>
      <c r="AX54" s="3">
        <f t="shared" ca="1" si="57"/>
        <v>3.9244675356959746E-2</v>
      </c>
      <c r="AY54" s="3">
        <f t="shared" ca="1" si="58"/>
        <v>3.9744987625561924E-2</v>
      </c>
      <c r="AZ54" s="3">
        <f t="shared" ca="1" si="6"/>
        <v>4.0291045149220175E-2</v>
      </c>
      <c r="BC54" s="3">
        <f t="shared" ca="1" si="59"/>
        <v>-0.44854239500239057</v>
      </c>
      <c r="BD54" s="3">
        <f t="shared" ca="1" si="59"/>
        <v>0.63442940106214074</v>
      </c>
      <c r="BE54" s="3">
        <f t="shared" ca="1" si="59"/>
        <v>-0.31177780329805405</v>
      </c>
    </row>
    <row r="55" spans="1:57" x14ac:dyDescent="0.2">
      <c r="A55" s="3">
        <f t="shared" si="8"/>
        <v>0.43000000000000022</v>
      </c>
      <c r="B55" s="3">
        <f t="shared" ca="1" si="9"/>
        <v>4.924255022534052E-2</v>
      </c>
      <c r="C55" s="3">
        <f t="shared" ca="1" si="10"/>
        <v>4.8026463858879501E-2</v>
      </c>
      <c r="D55" s="3">
        <f t="shared" ca="1" si="11"/>
        <v>4.7105219192310754E-2</v>
      </c>
      <c r="E55" s="3">
        <f t="shared" ca="1" si="12"/>
        <v>4.734242757730997E-2</v>
      </c>
      <c r="F55" s="3">
        <f t="shared" ca="1" si="13"/>
        <v>4.7786971237684342E-2</v>
      </c>
      <c r="G55" s="3">
        <f t="shared" ca="1" si="14"/>
        <v>4.8070022892651221E-2</v>
      </c>
      <c r="H55" s="3">
        <f t="shared" ca="1" si="15"/>
        <v>4.819592094299037E-2</v>
      </c>
      <c r="I55" s="3">
        <f t="shared" ca="1" si="16"/>
        <v>4.8210913861051669E-2</v>
      </c>
      <c r="J55" s="3">
        <f t="shared" ca="1" si="17"/>
        <v>4.8149816914065446E-2</v>
      </c>
      <c r="K55" s="3">
        <f t="shared" ca="1" si="18"/>
        <v>4.8035421356007177E-2</v>
      </c>
      <c r="L55" s="3">
        <f t="shared" ca="1" si="19"/>
        <v>4.7879311315355985E-2</v>
      </c>
      <c r="M55" s="3">
        <f t="shared" ca="1" si="20"/>
        <v>4.7686278759513416E-2</v>
      </c>
      <c r="N55" s="3">
        <f t="shared" ca="1" si="21"/>
        <v>4.7457409458899966E-2</v>
      </c>
      <c r="O55" s="3">
        <f t="shared" ca="1" si="22"/>
        <v>4.719288330456297E-2</v>
      </c>
      <c r="P55" s="3">
        <f t="shared" ca="1" si="23"/>
        <v>4.6894320467128117E-2</v>
      </c>
      <c r="Q55" s="3">
        <f t="shared" ca="1" si="24"/>
        <v>4.6565870142070177E-2</v>
      </c>
      <c r="R55" s="3">
        <f t="shared" ca="1" si="25"/>
        <v>4.6212921285843464E-2</v>
      </c>
      <c r="S55" s="3">
        <f t="shared" ca="1" si="26"/>
        <v>4.5839291855967676E-2</v>
      </c>
      <c r="T55" s="3">
        <f t="shared" ca="1" si="27"/>
        <v>4.5446549834085685E-2</v>
      </c>
      <c r="U55" s="3">
        <f t="shared" ca="1" si="28"/>
        <v>4.503375787107048E-2</v>
      </c>
      <c r="V55" s="3">
        <f t="shared" ca="1" si="29"/>
        <v>4.4598502449861965E-2</v>
      </c>
      <c r="W55" s="3">
        <f t="shared" ca="1" si="30"/>
        <v>4.4138659724802395E-2</v>
      </c>
      <c r="X55" s="3">
        <f t="shared" ca="1" si="31"/>
        <v>4.3653019153153949E-2</v>
      </c>
      <c r="Y55" s="3">
        <f t="shared" ca="1" si="32"/>
        <v>4.3142617325224251E-2</v>
      </c>
      <c r="Z55" s="3">
        <f t="shared" ca="1" si="33"/>
        <v>4.2611668321475171E-2</v>
      </c>
      <c r="AA55" s="3">
        <f t="shared" ca="1" si="34"/>
        <v>4.206545571885327E-2</v>
      </c>
      <c r="AB55" s="3">
        <f t="shared" ca="1" si="35"/>
        <v>4.1509990673130485E-2</v>
      </c>
      <c r="AC55" s="3">
        <f t="shared" ca="1" si="36"/>
        <v>4.0952064602022997E-2</v>
      </c>
      <c r="AD55" s="3">
        <f t="shared" ca="1" si="37"/>
        <v>4.0398659606727588E-2</v>
      </c>
      <c r="AE55" s="3">
        <f t="shared" ca="1" si="38"/>
        <v>3.9856745918850973E-2</v>
      </c>
      <c r="AF55" s="3">
        <f t="shared" ca="1" si="39"/>
        <v>3.9333269443703293E-2</v>
      </c>
      <c r="AG55" s="3">
        <f t="shared" ca="1" si="40"/>
        <v>3.8835102494802209E-2</v>
      </c>
      <c r="AH55" s="3">
        <f t="shared" ca="1" si="41"/>
        <v>3.8368862181961907E-2</v>
      </c>
      <c r="AI55" s="3">
        <f t="shared" ca="1" si="42"/>
        <v>3.7940438780116527E-2</v>
      </c>
      <c r="AJ55" s="3">
        <f t="shared" ca="1" si="43"/>
        <v>3.7554347487845426E-2</v>
      </c>
      <c r="AK55" s="3">
        <f t="shared" ca="1" si="44"/>
        <v>3.7213784664319766E-2</v>
      </c>
      <c r="AL55" s="3">
        <f t="shared" ca="1" si="45"/>
        <v>3.6921683347017654E-2</v>
      </c>
      <c r="AM55" s="3">
        <f t="shared" ca="1" si="46"/>
        <v>3.6680950325938835E-2</v>
      </c>
      <c r="AN55" s="3">
        <f t="shared" ca="1" si="47"/>
        <v>3.6494460253071889E-2</v>
      </c>
      <c r="AO55" s="3">
        <f t="shared" ca="1" si="48"/>
        <v>3.6365022176192481E-2</v>
      </c>
      <c r="AP55" s="3">
        <f t="shared" ca="1" si="49"/>
        <v>3.6295254349785151E-2</v>
      </c>
      <c r="AQ55" s="3">
        <f t="shared" ca="1" si="50"/>
        <v>3.6287290825958204E-2</v>
      </c>
      <c r="AR55" s="3">
        <f t="shared" ca="1" si="51"/>
        <v>3.6342480280548581E-2</v>
      </c>
      <c r="AS55" s="3">
        <f t="shared" ca="1" si="52"/>
        <v>3.6461609675148311E-2</v>
      </c>
      <c r="AT55" s="3">
        <f t="shared" ca="1" si="53"/>
        <v>3.6645426635752355E-2</v>
      </c>
      <c r="AU55" s="3">
        <f t="shared" ca="1" si="54"/>
        <v>3.689470295123954E-2</v>
      </c>
      <c r="AV55" s="3">
        <f t="shared" ca="1" si="55"/>
        <v>3.7210258007593096E-2</v>
      </c>
      <c r="AW55" s="3">
        <f t="shared" ca="1" si="56"/>
        <v>3.7592995521442657E-2</v>
      </c>
      <c r="AX55" s="3">
        <f t="shared" ca="1" si="57"/>
        <v>3.804366776560867E-2</v>
      </c>
      <c r="AY55" s="3">
        <f t="shared" ca="1" si="58"/>
        <v>3.8559858877232289E-2</v>
      </c>
      <c r="AZ55" s="3">
        <f t="shared" ca="1" si="6"/>
        <v>3.9122180400178314E-2</v>
      </c>
      <c r="BC55" s="3">
        <f t="shared" ca="1" si="59"/>
        <v>-1.8742530933314612</v>
      </c>
      <c r="BD55" s="3">
        <f t="shared" ca="1" si="59"/>
        <v>-0.34616407735812782</v>
      </c>
      <c r="BE55" s="3">
        <f t="shared" ca="1" si="59"/>
        <v>-0.27596404761711835</v>
      </c>
    </row>
    <row r="56" spans="1:57" x14ac:dyDescent="0.2">
      <c r="A56" s="3">
        <f t="shared" si="8"/>
        <v>0.44000000000000022</v>
      </c>
      <c r="B56" s="3">
        <f t="shared" ca="1" si="9"/>
        <v>4.7984933010539216E-2</v>
      </c>
      <c r="C56" s="3">
        <f t="shared" ca="1" si="10"/>
        <v>4.6777923725333591E-2</v>
      </c>
      <c r="D56" s="3">
        <f t="shared" ca="1" si="11"/>
        <v>4.589086678356822E-2</v>
      </c>
      <c r="E56" s="3">
        <f t="shared" ca="1" si="12"/>
        <v>4.615064609236056E-2</v>
      </c>
      <c r="F56" s="3">
        <f t="shared" ca="1" si="13"/>
        <v>4.6617353995362577E-2</v>
      </c>
      <c r="G56" s="3">
        <f t="shared" ca="1" si="14"/>
        <v>4.6929188509170446E-2</v>
      </c>
      <c r="H56" s="3">
        <f t="shared" ca="1" si="15"/>
        <v>4.7090886345207958E-2</v>
      </c>
      <c r="I56" s="3">
        <f t="shared" ca="1" si="16"/>
        <v>4.7148025950069707E-2</v>
      </c>
      <c r="J56" s="3">
        <f t="shared" ca="1" si="17"/>
        <v>4.7134739636121678E-2</v>
      </c>
      <c r="K56" s="3">
        <f t="shared" ca="1" si="18"/>
        <v>4.7073151241686817E-2</v>
      </c>
      <c r="L56" s="3">
        <f t="shared" ca="1" si="19"/>
        <v>4.697426525345795E-2</v>
      </c>
      <c r="M56" s="3">
        <f t="shared" ca="1" si="20"/>
        <v>4.6842355424983433E-2</v>
      </c>
      <c r="N56" s="3">
        <f t="shared" ca="1" si="21"/>
        <v>4.667804522509398E-2</v>
      </c>
      <c r="O56" s="3">
        <f t="shared" ca="1" si="22"/>
        <v>4.6481099235018045E-2</v>
      </c>
      <c r="P56" s="3">
        <f t="shared" ca="1" si="23"/>
        <v>4.6252744289395409E-2</v>
      </c>
      <c r="Q56" s="3">
        <f t="shared" ca="1" si="24"/>
        <v>4.5996710761589815E-2</v>
      </c>
      <c r="R56" s="3">
        <f t="shared" ca="1" si="25"/>
        <v>4.5717912942246787E-2</v>
      </c>
      <c r="S56" s="3">
        <f t="shared" ca="1" si="26"/>
        <v>4.5419680961744542E-2</v>
      </c>
      <c r="T56" s="3">
        <f t="shared" ca="1" si="27"/>
        <v>4.5103090308990373E-2</v>
      </c>
      <c r="U56" s="3">
        <f t="shared" ca="1" si="28"/>
        <v>4.4766732169005632E-2</v>
      </c>
      <c r="V56" s="3">
        <f t="shared" ca="1" si="29"/>
        <v>4.4407757302476265E-2</v>
      </c>
      <c r="W56" s="3">
        <f t="shared" ca="1" si="30"/>
        <v>4.402361900741001E-2</v>
      </c>
      <c r="X56" s="3">
        <f t="shared" ca="1" si="31"/>
        <v>4.3612710906632948E-2</v>
      </c>
      <c r="Y56" s="3">
        <f t="shared" ca="1" si="32"/>
        <v>4.3175692648224261E-2</v>
      </c>
      <c r="Z56" s="3">
        <f t="shared" ca="1" si="33"/>
        <v>4.271635942537616E-2</v>
      </c>
      <c r="AA56" s="3">
        <f t="shared" ca="1" si="34"/>
        <v>4.2239569226242502E-2</v>
      </c>
      <c r="AB56" s="3">
        <f t="shared" ca="1" si="35"/>
        <v>4.1750908724758402E-2</v>
      </c>
      <c r="AC56" s="3">
        <f t="shared" ca="1" si="36"/>
        <v>4.1256733031690612E-2</v>
      </c>
      <c r="AD56" s="3">
        <f t="shared" ca="1" si="37"/>
        <v>4.0763583768778672E-2</v>
      </c>
      <c r="AE56" s="3">
        <f t="shared" ca="1" si="38"/>
        <v>4.0277990230856701E-2</v>
      </c>
      <c r="AF56" s="3">
        <f t="shared" ca="1" si="39"/>
        <v>3.9806456109638504E-2</v>
      </c>
      <c r="AG56" s="3">
        <f t="shared" ca="1" si="40"/>
        <v>3.9355407503597319E-2</v>
      </c>
      <c r="AH56" s="3">
        <f t="shared" ca="1" si="41"/>
        <v>3.8931005435844261E-2</v>
      </c>
      <c r="AI56" s="3">
        <f t="shared" ca="1" si="42"/>
        <v>3.8538670631025375E-2</v>
      </c>
      <c r="AJ56" s="3">
        <f t="shared" ca="1" si="43"/>
        <v>3.8182449316034241E-2</v>
      </c>
      <c r="AK56" s="3">
        <f t="shared" ca="1" si="44"/>
        <v>3.7865089409766066E-2</v>
      </c>
      <c r="AL56" s="3">
        <f t="shared" ca="1" si="45"/>
        <v>3.7589079655962636E-2</v>
      </c>
      <c r="AM56" s="3">
        <f t="shared" ca="1" si="46"/>
        <v>3.7356881841173653E-2</v>
      </c>
      <c r="AN56" s="3">
        <f t="shared" ca="1" si="47"/>
        <v>3.7170924377028139E-2</v>
      </c>
      <c r="AO56" s="3">
        <f t="shared" ca="1" si="48"/>
        <v>3.7033567047402988E-2</v>
      </c>
      <c r="AP56" s="3">
        <f t="shared" ca="1" si="49"/>
        <v>3.6946972528516871E-2</v>
      </c>
      <c r="AQ56" s="3">
        <f t="shared" ca="1" si="50"/>
        <v>3.6912812926099797E-2</v>
      </c>
      <c r="AR56" s="3">
        <f t="shared" ca="1" si="51"/>
        <v>3.6931979229980212E-2</v>
      </c>
      <c r="AS56" s="3">
        <f t="shared" ca="1" si="52"/>
        <v>3.7004811114654639E-2</v>
      </c>
      <c r="AT56" s="3">
        <f t="shared" ca="1" si="53"/>
        <v>3.7131610339224339E-2</v>
      </c>
      <c r="AU56" s="3">
        <f t="shared" ca="1" si="54"/>
        <v>3.7312703680398553E-2</v>
      </c>
      <c r="AV56" s="3">
        <f t="shared" ca="1" si="55"/>
        <v>3.7548466907658784E-2</v>
      </c>
      <c r="AW56" s="3">
        <f t="shared" ca="1" si="56"/>
        <v>3.783935638298206E-2</v>
      </c>
      <c r="AX56" s="3">
        <f t="shared" ca="1" si="57"/>
        <v>3.8185618027996297E-2</v>
      </c>
      <c r="AY56" s="3">
        <f t="shared" ca="1" si="58"/>
        <v>3.8584055282607339E-2</v>
      </c>
      <c r="AZ56" s="3">
        <f t="shared" ca="1" si="6"/>
        <v>3.9014305803213807E-2</v>
      </c>
      <c r="BC56" s="3">
        <f t="shared" ca="1" si="59"/>
        <v>-0.12887353906695331</v>
      </c>
      <c r="BD56" s="3">
        <f t="shared" ca="1" si="59"/>
        <v>2.2709981550209832</v>
      </c>
      <c r="BE56" s="3">
        <f t="shared" ca="1" si="59"/>
        <v>0.72143713026135003</v>
      </c>
    </row>
    <row r="57" spans="1:57" x14ac:dyDescent="0.2">
      <c r="A57" s="3">
        <f t="shared" si="8"/>
        <v>0.45000000000000023</v>
      </c>
      <c r="B57" s="3">
        <f t="shared" ca="1" si="9"/>
        <v>4.862486137297805E-2</v>
      </c>
      <c r="C57" s="3">
        <f t="shared" ca="1" si="10"/>
        <v>4.7425645765635335E-2</v>
      </c>
      <c r="D57" s="3">
        <f t="shared" ca="1" si="11"/>
        <v>4.6569287000393991E-2</v>
      </c>
      <c r="E57" s="3">
        <f t="shared" ca="1" si="12"/>
        <v>4.6846985266723082E-2</v>
      </c>
      <c r="F57" s="3">
        <f t="shared" ca="1" si="13"/>
        <v>4.7330044307291708E-2</v>
      </c>
      <c r="G57" s="3">
        <f t="shared" ca="1" si="14"/>
        <v>4.766363987196192E-2</v>
      </c>
      <c r="H57" s="3">
        <f t="shared" ca="1" si="15"/>
        <v>4.7852970591695264E-2</v>
      </c>
      <c r="I57" s="3">
        <f t="shared" ca="1" si="16"/>
        <v>4.7943029604370586E-2</v>
      </c>
      <c r="J57" s="3">
        <f t="shared" ca="1" si="17"/>
        <v>4.796735155389549E-2</v>
      </c>
      <c r="K57" s="3">
        <f t="shared" ca="1" si="18"/>
        <v>4.7947479594039444E-2</v>
      </c>
      <c r="L57" s="3">
        <f t="shared" ca="1" si="19"/>
        <v>4.7893924773889346E-2</v>
      </c>
      <c r="M57" s="3">
        <f t="shared" ca="1" si="20"/>
        <v>4.7810528727007376E-2</v>
      </c>
      <c r="N57" s="3">
        <f t="shared" ca="1" si="21"/>
        <v>4.7697538536091599E-2</v>
      </c>
      <c r="O57" s="3">
        <f t="shared" ca="1" si="22"/>
        <v>4.7554388887649977E-2</v>
      </c>
      <c r="P57" s="3">
        <f t="shared" ca="1" si="23"/>
        <v>4.7381997746235582E-2</v>
      </c>
      <c r="Q57" s="3">
        <f t="shared" ca="1" si="24"/>
        <v>4.7183760521848923E-2</v>
      </c>
      <c r="R57" s="3">
        <f t="shared" ca="1" si="25"/>
        <v>4.696420155172179E-2</v>
      </c>
      <c r="S57" s="3">
        <f t="shared" ca="1" si="26"/>
        <v>4.6726248021400768E-2</v>
      </c>
      <c r="T57" s="3">
        <f t="shared" ca="1" si="27"/>
        <v>4.6470568323216964E-2</v>
      </c>
      <c r="U57" s="3">
        <f t="shared" ca="1" si="28"/>
        <v>4.6195367866833772E-2</v>
      </c>
      <c r="V57" s="3">
        <f t="shared" ca="1" si="29"/>
        <v>4.5897446923623297E-2</v>
      </c>
      <c r="W57" s="3">
        <f t="shared" ca="1" si="30"/>
        <v>4.5573921451318444E-2</v>
      </c>
      <c r="X57" s="3">
        <f t="shared" ca="1" si="31"/>
        <v>4.5222874591775084E-2</v>
      </c>
      <c r="Y57" s="3">
        <f t="shared" ca="1" si="32"/>
        <v>4.484467318756484E-2</v>
      </c>
      <c r="Z57" s="3">
        <f t="shared" ca="1" si="33"/>
        <v>4.4442778386201552E-2</v>
      </c>
      <c r="AA57" s="3">
        <f t="shared" ca="1" si="34"/>
        <v>4.4021707584807182E-2</v>
      </c>
      <c r="AB57" s="3">
        <f t="shared" ca="1" si="35"/>
        <v>4.3586707714599514E-2</v>
      </c>
      <c r="AC57" s="3">
        <f t="shared" ca="1" si="36"/>
        <v>4.3143782471567436E-2</v>
      </c>
      <c r="AD57" s="3">
        <f t="shared" ca="1" si="37"/>
        <v>4.2699117964468652E-2</v>
      </c>
      <c r="AE57" s="3">
        <f t="shared" ca="1" si="38"/>
        <v>4.2258887501449946E-2</v>
      </c>
      <c r="AF57" s="3">
        <f t="shared" ca="1" si="39"/>
        <v>4.1829237456221538E-2</v>
      </c>
      <c r="AG57" s="3">
        <f t="shared" ca="1" si="40"/>
        <v>4.1416232490400814E-2</v>
      </c>
      <c r="AH57" s="3">
        <f t="shared" ca="1" si="41"/>
        <v>4.1025662246745809E-2</v>
      </c>
      <c r="AI57" s="3">
        <f t="shared" ca="1" si="42"/>
        <v>4.0662562886808265E-2</v>
      </c>
      <c r="AJ57" s="3">
        <f t="shared" ca="1" si="43"/>
        <v>4.0330597052045905E-2</v>
      </c>
      <c r="AK57" s="3">
        <f t="shared" ca="1" si="44"/>
        <v>4.0032149279630481E-2</v>
      </c>
      <c r="AL57" s="3">
        <f t="shared" ca="1" si="45"/>
        <v>3.976934898099492E-2</v>
      </c>
      <c r="AM57" s="3">
        <f t="shared" ca="1" si="46"/>
        <v>3.9544297890122405E-2</v>
      </c>
      <c r="AN57" s="3">
        <f t="shared" ca="1" si="47"/>
        <v>3.9359063093433344E-2</v>
      </c>
      <c r="AO57" s="3">
        <f t="shared" ca="1" si="48"/>
        <v>3.9215639960240252E-2</v>
      </c>
      <c r="AP57" s="3">
        <f t="shared" ca="1" si="49"/>
        <v>3.9115820436755384E-2</v>
      </c>
      <c r="AQ57" s="3">
        <f t="shared" ca="1" si="50"/>
        <v>3.9060899743159593E-2</v>
      </c>
      <c r="AR57" s="3">
        <f t="shared" ca="1" si="51"/>
        <v>3.9051396366872791E-2</v>
      </c>
      <c r="AS57" s="3">
        <f t="shared" ca="1" si="52"/>
        <v>3.9087287699321779E-2</v>
      </c>
      <c r="AT57" s="3">
        <f t="shared" ca="1" si="53"/>
        <v>3.9168514625430299E-2</v>
      </c>
      <c r="AU57" s="3">
        <f t="shared" ca="1" si="54"/>
        <v>3.9295043913273105E-2</v>
      </c>
      <c r="AV57" s="3">
        <f t="shared" ca="1" si="55"/>
        <v>3.9466892616688683E-2</v>
      </c>
      <c r="AW57" s="3">
        <f t="shared" ca="1" si="56"/>
        <v>3.9684153538692354E-2</v>
      </c>
      <c r="AX57" s="3">
        <f t="shared" ca="1" si="57"/>
        <v>3.9946645738420397E-2</v>
      </c>
      <c r="AY57" s="3">
        <f t="shared" ca="1" si="58"/>
        <v>4.0250473070360435E-2</v>
      </c>
      <c r="AZ57" s="3">
        <f t="shared" ca="1" si="6"/>
        <v>4.0574690099722498E-2</v>
      </c>
      <c r="BC57" s="3">
        <f t="shared" ca="1" si="59"/>
        <v>2.4539107440505603</v>
      </c>
      <c r="BD57" s="3">
        <f t="shared" ca="1" si="59"/>
        <v>1.8178251105237218</v>
      </c>
      <c r="BE57" s="3">
        <f t="shared" ca="1" si="59"/>
        <v>0.56295074701144543</v>
      </c>
    </row>
    <row r="58" spans="1:57" x14ac:dyDescent="0.2">
      <c r="A58" s="3">
        <f t="shared" si="8"/>
        <v>0.46000000000000024</v>
      </c>
      <c r="B58" s="3">
        <f t="shared" ca="1" si="9"/>
        <v>4.8751737576050863E-2</v>
      </c>
      <c r="C58" s="3">
        <f t="shared" ca="1" si="10"/>
        <v>4.764601160024879E-2</v>
      </c>
      <c r="D58" s="3">
        <f t="shared" ca="1" si="11"/>
        <v>4.6890050880144259E-2</v>
      </c>
      <c r="E58" s="3">
        <f t="shared" ca="1" si="12"/>
        <v>4.7241012191066863E-2</v>
      </c>
      <c r="F58" s="3">
        <f t="shared" ca="1" si="13"/>
        <v>4.7782028402563466E-2</v>
      </c>
      <c r="G58" s="3">
        <f t="shared" ca="1" si="14"/>
        <v>4.8165825082663066E-2</v>
      </c>
      <c r="H58" s="3">
        <f t="shared" ca="1" si="15"/>
        <v>4.8398744238475518E-2</v>
      </c>
      <c r="I58" s="3">
        <f t="shared" ca="1" si="16"/>
        <v>4.8525895853144693E-2</v>
      </c>
      <c r="J58" s="3">
        <f t="shared" ca="1" si="17"/>
        <v>4.8580919642973563E-2</v>
      </c>
      <c r="K58" s="3">
        <f t="shared" ca="1" si="18"/>
        <v>4.8585482223292703E-2</v>
      </c>
      <c r="L58" s="3">
        <f t="shared" ca="1" si="19"/>
        <v>4.8550304833111096E-2</v>
      </c>
      <c r="M58" s="3">
        <f t="shared" ca="1" si="20"/>
        <v>4.847950050185746E-2</v>
      </c>
      <c r="N58" s="3">
        <f t="shared" ca="1" si="21"/>
        <v>4.8373643257101084E-2</v>
      </c>
      <c r="O58" s="3">
        <f t="shared" ca="1" si="22"/>
        <v>4.8232540712297746E-2</v>
      </c>
      <c r="P58" s="3">
        <f t="shared" ca="1" si="23"/>
        <v>4.8057503841223918E-2</v>
      </c>
      <c r="Q58" s="3">
        <f t="shared" ca="1" si="24"/>
        <v>4.7852294391891481E-2</v>
      </c>
      <c r="R58" s="3">
        <f t="shared" ca="1" si="25"/>
        <v>4.7621748889465784E-2</v>
      </c>
      <c r="S58" s="3">
        <f t="shared" ca="1" si="26"/>
        <v>4.7369093892802513E-2</v>
      </c>
      <c r="T58" s="3">
        <f t="shared" ca="1" si="27"/>
        <v>4.7095293525256599E-2</v>
      </c>
      <c r="U58" s="3">
        <f t="shared" ca="1" si="28"/>
        <v>4.6798870528029973E-2</v>
      </c>
      <c r="V58" s="3">
        <f t="shared" ca="1" si="29"/>
        <v>4.6476977347337328E-2</v>
      </c>
      <c r="W58" s="3">
        <f t="shared" ca="1" si="30"/>
        <v>4.6127095538998464E-2</v>
      </c>
      <c r="X58" s="3">
        <f t="shared" ca="1" si="31"/>
        <v>4.5747700518583907E-2</v>
      </c>
      <c r="Y58" s="3">
        <f t="shared" ca="1" si="32"/>
        <v>4.5339567899529962E-2</v>
      </c>
      <c r="Z58" s="3">
        <f t="shared" ca="1" si="33"/>
        <v>4.4906527053940645E-2</v>
      </c>
      <c r="AA58" s="3">
        <f t="shared" ca="1" si="34"/>
        <v>4.4453457206047965E-2</v>
      </c>
      <c r="AB58" s="3">
        <f t="shared" ca="1" si="35"/>
        <v>4.3985967712086779E-2</v>
      </c>
      <c r="AC58" s="3">
        <f t="shared" ca="1" si="36"/>
        <v>4.351041317247966E-2</v>
      </c>
      <c r="AD58" s="3">
        <f t="shared" ca="1" si="37"/>
        <v>4.3033326574704031E-2</v>
      </c>
      <c r="AE58" s="3">
        <f t="shared" ca="1" si="38"/>
        <v>4.2561227614768618E-2</v>
      </c>
      <c r="AF58" s="3">
        <f t="shared" ca="1" si="39"/>
        <v>4.2100607667178658E-2</v>
      </c>
      <c r="AG58" s="3">
        <f t="shared" ca="1" si="40"/>
        <v>4.1657872159001366E-2</v>
      </c>
      <c r="AH58" s="3">
        <f t="shared" ca="1" si="41"/>
        <v>4.1239141490162508E-2</v>
      </c>
      <c r="AI58" s="3">
        <f t="shared" ca="1" si="42"/>
        <v>4.0849769679848331E-2</v>
      </c>
      <c r="AJ58" s="3">
        <f t="shared" ca="1" si="43"/>
        <v>4.0493738589330579E-2</v>
      </c>
      <c r="AK58" s="3">
        <f t="shared" ca="1" si="44"/>
        <v>4.0173771856221466E-2</v>
      </c>
      <c r="AL58" s="3">
        <f t="shared" ca="1" si="45"/>
        <v>3.9892341946415555E-2</v>
      </c>
      <c r="AM58" s="3">
        <f t="shared" ca="1" si="46"/>
        <v>3.9651892917052289E-2</v>
      </c>
      <c r="AN58" s="3">
        <f t="shared" ca="1" si="47"/>
        <v>3.9454832868731991E-2</v>
      </c>
      <c r="AO58" s="3">
        <f t="shared" ca="1" si="48"/>
        <v>3.9303495031069578E-2</v>
      </c>
      <c r="AP58" s="3">
        <f t="shared" ca="1" si="49"/>
        <v>3.9200002898335667E-2</v>
      </c>
      <c r="AQ58" s="3">
        <f t="shared" ca="1" si="50"/>
        <v>3.9145977294000406E-2</v>
      </c>
      <c r="AR58" s="3">
        <f t="shared" ca="1" si="51"/>
        <v>3.9142266808637596E-2</v>
      </c>
      <c r="AS58" s="3">
        <f t="shared" ca="1" si="52"/>
        <v>3.9189188979957761E-2</v>
      </c>
      <c r="AT58" s="3">
        <f t="shared" ca="1" si="53"/>
        <v>3.9287026237193642E-2</v>
      </c>
      <c r="AU58" s="3">
        <f t="shared" ca="1" si="54"/>
        <v>3.9436087766820969E-2</v>
      </c>
      <c r="AV58" s="3">
        <f t="shared" ca="1" si="55"/>
        <v>3.9636734211344456E-2</v>
      </c>
      <c r="AW58" s="3">
        <f t="shared" ca="1" si="56"/>
        <v>3.9889395949922767E-2</v>
      </c>
      <c r="AX58" s="3">
        <f t="shared" ca="1" si="57"/>
        <v>4.0194162125917622E-2</v>
      </c>
      <c r="AY58" s="3">
        <f t="shared" ca="1" si="58"/>
        <v>4.0547141739458677E-2</v>
      </c>
      <c r="AZ58" s="3">
        <f t="shared" ca="1" si="6"/>
        <v>4.0927748798938228E-2</v>
      </c>
      <c r="BC58" s="3">
        <f t="shared" ca="1" si="59"/>
        <v>0.58373343253779986</v>
      </c>
      <c r="BD58" s="3">
        <f t="shared" ca="1" si="59"/>
        <v>-0.52480481120644473</v>
      </c>
      <c r="BE58" s="3">
        <f t="shared" ca="1" si="59"/>
        <v>0.86549322086700009</v>
      </c>
    </row>
    <row r="59" spans="1:57" x14ac:dyDescent="0.2">
      <c r="A59" s="3">
        <f t="shared" si="8"/>
        <v>0.47000000000000025</v>
      </c>
      <c r="B59" s="3">
        <f t="shared" ca="1" si="9"/>
        <v>4.9359106489685875E-2</v>
      </c>
      <c r="C59" s="3">
        <f t="shared" ca="1" si="10"/>
        <v>4.8213772340923569E-2</v>
      </c>
      <c r="D59" s="3">
        <f t="shared" ca="1" si="11"/>
        <v>4.7437502964258339E-2</v>
      </c>
      <c r="E59" s="3">
        <f t="shared" ca="1" si="12"/>
        <v>4.7753833034570453E-2</v>
      </c>
      <c r="F59" s="3">
        <f t="shared" ca="1" si="13"/>
        <v>4.8257142824980073E-2</v>
      </c>
      <c r="G59" s="3">
        <f t="shared" ca="1" si="14"/>
        <v>4.8607083455712512E-2</v>
      </c>
      <c r="H59" s="3">
        <f t="shared" ca="1" si="15"/>
        <v>4.8810623642278048E-2</v>
      </c>
      <c r="I59" s="3">
        <f t="shared" ca="1" si="16"/>
        <v>4.8912493840497964E-2</v>
      </c>
      <c r="J59" s="3">
        <f t="shared" ca="1" si="17"/>
        <v>4.8945943069723642E-2</v>
      </c>
      <c r="K59" s="3">
        <f t="shared" ca="1" si="18"/>
        <v>4.8932267004283762E-2</v>
      </c>
      <c r="L59" s="3">
        <f t="shared" ca="1" si="19"/>
        <v>4.8881902160098058E-2</v>
      </c>
      <c r="M59" s="3">
        <f t="shared" ca="1" si="20"/>
        <v>4.8798737936311627E-2</v>
      </c>
      <c r="N59" s="3">
        <f t="shared" ca="1" si="21"/>
        <v>4.8683180087876268E-2</v>
      </c>
      <c r="O59" s="3">
        <f t="shared" ca="1" si="22"/>
        <v>4.8534913419710862E-2</v>
      </c>
      <c r="P59" s="3">
        <f t="shared" ca="1" si="23"/>
        <v>4.8355145244260794E-2</v>
      </c>
      <c r="Q59" s="3">
        <f t="shared" ca="1" si="24"/>
        <v>4.8147506427417552E-2</v>
      </c>
      <c r="R59" s="3">
        <f t="shared" ca="1" si="25"/>
        <v>4.791664928885727E-2</v>
      </c>
      <c r="S59" s="3">
        <f t="shared" ca="1" si="26"/>
        <v>4.7665603550768834E-2</v>
      </c>
      <c r="T59" s="3">
        <f t="shared" ca="1" si="27"/>
        <v>4.7395133362411031E-2</v>
      </c>
      <c r="U59" s="3">
        <f t="shared" ca="1" si="28"/>
        <v>4.7103583356260179E-2</v>
      </c>
      <c r="V59" s="3">
        <f t="shared" ca="1" si="29"/>
        <v>4.6787962284708204E-2</v>
      </c>
      <c r="W59" s="3">
        <f t="shared" ca="1" si="30"/>
        <v>4.6445621698044129E-2</v>
      </c>
      <c r="X59" s="3">
        <f t="shared" ca="1" si="31"/>
        <v>4.6074933478365894E-2</v>
      </c>
      <c r="Y59" s="3">
        <f t="shared" ca="1" si="32"/>
        <v>4.5676585061918754E-2</v>
      </c>
      <c r="Z59" s="3">
        <f t="shared" ca="1" si="33"/>
        <v>4.5254277780317063E-2</v>
      </c>
      <c r="AA59" s="3">
        <f t="shared" ca="1" si="34"/>
        <v>4.4812756559730778E-2</v>
      </c>
      <c r="AB59" s="3">
        <f t="shared" ca="1" si="35"/>
        <v>4.4357496813869933E-2</v>
      </c>
      <c r="AC59" s="3">
        <f t="shared" ca="1" si="36"/>
        <v>4.3894707829946256E-2</v>
      </c>
      <c r="AD59" s="3">
        <f t="shared" ca="1" si="37"/>
        <v>4.3430773327209495E-2</v>
      </c>
      <c r="AE59" s="3">
        <f t="shared" ca="1" si="38"/>
        <v>4.2972063224658762E-2</v>
      </c>
      <c r="AF59" s="3">
        <f t="shared" ca="1" si="39"/>
        <v>4.2524917675757147E-2</v>
      </c>
      <c r="AG59" s="3">
        <f t="shared" ca="1" si="40"/>
        <v>4.2095586535725822E-2</v>
      </c>
      <c r="AH59" s="3">
        <f t="shared" ca="1" si="41"/>
        <v>4.1690024566537406E-2</v>
      </c>
      <c r="AI59" s="3">
        <f t="shared" ca="1" si="42"/>
        <v>4.1313407535125968E-2</v>
      </c>
      <c r="AJ59" s="3">
        <f t="shared" ca="1" si="43"/>
        <v>4.0969540783059567E-2</v>
      </c>
      <c r="AK59" s="3">
        <f t="shared" ca="1" si="44"/>
        <v>4.0660990990341095E-2</v>
      </c>
      <c r="AL59" s="3">
        <f t="shared" ca="1" si="45"/>
        <v>4.0390077525570375E-2</v>
      </c>
      <c r="AM59" s="3">
        <f t="shared" ca="1" si="46"/>
        <v>4.0159090605733368E-2</v>
      </c>
      <c r="AN59" s="3">
        <f t="shared" ca="1" si="47"/>
        <v>3.9970283145402505E-2</v>
      </c>
      <c r="AO59" s="3">
        <f t="shared" ca="1" si="48"/>
        <v>3.9825829971119997E-2</v>
      </c>
      <c r="AP59" s="3">
        <f t="shared" ca="1" si="49"/>
        <v>3.9727689869189203E-2</v>
      </c>
      <c r="AQ59" s="3">
        <f t="shared" ca="1" si="50"/>
        <v>3.9677313219236628E-2</v>
      </c>
      <c r="AR59" s="3">
        <f t="shared" ca="1" si="51"/>
        <v>3.9675382778722297E-2</v>
      </c>
      <c r="AS59" s="3">
        <f t="shared" ca="1" si="52"/>
        <v>3.9722060122470745E-2</v>
      </c>
      <c r="AT59" s="3">
        <f t="shared" ca="1" si="53"/>
        <v>3.9817473104375327E-2</v>
      </c>
      <c r="AU59" s="3">
        <f t="shared" ca="1" si="54"/>
        <v>3.9961777215587781E-2</v>
      </c>
      <c r="AV59" s="3">
        <f t="shared" ca="1" si="55"/>
        <v>4.0155180429898386E-2</v>
      </c>
      <c r="AW59" s="3">
        <f t="shared" ca="1" si="56"/>
        <v>4.0397953215640527E-2</v>
      </c>
      <c r="AX59" s="3">
        <f t="shared" ca="1" si="57"/>
        <v>4.068995336449948E-2</v>
      </c>
      <c r="AY59" s="3">
        <f t="shared" ca="1" si="58"/>
        <v>4.1026805971067497E-2</v>
      </c>
      <c r="AZ59" s="3">
        <f t="shared" ca="1" si="6"/>
        <v>4.1387636405954921E-2</v>
      </c>
      <c r="BC59" s="3">
        <f t="shared" ca="1" si="59"/>
        <v>0.64850716970771494</v>
      </c>
      <c r="BD59" s="3">
        <f t="shared" ca="1" si="59"/>
        <v>0.10509229737692127</v>
      </c>
      <c r="BE59" s="3">
        <f t="shared" ca="1" si="59"/>
        <v>-0.52587805174369517</v>
      </c>
    </row>
    <row r="60" spans="1:57" x14ac:dyDescent="0.2">
      <c r="A60" s="3">
        <f t="shared" si="8"/>
        <v>0.48000000000000026</v>
      </c>
      <c r="B60" s="3">
        <f t="shared" ca="1" si="9"/>
        <v>4.9567580488211312E-2</v>
      </c>
      <c r="C60" s="3">
        <f t="shared" ca="1" si="10"/>
        <v>4.8631760564439679E-2</v>
      </c>
      <c r="D60" s="3">
        <f t="shared" ca="1" si="11"/>
        <v>4.8057204647203762E-2</v>
      </c>
      <c r="E60" s="3">
        <f t="shared" ca="1" si="12"/>
        <v>4.8535761542693345E-2</v>
      </c>
      <c r="F60" s="3">
        <f t="shared" ca="1" si="13"/>
        <v>4.9174011332252826E-2</v>
      </c>
      <c r="G60" s="3">
        <f t="shared" ca="1" si="14"/>
        <v>4.9639443553106344E-2</v>
      </c>
      <c r="H60" s="3">
        <f t="shared" ca="1" si="15"/>
        <v>4.994067234612859E-2</v>
      </c>
      <c r="I60" s="3">
        <f t="shared" ca="1" si="16"/>
        <v>5.0123087258104097E-2</v>
      </c>
      <c r="J60" s="3">
        <f t="shared" ca="1" si="17"/>
        <v>5.0220585848230109E-2</v>
      </c>
      <c r="K60" s="3">
        <f t="shared" ca="1" si="18"/>
        <v>5.0255133415870103E-2</v>
      </c>
      <c r="L60" s="3">
        <f t="shared" ca="1" si="19"/>
        <v>5.0237921817389113E-2</v>
      </c>
      <c r="M60" s="3">
        <f t="shared" ca="1" si="20"/>
        <v>5.0173656770480371E-2</v>
      </c>
      <c r="N60" s="3">
        <f t="shared" ca="1" si="21"/>
        <v>5.0063615508438256E-2</v>
      </c>
      <c r="O60" s="3">
        <f t="shared" ca="1" si="22"/>
        <v>4.9908399252267296E-2</v>
      </c>
      <c r="P60" s="3">
        <f t="shared" ca="1" si="23"/>
        <v>4.9710149950344451E-2</v>
      </c>
      <c r="Q60" s="3">
        <f t="shared" ca="1" si="24"/>
        <v>4.9473405361651859E-2</v>
      </c>
      <c r="R60" s="3">
        <f t="shared" ca="1" si="25"/>
        <v>4.9203672189431363E-2</v>
      </c>
      <c r="S60" s="3">
        <f t="shared" ca="1" si="26"/>
        <v>4.8904822098134869E-2</v>
      </c>
      <c r="T60" s="3">
        <f t="shared" ca="1" si="27"/>
        <v>4.8578458541910889E-2</v>
      </c>
      <c r="U60" s="3">
        <f t="shared" ca="1" si="28"/>
        <v>4.8223787574486629E-2</v>
      </c>
      <c r="V60" s="3">
        <f t="shared" ca="1" si="29"/>
        <v>4.7838713369875517E-2</v>
      </c>
      <c r="W60" s="3">
        <f t="shared" ca="1" si="30"/>
        <v>4.7421496843955399E-2</v>
      </c>
      <c r="X60" s="3">
        <f t="shared" ca="1" si="31"/>
        <v>4.6971445494155717E-2</v>
      </c>
      <c r="Y60" s="3">
        <f t="shared" ca="1" si="32"/>
        <v>4.6490196623943131E-2</v>
      </c>
      <c r="Z60" s="3">
        <f t="shared" ca="1" si="33"/>
        <v>4.5982362240969327E-2</v>
      </c>
      <c r="AA60" s="3">
        <f t="shared" ca="1" si="34"/>
        <v>4.5453591822131399E-2</v>
      </c>
      <c r="AB60" s="3">
        <f t="shared" ca="1" si="35"/>
        <v>4.4910265452879274E-2</v>
      </c>
      <c r="AC60" s="3">
        <f t="shared" ca="1" si="36"/>
        <v>4.4359485869791951E-2</v>
      </c>
      <c r="AD60" s="3">
        <f t="shared" ca="1" si="37"/>
        <v>4.3808526355394291E-2</v>
      </c>
      <c r="AE60" s="3">
        <f t="shared" ca="1" si="38"/>
        <v>4.326464586447358E-2</v>
      </c>
      <c r="AF60" s="3">
        <f t="shared" ca="1" si="39"/>
        <v>4.2735072084113139E-2</v>
      </c>
      <c r="AG60" s="3">
        <f t="shared" ca="1" si="40"/>
        <v>4.2226937938044384E-2</v>
      </c>
      <c r="AH60" s="3">
        <f t="shared" ca="1" si="41"/>
        <v>4.1747071139679237E-2</v>
      </c>
      <c r="AI60" s="3">
        <f t="shared" ca="1" si="42"/>
        <v>4.1301508080029019E-2</v>
      </c>
      <c r="AJ60" s="3">
        <f t="shared" ca="1" si="43"/>
        <v>4.0894916813878426E-2</v>
      </c>
      <c r="AK60" s="3">
        <f t="shared" ca="1" si="44"/>
        <v>4.053074598250575E-2</v>
      </c>
      <c r="AL60" s="3">
        <f t="shared" ca="1" si="45"/>
        <v>4.0212200684037358E-2</v>
      </c>
      <c r="AM60" s="3">
        <f t="shared" ca="1" si="46"/>
        <v>3.9942456110066651E-2</v>
      </c>
      <c r="AN60" s="3">
        <f t="shared" ca="1" si="47"/>
        <v>3.9724648766475745E-2</v>
      </c>
      <c r="AO60" s="3">
        <f t="shared" ca="1" si="48"/>
        <v>3.9561833792314677E-2</v>
      </c>
      <c r="AP60" s="3">
        <f t="shared" ca="1" si="49"/>
        <v>3.9456843992880471E-2</v>
      </c>
      <c r="AQ60" s="3">
        <f t="shared" ca="1" si="50"/>
        <v>3.9411998237849001E-2</v>
      </c>
      <c r="AR60" s="3">
        <f t="shared" ca="1" si="51"/>
        <v>3.9428852490649556E-2</v>
      </c>
      <c r="AS60" s="3">
        <f t="shared" ca="1" si="52"/>
        <v>3.9508451232650017E-2</v>
      </c>
      <c r="AT60" s="3">
        <f t="shared" ca="1" si="53"/>
        <v>3.9651806601683111E-2</v>
      </c>
      <c r="AU60" s="3">
        <f t="shared" ca="1" si="54"/>
        <v>3.9859959255787218E-2</v>
      </c>
      <c r="AV60" s="3">
        <f t="shared" ca="1" si="55"/>
        <v>4.0134003196874414E-2</v>
      </c>
      <c r="AW60" s="3">
        <f t="shared" ca="1" si="56"/>
        <v>4.0475086395314205E-2</v>
      </c>
      <c r="AX60" s="3">
        <f t="shared" ca="1" si="57"/>
        <v>4.0883869081716664E-2</v>
      </c>
      <c r="AY60" s="3">
        <f t="shared" ca="1" si="58"/>
        <v>4.1356535192170162E-2</v>
      </c>
      <c r="AZ60" s="3">
        <f t="shared" ca="1" si="6"/>
        <v>4.1873039066289572E-2</v>
      </c>
      <c r="BC60" s="3">
        <f t="shared" ca="1" si="59"/>
        <v>0.85726228106245017</v>
      </c>
      <c r="BD60" s="3">
        <f t="shared" ca="1" si="59"/>
        <v>-1.6381947461543263</v>
      </c>
      <c r="BE60" s="3">
        <f t="shared" ca="1" si="59"/>
        <v>1.89978642144753</v>
      </c>
    </row>
    <row r="61" spans="1:57" x14ac:dyDescent="0.2">
      <c r="A61" s="3">
        <f t="shared" si="8"/>
        <v>0.49000000000000027</v>
      </c>
      <c r="B61" s="3">
        <f t="shared" ca="1" si="9"/>
        <v>5.04458601426735E-2</v>
      </c>
      <c r="C61" s="3">
        <f t="shared" ca="1" si="10"/>
        <v>4.9651098139141286E-2</v>
      </c>
      <c r="D61" s="3">
        <f t="shared" ca="1" si="11"/>
        <v>4.9215514750405961E-2</v>
      </c>
      <c r="E61" s="3">
        <f t="shared" ca="1" si="12"/>
        <v>4.97999158763286E-2</v>
      </c>
      <c r="F61" s="3">
        <f t="shared" ca="1" si="13"/>
        <v>5.0522759427476763E-2</v>
      </c>
      <c r="G61" s="3">
        <f t="shared" ca="1" si="14"/>
        <v>5.1059014747064223E-2</v>
      </c>
      <c r="H61" s="3">
        <f t="shared" ca="1" si="15"/>
        <v>5.1418686923465497E-2</v>
      </c>
      <c r="I61" s="3">
        <f t="shared" ca="1" si="16"/>
        <v>5.1647589632229506E-2</v>
      </c>
      <c r="J61" s="3">
        <f t="shared" ca="1" si="17"/>
        <v>5.178003464292659E-2</v>
      </c>
      <c r="K61" s="3">
        <f t="shared" ca="1" si="18"/>
        <v>5.1838423843086699E-2</v>
      </c>
      <c r="L61" s="3">
        <f t="shared" ca="1" si="19"/>
        <v>5.1834470897905667E-2</v>
      </c>
      <c r="M61" s="3">
        <f t="shared" ca="1" si="20"/>
        <v>5.1773464195644249E-2</v>
      </c>
      <c r="N61" s="3">
        <f t="shared" ca="1" si="21"/>
        <v>5.1657318595517705E-2</v>
      </c>
      <c r="O61" s="3">
        <f t="shared" ca="1" si="22"/>
        <v>5.1487317347836611E-2</v>
      </c>
      <c r="P61" s="3">
        <f t="shared" ca="1" si="23"/>
        <v>5.1266301730876124E-2</v>
      </c>
      <c r="Q61" s="3">
        <f t="shared" ca="1" si="24"/>
        <v>5.0999480595342019E-2</v>
      </c>
      <c r="R61" s="3">
        <f t="shared" ca="1" si="25"/>
        <v>5.0692980028039236E-2</v>
      </c>
      <c r="S61" s="3">
        <f t="shared" ca="1" si="26"/>
        <v>5.0351278831758731E-2</v>
      </c>
      <c r="T61" s="3">
        <f t="shared" ca="1" si="27"/>
        <v>4.9976585456689392E-2</v>
      </c>
      <c r="U61" s="3">
        <f t="shared" ca="1" si="28"/>
        <v>4.956873330664021E-2</v>
      </c>
      <c r="V61" s="3">
        <f t="shared" ca="1" si="29"/>
        <v>4.9126287504948928E-2</v>
      </c>
      <c r="W61" s="3">
        <f t="shared" ca="1" si="30"/>
        <v>4.8648184106900541E-2</v>
      </c>
      <c r="X61" s="3">
        <f t="shared" ca="1" si="31"/>
        <v>4.8134431759117212E-2</v>
      </c>
      <c r="Y61" s="3">
        <f t="shared" ca="1" si="32"/>
        <v>4.7587382097286843E-2</v>
      </c>
      <c r="Z61" s="3">
        <f t="shared" ca="1" si="33"/>
        <v>4.7012322931415669E-2</v>
      </c>
      <c r="AA61" s="3">
        <f t="shared" ca="1" si="34"/>
        <v>4.6415573540371666E-2</v>
      </c>
      <c r="AB61" s="3">
        <f t="shared" ca="1" si="35"/>
        <v>4.5804183705720668E-2</v>
      </c>
      <c r="AC61" s="3">
        <f t="shared" ca="1" si="36"/>
        <v>4.5185914784510534E-2</v>
      </c>
      <c r="AD61" s="3">
        <f t="shared" ca="1" si="37"/>
        <v>4.4568694860814995E-2</v>
      </c>
      <c r="AE61" s="3">
        <f t="shared" ca="1" si="38"/>
        <v>4.396043714398961E-2</v>
      </c>
      <c r="AF61" s="3">
        <f t="shared" ca="1" si="39"/>
        <v>4.3369022014259191E-2</v>
      </c>
      <c r="AG61" s="3">
        <f t="shared" ca="1" si="40"/>
        <v>4.2802230510347435E-2</v>
      </c>
      <c r="AH61" s="3">
        <f t="shared" ca="1" si="41"/>
        <v>4.2267528299381803E-2</v>
      </c>
      <c r="AI61" s="3">
        <f t="shared" ca="1" si="42"/>
        <v>4.177157768705711E-2</v>
      </c>
      <c r="AJ61" s="3">
        <f t="shared" ca="1" si="43"/>
        <v>4.1319675075159344E-2</v>
      </c>
      <c r="AK61" s="3">
        <f t="shared" ca="1" si="44"/>
        <v>4.0915916390430664E-2</v>
      </c>
      <c r="AL61" s="3">
        <f t="shared" ca="1" si="45"/>
        <v>4.0564157694249071E-2</v>
      </c>
      <c r="AM61" s="3">
        <f t="shared" ca="1" si="46"/>
        <v>4.0268224373972927E-2</v>
      </c>
      <c r="AN61" s="3">
        <f t="shared" ca="1" si="47"/>
        <v>4.0031901710041444E-2</v>
      </c>
      <c r="AO61" s="3">
        <f t="shared" ca="1" si="48"/>
        <v>3.9858890276965674E-2</v>
      </c>
      <c r="AP61" s="3">
        <f t="shared" ca="1" si="49"/>
        <v>3.9752662037280874E-2</v>
      </c>
      <c r="AQ61" s="3">
        <f t="shared" ca="1" si="50"/>
        <v>3.9716169693854164E-2</v>
      </c>
      <c r="AR61" s="3">
        <f t="shared" ca="1" si="51"/>
        <v>3.9751607858919021E-2</v>
      </c>
      <c r="AS61" s="3">
        <f t="shared" ca="1" si="52"/>
        <v>3.986066919675809E-2</v>
      </c>
      <c r="AT61" s="3">
        <f t="shared" ca="1" si="53"/>
        <v>4.0045015395625841E-2</v>
      </c>
      <c r="AU61" s="3">
        <f t="shared" ca="1" si="54"/>
        <v>4.0306337546495499E-2</v>
      </c>
      <c r="AV61" s="3">
        <f t="shared" ca="1" si="55"/>
        <v>4.0646380757702646E-2</v>
      </c>
      <c r="AW61" s="3">
        <f t="shared" ca="1" si="56"/>
        <v>4.106693424921419E-2</v>
      </c>
      <c r="AX61" s="3">
        <f t="shared" ca="1" si="57"/>
        <v>4.156922106743987E-2</v>
      </c>
      <c r="AY61" s="3">
        <f t="shared" ca="1" si="58"/>
        <v>4.2149754641337807E-2</v>
      </c>
      <c r="AZ61" s="3">
        <f t="shared" ca="1" si="6"/>
        <v>4.2788669750263859E-2</v>
      </c>
      <c r="BC61" s="3">
        <f t="shared" ca="1" si="59"/>
        <v>1.467352967608698</v>
      </c>
      <c r="BD61" s="3">
        <f t="shared" ca="1" si="59"/>
        <v>-1.413948157545569</v>
      </c>
      <c r="BE61" s="3">
        <f t="shared" ca="1" si="59"/>
        <v>1.1566464737768785</v>
      </c>
    </row>
    <row r="62" spans="1:57" x14ac:dyDescent="0.2">
      <c r="A62" s="3">
        <f t="shared" si="8"/>
        <v>0.50000000000000022</v>
      </c>
      <c r="B62" s="56">
        <f t="shared" ca="1" si="9"/>
        <v>5.0338376987384553E-2</v>
      </c>
      <c r="C62" s="81">
        <f t="shared" ca="1" si="10"/>
        <v>4.9668499374957611E-2</v>
      </c>
      <c r="D62" s="3">
        <f t="shared" ca="1" si="11"/>
        <v>4.935970421923503E-2</v>
      </c>
      <c r="E62" s="3">
        <f t="shared" ca="1" si="12"/>
        <v>5.0042384418725154E-2</v>
      </c>
      <c r="F62" s="3">
        <f t="shared" ca="1" si="13"/>
        <v>5.0846559243019007E-2</v>
      </c>
      <c r="G62" s="3">
        <f t="shared" ca="1" si="14"/>
        <v>5.1454327554415126E-2</v>
      </c>
      <c r="H62" s="3">
        <f t="shared" ca="1" si="15"/>
        <v>5.1876837542678141E-2</v>
      </c>
      <c r="I62" s="3">
        <f t="shared" ca="1" si="16"/>
        <v>5.2160098304018458E-2</v>
      </c>
      <c r="J62" s="3">
        <f t="shared" ca="1" si="17"/>
        <v>5.2338607756200348E-2</v>
      </c>
      <c r="K62" s="3">
        <f t="shared" ca="1" si="18"/>
        <v>5.243497756959848E-2</v>
      </c>
      <c r="L62" s="3">
        <f t="shared" ca="1" si="19"/>
        <v>5.2461215925739178E-2</v>
      </c>
      <c r="M62" s="3">
        <f t="shared" ca="1" si="20"/>
        <v>5.2422966472822727E-2</v>
      </c>
      <c r="N62" s="3">
        <f t="shared" ca="1" si="21"/>
        <v>5.2322554074317941E-2</v>
      </c>
      <c r="O62" s="3">
        <f t="shared" ca="1" si="22"/>
        <v>5.2161715846118228E-2</v>
      </c>
      <c r="P62" s="3">
        <f t="shared" ca="1" si="23"/>
        <v>5.1943763321898435E-2</v>
      </c>
      <c r="Q62" s="3">
        <f t="shared" ca="1" si="24"/>
        <v>5.1674346900189683E-2</v>
      </c>
      <c r="R62" s="3">
        <f t="shared" ca="1" si="25"/>
        <v>5.1359983296720514E-2</v>
      </c>
      <c r="S62" s="3">
        <f t="shared" ca="1" si="26"/>
        <v>5.1005529900039884E-2</v>
      </c>
      <c r="T62" s="3">
        <f t="shared" ca="1" si="27"/>
        <v>5.0613572093722872E-2</v>
      </c>
      <c r="U62" s="3">
        <f t="shared" ca="1" si="28"/>
        <v>5.0184342793910049E-2</v>
      </c>
      <c r="V62" s="3">
        <f t="shared" ca="1" si="29"/>
        <v>4.9716839847330073E-2</v>
      </c>
      <c r="W62" s="3">
        <f t="shared" ca="1" si="30"/>
        <v>4.9210446459135755E-2</v>
      </c>
      <c r="X62" s="3">
        <f t="shared" ca="1" si="31"/>
        <v>4.8665644179067533E-2</v>
      </c>
      <c r="Y62" s="3">
        <f t="shared" ca="1" si="32"/>
        <v>4.8085269694702136E-2</v>
      </c>
      <c r="Z62" s="3">
        <f t="shared" ca="1" si="33"/>
        <v>4.7475057988657657E-2</v>
      </c>
      <c r="AA62" s="3">
        <f t="shared" ca="1" si="34"/>
        <v>4.6841769629920788E-2</v>
      </c>
      <c r="AB62" s="3">
        <f t="shared" ca="1" si="35"/>
        <v>4.6192895364925296E-2</v>
      </c>
      <c r="AC62" s="3">
        <f t="shared" ca="1" si="36"/>
        <v>4.5536626585074465E-2</v>
      </c>
      <c r="AD62" s="3">
        <f t="shared" ca="1" si="37"/>
        <v>4.4881317655316222E-2</v>
      </c>
      <c r="AE62" s="3">
        <f t="shared" ca="1" si="38"/>
        <v>4.4235307498610835E-2</v>
      </c>
      <c r="AF62" s="3">
        <f t="shared" ca="1" si="39"/>
        <v>4.3606900587026549E-2</v>
      </c>
      <c r="AG62" s="3">
        <f t="shared" ca="1" si="40"/>
        <v>4.3004297361318798E-2</v>
      </c>
      <c r="AH62" s="3">
        <f t="shared" ca="1" si="41"/>
        <v>4.2435372691814875E-2</v>
      </c>
      <c r="AI62" s="3">
        <f t="shared" ca="1" si="42"/>
        <v>4.1907186337804415E-2</v>
      </c>
      <c r="AJ62" s="3">
        <f t="shared" ca="1" si="43"/>
        <v>4.1425434917108872E-2</v>
      </c>
      <c r="AK62" s="3">
        <f t="shared" ca="1" si="44"/>
        <v>4.0994633205755027E-2</v>
      </c>
      <c r="AL62" s="3">
        <f t="shared" ca="1" si="45"/>
        <v>4.0619059703287712E-2</v>
      </c>
      <c r="AM62" s="3">
        <f t="shared" ca="1" si="46"/>
        <v>4.0302961454671056E-2</v>
      </c>
      <c r="AN62" s="3">
        <f t="shared" ca="1" si="47"/>
        <v>4.0050543938384378E-2</v>
      </c>
      <c r="AO62" s="3">
        <f t="shared" ca="1" si="48"/>
        <v>3.9865924529100268E-2</v>
      </c>
      <c r="AP62" s="3">
        <f t="shared" ca="1" si="49"/>
        <v>3.9752985730376243E-2</v>
      </c>
      <c r="AQ62" s="3">
        <f t="shared" ca="1" si="50"/>
        <v>3.9715085664847855E-2</v>
      </c>
      <c r="AR62" s="3">
        <f t="shared" ca="1" si="51"/>
        <v>3.9754829274499942E-2</v>
      </c>
      <c r="AS62" s="3">
        <f t="shared" ca="1" si="52"/>
        <v>3.9874328924145018E-2</v>
      </c>
      <c r="AT62" s="3">
        <f t="shared" ca="1" si="53"/>
        <v>4.007566736037451E-2</v>
      </c>
      <c r="AU62" s="3">
        <f t="shared" ca="1" si="54"/>
        <v>4.0360957610831208E-2</v>
      </c>
      <c r="AV62" s="3">
        <f t="shared" ca="1" si="55"/>
        <v>4.0732367183402653E-2</v>
      </c>
      <c r="AW62" s="3">
        <f t="shared" ca="1" si="56"/>
        <v>4.1192096469242129E-2</v>
      </c>
      <c r="AX62" s="3">
        <f t="shared" ca="1" si="57"/>
        <v>4.174169815436541E-2</v>
      </c>
      <c r="AY62" s="3">
        <f t="shared" ca="1" si="58"/>
        <v>4.2377783669802757E-2</v>
      </c>
      <c r="AZ62" s="3">
        <f t="shared" ca="1" si="6"/>
        <v>4.3080145240693889E-2</v>
      </c>
      <c r="BB62" s="81">
        <f ca="1">C61+C$2*$B$7+(C$3*(-$BC62)+C$4*(-$BD62)+C$5*(-$BE62))*SQRT($B$7)+(D61-C61)/(D$11-C$11)*$B$7</f>
        <v>4.9616996708748778E-2</v>
      </c>
      <c r="BC62" s="3">
        <f t="shared" ca="1" si="59"/>
        <v>0.50702953707311593</v>
      </c>
      <c r="BD62" s="3">
        <f t="shared" ca="1" si="59"/>
        <v>-0.48907013886744544</v>
      </c>
      <c r="BE62" s="3">
        <f t="shared" ca="1" si="59"/>
        <v>1.2452576664812707</v>
      </c>
    </row>
    <row r="63" spans="1:57" x14ac:dyDescent="0.2">
      <c r="A63" s="3">
        <f t="shared" si="8"/>
        <v>0.51000000000000023</v>
      </c>
      <c r="B63" s="56">
        <f ca="1">B62+B$2*$B$7+(B$3*$BC63+B$4*$BD63+B$5*$BE63)*SQRT($B$7)+(C62-B62)/(C$11-B$11)*$B$7</f>
        <v>5.0116152429010852E-2</v>
      </c>
      <c r="C63" s="3">
        <f t="shared" ca="1" si="10"/>
        <v>4.9531648650783855E-2</v>
      </c>
      <c r="D63" s="3">
        <f t="shared" ca="1" si="11"/>
        <v>4.9313553873716776E-2</v>
      </c>
      <c r="E63" s="3">
        <f t="shared" ca="1" si="12"/>
        <v>5.0062531823313883E-2</v>
      </c>
      <c r="F63" s="3">
        <f t="shared" ca="1" si="13"/>
        <v>5.0919918832532003E-2</v>
      </c>
      <c r="G63" s="3">
        <f t="shared" ca="1" si="14"/>
        <v>5.1574667895541694E-2</v>
      </c>
      <c r="H63" s="3">
        <f t="shared" ca="1" si="15"/>
        <v>5.2038895691024219E-2</v>
      </c>
      <c r="I63" s="3">
        <f t="shared" ca="1" si="16"/>
        <v>5.2358650891543276E-2</v>
      </c>
      <c r="J63" s="3">
        <f t="shared" ca="1" si="17"/>
        <v>5.2568462376891188E-2</v>
      </c>
      <c r="K63" s="3">
        <f t="shared" ca="1" si="18"/>
        <v>5.2690997636098177E-2</v>
      </c>
      <c r="L63" s="3">
        <f t="shared" ca="1" si="19"/>
        <v>5.2738404923034381E-2</v>
      </c>
      <c r="M63" s="3">
        <f t="shared" ca="1" si="20"/>
        <v>5.2716528581867018E-2</v>
      </c>
      <c r="N63" s="3">
        <f t="shared" ca="1" si="21"/>
        <v>5.2627948698686151E-2</v>
      </c>
      <c r="O63" s="3">
        <f t="shared" ca="1" si="22"/>
        <v>5.2474700923905507E-2</v>
      </c>
      <c r="P63" s="3">
        <f t="shared" ca="1" si="23"/>
        <v>5.2260410813589231E-2</v>
      </c>
      <c r="Q63" s="3">
        <f t="shared" ca="1" si="24"/>
        <v>5.1991013636856917E-2</v>
      </c>
      <c r="R63" s="3">
        <f t="shared" ca="1" si="25"/>
        <v>5.1673260838638491E-2</v>
      </c>
      <c r="S63" s="3">
        <f t="shared" ca="1" si="26"/>
        <v>5.1312232701334608E-2</v>
      </c>
      <c r="T63" s="3">
        <f t="shared" ca="1" si="27"/>
        <v>5.0910736334626581E-2</v>
      </c>
      <c r="U63" s="3">
        <f t="shared" ca="1" si="28"/>
        <v>5.0469249172348851E-2</v>
      </c>
      <c r="V63" s="3">
        <f t="shared" ca="1" si="29"/>
        <v>4.9987046414291678E-2</v>
      </c>
      <c r="W63" s="3">
        <f t="shared" ca="1" si="30"/>
        <v>4.946380327168181E-2</v>
      </c>
      <c r="X63" s="3">
        <f t="shared" ca="1" si="31"/>
        <v>4.8900318781494499E-2</v>
      </c>
      <c r="Y63" s="3">
        <f t="shared" ca="1" si="32"/>
        <v>4.8299758266750883E-2</v>
      </c>
      <c r="Z63" s="3">
        <f t="shared" ca="1" si="33"/>
        <v>4.766814810617219E-2</v>
      </c>
      <c r="AA63" s="3">
        <f t="shared" ca="1" si="34"/>
        <v>4.7012534493499923E-2</v>
      </c>
      <c r="AB63" s="3">
        <f t="shared" ca="1" si="35"/>
        <v>4.6340693262566658E-2</v>
      </c>
      <c r="AC63" s="3">
        <f t="shared" ca="1" si="36"/>
        <v>4.5661090105202612E-2</v>
      </c>
      <c r="AD63" s="3">
        <f t="shared" ca="1" si="37"/>
        <v>4.498234999702564E-2</v>
      </c>
      <c r="AE63" s="3">
        <f t="shared" ca="1" si="38"/>
        <v>4.4313081883306606E-2</v>
      </c>
      <c r="AF63" s="3">
        <f t="shared" ca="1" si="39"/>
        <v>4.3661858575302109E-2</v>
      </c>
      <c r="AG63" s="3">
        <f t="shared" ca="1" si="40"/>
        <v>4.3037144052963779E-2</v>
      </c>
      <c r="AH63" s="3">
        <f t="shared" ca="1" si="41"/>
        <v>4.2447066495967779E-2</v>
      </c>
      <c r="AI63" s="3">
        <f t="shared" ca="1" si="42"/>
        <v>4.1898927513588501E-2</v>
      </c>
      <c r="AJ63" s="3">
        <f t="shared" ca="1" si="43"/>
        <v>4.1398668653488978E-2</v>
      </c>
      <c r="AK63" s="3">
        <f t="shared" ca="1" si="44"/>
        <v>4.0951067953899363E-2</v>
      </c>
      <c r="AL63" s="3">
        <f t="shared" ca="1" si="45"/>
        <v>4.0560670678061239E-2</v>
      </c>
      <c r="AM63" s="3">
        <f t="shared" ca="1" si="46"/>
        <v>4.0231989840494309E-2</v>
      </c>
      <c r="AN63" s="3">
        <f t="shared" ca="1" si="47"/>
        <v>3.9969495390901569E-2</v>
      </c>
      <c r="AO63" s="3">
        <f t="shared" ca="1" si="48"/>
        <v>3.9777565720075472E-2</v>
      </c>
      <c r="AP63" s="3">
        <f t="shared" ca="1" si="49"/>
        <v>3.9660338111311831E-2</v>
      </c>
      <c r="AQ63" s="3">
        <f t="shared" ca="1" si="50"/>
        <v>3.9621420546355431E-2</v>
      </c>
      <c r="AR63" s="3">
        <f t="shared" ca="1" si="51"/>
        <v>3.9663672825499173E-2</v>
      </c>
      <c r="AS63" s="3">
        <f t="shared" ca="1" si="52"/>
        <v>3.9789471382382681E-2</v>
      </c>
      <c r="AT63" s="3">
        <f t="shared" ca="1" si="53"/>
        <v>4.0001164380642149E-2</v>
      </c>
      <c r="AU63" s="3">
        <f t="shared" ca="1" si="54"/>
        <v>4.0301131134988677E-2</v>
      </c>
      <c r="AV63" s="3">
        <f t="shared" ca="1" si="55"/>
        <v>4.0691805669435595E-2</v>
      </c>
      <c r="AW63" s="3">
        <f t="shared" ca="1" si="56"/>
        <v>4.1175642256832082E-2</v>
      </c>
      <c r="AX63" s="3">
        <f t="shared" ca="1" si="57"/>
        <v>4.1754362931190385E-2</v>
      </c>
      <c r="AY63" s="3">
        <f t="shared" ca="1" si="58"/>
        <v>4.2424512655628258E-2</v>
      </c>
      <c r="AZ63" s="3">
        <f t="shared" ca="1" si="6"/>
        <v>4.3165234402886235E-2</v>
      </c>
      <c r="BC63" s="3">
        <f t="shared" ca="1" si="59"/>
        <v>0.15585319647755469</v>
      </c>
      <c r="BD63" s="3">
        <f t="shared" ca="1" si="59"/>
        <v>-0.2598285424882345</v>
      </c>
      <c r="BE63" s="3">
        <f t="shared" ca="1" si="59"/>
        <v>0.84505939365518667</v>
      </c>
    </row>
    <row r="64" spans="1:57" x14ac:dyDescent="0.2">
      <c r="A64" s="3">
        <f t="shared" si="8"/>
        <v>0.52000000000000024</v>
      </c>
      <c r="B64" s="3">
        <f t="shared" ca="1" si="9"/>
        <v>5.0663354011121632E-2</v>
      </c>
      <c r="C64" s="3">
        <f t="shared" ca="1" si="10"/>
        <v>5.0003799399828908E-2</v>
      </c>
      <c r="D64" s="3">
        <f t="shared" ca="1" si="11"/>
        <v>4.9725119792498107E-2</v>
      </c>
      <c r="E64" s="3">
        <f t="shared" ca="1" si="12"/>
        <v>5.0398807605009595E-2</v>
      </c>
      <c r="F64" s="3">
        <f t="shared" ca="1" si="13"/>
        <v>5.1177163913708884E-2</v>
      </c>
      <c r="G64" s="3">
        <f t="shared" ca="1" si="14"/>
        <v>5.1755615070432165E-2</v>
      </c>
      <c r="H64" s="3">
        <f t="shared" ca="1" si="15"/>
        <v>5.2146964603178858E-2</v>
      </c>
      <c r="I64" s="3">
        <f t="shared" ca="1" si="16"/>
        <v>5.2397037527232182E-2</v>
      </c>
      <c r="J64" s="3">
        <f t="shared" ca="1" si="17"/>
        <v>5.2540131120197821E-2</v>
      </c>
      <c r="K64" s="3">
        <f t="shared" ca="1" si="18"/>
        <v>5.2598707313488084E-2</v>
      </c>
      <c r="L64" s="3">
        <f t="shared" ca="1" si="19"/>
        <v>5.2584792584442118E-2</v>
      </c>
      <c r="M64" s="3">
        <f t="shared" ca="1" si="20"/>
        <v>5.2504170002379932E-2</v>
      </c>
      <c r="N64" s="3">
        <f t="shared" ca="1" si="21"/>
        <v>5.2359412680903578E-2</v>
      </c>
      <c r="O64" s="3">
        <f t="shared" ca="1" si="22"/>
        <v>5.2152592053357205E-2</v>
      </c>
      <c r="P64" s="3">
        <f t="shared" ca="1" si="23"/>
        <v>5.1887384053811034E-2</v>
      </c>
      <c r="Q64" s="3">
        <f t="shared" ca="1" si="24"/>
        <v>5.156974475779811E-2</v>
      </c>
      <c r="R64" s="3">
        <f t="shared" ca="1" si="25"/>
        <v>5.120639704139554E-2</v>
      </c>
      <c r="S64" s="3">
        <f t="shared" ca="1" si="26"/>
        <v>5.0802380996153501E-2</v>
      </c>
      <c r="T64" s="3">
        <f t="shared" ca="1" si="27"/>
        <v>5.0360462852344044E-2</v>
      </c>
      <c r="U64" s="3">
        <f t="shared" ca="1" si="28"/>
        <v>4.9881102156855608E-2</v>
      </c>
      <c r="V64" s="3">
        <f t="shared" ca="1" si="29"/>
        <v>4.9363588694253037E-2</v>
      </c>
      <c r="W64" s="3">
        <f t="shared" ca="1" si="30"/>
        <v>4.8807627130113003E-2</v>
      </c>
      <c r="X64" s="3">
        <f t="shared" ca="1" si="31"/>
        <v>4.8214071150262501E-2</v>
      </c>
      <c r="Y64" s="3">
        <f t="shared" ca="1" si="32"/>
        <v>4.7586150907033033E-2</v>
      </c>
      <c r="Z64" s="3">
        <f t="shared" ca="1" si="33"/>
        <v>4.692992099847472E-2</v>
      </c>
      <c r="AA64" s="3">
        <f t="shared" ca="1" si="34"/>
        <v>4.6252450170989542E-2</v>
      </c>
      <c r="AB64" s="3">
        <f t="shared" ca="1" si="35"/>
        <v>4.556153606872218E-2</v>
      </c>
      <c r="AC64" s="3">
        <f t="shared" ca="1" si="36"/>
        <v>4.4865655548787402E-2</v>
      </c>
      <c r="AD64" s="3">
        <f t="shared" ca="1" si="37"/>
        <v>4.4173441124358559E-2</v>
      </c>
      <c r="AE64" s="3">
        <f t="shared" ca="1" si="38"/>
        <v>4.3493508668007434E-2</v>
      </c>
      <c r="AF64" s="3">
        <f t="shared" ca="1" si="39"/>
        <v>4.283443617283187E-2</v>
      </c>
      <c r="AG64" s="3">
        <f t="shared" ca="1" si="40"/>
        <v>4.220468789203552E-2</v>
      </c>
      <c r="AH64" s="3">
        <f t="shared" ca="1" si="41"/>
        <v>4.1612382024108878E-2</v>
      </c>
      <c r="AI64" s="3">
        <f t="shared" ca="1" si="42"/>
        <v>4.1064799028560986E-2</v>
      </c>
      <c r="AJ64" s="3">
        <f t="shared" ca="1" si="43"/>
        <v>4.0567862688196454E-2</v>
      </c>
      <c r="AK64" s="3">
        <f t="shared" ca="1" si="44"/>
        <v>4.0126351312131429E-2</v>
      </c>
      <c r="AL64" s="3">
        <f t="shared" ca="1" si="45"/>
        <v>3.9744813850074168E-2</v>
      </c>
      <c r="AM64" s="3">
        <f t="shared" ca="1" si="46"/>
        <v>3.9427766194786065E-2</v>
      </c>
      <c r="AN64" s="3">
        <f t="shared" ca="1" si="47"/>
        <v>3.9179679636744479E-2</v>
      </c>
      <c r="AO64" s="3">
        <f t="shared" ca="1" si="48"/>
        <v>3.900493039678684E-2</v>
      </c>
      <c r="AP64" s="3">
        <f t="shared" ca="1" si="49"/>
        <v>3.8907647378187436E-2</v>
      </c>
      <c r="AQ64" s="3">
        <f t="shared" ca="1" si="50"/>
        <v>3.8891425460437029E-2</v>
      </c>
      <c r="AR64" s="3">
        <f t="shared" ca="1" si="51"/>
        <v>3.895911642499969E-2</v>
      </c>
      <c r="AS64" s="3">
        <f t="shared" ca="1" si="52"/>
        <v>3.9113097739959288E-2</v>
      </c>
      <c r="AT64" s="3">
        <f t="shared" ca="1" si="53"/>
        <v>3.9355719942049991E-2</v>
      </c>
      <c r="AU64" s="3">
        <f t="shared" ca="1" si="54"/>
        <v>3.9689365576285128E-2</v>
      </c>
      <c r="AV64" s="3">
        <f t="shared" ca="1" si="55"/>
        <v>4.0116471868767961E-2</v>
      </c>
      <c r="AW64" s="3">
        <f t="shared" ca="1" si="56"/>
        <v>4.0639482222022343E-2</v>
      </c>
      <c r="AX64" s="3">
        <f t="shared" ca="1" si="57"/>
        <v>4.1260020240391555E-2</v>
      </c>
      <c r="AY64" s="3">
        <f t="shared" ca="1" si="58"/>
        <v>4.1974289702043879E-2</v>
      </c>
      <c r="AZ64" s="3">
        <f t="shared" ca="1" si="6"/>
        <v>4.276044833167407E-2</v>
      </c>
      <c r="BC64" s="3">
        <f t="shared" ca="1" si="59"/>
        <v>-0.77905869767845637</v>
      </c>
      <c r="BD64" s="3">
        <f t="shared" ca="1" si="59"/>
        <v>-1.1872223368146919</v>
      </c>
      <c r="BE64" s="3">
        <f t="shared" ca="1" si="59"/>
        <v>-1.3422032485927051</v>
      </c>
    </row>
    <row r="65" spans="1:57" x14ac:dyDescent="0.2">
      <c r="A65" s="3">
        <f t="shared" si="8"/>
        <v>0.53000000000000025</v>
      </c>
      <c r="B65" s="3">
        <f t="shared" ca="1" si="9"/>
        <v>5.0214015512422001E-2</v>
      </c>
      <c r="C65" s="3">
        <f t="shared" ca="1" si="10"/>
        <v>4.9678207935567473E-2</v>
      </c>
      <c r="D65" s="3">
        <f t="shared" ca="1" si="11"/>
        <v>4.9523138113463511E-2</v>
      </c>
      <c r="E65" s="3">
        <f t="shared" ca="1" si="12"/>
        <v>5.0292365497767812E-2</v>
      </c>
      <c r="F65" s="3">
        <f t="shared" ca="1" si="13"/>
        <v>5.1149501704841137E-2</v>
      </c>
      <c r="G65" s="3">
        <f t="shared" ca="1" si="14"/>
        <v>5.1796766338359404E-2</v>
      </c>
      <c r="H65" s="3">
        <f t="shared" ca="1" si="15"/>
        <v>5.2248067189849194E-2</v>
      </c>
      <c r="I65" s="3">
        <f t="shared" ca="1" si="16"/>
        <v>5.2549441082756158E-2</v>
      </c>
      <c r="J65" s="3">
        <f t="shared" ca="1" si="17"/>
        <v>5.2735389837731739E-2</v>
      </c>
      <c r="K65" s="3">
        <f t="shared" ca="1" si="18"/>
        <v>5.2828607128533066E-2</v>
      </c>
      <c r="L65" s="3">
        <f t="shared" ca="1" si="19"/>
        <v>5.2841434490343009E-2</v>
      </c>
      <c r="M65" s="3">
        <f t="shared" ca="1" si="20"/>
        <v>5.2780030428022554E-2</v>
      </c>
      <c r="N65" s="3">
        <f t="shared" ca="1" si="21"/>
        <v>5.2647397562135115E-2</v>
      </c>
      <c r="O65" s="3">
        <f t="shared" ca="1" si="22"/>
        <v>5.2446079025197823E-2</v>
      </c>
      <c r="P65" s="3">
        <f t="shared" ca="1" si="23"/>
        <v>5.2180236162196109E-2</v>
      </c>
      <c r="Q65" s="3">
        <f t="shared" ca="1" si="24"/>
        <v>5.1856280491912175E-2</v>
      </c>
      <c r="R65" s="3">
        <f t="shared" ca="1" si="25"/>
        <v>5.1481341713471372E-2</v>
      </c>
      <c r="S65" s="3">
        <f t="shared" ca="1" si="26"/>
        <v>5.1060855338143217E-2</v>
      </c>
      <c r="T65" s="3">
        <f t="shared" ca="1" si="27"/>
        <v>5.0597982800980809E-2</v>
      </c>
      <c r="U65" s="3">
        <f t="shared" ca="1" si="28"/>
        <v>5.0093602035701991E-2</v>
      </c>
      <c r="V65" s="3">
        <f t="shared" ca="1" si="29"/>
        <v>4.9547453333378726E-2</v>
      </c>
      <c r="W65" s="3">
        <f t="shared" ca="1" si="30"/>
        <v>4.8959706942168654E-2</v>
      </c>
      <c r="X65" s="3">
        <f t="shared" ca="1" si="31"/>
        <v>4.8331707024700715E-2</v>
      </c>
      <c r="Y65" s="3">
        <f t="shared" ca="1" si="32"/>
        <v>4.7667183454758143E-2</v>
      </c>
      <c r="Z65" s="3">
        <f t="shared" ca="1" si="33"/>
        <v>4.6972654560727613E-2</v>
      </c>
      <c r="AA65" s="3">
        <f t="shared" ca="1" si="34"/>
        <v>4.625564725116562E-2</v>
      </c>
      <c r="AB65" s="3">
        <f t="shared" ca="1" si="35"/>
        <v>4.5524416391969413E-2</v>
      </c>
      <c r="AC65" s="3">
        <f t="shared" ca="1" si="36"/>
        <v>4.4787885557324755E-2</v>
      </c>
      <c r="AD65" s="3">
        <f t="shared" ca="1" si="37"/>
        <v>4.4055130410096427E-2</v>
      </c>
      <c r="AE65" s="3">
        <f t="shared" ca="1" si="38"/>
        <v>4.3335209339588919E-2</v>
      </c>
      <c r="AF65" s="3">
        <f t="shared" ca="1" si="39"/>
        <v>4.2637141046910583E-2</v>
      </c>
      <c r="AG65" s="3">
        <f t="shared" ca="1" si="40"/>
        <v>4.1969825477769326E-2</v>
      </c>
      <c r="AH65" s="3">
        <f t="shared" ca="1" si="41"/>
        <v>4.1341806250439428E-2</v>
      </c>
      <c r="AI65" s="3">
        <f t="shared" ca="1" si="42"/>
        <v>4.076077836670372E-2</v>
      </c>
      <c r="AJ65" s="3">
        <f t="shared" ca="1" si="43"/>
        <v>4.0233083829564281E-2</v>
      </c>
      <c r="AK65" s="3">
        <f t="shared" ca="1" si="44"/>
        <v>3.9763936911675901E-2</v>
      </c>
      <c r="AL65" s="3">
        <f t="shared" ca="1" si="45"/>
        <v>3.9358325857390013E-2</v>
      </c>
      <c r="AM65" s="3">
        <f t="shared" ca="1" si="46"/>
        <v>3.9021205031301374E-2</v>
      </c>
      <c r="AN65" s="3">
        <f t="shared" ca="1" si="47"/>
        <v>3.8757482618788142E-2</v>
      </c>
      <c r="AO65" s="3">
        <f t="shared" ca="1" si="48"/>
        <v>3.8571968170872391E-2</v>
      </c>
      <c r="AP65" s="3">
        <f t="shared" ca="1" si="49"/>
        <v>3.8469217740703276E-2</v>
      </c>
      <c r="AQ65" s="3">
        <f t="shared" ca="1" si="50"/>
        <v>3.8453248831527037E-2</v>
      </c>
      <c r="AR65" s="3">
        <f t="shared" ca="1" si="51"/>
        <v>3.8527341011385392E-2</v>
      </c>
      <c r="AS65" s="3">
        <f t="shared" ca="1" si="52"/>
        <v>3.8694308433920556E-2</v>
      </c>
      <c r="AT65" s="3">
        <f t="shared" ca="1" si="53"/>
        <v>3.8956939650449759E-2</v>
      </c>
      <c r="AU65" s="3">
        <f t="shared" ca="1" si="54"/>
        <v>3.9318056060065339E-2</v>
      </c>
      <c r="AV65" s="3">
        <f t="shared" ca="1" si="55"/>
        <v>3.9780533433853196E-2</v>
      </c>
      <c r="AW65" s="3">
        <f t="shared" ca="1" si="56"/>
        <v>4.0347238177165984E-2</v>
      </c>
      <c r="AX65" s="3">
        <f t="shared" ca="1" si="57"/>
        <v>4.1020126233913455E-2</v>
      </c>
      <c r="AY65" s="3">
        <f t="shared" ca="1" si="58"/>
        <v>4.1795482940393501E-2</v>
      </c>
      <c r="AZ65" s="3">
        <f t="shared" ca="1" si="6"/>
        <v>4.2650909759653848E-2</v>
      </c>
      <c r="BC65" s="3">
        <f t="shared" ca="1" si="59"/>
        <v>-0.12585286760859304</v>
      </c>
      <c r="BD65" s="3">
        <f t="shared" ca="1" si="59"/>
        <v>-0.59628457229349863</v>
      </c>
      <c r="BE65" s="3">
        <f t="shared" ca="1" si="59"/>
        <v>1.1941195047444699</v>
      </c>
    </row>
    <row r="66" spans="1:57" x14ac:dyDescent="0.2">
      <c r="A66" s="3">
        <f t="shared" si="8"/>
        <v>0.54000000000000026</v>
      </c>
      <c r="B66" s="3">
        <f t="shared" ca="1" si="9"/>
        <v>5.166495216880939E-2</v>
      </c>
      <c r="C66" s="3">
        <f t="shared" ca="1" si="10"/>
        <v>5.1117613984724322E-2</v>
      </c>
      <c r="D66" s="3">
        <f t="shared" ca="1" si="11"/>
        <v>5.0963131582478519E-2</v>
      </c>
      <c r="E66" s="3">
        <f t="shared" ca="1" si="12"/>
        <v>5.171743807679232E-2</v>
      </c>
      <c r="F66" s="3">
        <f t="shared" ca="1" si="13"/>
        <v>5.2554887035478746E-2</v>
      </c>
      <c r="G66" s="3">
        <f t="shared" ca="1" si="14"/>
        <v>5.3183899291487736E-2</v>
      </c>
      <c r="H66" s="3">
        <f t="shared" ca="1" si="15"/>
        <v>5.3618990807966289E-2</v>
      </c>
      <c r="I66" s="3">
        <f t="shared" ca="1" si="16"/>
        <v>5.3905931828420683E-2</v>
      </c>
      <c r="J66" s="3">
        <f t="shared" ca="1" si="17"/>
        <v>5.4078951017734633E-2</v>
      </c>
      <c r="K66" s="3">
        <f t="shared" ca="1" si="18"/>
        <v>5.4160497215520631E-2</v>
      </c>
      <c r="L66" s="3">
        <f t="shared" ca="1" si="19"/>
        <v>5.4162749979559742E-2</v>
      </c>
      <c r="M66" s="3">
        <f t="shared" ca="1" si="20"/>
        <v>5.4091766088882873E-2</v>
      </c>
      <c r="N66" s="3">
        <f t="shared" ca="1" si="21"/>
        <v>5.3950500272059589E-2</v>
      </c>
      <c r="O66" s="3">
        <f t="shared" ca="1" si="22"/>
        <v>5.3741489392215368E-2</v>
      </c>
      <c r="P66" s="3">
        <f t="shared" ca="1" si="23"/>
        <v>5.3468901363098086E-2</v>
      </c>
      <c r="Q66" s="3">
        <f t="shared" ca="1" si="24"/>
        <v>5.3139123931535616E-2</v>
      </c>
      <c r="R66" s="3">
        <f t="shared" ca="1" si="25"/>
        <v>5.2759215148835505E-2</v>
      </c>
      <c r="S66" s="3">
        <f t="shared" ca="1" si="26"/>
        <v>5.2334527698888418E-2</v>
      </c>
      <c r="T66" s="3">
        <f t="shared" ca="1" si="27"/>
        <v>5.1868140442369974E-2</v>
      </c>
      <c r="U66" s="3">
        <f t="shared" ca="1" si="28"/>
        <v>5.1360872099421535E-2</v>
      </c>
      <c r="V66" s="3">
        <f t="shared" ca="1" si="29"/>
        <v>5.08124355263442E-2</v>
      </c>
      <c r="W66" s="3">
        <f t="shared" ca="1" si="30"/>
        <v>5.0222988808961526E-2</v>
      </c>
      <c r="X66" s="3">
        <f t="shared" ca="1" si="31"/>
        <v>4.9593888528797946E-2</v>
      </c>
      <c r="Y66" s="3">
        <f t="shared" ca="1" si="32"/>
        <v>4.892888531846664E-2</v>
      </c>
      <c r="Z66" s="3">
        <f t="shared" ca="1" si="33"/>
        <v>4.8234482882527768E-2</v>
      </c>
      <c r="AA66" s="3">
        <f t="shared" ca="1" si="34"/>
        <v>4.7518188030084826E-2</v>
      </c>
      <c r="AB66" s="3">
        <f t="shared" ca="1" si="35"/>
        <v>4.6788234395894544E-2</v>
      </c>
      <c r="AC66" s="3">
        <f t="shared" ca="1" si="36"/>
        <v>4.6053513957066632E-2</v>
      </c>
      <c r="AD66" s="3">
        <f t="shared" ca="1" si="37"/>
        <v>4.5323067270698646E-2</v>
      </c>
      <c r="AE66" s="3">
        <f t="shared" ca="1" si="38"/>
        <v>4.4605916963853902E-2</v>
      </c>
      <c r="AF66" s="3">
        <f t="shared" ca="1" si="39"/>
        <v>4.3911044102541666E-2</v>
      </c>
      <c r="AG66" s="3">
        <f t="shared" ca="1" si="40"/>
        <v>4.3247305876720252E-2</v>
      </c>
      <c r="AH66" s="3">
        <f t="shared" ca="1" si="41"/>
        <v>4.2623192864098033E-2</v>
      </c>
      <c r="AI66" s="3">
        <f t="shared" ca="1" si="42"/>
        <v>4.2046336439490656E-2</v>
      </c>
      <c r="AJ66" s="3">
        <f t="shared" ca="1" si="43"/>
        <v>4.1523018938165047E-2</v>
      </c>
      <c r="AK66" s="3">
        <f t="shared" ca="1" si="44"/>
        <v>4.1058412420137247E-2</v>
      </c>
      <c r="AL66" s="3">
        <f t="shared" ca="1" si="45"/>
        <v>4.0657466165146226E-2</v>
      </c>
      <c r="AM66" s="3">
        <f t="shared" ca="1" si="46"/>
        <v>4.0325094735281994E-2</v>
      </c>
      <c r="AN66" s="3">
        <f t="shared" ca="1" si="47"/>
        <v>4.0066164896729713E-2</v>
      </c>
      <c r="AO66" s="3">
        <f t="shared" ca="1" si="48"/>
        <v>3.9885441164290457E-2</v>
      </c>
      <c r="AP66" s="3">
        <f t="shared" ca="1" si="49"/>
        <v>3.9787428407666386E-2</v>
      </c>
      <c r="AQ66" s="3">
        <f t="shared" ca="1" si="50"/>
        <v>3.9776088614316217E-2</v>
      </c>
      <c r="AR66" s="3">
        <f t="shared" ca="1" si="51"/>
        <v>3.9854651074039474E-2</v>
      </c>
      <c r="AS66" s="3">
        <f t="shared" ca="1" si="52"/>
        <v>4.0025888409817731E-2</v>
      </c>
      <c r="AT66" s="3">
        <f t="shared" ca="1" si="53"/>
        <v>4.029254896154176E-2</v>
      </c>
      <c r="AU66" s="3">
        <f t="shared" ca="1" si="54"/>
        <v>4.0657414733401495E-2</v>
      </c>
      <c r="AV66" s="3">
        <f t="shared" ca="1" si="55"/>
        <v>4.1123321487822974E-2</v>
      </c>
      <c r="AW66" s="3">
        <f t="shared" ca="1" si="56"/>
        <v>4.1693078576922935E-2</v>
      </c>
      <c r="AX66" s="3">
        <f t="shared" ca="1" si="57"/>
        <v>4.2368491025749383E-2</v>
      </c>
      <c r="AY66" s="3">
        <f t="shared" ca="1" si="58"/>
        <v>4.3145434729534846E-2</v>
      </c>
      <c r="AZ66" s="3">
        <f t="shared" ca="1" si="6"/>
        <v>4.4000324153217446E-2</v>
      </c>
      <c r="BC66" s="3">
        <f t="shared" ca="1" si="59"/>
        <v>2.0356641757596439</v>
      </c>
      <c r="BD66" s="3">
        <f t="shared" ca="1" si="59"/>
        <v>-8.5152953844676915E-2</v>
      </c>
      <c r="BE66" s="3">
        <f t="shared" ca="1" si="59"/>
        <v>-0.25744241119746025</v>
      </c>
    </row>
    <row r="67" spans="1:57" x14ac:dyDescent="0.2">
      <c r="A67" s="3">
        <f t="shared" si="8"/>
        <v>0.55000000000000027</v>
      </c>
      <c r="B67" s="3">
        <f t="shared" ca="1" si="9"/>
        <v>5.1486115415039974E-2</v>
      </c>
      <c r="C67" s="3">
        <f t="shared" ca="1" si="10"/>
        <v>5.0854384018246136E-2</v>
      </c>
      <c r="D67" s="3">
        <f t="shared" ca="1" si="11"/>
        <v>5.0640199382883874E-2</v>
      </c>
      <c r="E67" s="3">
        <f t="shared" ca="1" si="12"/>
        <v>5.1332032208961785E-2</v>
      </c>
      <c r="F67" s="3">
        <f t="shared" ca="1" si="13"/>
        <v>5.2114283757759401E-2</v>
      </c>
      <c r="G67" s="3">
        <f t="shared" ca="1" si="14"/>
        <v>5.2700860786805394E-2</v>
      </c>
      <c r="H67" s="3">
        <f t="shared" ca="1" si="15"/>
        <v>5.3106266492293788E-2</v>
      </c>
      <c r="I67" s="3">
        <f t="shared" ca="1" si="16"/>
        <v>5.337540096273273E-2</v>
      </c>
      <c r="J67" s="3">
        <f t="shared" ca="1" si="17"/>
        <v>5.3541616830128487E-2</v>
      </c>
      <c r="K67" s="3">
        <f t="shared" ca="1" si="18"/>
        <v>5.3626516313541546E-2</v>
      </c>
      <c r="L67" s="3">
        <f t="shared" ca="1" si="19"/>
        <v>5.3641514754840421E-2</v>
      </c>
      <c r="M67" s="3">
        <f t="shared" ca="1" si="20"/>
        <v>5.3591964840360461E-2</v>
      </c>
      <c r="N67" s="3">
        <f t="shared" ca="1" si="21"/>
        <v>5.3480170795587249E-2</v>
      </c>
      <c r="O67" s="3">
        <f t="shared" ca="1" si="22"/>
        <v>5.3308060027475471E-2</v>
      </c>
      <c r="P67" s="3">
        <f t="shared" ca="1" si="23"/>
        <v>5.3079202968178925E-2</v>
      </c>
      <c r="Q67" s="3">
        <f t="shared" ca="1" si="24"/>
        <v>5.2799359191511699E-2</v>
      </c>
      <c r="R67" s="3">
        <f t="shared" ca="1" si="25"/>
        <v>5.2474911433830103E-2</v>
      </c>
      <c r="S67" s="3">
        <f t="shared" ca="1" si="26"/>
        <v>5.2110526113163788E-2</v>
      </c>
      <c r="T67" s="3">
        <f t="shared" ca="1" si="27"/>
        <v>5.1708596539484723E-2</v>
      </c>
      <c r="U67" s="3">
        <f t="shared" ca="1" si="28"/>
        <v>5.1269279411391699E-2</v>
      </c>
      <c r="V67" s="3">
        <f t="shared" ca="1" si="29"/>
        <v>5.0791657012321481E-2</v>
      </c>
      <c r="W67" s="3">
        <f t="shared" ca="1" si="30"/>
        <v>5.0275272313845952E-2</v>
      </c>
      <c r="X67" s="3">
        <f t="shared" ca="1" si="31"/>
        <v>4.9720891039641515E-2</v>
      </c>
      <c r="Y67" s="3">
        <f t="shared" ca="1" si="32"/>
        <v>4.9131680429956005E-2</v>
      </c>
      <c r="Z67" s="3">
        <f t="shared" ca="1" si="33"/>
        <v>4.8513526012468298E-2</v>
      </c>
      <c r="AA67" s="3">
        <f t="shared" ca="1" si="34"/>
        <v>4.7873311030652961E-2</v>
      </c>
      <c r="AB67" s="3">
        <f t="shared" ca="1" si="35"/>
        <v>4.7218644237265316E-2</v>
      </c>
      <c r="AC67" s="3">
        <f t="shared" ca="1" si="36"/>
        <v>4.6557782498622961E-2</v>
      </c>
      <c r="AD67" s="3">
        <f t="shared" ca="1" si="37"/>
        <v>4.5899127809384592E-2</v>
      </c>
      <c r="AE67" s="3">
        <f t="shared" ca="1" si="38"/>
        <v>4.525106355337298E-2</v>
      </c>
      <c r="AF67" s="3">
        <f t="shared" ca="1" si="39"/>
        <v>4.4621929615543093E-2</v>
      </c>
      <c r="AG67" s="3">
        <f t="shared" ca="1" si="40"/>
        <v>4.4019936780865125E-2</v>
      </c>
      <c r="AH67" s="3">
        <f t="shared" ca="1" si="41"/>
        <v>4.3452918931211344E-2</v>
      </c>
      <c r="AI67" s="3">
        <f t="shared" ca="1" si="42"/>
        <v>4.2927840450072627E-2</v>
      </c>
      <c r="AJ67" s="3">
        <f t="shared" ca="1" si="43"/>
        <v>4.2450320910540504E-2</v>
      </c>
      <c r="AK67" s="3">
        <f t="shared" ca="1" si="44"/>
        <v>4.2024886781410579E-2</v>
      </c>
      <c r="AL67" s="3">
        <f t="shared" ca="1" si="45"/>
        <v>4.165584491750933E-2</v>
      </c>
      <c r="AM67" s="3">
        <f t="shared" ca="1" si="46"/>
        <v>4.1347466602546054E-2</v>
      </c>
      <c r="AN67" s="3">
        <f t="shared" ca="1" si="47"/>
        <v>4.1103973667630155E-2</v>
      </c>
      <c r="AO67" s="3">
        <f t="shared" ca="1" si="48"/>
        <v>4.0929482024854996E-2</v>
      </c>
      <c r="AP67" s="3">
        <f t="shared" ca="1" si="49"/>
        <v>4.0827841830286732E-2</v>
      </c>
      <c r="AQ67" s="3">
        <f t="shared" ca="1" si="50"/>
        <v>4.0802356216805259E-2</v>
      </c>
      <c r="AR67" s="3">
        <f t="shared" ca="1" si="51"/>
        <v>4.0855600927377368E-2</v>
      </c>
      <c r="AS67" s="3">
        <f t="shared" ca="1" si="52"/>
        <v>4.0989703637166454E-2</v>
      </c>
      <c r="AT67" s="3">
        <f t="shared" ca="1" si="53"/>
        <v>4.1206769047425131E-2</v>
      </c>
      <c r="AU67" s="3">
        <f t="shared" ca="1" si="54"/>
        <v>4.1508936311623577E-2</v>
      </c>
      <c r="AV67" s="3">
        <f t="shared" ca="1" si="55"/>
        <v>4.1898397399094248E-2</v>
      </c>
      <c r="AW67" s="3">
        <f t="shared" ca="1" si="56"/>
        <v>4.2377299287863247E-2</v>
      </c>
      <c r="AX67" s="3">
        <f t="shared" ca="1" si="57"/>
        <v>4.2946687470130585E-2</v>
      </c>
      <c r="AY67" s="3">
        <f t="shared" ca="1" si="58"/>
        <v>4.360140940538032E-2</v>
      </c>
      <c r="AZ67" s="3">
        <f t="shared" ca="1" si="6"/>
        <v>4.4316155344718652E-2</v>
      </c>
      <c r="BC67" s="3">
        <f t="shared" ca="1" si="59"/>
        <v>0.42515224418251663</v>
      </c>
      <c r="BD67" s="3">
        <f t="shared" ca="1" si="59"/>
        <v>1.9291786844252119</v>
      </c>
      <c r="BE67" s="3">
        <f t="shared" ca="1" si="59"/>
        <v>-0.51535870625853697</v>
      </c>
    </row>
    <row r="68" spans="1:57" x14ac:dyDescent="0.2">
      <c r="A68" s="3">
        <f t="shared" si="8"/>
        <v>0.56000000000000028</v>
      </c>
      <c r="B68" s="3">
        <f t="shared" ca="1" si="9"/>
        <v>5.2399125158076348E-2</v>
      </c>
      <c r="C68" s="3">
        <f t="shared" ca="1" si="10"/>
        <v>5.1606343021283432E-2</v>
      </c>
      <c r="D68" s="3">
        <f t="shared" ca="1" si="11"/>
        <v>5.1258181787536335E-2</v>
      </c>
      <c r="E68" s="3">
        <f t="shared" ca="1" si="12"/>
        <v>5.1816370649285529E-2</v>
      </c>
      <c r="F68" s="3">
        <f t="shared" ca="1" si="13"/>
        <v>5.2475238030889354E-2</v>
      </c>
      <c r="G68" s="3">
        <f t="shared" ca="1" si="14"/>
        <v>5.2954037345614664E-2</v>
      </c>
      <c r="H68" s="3">
        <f t="shared" ca="1" si="15"/>
        <v>5.3267212579931673E-2</v>
      </c>
      <c r="I68" s="3">
        <f t="shared" ca="1" si="16"/>
        <v>5.3458764254782881E-2</v>
      </c>
      <c r="J68" s="3">
        <f t="shared" ca="1" si="17"/>
        <v>5.3561140262533662E-2</v>
      </c>
      <c r="K68" s="3">
        <f t="shared" ca="1" si="18"/>
        <v>5.3595068554775381E-2</v>
      </c>
      <c r="L68" s="3">
        <f t="shared" ca="1" si="19"/>
        <v>5.3571172164918399E-2</v>
      </c>
      <c r="M68" s="3">
        <f t="shared" ca="1" si="20"/>
        <v>5.3494071463384793E-2</v>
      </c>
      <c r="N68" s="3">
        <f t="shared" ca="1" si="21"/>
        <v>5.3365391698504502E-2</v>
      </c>
      <c r="O68" s="3">
        <f t="shared" ca="1" si="22"/>
        <v>5.3186421765543036E-2</v>
      </c>
      <c r="P68" s="3">
        <f t="shared" ca="1" si="23"/>
        <v>5.2960104706221769E-2</v>
      </c>
      <c r="Q68" s="3">
        <f t="shared" ca="1" si="24"/>
        <v>5.2691541683492334E-2</v>
      </c>
      <c r="R68" s="3">
        <f t="shared" ca="1" si="25"/>
        <v>5.2386410604731662E-2</v>
      </c>
      <c r="S68" s="3">
        <f t="shared" ca="1" si="26"/>
        <v>5.2048662341401625E-2</v>
      </c>
      <c r="T68" s="3">
        <f t="shared" ca="1" si="27"/>
        <v>5.1679975828343806E-2</v>
      </c>
      <c r="U68" s="3">
        <f t="shared" ca="1" si="28"/>
        <v>5.1279817076578069E-2</v>
      </c>
      <c r="V68" s="3">
        <f t="shared" ca="1" si="29"/>
        <v>5.0846608810839175E-2</v>
      </c>
      <c r="W68" s="3">
        <f t="shared" ca="1" si="30"/>
        <v>5.037925007856546E-2</v>
      </c>
      <c r="X68" s="3">
        <f t="shared" ca="1" si="31"/>
        <v>4.9877886599885034E-2</v>
      </c>
      <c r="Y68" s="3">
        <f t="shared" ca="1" si="32"/>
        <v>4.9345072231980112E-2</v>
      </c>
      <c r="Z68" s="3">
        <f t="shared" ca="1" si="33"/>
        <v>4.8786044922863411E-2</v>
      </c>
      <c r="AA68" s="3">
        <f t="shared" ca="1" si="34"/>
        <v>4.8207035029043194E-2</v>
      </c>
      <c r="AB68" s="3">
        <f t="shared" ca="1" si="35"/>
        <v>4.7614996921687601E-2</v>
      </c>
      <c r="AC68" s="3">
        <f t="shared" ca="1" si="36"/>
        <v>4.7017522992279299E-2</v>
      </c>
      <c r="AD68" s="3">
        <f t="shared" ca="1" si="37"/>
        <v>4.6422347364412114E-2</v>
      </c>
      <c r="AE68" s="3">
        <f t="shared" ca="1" si="38"/>
        <v>4.5837184844902082E-2</v>
      </c>
      <c r="AF68" s="3">
        <f t="shared" ca="1" si="39"/>
        <v>4.5269704738161262E-2</v>
      </c>
      <c r="AG68" s="3">
        <f t="shared" ca="1" si="40"/>
        <v>4.4727441923344845E-2</v>
      </c>
      <c r="AH68" s="3">
        <f t="shared" ca="1" si="41"/>
        <v>4.4217544085569251E-2</v>
      </c>
      <c r="AI68" s="3">
        <f t="shared" ca="1" si="42"/>
        <v>4.3746279406573697E-2</v>
      </c>
      <c r="AJ68" s="3">
        <f t="shared" ca="1" si="43"/>
        <v>4.331857574568343E-2</v>
      </c>
      <c r="AK68" s="3">
        <f t="shared" ca="1" si="44"/>
        <v>4.2938284748789877E-2</v>
      </c>
      <c r="AL68" s="3">
        <f t="shared" ca="1" si="45"/>
        <v>4.2609041533727715E-2</v>
      </c>
      <c r="AM68" s="3">
        <f t="shared" ca="1" si="46"/>
        <v>4.2334444777681696E-2</v>
      </c>
      <c r="AN68" s="3">
        <f t="shared" ca="1" si="47"/>
        <v>4.2118042008322899E-2</v>
      </c>
      <c r="AO68" s="3">
        <f t="shared" ca="1" si="48"/>
        <v>4.1963271117808468E-2</v>
      </c>
      <c r="AP68" s="3">
        <f t="shared" ca="1" si="49"/>
        <v>4.1873298170739773E-2</v>
      </c>
      <c r="AQ68" s="3">
        <f t="shared" ca="1" si="50"/>
        <v>4.185073825656288E-2</v>
      </c>
      <c r="AR68" s="3">
        <f t="shared" ca="1" si="51"/>
        <v>4.1897484448382184E-2</v>
      </c>
      <c r="AS68" s="3">
        <f t="shared" ca="1" si="52"/>
        <v>4.2014990204716593E-2</v>
      </c>
      <c r="AT68" s="3">
        <f t="shared" ca="1" si="53"/>
        <v>4.2204687308928977E-2</v>
      </c>
      <c r="AU68" s="3">
        <f t="shared" ca="1" si="54"/>
        <v>4.2468042749912366E-2</v>
      </c>
      <c r="AV68" s="3">
        <f t="shared" ca="1" si="55"/>
        <v>4.2806575037275751E-2</v>
      </c>
      <c r="AW68" s="3">
        <f t="shared" ca="1" si="56"/>
        <v>4.3221737536769535E-2</v>
      </c>
      <c r="AX68" s="3">
        <f t="shared" ca="1" si="57"/>
        <v>4.3713781534677768E-2</v>
      </c>
      <c r="AY68" s="3">
        <f t="shared" ca="1" si="58"/>
        <v>4.4276482844164453E-2</v>
      </c>
      <c r="AZ68" s="3">
        <f t="shared" ca="1" si="6"/>
        <v>4.4883171126086738E-2</v>
      </c>
      <c r="BC68" s="3">
        <f t="shared" ca="1" si="59"/>
        <v>0.72241087144750527</v>
      </c>
      <c r="BD68" s="3">
        <f t="shared" ca="1" si="59"/>
        <v>0.99411044628668321</v>
      </c>
      <c r="BE68" s="3">
        <f t="shared" ca="1" si="59"/>
        <v>-1.7148029326075704</v>
      </c>
    </row>
    <row r="69" spans="1:57" x14ac:dyDescent="0.2">
      <c r="A69" s="3">
        <f t="shared" si="8"/>
        <v>0.57000000000000028</v>
      </c>
      <c r="B69" s="3">
        <f t="shared" ca="1" si="9"/>
        <v>5.0440844018875025E-2</v>
      </c>
      <c r="C69" s="3">
        <f t="shared" ca="1" si="10"/>
        <v>4.9680082218840765E-2</v>
      </c>
      <c r="D69" s="3">
        <f t="shared" ca="1" si="11"/>
        <v>4.9376345312148115E-2</v>
      </c>
      <c r="E69" s="3">
        <f t="shared" ca="1" si="12"/>
        <v>4.9965806781123702E-2</v>
      </c>
      <c r="F69" s="3">
        <f t="shared" ca="1" si="13"/>
        <v>5.0653083027079437E-2</v>
      </c>
      <c r="G69" s="3">
        <f t="shared" ca="1" si="14"/>
        <v>5.1163118425732658E-2</v>
      </c>
      <c r="H69" s="3">
        <f t="shared" ca="1" si="15"/>
        <v>5.1510733370694485E-2</v>
      </c>
      <c r="I69" s="3">
        <f t="shared" ca="1" si="16"/>
        <v>5.1739481135921805E-2</v>
      </c>
      <c r="J69" s="3">
        <f t="shared" ca="1" si="17"/>
        <v>5.1881357907604127E-2</v>
      </c>
      <c r="K69" s="3">
        <f t="shared" ca="1" si="18"/>
        <v>5.1956671433065427E-2</v>
      </c>
      <c r="L69" s="3">
        <f t="shared" ca="1" si="19"/>
        <v>5.1975706061130368E-2</v>
      </c>
      <c r="M69" s="3">
        <f t="shared" ca="1" si="20"/>
        <v>5.1942803337104486E-2</v>
      </c>
      <c r="N69" s="3">
        <f t="shared" ca="1" si="21"/>
        <v>5.1859362765492939E-2</v>
      </c>
      <c r="O69" s="3">
        <f t="shared" ca="1" si="22"/>
        <v>5.1726487376318742E-2</v>
      </c>
      <c r="P69" s="3">
        <f t="shared" ca="1" si="23"/>
        <v>5.1546944624483816E-2</v>
      </c>
      <c r="Q69" s="3">
        <f t="shared" ca="1" si="24"/>
        <v>5.1325628757736518E-2</v>
      </c>
      <c r="R69" s="3">
        <f t="shared" ca="1" si="25"/>
        <v>5.1067965064144238E-2</v>
      </c>
      <c r="S69" s="3">
        <f t="shared" ca="1" si="26"/>
        <v>5.0777641316051329E-2</v>
      </c>
      <c r="T69" s="3">
        <f t="shared" ca="1" si="27"/>
        <v>5.0456074970941588E-2</v>
      </c>
      <c r="U69" s="3">
        <f t="shared" ca="1" si="28"/>
        <v>5.0102494398855023E-2</v>
      </c>
      <c r="V69" s="3">
        <f t="shared" ca="1" si="29"/>
        <v>4.9715115502537342E-2</v>
      </c>
      <c r="W69" s="3">
        <f t="shared" ca="1" si="30"/>
        <v>4.9292646307726562E-2</v>
      </c>
      <c r="X69" s="3">
        <f t="shared" ca="1" si="31"/>
        <v>4.8835065087433724E-2</v>
      </c>
      <c r="Y69" s="3">
        <f t="shared" ca="1" si="32"/>
        <v>4.8344764055864957E-2</v>
      </c>
      <c r="Z69" s="3">
        <f t="shared" ca="1" si="33"/>
        <v>4.7826785899242386E-2</v>
      </c>
      <c r="AA69" s="3">
        <f t="shared" ca="1" si="34"/>
        <v>4.7287160481237087E-2</v>
      </c>
      <c r="AB69" s="3">
        <f t="shared" ca="1" si="35"/>
        <v>4.6732640013586617E-2</v>
      </c>
      <c r="AC69" s="3">
        <f t="shared" ca="1" si="36"/>
        <v>4.6170604769035666E-2</v>
      </c>
      <c r="AD69" s="3">
        <f t="shared" ca="1" si="37"/>
        <v>4.560857341001591E-2</v>
      </c>
      <c r="AE69" s="3">
        <f t="shared" ca="1" si="38"/>
        <v>4.5054044550287484E-2</v>
      </c>
      <c r="AF69" s="3">
        <f t="shared" ca="1" si="39"/>
        <v>4.4514469231235636E-2</v>
      </c>
      <c r="AG69" s="3">
        <f t="shared" ca="1" si="40"/>
        <v>4.3997158644403289E-2</v>
      </c>
      <c r="AH69" s="3">
        <f t="shared" ca="1" si="41"/>
        <v>4.3509026502072674E-2</v>
      </c>
      <c r="AI69" s="3">
        <f t="shared" ca="1" si="42"/>
        <v>4.3056097298012574E-2</v>
      </c>
      <c r="AJ69" s="3">
        <f t="shared" ca="1" si="43"/>
        <v>4.2643059939620788E-2</v>
      </c>
      <c r="AK69" s="3">
        <f t="shared" ca="1" si="44"/>
        <v>4.2273543735624336E-2</v>
      </c>
      <c r="AL69" s="3">
        <f t="shared" ca="1" si="45"/>
        <v>4.1950964473496999E-2</v>
      </c>
      <c r="AM69" s="3">
        <f t="shared" ca="1" si="46"/>
        <v>4.1678700613982253E-2</v>
      </c>
      <c r="AN69" s="3">
        <f t="shared" ca="1" si="47"/>
        <v>4.1460077731004463E-2</v>
      </c>
      <c r="AO69" s="3">
        <f t="shared" ca="1" si="48"/>
        <v>4.1298307999375533E-2</v>
      </c>
      <c r="AP69" s="3">
        <f t="shared" ca="1" si="49"/>
        <v>4.1196325737214205E-2</v>
      </c>
      <c r="AQ69" s="3">
        <f t="shared" ca="1" si="50"/>
        <v>4.1156510522025715E-2</v>
      </c>
      <c r="AR69" s="3">
        <f t="shared" ca="1" si="51"/>
        <v>4.1180525350137963E-2</v>
      </c>
      <c r="AS69" s="3">
        <f t="shared" ca="1" si="52"/>
        <v>4.1269601913422008E-2</v>
      </c>
      <c r="AT69" s="3">
        <f t="shared" ca="1" si="53"/>
        <v>4.1424951516438803E-2</v>
      </c>
      <c r="AU69" s="3">
        <f t="shared" ca="1" si="54"/>
        <v>4.1647821381622846E-2</v>
      </c>
      <c r="AV69" s="3">
        <f t="shared" ca="1" si="55"/>
        <v>4.1939508579830163E-2</v>
      </c>
      <c r="AW69" s="3">
        <f t="shared" ca="1" si="56"/>
        <v>4.2301223276684209E-2</v>
      </c>
      <c r="AX69" s="3">
        <f t="shared" ca="1" si="57"/>
        <v>4.2732869427766544E-2</v>
      </c>
      <c r="AY69" s="3">
        <f t="shared" ca="1" si="58"/>
        <v>4.3227597845064095E-2</v>
      </c>
      <c r="AZ69" s="3">
        <f t="shared" ca="1" si="6"/>
        <v>4.375817797564454E-2</v>
      </c>
      <c r="BC69" s="3">
        <f t="shared" ca="1" si="59"/>
        <v>-1.7204265485423269</v>
      </c>
      <c r="BD69" s="3">
        <f t="shared" ca="1" si="59"/>
        <v>1.4165075197713133</v>
      </c>
      <c r="BE69" s="3">
        <f t="shared" ca="1" si="59"/>
        <v>0.69946231320829266</v>
      </c>
    </row>
    <row r="70" spans="1:57" x14ac:dyDescent="0.2">
      <c r="A70" s="3">
        <f t="shared" si="8"/>
        <v>0.58000000000000029</v>
      </c>
      <c r="B70" s="3">
        <f t="shared" ca="1" si="9"/>
        <v>5.278331767219703E-2</v>
      </c>
      <c r="C70" s="3">
        <f t="shared" ca="1" si="10"/>
        <v>5.1901686072080795E-2</v>
      </c>
      <c r="D70" s="3">
        <f t="shared" ca="1" si="11"/>
        <v>5.1493073933767418E-2</v>
      </c>
      <c r="E70" s="3">
        <f t="shared" ca="1" si="12"/>
        <v>5.1968853390735849E-2</v>
      </c>
      <c r="F70" s="3">
        <f t="shared" ca="1" si="13"/>
        <v>5.2543874368496148E-2</v>
      </c>
      <c r="G70" s="3">
        <f t="shared" ca="1" si="14"/>
        <v>5.2948703401644585E-2</v>
      </c>
      <c r="H70" s="3">
        <f t="shared" ca="1" si="15"/>
        <v>5.3198558305385273E-2</v>
      </c>
      <c r="I70" s="3">
        <f t="shared" ca="1" si="16"/>
        <v>5.3336582505040343E-2</v>
      </c>
      <c r="J70" s="3">
        <f t="shared" ca="1" si="17"/>
        <v>5.3394358598196197E-2</v>
      </c>
      <c r="K70" s="3">
        <f t="shared" ca="1" si="18"/>
        <v>5.3391813245837728E-2</v>
      </c>
      <c r="L70" s="3">
        <f t="shared" ca="1" si="19"/>
        <v>5.3338930796927905E-2</v>
      </c>
      <c r="M70" s="3">
        <f t="shared" ca="1" si="20"/>
        <v>5.3239812520816186E-2</v>
      </c>
      <c r="N70" s="3">
        <f t="shared" ca="1" si="21"/>
        <v>5.3095670463289224E-2</v>
      </c>
      <c r="O70" s="3">
        <f t="shared" ca="1" si="22"/>
        <v>5.2907459482230648E-2</v>
      </c>
      <c r="P70" s="3">
        <f t="shared" ca="1" si="23"/>
        <v>5.2677808306689874E-2</v>
      </c>
      <c r="Q70" s="3">
        <f t="shared" ca="1" si="24"/>
        <v>5.2411440842664504E-2</v>
      </c>
      <c r="R70" s="3">
        <f t="shared" ca="1" si="25"/>
        <v>5.2113567036850834E-2</v>
      </c>
      <c r="S70" s="3">
        <f t="shared" ca="1" si="26"/>
        <v>5.1787649082445542E-2</v>
      </c>
      <c r="T70" s="3">
        <f t="shared" ca="1" si="27"/>
        <v>5.1434880923836836E-2</v>
      </c>
      <c r="U70" s="3">
        <f t="shared" ca="1" si="28"/>
        <v>5.1054291393999307E-2</v>
      </c>
      <c r="V70" s="3">
        <f t="shared" ca="1" si="29"/>
        <v>5.0643927377230023E-2</v>
      </c>
      <c r="W70" s="3">
        <f t="shared" ca="1" si="30"/>
        <v>5.0202343836592979E-2</v>
      </c>
      <c r="X70" s="3">
        <f t="shared" ca="1" si="31"/>
        <v>4.9729389201599604E-2</v>
      </c>
      <c r="Y70" s="3">
        <f t="shared" ca="1" si="32"/>
        <v>4.9227330858638278E-2</v>
      </c>
      <c r="Z70" s="3">
        <f t="shared" ca="1" si="33"/>
        <v>4.8701053615054231E-2</v>
      </c>
      <c r="AA70" s="3">
        <f t="shared" ca="1" si="34"/>
        <v>4.8156424295884126E-2</v>
      </c>
      <c r="AB70" s="3">
        <f t="shared" ca="1" si="35"/>
        <v>4.7600030241783435E-2</v>
      </c>
      <c r="AC70" s="3">
        <f t="shared" ca="1" si="36"/>
        <v>4.7039077027444989E-2</v>
      </c>
      <c r="AD70" s="3">
        <f t="shared" ca="1" si="37"/>
        <v>4.6480905327035096E-2</v>
      </c>
      <c r="AE70" s="3">
        <f t="shared" ca="1" si="38"/>
        <v>4.5932835007393195E-2</v>
      </c>
      <c r="AF70" s="3">
        <f t="shared" ca="1" si="39"/>
        <v>4.5402136225920653E-2</v>
      </c>
      <c r="AG70" s="3">
        <f t="shared" ca="1" si="40"/>
        <v>4.4895933768378318E-2</v>
      </c>
      <c r="AH70" s="3">
        <f t="shared" ca="1" si="41"/>
        <v>4.4420944667446144E-2</v>
      </c>
      <c r="AI70" s="3">
        <f t="shared" ca="1" si="42"/>
        <v>4.3982987311177967E-2</v>
      </c>
      <c r="AJ70" s="3">
        <f t="shared" ca="1" si="43"/>
        <v>4.3586549474874031E-2</v>
      </c>
      <c r="AK70" s="3">
        <f t="shared" ca="1" si="44"/>
        <v>4.3235075677767652E-2</v>
      </c>
      <c r="AL70" s="3">
        <f t="shared" ca="1" si="45"/>
        <v>4.2931799846784746E-2</v>
      </c>
      <c r="AM70" s="3">
        <f t="shared" ca="1" si="46"/>
        <v>4.2679917679016043E-2</v>
      </c>
      <c r="AN70" s="3">
        <f t="shared" ca="1" si="47"/>
        <v>4.248257020690184E-2</v>
      </c>
      <c r="AO70" s="3">
        <f t="shared" ca="1" si="48"/>
        <v>4.2342781254860698E-2</v>
      </c>
      <c r="AP70" s="3">
        <f t="shared" ca="1" si="49"/>
        <v>4.2263290806754214E-2</v>
      </c>
      <c r="AQ70" s="3">
        <f t="shared" ca="1" si="50"/>
        <v>4.2246280524384672E-2</v>
      </c>
      <c r="AR70" s="3">
        <f t="shared" ca="1" si="51"/>
        <v>4.229322098104072E-2</v>
      </c>
      <c r="AS70" s="3">
        <f t="shared" ca="1" si="52"/>
        <v>4.2405159615237123E-2</v>
      </c>
      <c r="AT70" s="3">
        <f t="shared" ca="1" si="53"/>
        <v>4.2583124754514388E-2</v>
      </c>
      <c r="AU70" s="3">
        <f t="shared" ca="1" si="54"/>
        <v>4.2828181308937244E-2</v>
      </c>
      <c r="AV70" s="3">
        <f t="shared" ca="1" si="55"/>
        <v>4.3141441962915902E-2</v>
      </c>
      <c r="AW70" s="3">
        <f t="shared" ca="1" si="56"/>
        <v>4.3523909086869997E-2</v>
      </c>
      <c r="AX70" s="3">
        <f t="shared" ca="1" si="57"/>
        <v>4.397517123980374E-2</v>
      </c>
      <c r="AY70" s="3">
        <f t="shared" ca="1" si="58"/>
        <v>4.4487793015809352E-2</v>
      </c>
      <c r="AZ70" s="3">
        <f t="shared" ca="1" si="6"/>
        <v>4.5034195045158543E-2</v>
      </c>
      <c r="BC70" s="3">
        <f t="shared" ca="1" si="59"/>
        <v>1.8068605781359048</v>
      </c>
      <c r="BD70" s="3">
        <f t="shared" ca="1" si="59"/>
        <v>-0.92133618814925633</v>
      </c>
      <c r="BE70" s="3">
        <f t="shared" ca="1" si="59"/>
        <v>-1.8272828127063558</v>
      </c>
    </row>
    <row r="71" spans="1:57" x14ac:dyDescent="0.2">
      <c r="A71" s="3">
        <f t="shared" si="8"/>
        <v>0.5900000000000003</v>
      </c>
      <c r="B71" s="3">
        <f t="shared" ca="1" si="9"/>
        <v>5.1262203903386518E-2</v>
      </c>
      <c r="C71" s="3">
        <f t="shared" ca="1" si="10"/>
        <v>5.037016971355348E-2</v>
      </c>
      <c r="D71" s="3">
        <f t="shared" ca="1" si="11"/>
        <v>4.9966477584540141E-2</v>
      </c>
      <c r="E71" s="3">
        <f t="shared" ca="1" si="12"/>
        <v>5.04382176783717E-2</v>
      </c>
      <c r="F71" s="3">
        <f t="shared" ca="1" si="13"/>
        <v>5.1010199897382966E-2</v>
      </c>
      <c r="G71" s="3">
        <f t="shared" ca="1" si="14"/>
        <v>5.1418327120236418E-2</v>
      </c>
      <c r="H71" s="3">
        <f t="shared" ca="1" si="15"/>
        <v>5.1678017118257605E-2</v>
      </c>
      <c r="I71" s="3">
        <f t="shared" ca="1" si="16"/>
        <v>5.1831822073267524E-2</v>
      </c>
      <c r="J71" s="3">
        <f t="shared" ca="1" si="17"/>
        <v>5.1910730324227744E-2</v>
      </c>
      <c r="K71" s="3">
        <f t="shared" ca="1" si="18"/>
        <v>5.1934107747446619E-2</v>
      </c>
      <c r="L71" s="3">
        <f t="shared" ca="1" si="19"/>
        <v>5.1911458566436523E-2</v>
      </c>
      <c r="M71" s="3">
        <f t="shared" ca="1" si="20"/>
        <v>5.1846463510868586E-2</v>
      </c>
      <c r="N71" s="3">
        <f t="shared" ca="1" si="21"/>
        <v>5.1739966633475541E-2</v>
      </c>
      <c r="O71" s="3">
        <f t="shared" ca="1" si="22"/>
        <v>5.1592593488860354E-2</v>
      </c>
      <c r="P71" s="3">
        <f t="shared" ca="1" si="23"/>
        <v>5.1406652127834955E-2</v>
      </c>
      <c r="Q71" s="3">
        <f t="shared" ca="1" si="24"/>
        <v>5.1186513894586796E-2</v>
      </c>
      <c r="R71" s="3">
        <f t="shared" ca="1" si="25"/>
        <v>5.0936991869618531E-2</v>
      </c>
      <c r="S71" s="3">
        <f t="shared" ca="1" si="26"/>
        <v>5.0661141388233195E-2</v>
      </c>
      <c r="T71" s="3">
        <f t="shared" ca="1" si="27"/>
        <v>5.0359752041177007E-2</v>
      </c>
      <c r="U71" s="3">
        <f t="shared" ca="1" si="28"/>
        <v>5.0031472414664498E-2</v>
      </c>
      <c r="V71" s="3">
        <f t="shared" ca="1" si="29"/>
        <v>4.9673999373592528E-2</v>
      </c>
      <c r="W71" s="3">
        <f t="shared" ca="1" si="30"/>
        <v>4.9285553962667601E-2</v>
      </c>
      <c r="X71" s="3">
        <f t="shared" ca="1" si="31"/>
        <v>4.8865673548148129E-2</v>
      </c>
      <c r="Y71" s="3">
        <f t="shared" ca="1" si="32"/>
        <v>4.841631870751658E-2</v>
      </c>
      <c r="Z71" s="3">
        <f t="shared" ca="1" si="33"/>
        <v>4.7942034945979123E-2</v>
      </c>
      <c r="AA71" s="3">
        <f t="shared" ca="1" si="34"/>
        <v>4.7448344693222039E-2</v>
      </c>
      <c r="AB71" s="3">
        <f t="shared" ca="1" si="35"/>
        <v>4.6941488902212315E-2</v>
      </c>
      <c r="AC71" s="3">
        <f t="shared" ca="1" si="36"/>
        <v>4.6428317063719672E-2</v>
      </c>
      <c r="AD71" s="3">
        <f t="shared" ca="1" si="37"/>
        <v>4.5915810528404911E-2</v>
      </c>
      <c r="AE71" s="3">
        <f t="shared" ca="1" si="38"/>
        <v>4.5410929053378513E-2</v>
      </c>
      <c r="AF71" s="3">
        <f t="shared" ca="1" si="39"/>
        <v>4.4920580481554999E-2</v>
      </c>
      <c r="AG71" s="3">
        <f t="shared" ca="1" si="40"/>
        <v>4.4451521667369723E-2</v>
      </c>
      <c r="AH71" s="3">
        <f t="shared" ca="1" si="41"/>
        <v>4.4010091455311089E-2</v>
      </c>
      <c r="AI71" s="3">
        <f t="shared" ca="1" si="42"/>
        <v>4.3601720907123359E-2</v>
      </c>
      <c r="AJ71" s="3">
        <f t="shared" ca="1" si="43"/>
        <v>4.3230515672794276E-2</v>
      </c>
      <c r="AK71" s="3">
        <f t="shared" ca="1" si="44"/>
        <v>4.289955422057537E-2</v>
      </c>
      <c r="AL71" s="3">
        <f t="shared" ca="1" si="45"/>
        <v>4.261170727871557E-2</v>
      </c>
      <c r="AM71" s="3">
        <f t="shared" ca="1" si="46"/>
        <v>4.2369806425029251E-2</v>
      </c>
      <c r="AN71" s="3">
        <f t="shared" ca="1" si="47"/>
        <v>4.2176626754227432E-2</v>
      </c>
      <c r="AO71" s="3">
        <f t="shared" ca="1" si="48"/>
        <v>4.2034822300591058E-2</v>
      </c>
      <c r="AP71" s="3">
        <f t="shared" ca="1" si="49"/>
        <v>4.1946757322028655E-2</v>
      </c>
      <c r="AQ71" s="3">
        <f t="shared" ca="1" si="50"/>
        <v>4.1914234354425824E-2</v>
      </c>
      <c r="AR71" s="3">
        <f t="shared" ca="1" si="51"/>
        <v>4.1938350391358611E-2</v>
      </c>
      <c r="AS71" s="3">
        <f t="shared" ca="1" si="52"/>
        <v>4.2019787323445204E-2</v>
      </c>
      <c r="AT71" s="3">
        <f t="shared" ca="1" si="53"/>
        <v>4.2159209194431668E-2</v>
      </c>
      <c r="AU71" s="3">
        <f t="shared" ca="1" si="54"/>
        <v>4.2357317240464439E-2</v>
      </c>
      <c r="AV71" s="3">
        <f t="shared" ca="1" si="55"/>
        <v>4.2614857971265747E-2</v>
      </c>
      <c r="AW71" s="3">
        <f t="shared" ca="1" si="56"/>
        <v>4.293244248995691E-2</v>
      </c>
      <c r="AX71" s="3">
        <f t="shared" ca="1" si="57"/>
        <v>4.3309157222471466E-2</v>
      </c>
      <c r="AY71" s="3">
        <f t="shared" ca="1" si="58"/>
        <v>4.3736803972961882E-2</v>
      </c>
      <c r="AZ71" s="3">
        <f t="shared" ca="1" si="6"/>
        <v>4.4187321640371605E-2</v>
      </c>
      <c r="BC71" s="3">
        <f t="shared" ca="1" si="59"/>
        <v>-1.3207199016270881</v>
      </c>
      <c r="BD71" s="3">
        <f t="shared" ca="1" si="59"/>
        <v>1.5378618627884508</v>
      </c>
      <c r="BE71" s="3">
        <f t="shared" ca="1" si="59"/>
        <v>0.22570400760707798</v>
      </c>
    </row>
    <row r="72" spans="1:57" x14ac:dyDescent="0.2">
      <c r="A72" s="3">
        <f t="shared" si="8"/>
        <v>0.60000000000000031</v>
      </c>
      <c r="B72" s="3">
        <f t="shared" ca="1" si="9"/>
        <v>5.1635429776303088E-2</v>
      </c>
      <c r="C72" s="3">
        <f t="shared" ca="1" si="10"/>
        <v>5.0638948410059607E-2</v>
      </c>
      <c r="D72" s="3">
        <f t="shared" ca="1" si="11"/>
        <v>5.0150864221310654E-2</v>
      </c>
      <c r="E72" s="3">
        <f t="shared" ca="1" si="12"/>
        <v>5.0534543610904925E-2</v>
      </c>
      <c r="F72" s="3">
        <f t="shared" ca="1" si="13"/>
        <v>5.1024537356658468E-2</v>
      </c>
      <c r="G72" s="3">
        <f t="shared" ca="1" si="14"/>
        <v>5.1361855324852726E-2</v>
      </c>
      <c r="H72" s="3">
        <f t="shared" ca="1" si="15"/>
        <v>5.1561972790253909E-2</v>
      </c>
      <c r="I72" s="3">
        <f t="shared" ca="1" si="16"/>
        <v>5.166672400219105E-2</v>
      </c>
      <c r="J72" s="3">
        <f t="shared" ca="1" si="17"/>
        <v>5.1706377081791544E-2</v>
      </c>
      <c r="K72" s="3">
        <f t="shared" ca="1" si="18"/>
        <v>5.1699612105183354E-2</v>
      </c>
      <c r="L72" s="3">
        <f t="shared" ca="1" si="19"/>
        <v>5.1655327733455401E-2</v>
      </c>
      <c r="M72" s="3">
        <f t="shared" ca="1" si="20"/>
        <v>5.1576658578844609E-2</v>
      </c>
      <c r="N72" s="3">
        <f t="shared" ca="1" si="21"/>
        <v>5.1463954846136924E-2</v>
      </c>
      <c r="O72" s="3">
        <f t="shared" ca="1" si="22"/>
        <v>5.1317386330467181E-2</v>
      </c>
      <c r="P72" s="3">
        <f t="shared" ca="1" si="23"/>
        <v>5.1138813138050035E-2</v>
      </c>
      <c r="Q72" s="3">
        <f t="shared" ca="1" si="24"/>
        <v>5.093212653648678E-2</v>
      </c>
      <c r="R72" s="3">
        <f t="shared" ca="1" si="25"/>
        <v>5.070161591156408E-2</v>
      </c>
      <c r="S72" s="3">
        <f t="shared" ca="1" si="26"/>
        <v>5.0449803162088039E-2</v>
      </c>
      <c r="T72" s="3">
        <f t="shared" ca="1" si="27"/>
        <v>5.0176947378612176E-2</v>
      </c>
      <c r="U72" s="3">
        <f t="shared" ca="1" si="28"/>
        <v>4.9881190876449807E-2</v>
      </c>
      <c r="V72" s="3">
        <f t="shared" ca="1" si="29"/>
        <v>4.9559754194430136E-2</v>
      </c>
      <c r="W72" s="3">
        <f t="shared" ca="1" si="30"/>
        <v>4.9210398287315903E-2</v>
      </c>
      <c r="X72" s="3">
        <f t="shared" ca="1" si="31"/>
        <v>4.8832222914511121E-2</v>
      </c>
      <c r="Y72" s="3">
        <f t="shared" ca="1" si="32"/>
        <v>4.8426754566039329E-2</v>
      </c>
      <c r="Z72" s="3">
        <f t="shared" ca="1" si="33"/>
        <v>4.7998072714415085E-2</v>
      </c>
      <c r="AA72" s="3">
        <f t="shared" ca="1" si="34"/>
        <v>4.7551228725439196E-2</v>
      </c>
      <c r="AB72" s="3">
        <f t="shared" ca="1" si="35"/>
        <v>4.7091990341777114E-2</v>
      </c>
      <c r="AC72" s="3">
        <f t="shared" ca="1" si="36"/>
        <v>4.662672427679547E-2</v>
      </c>
      <c r="AD72" s="3">
        <f t="shared" ca="1" si="37"/>
        <v>4.6161925913236757E-2</v>
      </c>
      <c r="AE72" s="3">
        <f t="shared" ca="1" si="38"/>
        <v>4.5704068225698995E-2</v>
      </c>
      <c r="AF72" s="3">
        <f t="shared" ca="1" si="39"/>
        <v>4.5259570001584752E-2</v>
      </c>
      <c r="AG72" s="3">
        <f t="shared" ca="1" si="40"/>
        <v>4.4834693330178227E-2</v>
      </c>
      <c r="AH72" s="3">
        <f t="shared" ca="1" si="41"/>
        <v>4.4435272056325602E-2</v>
      </c>
      <c r="AI72" s="3">
        <f t="shared" ca="1" si="42"/>
        <v>4.4066223390793122E-2</v>
      </c>
      <c r="AJ72" s="3">
        <f t="shared" ca="1" si="43"/>
        <v>4.3731144551054334E-2</v>
      </c>
      <c r="AK72" s="3">
        <f t="shared" ca="1" si="44"/>
        <v>4.3432621382736743E-2</v>
      </c>
      <c r="AL72" s="3">
        <f t="shared" ca="1" si="45"/>
        <v>4.3173034768311962E-2</v>
      </c>
      <c r="AM72" s="3">
        <f t="shared" ca="1" si="46"/>
        <v>4.2954725501260602E-2</v>
      </c>
      <c r="AN72" s="3">
        <f t="shared" ca="1" si="47"/>
        <v>4.2779976032827918E-2</v>
      </c>
      <c r="AO72" s="3">
        <f t="shared" ca="1" si="48"/>
        <v>4.2650943859752578E-2</v>
      </c>
      <c r="AP72" s="3">
        <f t="shared" ca="1" si="49"/>
        <v>4.2569490817302429E-2</v>
      </c>
      <c r="AQ72" s="3">
        <f t="shared" ca="1" si="50"/>
        <v>4.2536913797682152E-2</v>
      </c>
      <c r="AR72" s="3">
        <f t="shared" ca="1" si="51"/>
        <v>4.2553809746703156E-2</v>
      </c>
      <c r="AS72" s="3">
        <f t="shared" ca="1" si="52"/>
        <v>4.2620368403680747E-2</v>
      </c>
      <c r="AT72" s="3">
        <f t="shared" ca="1" si="53"/>
        <v>4.2736762912075753E-2</v>
      </c>
      <c r="AU72" s="3">
        <f t="shared" ca="1" si="54"/>
        <v>4.2903204155412579E-2</v>
      </c>
      <c r="AV72" s="3">
        <f t="shared" ca="1" si="55"/>
        <v>4.3119945338184931E-2</v>
      </c>
      <c r="AW72" s="3">
        <f t="shared" ca="1" si="56"/>
        <v>4.338707745021203E-2</v>
      </c>
      <c r="AX72" s="3">
        <f t="shared" ca="1" si="57"/>
        <v>4.3703052942531011E-2</v>
      </c>
      <c r="AY72" s="3">
        <f t="shared" ca="1" si="58"/>
        <v>4.4058789821838487E-2</v>
      </c>
      <c r="AZ72" s="3">
        <f t="shared" ca="1" si="6"/>
        <v>4.4425846448416344E-2</v>
      </c>
      <c r="BC72" s="3">
        <f t="shared" ca="1" si="59"/>
        <v>0.26471522055484531</v>
      </c>
      <c r="BD72" s="3">
        <f t="shared" ca="1" si="59"/>
        <v>0.85180829731184371</v>
      </c>
      <c r="BE72" s="3">
        <f t="shared" ca="1" si="59"/>
        <v>-1.1025528255880159</v>
      </c>
    </row>
    <row r="73" spans="1:57" x14ac:dyDescent="0.2">
      <c r="A73" s="3">
        <f t="shared" si="8"/>
        <v>0.61000000000000032</v>
      </c>
      <c r="B73" s="3">
        <f t="shared" ca="1" si="9"/>
        <v>5.1378573965565597E-2</v>
      </c>
      <c r="C73" s="3">
        <f t="shared" ca="1" si="10"/>
        <v>5.0333588693476754E-2</v>
      </c>
      <c r="D73" s="3">
        <f t="shared" ca="1" si="11"/>
        <v>4.9814411722609253E-2</v>
      </c>
      <c r="E73" s="3">
        <f t="shared" ca="1" si="12"/>
        <v>5.0161379326757106E-2</v>
      </c>
      <c r="F73" s="3">
        <f t="shared" ca="1" si="13"/>
        <v>5.0618714822849013E-2</v>
      </c>
      <c r="G73" s="3">
        <f t="shared" ca="1" si="14"/>
        <v>5.0932458416490467E-2</v>
      </c>
      <c r="H73" s="3">
        <f t="shared" ca="1" si="15"/>
        <v>5.1118151718558366E-2</v>
      </c>
      <c r="I73" s="3">
        <f t="shared" ca="1" si="16"/>
        <v>5.1216935341571596E-2</v>
      </c>
      <c r="J73" s="3">
        <f t="shared" ca="1" si="17"/>
        <v>5.1258382218565109E-2</v>
      </c>
      <c r="K73" s="3">
        <f t="shared" ca="1" si="18"/>
        <v>5.1260512571630286E-2</v>
      </c>
      <c r="L73" s="3">
        <f t="shared" ca="1" si="19"/>
        <v>5.1231645029721024E-2</v>
      </c>
      <c r="M73" s="3">
        <f t="shared" ca="1" si="20"/>
        <v>5.1174393474418482E-2</v>
      </c>
      <c r="N73" s="3">
        <f t="shared" ca="1" si="21"/>
        <v>5.1088639365720029E-2</v>
      </c>
      <c r="O73" s="3">
        <f t="shared" ca="1" si="22"/>
        <v>5.0974121236978469E-2</v>
      </c>
      <c r="P73" s="3">
        <f t="shared" ca="1" si="23"/>
        <v>5.0832274948560054E-2</v>
      </c>
      <c r="Q73" s="3">
        <f t="shared" ca="1" si="24"/>
        <v>5.0666535160505989E-2</v>
      </c>
      <c r="R73" s="3">
        <f t="shared" ca="1" si="25"/>
        <v>5.0480691710439993E-2</v>
      </c>
      <c r="S73" s="3">
        <f t="shared" ca="1" si="26"/>
        <v>5.0276757460785984E-2</v>
      </c>
      <c r="T73" s="3">
        <f t="shared" ca="1" si="27"/>
        <v>5.0054485827879282E-2</v>
      </c>
      <c r="U73" s="3">
        <f t="shared" ca="1" si="28"/>
        <v>4.9811537796417324E-2</v>
      </c>
      <c r="V73" s="3">
        <f t="shared" ca="1" si="29"/>
        <v>4.9544682245272781E-2</v>
      </c>
      <c r="W73" s="3">
        <f t="shared" ca="1" si="30"/>
        <v>4.9251244830315101E-2</v>
      </c>
      <c r="X73" s="3">
        <f t="shared" ca="1" si="31"/>
        <v>4.8929912115870444E-2</v>
      </c>
      <c r="Y73" s="3">
        <f t="shared" ca="1" si="32"/>
        <v>4.8581800206987456E-2</v>
      </c>
      <c r="Z73" s="3">
        <f t="shared" ca="1" si="33"/>
        <v>4.8210546784253849E-2</v>
      </c>
      <c r="AA73" s="3">
        <f t="shared" ca="1" si="34"/>
        <v>4.7820756448045315E-2</v>
      </c>
      <c r="AB73" s="3">
        <f t="shared" ca="1" si="35"/>
        <v>4.7417747880772389E-2</v>
      </c>
      <c r="AC73" s="3">
        <f t="shared" ca="1" si="36"/>
        <v>4.7007429295976982E-2</v>
      </c>
      <c r="AD73" s="3">
        <f t="shared" ca="1" si="37"/>
        <v>4.6595834433580043E-2</v>
      </c>
      <c r="AE73" s="3">
        <f t="shared" ca="1" si="38"/>
        <v>4.6188973781595824E-2</v>
      </c>
      <c r="AF73" s="3">
        <f t="shared" ca="1" si="39"/>
        <v>4.57928012991108E-2</v>
      </c>
      <c r="AG73" s="3">
        <f t="shared" ca="1" si="40"/>
        <v>4.5413108446956882E-2</v>
      </c>
      <c r="AH73" s="3">
        <f t="shared" ca="1" si="41"/>
        <v>4.5055248234699939E-2</v>
      </c>
      <c r="AI73" s="3">
        <f t="shared" ca="1" si="42"/>
        <v>4.4723648471886174E-2</v>
      </c>
      <c r="AJ73" s="3">
        <f t="shared" ca="1" si="43"/>
        <v>4.4421422601061383E-2</v>
      </c>
      <c r="AK73" s="3">
        <f t="shared" ca="1" si="44"/>
        <v>4.4150688242154658E-2</v>
      </c>
      <c r="AL73" s="3">
        <f t="shared" ca="1" si="45"/>
        <v>4.3913360754477819E-2</v>
      </c>
      <c r="AM73" s="3">
        <f t="shared" ca="1" si="46"/>
        <v>4.3711314451383737E-2</v>
      </c>
      <c r="AN73" s="3">
        <f t="shared" ca="1" si="47"/>
        <v>4.3546363404159037E-2</v>
      </c>
      <c r="AO73" s="3">
        <f t="shared" ca="1" si="48"/>
        <v>4.3420192795686811E-2</v>
      </c>
      <c r="AP73" s="3">
        <f t="shared" ca="1" si="49"/>
        <v>4.3334186315562073E-2</v>
      </c>
      <c r="AQ73" s="3">
        <f t="shared" ca="1" si="50"/>
        <v>4.3289159665615591E-2</v>
      </c>
      <c r="AR73" s="3">
        <f t="shared" ca="1" si="51"/>
        <v>4.3285234243212012E-2</v>
      </c>
      <c r="AS73" s="3">
        <f t="shared" ca="1" si="52"/>
        <v>4.3322132002772795E-2</v>
      </c>
      <c r="AT73" s="3">
        <f t="shared" ca="1" si="53"/>
        <v>4.3399559539815447E-2</v>
      </c>
      <c r="AU73" s="3">
        <f t="shared" ca="1" si="54"/>
        <v>4.3517261667578876E-2</v>
      </c>
      <c r="AV73" s="3">
        <f t="shared" ca="1" si="55"/>
        <v>4.367502209055546E-2</v>
      </c>
      <c r="AW73" s="3">
        <f t="shared" ca="1" si="56"/>
        <v>4.3872433749419099E-2</v>
      </c>
      <c r="AX73" s="3">
        <f t="shared" ca="1" si="57"/>
        <v>4.4107334465247991E-2</v>
      </c>
      <c r="AY73" s="3">
        <f t="shared" ca="1" si="58"/>
        <v>4.4369792853847456E-2</v>
      </c>
      <c r="AZ73" s="3">
        <f t="shared" ca="1" si="6"/>
        <v>4.4631249712392691E-2</v>
      </c>
      <c r="BC73" s="3">
        <f t="shared" ca="1" si="59"/>
        <v>0.28563967017189906</v>
      </c>
      <c r="BD73" s="3">
        <f t="shared" ca="1" si="59"/>
        <v>1.5085932921023346</v>
      </c>
      <c r="BE73" s="3">
        <f t="shared" ca="1" si="59"/>
        <v>-0.24402131646973935</v>
      </c>
    </row>
    <row r="74" spans="1:57" x14ac:dyDescent="0.2">
      <c r="A74" s="3">
        <f t="shared" si="8"/>
        <v>0.62000000000000033</v>
      </c>
      <c r="B74" s="3">
        <f t="shared" ca="1" si="9"/>
        <v>5.1348167629464217E-2</v>
      </c>
      <c r="C74" s="3">
        <f t="shared" ca="1" si="10"/>
        <v>5.036576646123242E-2</v>
      </c>
      <c r="D74" s="3">
        <f t="shared" ca="1" si="11"/>
        <v>4.9913708303264193E-2</v>
      </c>
      <c r="E74" s="3">
        <f t="shared" ca="1" si="12"/>
        <v>5.0310452016626754E-2</v>
      </c>
      <c r="F74" s="3">
        <f t="shared" ca="1" si="13"/>
        <v>5.0810299274370231E-2</v>
      </c>
      <c r="G74" s="3">
        <f t="shared" ca="1" si="14"/>
        <v>5.1164720002364453E-2</v>
      </c>
      <c r="H74" s="3">
        <f t="shared" ca="1" si="15"/>
        <v>5.1389805609143101E-2</v>
      </c>
      <c r="I74" s="3">
        <f t="shared" ca="1" si="16"/>
        <v>5.1526501700393829E-2</v>
      </c>
      <c r="J74" s="3">
        <f t="shared" ca="1" si="17"/>
        <v>5.160418538874479E-2</v>
      </c>
      <c r="K74" s="3">
        <f t="shared" ca="1" si="18"/>
        <v>5.1640717299693363E-2</v>
      </c>
      <c r="L74" s="3">
        <f t="shared" ca="1" si="19"/>
        <v>5.1644335877092558E-2</v>
      </c>
      <c r="M74" s="3">
        <f t="shared" ca="1" si="20"/>
        <v>5.161763397258963E-2</v>
      </c>
      <c r="N74" s="3">
        <f t="shared" ca="1" si="21"/>
        <v>5.1560523712058069E-2</v>
      </c>
      <c r="O74" s="3">
        <f t="shared" ca="1" si="22"/>
        <v>5.1472811168391829E-2</v>
      </c>
      <c r="P74" s="3">
        <f t="shared" ca="1" si="23"/>
        <v>5.1356005969879104E-2</v>
      </c>
      <c r="Q74" s="3">
        <f t="shared" ca="1" si="24"/>
        <v>5.1213583971193452E-2</v>
      </c>
      <c r="R74" s="3">
        <f t="shared" ca="1" si="25"/>
        <v>5.1049333933035838E-2</v>
      </c>
      <c r="S74" s="3">
        <f t="shared" ca="1" si="26"/>
        <v>5.0865258409695802E-2</v>
      </c>
      <c r="T74" s="3">
        <f t="shared" ca="1" si="27"/>
        <v>5.0661104291167047E-2</v>
      </c>
      <c r="U74" s="3">
        <f t="shared" ca="1" si="28"/>
        <v>5.0434550485948859E-2</v>
      </c>
      <c r="V74" s="3">
        <f t="shared" ca="1" si="29"/>
        <v>5.0182413201183197E-2</v>
      </c>
      <c r="W74" s="3">
        <f t="shared" ca="1" si="30"/>
        <v>4.990208189692704E-2</v>
      </c>
      <c r="X74" s="3">
        <f t="shared" ca="1" si="31"/>
        <v>4.9592328659635324E-2</v>
      </c>
      <c r="Y74" s="3">
        <f t="shared" ca="1" si="32"/>
        <v>4.9254357242247276E-2</v>
      </c>
      <c r="Z74" s="3">
        <f t="shared" ca="1" si="33"/>
        <v>4.8891862094958362E-2</v>
      </c>
      <c r="AA74" s="3">
        <f t="shared" ca="1" si="34"/>
        <v>4.8509499667827076E-2</v>
      </c>
      <c r="AB74" s="3">
        <f t="shared" ca="1" si="35"/>
        <v>4.8112638055222208E-2</v>
      </c>
      <c r="AC74" s="3">
        <f t="shared" ca="1" si="36"/>
        <v>4.7707225569005536E-2</v>
      </c>
      <c r="AD74" s="3">
        <f t="shared" ca="1" si="37"/>
        <v>4.7299332950405774E-2</v>
      </c>
      <c r="AE74" s="3">
        <f t="shared" ca="1" si="38"/>
        <v>4.6895006815023288E-2</v>
      </c>
      <c r="AF74" s="3">
        <f t="shared" ca="1" si="39"/>
        <v>4.6500234838630285E-2</v>
      </c>
      <c r="AG74" s="3">
        <f t="shared" ca="1" si="40"/>
        <v>4.6120836310474353E-2</v>
      </c>
      <c r="AH74" s="3">
        <f t="shared" ca="1" si="41"/>
        <v>4.5762181894526827E-2</v>
      </c>
      <c r="AI74" s="3">
        <f t="shared" ca="1" si="42"/>
        <v>4.5428708772644218E-2</v>
      </c>
      <c r="AJ74" s="3">
        <f t="shared" ca="1" si="43"/>
        <v>4.5123545584433725E-2</v>
      </c>
      <c r="AK74" s="3">
        <f t="shared" ca="1" si="44"/>
        <v>4.4848840439181317E-2</v>
      </c>
      <c r="AL74" s="3">
        <f t="shared" ca="1" si="45"/>
        <v>4.4606541814904213E-2</v>
      </c>
      <c r="AM74" s="3">
        <f t="shared" ca="1" si="46"/>
        <v>4.439855616783548E-2</v>
      </c>
      <c r="AN74" s="3">
        <f t="shared" ca="1" si="47"/>
        <v>4.4226727771629705E-2</v>
      </c>
      <c r="AO74" s="3">
        <f t="shared" ca="1" si="48"/>
        <v>4.4092768039682595E-2</v>
      </c>
      <c r="AP74" s="3">
        <f t="shared" ca="1" si="49"/>
        <v>4.3998081116026856E-2</v>
      </c>
      <c r="AQ74" s="3">
        <f t="shared" ca="1" si="50"/>
        <v>4.394350028596241E-2</v>
      </c>
      <c r="AR74" s="3">
        <f t="shared" ca="1" si="51"/>
        <v>4.3929170214682761E-2</v>
      </c>
      <c r="AS74" s="3">
        <f t="shared" ca="1" si="52"/>
        <v>4.3954843757459068E-2</v>
      </c>
      <c r="AT74" s="3">
        <f t="shared" ca="1" si="53"/>
        <v>4.4020259632423217E-2</v>
      </c>
      <c r="AU74" s="3">
        <f t="shared" ca="1" si="54"/>
        <v>4.4125195174938833E-2</v>
      </c>
      <c r="AV74" s="3">
        <f t="shared" ca="1" si="55"/>
        <v>4.4269462679518631E-2</v>
      </c>
      <c r="AW74" s="3">
        <f t="shared" ca="1" si="56"/>
        <v>4.4452653367079466E-2</v>
      </c>
      <c r="AX74" s="3">
        <f t="shared" ca="1" si="57"/>
        <v>4.4672484394526479E-2</v>
      </c>
      <c r="AY74" s="3">
        <f t="shared" ca="1" si="58"/>
        <v>4.4918688284333937E-2</v>
      </c>
      <c r="AZ74" s="3">
        <f t="shared" ca="1" si="6"/>
        <v>4.5163335708383517E-2</v>
      </c>
      <c r="BC74" s="3">
        <f t="shared" ca="1" si="59"/>
        <v>0.86632300072611557</v>
      </c>
      <c r="BD74" s="3">
        <f t="shared" ca="1" si="59"/>
        <v>0.55029327005562312</v>
      </c>
      <c r="BE74" s="3">
        <f t="shared" ca="1" si="59"/>
        <v>0.78072094375985479</v>
      </c>
    </row>
    <row r="75" spans="1:57" x14ac:dyDescent="0.2">
      <c r="A75" s="3">
        <f t="shared" si="8"/>
        <v>0.63000000000000034</v>
      </c>
      <c r="B75" s="3">
        <f t="shared" ca="1" si="9"/>
        <v>4.97327112181341E-2</v>
      </c>
      <c r="C75" s="3">
        <f t="shared" ca="1" si="10"/>
        <v>4.9003857206491107E-2</v>
      </c>
      <c r="D75" s="3">
        <f t="shared" ca="1" si="11"/>
        <v>4.879114026510914E-2</v>
      </c>
      <c r="E75" s="3">
        <f t="shared" ca="1" si="12"/>
        <v>4.9392468146444407E-2</v>
      </c>
      <c r="F75" s="3">
        <f t="shared" ca="1" si="13"/>
        <v>5.0072815095690143E-2</v>
      </c>
      <c r="G75" s="3">
        <f t="shared" ca="1" si="14"/>
        <v>5.0589670349267188E-2</v>
      </c>
      <c r="H75" s="3">
        <f t="shared" ca="1" si="15"/>
        <v>5.0960347406015079E-2</v>
      </c>
      <c r="I75" s="3">
        <f t="shared" ca="1" si="16"/>
        <v>5.1226284037257541E-2</v>
      </c>
      <c r="J75" s="3">
        <f t="shared" ca="1" si="17"/>
        <v>5.1417349448431009E-2</v>
      </c>
      <c r="K75" s="3">
        <f t="shared" ca="1" si="18"/>
        <v>5.1551933445407559E-2</v>
      </c>
      <c r="L75" s="3">
        <f t="shared" ca="1" si="19"/>
        <v>5.1638882658781464E-2</v>
      </c>
      <c r="M75" s="3">
        <f t="shared" ca="1" si="20"/>
        <v>5.1681457132921112E-2</v>
      </c>
      <c r="N75" s="3">
        <f t="shared" ca="1" si="21"/>
        <v>5.1680287585788222E-2</v>
      </c>
      <c r="O75" s="3">
        <f t="shared" ca="1" si="22"/>
        <v>5.1635934943124358E-2</v>
      </c>
      <c r="P75" s="3">
        <f t="shared" ca="1" si="23"/>
        <v>5.1550669138412671E-2</v>
      </c>
      <c r="Q75" s="3">
        <f t="shared" ca="1" si="24"/>
        <v>5.1428693564266811E-2</v>
      </c>
      <c r="R75" s="3">
        <f t="shared" ca="1" si="25"/>
        <v>5.1274482908579576E-2</v>
      </c>
      <c r="S75" s="3">
        <f t="shared" ca="1" si="26"/>
        <v>5.1090716681880803E-2</v>
      </c>
      <c r="T75" s="3">
        <f t="shared" ca="1" si="27"/>
        <v>5.0877822925564281E-2</v>
      </c>
      <c r="U75" s="3">
        <f t="shared" ca="1" si="28"/>
        <v>5.0634186248759303E-2</v>
      </c>
      <c r="V75" s="3">
        <f t="shared" ca="1" si="29"/>
        <v>5.035735770513431E-2</v>
      </c>
      <c r="W75" s="3">
        <f t="shared" ca="1" si="30"/>
        <v>5.0045478182031485E-2</v>
      </c>
      <c r="X75" s="3">
        <f t="shared" ca="1" si="31"/>
        <v>4.9698092519288563E-2</v>
      </c>
      <c r="Y75" s="3">
        <f t="shared" ca="1" si="32"/>
        <v>4.9317178688908558E-2</v>
      </c>
      <c r="Z75" s="3">
        <f t="shared" ca="1" si="33"/>
        <v>4.8907175001034989E-2</v>
      </c>
      <c r="AA75" s="3">
        <f t="shared" ca="1" si="34"/>
        <v>4.8473476895393497E-2</v>
      </c>
      <c r="AB75" s="3">
        <f t="shared" ca="1" si="35"/>
        <v>4.8022188880777188E-2</v>
      </c>
      <c r="AC75" s="3">
        <f t="shared" ca="1" si="36"/>
        <v>4.7559986494166269E-2</v>
      </c>
      <c r="AD75" s="3">
        <f t="shared" ca="1" si="37"/>
        <v>4.7093664649361627E-2</v>
      </c>
      <c r="AE75" s="3">
        <f t="shared" ca="1" si="38"/>
        <v>4.6629993230070561E-2</v>
      </c>
      <c r="AF75" s="3">
        <f t="shared" ca="1" si="39"/>
        <v>4.6175680699724428E-2</v>
      </c>
      <c r="AG75" s="3">
        <f t="shared" ca="1" si="40"/>
        <v>4.5737261161245116E-2</v>
      </c>
      <c r="AH75" s="3">
        <f t="shared" ca="1" si="41"/>
        <v>4.5320809956106337E-2</v>
      </c>
      <c r="AI75" s="3">
        <f t="shared" ca="1" si="42"/>
        <v>4.4931460943708777E-2</v>
      </c>
      <c r="AJ75" s="3">
        <f t="shared" ca="1" si="43"/>
        <v>4.4573045455305757E-2</v>
      </c>
      <c r="AK75" s="3">
        <f t="shared" ca="1" si="44"/>
        <v>4.4248429330865924E-2</v>
      </c>
      <c r="AL75" s="3">
        <f t="shared" ca="1" si="45"/>
        <v>4.3960281336334221E-2</v>
      </c>
      <c r="AM75" s="3">
        <f t="shared" ca="1" si="46"/>
        <v>4.3711227220752477E-2</v>
      </c>
      <c r="AN75" s="3">
        <f t="shared" ca="1" si="47"/>
        <v>4.3503828569444958E-2</v>
      </c>
      <c r="AO75" s="3">
        <f t="shared" ca="1" si="48"/>
        <v>4.3340510099537329E-2</v>
      </c>
      <c r="AP75" s="3">
        <f t="shared" ca="1" si="49"/>
        <v>4.3223383540819435E-2</v>
      </c>
      <c r="AQ75" s="3">
        <f t="shared" ca="1" si="50"/>
        <v>4.3153987064486365E-2</v>
      </c>
      <c r="AR75" s="3">
        <f t="shared" ca="1" si="51"/>
        <v>4.3133175944959738E-2</v>
      </c>
      <c r="AS75" s="3">
        <f t="shared" ca="1" si="52"/>
        <v>4.3161421151534506E-2</v>
      </c>
      <c r="AT75" s="3">
        <f t="shared" ca="1" si="53"/>
        <v>4.3239180721685984E-2</v>
      </c>
      <c r="AU75" s="3">
        <f t="shared" ca="1" si="54"/>
        <v>4.336695162299925E-2</v>
      </c>
      <c r="AV75" s="3">
        <f t="shared" ca="1" si="55"/>
        <v>4.3545261322550613E-2</v>
      </c>
      <c r="AW75" s="3">
        <f t="shared" ca="1" si="56"/>
        <v>4.3774384131350416E-2</v>
      </c>
      <c r="AX75" s="3">
        <f t="shared" ca="1" si="57"/>
        <v>4.4052599422286398E-2</v>
      </c>
      <c r="AY75" s="3">
        <f t="shared" ca="1" si="58"/>
        <v>4.4370010132601348E-2</v>
      </c>
      <c r="AZ75" s="3">
        <f t="shared" ca="1" si="6"/>
        <v>4.4700002498842178E-2</v>
      </c>
      <c r="BC75" s="3">
        <f t="shared" ca="1" si="59"/>
        <v>-0.53474342492561</v>
      </c>
      <c r="BD75" s="3">
        <f t="shared" ca="1" si="59"/>
        <v>-0.23333347343411859</v>
      </c>
      <c r="BE75" s="3">
        <f t="shared" ca="1" si="59"/>
        <v>2.809959405176647</v>
      </c>
    </row>
    <row r="76" spans="1:57" x14ac:dyDescent="0.2">
      <c r="A76" s="3">
        <f t="shared" si="8"/>
        <v>0.64000000000000035</v>
      </c>
      <c r="B76" s="3">
        <f t="shared" ca="1" si="9"/>
        <v>4.7518632391537072E-2</v>
      </c>
      <c r="C76" s="3">
        <f t="shared" ca="1" si="10"/>
        <v>4.6986553194069039E-2</v>
      </c>
      <c r="D76" s="3">
        <f t="shared" ca="1" si="11"/>
        <v>4.6963803925858374E-2</v>
      </c>
      <c r="E76" s="3">
        <f t="shared" ca="1" si="12"/>
        <v>4.7728029185914095E-2</v>
      </c>
      <c r="F76" s="3">
        <f t="shared" ca="1" si="13"/>
        <v>4.8554446207889457E-2</v>
      </c>
      <c r="G76" s="3">
        <f t="shared" ca="1" si="14"/>
        <v>4.9206131075900175E-2</v>
      </c>
      <c r="H76" s="3">
        <f t="shared" ca="1" si="15"/>
        <v>4.9701268262146991E-2</v>
      </c>
      <c r="I76" s="3">
        <f t="shared" ca="1" si="16"/>
        <v>5.0081451183681923E-2</v>
      </c>
      <c r="J76" s="3">
        <f t="shared" ca="1" si="17"/>
        <v>5.0376705362049773E-2</v>
      </c>
      <c r="K76" s="3">
        <f t="shared" ca="1" si="18"/>
        <v>5.0605614845173383E-2</v>
      </c>
      <c r="L76" s="3">
        <f t="shared" ca="1" si="19"/>
        <v>5.0777299112056654E-2</v>
      </c>
      <c r="M76" s="3">
        <f t="shared" ca="1" si="20"/>
        <v>5.0895349909325226E-2</v>
      </c>
      <c r="N76" s="3">
        <f t="shared" ca="1" si="21"/>
        <v>5.096078075379297E-2</v>
      </c>
      <c r="O76" s="3">
        <f t="shared" ca="1" si="22"/>
        <v>5.0974571014644775E-2</v>
      </c>
      <c r="P76" s="3">
        <f t="shared" ca="1" si="23"/>
        <v>5.0939413756762406E-2</v>
      </c>
      <c r="Q76" s="3">
        <f t="shared" ca="1" si="24"/>
        <v>5.0859902560033407E-2</v>
      </c>
      <c r="R76" s="3">
        <f t="shared" ca="1" si="25"/>
        <v>5.0740861341672119E-2</v>
      </c>
      <c r="S76" s="3">
        <f t="shared" ca="1" si="26"/>
        <v>5.0585310133900649E-2</v>
      </c>
      <c r="T76" s="3">
        <f t="shared" ca="1" si="27"/>
        <v>5.0394022102046208E-2</v>
      </c>
      <c r="U76" s="3">
        <f t="shared" ca="1" si="28"/>
        <v>5.016575162033482E-2</v>
      </c>
      <c r="V76" s="3">
        <f t="shared" ca="1" si="29"/>
        <v>4.989844840212531E-2</v>
      </c>
      <c r="W76" s="3">
        <f t="shared" ca="1" si="30"/>
        <v>4.9590668670115766E-2</v>
      </c>
      <c r="X76" s="3">
        <f t="shared" ca="1" si="31"/>
        <v>4.9242393528389133E-2</v>
      </c>
      <c r="Y76" s="3">
        <f t="shared" ca="1" si="32"/>
        <v>4.8856038042378633E-2</v>
      </c>
      <c r="Z76" s="3">
        <f t="shared" ca="1" si="33"/>
        <v>4.8436447766318988E-2</v>
      </c>
      <c r="AA76" s="3">
        <f t="shared" ca="1" si="34"/>
        <v>4.7989420559646875E-2</v>
      </c>
      <c r="AB76" s="3">
        <f t="shared" ca="1" si="35"/>
        <v>4.7521460643342367E-2</v>
      </c>
      <c r="AC76" s="3">
        <f t="shared" ca="1" si="36"/>
        <v>4.7039634200001935E-2</v>
      </c>
      <c r="AD76" s="3">
        <f t="shared" ca="1" si="37"/>
        <v>4.6551123779458095E-2</v>
      </c>
      <c r="AE76" s="3">
        <f t="shared" ca="1" si="38"/>
        <v>4.6063085965464871E-2</v>
      </c>
      <c r="AF76" s="3">
        <f t="shared" ca="1" si="39"/>
        <v>4.5582613371181829E-2</v>
      </c>
      <c r="AG76" s="3">
        <f t="shared" ca="1" si="40"/>
        <v>4.51166181920305E-2</v>
      </c>
      <c r="AH76" s="3">
        <f t="shared" ca="1" si="41"/>
        <v>4.4671543768536548E-2</v>
      </c>
      <c r="AI76" s="3">
        <f t="shared" ca="1" si="42"/>
        <v>4.4252884239475626E-2</v>
      </c>
      <c r="AJ76" s="3">
        <f t="shared" ca="1" si="43"/>
        <v>4.3864837410076678E-2</v>
      </c>
      <c r="AK76" s="3">
        <f t="shared" ca="1" si="44"/>
        <v>4.3510650383684679E-2</v>
      </c>
      <c r="AL76" s="3">
        <f t="shared" ca="1" si="45"/>
        <v>4.3193375675818685E-2</v>
      </c>
      <c r="AM76" s="3">
        <f t="shared" ca="1" si="46"/>
        <v>4.2916021770255268E-2</v>
      </c>
      <c r="AN76" s="3">
        <f t="shared" ca="1" si="47"/>
        <v>4.2681530965378321E-2</v>
      </c>
      <c r="AO76" s="3">
        <f t="shared" ca="1" si="48"/>
        <v>4.2492704649232778E-2</v>
      </c>
      <c r="AP76" s="3">
        <f t="shared" ca="1" si="49"/>
        <v>4.2352025564917135E-2</v>
      </c>
      <c r="AQ76" s="3">
        <f t="shared" ca="1" si="50"/>
        <v>4.2261400365537084E-2</v>
      </c>
      <c r="AR76" s="3">
        <f t="shared" ca="1" si="51"/>
        <v>4.2222058566387007E-2</v>
      </c>
      <c r="AS76" s="3">
        <f t="shared" ca="1" si="52"/>
        <v>4.2234852756440823E-2</v>
      </c>
      <c r="AT76" s="3">
        <f t="shared" ca="1" si="53"/>
        <v>4.2300623780323572E-2</v>
      </c>
      <c r="AU76" s="3">
        <f t="shared" ca="1" si="54"/>
        <v>4.2420251630197393E-2</v>
      </c>
      <c r="AV76" s="3">
        <f t="shared" ca="1" si="55"/>
        <v>4.2594641785601565E-2</v>
      </c>
      <c r="AW76" s="3">
        <f t="shared" ca="1" si="56"/>
        <v>4.2824412711706422E-2</v>
      </c>
      <c r="AX76" s="3">
        <f t="shared" ca="1" si="57"/>
        <v>4.3108065642906819E-2</v>
      </c>
      <c r="AY76" s="3">
        <f t="shared" ca="1" si="58"/>
        <v>4.3435756315760722E-2</v>
      </c>
      <c r="AZ76" s="3">
        <f t="shared" ca="1" si="6"/>
        <v>4.3781540939302081E-2</v>
      </c>
      <c r="BC76" s="3">
        <f t="shared" ca="1" si="59"/>
        <v>-1.2677945683837075</v>
      </c>
      <c r="BD76" s="3">
        <f t="shared" ca="1" si="59"/>
        <v>0.66938463339254017</v>
      </c>
      <c r="BE76" s="3">
        <f t="shared" ca="1" si="59"/>
        <v>2.4126216552571265</v>
      </c>
    </row>
    <row r="77" spans="1:57" x14ac:dyDescent="0.2">
      <c r="A77" s="3">
        <f t="shared" si="8"/>
        <v>0.65000000000000036</v>
      </c>
      <c r="B77" s="3">
        <f t="shared" ca="1" si="9"/>
        <v>4.7379881241014839E-2</v>
      </c>
      <c r="C77" s="3">
        <f t="shared" ca="1" si="10"/>
        <v>4.6727197842391092E-2</v>
      </c>
      <c r="D77" s="3">
        <f t="shared" ca="1" si="11"/>
        <v>4.6596161028463715E-2</v>
      </c>
      <c r="E77" s="3">
        <f t="shared" ca="1" si="12"/>
        <v>4.7244226225324877E-2</v>
      </c>
      <c r="F77" s="3">
        <f t="shared" ca="1" si="13"/>
        <v>4.7956224389964712E-2</v>
      </c>
      <c r="G77" s="3">
        <f t="shared" ca="1" si="14"/>
        <v>4.8500187994399313E-2</v>
      </c>
      <c r="H77" s="3">
        <f t="shared" ca="1" si="15"/>
        <v>4.8894622035330154E-2</v>
      </c>
      <c r="I77" s="3">
        <f t="shared" ca="1" si="16"/>
        <v>4.9180739446637291E-2</v>
      </c>
      <c r="J77" s="3">
        <f t="shared" ca="1" si="17"/>
        <v>4.9388186682184934E-2</v>
      </c>
      <c r="K77" s="3">
        <f t="shared" ca="1" si="18"/>
        <v>4.9535207461766047E-2</v>
      </c>
      <c r="L77" s="3">
        <f t="shared" ca="1" si="19"/>
        <v>4.9630659147563268E-2</v>
      </c>
      <c r="M77" s="3">
        <f t="shared" ca="1" si="20"/>
        <v>4.9677930068083562E-2</v>
      </c>
      <c r="N77" s="3">
        <f t="shared" ca="1" si="21"/>
        <v>4.9677881109576959E-2</v>
      </c>
      <c r="O77" s="3">
        <f t="shared" ca="1" si="22"/>
        <v>4.9631374036122951E-2</v>
      </c>
      <c r="P77" s="3">
        <f t="shared" ca="1" si="23"/>
        <v>4.9540988242811591E-2</v>
      </c>
      <c r="Q77" s="3">
        <f t="shared" ca="1" si="24"/>
        <v>4.9411170535337438E-2</v>
      </c>
      <c r="R77" s="3">
        <f t="shared" ca="1" si="25"/>
        <v>4.9246557743775982E-2</v>
      </c>
      <c r="S77" s="3">
        <f t="shared" ca="1" si="26"/>
        <v>4.9049974371778569E-2</v>
      </c>
      <c r="T77" s="3">
        <f t="shared" ca="1" si="27"/>
        <v>4.8822003059121287E-2</v>
      </c>
      <c r="U77" s="3">
        <f t="shared" ca="1" si="28"/>
        <v>4.8561232380710931E-2</v>
      </c>
      <c r="V77" s="3">
        <f t="shared" ca="1" si="29"/>
        <v>4.8265474900802199E-2</v>
      </c>
      <c r="W77" s="3">
        <f t="shared" ca="1" si="30"/>
        <v>4.7933166453719041E-2</v>
      </c>
      <c r="X77" s="3">
        <f t="shared" ca="1" si="31"/>
        <v>4.7564188282065489E-2</v>
      </c>
      <c r="Y77" s="3">
        <f t="shared" ca="1" si="32"/>
        <v>4.7160855805410358E-2</v>
      </c>
      <c r="Z77" s="3">
        <f t="shared" ca="1" si="33"/>
        <v>4.672788558328414E-2</v>
      </c>
      <c r="AA77" s="3">
        <f t="shared" ca="1" si="34"/>
        <v>4.6270941698376263E-2</v>
      </c>
      <c r="AB77" s="3">
        <f t="shared" ca="1" si="35"/>
        <v>4.5796391760214501E-2</v>
      </c>
      <c r="AC77" s="3">
        <f t="shared" ca="1" si="36"/>
        <v>4.5311156394512081E-2</v>
      </c>
      <c r="AD77" s="3">
        <f t="shared" ca="1" si="37"/>
        <v>4.4822269626105617E-2</v>
      </c>
      <c r="AE77" s="3">
        <f t="shared" ca="1" si="38"/>
        <v>4.4336738545481653E-2</v>
      </c>
      <c r="AF77" s="3">
        <f t="shared" ca="1" si="39"/>
        <v>4.3861503652075591E-2</v>
      </c>
      <c r="AG77" s="3">
        <f t="shared" ca="1" si="40"/>
        <v>4.3403318889631795E-2</v>
      </c>
      <c r="AH77" s="3">
        <f t="shared" ca="1" si="41"/>
        <v>4.2968459301026531E-2</v>
      </c>
      <c r="AI77" s="3">
        <f t="shared" ca="1" si="42"/>
        <v>4.256224328599461E-2</v>
      </c>
      <c r="AJ77" s="3">
        <f t="shared" ca="1" si="43"/>
        <v>4.218869927722077E-2</v>
      </c>
      <c r="AK77" s="3">
        <f t="shared" ca="1" si="44"/>
        <v>4.1850919548842458E-2</v>
      </c>
      <c r="AL77" s="3">
        <f t="shared" ca="1" si="45"/>
        <v>4.1551804203348218E-2</v>
      </c>
      <c r="AM77" s="3">
        <f t="shared" ca="1" si="46"/>
        <v>4.1294208276508031E-2</v>
      </c>
      <c r="AN77" s="3">
        <f t="shared" ca="1" si="47"/>
        <v>4.1080918556614797E-2</v>
      </c>
      <c r="AO77" s="3">
        <f t="shared" ca="1" si="48"/>
        <v>4.0914576847172673E-2</v>
      </c>
      <c r="AP77" s="3">
        <f t="shared" ca="1" si="49"/>
        <v>4.0797500711653029E-2</v>
      </c>
      <c r="AQ77" s="3">
        <f t="shared" ca="1" si="50"/>
        <v>4.0731429257943548E-2</v>
      </c>
      <c r="AR77" s="3">
        <f t="shared" ca="1" si="51"/>
        <v>4.0717430247479695E-2</v>
      </c>
      <c r="AS77" s="3">
        <f t="shared" ca="1" si="52"/>
        <v>4.0756201770355938E-2</v>
      </c>
      <c r="AT77" s="3">
        <f t="shared" ca="1" si="53"/>
        <v>4.0848431340387764E-2</v>
      </c>
      <c r="AU77" s="3">
        <f t="shared" ca="1" si="54"/>
        <v>4.0994845731764269E-2</v>
      </c>
      <c r="AV77" s="3">
        <f t="shared" ca="1" si="55"/>
        <v>4.1196191617013794E-2</v>
      </c>
      <c r="AW77" s="3">
        <f t="shared" ca="1" si="56"/>
        <v>4.1452893027305808E-2</v>
      </c>
      <c r="AX77" s="3">
        <f t="shared" ca="1" si="57"/>
        <v>4.1763133534990594E-2</v>
      </c>
      <c r="AY77" s="3">
        <f t="shared" ca="1" si="58"/>
        <v>4.2116597877096915E-2</v>
      </c>
      <c r="AZ77" s="3">
        <f t="shared" ref="AZ77:AZ140" ca="1" si="61">AZ76+AZ$2*$B$7+(AZ$3*$BC77+AZ$4*$BD77+AZ$5*$BE77)*SQRT($B$7)+(AZ76-AY76)/(AZ$11-AY$11)*$B$7</f>
        <v>4.2487352447492965E-2</v>
      </c>
      <c r="BC77" s="3">
        <f t="shared" ca="1" si="59"/>
        <v>-2.1898188492503254</v>
      </c>
      <c r="BD77" s="3">
        <f t="shared" ca="1" si="59"/>
        <v>-1.0813240407318387</v>
      </c>
      <c r="BE77" s="3">
        <f t="shared" ca="1" si="59"/>
        <v>-1.8850172806948251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4.7906331511004076E-2</v>
      </c>
      <c r="C78" s="3">
        <f t="shared" ref="C78:C141" ca="1" si="64">C77+C$2*$B$7+(C$3*$BC78+C$4*$BD78+C$5*$BE78)*SQRT($B$7)+(D77-C77)/(D$11-C$11)*$B$7</f>
        <v>4.7246540429710382E-2</v>
      </c>
      <c r="D78" s="3">
        <f t="shared" ref="D78:D141" ca="1" si="65">D77+D$2*$B$7+(D$3*$BC78+D$4*$BD78+D$5*$BE78)*SQRT($B$7)+(E77-D77)/(E$11-D$11)*$B$7</f>
        <v>4.7118952057614072E-2</v>
      </c>
      <c r="E78" s="3">
        <f t="shared" ref="E78:E141" ca="1" si="66">E77+E$2*$B$7+(E$3*$BC78+E$4*$BD78+E$5*$BE78)*SQRT($B$7)+(F77-E77)/(F$11-E$11)*$B$7</f>
        <v>4.7761307700491785E-2</v>
      </c>
      <c r="F78" s="3">
        <f t="shared" ref="F78:F141" ca="1" si="67">F77+F$2*$B$7+(F$3*$BC78+F$4*$BD78+F$5*$BE78)*SQRT($B$7)+(G77-F77)/(G$11-F$11)*$B$7</f>
        <v>4.8467837886638047E-2</v>
      </c>
      <c r="G78" s="3">
        <f t="shared" ref="G78:G141" ca="1" si="68">G77+G$2*$B$7+(G$3*$BC78+G$4*$BD78+G$5*$BE78)*SQRT($B$7)+(H77-G77)/(H$11-G$11)*$B$7</f>
        <v>4.9011317753377602E-2</v>
      </c>
      <c r="H78" s="3">
        <f t="shared" ref="H78:H141" ca="1" si="69">H77+H$2*$B$7+(H$3*$BC78+H$4*$BD78+H$5*$BE78)*SQRT($B$7)+(I77-H77)/(I$11-H$11)*$B$7</f>
        <v>4.9410437796435447E-2</v>
      </c>
      <c r="I78" s="3">
        <f t="shared" ref="I78:I141" ca="1" si="70">I77+I$2*$B$7+(I$3*$BC78+I$4*$BD78+I$5*$BE78)*SQRT($B$7)+(J77-I77)/(J$11-I$11)*$B$7</f>
        <v>4.9705909489505748E-2</v>
      </c>
      <c r="J78" s="3">
        <f t="shared" ref="J78:J141" ca="1" si="71">J77+J$2*$B$7+(J$3*$BC78+J$4*$BD78+J$5*$BE78)*SQRT($B$7)+(K77-J77)/(K$11-J$11)*$B$7</f>
        <v>4.99268799882394E-2</v>
      </c>
      <c r="K78" s="3">
        <f t="shared" ref="K78:K141" ca="1" si="72">K77+K$2*$B$7+(K$3*$BC78+K$4*$BD78+K$5*$BE78)*SQRT($B$7)+(L77-K77)/(L$11-K$11)*$B$7</f>
        <v>5.0091133243201885E-2</v>
      </c>
      <c r="L78" s="3">
        <f t="shared" ref="L78:L141" ca="1" si="73">L77+L$2*$B$7+(L$3*$BC78+L$4*$BD78+L$5*$BE78)*SQRT($B$7)+(M77-L77)/(M$11-L$11)*$B$7</f>
        <v>5.0207144668404924E-2</v>
      </c>
      <c r="M78" s="3">
        <f t="shared" ref="M78:M141" ca="1" si="74">M77+M$2*$B$7+(M$3*$BC78+M$4*$BD78+M$5*$BE78)*SQRT($B$7)+(N77-M77)/(N$11-M$11)*$B$7</f>
        <v>5.0277979184664111E-2</v>
      </c>
      <c r="N78" s="3">
        <f t="shared" ref="N78:N141" ca="1" si="75">N77+N$2*$B$7+(N$3*$BC78+N$4*$BD78+N$5*$BE78)*SQRT($B$7)+(O77-N77)/(O$11-N$11)*$B$7</f>
        <v>5.0304224742851088E-2</v>
      </c>
      <c r="O78" s="3">
        <f t="shared" ref="O78:O141" ca="1" si="76">O77+O$2*$B$7+(O$3*$BC78+O$4*$BD78+O$5*$BE78)*SQRT($B$7)+(P77-O77)/(P$11-O$11)*$B$7</f>
        <v>5.0286504575322452E-2</v>
      </c>
      <c r="P78" s="3">
        <f t="shared" ref="P78:P141" ca="1" si="77">P77+P$2*$B$7+(P$3*$BC78+P$4*$BD78+P$5*$BE78)*SQRT($B$7)+(Q77-P77)/(Q$11-P$11)*$B$7</f>
        <v>5.0227162739964769E-2</v>
      </c>
      <c r="Q78" s="3">
        <f t="shared" ref="Q78:Q141" ca="1" si="78">Q77+Q$2*$B$7+(Q$3*$BC78+Q$4*$BD78+Q$5*$BE78)*SQRT($B$7)+(R77-Q77)/(R$11-Q$11)*$B$7</f>
        <v>5.0130377456696962E-2</v>
      </c>
      <c r="R78" s="3">
        <f t="shared" ref="R78:R141" ca="1" si="79">R77+R$2*$B$7+(R$3*$BC78+R$4*$BD78+R$5*$BE78)*SQRT($B$7)+(S77-R77)/(S$11-R$11)*$B$7</f>
        <v>5.0000477294303264E-2</v>
      </c>
      <c r="S78" s="3">
        <f t="shared" ref="S78:S141" ca="1" si="80">S77+S$2*$B$7+(S$3*$BC78+S$4*$BD78+S$5*$BE78)*SQRT($B$7)+(T77-S77)/(T$11-S$11)*$B$7</f>
        <v>4.9839970322600922E-2</v>
      </c>
      <c r="T78" s="3">
        <f t="shared" ref="T78:T141" ca="1" si="81">T77+T$2*$B$7+(T$3*$BC78+T$4*$BD78+T$5*$BE78)*SQRT($B$7)+(U77-T77)/(U$11-T$11)*$B$7</f>
        <v>4.9649128145015778E-2</v>
      </c>
      <c r="U78" s="3">
        <f t="shared" ref="U78:U141" ca="1" si="82">U77+U$2*$B$7+(U$3*$BC78+U$4*$BD78+U$5*$BE78)*SQRT($B$7)+(V77-U77)/(V$11-U$11)*$B$7</f>
        <v>4.9426253104815958E-2</v>
      </c>
      <c r="V78" s="3">
        <f t="shared" ref="V78:V141" ca="1" si="83">V77+V$2*$B$7+(V$3*$BC78+V$4*$BD78+V$5*$BE78)*SQRT($B$7)+(W77-V77)/(W$11-V$11)*$B$7</f>
        <v>4.9168899947042877E-2</v>
      </c>
      <c r="W78" s="3">
        <f t="shared" ref="W78:W141" ca="1" si="84">W77+W$2*$B$7+(W$3*$BC78+W$4*$BD78+W$5*$BE78)*SQRT($B$7)+(X77-W77)/(X$11-W$11)*$B$7</f>
        <v>4.88752635228605E-2</v>
      </c>
      <c r="X78" s="3">
        <f t="shared" ref="X78:X141" ca="1" si="85">X77+X$2*$B$7+(X$3*$BC78+X$4*$BD78+X$5*$BE78)*SQRT($B$7)+(Y77-X77)/(Y$11-X$11)*$B$7</f>
        <v>4.8545004212382496E-2</v>
      </c>
      <c r="Y78" s="3">
        <f t="shared" ref="Y78:Y141" ca="1" si="86">Y77+Y$2*$B$7+(Y$3*$BC78+Y$4*$BD78+Y$5*$BE78)*SQRT($B$7)+(Z77-Y77)/(Z$11-Y$11)*$B$7</f>
        <v>4.8180216197012717E-2</v>
      </c>
      <c r="Z78" s="3">
        <f t="shared" ref="Z78:Z141" ca="1" si="87">Z77+Z$2*$B$7+(Z$3*$BC78+Z$4*$BD78+Z$5*$BE78)*SQRT($B$7)+(AA77-Z77)/(AA$11-Z$11)*$B$7</f>
        <v>4.7785365940612827E-2</v>
      </c>
      <c r="AA78" s="3">
        <f t="shared" ref="AA78:AA141" ca="1" si="88">AA77+AA$2*$B$7+(AA$3*$BC78+AA$4*$BD78+AA$5*$BE78)*SQRT($B$7)+(AB77-AA77)/(AB$11-AA$11)*$B$7</f>
        <v>4.7365862687107137E-2</v>
      </c>
      <c r="AB78" s="3">
        <f t="shared" ref="AB78:AB141" ca="1" si="89">AB77+AB$2*$B$7+(AB$3*$BC78+AB$4*$BD78+AB$5*$BE78)*SQRT($B$7)+(AC77-AB77)/(AC$11-AB$11)*$B$7</f>
        <v>4.6927816250338761E-2</v>
      </c>
      <c r="AC78" s="3">
        <f t="shared" ref="AC78:AC141" ca="1" si="90">AC77+AC$2*$B$7+(AC$3*$BC78+AC$4*$BD78+AC$5*$BE78)*SQRT($B$7)+(AD77-AC77)/(AD$11-AC$11)*$B$7</f>
        <v>4.6477880634451685E-2</v>
      </c>
      <c r="AD78" s="3">
        <f t="shared" ref="AD78:AD141" ca="1" si="91">AD77+AD$2*$B$7+(AD$3*$BC78+AD$4*$BD78+AD$5*$BE78)*SQRT($B$7)+(AE77-AD77)/(AE$11-AD$11)*$B$7</f>
        <v>4.6022820314597437E-2</v>
      </c>
      <c r="AE78" s="3">
        <f t="shared" ref="AE78:AE141" ca="1" si="92">AE77+AE$2*$B$7+(AE$3*$BC78+AE$4*$BD78+AE$5*$BE78)*SQRT($B$7)+(AF77-AE77)/(AF$11-AE$11)*$B$7</f>
        <v>4.5569371830262204E-2</v>
      </c>
      <c r="AF78" s="3">
        <f t="shared" ref="AF78:AF141" ca="1" si="93">AF77+AF$2*$B$7+(AF$3*$BC78+AF$4*$BD78+AF$5*$BE78)*SQRT($B$7)+(AG77-AF77)/(AG$11-AF$11)*$B$7</f>
        <v>4.5124202439074404E-2</v>
      </c>
      <c r="AG78" s="3">
        <f t="shared" ref="AG78:AG141" ca="1" si="94">AG77+AG$2*$B$7+(AG$3*$BC78+AG$4*$BD78+AG$5*$BE78)*SQRT($B$7)+(AH77-AG77)/(AH$11-AG$11)*$B$7</f>
        <v>4.4693786626858044E-2</v>
      </c>
      <c r="AH78" s="3">
        <f t="shared" ref="AH78:AH141" ca="1" si="95">AH77+AH$2*$B$7+(AH$3*$BC78+AH$4*$BD78+AH$5*$BE78)*SQRT($B$7)+(AI77-AH77)/(AI$11-AH$11)*$B$7</f>
        <v>4.4284109984688409E-2</v>
      </c>
      <c r="AI78" s="3">
        <f t="shared" ref="AI78:AI141" ca="1" si="96">AI77+AI$2*$B$7+(AI$3*$BC78+AI$4*$BD78+AI$5*$BE78)*SQRT($B$7)+(AJ77-AI77)/(AJ$11-AI$11)*$B$7</f>
        <v>4.390019429526567E-2</v>
      </c>
      <c r="AJ78" s="3">
        <f t="shared" ref="AJ78:AJ141" ca="1" si="97">AJ77+AJ$2*$B$7+(AJ$3*$BC78+AJ$4*$BD78+AJ$5*$BE78)*SQRT($B$7)+(AK77-AJ77)/(AK$11-AJ$11)*$B$7</f>
        <v>4.3545777904273317E-2</v>
      </c>
      <c r="AK78" s="3">
        <f t="shared" ref="AK78:AK141" ca="1" si="98">AK77+AK$2*$B$7+(AK$3*$BC78+AK$4*$BD78+AK$5*$BE78)*SQRT($B$7)+(AL77-AK77)/(AL$11-AK$11)*$B$7</f>
        <v>4.3223677299641071E-2</v>
      </c>
      <c r="AL78" s="3">
        <f t="shared" ref="AL78:AL141" ca="1" si="99">AL77+AL$2*$B$7+(AL$3*$BC78+AL$4*$BD78+AL$5*$BE78)*SQRT($B$7)+(AM77-AL77)/(AM$11-AL$11)*$B$7</f>
        <v>4.2936519144803703E-2</v>
      </c>
      <c r="AM78" s="3">
        <f t="shared" ref="AM78:AM141" ca="1" si="100">AM77+AM$2*$B$7+(AM$3*$BC78+AM$4*$BD78+AM$5*$BE78)*SQRT($B$7)+(AN77-AM77)/(AN$11-AM$11)*$B$7</f>
        <v>4.2686883980959156E-2</v>
      </c>
      <c r="AN78" s="3">
        <f t="shared" ref="AN78:AN141" ca="1" si="101">AN77+AN$2*$B$7+(AN$3*$BC78+AN$4*$BD78+AN$5*$BE78)*SQRT($B$7)+(AO77-AN77)/(AO$11-AN$11)*$B$7</f>
        <v>4.2477281999496595E-2</v>
      </c>
      <c r="AO78" s="3">
        <f t="shared" ref="AO78:AO141" ca="1" si="102">AO77+AO$2*$B$7+(AO$3*$BC78+AO$4*$BD78+AO$5*$BE78)*SQRT($B$7)+(AP77-AO77)/(AP$11-AO$11)*$B$7</f>
        <v>4.2310074302153916E-2</v>
      </c>
      <c r="AP78" s="3">
        <f t="shared" ref="AP78:AP141" ca="1" si="103">AP77+AP$2*$B$7+(AP$3*$BC78+AP$4*$BD78+AP$5*$BE78)*SQRT($B$7)+(AQ77-AP77)/(AQ$11-AP$11)*$B$7</f>
        <v>4.218729222013979E-2</v>
      </c>
      <c r="AQ78" s="3">
        <f t="shared" ref="AQ78:AQ141" ca="1" si="104">AQ77+AQ$2*$B$7+(AQ$3*$BC78+AQ$4*$BD78+AQ$5*$BE78)*SQRT($B$7)+(AR77-AQ77)/(AR$11-AQ$11)*$B$7</f>
        <v>4.2110386426627351E-2</v>
      </c>
      <c r="AR78" s="3">
        <f t="shared" ref="AR78:AR141" ca="1" si="105">AR77+AR$2*$B$7+(AR$3*$BC78+AR$4*$BD78+AR$5*$BE78)*SQRT($B$7)+(AS77-AR77)/(AS$11-AR$11)*$B$7</f>
        <v>4.2080142068968963E-2</v>
      </c>
      <c r="AS78" s="3">
        <f t="shared" ref="AS78:AS141" ca="1" si="106">AS77+AS$2*$B$7+(AS$3*$BC78+AS$4*$BD78+AS$5*$BE78)*SQRT($B$7)+(AT77-AS77)/(AT$11-AS$11)*$B$7</f>
        <v>4.2096981756417302E-2</v>
      </c>
      <c r="AT78" s="3">
        <f t="shared" ref="AT78:AT141" ca="1" si="107">AT77+AT$2*$B$7+(AT$3*$BC78+AT$4*$BD78+AT$5*$BE78)*SQRT($B$7)+(AU77-AT77)/(AU$11-AT$11)*$B$7</f>
        <v>4.2161318668911277E-2</v>
      </c>
      <c r="AU78" s="3">
        <f t="shared" ref="AU78:AU141" ca="1" si="108">AU77+AU$2*$B$7+(AU$3*$BC78+AU$4*$BD78+AU$5*$BE78)*SQRT($B$7)+(AV77-AU77)/(AV$11-AU$11)*$B$7</f>
        <v>4.227360524556243E-2</v>
      </c>
      <c r="AV78" s="3">
        <f t="shared" ref="AV78:AV141" ca="1" si="109">AV77+AV$2*$B$7+(AV$3*$BC78+AV$4*$BD78+AV$5*$BE78)*SQRT($B$7)+(AW77-AV77)/(AW$11-AV$11)*$B$7</f>
        <v>4.2434307634024629E-2</v>
      </c>
      <c r="AW78" s="3">
        <f t="shared" ref="AW78:AW141" ca="1" si="110">AW77+AW$2*$B$7+(AW$3*$BC78+AW$4*$BD78+AW$5*$BE78)*SQRT($B$7)+(AX77-AW77)/(AX$11-AW$11)*$B$7</f>
        <v>4.2643531961581854E-2</v>
      </c>
      <c r="AX78" s="3">
        <f t="shared" ref="AX78:AX141" ca="1" si="111">AX77+AX$2*$B$7+(AX$3*$BC78+AX$4*$BD78+AX$5*$BE78)*SQRT($B$7)+(AY77-AX77)/(AY$11-AX$11)*$B$7</f>
        <v>4.2899020066466349E-2</v>
      </c>
      <c r="AY78" s="3">
        <f t="shared" ref="AY78:AY141" ca="1" si="112">AY77+AY$2*$B$7+(AY$3*$BC78+AY$4*$BD78+AY$5*$BE78)*SQRT($B$7)+(AZ77-AY77)/(AZ$11-AY$11)*$B$7</f>
        <v>4.3189874304541229E-2</v>
      </c>
      <c r="AZ78" s="3">
        <f t="shared" ca="1" si="61"/>
        <v>4.3490066119936423E-2</v>
      </c>
      <c r="BC78" s="3">
        <f t="shared" ref="BC78:BE141" ca="1" si="113">RAND()+RAND()+RAND()+RAND()+RAND()+RAND()+RAND()+RAND()+RAND()+RAND()+RAND()+RAND()-6</f>
        <v>1.5500752090037331</v>
      </c>
      <c r="BD78" s="3">
        <f t="shared" ca="1" si="113"/>
        <v>1.1175446513924676</v>
      </c>
      <c r="BE78" s="3">
        <f t="shared" ca="1" si="113"/>
        <v>0.12595345409001357</v>
      </c>
    </row>
    <row r="79" spans="1:57" x14ac:dyDescent="0.2">
      <c r="A79" s="3">
        <f t="shared" si="62"/>
        <v>0.67000000000000037</v>
      </c>
      <c r="B79" s="3">
        <f t="shared" ca="1" si="63"/>
        <v>4.7935548367733422E-2</v>
      </c>
      <c r="C79" s="3">
        <f t="shared" ca="1" si="64"/>
        <v>4.7345937813523573E-2</v>
      </c>
      <c r="D79" s="3">
        <f t="shared" ca="1" si="65"/>
        <v>4.7280911136099064E-2</v>
      </c>
      <c r="E79" s="3">
        <f t="shared" ca="1" si="66"/>
        <v>4.7959933355008547E-2</v>
      </c>
      <c r="F79" s="3">
        <f t="shared" ca="1" si="67"/>
        <v>4.8687396991986147E-2</v>
      </c>
      <c r="G79" s="3">
        <f t="shared" ca="1" si="68"/>
        <v>4.9241584266594696E-2</v>
      </c>
      <c r="H79" s="3">
        <f t="shared" ca="1" si="69"/>
        <v>4.9642212994653628E-2</v>
      </c>
      <c r="I79" s="3">
        <f t="shared" ca="1" si="70"/>
        <v>4.9930348793165838E-2</v>
      </c>
      <c r="J79" s="3">
        <f t="shared" ca="1" si="71"/>
        <v>5.013549587040373E-2</v>
      </c>
      <c r="K79" s="3">
        <f t="shared" ca="1" si="72"/>
        <v>5.0275835524381585E-2</v>
      </c>
      <c r="L79" s="3">
        <f t="shared" ca="1" si="73"/>
        <v>5.0360317952004893E-2</v>
      </c>
      <c r="M79" s="3">
        <f t="shared" ca="1" si="74"/>
        <v>5.0392541236099299E-2</v>
      </c>
      <c r="N79" s="3">
        <f t="shared" ca="1" si="75"/>
        <v>5.0373676640486281E-2</v>
      </c>
      <c r="O79" s="3">
        <f t="shared" ca="1" si="76"/>
        <v>5.0304964489945057E-2</v>
      </c>
      <c r="P79" s="3">
        <f t="shared" ca="1" si="77"/>
        <v>5.0189368400442413E-2</v>
      </c>
      <c r="Q79" s="3">
        <f t="shared" ca="1" si="78"/>
        <v>5.0031652772866433E-2</v>
      </c>
      <c r="R79" s="3">
        <f t="shared" ca="1" si="79"/>
        <v>4.9836693311514385E-2</v>
      </c>
      <c r="S79" s="3">
        <f t="shared" ca="1" si="80"/>
        <v>4.9607537320574192E-2</v>
      </c>
      <c r="T79" s="3">
        <f t="shared" ca="1" si="81"/>
        <v>4.9345001423470855E-2</v>
      </c>
      <c r="U79" s="3">
        <f t="shared" ca="1" si="82"/>
        <v>4.9047957860337422E-2</v>
      </c>
      <c r="V79" s="3">
        <f t="shared" ca="1" si="83"/>
        <v>4.8714559453978255E-2</v>
      </c>
      <c r="W79" s="3">
        <f t="shared" ca="1" si="84"/>
        <v>4.8343616035065852E-2</v>
      </c>
      <c r="X79" s="3">
        <f t="shared" ca="1" si="85"/>
        <v>4.7935422673965139E-2</v>
      </c>
      <c r="Y79" s="3">
        <f t="shared" ca="1" si="86"/>
        <v>4.7492707297020077E-2</v>
      </c>
      <c r="Z79" s="3">
        <f t="shared" ca="1" si="87"/>
        <v>4.7020541737816689E-2</v>
      </c>
      <c r="AA79" s="3">
        <f t="shared" ca="1" si="88"/>
        <v>4.6524935902630925E-2</v>
      </c>
      <c r="AB79" s="3">
        <f t="shared" ca="1" si="89"/>
        <v>4.6012597193358672E-2</v>
      </c>
      <c r="AC79" s="3">
        <f t="shared" ca="1" si="90"/>
        <v>4.5490768494267489E-2</v>
      </c>
      <c r="AD79" s="3">
        <f t="shared" ca="1" si="91"/>
        <v>4.4966800271052633E-2</v>
      </c>
      <c r="AE79" s="3">
        <f t="shared" ca="1" si="92"/>
        <v>4.4448014018638939E-2</v>
      </c>
      <c r="AF79" s="3">
        <f t="shared" ca="1" si="93"/>
        <v>4.3941659188780707E-2</v>
      </c>
      <c r="AG79" s="3">
        <f t="shared" ca="1" si="94"/>
        <v>4.3454786169759105E-2</v>
      </c>
      <c r="AH79" s="3">
        <f t="shared" ca="1" si="95"/>
        <v>4.2993946517798878E-2</v>
      </c>
      <c r="AI79" s="3">
        <f t="shared" ca="1" si="96"/>
        <v>4.2564721089421366E-2</v>
      </c>
      <c r="AJ79" s="3">
        <f t="shared" ca="1" si="97"/>
        <v>4.2171413989579819E-2</v>
      </c>
      <c r="AK79" s="3">
        <f t="shared" ca="1" si="98"/>
        <v>4.1817421527194434E-2</v>
      </c>
      <c r="AL79" s="3">
        <f t="shared" ca="1" si="99"/>
        <v>4.1505952465790967E-2</v>
      </c>
      <c r="AM79" s="3">
        <f t="shared" ca="1" si="100"/>
        <v>4.124016837020382E-2</v>
      </c>
      <c r="AN79" s="3">
        <f t="shared" ca="1" si="101"/>
        <v>4.1023158313076319E-2</v>
      </c>
      <c r="AO79" s="3">
        <f t="shared" ca="1" si="102"/>
        <v>4.0857858144025275E-2</v>
      </c>
      <c r="AP79" s="3">
        <f t="shared" ca="1" si="103"/>
        <v>4.0746868478202782E-2</v>
      </c>
      <c r="AQ79" s="3">
        <f t="shared" ca="1" si="104"/>
        <v>4.0692207230735161E-2</v>
      </c>
      <c r="AR79" s="3">
        <f t="shared" ca="1" si="105"/>
        <v>4.0695232637811635E-2</v>
      </c>
      <c r="AS79" s="3">
        <f t="shared" ca="1" si="106"/>
        <v>4.0756947411037532E-2</v>
      </c>
      <c r="AT79" s="3">
        <f t="shared" ca="1" si="107"/>
        <v>4.087834595670628E-2</v>
      </c>
      <c r="AU79" s="3">
        <f t="shared" ca="1" si="108"/>
        <v>4.1060461815311075E-2</v>
      </c>
      <c r="AV79" s="3">
        <f t="shared" ca="1" si="109"/>
        <v>4.1304335422306215E-2</v>
      </c>
      <c r="AW79" s="3">
        <f t="shared" ca="1" si="110"/>
        <v>4.1610608084740659E-2</v>
      </c>
      <c r="AX79" s="3">
        <f t="shared" ca="1" si="111"/>
        <v>4.1977432654042808E-2</v>
      </c>
      <c r="AY79" s="3">
        <f t="shared" ca="1" si="112"/>
        <v>4.2394194413793787E-2</v>
      </c>
      <c r="AZ79" s="3">
        <f t="shared" ca="1" si="61"/>
        <v>4.2835786370654563E-2</v>
      </c>
      <c r="BC79" s="3">
        <f t="shared" ca="1" si="113"/>
        <v>-1.0550428238425971</v>
      </c>
      <c r="BD79" s="3">
        <f t="shared" ca="1" si="113"/>
        <v>-2.1112355163097662</v>
      </c>
      <c r="BE79" s="3">
        <f t="shared" ca="1" si="113"/>
        <v>6.313994244924892E-2</v>
      </c>
    </row>
    <row r="80" spans="1:57" x14ac:dyDescent="0.2">
      <c r="A80" s="3">
        <f t="shared" si="62"/>
        <v>0.68000000000000038</v>
      </c>
      <c r="B80" s="3">
        <f t="shared" ca="1" si="63"/>
        <v>4.649776751292118E-2</v>
      </c>
      <c r="C80" s="3">
        <f t="shared" ca="1" si="64"/>
        <v>4.6005587770978455E-2</v>
      </c>
      <c r="D80" s="3">
        <f t="shared" ca="1" si="65"/>
        <v>4.6034609804030902E-2</v>
      </c>
      <c r="E80" s="3">
        <f t="shared" ca="1" si="66"/>
        <v>4.678628750343531E-2</v>
      </c>
      <c r="F80" s="3">
        <f t="shared" ca="1" si="67"/>
        <v>4.7574778678584256E-2</v>
      </c>
      <c r="G80" s="3">
        <f t="shared" ca="1" si="68"/>
        <v>4.8183479428478553E-2</v>
      </c>
      <c r="H80" s="3">
        <f t="shared" ca="1" si="69"/>
        <v>4.8632817817939218E-2</v>
      </c>
      <c r="I80" s="3">
        <f t="shared" ca="1" si="70"/>
        <v>4.8963910057906929E-2</v>
      </c>
      <c r="J80" s="3">
        <f t="shared" ca="1" si="71"/>
        <v>4.9206314607614959E-2</v>
      </c>
      <c r="K80" s="3">
        <f t="shared" ca="1" si="72"/>
        <v>4.9378308053678127E-2</v>
      </c>
      <c r="L80" s="3">
        <f t="shared" ca="1" si="73"/>
        <v>4.9489012935920826E-2</v>
      </c>
      <c r="M80" s="3">
        <f t="shared" ca="1" si="74"/>
        <v>4.9542257894640375E-2</v>
      </c>
      <c r="N80" s="3">
        <f t="shared" ca="1" si="75"/>
        <v>4.9539494574640353E-2</v>
      </c>
      <c r="O80" s="3">
        <f t="shared" ca="1" si="76"/>
        <v>4.9482276834878589E-2</v>
      </c>
      <c r="P80" s="3">
        <f t="shared" ca="1" si="77"/>
        <v>4.9373883574302668E-2</v>
      </c>
      <c r="Q80" s="3">
        <f t="shared" ca="1" si="78"/>
        <v>4.9219360986303549E-2</v>
      </c>
      <c r="R80" s="3">
        <f t="shared" ca="1" si="79"/>
        <v>4.9023828145111491E-2</v>
      </c>
      <c r="S80" s="3">
        <f t="shared" ca="1" si="80"/>
        <v>4.8790568097440506E-2</v>
      </c>
      <c r="T80" s="3">
        <f t="shared" ca="1" si="81"/>
        <v>4.8520639376694867E-2</v>
      </c>
      <c r="U80" s="3">
        <f t="shared" ca="1" si="82"/>
        <v>4.8213181075933344E-2</v>
      </c>
      <c r="V80" s="3">
        <f t="shared" ca="1" si="83"/>
        <v>4.7866640826200971E-2</v>
      </c>
      <c r="W80" s="3">
        <f t="shared" ca="1" si="84"/>
        <v>4.7480140224336442E-2</v>
      </c>
      <c r="X80" s="3">
        <f t="shared" ca="1" si="85"/>
        <v>4.7054305404492555E-2</v>
      </c>
      <c r="Y80" s="3">
        <f t="shared" ca="1" si="86"/>
        <v>4.6592193862891873E-2</v>
      </c>
      <c r="Z80" s="3">
        <f t="shared" ca="1" si="87"/>
        <v>4.6099179101140156E-2</v>
      </c>
      <c r="AA80" s="3">
        <f t="shared" ca="1" si="88"/>
        <v>4.5581568018821822E-2</v>
      </c>
      <c r="AB80" s="3">
        <f t="shared" ca="1" si="89"/>
        <v>4.5046361824169781E-2</v>
      </c>
      <c r="AC80" s="3">
        <f t="shared" ca="1" si="90"/>
        <v>4.450108861622637E-2</v>
      </c>
      <c r="AD80" s="3">
        <f t="shared" ca="1" si="91"/>
        <v>4.3953381222971322E-2</v>
      </c>
      <c r="AE80" s="3">
        <f t="shared" ca="1" si="92"/>
        <v>4.3410842431984654E-2</v>
      </c>
      <c r="AF80" s="3">
        <f t="shared" ca="1" si="93"/>
        <v>4.2881000155756015E-2</v>
      </c>
      <c r="AG80" s="3">
        <f t="shared" ca="1" si="94"/>
        <v>4.2371176878720385E-2</v>
      </c>
      <c r="AH80" s="3">
        <f t="shared" ca="1" si="95"/>
        <v>4.1888186376868246E-2</v>
      </c>
      <c r="AI80" s="3">
        <f t="shared" ca="1" si="96"/>
        <v>4.1437865106693873E-2</v>
      </c>
      <c r="AJ80" s="3">
        <f t="shared" ca="1" si="97"/>
        <v>4.1024779606097531E-2</v>
      </c>
      <c r="AK80" s="3">
        <f t="shared" ca="1" si="98"/>
        <v>4.0652602443014718E-2</v>
      </c>
      <c r="AL80" s="3">
        <f t="shared" ca="1" si="99"/>
        <v>4.0324820851975897E-2</v>
      </c>
      <c r="AM80" s="3">
        <f t="shared" ca="1" si="100"/>
        <v>4.0044873771047103E-2</v>
      </c>
      <c r="AN80" s="3">
        <f t="shared" ca="1" si="101"/>
        <v>3.9816125463901154E-2</v>
      </c>
      <c r="AO80" s="3">
        <f t="shared" ca="1" si="102"/>
        <v>3.9641782811197873E-2</v>
      </c>
      <c r="AP80" s="3">
        <f t="shared" ca="1" si="103"/>
        <v>3.9524712063635802E-2</v>
      </c>
      <c r="AQ80" s="3">
        <f t="shared" ca="1" si="104"/>
        <v>3.9467194887674931E-2</v>
      </c>
      <c r="AR80" s="3">
        <f t="shared" ca="1" si="105"/>
        <v>3.9470859141054492E-2</v>
      </c>
      <c r="AS80" s="3">
        <f t="shared" ca="1" si="106"/>
        <v>3.9536984052655308E-2</v>
      </c>
      <c r="AT80" s="3">
        <f t="shared" ca="1" si="107"/>
        <v>3.9666841645068708E-2</v>
      </c>
      <c r="AU80" s="3">
        <f t="shared" ca="1" si="108"/>
        <v>3.9861742816340716E-2</v>
      </c>
      <c r="AV80" s="3">
        <f t="shared" ca="1" si="109"/>
        <v>4.012299790000818E-2</v>
      </c>
      <c r="AW80" s="3">
        <f t="shared" ca="1" si="110"/>
        <v>4.0451477291996475E-2</v>
      </c>
      <c r="AX80" s="3">
        <f t="shared" ca="1" si="111"/>
        <v>4.0845438687663445E-2</v>
      </c>
      <c r="AY80" s="3">
        <f t="shared" ca="1" si="112"/>
        <v>4.129425946344728E-2</v>
      </c>
      <c r="AZ80" s="3">
        <f t="shared" ca="1" si="61"/>
        <v>4.1773122297336394E-2</v>
      </c>
      <c r="BC80" s="3">
        <f t="shared" ca="1" si="113"/>
        <v>-1.6110719809166598</v>
      </c>
      <c r="BD80" s="3">
        <f t="shared" ca="1" si="113"/>
        <v>-0.19709088547911868</v>
      </c>
      <c r="BE80" s="3">
        <f t="shared" ca="1" si="113"/>
        <v>0.96841065497307355</v>
      </c>
    </row>
    <row r="81" spans="1:57" x14ac:dyDescent="0.2">
      <c r="A81" s="3">
        <f t="shared" si="62"/>
        <v>0.69000000000000039</v>
      </c>
      <c r="B81" s="3">
        <f t="shared" ca="1" si="63"/>
        <v>4.6183824062333997E-2</v>
      </c>
      <c r="C81" s="3">
        <f t="shared" ca="1" si="64"/>
        <v>4.5925636411542993E-2</v>
      </c>
      <c r="D81" s="3">
        <f t="shared" ca="1" si="65"/>
        <v>4.6168677943411569E-2</v>
      </c>
      <c r="E81" s="3">
        <f t="shared" ca="1" si="66"/>
        <v>4.7097612922842973E-2</v>
      </c>
      <c r="F81" s="3">
        <f t="shared" ca="1" si="67"/>
        <v>4.8036937392145089E-2</v>
      </c>
      <c r="G81" s="3">
        <f t="shared" ca="1" si="68"/>
        <v>4.8775739230569298E-2</v>
      </c>
      <c r="H81" s="3">
        <f t="shared" ca="1" si="69"/>
        <v>4.9335809532258218E-2</v>
      </c>
      <c r="I81" s="3">
        <f t="shared" ca="1" si="70"/>
        <v>4.9758981148652057E-2</v>
      </c>
      <c r="J81" s="3">
        <f t="shared" ca="1" si="71"/>
        <v>5.0075533584119071E-2</v>
      </c>
      <c r="K81" s="3">
        <f t="shared" ca="1" si="72"/>
        <v>5.0304506228382249E-2</v>
      </c>
      <c r="L81" s="3">
        <f t="shared" ca="1" si="73"/>
        <v>5.0455861101897266E-2</v>
      </c>
      <c r="M81" s="3">
        <f t="shared" ca="1" si="74"/>
        <v>5.05343243723246E-2</v>
      </c>
      <c r="N81" s="3">
        <f t="shared" ca="1" si="75"/>
        <v>5.0542294701935157E-2</v>
      </c>
      <c r="O81" s="3">
        <f t="shared" ca="1" si="76"/>
        <v>5.0482305492262722E-2</v>
      </c>
      <c r="P81" s="3">
        <f t="shared" ca="1" si="77"/>
        <v>5.0358616228847415E-2</v>
      </c>
      <c r="Q81" s="3">
        <f t="shared" ca="1" si="78"/>
        <v>5.0177220102552968E-2</v>
      </c>
      <c r="R81" s="3">
        <f t="shared" ca="1" si="79"/>
        <v>4.994414537841578E-2</v>
      </c>
      <c r="S81" s="3">
        <f t="shared" ca="1" si="80"/>
        <v>4.966357694244633E-2</v>
      </c>
      <c r="T81" s="3">
        <f t="shared" ca="1" si="81"/>
        <v>4.933748171030837E-2</v>
      </c>
      <c r="U81" s="3">
        <f t="shared" ca="1" si="82"/>
        <v>4.8965932160513995E-2</v>
      </c>
      <c r="V81" s="3">
        <f t="shared" ca="1" si="83"/>
        <v>4.8548337044928704E-2</v>
      </c>
      <c r="W81" s="3">
        <f t="shared" ca="1" si="84"/>
        <v>4.8084796085931143E-2</v>
      </c>
      <c r="X81" s="3">
        <f t="shared" ca="1" si="85"/>
        <v>4.7576932425005061E-2</v>
      </c>
      <c r="Y81" s="3">
        <f t="shared" ca="1" si="86"/>
        <v>4.7028798543635765E-2</v>
      </c>
      <c r="Z81" s="3">
        <f t="shared" ca="1" si="87"/>
        <v>4.6446735491375804E-2</v>
      </c>
      <c r="AA81" s="3">
        <f t="shared" ca="1" si="88"/>
        <v>4.5838013070799939E-2</v>
      </c>
      <c r="AB81" s="3">
        <f t="shared" ca="1" si="89"/>
        <v>4.5210592098068152E-2</v>
      </c>
      <c r="AC81" s="3">
        <f t="shared" ca="1" si="90"/>
        <v>4.4572951803369058E-2</v>
      </c>
      <c r="AD81" s="3">
        <f t="shared" ca="1" si="91"/>
        <v>4.3933673328995552E-2</v>
      </c>
      <c r="AE81" s="3">
        <f t="shared" ca="1" si="92"/>
        <v>4.3301306671965759E-2</v>
      </c>
      <c r="AF81" s="3">
        <f t="shared" ca="1" si="93"/>
        <v>4.2684324051634318E-2</v>
      </c>
      <c r="AG81" s="3">
        <f t="shared" ca="1" si="94"/>
        <v>4.2090985824483569E-2</v>
      </c>
      <c r="AH81" s="3">
        <f t="shared" ca="1" si="95"/>
        <v>4.1529033827295163E-2</v>
      </c>
      <c r="AI81" s="3">
        <f t="shared" ca="1" si="96"/>
        <v>4.1005226226617099E-2</v>
      </c>
      <c r="AJ81" s="3">
        <f t="shared" ca="1" si="97"/>
        <v>4.0525058243239299E-2</v>
      </c>
      <c r="AK81" s="3">
        <f t="shared" ca="1" si="98"/>
        <v>4.0093144721773652E-2</v>
      </c>
      <c r="AL81" s="3">
        <f t="shared" ca="1" si="99"/>
        <v>3.9713917319221172E-2</v>
      </c>
      <c r="AM81" s="3">
        <f t="shared" ca="1" si="100"/>
        <v>3.9391758276656787E-2</v>
      </c>
      <c r="AN81" s="3">
        <f t="shared" ca="1" si="101"/>
        <v>3.9130972939004333E-2</v>
      </c>
      <c r="AO81" s="3">
        <f t="shared" ca="1" si="102"/>
        <v>3.8935705083478052E-2</v>
      </c>
      <c r="AP81" s="3">
        <f t="shared" ca="1" si="103"/>
        <v>3.8809752532059948E-2</v>
      </c>
      <c r="AQ81" s="3">
        <f t="shared" ca="1" si="104"/>
        <v>3.8756326793369315E-2</v>
      </c>
      <c r="AR81" s="3">
        <f t="shared" ca="1" si="105"/>
        <v>3.8777991458031194E-2</v>
      </c>
      <c r="AS81" s="3">
        <f t="shared" ca="1" si="106"/>
        <v>3.8876968267603652E-2</v>
      </c>
      <c r="AT81" s="3">
        <f t="shared" ca="1" si="107"/>
        <v>3.9055472829222289E-2</v>
      </c>
      <c r="AU81" s="3">
        <f t="shared" ca="1" si="108"/>
        <v>3.9315759222717885E-2</v>
      </c>
      <c r="AV81" s="3">
        <f t="shared" ca="1" si="109"/>
        <v>3.9660072836946995E-2</v>
      </c>
      <c r="AW81" s="3">
        <f t="shared" ca="1" si="110"/>
        <v>4.009017664523376E-2</v>
      </c>
      <c r="AX81" s="3">
        <f t="shared" ca="1" si="111"/>
        <v>4.0605096905265307E-2</v>
      </c>
      <c r="AY81" s="3">
        <f t="shared" ca="1" si="112"/>
        <v>4.1194875011327604E-2</v>
      </c>
      <c r="AZ81" s="3">
        <f t="shared" ca="1" si="61"/>
        <v>4.183553925551136E-2</v>
      </c>
      <c r="BC81" s="3">
        <f t="shared" ca="1" si="113"/>
        <v>0.21506865693964272</v>
      </c>
      <c r="BD81" s="3">
        <f t="shared" ca="1" si="113"/>
        <v>-1.6350270855719815</v>
      </c>
      <c r="BE81" s="3">
        <f t="shared" ca="1" si="113"/>
        <v>2.1552900780586217</v>
      </c>
    </row>
    <row r="82" spans="1:57" x14ac:dyDescent="0.2">
      <c r="A82" s="3">
        <f t="shared" si="62"/>
        <v>0.7000000000000004</v>
      </c>
      <c r="B82" s="3">
        <f t="shared" ca="1" si="63"/>
        <v>4.5719158734202993E-2</v>
      </c>
      <c r="C82" s="3">
        <f t="shared" ca="1" si="64"/>
        <v>4.5485252000144409E-2</v>
      </c>
      <c r="D82" s="3">
        <f t="shared" ca="1" si="65"/>
        <v>4.5755067016156732E-2</v>
      </c>
      <c r="E82" s="3">
        <f t="shared" ca="1" si="66"/>
        <v>4.6696115527957147E-2</v>
      </c>
      <c r="F82" s="3">
        <f t="shared" ca="1" si="67"/>
        <v>4.7642233431795654E-2</v>
      </c>
      <c r="G82" s="3">
        <f t="shared" ca="1" si="68"/>
        <v>4.8387208362235715E-2</v>
      </c>
      <c r="H82" s="3">
        <f t="shared" ca="1" si="69"/>
        <v>4.8953276065045195E-2</v>
      </c>
      <c r="I82" s="3">
        <f t="shared" ca="1" si="70"/>
        <v>4.9382080670336663E-2</v>
      </c>
      <c r="J82" s="3">
        <f t="shared" ca="1" si="71"/>
        <v>4.9703718112852895E-2</v>
      </c>
      <c r="K82" s="3">
        <f t="shared" ca="1" si="72"/>
        <v>4.9937086669055629E-2</v>
      </c>
      <c r="L82" s="3">
        <f t="shared" ca="1" si="73"/>
        <v>5.0092083551046551E-2</v>
      </c>
      <c r="M82" s="3">
        <f t="shared" ca="1" si="74"/>
        <v>5.0173427993731472E-2</v>
      </c>
      <c r="N82" s="3">
        <f t="shared" ca="1" si="75"/>
        <v>5.0183560877430908E-2</v>
      </c>
      <c r="O82" s="3">
        <f t="shared" ca="1" si="76"/>
        <v>5.0125089717215021E-2</v>
      </c>
      <c r="P82" s="3">
        <f t="shared" ca="1" si="77"/>
        <v>5.0002348463514174E-2</v>
      </c>
      <c r="Q82" s="3">
        <f t="shared" ca="1" si="78"/>
        <v>4.9821371098611629E-2</v>
      </c>
      <c r="R82" s="3">
        <f t="shared" ca="1" si="79"/>
        <v>4.9588189481399841E-2</v>
      </c>
      <c r="S82" s="3">
        <f t="shared" ca="1" si="80"/>
        <v>4.930698501812511E-2</v>
      </c>
      <c r="T82" s="3">
        <f t="shared" ca="1" si="81"/>
        <v>4.8979728056854639E-2</v>
      </c>
      <c r="U82" s="3">
        <f t="shared" ca="1" si="82"/>
        <v>4.8606519566341287E-2</v>
      </c>
      <c r="V82" s="3">
        <f t="shared" ca="1" si="83"/>
        <v>4.8186824309445514E-2</v>
      </c>
      <c r="W82" s="3">
        <f t="shared" ca="1" si="84"/>
        <v>4.7720815061801827E-2</v>
      </c>
      <c r="X82" s="3">
        <f t="shared" ca="1" si="85"/>
        <v>4.7210206481863665E-2</v>
      </c>
      <c r="Y82" s="3">
        <f t="shared" ca="1" si="86"/>
        <v>4.6659140037712855E-2</v>
      </c>
      <c r="Z82" s="3">
        <f t="shared" ca="1" si="87"/>
        <v>4.6074018784029711E-2</v>
      </c>
      <c r="AA82" s="3">
        <f t="shared" ca="1" si="88"/>
        <v>4.5462169910558167E-2</v>
      </c>
      <c r="AB82" s="3">
        <f t="shared" ca="1" si="89"/>
        <v>4.4831608221929761E-2</v>
      </c>
      <c r="AC82" s="3">
        <f t="shared" ca="1" si="90"/>
        <v>4.4190858573222809E-2</v>
      </c>
      <c r="AD82" s="3">
        <f t="shared" ca="1" si="91"/>
        <v>4.354854494902597E-2</v>
      </c>
      <c r="AE82" s="3">
        <f t="shared" ca="1" si="92"/>
        <v>4.2913259047824122E-2</v>
      </c>
      <c r="AF82" s="3">
        <f t="shared" ca="1" si="93"/>
        <v>4.229351181722063E-2</v>
      </c>
      <c r="AG82" s="3">
        <f t="shared" ca="1" si="94"/>
        <v>4.1697595839600185E-2</v>
      </c>
      <c r="AH82" s="3">
        <f t="shared" ca="1" si="95"/>
        <v>4.1133275435600934E-2</v>
      </c>
      <c r="AI82" s="3">
        <f t="shared" ca="1" si="96"/>
        <v>4.0607325171361425E-2</v>
      </c>
      <c r="AJ82" s="3">
        <f t="shared" ca="1" si="97"/>
        <v>4.0125263772517065E-2</v>
      </c>
      <c r="AK82" s="3">
        <f t="shared" ca="1" si="98"/>
        <v>3.9691742953352135E-2</v>
      </c>
      <c r="AL82" s="3">
        <f t="shared" ca="1" si="99"/>
        <v>3.9311233321029045E-2</v>
      </c>
      <c r="AM82" s="3">
        <f t="shared" ca="1" si="100"/>
        <v>3.8988154925276554E-2</v>
      </c>
      <c r="AN82" s="3">
        <f t="shared" ca="1" si="101"/>
        <v>3.8726848658655701E-2</v>
      </c>
      <c r="AO82" s="3">
        <f t="shared" ca="1" si="102"/>
        <v>3.8531489638509817E-2</v>
      </c>
      <c r="AP82" s="3">
        <f t="shared" ca="1" si="103"/>
        <v>3.8405901773601973E-2</v>
      </c>
      <c r="AQ82" s="3">
        <f t="shared" ca="1" si="104"/>
        <v>3.8353321082605404E-2</v>
      </c>
      <c r="AR82" s="3">
        <f t="shared" ca="1" si="105"/>
        <v>3.8376341574706894E-2</v>
      </c>
      <c r="AS82" s="3">
        <f t="shared" ca="1" si="106"/>
        <v>3.8477222075659165E-2</v>
      </c>
      <c r="AT82" s="3">
        <f t="shared" ca="1" si="107"/>
        <v>3.8658216319167042E-2</v>
      </c>
      <c r="AU82" s="3">
        <f t="shared" ca="1" si="108"/>
        <v>3.8921615954396818E-2</v>
      </c>
      <c r="AV82" s="3">
        <f t="shared" ca="1" si="109"/>
        <v>3.9269695126046444E-2</v>
      </c>
      <c r="AW82" s="3">
        <f t="shared" ca="1" si="110"/>
        <v>3.970420145461754E-2</v>
      </c>
      <c r="AX82" s="3">
        <f t="shared" ca="1" si="111"/>
        <v>4.0224022219316986E-2</v>
      </c>
      <c r="AY82" s="3">
        <f t="shared" ca="1" si="112"/>
        <v>4.0818961014283714E-2</v>
      </c>
      <c r="AZ82" s="3">
        <f t="shared" ca="1" si="61"/>
        <v>4.1464552501908447E-2</v>
      </c>
      <c r="BC82" s="3">
        <f t="shared" ca="1" si="113"/>
        <v>-0.6008389375192511</v>
      </c>
      <c r="BD82" s="3">
        <f t="shared" ca="1" si="113"/>
        <v>-1.0537139809520646E-2</v>
      </c>
      <c r="BE82" s="3">
        <f t="shared" ca="1" si="113"/>
        <v>0.16180949271067391</v>
      </c>
    </row>
    <row r="83" spans="1:57" x14ac:dyDescent="0.2">
      <c r="A83" s="3">
        <f t="shared" si="62"/>
        <v>0.71000000000000041</v>
      </c>
      <c r="B83" s="3">
        <f t="shared" ca="1" si="63"/>
        <v>4.5625973381951082E-2</v>
      </c>
      <c r="C83" s="3">
        <f t="shared" ca="1" si="64"/>
        <v>4.5353407298394093E-2</v>
      </c>
      <c r="D83" s="3">
        <f t="shared" ca="1" si="65"/>
        <v>4.5587304074708283E-2</v>
      </c>
      <c r="E83" s="3">
        <f t="shared" ca="1" si="66"/>
        <v>4.6478629159448996E-2</v>
      </c>
      <c r="F83" s="3">
        <f t="shared" ca="1" si="67"/>
        <v>4.7370541875397375E-2</v>
      </c>
      <c r="G83" s="3">
        <f t="shared" ca="1" si="68"/>
        <v>4.8061520884916872E-2</v>
      </c>
      <c r="H83" s="3">
        <f t="shared" ca="1" si="69"/>
        <v>4.8574310292503198E-2</v>
      </c>
      <c r="I83" s="3">
        <f t="shared" ca="1" si="70"/>
        <v>4.8950441984536942E-2</v>
      </c>
      <c r="J83" s="3">
        <f t="shared" ca="1" si="71"/>
        <v>4.9219905549824347E-2</v>
      </c>
      <c r="K83" s="3">
        <f t="shared" ca="1" si="72"/>
        <v>4.9401536052225678E-2</v>
      </c>
      <c r="L83" s="3">
        <f t="shared" ca="1" si="73"/>
        <v>4.9505243427562254E-2</v>
      </c>
      <c r="M83" s="3">
        <f t="shared" ca="1" si="74"/>
        <v>4.9535817335562962E-2</v>
      </c>
      <c r="N83" s="3">
        <f t="shared" ca="1" si="75"/>
        <v>4.9495817887069304E-2</v>
      </c>
      <c r="O83" s="3">
        <f t="shared" ca="1" si="76"/>
        <v>4.938800309227654E-2</v>
      </c>
      <c r="P83" s="3">
        <f t="shared" ca="1" si="77"/>
        <v>4.9216857067597493E-2</v>
      </c>
      <c r="Q83" s="3">
        <f t="shared" ca="1" si="78"/>
        <v>4.8988530217345332E-2</v>
      </c>
      <c r="R83" s="3">
        <f t="shared" ca="1" si="79"/>
        <v>4.8709134227357814E-2</v>
      </c>
      <c r="S83" s="3">
        <f t="shared" ca="1" si="80"/>
        <v>4.8382923536922036E-2</v>
      </c>
      <c r="T83" s="3">
        <f t="shared" ca="1" si="81"/>
        <v>4.8011948802227061E-2</v>
      </c>
      <c r="U83" s="3">
        <f t="shared" ca="1" si="82"/>
        <v>4.7596416407243235E-2</v>
      </c>
      <c r="V83" s="3">
        <f t="shared" ca="1" si="83"/>
        <v>4.713592384123283E-2</v>
      </c>
      <c r="W83" s="3">
        <f t="shared" ca="1" si="84"/>
        <v>4.6630793676922126E-2</v>
      </c>
      <c r="X83" s="3">
        <f t="shared" ca="1" si="85"/>
        <v>4.6082908413688457E-2</v>
      </c>
      <c r="Y83" s="3">
        <f t="shared" ca="1" si="86"/>
        <v>4.5496574341142418E-2</v>
      </c>
      <c r="Z83" s="3">
        <f t="shared" ca="1" si="87"/>
        <v>4.4878332801294565E-2</v>
      </c>
      <c r="AA83" s="3">
        <f t="shared" ca="1" si="88"/>
        <v>4.4235644677645694E-2</v>
      </c>
      <c r="AB83" s="3">
        <f t="shared" ca="1" si="89"/>
        <v>4.3576654970588893E-2</v>
      </c>
      <c r="AC83" s="3">
        <f t="shared" ca="1" si="90"/>
        <v>4.2910010479001962E-2</v>
      </c>
      <c r="AD83" s="3">
        <f t="shared" ca="1" si="91"/>
        <v>4.2244454381514376E-2</v>
      </c>
      <c r="AE83" s="3">
        <f t="shared" ca="1" si="92"/>
        <v>4.1588696393175049E-2</v>
      </c>
      <c r="AF83" s="3">
        <f t="shared" ca="1" si="93"/>
        <v>4.0951362434350783E-2</v>
      </c>
      <c r="AG83" s="3">
        <f t="shared" ca="1" si="94"/>
        <v>4.0340853493049347E-2</v>
      </c>
      <c r="AH83" s="3">
        <f t="shared" ca="1" si="95"/>
        <v>3.9765032626641716E-2</v>
      </c>
      <c r="AI83" s="3">
        <f t="shared" ca="1" si="96"/>
        <v>3.9230767317523715E-2</v>
      </c>
      <c r="AJ83" s="3">
        <f t="shared" ca="1" si="97"/>
        <v>3.8743676438034426E-2</v>
      </c>
      <c r="AK83" s="3">
        <f t="shared" ca="1" si="98"/>
        <v>3.8308524988301937E-2</v>
      </c>
      <c r="AL83" s="3">
        <f t="shared" ca="1" si="99"/>
        <v>3.7929898877381553E-2</v>
      </c>
      <c r="AM83" s="3">
        <f t="shared" ca="1" si="100"/>
        <v>3.7612332292997167E-2</v>
      </c>
      <c r="AN83" s="3">
        <f t="shared" ca="1" si="101"/>
        <v>3.7360277965758505E-2</v>
      </c>
      <c r="AO83" s="3">
        <f t="shared" ca="1" si="102"/>
        <v>3.7178018622632661E-2</v>
      </c>
      <c r="AP83" s="3">
        <f t="shared" ca="1" si="103"/>
        <v>3.7069480602190889E-2</v>
      </c>
      <c r="AQ83" s="3">
        <f t="shared" ca="1" si="104"/>
        <v>3.7038000925892156E-2</v>
      </c>
      <c r="AR83" s="3">
        <f t="shared" ca="1" si="105"/>
        <v>3.7086280529359271E-2</v>
      </c>
      <c r="AS83" s="3">
        <f t="shared" ca="1" si="106"/>
        <v>3.7216691717948787E-2</v>
      </c>
      <c r="AT83" s="3">
        <f t="shared" ca="1" si="107"/>
        <v>3.7431602715351675E-2</v>
      </c>
      <c r="AU83" s="3">
        <f t="shared" ca="1" si="108"/>
        <v>3.7733418938361525E-2</v>
      </c>
      <c r="AV83" s="3">
        <f t="shared" ca="1" si="109"/>
        <v>3.8124518779906046E-2</v>
      </c>
      <c r="AW83" s="3">
        <f t="shared" ca="1" si="110"/>
        <v>3.860670840971283E-2</v>
      </c>
      <c r="AX83" s="3">
        <f t="shared" ca="1" si="111"/>
        <v>3.9178810526636805E-2</v>
      </c>
      <c r="AY83" s="3">
        <f t="shared" ca="1" si="112"/>
        <v>3.9830462182640462E-2</v>
      </c>
      <c r="AZ83" s="3">
        <f t="shared" ca="1" si="61"/>
        <v>4.0536795326479441E-2</v>
      </c>
      <c r="BC83" s="3">
        <f t="shared" ca="1" si="113"/>
        <v>-1.562132066613553</v>
      </c>
      <c r="BD83" s="3">
        <f t="shared" ca="1" si="113"/>
        <v>-1.2792556375574522</v>
      </c>
      <c r="BE83" s="3">
        <f t="shared" ca="1" si="113"/>
        <v>-0.97054323495192563</v>
      </c>
    </row>
    <row r="84" spans="1:57" x14ac:dyDescent="0.2">
      <c r="A84" s="3">
        <f t="shared" si="62"/>
        <v>0.72000000000000042</v>
      </c>
      <c r="B84" s="3">
        <f t="shared" ca="1" si="63"/>
        <v>4.575863851525401E-2</v>
      </c>
      <c r="C84" s="3">
        <f t="shared" ca="1" si="64"/>
        <v>4.556537701651503E-2</v>
      </c>
      <c r="D84" s="3">
        <f t="shared" ca="1" si="65"/>
        <v>4.5875399132760154E-2</v>
      </c>
      <c r="E84" s="3">
        <f t="shared" ca="1" si="66"/>
        <v>4.6823747821534659E-2</v>
      </c>
      <c r="F84" s="3">
        <f t="shared" ca="1" si="67"/>
        <v>4.7762919595854152E-2</v>
      </c>
      <c r="G84" s="3">
        <f t="shared" ca="1" si="68"/>
        <v>4.8496106904178576E-2</v>
      </c>
      <c r="H84" s="3">
        <f t="shared" ca="1" si="69"/>
        <v>4.9046656209360211E-2</v>
      </c>
      <c r="I84" s="3">
        <f t="shared" ca="1" si="70"/>
        <v>4.9456093683681507E-2</v>
      </c>
      <c r="J84" s="3">
        <f t="shared" ca="1" si="71"/>
        <v>4.9754409844356806E-2</v>
      </c>
      <c r="K84" s="3">
        <f t="shared" ca="1" si="72"/>
        <v>4.9960484473049259E-2</v>
      </c>
      <c r="L84" s="3">
        <f t="shared" ca="1" si="73"/>
        <v>5.0084347794999817E-2</v>
      </c>
      <c r="M84" s="3">
        <f t="shared" ca="1" si="74"/>
        <v>5.0130967282552334E-2</v>
      </c>
      <c r="N84" s="3">
        <f t="shared" ca="1" si="75"/>
        <v>5.0103129314039319E-2</v>
      </c>
      <c r="O84" s="3">
        <f t="shared" ca="1" si="76"/>
        <v>5.000384879987619E-2</v>
      </c>
      <c r="P84" s="3">
        <f t="shared" ca="1" si="77"/>
        <v>4.9837865759257131E-2</v>
      </c>
      <c r="Q84" s="3">
        <f t="shared" ca="1" si="78"/>
        <v>4.9611552698301448E-2</v>
      </c>
      <c r="R84" s="3">
        <f t="shared" ca="1" si="79"/>
        <v>4.9331207405592048E-2</v>
      </c>
      <c r="S84" s="3">
        <f t="shared" ca="1" si="80"/>
        <v>4.9001263910636375E-2</v>
      </c>
      <c r="T84" s="3">
        <f t="shared" ca="1" si="81"/>
        <v>4.8623960091565194E-2</v>
      </c>
      <c r="U84" s="3">
        <f t="shared" ca="1" si="82"/>
        <v>4.8199714705467959E-2</v>
      </c>
      <c r="V84" s="3">
        <f t="shared" ca="1" si="83"/>
        <v>4.772836472110048E-2</v>
      </c>
      <c r="W84" s="3">
        <f t="shared" ca="1" si="84"/>
        <v>4.7210489280835405E-2</v>
      </c>
      <c r="X84" s="3">
        <f t="shared" ca="1" si="85"/>
        <v>4.6648245076263965E-2</v>
      </c>
      <c r="Y84" s="3">
        <f t="shared" ca="1" si="86"/>
        <v>4.6046209099519501E-2</v>
      </c>
      <c r="Z84" s="3">
        <f t="shared" ca="1" si="87"/>
        <v>4.5411167299749269E-2</v>
      </c>
      <c r="AA84" s="3">
        <f t="shared" ca="1" si="88"/>
        <v>4.4750820595928963E-2</v>
      </c>
      <c r="AB84" s="3">
        <f t="shared" ca="1" si="89"/>
        <v>4.4073550430851899E-2</v>
      </c>
      <c r="AC84" s="3">
        <f t="shared" ca="1" si="90"/>
        <v>4.3388231903878124E-2</v>
      </c>
      <c r="AD84" s="3">
        <f t="shared" ca="1" si="91"/>
        <v>4.2703833775806332E-2</v>
      </c>
      <c r="AE84" s="3">
        <f t="shared" ca="1" si="92"/>
        <v>4.2029290129051385E-2</v>
      </c>
      <c r="AF84" s="3">
        <f t="shared" ca="1" si="93"/>
        <v>4.1373448137078654E-2</v>
      </c>
      <c r="AG84" s="3">
        <f t="shared" ca="1" si="94"/>
        <v>4.0744923411819102E-2</v>
      </c>
      <c r="AH84" s="3">
        <f t="shared" ca="1" si="95"/>
        <v>4.015178404264496E-2</v>
      </c>
      <c r="AI84" s="3">
        <f t="shared" ca="1" si="96"/>
        <v>3.9601096984496195E-2</v>
      </c>
      <c r="AJ84" s="3">
        <f t="shared" ca="1" si="97"/>
        <v>3.90986879308763E-2</v>
      </c>
      <c r="AK84" s="3">
        <f t="shared" ca="1" si="98"/>
        <v>3.8649541619756068E-2</v>
      </c>
      <c r="AL84" s="3">
        <f t="shared" ca="1" si="99"/>
        <v>3.8258465650483686E-2</v>
      </c>
      <c r="AM84" s="3">
        <f t="shared" ca="1" si="100"/>
        <v>3.7930214714457192E-2</v>
      </c>
      <c r="AN84" s="3">
        <f t="shared" ca="1" si="101"/>
        <v>3.7669459707444425E-2</v>
      </c>
      <c r="AO84" s="3">
        <f t="shared" ca="1" si="102"/>
        <v>3.7480697274117854E-2</v>
      </c>
      <c r="AP84" s="3">
        <f t="shared" ca="1" si="103"/>
        <v>3.7368062565994412E-2</v>
      </c>
      <c r="AQ84" s="3">
        <f t="shared" ca="1" si="104"/>
        <v>3.7335100137469726E-2</v>
      </c>
      <c r="AR84" s="3">
        <f t="shared" ca="1" si="105"/>
        <v>3.7384724393343928E-2</v>
      </c>
      <c r="AS84" s="3">
        <f t="shared" ca="1" si="106"/>
        <v>3.7519527550462971E-2</v>
      </c>
      <c r="AT84" s="3">
        <f t="shared" ca="1" si="107"/>
        <v>3.7742098719734739E-2</v>
      </c>
      <c r="AU84" s="3">
        <f t="shared" ca="1" si="108"/>
        <v>3.8055063306870099E-2</v>
      </c>
      <c r="AV84" s="3">
        <f t="shared" ca="1" si="109"/>
        <v>3.8461009450724358E-2</v>
      </c>
      <c r="AW84" s="3">
        <f t="shared" ca="1" si="110"/>
        <v>3.8961905819337471E-2</v>
      </c>
      <c r="AX84" s="3">
        <f t="shared" ca="1" si="111"/>
        <v>3.9556614903653843E-2</v>
      </c>
      <c r="AY84" s="3">
        <f t="shared" ca="1" si="112"/>
        <v>4.0234708901708292E-2</v>
      </c>
      <c r="AZ84" s="3">
        <f t="shared" ca="1" si="61"/>
        <v>4.0970950938668461E-2</v>
      </c>
      <c r="BC84" s="3">
        <f t="shared" ca="1" si="113"/>
        <v>0.69357976450893322</v>
      </c>
      <c r="BD84" s="3">
        <f t="shared" ca="1" si="113"/>
        <v>-0.16075798461267343</v>
      </c>
      <c r="BE84" s="3">
        <f t="shared" ca="1" si="113"/>
        <v>0.76847035056532054</v>
      </c>
    </row>
    <row r="85" spans="1:57" x14ac:dyDescent="0.2">
      <c r="A85" s="3">
        <f t="shared" si="62"/>
        <v>0.73000000000000043</v>
      </c>
      <c r="B85" s="3">
        <f t="shared" ca="1" si="63"/>
        <v>4.6338684472860339E-2</v>
      </c>
      <c r="C85" s="3">
        <f t="shared" ca="1" si="64"/>
        <v>4.6238762764950848E-2</v>
      </c>
      <c r="D85" s="3">
        <f t="shared" ca="1" si="65"/>
        <v>4.663597903880997E-2</v>
      </c>
      <c r="E85" s="3">
        <f t="shared" ca="1" si="66"/>
        <v>4.7650081820277836E-2</v>
      </c>
      <c r="F85" s="3">
        <f t="shared" ca="1" si="67"/>
        <v>4.8642935210201778E-2</v>
      </c>
      <c r="G85" s="3">
        <f t="shared" ca="1" si="68"/>
        <v>4.9422486080263436E-2</v>
      </c>
      <c r="H85" s="3">
        <f t="shared" ca="1" si="69"/>
        <v>5.0012793955902586E-2</v>
      </c>
      <c r="I85" s="3">
        <f t="shared" ca="1" si="70"/>
        <v>5.04555022938337E-2</v>
      </c>
      <c r="J85" s="3">
        <f t="shared" ca="1" si="71"/>
        <v>5.0780726281147118E-2</v>
      </c>
      <c r="K85" s="3">
        <f t="shared" ca="1" si="72"/>
        <v>5.1007514794421248E-2</v>
      </c>
      <c r="L85" s="3">
        <f t="shared" ca="1" si="73"/>
        <v>5.1146142364460585E-2</v>
      </c>
      <c r="M85" s="3">
        <f t="shared" ca="1" si="74"/>
        <v>5.1201878111001499E-2</v>
      </c>
      <c r="N85" s="3">
        <f t="shared" ca="1" si="75"/>
        <v>5.117785815820209E-2</v>
      </c>
      <c r="O85" s="3">
        <f t="shared" ca="1" si="76"/>
        <v>5.1077477162429205E-2</v>
      </c>
      <c r="P85" s="3">
        <f t="shared" ca="1" si="77"/>
        <v>5.0905853235318883E-2</v>
      </c>
      <c r="Q85" s="3">
        <f t="shared" ca="1" si="78"/>
        <v>5.0669703130495375E-2</v>
      </c>
      <c r="R85" s="3">
        <f t="shared" ca="1" si="79"/>
        <v>5.0375633474716262E-2</v>
      </c>
      <c r="S85" s="3">
        <f t="shared" ca="1" si="80"/>
        <v>5.0028380906023781E-2</v>
      </c>
      <c r="T85" s="3">
        <f t="shared" ca="1" si="81"/>
        <v>4.9630493893193968E-2</v>
      </c>
      <c r="U85" s="3">
        <f t="shared" ca="1" si="82"/>
        <v>4.9182726974242884E-2</v>
      </c>
      <c r="V85" s="3">
        <f t="shared" ca="1" si="83"/>
        <v>4.8685279804902962E-2</v>
      </c>
      <c r="W85" s="3">
        <f t="shared" ca="1" si="84"/>
        <v>4.8139111315324584E-2</v>
      </c>
      <c r="X85" s="3">
        <f t="shared" ca="1" si="85"/>
        <v>4.7546775185199085E-2</v>
      </c>
      <c r="Y85" s="3">
        <f t="shared" ca="1" si="86"/>
        <v>4.6913241452954835E-2</v>
      </c>
      <c r="Z85" s="3">
        <f t="shared" ca="1" si="87"/>
        <v>4.6245663449122579E-2</v>
      </c>
      <c r="AA85" s="3">
        <f t="shared" ca="1" si="88"/>
        <v>4.5552104921971426E-2</v>
      </c>
      <c r="AB85" s="3">
        <f t="shared" ca="1" si="89"/>
        <v>4.4841306459536608E-2</v>
      </c>
      <c r="AC85" s="3">
        <f t="shared" ca="1" si="90"/>
        <v>4.4122494272974148E-2</v>
      </c>
      <c r="AD85" s="3">
        <f t="shared" ca="1" si="91"/>
        <v>4.3404985546635938E-2</v>
      </c>
      <c r="AE85" s="3">
        <f t="shared" ca="1" si="92"/>
        <v>4.2698061533697436E-2</v>
      </c>
      <c r="AF85" s="3">
        <f t="shared" ca="1" si="93"/>
        <v>4.2010913393819113E-2</v>
      </c>
      <c r="AG85" s="3">
        <f t="shared" ca="1" si="94"/>
        <v>4.1352494036696684E-2</v>
      </c>
      <c r="AH85" s="3">
        <f t="shared" ca="1" si="95"/>
        <v>4.0731199338194544E-2</v>
      </c>
      <c r="AI85" s="3">
        <f t="shared" ca="1" si="96"/>
        <v>4.0154418738449202E-2</v>
      </c>
      <c r="AJ85" s="3">
        <f t="shared" ca="1" si="97"/>
        <v>3.9628307876142153E-2</v>
      </c>
      <c r="AK85" s="3">
        <f t="shared" ca="1" si="98"/>
        <v>3.9158194131815927E-2</v>
      </c>
      <c r="AL85" s="3">
        <f t="shared" ca="1" si="99"/>
        <v>3.8749229637059228E-2</v>
      </c>
      <c r="AM85" s="3">
        <f t="shared" ca="1" si="100"/>
        <v>3.8406512405853944E-2</v>
      </c>
      <c r="AN85" s="3">
        <f t="shared" ca="1" si="101"/>
        <v>3.8135054279856986E-2</v>
      </c>
      <c r="AO85" s="3">
        <f t="shared" ca="1" si="102"/>
        <v>3.793968858503103E-2</v>
      </c>
      <c r="AP85" s="3">
        <f t="shared" ca="1" si="103"/>
        <v>3.7824882125918523E-2</v>
      </c>
      <c r="AQ85" s="3">
        <f t="shared" ca="1" si="104"/>
        <v>3.7794509974256582E-2</v>
      </c>
      <c r="AR85" s="3">
        <f t="shared" ca="1" si="105"/>
        <v>3.7851822998548938E-2</v>
      </c>
      <c r="AS85" s="3">
        <f t="shared" ca="1" si="106"/>
        <v>3.7999756212325479E-2</v>
      </c>
      <c r="AT85" s="3">
        <f t="shared" ca="1" si="107"/>
        <v>3.8241242461425073E-2</v>
      </c>
      <c r="AU85" s="3">
        <f t="shared" ca="1" si="108"/>
        <v>3.8579249801296053E-2</v>
      </c>
      <c r="AV85" s="3">
        <f t="shared" ca="1" si="109"/>
        <v>3.9016698037449067E-2</v>
      </c>
      <c r="AW85" s="3">
        <f t="shared" ca="1" si="110"/>
        <v>3.955583874779197E-2</v>
      </c>
      <c r="AX85" s="3">
        <f t="shared" ca="1" si="111"/>
        <v>4.0195694988118348E-2</v>
      </c>
      <c r="AY85" s="3">
        <f t="shared" ca="1" si="112"/>
        <v>4.0925890888822133E-2</v>
      </c>
      <c r="AZ85" s="3">
        <f t="shared" ca="1" si="61"/>
        <v>4.1720881662613361E-2</v>
      </c>
      <c r="BC85" s="3">
        <f t="shared" ca="1" si="113"/>
        <v>1.18331696459376</v>
      </c>
      <c r="BD85" s="3">
        <f t="shared" ca="1" si="113"/>
        <v>-0.58192013913883578</v>
      </c>
      <c r="BE85" s="3">
        <f t="shared" ca="1" si="113"/>
        <v>0.80830996167183056</v>
      </c>
    </row>
    <row r="86" spans="1:57" x14ac:dyDescent="0.2">
      <c r="A86" s="3">
        <f t="shared" si="62"/>
        <v>0.74000000000000044</v>
      </c>
      <c r="B86" s="3">
        <f t="shared" ca="1" si="63"/>
        <v>4.6482846119507155E-2</v>
      </c>
      <c r="C86" s="3">
        <f t="shared" ca="1" si="64"/>
        <v>4.6354650206377183E-2</v>
      </c>
      <c r="D86" s="3">
        <f t="shared" ca="1" si="65"/>
        <v>4.6729527800767008E-2</v>
      </c>
      <c r="E86" s="3">
        <f t="shared" ca="1" si="66"/>
        <v>4.7711947830472175E-2</v>
      </c>
      <c r="F86" s="3">
        <f t="shared" ca="1" si="67"/>
        <v>4.867257131414935E-2</v>
      </c>
      <c r="G86" s="3">
        <f t="shared" ca="1" si="68"/>
        <v>4.9423540312759029E-2</v>
      </c>
      <c r="H86" s="3">
        <f t="shared" ca="1" si="69"/>
        <v>4.9989137092035188E-2</v>
      </c>
      <c r="I86" s="3">
        <f t="shared" ca="1" si="70"/>
        <v>5.0410644134103025E-2</v>
      </c>
      <c r="J86" s="3">
        <f t="shared" ca="1" si="71"/>
        <v>5.071782377769949E-2</v>
      </c>
      <c r="K86" s="3">
        <f t="shared" ca="1" si="72"/>
        <v>5.092941709180103E-2</v>
      </c>
      <c r="L86" s="3">
        <f t="shared" ca="1" si="73"/>
        <v>5.1055465652882111E-2</v>
      </c>
      <c r="M86" s="3">
        <f t="shared" ca="1" si="74"/>
        <v>5.1101062783310079E-2</v>
      </c>
      <c r="N86" s="3">
        <f t="shared" ca="1" si="75"/>
        <v>5.1069216546340973E-2</v>
      </c>
      <c r="O86" s="3">
        <f t="shared" ca="1" si="76"/>
        <v>5.0963222904492705E-2</v>
      </c>
      <c r="P86" s="3">
        <f t="shared" ca="1" si="77"/>
        <v>5.0788098978214256E-2</v>
      </c>
      <c r="Q86" s="3">
        <f t="shared" ca="1" si="78"/>
        <v>5.0550426653718041E-2</v>
      </c>
      <c r="R86" s="3">
        <f t="shared" ca="1" si="79"/>
        <v>5.0256642864613336E-2</v>
      </c>
      <c r="S86" s="3">
        <f t="shared" ca="1" si="80"/>
        <v>4.9911308610389206E-2</v>
      </c>
      <c r="T86" s="3">
        <f t="shared" ca="1" si="81"/>
        <v>4.9516805047542405E-2</v>
      </c>
      <c r="U86" s="3">
        <f t="shared" ca="1" si="82"/>
        <v>4.9073744626406443E-2</v>
      </c>
      <c r="V86" s="3">
        <f t="shared" ca="1" si="83"/>
        <v>4.858221162497621E-2</v>
      </c>
      <c r="W86" s="3">
        <f t="shared" ca="1" si="84"/>
        <v>4.8043066698456094E-2</v>
      </c>
      <c r="X86" s="3">
        <f t="shared" ca="1" si="85"/>
        <v>4.7458782029071243E-2</v>
      </c>
      <c r="Y86" s="3">
        <f t="shared" ca="1" si="86"/>
        <v>4.6834241781516676E-2</v>
      </c>
      <c r="Z86" s="3">
        <f t="shared" ca="1" si="87"/>
        <v>4.6176488169934637E-2</v>
      </c>
      <c r="AA86" s="3">
        <f t="shared" ca="1" si="88"/>
        <v>4.5493469291476449E-2</v>
      </c>
      <c r="AB86" s="3">
        <f t="shared" ca="1" si="89"/>
        <v>4.4793806312020151E-2</v>
      </c>
      <c r="AC86" s="3">
        <f t="shared" ca="1" si="90"/>
        <v>4.4086598094022725E-2</v>
      </c>
      <c r="AD86" s="3">
        <f t="shared" ca="1" si="91"/>
        <v>4.338103181360322E-2</v>
      </c>
      <c r="AE86" s="3">
        <f t="shared" ca="1" si="92"/>
        <v>4.2686257424276217E-2</v>
      </c>
      <c r="AF86" s="3">
        <f t="shared" ca="1" si="93"/>
        <v>4.2011331531398494E-2</v>
      </c>
      <c r="AG86" s="3">
        <f t="shared" ca="1" si="94"/>
        <v>4.136506574547491E-2</v>
      </c>
      <c r="AH86" s="3">
        <f t="shared" ca="1" si="95"/>
        <v>4.0755705216105914E-2</v>
      </c>
      <c r="AI86" s="3">
        <f t="shared" ca="1" si="96"/>
        <v>4.0190483611094008E-2</v>
      </c>
      <c r="AJ86" s="3">
        <f t="shared" ca="1" si="97"/>
        <v>3.9675408361516416E-2</v>
      </c>
      <c r="AK86" s="3">
        <f t="shared" ca="1" si="98"/>
        <v>3.9215671121550576E-2</v>
      </c>
      <c r="AL86" s="3">
        <f t="shared" ca="1" si="99"/>
        <v>3.8816290124102412E-2</v>
      </c>
      <c r="AM86" s="3">
        <f t="shared" ca="1" si="100"/>
        <v>3.8482228251473592E-2</v>
      </c>
      <c r="AN86" s="3">
        <f t="shared" ca="1" si="101"/>
        <v>3.8218359799187938E-2</v>
      </c>
      <c r="AO86" s="3">
        <f t="shared" ca="1" si="102"/>
        <v>3.8029376267202875E-2</v>
      </c>
      <c r="AP86" s="3">
        <f t="shared" ca="1" si="103"/>
        <v>3.7919597683642482E-2</v>
      </c>
      <c r="AQ86" s="3">
        <f t="shared" ca="1" si="104"/>
        <v>3.7892751349782476E-2</v>
      </c>
      <c r="AR86" s="3">
        <f t="shared" ca="1" si="105"/>
        <v>3.7951946317759569E-2</v>
      </c>
      <c r="AS86" s="3">
        <f t="shared" ca="1" si="106"/>
        <v>3.8099982009822397E-2</v>
      </c>
      <c r="AT86" s="3">
        <f t="shared" ca="1" si="107"/>
        <v>3.8339656578306736E-2</v>
      </c>
      <c r="AU86" s="3">
        <f t="shared" ca="1" si="108"/>
        <v>3.8673802102006563E-2</v>
      </c>
      <c r="AV86" s="3">
        <f t="shared" ca="1" si="109"/>
        <v>3.9105190671221951E-2</v>
      </c>
      <c r="AW86" s="3">
        <f t="shared" ca="1" si="110"/>
        <v>3.9635875920098124E-2</v>
      </c>
      <c r="AX86" s="3">
        <f t="shared" ca="1" si="111"/>
        <v>4.0264560889897834E-2</v>
      </c>
      <c r="AY86" s="3">
        <f t="shared" ca="1" si="112"/>
        <v>4.0980436039747645E-2</v>
      </c>
      <c r="AZ86" s="3">
        <f t="shared" ca="1" si="61"/>
        <v>4.1757043484735315E-2</v>
      </c>
      <c r="BC86" s="3">
        <f t="shared" ca="1" si="113"/>
        <v>-1.5239965036491832E-2</v>
      </c>
      <c r="BD86" s="3">
        <f t="shared" ca="1" si="113"/>
        <v>0.12346465782546812</v>
      </c>
      <c r="BE86" s="3">
        <f t="shared" ca="1" si="113"/>
        <v>-0.42072181569422806</v>
      </c>
    </row>
    <row r="87" spans="1:57" x14ac:dyDescent="0.2">
      <c r="A87" s="3">
        <f t="shared" si="62"/>
        <v>0.75000000000000044</v>
      </c>
      <c r="B87" s="3">
        <f t="shared" ca="1" si="63"/>
        <v>4.5902798634685389E-2</v>
      </c>
      <c r="C87" s="3">
        <f t="shared" ca="1" si="64"/>
        <v>4.5881147833655156E-2</v>
      </c>
      <c r="D87" s="3">
        <f t="shared" ca="1" si="65"/>
        <v>4.6356742371787905E-2</v>
      </c>
      <c r="E87" s="3">
        <f t="shared" ca="1" si="66"/>
        <v>4.7419656911709823E-2</v>
      </c>
      <c r="F87" s="3">
        <f t="shared" ca="1" si="67"/>
        <v>4.8449661157874475E-2</v>
      </c>
      <c r="G87" s="3">
        <f t="shared" ca="1" si="68"/>
        <v>4.9263416714099673E-2</v>
      </c>
      <c r="H87" s="3">
        <f t="shared" ca="1" si="69"/>
        <v>4.9885820714674081E-2</v>
      </c>
      <c r="I87" s="3">
        <f t="shared" ca="1" si="70"/>
        <v>5.0358198632216501E-2</v>
      </c>
      <c r="J87" s="3">
        <f t="shared" ca="1" si="71"/>
        <v>5.0710364660483682E-2</v>
      </c>
      <c r="K87" s="3">
        <f t="shared" ca="1" si="72"/>
        <v>5.0961157360473699E-2</v>
      </c>
      <c r="L87" s="3">
        <f t="shared" ca="1" si="73"/>
        <v>5.1120790300028363E-2</v>
      </c>
      <c r="M87" s="3">
        <f t="shared" ca="1" si="74"/>
        <v>5.1194585761433514E-2</v>
      </c>
      <c r="N87" s="3">
        <f t="shared" ca="1" si="75"/>
        <v>5.1185828136942349E-2</v>
      </c>
      <c r="O87" s="3">
        <f t="shared" ca="1" si="76"/>
        <v>5.1098118451835227E-2</v>
      </c>
      <c r="P87" s="3">
        <f t="shared" ca="1" si="77"/>
        <v>5.0936775960407736E-2</v>
      </c>
      <c r="Q87" s="3">
        <f t="shared" ca="1" si="78"/>
        <v>5.0708650787503903E-2</v>
      </c>
      <c r="R87" s="3">
        <f t="shared" ca="1" si="79"/>
        <v>5.0420413857234732E-2</v>
      </c>
      <c r="S87" s="3">
        <f t="shared" ca="1" si="80"/>
        <v>5.007685449961978E-2</v>
      </c>
      <c r="T87" s="3">
        <f t="shared" ca="1" si="81"/>
        <v>4.9680590865926591E-2</v>
      </c>
      <c r="U87" s="3">
        <f t="shared" ca="1" si="82"/>
        <v>4.9232497655563194E-2</v>
      </c>
      <c r="V87" s="3">
        <f t="shared" ca="1" si="83"/>
        <v>4.873294791340093E-2</v>
      </c>
      <c r="W87" s="3">
        <f t="shared" ca="1" si="84"/>
        <v>4.818310815780593E-2</v>
      </c>
      <c r="X87" s="3">
        <f t="shared" ca="1" si="85"/>
        <v>4.7585772788569999E-2</v>
      </c>
      <c r="Y87" s="3">
        <f t="shared" ca="1" si="86"/>
        <v>4.6946143394359832E-2</v>
      </c>
      <c r="Z87" s="3">
        <f t="shared" ca="1" si="87"/>
        <v>4.6271554784792758E-2</v>
      </c>
      <c r="AA87" s="3">
        <f t="shared" ca="1" si="88"/>
        <v>4.557024313303968E-2</v>
      </c>
      <c r="AB87" s="3">
        <f t="shared" ca="1" si="89"/>
        <v>4.4851113826848768E-2</v>
      </c>
      <c r="AC87" s="3">
        <f t="shared" ca="1" si="90"/>
        <v>4.412354212934546E-2</v>
      </c>
      <c r="AD87" s="3">
        <f t="shared" ca="1" si="91"/>
        <v>4.3396988985145532E-2</v>
      </c>
      <c r="AE87" s="3">
        <f t="shared" ca="1" si="92"/>
        <v>4.2680876785568013E-2</v>
      </c>
      <c r="AF87" s="3">
        <f t="shared" ca="1" si="93"/>
        <v>4.1984531249326405E-2</v>
      </c>
      <c r="AG87" s="3">
        <f t="shared" ca="1" si="94"/>
        <v>4.1317026301751388E-2</v>
      </c>
      <c r="AH87" s="3">
        <f t="shared" ca="1" si="95"/>
        <v>4.0686860067816223E-2</v>
      </c>
      <c r="AI87" s="3">
        <f t="shared" ca="1" si="96"/>
        <v>4.0101514396842196E-2</v>
      </c>
      <c r="AJ87" s="3">
        <f t="shared" ca="1" si="97"/>
        <v>3.9567252564485157E-2</v>
      </c>
      <c r="AK87" s="3">
        <f t="shared" ca="1" si="98"/>
        <v>3.9089534337669277E-2</v>
      </c>
      <c r="AL87" s="3">
        <f t="shared" ca="1" si="99"/>
        <v>3.8673647828515914E-2</v>
      </c>
      <c r="AM87" s="3">
        <f t="shared" ca="1" si="100"/>
        <v>3.8324824541915596E-2</v>
      </c>
      <c r="AN87" s="3">
        <f t="shared" ca="1" si="101"/>
        <v>3.8048204944219809E-2</v>
      </c>
      <c r="AO87" s="3">
        <f t="shared" ca="1" si="102"/>
        <v>3.7848742412930583E-2</v>
      </c>
      <c r="AP87" s="3">
        <f t="shared" ca="1" si="103"/>
        <v>3.7731013982430964E-2</v>
      </c>
      <c r="AQ87" s="3">
        <f t="shared" ca="1" si="104"/>
        <v>3.769900310517528E-2</v>
      </c>
      <c r="AR87" s="3">
        <f t="shared" ca="1" si="105"/>
        <v>3.7756080943993131E-2</v>
      </c>
      <c r="AS87" s="3">
        <f t="shared" ca="1" si="106"/>
        <v>3.7905315150365597E-2</v>
      </c>
      <c r="AT87" s="3">
        <f t="shared" ca="1" si="107"/>
        <v>3.8149772960020499E-2</v>
      </c>
      <c r="AU87" s="3">
        <f t="shared" ca="1" si="108"/>
        <v>3.8492554042884521E-2</v>
      </c>
      <c r="AV87" s="3">
        <f t="shared" ca="1" si="109"/>
        <v>3.8936685572034245E-2</v>
      </c>
      <c r="AW87" s="3">
        <f t="shared" ca="1" si="110"/>
        <v>3.9484424598995066E-2</v>
      </c>
      <c r="AX87" s="3">
        <f t="shared" ca="1" si="111"/>
        <v>4.0134555679922336E-2</v>
      </c>
      <c r="AY87" s="3">
        <f t="shared" ca="1" si="112"/>
        <v>4.0876229816706314E-2</v>
      </c>
      <c r="AZ87" s="3">
        <f t="shared" ca="1" si="61"/>
        <v>4.1682579342882067E-2</v>
      </c>
      <c r="BC87" s="3">
        <f t="shared" ca="1" si="113"/>
        <v>-7.083199571570642E-2</v>
      </c>
      <c r="BD87" s="3">
        <f t="shared" ca="1" si="113"/>
        <v>-2.0688604868037253E-2</v>
      </c>
      <c r="BE87" s="3">
        <f t="shared" ca="1" si="113"/>
        <v>1.1351909866301799</v>
      </c>
    </row>
    <row r="88" spans="1:57" x14ac:dyDescent="0.2">
      <c r="A88" s="3">
        <f t="shared" si="62"/>
        <v>0.76000000000000045</v>
      </c>
      <c r="B88" s="3">
        <f t="shared" ca="1" si="63"/>
        <v>4.6552276198423094E-2</v>
      </c>
      <c r="C88" s="3">
        <f t="shared" ca="1" si="64"/>
        <v>4.6522620260725435E-2</v>
      </c>
      <c r="D88" s="3">
        <f t="shared" ca="1" si="65"/>
        <v>4.6993399092877378E-2</v>
      </c>
      <c r="E88" s="3">
        <f t="shared" ca="1" si="66"/>
        <v>4.8040443953622586E-2</v>
      </c>
      <c r="F88" s="3">
        <f t="shared" ca="1" si="67"/>
        <v>4.9052222252620223E-2</v>
      </c>
      <c r="G88" s="3">
        <f t="shared" ca="1" si="68"/>
        <v>4.9849517845326874E-2</v>
      </c>
      <c r="H88" s="3">
        <f t="shared" ca="1" si="69"/>
        <v>5.0457512099292189E-2</v>
      </c>
      <c r="I88" s="3">
        <f t="shared" ca="1" si="70"/>
        <v>5.0917254457186589E-2</v>
      </c>
      <c r="J88" s="3">
        <f t="shared" ca="1" si="71"/>
        <v>5.1258292682794179E-2</v>
      </c>
      <c r="K88" s="3">
        <f t="shared" ca="1" si="72"/>
        <v>5.1499245121389078E-2</v>
      </c>
      <c r="L88" s="3">
        <f t="shared" ca="1" si="73"/>
        <v>5.1650179273818986E-2</v>
      </c>
      <c r="M88" s="3">
        <f t="shared" ca="1" si="74"/>
        <v>5.1716328131937286E-2</v>
      </c>
      <c r="N88" s="3">
        <f t="shared" ca="1" si="75"/>
        <v>5.170093379393717E-2</v>
      </c>
      <c r="O88" s="3">
        <f t="shared" ca="1" si="76"/>
        <v>5.1607583091550627E-2</v>
      </c>
      <c r="P88" s="3">
        <f t="shared" ca="1" si="77"/>
        <v>5.1441577537283067E-2</v>
      </c>
      <c r="Q88" s="3">
        <f t="shared" ca="1" si="78"/>
        <v>5.1209715611915015E-2</v>
      </c>
      <c r="R88" s="3">
        <f t="shared" ca="1" si="79"/>
        <v>5.0918582919127313E-2</v>
      </c>
      <c r="S88" s="3">
        <f t="shared" ca="1" si="80"/>
        <v>5.0572878095022311E-2</v>
      </c>
      <c r="T88" s="3">
        <f t="shared" ca="1" si="81"/>
        <v>5.0175137592991921E-2</v>
      </c>
      <c r="U88" s="3">
        <f t="shared" ca="1" si="82"/>
        <v>4.9726179694142246E-2</v>
      </c>
      <c r="V88" s="3">
        <f t="shared" ca="1" si="83"/>
        <v>4.9226347354414279E-2</v>
      </c>
      <c r="W88" s="3">
        <f t="shared" ca="1" si="84"/>
        <v>4.8676794084691513E-2</v>
      </c>
      <c r="X88" s="3">
        <f t="shared" ca="1" si="85"/>
        <v>4.8080317208728005E-2</v>
      </c>
      <c r="Y88" s="3">
        <f t="shared" ca="1" si="86"/>
        <v>4.7442116044859706E-2</v>
      </c>
      <c r="Z88" s="3">
        <f t="shared" ca="1" si="87"/>
        <v>4.6769498710057429E-2</v>
      </c>
      <c r="AA88" s="3">
        <f t="shared" ca="1" si="88"/>
        <v>4.6070670178696184E-2</v>
      </c>
      <c r="AB88" s="3">
        <f t="shared" ca="1" si="89"/>
        <v>4.5354500706237727E-2</v>
      </c>
      <c r="AC88" s="3">
        <f t="shared" ca="1" si="90"/>
        <v>4.4630322706100026E-2</v>
      </c>
      <c r="AD88" s="3">
        <f t="shared" ca="1" si="91"/>
        <v>4.3907551667049266E-2</v>
      </c>
      <c r="AE88" s="3">
        <f t="shared" ca="1" si="92"/>
        <v>4.3195563153987454E-2</v>
      </c>
      <c r="AF88" s="3">
        <f t="shared" ca="1" si="93"/>
        <v>4.2503632665281711E-2</v>
      </c>
      <c r="AG88" s="3">
        <f t="shared" ca="1" si="94"/>
        <v>4.1840777056566997E-2</v>
      </c>
      <c r="AH88" s="3">
        <f t="shared" ca="1" si="95"/>
        <v>4.1215428134579804E-2</v>
      </c>
      <c r="AI88" s="3">
        <f t="shared" ca="1" si="96"/>
        <v>4.063499688568889E-2</v>
      </c>
      <c r="AJ88" s="3">
        <f t="shared" ca="1" si="97"/>
        <v>4.010568347775962E-2</v>
      </c>
      <c r="AK88" s="3">
        <f t="shared" ca="1" si="98"/>
        <v>3.9632896628059779E-2</v>
      </c>
      <c r="AL88" s="3">
        <f t="shared" ca="1" si="99"/>
        <v>3.922187510506113E-2</v>
      </c>
      <c r="AM88" s="3">
        <f t="shared" ca="1" si="100"/>
        <v>3.8877799789475344E-2</v>
      </c>
      <c r="AN88" s="3">
        <f t="shared" ca="1" si="101"/>
        <v>3.8605758034883399E-2</v>
      </c>
      <c r="AO88" s="3">
        <f t="shared" ca="1" si="102"/>
        <v>3.8410645801173759E-2</v>
      </c>
      <c r="AP88" s="3">
        <f t="shared" ca="1" si="103"/>
        <v>3.8296977914154318E-2</v>
      </c>
      <c r="AQ88" s="3">
        <f t="shared" ca="1" si="104"/>
        <v>3.8268674898915805E-2</v>
      </c>
      <c r="AR88" s="3">
        <f t="shared" ca="1" si="105"/>
        <v>3.8329050953619007E-2</v>
      </c>
      <c r="AS88" s="3">
        <f t="shared" ca="1" si="106"/>
        <v>3.8481122778328165E-2</v>
      </c>
      <c r="AT88" s="3">
        <f t="shared" ca="1" si="107"/>
        <v>3.8727907464585432E-2</v>
      </c>
      <c r="AU88" s="3">
        <f t="shared" ca="1" si="108"/>
        <v>3.9072452825550601E-2</v>
      </c>
      <c r="AV88" s="3">
        <f t="shared" ca="1" si="109"/>
        <v>3.9517720886036348E-2</v>
      </c>
      <c r="AW88" s="3">
        <f t="shared" ca="1" si="110"/>
        <v>4.0065850479165992E-2</v>
      </c>
      <c r="AX88" s="3">
        <f t="shared" ca="1" si="111"/>
        <v>4.0715386058812406E-2</v>
      </c>
      <c r="AY88" s="3">
        <f t="shared" ca="1" si="112"/>
        <v>4.1455112565410734E-2</v>
      </c>
      <c r="AZ88" s="3">
        <f t="shared" ca="1" si="61"/>
        <v>4.2257362686956831E-2</v>
      </c>
      <c r="BC88" s="3">
        <f t="shared" ca="1" si="113"/>
        <v>0.83572341790760341</v>
      </c>
      <c r="BD88" s="3">
        <f t="shared" ca="1" si="113"/>
        <v>-1.8378574479257281E-2</v>
      </c>
      <c r="BE88" s="3">
        <f t="shared" ca="1" si="113"/>
        <v>-0.2230195871238605</v>
      </c>
    </row>
    <row r="89" spans="1:57" x14ac:dyDescent="0.2">
      <c r="A89" s="3">
        <f t="shared" si="62"/>
        <v>0.77000000000000046</v>
      </c>
      <c r="B89" s="3">
        <f t="shared" ca="1" si="63"/>
        <v>4.660125658061505E-2</v>
      </c>
      <c r="C89" s="3">
        <f t="shared" ca="1" si="64"/>
        <v>4.6541798505560186E-2</v>
      </c>
      <c r="D89" s="3">
        <f t="shared" ca="1" si="65"/>
        <v>4.6985068244207888E-2</v>
      </c>
      <c r="E89" s="3">
        <f t="shared" ca="1" si="66"/>
        <v>4.799318442683459E-2</v>
      </c>
      <c r="F89" s="3">
        <f t="shared" ca="1" si="67"/>
        <v>4.8963292612467235E-2</v>
      </c>
      <c r="G89" s="3">
        <f t="shared" ca="1" si="68"/>
        <v>4.9720294101067139E-2</v>
      </c>
      <c r="H89" s="3">
        <f t="shared" ca="1" si="69"/>
        <v>5.0289715241414255E-2</v>
      </c>
      <c r="I89" s="3">
        <f t="shared" ca="1" si="70"/>
        <v>5.0712401591463667E-2</v>
      </c>
      <c r="J89" s="3">
        <f t="shared" ca="1" si="71"/>
        <v>5.1017707362545316E-2</v>
      </c>
      <c r="K89" s="3">
        <f t="shared" ca="1" si="72"/>
        <v>5.1224104120417474E-2</v>
      </c>
      <c r="L89" s="3">
        <f t="shared" ca="1" si="73"/>
        <v>5.1341586387698479E-2</v>
      </c>
      <c r="M89" s="3">
        <f t="shared" ca="1" si="74"/>
        <v>5.1375370758970244E-2</v>
      </c>
      <c r="N89" s="3">
        <f t="shared" ca="1" si="75"/>
        <v>5.1328729553609682E-2</v>
      </c>
      <c r="O89" s="3">
        <f t="shared" ca="1" si="76"/>
        <v>5.1205307292069097E-2</v>
      </c>
      <c r="P89" s="3">
        <f t="shared" ca="1" si="77"/>
        <v>5.1010459020251767E-2</v>
      </c>
      <c r="Q89" s="3">
        <f t="shared" ca="1" si="78"/>
        <v>5.0751002854580902E-2</v>
      </c>
      <c r="R89" s="3">
        <f t="shared" ca="1" si="79"/>
        <v>5.0433510924070959E-2</v>
      </c>
      <c r="S89" s="3">
        <f t="shared" ca="1" si="80"/>
        <v>5.0062663304061408E-2</v>
      </c>
      <c r="T89" s="3">
        <f t="shared" ca="1" si="81"/>
        <v>4.964098720889356E-2</v>
      </c>
      <c r="U89" s="3">
        <f t="shared" ca="1" si="82"/>
        <v>4.9169316981192486E-2</v>
      </c>
      <c r="V89" s="3">
        <f t="shared" ca="1" si="83"/>
        <v>4.8648037782831346E-2</v>
      </c>
      <c r="W89" s="3">
        <f t="shared" ca="1" si="84"/>
        <v>4.8078362389073384E-2</v>
      </c>
      <c r="X89" s="3">
        <f t="shared" ca="1" si="85"/>
        <v>4.7463162896982575E-2</v>
      </c>
      <c r="Y89" s="3">
        <f t="shared" ca="1" si="86"/>
        <v>4.680770781935132E-2</v>
      </c>
      <c r="Z89" s="3">
        <f t="shared" ca="1" si="87"/>
        <v>4.611935044361444E-2</v>
      </c>
      <c r="AA89" s="3">
        <f t="shared" ca="1" si="88"/>
        <v>4.5406336419914761E-2</v>
      </c>
      <c r="AB89" s="3">
        <f t="shared" ca="1" si="89"/>
        <v>4.4677572670312728E-2</v>
      </c>
      <c r="AC89" s="3">
        <f t="shared" ca="1" si="90"/>
        <v>4.39424206596295E-2</v>
      </c>
      <c r="AD89" s="3">
        <f t="shared" ca="1" si="91"/>
        <v>4.3210322346603845E-2</v>
      </c>
      <c r="AE89" s="3">
        <f t="shared" ca="1" si="92"/>
        <v>4.2490678355075681E-2</v>
      </c>
      <c r="AF89" s="3">
        <f t="shared" ca="1" si="93"/>
        <v>4.179278577931226E-2</v>
      </c>
      <c r="AG89" s="3">
        <f t="shared" ca="1" si="94"/>
        <v>4.1125676173515528E-2</v>
      </c>
      <c r="AH89" s="3">
        <f t="shared" ca="1" si="95"/>
        <v>4.0497786888524408E-2</v>
      </c>
      <c r="AI89" s="3">
        <f t="shared" ca="1" si="96"/>
        <v>3.9916530156091888E-2</v>
      </c>
      <c r="AJ89" s="3">
        <f t="shared" ca="1" si="97"/>
        <v>3.9388115230689039E-2</v>
      </c>
      <c r="AK89" s="3">
        <f t="shared" ca="1" si="98"/>
        <v>3.8917971767280915E-2</v>
      </c>
      <c r="AL89" s="3">
        <f t="shared" ca="1" si="99"/>
        <v>3.8511361118312604E-2</v>
      </c>
      <c r="AM89" s="3">
        <f t="shared" ca="1" si="100"/>
        <v>3.8173485443778625E-2</v>
      </c>
      <c r="AN89" s="3">
        <f t="shared" ca="1" si="101"/>
        <v>3.7909450851626093E-2</v>
      </c>
      <c r="AO89" s="3">
        <f t="shared" ca="1" si="102"/>
        <v>3.7724167741544176E-2</v>
      </c>
      <c r="AP89" s="3">
        <f t="shared" ca="1" si="103"/>
        <v>3.7622160669623372E-2</v>
      </c>
      <c r="AQ89" s="3">
        <f t="shared" ca="1" si="104"/>
        <v>3.7607359306078225E-2</v>
      </c>
      <c r="AR89" s="3">
        <f t="shared" ca="1" si="105"/>
        <v>3.7683092957899268E-2</v>
      </c>
      <c r="AS89" s="3">
        <f t="shared" ca="1" si="106"/>
        <v>3.785239934311202E-2</v>
      </c>
      <c r="AT89" s="3">
        <f t="shared" ca="1" si="107"/>
        <v>3.8118317328054888E-2</v>
      </c>
      <c r="AU89" s="3">
        <f t="shared" ca="1" si="108"/>
        <v>3.8483914556524335E-2</v>
      </c>
      <c r="AV89" s="3">
        <f t="shared" ca="1" si="109"/>
        <v>3.8952158796899873E-2</v>
      </c>
      <c r="AW89" s="3">
        <f t="shared" ca="1" si="110"/>
        <v>3.9525140179458657E-2</v>
      </c>
      <c r="AX89" s="3">
        <f t="shared" ca="1" si="111"/>
        <v>4.0201232489841157E-2</v>
      </c>
      <c r="AY89" s="3">
        <f t="shared" ca="1" si="112"/>
        <v>4.0968917888579232E-2</v>
      </c>
      <c r="AZ89" s="3">
        <f t="shared" ca="1" si="61"/>
        <v>4.1799860399762689E-2</v>
      </c>
      <c r="BC89" s="3">
        <f t="shared" ca="1" si="113"/>
        <v>-0.80954389837061047</v>
      </c>
      <c r="BD89" s="3">
        <f t="shared" ca="1" si="113"/>
        <v>-0.68765702105586968</v>
      </c>
      <c r="BE89" s="3">
        <f t="shared" ca="1" si="113"/>
        <v>-0.68536638071564493</v>
      </c>
    </row>
    <row r="90" spans="1:57" x14ac:dyDescent="0.2">
      <c r="A90" s="3">
        <f t="shared" si="62"/>
        <v>0.78000000000000047</v>
      </c>
      <c r="B90" s="3">
        <f t="shared" ca="1" si="63"/>
        <v>4.619061493279062E-2</v>
      </c>
      <c r="C90" s="3">
        <f t="shared" ca="1" si="64"/>
        <v>4.6117613166264067E-2</v>
      </c>
      <c r="D90" s="3">
        <f t="shared" ca="1" si="65"/>
        <v>4.6547925562182124E-2</v>
      </c>
      <c r="E90" s="3">
        <f t="shared" ca="1" si="66"/>
        <v>4.7530457507612645E-2</v>
      </c>
      <c r="F90" s="3">
        <f t="shared" ca="1" si="67"/>
        <v>4.8470993066555071E-2</v>
      </c>
      <c r="G90" s="3">
        <f t="shared" ca="1" si="68"/>
        <v>4.9198527103911899E-2</v>
      </c>
      <c r="H90" s="3">
        <f t="shared" ca="1" si="69"/>
        <v>4.9738971542076467E-2</v>
      </c>
      <c r="I90" s="3">
        <f t="shared" ca="1" si="70"/>
        <v>5.0133019830635714E-2</v>
      </c>
      <c r="J90" s="3">
        <f t="shared" ca="1" si="71"/>
        <v>5.0409885133626126E-2</v>
      </c>
      <c r="K90" s="3">
        <f t="shared" ca="1" si="72"/>
        <v>5.0587945283017847E-2</v>
      </c>
      <c r="L90" s="3">
        <f t="shared" ca="1" si="73"/>
        <v>5.0677174524520953E-2</v>
      </c>
      <c r="M90" s="3">
        <f t="shared" ca="1" si="74"/>
        <v>5.0682825557516971E-2</v>
      </c>
      <c r="N90" s="3">
        <f t="shared" ca="1" si="75"/>
        <v>5.0608253041619221E-2</v>
      </c>
      <c r="O90" s="3">
        <f t="shared" ca="1" si="76"/>
        <v>5.0457210672595836E-2</v>
      </c>
      <c r="P90" s="3">
        <f t="shared" ca="1" si="77"/>
        <v>5.0235157921494841E-2</v>
      </c>
      <c r="Q90" s="3">
        <f t="shared" ca="1" si="78"/>
        <v>4.9948983447877918E-2</v>
      </c>
      <c r="R90" s="3">
        <f t="shared" ca="1" si="79"/>
        <v>4.9605297374073154E-2</v>
      </c>
      <c r="S90" s="3">
        <f t="shared" ca="1" si="80"/>
        <v>4.9208812970793367E-2</v>
      </c>
      <c r="T90" s="3">
        <f t="shared" ca="1" si="81"/>
        <v>4.8762100289042605E-2</v>
      </c>
      <c r="U90" s="3">
        <f t="shared" ca="1" si="82"/>
        <v>4.8266061825555158E-2</v>
      </c>
      <c r="V90" s="3">
        <f t="shared" ca="1" si="83"/>
        <v>4.7721176859007251E-2</v>
      </c>
      <c r="W90" s="3">
        <f t="shared" ca="1" si="84"/>
        <v>4.7128769308922451E-2</v>
      </c>
      <c r="X90" s="3">
        <f t="shared" ca="1" si="85"/>
        <v>4.6491837503799559E-2</v>
      </c>
      <c r="Y90" s="3">
        <f t="shared" ca="1" si="86"/>
        <v>4.5815770240109542E-2</v>
      </c>
      <c r="Z90" s="3">
        <f t="shared" ca="1" si="87"/>
        <v>4.5108017455559264E-2</v>
      </c>
      <c r="AA90" s="3">
        <f t="shared" ca="1" si="88"/>
        <v>4.4376916965577946E-2</v>
      </c>
      <c r="AB90" s="3">
        <f t="shared" ca="1" si="89"/>
        <v>4.3631463776222783E-2</v>
      </c>
      <c r="AC90" s="3">
        <f t="shared" ca="1" si="90"/>
        <v>4.2881099921791482E-2</v>
      </c>
      <c r="AD90" s="3">
        <f t="shared" ca="1" si="91"/>
        <v>4.2135345372476651E-2</v>
      </c>
      <c r="AE90" s="3">
        <f t="shared" ca="1" si="92"/>
        <v>4.1403677311497342E-2</v>
      </c>
      <c r="AF90" s="3">
        <f t="shared" ca="1" si="93"/>
        <v>4.0695465860776242E-2</v>
      </c>
      <c r="AG90" s="3">
        <f t="shared" ca="1" si="94"/>
        <v>4.0019808659694948E-2</v>
      </c>
      <c r="AH90" s="3">
        <f t="shared" ca="1" si="95"/>
        <v>3.9385200086922423E-2</v>
      </c>
      <c r="AI90" s="3">
        <f t="shared" ca="1" si="96"/>
        <v>3.8799105346122277E-2</v>
      </c>
      <c r="AJ90" s="3">
        <f t="shared" ca="1" si="97"/>
        <v>3.8267794585095077E-2</v>
      </c>
      <c r="AK90" s="3">
        <f t="shared" ca="1" si="98"/>
        <v>3.7796769999130647E-2</v>
      </c>
      <c r="AL90" s="3">
        <f t="shared" ca="1" si="99"/>
        <v>3.7391367068255556E-2</v>
      </c>
      <c r="AM90" s="3">
        <f t="shared" ca="1" si="100"/>
        <v>3.7056860750950778E-2</v>
      </c>
      <c r="AN90" s="3">
        <f t="shared" ca="1" si="101"/>
        <v>3.6798427392940238E-2</v>
      </c>
      <c r="AO90" s="3">
        <f t="shared" ca="1" si="102"/>
        <v>3.6621043309225422E-2</v>
      </c>
      <c r="AP90" s="3">
        <f t="shared" ca="1" si="103"/>
        <v>3.6529294344178211E-2</v>
      </c>
      <c r="AQ90" s="3">
        <f t="shared" ca="1" si="104"/>
        <v>3.6527171002113043E-2</v>
      </c>
      <c r="AR90" s="3">
        <f t="shared" ca="1" si="105"/>
        <v>3.6618069386734807E-2</v>
      </c>
      <c r="AS90" s="3">
        <f t="shared" ca="1" si="106"/>
        <v>3.6805099818868946E-2</v>
      </c>
      <c r="AT90" s="3">
        <f t="shared" ca="1" si="107"/>
        <v>3.709137447046891E-2</v>
      </c>
      <c r="AU90" s="3">
        <f t="shared" ca="1" si="108"/>
        <v>3.7480032103928383E-2</v>
      </c>
      <c r="AV90" s="3">
        <f t="shared" ca="1" si="109"/>
        <v>3.7974096711967449E-2</v>
      </c>
      <c r="AW90" s="3">
        <f t="shared" ca="1" si="110"/>
        <v>3.8575658852411314E-2</v>
      </c>
      <c r="AX90" s="3">
        <f t="shared" ca="1" si="111"/>
        <v>3.9282970570136612E-2</v>
      </c>
      <c r="AY90" s="3">
        <f t="shared" ca="1" si="112"/>
        <v>4.0084255497793798E-2</v>
      </c>
      <c r="AZ90" s="3">
        <f t="shared" ca="1" si="61"/>
        <v>4.0950559268596795E-2</v>
      </c>
      <c r="BC90" s="3">
        <f t="shared" ca="1" si="113"/>
        <v>-1.4062186420668947</v>
      </c>
      <c r="BD90" s="3">
        <f t="shared" ca="1" si="113"/>
        <v>-0.71996023741208415</v>
      </c>
      <c r="BE90" s="3">
        <f t="shared" ca="1" si="113"/>
        <v>-0.50262624611727968</v>
      </c>
    </row>
    <row r="91" spans="1:57" x14ac:dyDescent="0.2">
      <c r="A91" s="3">
        <f t="shared" si="62"/>
        <v>0.79000000000000048</v>
      </c>
      <c r="B91" s="3">
        <f t="shared" ca="1" si="63"/>
        <v>4.60306019711091E-2</v>
      </c>
      <c r="C91" s="3">
        <f t="shared" ca="1" si="64"/>
        <v>4.6003865661229076E-2</v>
      </c>
      <c r="D91" s="3">
        <f t="shared" ca="1" si="65"/>
        <v>4.6480392420932548E-2</v>
      </c>
      <c r="E91" s="3">
        <f t="shared" ca="1" si="66"/>
        <v>4.7496228441556189E-2</v>
      </c>
      <c r="F91" s="3">
        <f t="shared" ca="1" si="67"/>
        <v>4.8465622405785051E-2</v>
      </c>
      <c r="G91" s="3">
        <f t="shared" ca="1" si="68"/>
        <v>4.9221505596150052E-2</v>
      </c>
      <c r="H91" s="3">
        <f t="shared" ca="1" si="69"/>
        <v>4.979008176753201E-2</v>
      </c>
      <c r="I91" s="3">
        <f t="shared" ca="1" si="70"/>
        <v>5.0211809494884976E-2</v>
      </c>
      <c r="J91" s="3">
        <f t="shared" ca="1" si="71"/>
        <v>5.0515678853735868E-2</v>
      </c>
      <c r="K91" s="3">
        <f t="shared" ca="1" si="72"/>
        <v>5.0719892423918056E-2</v>
      </c>
      <c r="L91" s="3">
        <f t="shared" ca="1" si="73"/>
        <v>5.0834322314381265E-2</v>
      </c>
      <c r="M91" s="3">
        <f t="shared" ca="1" si="74"/>
        <v>5.0864175266529137E-2</v>
      </c>
      <c r="N91" s="3">
        <f t="shared" ca="1" si="75"/>
        <v>5.0812805829426752E-2</v>
      </c>
      <c r="O91" s="3">
        <f t="shared" ca="1" si="76"/>
        <v>5.0683993791668422E-2</v>
      </c>
      <c r="P91" s="3">
        <f t="shared" ca="1" si="77"/>
        <v>5.0483219384320537E-2</v>
      </c>
      <c r="Q91" s="3">
        <f t="shared" ca="1" si="78"/>
        <v>5.0217358171600508E-2</v>
      </c>
      <c r="R91" s="3">
        <f t="shared" ca="1" si="79"/>
        <v>4.9892975185705034E-2</v>
      </c>
      <c r="S91" s="3">
        <f t="shared" ca="1" si="80"/>
        <v>4.9514734098059808E-2</v>
      </c>
      <c r="T91" s="3">
        <f t="shared" ca="1" si="81"/>
        <v>4.9085165315194322E-2</v>
      </c>
      <c r="U91" s="3">
        <f t="shared" ca="1" si="82"/>
        <v>4.8605157019719715E-2</v>
      </c>
      <c r="V91" s="3">
        <f t="shared" ca="1" si="83"/>
        <v>4.8075199960178179E-2</v>
      </c>
      <c r="W91" s="3">
        <f t="shared" ca="1" si="84"/>
        <v>4.7496646514610885E-2</v>
      </c>
      <c r="X91" s="3">
        <f t="shared" ca="1" si="85"/>
        <v>4.6872538136510059E-2</v>
      </c>
      <c r="Y91" s="3">
        <f t="shared" ca="1" si="86"/>
        <v>4.6208300445870876E-2</v>
      </c>
      <c r="Z91" s="3">
        <f t="shared" ca="1" si="87"/>
        <v>4.5511396953486292E-2</v>
      </c>
      <c r="AA91" s="3">
        <f t="shared" ca="1" si="88"/>
        <v>4.4790174570959899E-2</v>
      </c>
      <c r="AB91" s="3">
        <f t="shared" ca="1" si="89"/>
        <v>4.4053633250568991E-2</v>
      </c>
      <c r="AC91" s="3">
        <f t="shared" ca="1" si="90"/>
        <v>4.3311212557441137E-2</v>
      </c>
      <c r="AD91" s="3">
        <f t="shared" ca="1" si="91"/>
        <v>4.2572427456695053E-2</v>
      </c>
      <c r="AE91" s="3">
        <f t="shared" ca="1" si="92"/>
        <v>4.1846748632808205E-2</v>
      </c>
      <c r="AF91" s="3">
        <f t="shared" ca="1" si="93"/>
        <v>4.1143536109022959E-2</v>
      </c>
      <c r="AG91" s="3">
        <f t="shared" ca="1" si="94"/>
        <v>4.0471870441267349E-2</v>
      </c>
      <c r="AH91" s="3">
        <f t="shared" ca="1" si="95"/>
        <v>3.9840219967435725E-2</v>
      </c>
      <c r="AI91" s="3">
        <f t="shared" ca="1" si="96"/>
        <v>3.9256020034044485E-2</v>
      </c>
      <c r="AJ91" s="3">
        <f t="shared" ca="1" si="97"/>
        <v>3.8725518927677352E-2</v>
      </c>
      <c r="AK91" s="3">
        <f t="shared" ca="1" si="98"/>
        <v>3.82542084282078E-2</v>
      </c>
      <c r="AL91" s="3">
        <f t="shared" ca="1" si="99"/>
        <v>3.7847415129175742E-2</v>
      </c>
      <c r="AM91" s="3">
        <f t="shared" ca="1" si="100"/>
        <v>3.7510403748848203E-2</v>
      </c>
      <c r="AN91" s="3">
        <f t="shared" ca="1" si="101"/>
        <v>3.7248337796790362E-2</v>
      </c>
      <c r="AO91" s="3">
        <f t="shared" ca="1" si="102"/>
        <v>3.7066176423289174E-2</v>
      </c>
      <c r="AP91" s="3">
        <f t="shared" ca="1" si="103"/>
        <v>3.6968483764428031E-2</v>
      </c>
      <c r="AQ91" s="3">
        <f t="shared" ca="1" si="104"/>
        <v>3.6959228290387322E-2</v>
      </c>
      <c r="AR91" s="3">
        <f t="shared" ca="1" si="105"/>
        <v>3.7041790030221747E-2</v>
      </c>
      <c r="AS91" s="3">
        <f t="shared" ca="1" si="106"/>
        <v>3.7219268934126783E-2</v>
      </c>
      <c r="AT91" s="3">
        <f t="shared" ca="1" si="107"/>
        <v>3.7494767448444273E-2</v>
      </c>
      <c r="AU91" s="3">
        <f t="shared" ca="1" si="108"/>
        <v>3.7871412168793785E-2</v>
      </c>
      <c r="AV91" s="3">
        <f t="shared" ca="1" si="109"/>
        <v>3.8352199208813879E-2</v>
      </c>
      <c r="AW91" s="3">
        <f t="shared" ca="1" si="110"/>
        <v>3.8939134123025326E-2</v>
      </c>
      <c r="AX91" s="3">
        <f t="shared" ca="1" si="111"/>
        <v>3.963026149231233E-2</v>
      </c>
      <c r="AY91" s="3">
        <f t="shared" ca="1" si="112"/>
        <v>4.0413456236697842E-2</v>
      </c>
      <c r="AZ91" s="3">
        <f t="shared" ca="1" si="61"/>
        <v>4.1259039744237141E-2</v>
      </c>
      <c r="BC91" s="3">
        <f t="shared" ca="1" si="113"/>
        <v>0.4852196210240729</v>
      </c>
      <c r="BD91" s="3">
        <f t="shared" ca="1" si="113"/>
        <v>0.53727194712235438</v>
      </c>
      <c r="BE91" s="3">
        <f t="shared" ca="1" si="113"/>
        <v>0.58833331501472053</v>
      </c>
    </row>
    <row r="92" spans="1:57" x14ac:dyDescent="0.2">
      <c r="A92" s="3">
        <f t="shared" si="62"/>
        <v>0.80000000000000049</v>
      </c>
      <c r="B92" s="3">
        <f t="shared" ca="1" si="63"/>
        <v>4.604435932375673E-2</v>
      </c>
      <c r="C92" s="3">
        <f t="shared" ca="1" si="64"/>
        <v>4.5997024322597793E-2</v>
      </c>
      <c r="D92" s="3">
        <f t="shared" ca="1" si="65"/>
        <v>4.64565781471344E-2</v>
      </c>
      <c r="E92" s="3">
        <f t="shared" ca="1" si="66"/>
        <v>4.7446531394983497E-2</v>
      </c>
      <c r="F92" s="3">
        <f t="shared" ca="1" si="67"/>
        <v>4.8389403929217742E-2</v>
      </c>
      <c r="G92" s="3">
        <f t="shared" ca="1" si="68"/>
        <v>4.9121887684016749E-2</v>
      </c>
      <c r="H92" s="3">
        <f t="shared" ca="1" si="69"/>
        <v>4.9670364838329581E-2</v>
      </c>
      <c r="I92" s="3">
        <f t="shared" ca="1" si="70"/>
        <v>5.0074956453922966E-2</v>
      </c>
      <c r="J92" s="3">
        <f t="shared" ca="1" si="71"/>
        <v>5.0364327600264845E-2</v>
      </c>
      <c r="K92" s="3">
        <f t="shared" ca="1" si="72"/>
        <v>5.0556404193082459E-2</v>
      </c>
      <c r="L92" s="3">
        <f t="shared" ca="1" si="73"/>
        <v>5.0660854453863972E-2</v>
      </c>
      <c r="M92" s="3">
        <f t="shared" ca="1" si="74"/>
        <v>5.0682737208706856E-2</v>
      </c>
      <c r="N92" s="3">
        <f t="shared" ca="1" si="75"/>
        <v>5.0625304545918556E-2</v>
      </c>
      <c r="O92" s="3">
        <f t="shared" ca="1" si="76"/>
        <v>5.0492259365986544E-2</v>
      </c>
      <c r="P92" s="3">
        <f t="shared" ca="1" si="77"/>
        <v>5.0288999108611447E-2</v>
      </c>
      <c r="Q92" s="3">
        <f t="shared" ca="1" si="78"/>
        <v>5.0022282728493794E-2</v>
      </c>
      <c r="R92" s="3">
        <f t="shared" ca="1" si="79"/>
        <v>4.9698527203238897E-2</v>
      </c>
      <c r="S92" s="3">
        <f t="shared" ca="1" si="80"/>
        <v>4.9322243929804714E-2</v>
      </c>
      <c r="T92" s="3">
        <f t="shared" ca="1" si="81"/>
        <v>4.8895821302576331E-2</v>
      </c>
      <c r="U92" s="3">
        <f t="shared" ca="1" si="82"/>
        <v>4.8420030831444645E-2</v>
      </c>
      <c r="V92" s="3">
        <f t="shared" ca="1" si="83"/>
        <v>4.7895272200313969E-2</v>
      </c>
      <c r="W92" s="3">
        <f t="shared" ca="1" si="84"/>
        <v>4.7322823664795725E-2</v>
      </c>
      <c r="X92" s="3">
        <f t="shared" ca="1" si="85"/>
        <v>4.6705666803069298E-2</v>
      </c>
      <c r="Y92" s="3">
        <f t="shared" ca="1" si="86"/>
        <v>4.6049160719368459E-2</v>
      </c>
      <c r="Z92" s="3">
        <f t="shared" ca="1" si="87"/>
        <v>4.5360679533757137E-2</v>
      </c>
      <c r="AA92" s="3">
        <f t="shared" ca="1" si="88"/>
        <v>4.4648476296737322E-2</v>
      </c>
      <c r="AB92" s="3">
        <f t="shared" ca="1" si="89"/>
        <v>4.3921452884221744E-2</v>
      </c>
      <c r="AC92" s="3">
        <f t="shared" ca="1" si="90"/>
        <v>4.3188943467172891E-2</v>
      </c>
      <c r="AD92" s="3">
        <f t="shared" ca="1" si="91"/>
        <v>4.2460355101485339E-2</v>
      </c>
      <c r="AE92" s="3">
        <f t="shared" ca="1" si="92"/>
        <v>4.1745049026619331E-2</v>
      </c>
      <c r="AF92" s="3">
        <f t="shared" ca="1" si="93"/>
        <v>4.1052272153164586E-2</v>
      </c>
      <c r="AG92" s="3">
        <f t="shared" ca="1" si="94"/>
        <v>4.0390984900172254E-2</v>
      </c>
      <c r="AH92" s="3">
        <f t="shared" ca="1" si="95"/>
        <v>3.9769526614157773E-2</v>
      </c>
      <c r="AI92" s="3">
        <f t="shared" ca="1" si="96"/>
        <v>3.9195200070132052E-2</v>
      </c>
      <c r="AJ92" s="3">
        <f t="shared" ca="1" si="97"/>
        <v>3.8674129048101094E-2</v>
      </c>
      <c r="AK92" s="3">
        <f t="shared" ca="1" si="98"/>
        <v>3.8211692068823772E-2</v>
      </c>
      <c r="AL92" s="3">
        <f t="shared" ca="1" si="99"/>
        <v>3.7813103938001906E-2</v>
      </c>
      <c r="AM92" s="3">
        <f t="shared" ca="1" si="100"/>
        <v>3.7483516207492795E-2</v>
      </c>
      <c r="AN92" s="3">
        <f t="shared" ca="1" si="101"/>
        <v>3.7227976589854897E-2</v>
      </c>
      <c r="AO92" s="3">
        <f t="shared" ca="1" si="102"/>
        <v>3.7051324105512283E-2</v>
      </c>
      <c r="AP92" s="3">
        <f t="shared" ca="1" si="103"/>
        <v>3.6957998301466066E-2</v>
      </c>
      <c r="AQ92" s="3">
        <f t="shared" ca="1" si="104"/>
        <v>3.6951842858675393E-2</v>
      </c>
      <c r="AR92" s="3">
        <f t="shared" ca="1" si="105"/>
        <v>3.7036118971348314E-2</v>
      </c>
      <c r="AS92" s="3">
        <f t="shared" ca="1" si="106"/>
        <v>3.7213813357673813E-2</v>
      </c>
      <c r="AT92" s="3">
        <f t="shared" ca="1" si="107"/>
        <v>3.7487915815282019E-2</v>
      </c>
      <c r="AU92" s="3">
        <f t="shared" ca="1" si="108"/>
        <v>3.7861437584495367E-2</v>
      </c>
      <c r="AV92" s="3">
        <f t="shared" ca="1" si="109"/>
        <v>3.833724288310953E-2</v>
      </c>
      <c r="AW92" s="3">
        <f t="shared" ca="1" si="110"/>
        <v>3.8917146938850247E-2</v>
      </c>
      <c r="AX92" s="3">
        <f t="shared" ca="1" si="111"/>
        <v>3.9598881169359716E-2</v>
      </c>
      <c r="AY92" s="3">
        <f t="shared" ca="1" si="112"/>
        <v>4.0369861397105848E-2</v>
      </c>
      <c r="AZ92" s="3">
        <f t="shared" ca="1" si="61"/>
        <v>4.1199648977211463E-2</v>
      </c>
      <c r="BC92" s="3">
        <f t="shared" ca="1" si="113"/>
        <v>-0.15884740631808647</v>
      </c>
      <c r="BD92" s="3">
        <f t="shared" ca="1" si="113"/>
        <v>0.11727723643259491</v>
      </c>
      <c r="BE92" s="3">
        <f t="shared" ca="1" si="113"/>
        <v>-0.33290350014321568</v>
      </c>
    </row>
    <row r="93" spans="1:57" x14ac:dyDescent="0.2">
      <c r="A93" s="3">
        <f t="shared" si="62"/>
        <v>0.8100000000000005</v>
      </c>
      <c r="B93" s="3">
        <f t="shared" ca="1" si="63"/>
        <v>4.665828867902639E-2</v>
      </c>
      <c r="C93" s="3">
        <f t="shared" ca="1" si="64"/>
        <v>4.6622840528032596E-2</v>
      </c>
      <c r="D93" s="3">
        <f t="shared" ca="1" si="65"/>
        <v>4.7096767916620513E-2</v>
      </c>
      <c r="E93" s="3">
        <f t="shared" ca="1" si="66"/>
        <v>4.8091455171935603E-2</v>
      </c>
      <c r="F93" s="3">
        <f t="shared" ca="1" si="67"/>
        <v>4.9037596314629499E-2</v>
      </c>
      <c r="G93" s="3">
        <f t="shared" ca="1" si="68"/>
        <v>4.9775565473745044E-2</v>
      </c>
      <c r="H93" s="3">
        <f t="shared" ca="1" si="69"/>
        <v>5.033190612132054E-2</v>
      </c>
      <c r="I93" s="3">
        <f t="shared" ca="1" si="70"/>
        <v>5.0746395243844111E-2</v>
      </c>
      <c r="J93" s="3">
        <f t="shared" ca="1" si="71"/>
        <v>5.1047367059329884E-2</v>
      </c>
      <c r="K93" s="3">
        <f t="shared" ca="1" si="72"/>
        <v>5.1252465462698009E-2</v>
      </c>
      <c r="L93" s="3">
        <f t="shared" ca="1" si="73"/>
        <v>5.1371149095184317E-2</v>
      </c>
      <c r="M93" s="3">
        <f t="shared" ca="1" si="74"/>
        <v>5.1408322964437203E-2</v>
      </c>
      <c r="N93" s="3">
        <f t="shared" ca="1" si="75"/>
        <v>5.1367130397225645E-2</v>
      </c>
      <c r="O93" s="3">
        <f t="shared" ca="1" si="76"/>
        <v>5.125119047563121E-2</v>
      </c>
      <c r="P93" s="3">
        <f t="shared" ca="1" si="77"/>
        <v>5.1065810359391867E-2</v>
      </c>
      <c r="Q93" s="3">
        <f t="shared" ca="1" si="78"/>
        <v>5.0817624952555901E-2</v>
      </c>
      <c r="R93" s="3">
        <f t="shared" ca="1" si="79"/>
        <v>5.0512896281505848E-2</v>
      </c>
      <c r="S93" s="3">
        <f t="shared" ca="1" si="80"/>
        <v>5.0155976861744521E-2</v>
      </c>
      <c r="T93" s="3">
        <f t="shared" ca="1" si="81"/>
        <v>4.9749106770067199E-2</v>
      </c>
      <c r="U93" s="3">
        <f t="shared" ca="1" si="82"/>
        <v>4.929293454357233E-2</v>
      </c>
      <c r="V93" s="3">
        <f t="shared" ca="1" si="83"/>
        <v>4.8787762328136655E-2</v>
      </c>
      <c r="W93" s="3">
        <f t="shared" ca="1" si="84"/>
        <v>4.8234787729650279E-2</v>
      </c>
      <c r="X93" s="3">
        <f t="shared" ca="1" si="85"/>
        <v>4.7636925505936928E-2</v>
      </c>
      <c r="Y93" s="3">
        <f t="shared" ca="1" si="86"/>
        <v>4.6999460975735728E-2</v>
      </c>
      <c r="Z93" s="3">
        <f t="shared" ca="1" si="87"/>
        <v>4.6329671966740274E-2</v>
      </c>
      <c r="AA93" s="3">
        <f t="shared" ca="1" si="88"/>
        <v>4.5635710771811819E-2</v>
      </c>
      <c r="AB93" s="3">
        <f t="shared" ca="1" si="89"/>
        <v>4.492637423190865E-2</v>
      </c>
      <c r="AC93" s="3">
        <f t="shared" ca="1" si="90"/>
        <v>4.4210884261293104E-2</v>
      </c>
      <c r="AD93" s="3">
        <f t="shared" ca="1" si="91"/>
        <v>4.3498533163685918E-2</v>
      </c>
      <c r="AE93" s="3">
        <f t="shared" ca="1" si="92"/>
        <v>4.2798565847943497E-2</v>
      </c>
      <c r="AF93" s="3">
        <f t="shared" ca="1" si="93"/>
        <v>4.2120109159284581E-2</v>
      </c>
      <c r="AG93" s="3">
        <f t="shared" ca="1" si="94"/>
        <v>4.1471996390559512E-2</v>
      </c>
      <c r="AH93" s="3">
        <f t="shared" ca="1" si="95"/>
        <v>4.0862431013068433E-2</v>
      </c>
      <c r="AI93" s="3">
        <f t="shared" ca="1" si="96"/>
        <v>4.0298576579381414E-2</v>
      </c>
      <c r="AJ93" s="3">
        <f t="shared" ca="1" si="97"/>
        <v>3.9786425775642162E-2</v>
      </c>
      <c r="AK93" s="3">
        <f t="shared" ca="1" si="98"/>
        <v>3.933123708068658E-2</v>
      </c>
      <c r="AL93" s="3">
        <f t="shared" ca="1" si="99"/>
        <v>3.8938106672573115E-2</v>
      </c>
      <c r="AM93" s="3">
        <f t="shared" ca="1" si="100"/>
        <v>3.8612066071903525E-2</v>
      </c>
      <c r="AN93" s="3">
        <f t="shared" ca="1" si="101"/>
        <v>3.8358040295338548E-2</v>
      </c>
      <c r="AO93" s="3">
        <f t="shared" ca="1" si="102"/>
        <v>3.8180741332021109E-2</v>
      </c>
      <c r="AP93" s="3">
        <f t="shared" ca="1" si="103"/>
        <v>3.8084477323633389E-2</v>
      </c>
      <c r="AQ93" s="3">
        <f t="shared" ca="1" si="104"/>
        <v>3.8072960468766924E-2</v>
      </c>
      <c r="AR93" s="3">
        <f t="shared" ca="1" si="105"/>
        <v>3.8149326426606039E-2</v>
      </c>
      <c r="AS93" s="3">
        <f t="shared" ca="1" si="106"/>
        <v>3.8316441882765249E-2</v>
      </c>
      <c r="AT93" s="3">
        <f t="shared" ca="1" si="107"/>
        <v>3.8577177119797405E-2</v>
      </c>
      <c r="AU93" s="3">
        <f t="shared" ca="1" si="108"/>
        <v>3.8934420879682997E-2</v>
      </c>
      <c r="AV93" s="3">
        <f t="shared" ca="1" si="109"/>
        <v>3.9390897503521927E-2</v>
      </c>
      <c r="AW93" s="3">
        <f t="shared" ca="1" si="110"/>
        <v>3.994822262328207E-2</v>
      </c>
      <c r="AX93" s="3">
        <f t="shared" ca="1" si="111"/>
        <v>4.0603804762443484E-2</v>
      </c>
      <c r="AY93" s="3">
        <f t="shared" ca="1" si="112"/>
        <v>4.1344587814977643E-2</v>
      </c>
      <c r="AZ93" s="3">
        <f t="shared" ca="1" si="61"/>
        <v>4.2139453119715543E-2</v>
      </c>
      <c r="BC93" s="3">
        <f t="shared" ca="1" si="113"/>
        <v>1.4394583184161469</v>
      </c>
      <c r="BD93" s="3">
        <f t="shared" ca="1" si="113"/>
        <v>0.60644765787642463</v>
      </c>
      <c r="BE93" s="3">
        <f t="shared" ca="1" si="113"/>
        <v>0.20019101692524899</v>
      </c>
    </row>
    <row r="94" spans="1:57" x14ac:dyDescent="0.2">
      <c r="A94" s="3">
        <f t="shared" si="62"/>
        <v>0.82000000000000051</v>
      </c>
      <c r="B94" s="3">
        <f t="shared" ca="1" si="63"/>
        <v>4.7783949065135993E-2</v>
      </c>
      <c r="C94" s="3">
        <f t="shared" ca="1" si="64"/>
        <v>4.7635553384131842E-2</v>
      </c>
      <c r="D94" s="3">
        <f t="shared" ca="1" si="65"/>
        <v>4.800720350683365E-2</v>
      </c>
      <c r="E94" s="3">
        <f t="shared" ca="1" si="66"/>
        <v>4.8898311361640703E-2</v>
      </c>
      <c r="F94" s="3">
        <f t="shared" ca="1" si="67"/>
        <v>4.9747403150693523E-2</v>
      </c>
      <c r="G94" s="3">
        <f t="shared" ca="1" si="68"/>
        <v>5.0398212643026997E-2</v>
      </c>
      <c r="H94" s="3">
        <f t="shared" ca="1" si="69"/>
        <v>5.0877182359565551E-2</v>
      </c>
      <c r="I94" s="3">
        <f t="shared" ca="1" si="70"/>
        <v>5.1223493339159459E-2</v>
      </c>
      <c r="J94" s="3">
        <f t="shared" ca="1" si="71"/>
        <v>5.1464897788146259E-2</v>
      </c>
      <c r="K94" s="3">
        <f t="shared" ca="1" si="72"/>
        <v>5.1618506892614338E-2</v>
      </c>
      <c r="L94" s="3">
        <f t="shared" ca="1" si="73"/>
        <v>5.169331869194755E-2</v>
      </c>
      <c r="M94" s="3">
        <f t="shared" ca="1" si="74"/>
        <v>5.169383313964767E-2</v>
      </c>
      <c r="N94" s="3">
        <f t="shared" ca="1" si="75"/>
        <v>5.1622833162972122E-2</v>
      </c>
      <c r="O94" s="3">
        <f t="shared" ca="1" si="76"/>
        <v>5.14836017595297E-2</v>
      </c>
      <c r="P94" s="3">
        <f t="shared" ca="1" si="77"/>
        <v>5.1281102996846191E-2</v>
      </c>
      <c r="Q94" s="3">
        <f t="shared" ca="1" si="78"/>
        <v>5.1021594973470488E-2</v>
      </c>
      <c r="R94" s="3">
        <f t="shared" ca="1" si="79"/>
        <v>5.0710932549121956E-2</v>
      </c>
      <c r="S94" s="3">
        <f t="shared" ca="1" si="80"/>
        <v>5.0353057432289856E-2</v>
      </c>
      <c r="T94" s="3">
        <f t="shared" ca="1" si="81"/>
        <v>4.9949809752239852E-2</v>
      </c>
      <c r="U94" s="3">
        <f t="shared" ca="1" si="82"/>
        <v>4.9501463445137513E-2</v>
      </c>
      <c r="V94" s="3">
        <f t="shared" ca="1" si="83"/>
        <v>4.9007971319762374E-2</v>
      </c>
      <c r="W94" s="3">
        <f t="shared" ca="1" si="84"/>
        <v>4.8470198472034827E-2</v>
      </c>
      <c r="X94" s="3">
        <f t="shared" ca="1" si="85"/>
        <v>4.7890740563284413E-2</v>
      </c>
      <c r="Y94" s="3">
        <f t="shared" ca="1" si="86"/>
        <v>4.7274556539782367E-2</v>
      </c>
      <c r="Z94" s="3">
        <f t="shared" ca="1" si="87"/>
        <v>4.6628575710710794E-2</v>
      </c>
      <c r="AA94" s="3">
        <f t="shared" ca="1" si="88"/>
        <v>4.5960597388908203E-2</v>
      </c>
      <c r="AB94" s="3">
        <f t="shared" ca="1" si="89"/>
        <v>4.5279061099107787E-2</v>
      </c>
      <c r="AC94" s="3">
        <f t="shared" ca="1" si="90"/>
        <v>4.4592824312126522E-2</v>
      </c>
      <c r="AD94" s="3">
        <f t="shared" ca="1" si="91"/>
        <v>4.3910812411106968E-2</v>
      </c>
      <c r="AE94" s="3">
        <f t="shared" ca="1" si="92"/>
        <v>4.3241901762770624E-2</v>
      </c>
      <c r="AF94" s="3">
        <f t="shared" ca="1" si="93"/>
        <v>4.2594846868912899E-2</v>
      </c>
      <c r="AG94" s="3">
        <f t="shared" ca="1" si="94"/>
        <v>4.1978101584367315E-2</v>
      </c>
      <c r="AH94" s="3">
        <f t="shared" ca="1" si="95"/>
        <v>4.1399481301438459E-2</v>
      </c>
      <c r="AI94" s="3">
        <f t="shared" ca="1" si="96"/>
        <v>4.0865758375991407E-2</v>
      </c>
      <c r="AJ94" s="3">
        <f t="shared" ca="1" si="97"/>
        <v>4.038254248451062E-2</v>
      </c>
      <c r="AK94" s="3">
        <f t="shared" ca="1" si="98"/>
        <v>3.9954719955358889E-2</v>
      </c>
      <c r="AL94" s="3">
        <f t="shared" ca="1" si="99"/>
        <v>3.9587016174043296E-2</v>
      </c>
      <c r="AM94" s="3">
        <f t="shared" ca="1" si="100"/>
        <v>3.9284090439781469E-2</v>
      </c>
      <c r="AN94" s="3">
        <f t="shared" ca="1" si="101"/>
        <v>3.9050492849793048E-2</v>
      </c>
      <c r="AO94" s="3">
        <f t="shared" ca="1" si="102"/>
        <v>3.8890556137623301E-2</v>
      </c>
      <c r="AP94" s="3">
        <f t="shared" ca="1" si="103"/>
        <v>3.8808204901258789E-2</v>
      </c>
      <c r="AQ94" s="3">
        <f t="shared" ca="1" si="104"/>
        <v>3.8806767839034549E-2</v>
      </c>
      <c r="AR94" s="3">
        <f t="shared" ca="1" si="105"/>
        <v>3.8889003048324433E-2</v>
      </c>
      <c r="AS94" s="3">
        <f t="shared" ca="1" si="106"/>
        <v>3.9057405055682712E-2</v>
      </c>
      <c r="AT94" s="3">
        <f t="shared" ca="1" si="107"/>
        <v>3.9314472432083913E-2</v>
      </c>
      <c r="AU94" s="3">
        <f t="shared" ca="1" si="108"/>
        <v>3.9662718936763777E-2</v>
      </c>
      <c r="AV94" s="3">
        <f t="shared" ca="1" si="109"/>
        <v>4.0104475702909446E-2</v>
      </c>
      <c r="AW94" s="3">
        <f t="shared" ca="1" si="110"/>
        <v>4.0640904163927113E-2</v>
      </c>
      <c r="AX94" s="3">
        <f t="shared" ca="1" si="111"/>
        <v>4.1268834831612283E-2</v>
      </c>
      <c r="AY94" s="3">
        <f t="shared" ca="1" si="112"/>
        <v>4.1974483372848342E-2</v>
      </c>
      <c r="AZ94" s="3">
        <f t="shared" ca="1" si="61"/>
        <v>4.2725907075667674E-2</v>
      </c>
      <c r="BC94" s="3">
        <f t="shared" ca="1" si="113"/>
        <v>0.76467791667326956</v>
      </c>
      <c r="BD94" s="3">
        <f t="shared" ca="1" si="113"/>
        <v>0.12424810008682119</v>
      </c>
      <c r="BE94" s="3">
        <f t="shared" ca="1" si="113"/>
        <v>-1.4288943150537179</v>
      </c>
    </row>
    <row r="95" spans="1:57" x14ac:dyDescent="0.2">
      <c r="A95" s="3">
        <f t="shared" si="62"/>
        <v>0.83000000000000052</v>
      </c>
      <c r="B95" s="3">
        <f t="shared" ca="1" si="63"/>
        <v>4.8078472657350206E-2</v>
      </c>
      <c r="C95" s="3">
        <f t="shared" ca="1" si="64"/>
        <v>4.7987618522222532E-2</v>
      </c>
      <c r="D95" s="3">
        <f t="shared" ca="1" si="65"/>
        <v>4.841182126982907E-2</v>
      </c>
      <c r="E95" s="3">
        <f t="shared" ca="1" si="66"/>
        <v>4.9339479019830899E-2</v>
      </c>
      <c r="F95" s="3">
        <f t="shared" ca="1" si="67"/>
        <v>5.0217423203430776E-2</v>
      </c>
      <c r="G95" s="3">
        <f t="shared" ca="1" si="68"/>
        <v>5.0893240516236754E-2</v>
      </c>
      <c r="H95" s="3">
        <f t="shared" ca="1" si="69"/>
        <v>5.1393825126532185E-2</v>
      </c>
      <c r="I95" s="3">
        <f t="shared" ca="1" si="70"/>
        <v>5.1758324902651982E-2</v>
      </c>
      <c r="J95" s="3">
        <f t="shared" ca="1" si="71"/>
        <v>5.2014473523717242E-2</v>
      </c>
      <c r="K95" s="3">
        <f t="shared" ca="1" si="72"/>
        <v>5.2179413407527464E-2</v>
      </c>
      <c r="L95" s="3">
        <f t="shared" ca="1" si="73"/>
        <v>5.2262245600971889E-2</v>
      </c>
      <c r="M95" s="3">
        <f t="shared" ca="1" si="74"/>
        <v>5.2267628394901643E-2</v>
      </c>
      <c r="N95" s="3">
        <f t="shared" ca="1" si="75"/>
        <v>5.2198547301766644E-2</v>
      </c>
      <c r="O95" s="3">
        <f t="shared" ca="1" si="76"/>
        <v>5.205851159295137E-2</v>
      </c>
      <c r="P95" s="3">
        <f t="shared" ca="1" si="77"/>
        <v>5.1852704067906957E-2</v>
      </c>
      <c r="Q95" s="3">
        <f t="shared" ca="1" si="78"/>
        <v>5.15875679108629E-2</v>
      </c>
      <c r="R95" s="3">
        <f t="shared" ca="1" si="79"/>
        <v>5.1269113240471648E-2</v>
      </c>
      <c r="S95" s="3">
        <f t="shared" ca="1" si="80"/>
        <v>5.0901433673801844E-2</v>
      </c>
      <c r="T95" s="3">
        <f t="shared" ca="1" si="81"/>
        <v>5.0486532397924749E-2</v>
      </c>
      <c r="U95" s="3">
        <f t="shared" ca="1" si="82"/>
        <v>5.0024871751753019E-2</v>
      </c>
      <c r="V95" s="3">
        <f t="shared" ca="1" si="83"/>
        <v>4.9516618041914817E-2</v>
      </c>
      <c r="W95" s="3">
        <f t="shared" ca="1" si="84"/>
        <v>4.8962866621033579E-2</v>
      </c>
      <c r="X95" s="3">
        <f t="shared" ca="1" si="85"/>
        <v>4.8366456406828462E-2</v>
      </c>
      <c r="Y95" s="3">
        <f t="shared" ca="1" si="86"/>
        <v>4.7732582028585192E-2</v>
      </c>
      <c r="Z95" s="3">
        <f t="shared" ca="1" si="87"/>
        <v>4.7068386686147434E-2</v>
      </c>
      <c r="AA95" s="3">
        <f t="shared" ca="1" si="88"/>
        <v>4.6381879124010171E-2</v>
      </c>
      <c r="AB95" s="3">
        <f t="shared" ca="1" si="89"/>
        <v>4.5681703906540354E-2</v>
      </c>
      <c r="AC95" s="3">
        <f t="shared" ca="1" si="90"/>
        <v>4.4976916509970225E-2</v>
      </c>
      <c r="AD95" s="3">
        <f t="shared" ca="1" si="91"/>
        <v>4.4276637862836268E-2</v>
      </c>
      <c r="AE95" s="3">
        <f t="shared" ca="1" si="92"/>
        <v>4.3589938212102601E-2</v>
      </c>
      <c r="AF95" s="3">
        <f t="shared" ca="1" si="93"/>
        <v>4.2925762072652675E-2</v>
      </c>
      <c r="AG95" s="3">
        <f t="shared" ca="1" si="94"/>
        <v>4.2292746186886894E-2</v>
      </c>
      <c r="AH95" s="3">
        <f t="shared" ca="1" si="95"/>
        <v>4.1698880304163362E-2</v>
      </c>
      <c r="AI95" s="3">
        <f t="shared" ca="1" si="96"/>
        <v>4.1151108245786348E-2</v>
      </c>
      <c r="AJ95" s="3">
        <f t="shared" ca="1" si="97"/>
        <v>4.0655219394168038E-2</v>
      </c>
      <c r="AK95" s="3">
        <f t="shared" ca="1" si="98"/>
        <v>4.0216290452759824E-2</v>
      </c>
      <c r="AL95" s="3">
        <f t="shared" ca="1" si="99"/>
        <v>3.9839238484344029E-2</v>
      </c>
      <c r="AM95" s="3">
        <f t="shared" ca="1" si="100"/>
        <v>3.9528913011196286E-2</v>
      </c>
      <c r="AN95" s="3">
        <f t="shared" ca="1" si="101"/>
        <v>3.9290051622775254E-2</v>
      </c>
      <c r="AO95" s="3">
        <f t="shared" ca="1" si="102"/>
        <v>3.9127170209669861E-2</v>
      </c>
      <c r="AP95" s="3">
        <f t="shared" ca="1" si="103"/>
        <v>3.9044372325443083E-2</v>
      </c>
      <c r="AQ95" s="3">
        <f t="shared" ca="1" si="104"/>
        <v>3.9045165785345656E-2</v>
      </c>
      <c r="AR95" s="3">
        <f t="shared" ca="1" si="105"/>
        <v>3.9132493731399237E-2</v>
      </c>
      <c r="AS95" s="3">
        <f t="shared" ca="1" si="106"/>
        <v>3.9309041038450732E-2</v>
      </c>
      <c r="AT95" s="3">
        <f t="shared" ca="1" si="107"/>
        <v>3.9577496998876291E-2</v>
      </c>
      <c r="AU95" s="3">
        <f t="shared" ca="1" si="108"/>
        <v>3.9940562523066811E-2</v>
      </c>
      <c r="AV95" s="3">
        <f t="shared" ca="1" si="109"/>
        <v>4.0400736814886977E-2</v>
      </c>
      <c r="AW95" s="3">
        <f t="shared" ca="1" si="110"/>
        <v>4.0959287131322089E-2</v>
      </c>
      <c r="AX95" s="3">
        <f t="shared" ca="1" si="111"/>
        <v>4.1613025466578281E-2</v>
      </c>
      <c r="AY95" s="3">
        <f t="shared" ca="1" si="112"/>
        <v>4.2347999842379927E-2</v>
      </c>
      <c r="AZ95" s="3">
        <f t="shared" ca="1" si="61"/>
        <v>4.3132188617192445E-2</v>
      </c>
      <c r="BC95" s="3">
        <f t="shared" ca="1" si="113"/>
        <v>0.62424109697982555</v>
      </c>
      <c r="BD95" s="3">
        <f t="shared" ca="1" si="113"/>
        <v>-0.32020822370329682</v>
      </c>
      <c r="BE95" s="3">
        <f t="shared" ca="1" si="113"/>
        <v>0.45850324462190706</v>
      </c>
    </row>
    <row r="96" spans="1:57" x14ac:dyDescent="0.2">
      <c r="A96" s="3">
        <f t="shared" si="62"/>
        <v>0.84000000000000052</v>
      </c>
      <c r="B96" s="3">
        <f t="shared" ca="1" si="63"/>
        <v>4.8242674290626814E-2</v>
      </c>
      <c r="C96" s="3">
        <f t="shared" ca="1" si="64"/>
        <v>4.8123677689766692E-2</v>
      </c>
      <c r="D96" s="3">
        <f t="shared" ca="1" si="65"/>
        <v>4.8522435396336196E-2</v>
      </c>
      <c r="E96" s="3">
        <f t="shared" ca="1" si="66"/>
        <v>4.9416426680253644E-2</v>
      </c>
      <c r="F96" s="3">
        <f t="shared" ca="1" si="67"/>
        <v>5.0260407733973708E-2</v>
      </c>
      <c r="G96" s="3">
        <f t="shared" ca="1" si="68"/>
        <v>5.0905458732332758E-2</v>
      </c>
      <c r="H96" s="3">
        <f t="shared" ca="1" si="69"/>
        <v>5.1378624372855043E-2</v>
      </c>
      <c r="I96" s="3">
        <f t="shared" ca="1" si="70"/>
        <v>5.1718728224465556E-2</v>
      </c>
      <c r="J96" s="3">
        <f t="shared" ca="1" si="71"/>
        <v>5.1953195012486943E-2</v>
      </c>
      <c r="K96" s="3">
        <f t="shared" ca="1" si="72"/>
        <v>5.2098908400185162E-2</v>
      </c>
      <c r="L96" s="3">
        <f t="shared" ca="1" si="73"/>
        <v>5.2164782126791147E-2</v>
      </c>
      <c r="M96" s="3">
        <f t="shared" ca="1" si="74"/>
        <v>5.2155342283701715E-2</v>
      </c>
      <c r="N96" s="3">
        <f t="shared" ca="1" si="75"/>
        <v>5.2073486020570374E-2</v>
      </c>
      <c r="O96" s="3">
        <f t="shared" ca="1" si="76"/>
        <v>5.1922657309959742E-2</v>
      </c>
      <c r="P96" s="3">
        <f t="shared" ca="1" si="77"/>
        <v>5.1707965588560861E-2</v>
      </c>
      <c r="Q96" s="3">
        <f t="shared" ca="1" si="78"/>
        <v>5.1435747107988317E-2</v>
      </c>
      <c r="R96" s="3">
        <f t="shared" ca="1" si="79"/>
        <v>5.1111875757060027E-2</v>
      </c>
      <c r="S96" s="3">
        <f t="shared" ca="1" si="80"/>
        <v>5.074030586264798E-2</v>
      </c>
      <c r="T96" s="3">
        <f t="shared" ca="1" si="81"/>
        <v>5.0322912754767336E-2</v>
      </c>
      <c r="U96" s="3">
        <f t="shared" ca="1" si="82"/>
        <v>4.9860056255219304E-2</v>
      </c>
      <c r="V96" s="3">
        <f t="shared" ca="1" si="83"/>
        <v>4.935182508189722E-2</v>
      </c>
      <c r="W96" s="3">
        <f t="shared" ca="1" si="84"/>
        <v>4.8799253682360731E-2</v>
      </c>
      <c r="X96" s="3">
        <f t="shared" ca="1" si="85"/>
        <v>4.8205132657490581E-2</v>
      </c>
      <c r="Y96" s="3">
        <f t="shared" ca="1" si="86"/>
        <v>4.7574600461979366E-2</v>
      </c>
      <c r="Z96" s="3">
        <f t="shared" ca="1" si="87"/>
        <v>4.6914722675391665E-2</v>
      </c>
      <c r="AA96" s="3">
        <f t="shared" ca="1" si="88"/>
        <v>4.623342596427793E-2</v>
      </c>
      <c r="AB96" s="3">
        <f t="shared" ca="1" si="89"/>
        <v>4.5539268370193946E-2</v>
      </c>
      <c r="AC96" s="3">
        <f t="shared" ca="1" si="90"/>
        <v>4.4841211903826242E-2</v>
      </c>
      <c r="AD96" s="3">
        <f t="shared" ca="1" si="91"/>
        <v>4.4148281584041667E-2</v>
      </c>
      <c r="AE96" s="3">
        <f t="shared" ca="1" si="92"/>
        <v>4.34694500389433E-2</v>
      </c>
      <c r="AF96" s="3">
        <f t="shared" ca="1" si="93"/>
        <v>4.2813560232231672E-2</v>
      </c>
      <c r="AG96" s="3">
        <f t="shared" ca="1" si="94"/>
        <v>4.2189140201503252E-2</v>
      </c>
      <c r="AH96" s="3">
        <f t="shared" ca="1" si="95"/>
        <v>4.1604062573576822E-2</v>
      </c>
      <c r="AI96" s="3">
        <f t="shared" ca="1" si="96"/>
        <v>4.1065151378245061E-2</v>
      </c>
      <c r="AJ96" s="3">
        <f t="shared" ca="1" si="97"/>
        <v>4.0578084495470554E-2</v>
      </c>
      <c r="AK96" s="3">
        <f t="shared" ca="1" si="98"/>
        <v>4.0147837608076477E-2</v>
      </c>
      <c r="AL96" s="3">
        <f t="shared" ca="1" si="99"/>
        <v>3.9779228005275502E-2</v>
      </c>
      <c r="AM96" s="3">
        <f t="shared" ca="1" si="100"/>
        <v>3.9477003956024333E-2</v>
      </c>
      <c r="AN96" s="3">
        <f t="shared" ca="1" si="101"/>
        <v>3.924579903355619E-2</v>
      </c>
      <c r="AO96" s="3">
        <f t="shared" ca="1" si="102"/>
        <v>3.9090020779713769E-2</v>
      </c>
      <c r="AP96" s="3">
        <f t="shared" ca="1" si="103"/>
        <v>3.9013660285102704E-2</v>
      </c>
      <c r="AQ96" s="3">
        <f t="shared" ca="1" si="104"/>
        <v>3.9020113178683515E-2</v>
      </c>
      <c r="AR96" s="3">
        <f t="shared" ca="1" si="105"/>
        <v>3.9112216331438014E-2</v>
      </c>
      <c r="AS96" s="3">
        <f t="shared" ca="1" si="106"/>
        <v>3.9292553552207364E-2</v>
      </c>
      <c r="AT96" s="3">
        <f t="shared" ca="1" si="107"/>
        <v>3.9563713361603886E-2</v>
      </c>
      <c r="AU96" s="3">
        <f t="shared" ca="1" si="108"/>
        <v>3.9928292017803506E-2</v>
      </c>
      <c r="AV96" s="3">
        <f t="shared" ca="1" si="109"/>
        <v>4.0388664128645932E-2</v>
      </c>
      <c r="AW96" s="3">
        <f t="shared" ca="1" si="110"/>
        <v>4.0945908866111665E-2</v>
      </c>
      <c r="AX96" s="3">
        <f t="shared" ca="1" si="111"/>
        <v>4.159652530250553E-2</v>
      </c>
      <c r="AY96" s="3">
        <f t="shared" ca="1" si="112"/>
        <v>4.2326104166944163E-2</v>
      </c>
      <c r="AZ96" s="3">
        <f t="shared" ca="1" si="61"/>
        <v>4.3102186260408265E-2</v>
      </c>
      <c r="BC96" s="3">
        <f t="shared" ca="1" si="113"/>
        <v>-0.12342983237892202</v>
      </c>
      <c r="BD96" s="3">
        <f t="shared" ca="1" si="113"/>
        <v>-5.29939702397213E-2</v>
      </c>
      <c r="BE96" s="3">
        <f t="shared" ca="1" si="113"/>
        <v>-0.47686868364707102</v>
      </c>
    </row>
    <row r="97" spans="1:57" x14ac:dyDescent="0.2">
      <c r="A97" s="3">
        <f t="shared" si="62"/>
        <v>0.85000000000000053</v>
      </c>
      <c r="B97" s="3">
        <f t="shared" ca="1" si="63"/>
        <v>4.8194318509968047E-2</v>
      </c>
      <c r="C97" s="3">
        <f t="shared" ca="1" si="64"/>
        <v>4.8231634533884585E-2</v>
      </c>
      <c r="D97" s="3">
        <f t="shared" ca="1" si="65"/>
        <v>4.8773112002394259E-2</v>
      </c>
      <c r="E97" s="3">
        <f t="shared" ca="1" si="66"/>
        <v>4.9786262484139455E-2</v>
      </c>
      <c r="F97" s="3">
        <f t="shared" ca="1" si="67"/>
        <v>5.0734252583433233E-2</v>
      </c>
      <c r="G97" s="3">
        <f t="shared" ca="1" si="68"/>
        <v>5.147216337158747E-2</v>
      </c>
      <c r="H97" s="3">
        <f t="shared" ca="1" si="69"/>
        <v>5.2027754855041249E-2</v>
      </c>
      <c r="I97" s="3">
        <f t="shared" ca="1" si="70"/>
        <v>5.2440100886468798E-2</v>
      </c>
      <c r="J97" s="3">
        <f t="shared" ca="1" si="71"/>
        <v>5.2736892517626567E-2</v>
      </c>
      <c r="K97" s="3">
        <f t="shared" ca="1" si="72"/>
        <v>5.2935330362431414E-2</v>
      </c>
      <c r="L97" s="3">
        <f t="shared" ca="1" si="73"/>
        <v>5.3044716230866991E-2</v>
      </c>
      <c r="M97" s="3">
        <f t="shared" ca="1" si="74"/>
        <v>5.3070019167855899E-2</v>
      </c>
      <c r="N97" s="3">
        <f t="shared" ca="1" si="75"/>
        <v>5.3014622697781677E-2</v>
      </c>
      <c r="O97" s="3">
        <f t="shared" ca="1" si="76"/>
        <v>5.2882479609353258E-2</v>
      </c>
      <c r="P97" s="3">
        <f t="shared" ca="1" si="77"/>
        <v>5.2679199581351435E-2</v>
      </c>
      <c r="Q97" s="3">
        <f t="shared" ca="1" si="78"/>
        <v>5.241158562307844E-2</v>
      </c>
      <c r="R97" s="3">
        <f t="shared" ca="1" si="79"/>
        <v>5.208594960855735E-2</v>
      </c>
      <c r="S97" s="3">
        <f t="shared" ca="1" si="80"/>
        <v>5.1706681079373255E-2</v>
      </c>
      <c r="T97" s="3">
        <f t="shared" ca="1" si="81"/>
        <v>5.1276102291531053E-2</v>
      </c>
      <c r="U97" s="3">
        <f t="shared" ca="1" si="82"/>
        <v>5.0795045324534979E-2</v>
      </c>
      <c r="V97" s="3">
        <f t="shared" ca="1" si="83"/>
        <v>5.0264095917463898E-2</v>
      </c>
      <c r="W97" s="3">
        <f t="shared" ca="1" si="84"/>
        <v>4.9684802140825136E-2</v>
      </c>
      <c r="X97" s="3">
        <f t="shared" ca="1" si="85"/>
        <v>4.9060480397752855E-2</v>
      </c>
      <c r="Y97" s="3">
        <f t="shared" ca="1" si="86"/>
        <v>4.839678681567975E-2</v>
      </c>
      <c r="Z97" s="3">
        <f t="shared" ca="1" si="87"/>
        <v>4.7701283540984941E-2</v>
      </c>
      <c r="AA97" s="3">
        <f t="shared" ca="1" si="88"/>
        <v>4.6982389349623961E-2</v>
      </c>
      <c r="AB97" s="3">
        <f t="shared" ca="1" si="89"/>
        <v>4.6249149897733696E-2</v>
      </c>
      <c r="AC97" s="3">
        <f t="shared" ca="1" si="90"/>
        <v>4.5511007957819413E-2</v>
      </c>
      <c r="AD97" s="3">
        <f t="shared" ca="1" si="91"/>
        <v>4.4777466881141426E-2</v>
      </c>
      <c r="AE97" s="3">
        <f t="shared" ca="1" si="92"/>
        <v>4.4057975874542306E-2</v>
      </c>
      <c r="AF97" s="3">
        <f t="shared" ca="1" si="93"/>
        <v>4.3361850483714173E-2</v>
      </c>
      <c r="AG97" s="3">
        <f t="shared" ca="1" si="94"/>
        <v>4.2698084149341793E-2</v>
      </c>
      <c r="AH97" s="3">
        <f t="shared" ca="1" si="95"/>
        <v>4.2075006598572127E-2</v>
      </c>
      <c r="AI97" s="3">
        <f t="shared" ca="1" si="96"/>
        <v>4.149989651171445E-2</v>
      </c>
      <c r="AJ97" s="3">
        <f t="shared" ca="1" si="97"/>
        <v>4.097889475216511E-2</v>
      </c>
      <c r="AK97" s="3">
        <f t="shared" ca="1" si="98"/>
        <v>4.0517450283307166E-2</v>
      </c>
      <c r="AL97" s="3">
        <f t="shared" ca="1" si="99"/>
        <v>4.0120854867435621E-2</v>
      </c>
      <c r="AM97" s="3">
        <f t="shared" ca="1" si="100"/>
        <v>3.9794329741177061E-2</v>
      </c>
      <c r="AN97" s="3">
        <f t="shared" ca="1" si="101"/>
        <v>3.9542978651135777E-2</v>
      </c>
      <c r="AO97" s="3">
        <f t="shared" ca="1" si="102"/>
        <v>3.9371674984370969E-2</v>
      </c>
      <c r="AP97" s="3">
        <f t="shared" ca="1" si="103"/>
        <v>3.9284871650311193E-2</v>
      </c>
      <c r="AQ97" s="3">
        <f t="shared" ca="1" si="104"/>
        <v>3.9286426486178729E-2</v>
      </c>
      <c r="AR97" s="3">
        <f t="shared" ca="1" si="105"/>
        <v>3.9379644472263144E-2</v>
      </c>
      <c r="AS97" s="3">
        <f t="shared" ca="1" si="106"/>
        <v>3.9567582633531655E-2</v>
      </c>
      <c r="AT97" s="3">
        <f t="shared" ca="1" si="107"/>
        <v>3.9853302917470655E-2</v>
      </c>
      <c r="AU97" s="3">
        <f t="shared" ca="1" si="108"/>
        <v>4.0239870807411871E-2</v>
      </c>
      <c r="AV97" s="3">
        <f t="shared" ca="1" si="109"/>
        <v>4.0730109321637349E-2</v>
      </c>
      <c r="AW97" s="3">
        <f t="shared" ca="1" si="110"/>
        <v>4.1325481326631823E-2</v>
      </c>
      <c r="AX97" s="3">
        <f t="shared" ca="1" si="111"/>
        <v>4.2022744361631607E-2</v>
      </c>
      <c r="AY97" s="3">
        <f t="shared" ca="1" si="112"/>
        <v>4.2807606534095023E-2</v>
      </c>
      <c r="AZ97" s="3">
        <f t="shared" ca="1" si="61"/>
        <v>4.364780833831438E-2</v>
      </c>
      <c r="BC97" s="3">
        <f t="shared" ca="1" si="113"/>
        <v>0.92723079753454662</v>
      </c>
      <c r="BD97" s="3">
        <f t="shared" ca="1" si="113"/>
        <v>-0.35856649615425962</v>
      </c>
      <c r="BE97" s="3">
        <f t="shared" ca="1" si="113"/>
        <v>1.6203429058560648</v>
      </c>
    </row>
    <row r="98" spans="1:57" x14ac:dyDescent="0.2">
      <c r="A98" s="3">
        <f t="shared" si="62"/>
        <v>0.86000000000000054</v>
      </c>
      <c r="B98" s="3">
        <f t="shared" ca="1" si="63"/>
        <v>4.9042687050361217E-2</v>
      </c>
      <c r="C98" s="3">
        <f t="shared" ca="1" si="64"/>
        <v>4.9070883422529007E-2</v>
      </c>
      <c r="D98" s="3">
        <f t="shared" ca="1" si="65"/>
        <v>4.9604363759418756E-2</v>
      </c>
      <c r="E98" s="3">
        <f t="shared" ca="1" si="66"/>
        <v>5.0600496214617811E-2</v>
      </c>
      <c r="F98" s="3">
        <f t="shared" ca="1" si="67"/>
        <v>5.1530226337948154E-2</v>
      </c>
      <c r="G98" s="3">
        <f t="shared" ca="1" si="68"/>
        <v>5.225202710940418E-2</v>
      </c>
      <c r="H98" s="3">
        <f t="shared" ca="1" si="69"/>
        <v>5.2793821267794673E-2</v>
      </c>
      <c r="I98" s="3">
        <f t="shared" ca="1" si="70"/>
        <v>5.3194389994355017E-2</v>
      </c>
      <c r="J98" s="3">
        <f t="shared" ca="1" si="71"/>
        <v>5.3481148403718003E-2</v>
      </c>
      <c r="K98" s="3">
        <f t="shared" ca="1" si="72"/>
        <v>5.3671072206811624E-2</v>
      </c>
      <c r="L98" s="3">
        <f t="shared" ca="1" si="73"/>
        <v>5.3773309105985934E-2</v>
      </c>
      <c r="M98" s="3">
        <f t="shared" ca="1" si="74"/>
        <v>5.3792728692071586E-2</v>
      </c>
      <c r="N98" s="3">
        <f t="shared" ca="1" si="75"/>
        <v>5.3732658036968702E-2</v>
      </c>
      <c r="O98" s="3">
        <f t="shared" ca="1" si="76"/>
        <v>5.3597015298009594E-2</v>
      </c>
      <c r="P98" s="3">
        <f t="shared" ca="1" si="77"/>
        <v>5.3391366450334966E-2</v>
      </c>
      <c r="Q98" s="3">
        <f t="shared" ca="1" si="78"/>
        <v>5.3122437409443259E-2</v>
      </c>
      <c r="R98" s="3">
        <f t="shared" ca="1" si="79"/>
        <v>5.279643470311108E-2</v>
      </c>
      <c r="S98" s="3">
        <f t="shared" ca="1" si="80"/>
        <v>5.2417640045820349E-2</v>
      </c>
      <c r="T98" s="3">
        <f t="shared" ca="1" si="81"/>
        <v>5.1988279850158164E-2</v>
      </c>
      <c r="U98" s="3">
        <f t="shared" ca="1" si="82"/>
        <v>5.1509115672559662E-2</v>
      </c>
      <c r="V98" s="3">
        <f t="shared" ca="1" si="83"/>
        <v>5.0980687329282667E-2</v>
      </c>
      <c r="W98" s="3">
        <f t="shared" ca="1" si="84"/>
        <v>5.0404513481326511E-2</v>
      </c>
      <c r="X98" s="3">
        <f t="shared" ca="1" si="85"/>
        <v>4.9783892895446713E-2</v>
      </c>
      <c r="Y98" s="3">
        <f t="shared" ca="1" si="86"/>
        <v>4.9124455673655767E-2</v>
      </c>
      <c r="Z98" s="3">
        <f t="shared" ca="1" si="87"/>
        <v>4.8433717163957342E-2</v>
      </c>
      <c r="AA98" s="3">
        <f t="shared" ca="1" si="88"/>
        <v>4.7720044885773791E-2</v>
      </c>
      <c r="AB98" s="3">
        <f t="shared" ca="1" si="89"/>
        <v>4.6992428696726048E-2</v>
      </c>
      <c r="AC98" s="3">
        <f t="shared" ca="1" si="90"/>
        <v>4.6260248806507809E-2</v>
      </c>
      <c r="AD98" s="3">
        <f t="shared" ca="1" si="91"/>
        <v>4.5532943587658005E-2</v>
      </c>
      <c r="AE98" s="3">
        <f t="shared" ca="1" si="92"/>
        <v>4.4819895469781906E-2</v>
      </c>
      <c r="AF98" s="3">
        <f t="shared" ca="1" si="93"/>
        <v>4.4130349160943404E-2</v>
      </c>
      <c r="AG98" s="3">
        <f t="shared" ca="1" si="94"/>
        <v>4.3473220062818549E-2</v>
      </c>
      <c r="AH98" s="3">
        <f t="shared" ca="1" si="95"/>
        <v>4.2856751677844446E-2</v>
      </c>
      <c r="AI98" s="3">
        <f t="shared" ca="1" si="96"/>
        <v>4.2288134227463511E-2</v>
      </c>
      <c r="AJ98" s="3">
        <f t="shared" ca="1" si="97"/>
        <v>4.1773428488406601E-2</v>
      </c>
      <c r="AK98" s="3">
        <f t="shared" ca="1" si="98"/>
        <v>4.1318013452425313E-2</v>
      </c>
      <c r="AL98" s="3">
        <f t="shared" ca="1" si="99"/>
        <v>4.0927112048746918E-2</v>
      </c>
      <c r="AM98" s="3">
        <f t="shared" ca="1" si="100"/>
        <v>4.060587514974013E-2</v>
      </c>
      <c r="AN98" s="3">
        <f t="shared" ca="1" si="101"/>
        <v>4.0359333312775414E-2</v>
      </c>
      <c r="AO98" s="3">
        <f t="shared" ca="1" si="102"/>
        <v>4.0192282413558808E-2</v>
      </c>
      <c r="AP98" s="3">
        <f t="shared" ca="1" si="103"/>
        <v>4.0109093912088785E-2</v>
      </c>
      <c r="AQ98" s="3">
        <f t="shared" ca="1" si="104"/>
        <v>4.0113544695828493E-2</v>
      </c>
      <c r="AR98" s="3">
        <f t="shared" ca="1" si="105"/>
        <v>4.0208864680469844E-2</v>
      </c>
      <c r="AS98" s="3">
        <f t="shared" ca="1" si="106"/>
        <v>4.0398040835279259E-2</v>
      </c>
      <c r="AT98" s="3">
        <f t="shared" ca="1" si="107"/>
        <v>4.0684065174541054E-2</v>
      </c>
      <c r="AU98" s="3">
        <f t="shared" ca="1" si="108"/>
        <v>4.1069928714406678E-2</v>
      </c>
      <c r="AV98" s="3">
        <f t="shared" ca="1" si="109"/>
        <v>4.1558358313239979E-2</v>
      </c>
      <c r="AW98" s="3">
        <f t="shared" ca="1" si="110"/>
        <v>4.2150654751436659E-2</v>
      </c>
      <c r="AX98" s="3">
        <f t="shared" ca="1" si="111"/>
        <v>4.2843287937350941E-2</v>
      </c>
      <c r="AY98" s="3">
        <f t="shared" ca="1" si="112"/>
        <v>4.3621541727040421E-2</v>
      </c>
      <c r="AZ98" s="3">
        <f t="shared" ca="1" si="61"/>
        <v>4.44526323101464E-2</v>
      </c>
      <c r="BC98" s="3">
        <f t="shared" ca="1" si="113"/>
        <v>1.1937161223334103</v>
      </c>
      <c r="BD98" s="3">
        <f t="shared" ca="1" si="113"/>
        <v>6.0827623417904597E-2</v>
      </c>
      <c r="BE98" s="3">
        <f t="shared" ca="1" si="113"/>
        <v>-0.2139028033371595</v>
      </c>
    </row>
    <row r="99" spans="1:57" x14ac:dyDescent="0.2">
      <c r="A99" s="3">
        <f t="shared" si="62"/>
        <v>0.87000000000000055</v>
      </c>
      <c r="B99" s="3">
        <f t="shared" ca="1" si="63"/>
        <v>5.011671546525804E-2</v>
      </c>
      <c r="C99" s="3">
        <f t="shared" ca="1" si="64"/>
        <v>5.0096788457935859E-2</v>
      </c>
      <c r="D99" s="3">
        <f t="shared" ca="1" si="65"/>
        <v>5.0579533154099424E-2</v>
      </c>
      <c r="E99" s="3">
        <f t="shared" ca="1" si="66"/>
        <v>5.1512796961851175E-2</v>
      </c>
      <c r="F99" s="3">
        <f t="shared" ca="1" si="67"/>
        <v>5.2375480858144328E-2</v>
      </c>
      <c r="G99" s="3">
        <f t="shared" ca="1" si="68"/>
        <v>5.3029649370488381E-2</v>
      </c>
      <c r="H99" s="3">
        <f t="shared" ca="1" si="69"/>
        <v>5.3503643084344507E-2</v>
      </c>
      <c r="I99" s="3">
        <f t="shared" ca="1" si="70"/>
        <v>5.3836215066554366E-2</v>
      </c>
      <c r="J99" s="3">
        <f t="shared" ca="1" si="71"/>
        <v>5.4054769737668637E-2</v>
      </c>
      <c r="K99" s="3">
        <f t="shared" ca="1" si="72"/>
        <v>5.4176323543892402E-2</v>
      </c>
      <c r="L99" s="3">
        <f t="shared" ca="1" si="73"/>
        <v>5.4210135395371783E-2</v>
      </c>
      <c r="M99" s="3">
        <f t="shared" ca="1" si="74"/>
        <v>5.4161240511236504E-2</v>
      </c>
      <c r="N99" s="3">
        <f t="shared" ca="1" si="75"/>
        <v>5.4033174169684242E-2</v>
      </c>
      <c r="O99" s="3">
        <f t="shared" ca="1" si="76"/>
        <v>5.3830083937584268E-2</v>
      </c>
      <c r="P99" s="3">
        <f t="shared" ca="1" si="77"/>
        <v>5.3557755640992757E-2</v>
      </c>
      <c r="Q99" s="3">
        <f t="shared" ca="1" si="78"/>
        <v>5.3223101758914343E-2</v>
      </c>
      <c r="R99" s="3">
        <f t="shared" ca="1" si="79"/>
        <v>5.2832487645620867E-2</v>
      </c>
      <c r="S99" s="3">
        <f t="shared" ca="1" si="80"/>
        <v>5.2390351650523651E-2</v>
      </c>
      <c r="T99" s="3">
        <f t="shared" ca="1" si="81"/>
        <v>5.1899089071557804E-2</v>
      </c>
      <c r="U99" s="3">
        <f t="shared" ca="1" si="82"/>
        <v>5.1359655656453139E-2</v>
      </c>
      <c r="V99" s="3">
        <f t="shared" ca="1" si="83"/>
        <v>5.0772809851271583E-2</v>
      </c>
      <c r="W99" s="3">
        <f t="shared" ca="1" si="84"/>
        <v>5.0140305365325884E-2</v>
      </c>
      <c r="X99" s="3">
        <f t="shared" ca="1" si="85"/>
        <v>4.9465687383570912E-2</v>
      </c>
      <c r="Y99" s="3">
        <f t="shared" ca="1" si="86"/>
        <v>4.8754823789498719E-2</v>
      </c>
      <c r="Z99" s="3">
        <f t="shared" ca="1" si="87"/>
        <v>4.8015447265933195E-2</v>
      </c>
      <c r="AA99" s="3">
        <f t="shared" ca="1" si="88"/>
        <v>4.7256138207282715E-2</v>
      </c>
      <c r="AB99" s="3">
        <f t="shared" ca="1" si="89"/>
        <v>4.648609475972517E-2</v>
      </c>
      <c r="AC99" s="3">
        <f t="shared" ca="1" si="90"/>
        <v>4.5714898744183351E-2</v>
      </c>
      <c r="AD99" s="3">
        <f t="shared" ca="1" si="91"/>
        <v>4.495218774086332E-2</v>
      </c>
      <c r="AE99" s="3">
        <f t="shared" ca="1" si="92"/>
        <v>4.4207541543284087E-2</v>
      </c>
      <c r="AF99" s="3">
        <f t="shared" ca="1" si="93"/>
        <v>4.3490398100212505E-2</v>
      </c>
      <c r="AG99" s="3">
        <f t="shared" ca="1" si="94"/>
        <v>4.2809858832960755E-2</v>
      </c>
      <c r="AH99" s="3">
        <f t="shared" ca="1" si="95"/>
        <v>4.2174345196931792E-2</v>
      </c>
      <c r="AI99" s="3">
        <f t="shared" ca="1" si="96"/>
        <v>4.159122334450404E-2</v>
      </c>
      <c r="AJ99" s="3">
        <f t="shared" ca="1" si="97"/>
        <v>4.1066738390402389E-2</v>
      </c>
      <c r="AK99" s="3">
        <f t="shared" ca="1" si="98"/>
        <v>4.0606463599877067E-2</v>
      </c>
      <c r="AL99" s="3">
        <f t="shared" ca="1" si="99"/>
        <v>4.0215817260822684E-2</v>
      </c>
      <c r="AM99" s="3">
        <f t="shared" ca="1" si="100"/>
        <v>3.9900144047209367E-2</v>
      </c>
      <c r="AN99" s="3">
        <f t="shared" ca="1" si="101"/>
        <v>3.9664665463090255E-2</v>
      </c>
      <c r="AO99" s="3">
        <f t="shared" ca="1" si="102"/>
        <v>3.9514364016415504E-2</v>
      </c>
      <c r="AP99" s="3">
        <f t="shared" ca="1" si="103"/>
        <v>3.9453793950105759E-2</v>
      </c>
      <c r="AQ99" s="3">
        <f t="shared" ca="1" si="104"/>
        <v>3.9486915541927119E-2</v>
      </c>
      <c r="AR99" s="3">
        <f t="shared" ca="1" si="105"/>
        <v>3.9617147965510607E-2</v>
      </c>
      <c r="AS99" s="3">
        <f t="shared" ca="1" si="106"/>
        <v>3.9847672359230674E-2</v>
      </c>
      <c r="AT99" s="3">
        <f t="shared" ca="1" si="107"/>
        <v>4.0181674935848836E-2</v>
      </c>
      <c r="AU99" s="3">
        <f t="shared" ca="1" si="108"/>
        <v>4.062233603284035E-2</v>
      </c>
      <c r="AV99" s="3">
        <f t="shared" ca="1" si="109"/>
        <v>4.1172549252486278E-2</v>
      </c>
      <c r="AW99" s="3">
        <f t="shared" ca="1" si="110"/>
        <v>4.1833715000556285E-2</v>
      </c>
      <c r="AX99" s="3">
        <f t="shared" ca="1" si="111"/>
        <v>4.2602277044470963E-2</v>
      </c>
      <c r="AY99" s="3">
        <f t="shared" ca="1" si="112"/>
        <v>4.3463357210181026E-2</v>
      </c>
      <c r="AZ99" s="3">
        <f t="shared" ca="1" si="61"/>
        <v>4.4383972147895412E-2</v>
      </c>
      <c r="BC99" s="3">
        <f t="shared" ca="1" si="113"/>
        <v>-0.25703429214418883</v>
      </c>
      <c r="BD99" s="3">
        <f t="shared" ca="1" si="113"/>
        <v>-1.8180024526851408</v>
      </c>
      <c r="BE99" s="3">
        <f t="shared" ca="1" si="113"/>
        <v>-1.2465058045364579</v>
      </c>
    </row>
    <row r="100" spans="1:57" x14ac:dyDescent="0.2">
      <c r="A100" s="3">
        <f t="shared" si="62"/>
        <v>0.88000000000000056</v>
      </c>
      <c r="B100" s="3">
        <f t="shared" ca="1" si="63"/>
        <v>4.9432709919259465E-2</v>
      </c>
      <c r="C100" s="3">
        <f t="shared" ca="1" si="64"/>
        <v>4.9282121710775104E-2</v>
      </c>
      <c r="D100" s="3">
        <f t="shared" ca="1" si="65"/>
        <v>4.9646085816207872E-2</v>
      </c>
      <c r="E100" s="3">
        <f t="shared" ca="1" si="66"/>
        <v>5.0462604579560991E-2</v>
      </c>
      <c r="F100" s="3">
        <f t="shared" ca="1" si="67"/>
        <v>5.1217773285259977E-2</v>
      </c>
      <c r="G100" s="3">
        <f t="shared" ca="1" si="68"/>
        <v>5.1776510692245543E-2</v>
      </c>
      <c r="H100" s="3">
        <f t="shared" ca="1" si="69"/>
        <v>5.21668924713437E-2</v>
      </c>
      <c r="I100" s="3">
        <f t="shared" ca="1" si="70"/>
        <v>5.2426970081341985E-2</v>
      </c>
      <c r="J100" s="3">
        <f t="shared" ca="1" si="71"/>
        <v>5.2583464435229536E-2</v>
      </c>
      <c r="K100" s="3">
        <f t="shared" ca="1" si="72"/>
        <v>5.2652760281872282E-2</v>
      </c>
      <c r="L100" s="3">
        <f t="shared" ca="1" si="73"/>
        <v>5.2643554985555834E-2</v>
      </c>
      <c r="M100" s="3">
        <f t="shared" ca="1" si="74"/>
        <v>5.2560376403202339E-2</v>
      </c>
      <c r="N100" s="3">
        <f t="shared" ca="1" si="75"/>
        <v>5.2406294601305192E-2</v>
      </c>
      <c r="O100" s="3">
        <f t="shared" ca="1" si="76"/>
        <v>5.2185012523031551E-2</v>
      </c>
      <c r="P100" s="3">
        <f t="shared" ca="1" si="77"/>
        <v>5.1901861337538276E-2</v>
      </c>
      <c r="Q100" s="3">
        <f t="shared" ca="1" si="78"/>
        <v>5.1563265690529339E-2</v>
      </c>
      <c r="R100" s="3">
        <f t="shared" ca="1" si="79"/>
        <v>5.1175075876873873E-2</v>
      </c>
      <c r="S100" s="3">
        <f t="shared" ca="1" si="80"/>
        <v>5.0741213283854343E-2</v>
      </c>
      <c r="T100" s="3">
        <f t="shared" ca="1" si="81"/>
        <v>5.0263568758806179E-2</v>
      </c>
      <c r="U100" s="3">
        <f t="shared" ca="1" si="82"/>
        <v>4.974261888745745E-2</v>
      </c>
      <c r="V100" s="3">
        <f t="shared" ca="1" si="83"/>
        <v>4.917866723197771E-2</v>
      </c>
      <c r="W100" s="3">
        <f t="shared" ca="1" si="84"/>
        <v>4.8573028935324246E-2</v>
      </c>
      <c r="X100" s="3">
        <f t="shared" ca="1" si="85"/>
        <v>4.7928821585850254E-2</v>
      </c>
      <c r="Y100" s="3">
        <f t="shared" ca="1" si="86"/>
        <v>4.7251476597527521E-2</v>
      </c>
      <c r="Z100" s="3">
        <f t="shared" ca="1" si="87"/>
        <v>4.6548270056736868E-2</v>
      </c>
      <c r="AA100" s="3">
        <f t="shared" ca="1" si="88"/>
        <v>4.5827321299077454E-2</v>
      </c>
      <c r="AB100" s="3">
        <f t="shared" ca="1" si="89"/>
        <v>4.5097362783670977E-2</v>
      </c>
      <c r="AC100" s="3">
        <f t="shared" ca="1" si="90"/>
        <v>4.4367504052531433E-2</v>
      </c>
      <c r="AD100" s="3">
        <f t="shared" ca="1" si="91"/>
        <v>4.3646908014590334E-2</v>
      </c>
      <c r="AE100" s="3">
        <f t="shared" ca="1" si="92"/>
        <v>4.2944677902749584E-2</v>
      </c>
      <c r="AF100" s="3">
        <f t="shared" ca="1" si="93"/>
        <v>4.2269770919991054E-2</v>
      </c>
      <c r="AG100" s="3">
        <f t="shared" ca="1" si="94"/>
        <v>4.1630800503862996E-2</v>
      </c>
      <c r="AH100" s="3">
        <f t="shared" ca="1" si="95"/>
        <v>4.1035692180227006E-2</v>
      </c>
      <c r="AI100" s="3">
        <f t="shared" ca="1" si="96"/>
        <v>4.0491314358472051E-2</v>
      </c>
      <c r="AJ100" s="3">
        <f t="shared" ca="1" si="97"/>
        <v>4.0003422847960511E-2</v>
      </c>
      <c r="AK100" s="3">
        <f t="shared" ca="1" si="98"/>
        <v>3.9577111367078019E-2</v>
      </c>
      <c r="AL100" s="3">
        <f t="shared" ca="1" si="99"/>
        <v>3.9217319689178548E-2</v>
      </c>
      <c r="AM100" s="3">
        <f t="shared" ca="1" si="100"/>
        <v>3.8928912390668667E-2</v>
      </c>
      <c r="AN100" s="3">
        <f t="shared" ca="1" si="101"/>
        <v>3.8716627993928769E-2</v>
      </c>
      <c r="AO100" s="3">
        <f t="shared" ca="1" si="102"/>
        <v>3.8584961720100064E-2</v>
      </c>
      <c r="AP100" s="3">
        <f t="shared" ca="1" si="103"/>
        <v>3.8537976765106376E-2</v>
      </c>
      <c r="AQ100" s="3">
        <f t="shared" ca="1" si="104"/>
        <v>3.8579143072302841E-2</v>
      </c>
      <c r="AR100" s="3">
        <f t="shared" ca="1" si="105"/>
        <v>3.8711395329416358E-2</v>
      </c>
      <c r="AS100" s="3">
        <f t="shared" ca="1" si="106"/>
        <v>3.8937435002450151E-2</v>
      </c>
      <c r="AT100" s="3">
        <f t="shared" ca="1" si="107"/>
        <v>3.9259968563033251E-2</v>
      </c>
      <c r="AU100" s="3">
        <f t="shared" ca="1" si="108"/>
        <v>3.9681691376349956E-2</v>
      </c>
      <c r="AV100" s="3">
        <f t="shared" ca="1" si="109"/>
        <v>4.0204988604161065E-2</v>
      </c>
      <c r="AW100" s="3">
        <f t="shared" ca="1" si="110"/>
        <v>4.0830683920217423E-2</v>
      </c>
      <c r="AX100" s="3">
        <f t="shared" ca="1" si="111"/>
        <v>4.1554518391155898E-2</v>
      </c>
      <c r="AY100" s="3">
        <f t="shared" ca="1" si="112"/>
        <v>4.2360777220567185E-2</v>
      </c>
      <c r="AZ100" s="3">
        <f t="shared" ca="1" si="61"/>
        <v>4.3215473708378131E-2</v>
      </c>
      <c r="BC100" s="3">
        <f t="shared" ca="1" si="113"/>
        <v>-1.9748861413154835</v>
      </c>
      <c r="BD100" s="3">
        <f t="shared" ca="1" si="113"/>
        <v>0.41936649574655149</v>
      </c>
      <c r="BE100" s="3">
        <f t="shared" ca="1" si="113"/>
        <v>-1.5482518634262918</v>
      </c>
    </row>
    <row r="101" spans="1:57" x14ac:dyDescent="0.2">
      <c r="A101" s="3">
        <f t="shared" si="62"/>
        <v>0.89000000000000057</v>
      </c>
      <c r="B101" s="3">
        <f t="shared" ca="1" si="63"/>
        <v>4.9646607395689414E-2</v>
      </c>
      <c r="C101" s="3">
        <f t="shared" ca="1" si="64"/>
        <v>4.9530439786833379E-2</v>
      </c>
      <c r="D101" s="3">
        <f t="shared" ca="1" si="65"/>
        <v>4.9920782719597587E-2</v>
      </c>
      <c r="E101" s="3">
        <f t="shared" ca="1" si="66"/>
        <v>5.0746945749042066E-2</v>
      </c>
      <c r="F101" s="3">
        <f t="shared" ca="1" si="67"/>
        <v>5.1502943153268366E-2</v>
      </c>
      <c r="G101" s="3">
        <f t="shared" ca="1" si="68"/>
        <v>5.2057297027451675E-2</v>
      </c>
      <c r="H101" s="3">
        <f t="shared" ca="1" si="69"/>
        <v>5.2438620881639031E-2</v>
      </c>
      <c r="I101" s="3">
        <f t="shared" ca="1" si="70"/>
        <v>5.2685076416298299E-2</v>
      </c>
      <c r="J101" s="3">
        <f t="shared" ca="1" si="71"/>
        <v>5.2823513560786087E-2</v>
      </c>
      <c r="K101" s="3">
        <f t="shared" ca="1" si="72"/>
        <v>5.2870498257383297E-2</v>
      </c>
      <c r="L101" s="3">
        <f t="shared" ca="1" si="73"/>
        <v>5.2834978895912696E-2</v>
      </c>
      <c r="M101" s="3">
        <f t="shared" ca="1" si="74"/>
        <v>5.2721788301823488E-2</v>
      </c>
      <c r="N101" s="3">
        <f t="shared" ca="1" si="75"/>
        <v>5.2534343229389394E-2</v>
      </c>
      <c r="O101" s="3">
        <f t="shared" ca="1" si="76"/>
        <v>5.2276713285136119E-2</v>
      </c>
      <c r="P101" s="3">
        <f t="shared" ca="1" si="77"/>
        <v>5.195458580551772E-2</v>
      </c>
      <c r="Q101" s="3">
        <f t="shared" ca="1" si="78"/>
        <v>5.1574708546140074E-2</v>
      </c>
      <c r="R101" s="3">
        <f t="shared" ca="1" si="79"/>
        <v>5.1143228192139643E-2</v>
      </c>
      <c r="S101" s="3">
        <f t="shared" ca="1" si="80"/>
        <v>5.0664360906625218E-2</v>
      </c>
      <c r="T101" s="3">
        <f t="shared" ca="1" si="81"/>
        <v>5.0140305079829049E-2</v>
      </c>
      <c r="U101" s="3">
        <f t="shared" ca="1" si="82"/>
        <v>4.9571870108764245E-2</v>
      </c>
      <c r="V101" s="3">
        <f t="shared" ca="1" si="83"/>
        <v>4.895971648578331E-2</v>
      </c>
      <c r="W101" s="3">
        <f t="shared" ca="1" si="84"/>
        <v>4.8305532494607707E-2</v>
      </c>
      <c r="X101" s="3">
        <f t="shared" ca="1" si="85"/>
        <v>4.7612819437255177E-2</v>
      </c>
      <c r="Y101" s="3">
        <f t="shared" ca="1" si="86"/>
        <v>4.6887383343363349E-2</v>
      </c>
      <c r="Z101" s="3">
        <f t="shared" ca="1" si="87"/>
        <v>4.6136855101347234E-2</v>
      </c>
      <c r="AA101" s="3">
        <f t="shared" ca="1" si="88"/>
        <v>4.536970438315642E-2</v>
      </c>
      <c r="AB101" s="3">
        <f t="shared" ca="1" si="89"/>
        <v>4.4595009316743921E-2</v>
      </c>
      <c r="AC101" s="3">
        <f t="shared" ca="1" si="90"/>
        <v>4.3822218605092216E-2</v>
      </c>
      <c r="AD101" s="3">
        <f t="shared" ca="1" si="91"/>
        <v>4.3060831935795983E-2</v>
      </c>
      <c r="AE101" s="3">
        <f t="shared" ca="1" si="92"/>
        <v>4.2320287385161241E-2</v>
      </c>
      <c r="AF101" s="3">
        <f t="shared" ca="1" si="93"/>
        <v>4.1609872753349868E-2</v>
      </c>
      <c r="AG101" s="3">
        <f t="shared" ca="1" si="94"/>
        <v>4.0938524822955236E-2</v>
      </c>
      <c r="AH101" s="3">
        <f t="shared" ca="1" si="95"/>
        <v>4.0314484641753169E-2</v>
      </c>
      <c r="AI101" s="3">
        <f t="shared" ca="1" si="96"/>
        <v>3.9744934532620319E-2</v>
      </c>
      <c r="AJ101" s="3">
        <f t="shared" ca="1" si="97"/>
        <v>3.9235952682451079E-2</v>
      </c>
      <c r="AK101" s="3">
        <f t="shared" ca="1" si="98"/>
        <v>3.8792964771137549E-2</v>
      </c>
      <c r="AL101" s="3">
        <f t="shared" ca="1" si="99"/>
        <v>3.842124351355717E-2</v>
      </c>
      <c r="AM101" s="3">
        <f t="shared" ca="1" si="100"/>
        <v>3.8125984818595353E-2</v>
      </c>
      <c r="AN101" s="3">
        <f t="shared" ca="1" si="101"/>
        <v>3.7912255628581602E-2</v>
      </c>
      <c r="AO101" s="3">
        <f t="shared" ca="1" si="102"/>
        <v>3.7784875290368995E-2</v>
      </c>
      <c r="AP101" s="3">
        <f t="shared" ca="1" si="103"/>
        <v>3.7748227454860832E-2</v>
      </c>
      <c r="AQ101" s="3">
        <f t="shared" ca="1" si="104"/>
        <v>3.7806103335695992E-2</v>
      </c>
      <c r="AR101" s="3">
        <f t="shared" ca="1" si="105"/>
        <v>3.7961764718692489E-2</v>
      </c>
      <c r="AS101" s="3">
        <f t="shared" ca="1" si="106"/>
        <v>3.8218244883831687E-2</v>
      </c>
      <c r="AT101" s="3">
        <f t="shared" ca="1" si="107"/>
        <v>3.8578581944711518E-2</v>
      </c>
      <c r="AU101" s="3">
        <f t="shared" ca="1" si="108"/>
        <v>3.9045797312585319E-2</v>
      </c>
      <c r="AV101" s="3">
        <f t="shared" ca="1" si="109"/>
        <v>3.9622577830588236E-2</v>
      </c>
      <c r="AW101" s="3">
        <f t="shared" ca="1" si="110"/>
        <v>4.0309979408801565E-2</v>
      </c>
      <c r="AX101" s="3">
        <f t="shared" ca="1" si="111"/>
        <v>4.1103849222371501E-2</v>
      </c>
      <c r="AY101" s="3">
        <f t="shared" ca="1" si="112"/>
        <v>4.1988444005694854E-2</v>
      </c>
      <c r="AZ101" s="3">
        <f t="shared" ca="1" si="61"/>
        <v>4.29298272054187E-2</v>
      </c>
      <c r="BC101" s="3">
        <f t="shared" ca="1" si="113"/>
        <v>-0.5073995404186018</v>
      </c>
      <c r="BD101" s="3">
        <f t="shared" ca="1" si="113"/>
        <v>-1.3557423490585432</v>
      </c>
      <c r="BE101" s="3">
        <f t="shared" ca="1" si="113"/>
        <v>-0.12845501929255487</v>
      </c>
    </row>
    <row r="102" spans="1:57" x14ac:dyDescent="0.2">
      <c r="A102" s="3">
        <f t="shared" si="62"/>
        <v>0.90000000000000058</v>
      </c>
      <c r="B102" s="3">
        <f t="shared" ca="1" si="63"/>
        <v>4.881777338225788E-2</v>
      </c>
      <c r="C102" s="3">
        <f t="shared" ca="1" si="64"/>
        <v>4.8720414709956507E-2</v>
      </c>
      <c r="D102" s="3">
        <f t="shared" ca="1" si="65"/>
        <v>4.9130916552543043E-2</v>
      </c>
      <c r="E102" s="3">
        <f t="shared" ca="1" si="66"/>
        <v>4.9969722502966878E-2</v>
      </c>
      <c r="F102" s="3">
        <f t="shared" ca="1" si="67"/>
        <v>5.0738174111036954E-2</v>
      </c>
      <c r="G102" s="3">
        <f t="shared" ca="1" si="68"/>
        <v>5.1307830089402852E-2</v>
      </c>
      <c r="H102" s="3">
        <f t="shared" ca="1" si="69"/>
        <v>5.1707327826562018E-2</v>
      </c>
      <c r="I102" s="3">
        <f t="shared" ca="1" si="70"/>
        <v>5.1974434231336561E-2</v>
      </c>
      <c r="J102" s="3">
        <f t="shared" ca="1" si="71"/>
        <v>5.21356238841717E-2</v>
      </c>
      <c r="K102" s="3">
        <f t="shared" ca="1" si="72"/>
        <v>5.2207139908585949E-2</v>
      </c>
      <c r="L102" s="3">
        <f t="shared" ca="1" si="73"/>
        <v>5.21976773899792E-2</v>
      </c>
      <c r="M102" s="3">
        <f t="shared" ca="1" si="74"/>
        <v>5.2111869547892979E-2</v>
      </c>
      <c r="N102" s="3">
        <f t="shared" ca="1" si="75"/>
        <v>5.1952974815073084E-2</v>
      </c>
      <c r="O102" s="3">
        <f t="shared" ca="1" si="76"/>
        <v>5.1724923842662716E-2</v>
      </c>
      <c r="P102" s="3">
        <f t="shared" ca="1" si="77"/>
        <v>5.1433254064445426E-2</v>
      </c>
      <c r="Q102" s="3">
        <f t="shared" ca="1" si="78"/>
        <v>5.1084530402716481E-2</v>
      </c>
      <c r="R102" s="3">
        <f t="shared" ca="1" si="79"/>
        <v>5.0684690491771038E-2</v>
      </c>
      <c r="S102" s="3">
        <f t="shared" ca="1" si="80"/>
        <v>5.0237740117065798E-2</v>
      </c>
      <c r="T102" s="3">
        <f t="shared" ca="1" si="81"/>
        <v>4.9745680308277813E-2</v>
      </c>
      <c r="U102" s="3">
        <f t="shared" ca="1" si="82"/>
        <v>4.9209148347263358E-2</v>
      </c>
      <c r="V102" s="3">
        <f t="shared" ca="1" si="83"/>
        <v>4.8628656571949695E-2</v>
      </c>
      <c r="W102" s="3">
        <f t="shared" ca="1" si="84"/>
        <v>4.8005761209460672E-2</v>
      </c>
      <c r="X102" s="3">
        <f t="shared" ca="1" si="85"/>
        <v>4.7343841684698768E-2</v>
      </c>
      <c r="Y102" s="3">
        <f t="shared" ca="1" si="86"/>
        <v>4.6648572837875019E-2</v>
      </c>
      <c r="Z102" s="3">
        <f t="shared" ca="1" si="87"/>
        <v>4.5927434861305141E-2</v>
      </c>
      <c r="AA102" s="3">
        <f t="shared" ca="1" si="88"/>
        <v>4.518874226111895E-2</v>
      </c>
      <c r="AB102" s="3">
        <f t="shared" ca="1" si="89"/>
        <v>4.4441413295123702E-2</v>
      </c>
      <c r="AC102" s="3">
        <f t="shared" ca="1" si="90"/>
        <v>4.3694730370804437E-2</v>
      </c>
      <c r="AD102" s="3">
        <f t="shared" ca="1" si="91"/>
        <v>4.2958024506894024E-2</v>
      </c>
      <c r="AE102" s="3">
        <f t="shared" ca="1" si="92"/>
        <v>4.2240563129358283E-2</v>
      </c>
      <c r="AF102" s="3">
        <f t="shared" ca="1" si="93"/>
        <v>4.1551459081676602E-2</v>
      </c>
      <c r="AG102" s="3">
        <f t="shared" ca="1" si="94"/>
        <v>4.0899466926205018E-2</v>
      </c>
      <c r="AH102" s="3">
        <f t="shared" ca="1" si="95"/>
        <v>4.0292637791645276E-2</v>
      </c>
      <c r="AI102" s="3">
        <f t="shared" ca="1" si="96"/>
        <v>3.9737962674822748E-2</v>
      </c>
      <c r="AJ102" s="3">
        <f t="shared" ca="1" si="97"/>
        <v>3.9241336923023534E-2</v>
      </c>
      <c r="AK102" s="3">
        <f t="shared" ca="1" si="98"/>
        <v>3.8808012788426723E-2</v>
      </c>
      <c r="AL102" s="3">
        <f t="shared" ca="1" si="99"/>
        <v>3.8443090486432532E-2</v>
      </c>
      <c r="AM102" s="3">
        <f t="shared" ca="1" si="100"/>
        <v>3.8151591791334795E-2</v>
      </c>
      <c r="AN102" s="3">
        <f t="shared" ca="1" si="101"/>
        <v>3.7938406570707559E-2</v>
      </c>
      <c r="AO102" s="3">
        <f t="shared" ca="1" si="102"/>
        <v>3.780817281488133E-2</v>
      </c>
      <c r="AP102" s="3">
        <f t="shared" ca="1" si="103"/>
        <v>3.7765089237225144E-2</v>
      </c>
      <c r="AQ102" s="3">
        <f t="shared" ca="1" si="104"/>
        <v>3.7812763029397962E-2</v>
      </c>
      <c r="AR102" s="3">
        <f t="shared" ca="1" si="105"/>
        <v>3.7954277760806829E-2</v>
      </c>
      <c r="AS102" s="3">
        <f t="shared" ca="1" si="106"/>
        <v>3.819249311315126E-2</v>
      </c>
      <c r="AT102" s="3">
        <f t="shared" ca="1" si="107"/>
        <v>3.8530273321260272E-2</v>
      </c>
      <c r="AU102" s="3">
        <f t="shared" ca="1" si="108"/>
        <v>3.8970459946342545E-2</v>
      </c>
      <c r="AV102" s="3">
        <f t="shared" ca="1" si="109"/>
        <v>3.9515534715186866E-2</v>
      </c>
      <c r="AW102" s="3">
        <f t="shared" ca="1" si="110"/>
        <v>4.0166277842828751E-2</v>
      </c>
      <c r="AX102" s="3">
        <f t="shared" ca="1" si="111"/>
        <v>4.0918134512549852E-2</v>
      </c>
      <c r="AY102" s="3">
        <f t="shared" ca="1" si="112"/>
        <v>4.1754829153051565E-2</v>
      </c>
      <c r="AZ102" s="3">
        <f t="shared" ca="1" si="61"/>
        <v>4.2641801930786948E-2</v>
      </c>
      <c r="BC102" s="3">
        <f t="shared" ca="1" si="113"/>
        <v>-0.45584941279012003</v>
      </c>
      <c r="BD102" s="3">
        <f t="shared" ca="1" si="113"/>
        <v>0.97373708165445994</v>
      </c>
      <c r="BE102" s="3">
        <f t="shared" ca="1" si="113"/>
        <v>0.39374612602363346</v>
      </c>
    </row>
    <row r="103" spans="1:57" x14ac:dyDescent="0.2">
      <c r="A103" s="3">
        <f t="shared" si="62"/>
        <v>0.91000000000000059</v>
      </c>
      <c r="B103" s="3">
        <f t="shared" ca="1" si="63"/>
        <v>5.0283916757754878E-2</v>
      </c>
      <c r="C103" s="3">
        <f t="shared" ca="1" si="64"/>
        <v>5.0043327594197363E-2</v>
      </c>
      <c r="D103" s="3">
        <f t="shared" ca="1" si="65"/>
        <v>5.0315906610276497E-2</v>
      </c>
      <c r="E103" s="3">
        <f t="shared" ca="1" si="66"/>
        <v>5.1013606425997872E-2</v>
      </c>
      <c r="F103" s="3">
        <f t="shared" ca="1" si="67"/>
        <v>5.1645061174283677E-2</v>
      </c>
      <c r="G103" s="3">
        <f t="shared" ca="1" si="68"/>
        <v>5.2084857054967848E-2</v>
      </c>
      <c r="H103" s="3">
        <f t="shared" ca="1" si="69"/>
        <v>5.236169808608683E-2</v>
      </c>
      <c r="I103" s="3">
        <f t="shared" ca="1" si="70"/>
        <v>5.2513007898162122E-2</v>
      </c>
      <c r="J103" s="3">
        <f t="shared" ca="1" si="71"/>
        <v>5.2564937897821039E-2</v>
      </c>
      <c r="K103" s="3">
        <f t="shared" ca="1" si="72"/>
        <v>5.2533460904596957E-2</v>
      </c>
      <c r="L103" s="3">
        <f t="shared" ca="1" si="73"/>
        <v>5.2427070897927711E-2</v>
      </c>
      <c r="M103" s="3">
        <f t="shared" ca="1" si="74"/>
        <v>5.2250253441625198E-2</v>
      </c>
      <c r="N103" s="3">
        <f t="shared" ca="1" si="75"/>
        <v>5.2006160158720692E-2</v>
      </c>
      <c r="O103" s="3">
        <f t="shared" ca="1" si="76"/>
        <v>5.1698633650519611E-2</v>
      </c>
      <c r="P103" s="3">
        <f t="shared" ca="1" si="77"/>
        <v>5.13331119140127E-2</v>
      </c>
      <c r="Q103" s="3">
        <f t="shared" ca="1" si="78"/>
        <v>5.0916027638324451E-2</v>
      </c>
      <c r="R103" s="3">
        <f t="shared" ca="1" si="79"/>
        <v>5.0453160504863016E-2</v>
      </c>
      <c r="S103" s="3">
        <f t="shared" ca="1" si="80"/>
        <v>4.9948357306265401E-2</v>
      </c>
      <c r="T103" s="3">
        <f t="shared" ca="1" si="81"/>
        <v>4.9403473341051919E-2</v>
      </c>
      <c r="U103" s="3">
        <f t="shared" ca="1" si="82"/>
        <v>4.8819025379627137E-2</v>
      </c>
      <c r="V103" s="3">
        <f t="shared" ca="1" si="83"/>
        <v>4.8195429051940096E-2</v>
      </c>
      <c r="W103" s="3">
        <f t="shared" ca="1" si="84"/>
        <v>4.7534159856597154E-2</v>
      </c>
      <c r="X103" s="3">
        <f t="shared" ca="1" si="85"/>
        <v>4.6838526279629804E-2</v>
      </c>
      <c r="Y103" s="3">
        <f t="shared" ca="1" si="86"/>
        <v>4.6114122706179504E-2</v>
      </c>
      <c r="Z103" s="3">
        <f t="shared" ca="1" si="87"/>
        <v>4.536832966755875E-2</v>
      </c>
      <c r="AA103" s="3">
        <f t="shared" ca="1" si="88"/>
        <v>4.4609357534481545E-2</v>
      </c>
      <c r="AB103" s="3">
        <f t="shared" ca="1" si="89"/>
        <v>4.3846015690592856E-2</v>
      </c>
      <c r="AC103" s="3">
        <f t="shared" ca="1" si="90"/>
        <v>4.308747132490346E-2</v>
      </c>
      <c r="AD103" s="3">
        <f t="shared" ca="1" si="91"/>
        <v>4.2342937872145325E-2</v>
      </c>
      <c r="AE103" s="3">
        <f t="shared" ca="1" si="92"/>
        <v>4.162156314630773E-2</v>
      </c>
      <c r="AF103" s="3">
        <f t="shared" ca="1" si="93"/>
        <v>4.0932336013406942E-2</v>
      </c>
      <c r="AG103" s="3">
        <f t="shared" ca="1" si="94"/>
        <v>4.0283879786075422E-2</v>
      </c>
      <c r="AH103" s="3">
        <f t="shared" ca="1" si="95"/>
        <v>3.9684106770291765E-2</v>
      </c>
      <c r="AI103" s="3">
        <f t="shared" ca="1" si="96"/>
        <v>3.9139867931049427E-2</v>
      </c>
      <c r="AJ103" s="3">
        <f t="shared" ca="1" si="97"/>
        <v>3.8656927088754574E-2</v>
      </c>
      <c r="AK103" s="3">
        <f t="shared" ca="1" si="98"/>
        <v>3.8240414210928504E-2</v>
      </c>
      <c r="AL103" s="3">
        <f t="shared" ca="1" si="99"/>
        <v>3.7895308105282383E-2</v>
      </c>
      <c r="AM103" s="3">
        <f t="shared" ca="1" si="100"/>
        <v>3.7626507477205695E-2</v>
      </c>
      <c r="AN103" s="3">
        <f t="shared" ca="1" si="101"/>
        <v>3.743877615837217E-2</v>
      </c>
      <c r="AO103" s="3">
        <f t="shared" ca="1" si="102"/>
        <v>3.7336621835459979E-2</v>
      </c>
      <c r="AP103" s="3">
        <f t="shared" ca="1" si="103"/>
        <v>3.7324109427105456E-2</v>
      </c>
      <c r="AQ103" s="3">
        <f t="shared" ca="1" si="104"/>
        <v>3.7404713343589538E-2</v>
      </c>
      <c r="AR103" s="3">
        <f t="shared" ca="1" si="105"/>
        <v>3.7581390154761335E-2</v>
      </c>
      <c r="AS103" s="3">
        <f t="shared" ca="1" si="106"/>
        <v>3.7856877062919271E-2</v>
      </c>
      <c r="AT103" s="3">
        <f t="shared" ca="1" si="107"/>
        <v>3.82339154291884E-2</v>
      </c>
      <c r="AU103" s="3">
        <f t="shared" ca="1" si="108"/>
        <v>3.8715217583897212E-2</v>
      </c>
      <c r="AV103" s="3">
        <f t="shared" ca="1" si="109"/>
        <v>3.9303109850404624E-2</v>
      </c>
      <c r="AW103" s="3">
        <f t="shared" ca="1" si="110"/>
        <v>3.9998145347254474E-2</v>
      </c>
      <c r="AX103" s="3">
        <f t="shared" ca="1" si="111"/>
        <v>4.0795415784077735E-2</v>
      </c>
      <c r="AY103" s="3">
        <f t="shared" ca="1" si="112"/>
        <v>4.1678162588880907E-2</v>
      </c>
      <c r="AZ103" s="3">
        <f t="shared" ca="1" si="61"/>
        <v>4.2611396443600728E-2</v>
      </c>
      <c r="BC103" s="3">
        <f t="shared" ca="1" si="113"/>
        <v>-0.27626859816092075</v>
      </c>
      <c r="BD103" s="3">
        <f t="shared" ca="1" si="113"/>
        <v>-1.558099913228193</v>
      </c>
      <c r="BE103" s="3">
        <f t="shared" ca="1" si="113"/>
        <v>-2.2977896873696135</v>
      </c>
    </row>
    <row r="104" spans="1:57" x14ac:dyDescent="0.2">
      <c r="A104" s="3">
        <f t="shared" si="62"/>
        <v>0.9200000000000006</v>
      </c>
      <c r="B104" s="3">
        <f t="shared" ca="1" si="63"/>
        <v>4.9607335935552214E-2</v>
      </c>
      <c r="C104" s="3">
        <f t="shared" ca="1" si="64"/>
        <v>4.9394243188344664E-2</v>
      </c>
      <c r="D104" s="3">
        <f t="shared" ca="1" si="65"/>
        <v>4.9694204507352617E-2</v>
      </c>
      <c r="E104" s="3">
        <f t="shared" ca="1" si="66"/>
        <v>5.0410993389632043E-2</v>
      </c>
      <c r="F104" s="3">
        <f t="shared" ca="1" si="67"/>
        <v>5.1060447428172812E-2</v>
      </c>
      <c r="G104" s="3">
        <f t="shared" ca="1" si="68"/>
        <v>5.1520117271713343E-2</v>
      </c>
      <c r="H104" s="3">
        <f t="shared" ca="1" si="69"/>
        <v>5.1818761548545277E-2</v>
      </c>
      <c r="I104" s="3">
        <f t="shared" ca="1" si="70"/>
        <v>5.1993457191852208E-2</v>
      </c>
      <c r="J104" s="3">
        <f t="shared" ca="1" si="71"/>
        <v>5.2070029670713211E-2</v>
      </c>
      <c r="K104" s="3">
        <f t="shared" ca="1" si="72"/>
        <v>5.2064179063510019E-2</v>
      </c>
      <c r="L104" s="3">
        <f t="shared" ca="1" si="73"/>
        <v>5.1984195491596052E-2</v>
      </c>
      <c r="M104" s="3">
        <f t="shared" ca="1" si="74"/>
        <v>5.1834413858846934E-2</v>
      </c>
      <c r="N104" s="3">
        <f t="shared" ca="1" si="75"/>
        <v>5.1617875532649952E-2</v>
      </c>
      <c r="O104" s="3">
        <f t="shared" ca="1" si="76"/>
        <v>5.133833101560667E-2</v>
      </c>
      <c r="P104" s="3">
        <f t="shared" ca="1" si="77"/>
        <v>5.1001114390860462E-2</v>
      </c>
      <c r="Q104" s="3">
        <f t="shared" ca="1" si="78"/>
        <v>5.0612521778843782E-2</v>
      </c>
      <c r="R104" s="3">
        <f t="shared" ca="1" si="79"/>
        <v>5.0178171066152112E-2</v>
      </c>
      <c r="S104" s="3">
        <f t="shared" ca="1" si="80"/>
        <v>4.9701746496709075E-2</v>
      </c>
      <c r="T104" s="3">
        <f t="shared" ca="1" si="81"/>
        <v>4.9184954321145329E-2</v>
      </c>
      <c r="U104" s="3">
        <f t="shared" ca="1" si="82"/>
        <v>4.8628187453356245E-2</v>
      </c>
      <c r="V104" s="3">
        <f t="shared" ca="1" si="83"/>
        <v>4.8031761313774887E-2</v>
      </c>
      <c r="W104" s="3">
        <f t="shared" ca="1" si="84"/>
        <v>4.7397067047156051E-2</v>
      </c>
      <c r="X104" s="3">
        <f t="shared" ca="1" si="85"/>
        <v>4.6727338189209308E-2</v>
      </c>
      <c r="Y104" s="3">
        <f t="shared" ca="1" si="86"/>
        <v>4.6028084464760886E-2</v>
      </c>
      <c r="Z104" s="3">
        <f t="shared" ca="1" si="87"/>
        <v>4.5306582833504826E-2</v>
      </c>
      <c r="AA104" s="3">
        <f t="shared" ca="1" si="88"/>
        <v>4.4570935614837402E-2</v>
      </c>
      <c r="AB104" s="3">
        <f t="shared" ca="1" si="89"/>
        <v>4.3829839370228087E-2</v>
      </c>
      <c r="AC104" s="3">
        <f t="shared" ca="1" si="90"/>
        <v>4.3092342201775879E-2</v>
      </c>
      <c r="AD104" s="3">
        <f t="shared" ca="1" si="91"/>
        <v>4.2367536098525352E-2</v>
      </c>
      <c r="AE104" s="3">
        <f t="shared" ca="1" si="92"/>
        <v>4.1664445354052525E-2</v>
      </c>
      <c r="AF104" s="3">
        <f t="shared" ca="1" si="93"/>
        <v>4.0991930890338375E-2</v>
      </c>
      <c r="AG104" s="3">
        <f t="shared" ca="1" si="94"/>
        <v>4.03584807977048E-2</v>
      </c>
      <c r="AH104" s="3">
        <f t="shared" ca="1" si="95"/>
        <v>3.9771864714098104E-2</v>
      </c>
      <c r="AI104" s="3">
        <f t="shared" ca="1" si="96"/>
        <v>3.9238789921651862E-2</v>
      </c>
      <c r="AJ104" s="3">
        <f t="shared" ca="1" si="97"/>
        <v>3.8764885077609806E-2</v>
      </c>
      <c r="AK104" s="3">
        <f t="shared" ca="1" si="98"/>
        <v>3.8355154061247808E-2</v>
      </c>
      <c r="AL104" s="3">
        <f t="shared" ca="1" si="99"/>
        <v>3.8014450418236714E-2</v>
      </c>
      <c r="AM104" s="3">
        <f t="shared" ca="1" si="100"/>
        <v>3.7747545904594761E-2</v>
      </c>
      <c r="AN104" s="3">
        <f t="shared" ca="1" si="101"/>
        <v>3.755907440961332E-2</v>
      </c>
      <c r="AO104" s="3">
        <f t="shared" ca="1" si="102"/>
        <v>3.745340942536967E-2</v>
      </c>
      <c r="AP104" s="3">
        <f t="shared" ca="1" si="103"/>
        <v>3.7434478274907548E-2</v>
      </c>
      <c r="AQ104" s="3">
        <f t="shared" ca="1" si="104"/>
        <v>3.7505618881639273E-2</v>
      </c>
      <c r="AR104" s="3">
        <f t="shared" ca="1" si="105"/>
        <v>3.7669657085132202E-2</v>
      </c>
      <c r="AS104" s="3">
        <f t="shared" ca="1" si="106"/>
        <v>3.7929203779270622E-2</v>
      </c>
      <c r="AT104" s="3">
        <f t="shared" ca="1" si="107"/>
        <v>3.8286873503205116E-2</v>
      </c>
      <c r="AU104" s="3">
        <f t="shared" ca="1" si="108"/>
        <v>3.8745245011806012E-2</v>
      </c>
      <c r="AV104" s="3">
        <f t="shared" ca="1" si="109"/>
        <v>3.9306483970014149E-2</v>
      </c>
      <c r="AW104" s="3">
        <f t="shared" ca="1" si="110"/>
        <v>3.9970910051211526E-2</v>
      </c>
      <c r="AX104" s="3">
        <f t="shared" ca="1" si="111"/>
        <v>4.0733255079710567E-2</v>
      </c>
      <c r="AY104" s="3">
        <f t="shared" ca="1" si="112"/>
        <v>4.1576274732019476E-2</v>
      </c>
      <c r="AZ104" s="3">
        <f t="shared" ca="1" si="61"/>
        <v>4.2464550795868347E-2</v>
      </c>
      <c r="BC104" s="3">
        <f t="shared" ca="1" si="113"/>
        <v>-0.23205700440328503</v>
      </c>
      <c r="BD104" s="3">
        <f t="shared" ca="1" si="113"/>
        <v>0.85546030827796393</v>
      </c>
      <c r="BE104" s="3">
        <f t="shared" ca="1" si="113"/>
        <v>0.45949934516534086</v>
      </c>
    </row>
    <row r="105" spans="1:57" x14ac:dyDescent="0.2">
      <c r="A105" s="3">
        <f t="shared" si="62"/>
        <v>0.9300000000000006</v>
      </c>
      <c r="B105" s="3">
        <f t="shared" ca="1" si="63"/>
        <v>4.8802063310044212E-2</v>
      </c>
      <c r="C105" s="3">
        <f t="shared" ca="1" si="64"/>
        <v>4.8785060996436716E-2</v>
      </c>
      <c r="D105" s="3">
        <f t="shared" ca="1" si="65"/>
        <v>4.9262183220108155E-2</v>
      </c>
      <c r="E105" s="3">
        <f t="shared" ca="1" si="66"/>
        <v>5.0130077248236003E-2</v>
      </c>
      <c r="F105" s="3">
        <f t="shared" ca="1" si="67"/>
        <v>5.0912444595065304E-2</v>
      </c>
      <c r="G105" s="3">
        <f t="shared" ca="1" si="68"/>
        <v>5.1490487402876796E-2</v>
      </c>
      <c r="H105" s="3">
        <f t="shared" ca="1" si="69"/>
        <v>5.1893756125476233E-2</v>
      </c>
      <c r="I105" s="3">
        <f t="shared" ca="1" si="70"/>
        <v>5.2159726655315888E-2</v>
      </c>
      <c r="J105" s="3">
        <f t="shared" ca="1" si="71"/>
        <v>5.2314644829265289E-2</v>
      </c>
      <c r="K105" s="3">
        <f t="shared" ca="1" si="72"/>
        <v>5.2374684603626681E-2</v>
      </c>
      <c r="L105" s="3">
        <f t="shared" ca="1" si="73"/>
        <v>5.2348678547042823E-2</v>
      </c>
      <c r="M105" s="3">
        <f t="shared" ca="1" si="74"/>
        <v>5.2241556952949679E-2</v>
      </c>
      <c r="N105" s="3">
        <f t="shared" ca="1" si="75"/>
        <v>5.2056996537640149E-2</v>
      </c>
      <c r="O105" s="3">
        <f t="shared" ca="1" si="76"/>
        <v>5.1799400710119847E-2</v>
      </c>
      <c r="P105" s="3">
        <f t="shared" ca="1" si="77"/>
        <v>5.1474744227998706E-2</v>
      </c>
      <c r="Q105" s="3">
        <f t="shared" ca="1" si="78"/>
        <v>5.1089931379905466E-2</v>
      </c>
      <c r="R105" s="3">
        <f t="shared" ca="1" si="79"/>
        <v>5.065116348395575E-2</v>
      </c>
      <c r="S105" s="3">
        <f t="shared" ca="1" si="80"/>
        <v>5.0162707746787036E-2</v>
      </c>
      <c r="T105" s="3">
        <f t="shared" ca="1" si="81"/>
        <v>4.9626867116378738E-2</v>
      </c>
      <c r="U105" s="3">
        <f t="shared" ca="1" si="82"/>
        <v>4.9044656364467684E-2</v>
      </c>
      <c r="V105" s="3">
        <f t="shared" ca="1" si="83"/>
        <v>4.8417036260495011E-2</v>
      </c>
      <c r="W105" s="3">
        <f t="shared" ca="1" si="84"/>
        <v>4.7746059024845369E-2</v>
      </c>
      <c r="X105" s="3">
        <f t="shared" ca="1" si="85"/>
        <v>4.7035628290117294E-2</v>
      </c>
      <c r="Y105" s="3">
        <f t="shared" ca="1" si="86"/>
        <v>4.6291913984006526E-2</v>
      </c>
      <c r="Z105" s="3">
        <f t="shared" ca="1" si="87"/>
        <v>4.5522834646405441E-2</v>
      </c>
      <c r="AA105" s="3">
        <f t="shared" ca="1" si="88"/>
        <v>4.4737129691386233E-2</v>
      </c>
      <c r="AB105" s="3">
        <f t="shared" ca="1" si="89"/>
        <v>4.3944127974358919E-2</v>
      </c>
      <c r="AC105" s="3">
        <f t="shared" ca="1" si="90"/>
        <v>4.3153503704746014E-2</v>
      </c>
      <c r="AD105" s="3">
        <f t="shared" ca="1" si="91"/>
        <v>4.2374972625820954E-2</v>
      </c>
      <c r="AE105" s="3">
        <f t="shared" ca="1" si="92"/>
        <v>4.1618180663684848E-2</v>
      </c>
      <c r="AF105" s="3">
        <f t="shared" ca="1" si="93"/>
        <v>4.0892605892128661E-2</v>
      </c>
      <c r="AG105" s="3">
        <f t="shared" ca="1" si="94"/>
        <v>4.0207346271660088E-2</v>
      </c>
      <c r="AH105" s="3">
        <f t="shared" ca="1" si="95"/>
        <v>3.9570773993307364E-2</v>
      </c>
      <c r="AI105" s="3">
        <f t="shared" ca="1" si="96"/>
        <v>3.8990198068148928E-2</v>
      </c>
      <c r="AJ105" s="3">
        <f t="shared" ca="1" si="97"/>
        <v>3.8471857413175214E-2</v>
      </c>
      <c r="AK105" s="3">
        <f t="shared" ca="1" si="98"/>
        <v>3.8021375077351531E-2</v>
      </c>
      <c r="AL105" s="3">
        <f t="shared" ca="1" si="99"/>
        <v>3.7644224551972603E-2</v>
      </c>
      <c r="AM105" s="3">
        <f t="shared" ca="1" si="100"/>
        <v>3.7345795825235957E-2</v>
      </c>
      <c r="AN105" s="3">
        <f t="shared" ca="1" si="101"/>
        <v>3.7131338000417048E-2</v>
      </c>
      <c r="AO105" s="3">
        <f t="shared" ca="1" si="102"/>
        <v>3.7005835548383194E-2</v>
      </c>
      <c r="AP105" s="3">
        <f t="shared" ca="1" si="103"/>
        <v>3.6973823460170807E-2</v>
      </c>
      <c r="AQ105" s="3">
        <f t="shared" ca="1" si="104"/>
        <v>3.7039248528866121E-2</v>
      </c>
      <c r="AR105" s="3">
        <f t="shared" ca="1" si="105"/>
        <v>3.7205551193602873E-2</v>
      </c>
      <c r="AS105" s="3">
        <f t="shared" ca="1" si="106"/>
        <v>3.7475961270990781E-2</v>
      </c>
      <c r="AT105" s="3">
        <f t="shared" ca="1" si="107"/>
        <v>3.7853711584547096E-2</v>
      </c>
      <c r="AU105" s="3">
        <f t="shared" ca="1" si="108"/>
        <v>3.834199201343555E-2</v>
      </c>
      <c r="AV105" s="3">
        <f t="shared" ca="1" si="109"/>
        <v>3.8943551349854819E-2</v>
      </c>
      <c r="AW105" s="3">
        <f t="shared" ca="1" si="110"/>
        <v>3.9659218534632723E-2</v>
      </c>
      <c r="AX105" s="3">
        <f t="shared" ca="1" si="111"/>
        <v>4.048410823085033E-2</v>
      </c>
      <c r="AY105" s="3">
        <f t="shared" ca="1" si="112"/>
        <v>4.1401236742074153E-2</v>
      </c>
      <c r="AZ105" s="3">
        <f t="shared" ca="1" si="61"/>
        <v>4.2375615393890113E-2</v>
      </c>
      <c r="BC105" s="3">
        <f t="shared" ca="1" si="113"/>
        <v>-3.2797201717295721E-2</v>
      </c>
      <c r="BD105" s="3">
        <f t="shared" ca="1" si="113"/>
        <v>-0.53323992362024342</v>
      </c>
      <c r="BE105" s="3">
        <f t="shared" ca="1" si="113"/>
        <v>2.0409095838314091</v>
      </c>
    </row>
    <row r="106" spans="1:57" x14ac:dyDescent="0.2">
      <c r="A106" s="3">
        <f t="shared" si="62"/>
        <v>0.94000000000000061</v>
      </c>
      <c r="B106" s="3">
        <f t="shared" ca="1" si="63"/>
        <v>5.0762655426963128E-2</v>
      </c>
      <c r="C106" s="3">
        <f t="shared" ca="1" si="64"/>
        <v>5.0788575135132276E-2</v>
      </c>
      <c r="D106" s="3">
        <f t="shared" ca="1" si="65"/>
        <v>5.1292953132878773E-2</v>
      </c>
      <c r="E106" s="3">
        <f t="shared" ca="1" si="66"/>
        <v>5.2165685861723141E-2</v>
      </c>
      <c r="F106" s="3">
        <f t="shared" ca="1" si="67"/>
        <v>5.2938330109810208E-2</v>
      </c>
      <c r="G106" s="3">
        <f t="shared" ca="1" si="68"/>
        <v>5.3495757920801322E-2</v>
      </c>
      <c r="H106" s="3">
        <f t="shared" ca="1" si="69"/>
        <v>5.3868379317890298E-2</v>
      </c>
      <c r="I106" s="3">
        <f t="shared" ca="1" si="70"/>
        <v>5.4094145182167389E-2</v>
      </c>
      <c r="J106" s="3">
        <f t="shared" ca="1" si="71"/>
        <v>5.4199798389694027E-2</v>
      </c>
      <c r="K106" s="3">
        <f t="shared" ca="1" si="72"/>
        <v>5.4202063747279233E-2</v>
      </c>
      <c r="L106" s="3">
        <f t="shared" ca="1" si="73"/>
        <v>5.4110392930899358E-2</v>
      </c>
      <c r="M106" s="3">
        <f t="shared" ca="1" si="74"/>
        <v>5.3930388023936474E-2</v>
      </c>
      <c r="N106" s="3">
        <f t="shared" ca="1" si="75"/>
        <v>5.3666437043937941E-2</v>
      </c>
      <c r="O106" s="3">
        <f t="shared" ca="1" si="76"/>
        <v>5.3323671662873537E-2</v>
      </c>
      <c r="P106" s="3">
        <f t="shared" ca="1" si="77"/>
        <v>5.290878226389318E-2</v>
      </c>
      <c r="Q106" s="3">
        <f t="shared" ca="1" si="78"/>
        <v>5.2429356410287266E-2</v>
      </c>
      <c r="R106" s="3">
        <f t="shared" ca="1" si="79"/>
        <v>5.1892254443514273E-2</v>
      </c>
      <c r="S106" s="3">
        <f t="shared" ca="1" si="80"/>
        <v>5.1302402408817088E-2</v>
      </c>
      <c r="T106" s="3">
        <f t="shared" ca="1" si="81"/>
        <v>5.0662776055932633E-2</v>
      </c>
      <c r="U106" s="3">
        <f t="shared" ca="1" si="82"/>
        <v>4.9975088085461333E-2</v>
      </c>
      <c r="V106" s="3">
        <f t="shared" ca="1" si="83"/>
        <v>4.9241020531583739E-2</v>
      </c>
      <c r="W106" s="3">
        <f t="shared" ca="1" si="84"/>
        <v>4.8463362471938373E-2</v>
      </c>
      <c r="X106" s="3">
        <f t="shared" ca="1" si="85"/>
        <v>4.7646763039331221E-2</v>
      </c>
      <c r="Y106" s="3">
        <f t="shared" ca="1" si="86"/>
        <v>4.6798127593072961E-2</v>
      </c>
      <c r="Z106" s="3">
        <f t="shared" ca="1" si="87"/>
        <v>4.592609176474273E-2</v>
      </c>
      <c r="AA106" s="3">
        <f t="shared" ca="1" si="88"/>
        <v>4.5040107568272793E-2</v>
      </c>
      <c r="AB106" s="3">
        <f t="shared" ca="1" si="89"/>
        <v>4.4150211630480211E-2</v>
      </c>
      <c r="AC106" s="3">
        <f t="shared" ca="1" si="90"/>
        <v>4.3266779822248004E-2</v>
      </c>
      <c r="AD106" s="3">
        <f t="shared" ca="1" si="91"/>
        <v>4.2400227199843252E-2</v>
      </c>
      <c r="AE106" s="3">
        <f t="shared" ca="1" si="92"/>
        <v>4.1560896833476718E-2</v>
      </c>
      <c r="AF106" s="3">
        <f t="shared" ca="1" si="93"/>
        <v>4.075895940431571E-2</v>
      </c>
      <c r="AG106" s="3">
        <f t="shared" ca="1" si="94"/>
        <v>4.0004198197910526E-2</v>
      </c>
      <c r="AH106" s="3">
        <f t="shared" ca="1" si="95"/>
        <v>3.9305663543087448E-2</v>
      </c>
      <c r="AI106" s="3">
        <f t="shared" ca="1" si="96"/>
        <v>3.8671341951684667E-2</v>
      </c>
      <c r="AJ106" s="3">
        <f t="shared" ca="1" si="97"/>
        <v>3.8108158379837033E-2</v>
      </c>
      <c r="AK106" s="3">
        <f t="shared" ca="1" si="98"/>
        <v>3.7622430662916859E-2</v>
      </c>
      <c r="AL106" s="3">
        <f t="shared" ca="1" si="99"/>
        <v>3.7220327804772704E-2</v>
      </c>
      <c r="AM106" s="3">
        <f t="shared" ca="1" si="100"/>
        <v>3.6907933566616348E-2</v>
      </c>
      <c r="AN106" s="3">
        <f t="shared" ca="1" si="101"/>
        <v>3.6691187782202296E-2</v>
      </c>
      <c r="AO106" s="3">
        <f t="shared" ca="1" si="102"/>
        <v>3.6575761436170827E-2</v>
      </c>
      <c r="AP106" s="3">
        <f t="shared" ca="1" si="103"/>
        <v>3.6566872812783528E-2</v>
      </c>
      <c r="AQ106" s="3">
        <f t="shared" ca="1" si="104"/>
        <v>3.666915329059723E-2</v>
      </c>
      <c r="AR106" s="3">
        <f t="shared" ca="1" si="105"/>
        <v>3.6886733595974115E-2</v>
      </c>
      <c r="AS106" s="3">
        <f t="shared" ca="1" si="106"/>
        <v>3.7223538056681008E-2</v>
      </c>
      <c r="AT106" s="3">
        <f t="shared" ca="1" si="107"/>
        <v>3.7683493238599215E-2</v>
      </c>
      <c r="AU106" s="3">
        <f t="shared" ca="1" si="108"/>
        <v>3.8270475186444039E-2</v>
      </c>
      <c r="AV106" s="3">
        <f t="shared" ca="1" si="109"/>
        <v>3.8987889943674608E-2</v>
      </c>
      <c r="AW106" s="3">
        <f t="shared" ca="1" si="110"/>
        <v>3.9837148791189873E-2</v>
      </c>
      <c r="AX106" s="3">
        <f t="shared" ca="1" si="111"/>
        <v>4.0813822387804212E-2</v>
      </c>
      <c r="AY106" s="3">
        <f t="shared" ca="1" si="112"/>
        <v>4.1901266643557249E-2</v>
      </c>
      <c r="AZ106" s="3">
        <f t="shared" ca="1" si="61"/>
        <v>4.3064749557751428E-2</v>
      </c>
      <c r="BC106" s="3">
        <f t="shared" ca="1" si="113"/>
        <v>0.96023631486743266</v>
      </c>
      <c r="BD106" s="3">
        <f t="shared" ca="1" si="113"/>
        <v>-3.0582150472456826</v>
      </c>
      <c r="BE106" s="3">
        <f t="shared" ca="1" si="113"/>
        <v>-0.53838699223388709</v>
      </c>
    </row>
    <row r="107" spans="1:57" x14ac:dyDescent="0.2">
      <c r="A107" s="3">
        <f t="shared" si="62"/>
        <v>0.95000000000000062</v>
      </c>
      <c r="B107" s="3">
        <f t="shared" ca="1" si="63"/>
        <v>5.0600458071985835E-2</v>
      </c>
      <c r="C107" s="3">
        <f t="shared" ca="1" si="64"/>
        <v>5.0636839359250493E-2</v>
      </c>
      <c r="D107" s="3">
        <f t="shared" ca="1" si="65"/>
        <v>5.1142440753999333E-2</v>
      </c>
      <c r="E107" s="3">
        <f t="shared" ca="1" si="66"/>
        <v>5.2000390609804631E-2</v>
      </c>
      <c r="F107" s="3">
        <f t="shared" ca="1" si="67"/>
        <v>5.27497078969782E-2</v>
      </c>
      <c r="G107" s="3">
        <f t="shared" ca="1" si="68"/>
        <v>5.3278568969639728E-2</v>
      </c>
      <c r="H107" s="3">
        <f t="shared" ca="1" si="69"/>
        <v>5.3617926344473682E-2</v>
      </c>
      <c r="I107" s="3">
        <f t="shared" ca="1" si="70"/>
        <v>5.3805896947936936E-2</v>
      </c>
      <c r="J107" s="3">
        <f t="shared" ca="1" si="71"/>
        <v>5.3869412387226742E-2</v>
      </c>
      <c r="K107" s="3">
        <f t="shared" ca="1" si="72"/>
        <v>5.3825440300512971E-2</v>
      </c>
      <c r="L107" s="3">
        <f t="shared" ca="1" si="73"/>
        <v>5.3683743140475422E-2</v>
      </c>
      <c r="M107" s="3">
        <f t="shared" ca="1" si="74"/>
        <v>5.3450286186386031E-2</v>
      </c>
      <c r="N107" s="3">
        <f t="shared" ca="1" si="75"/>
        <v>5.3129859711998378E-2</v>
      </c>
      <c r="O107" s="3">
        <f t="shared" ca="1" si="76"/>
        <v>5.2728014015215513E-2</v>
      </c>
      <c r="P107" s="3">
        <f t="shared" ca="1" si="77"/>
        <v>5.2251845073427353E-2</v>
      </c>
      <c r="Q107" s="3">
        <f t="shared" ca="1" si="78"/>
        <v>5.1709313855277154E-2</v>
      </c>
      <c r="R107" s="3">
        <f t="shared" ca="1" si="79"/>
        <v>5.1107630337589083E-2</v>
      </c>
      <c r="S107" s="3">
        <f t="shared" ca="1" si="80"/>
        <v>5.0452070299192076E-2</v>
      </c>
      <c r="T107" s="3">
        <f t="shared" ca="1" si="81"/>
        <v>4.974597340984023E-2</v>
      </c>
      <c r="U107" s="3">
        <f t="shared" ca="1" si="82"/>
        <v>4.8991441381432702E-2</v>
      </c>
      <c r="V107" s="3">
        <f t="shared" ca="1" si="83"/>
        <v>4.8190568440457306E-2</v>
      </c>
      <c r="W107" s="3">
        <f t="shared" ca="1" si="84"/>
        <v>4.7346571310383105E-2</v>
      </c>
      <c r="X107" s="3">
        <f t="shared" ca="1" si="85"/>
        <v>4.646453503856926E-2</v>
      </c>
      <c r="Y107" s="3">
        <f t="shared" ca="1" si="86"/>
        <v>4.5551790664860405E-2</v>
      </c>
      <c r="Z107" s="3">
        <f t="shared" ca="1" si="87"/>
        <v>4.4617381438403485E-2</v>
      </c>
      <c r="AA107" s="3">
        <f t="shared" ca="1" si="88"/>
        <v>4.3671162492139357E-2</v>
      </c>
      <c r="AB107" s="3">
        <f t="shared" ca="1" si="89"/>
        <v>4.2723568717810786E-2</v>
      </c>
      <c r="AC107" s="3">
        <f t="shared" ca="1" si="90"/>
        <v>4.1785368216509536E-2</v>
      </c>
      <c r="AD107" s="3">
        <f t="shared" ca="1" si="91"/>
        <v>4.0867365929836232E-2</v>
      </c>
      <c r="AE107" s="3">
        <f t="shared" ca="1" si="92"/>
        <v>3.9980292597094208E-2</v>
      </c>
      <c r="AF107" s="3">
        <f t="shared" ca="1" si="93"/>
        <v>3.9134701976898029E-2</v>
      </c>
      <c r="AG107" s="3">
        <f t="shared" ca="1" si="94"/>
        <v>3.8340753151813282E-2</v>
      </c>
      <c r="AH107" s="3">
        <f t="shared" ca="1" si="95"/>
        <v>3.7607865191441103E-2</v>
      </c>
      <c r="AI107" s="3">
        <f t="shared" ca="1" si="96"/>
        <v>3.694439289486473E-2</v>
      </c>
      <c r="AJ107" s="3">
        <f t="shared" ca="1" si="97"/>
        <v>3.6357638048026247E-2</v>
      </c>
      <c r="AK107" s="3">
        <f t="shared" ca="1" si="98"/>
        <v>3.5854303902945493E-2</v>
      </c>
      <c r="AL107" s="3">
        <f t="shared" ca="1" si="99"/>
        <v>3.5440945556951667E-2</v>
      </c>
      <c r="AM107" s="3">
        <f t="shared" ca="1" si="100"/>
        <v>3.5124031099137643E-2</v>
      </c>
      <c r="AN107" s="3">
        <f t="shared" ca="1" si="101"/>
        <v>3.4909881625120487E-2</v>
      </c>
      <c r="AO107" s="3">
        <f t="shared" ca="1" si="102"/>
        <v>3.4804545184620034E-2</v>
      </c>
      <c r="AP107" s="3">
        <f t="shared" ca="1" si="103"/>
        <v>3.481361399668554E-2</v>
      </c>
      <c r="AQ107" s="3">
        <f t="shared" ca="1" si="104"/>
        <v>3.4942094755097179E-2</v>
      </c>
      <c r="AR107" s="3">
        <f t="shared" ca="1" si="105"/>
        <v>3.5194499173641716E-2</v>
      </c>
      <c r="AS107" s="3">
        <f t="shared" ca="1" si="106"/>
        <v>3.5575136691584824E-2</v>
      </c>
      <c r="AT107" s="3">
        <f t="shared" ca="1" si="107"/>
        <v>3.608831808135321E-2</v>
      </c>
      <c r="AU107" s="3">
        <f t="shared" ca="1" si="108"/>
        <v>3.6738295590645467E-2</v>
      </c>
      <c r="AV107" s="3">
        <f t="shared" ca="1" si="109"/>
        <v>3.7528821631674994E-2</v>
      </c>
      <c r="AW107" s="3">
        <f t="shared" ca="1" si="110"/>
        <v>3.8461577914242699E-2</v>
      </c>
      <c r="AX107" s="3">
        <f t="shared" ca="1" si="111"/>
        <v>3.9532279380828643E-2</v>
      </c>
      <c r="AY107" s="3">
        <f t="shared" ca="1" si="112"/>
        <v>4.0724310505008021E-2</v>
      </c>
      <c r="AZ107" s="3">
        <f t="shared" ca="1" si="61"/>
        <v>4.200250567168607E-2</v>
      </c>
      <c r="BC107" s="3">
        <f t="shared" ca="1" si="113"/>
        <v>-1.7637274645520948</v>
      </c>
      <c r="BD107" s="3">
        <f t="shared" ca="1" si="113"/>
        <v>-1.9506245553246755</v>
      </c>
      <c r="BE107" s="3">
        <f t="shared" ca="1" si="113"/>
        <v>-0.58460886876233964</v>
      </c>
    </row>
    <row r="108" spans="1:57" x14ac:dyDescent="0.2">
      <c r="A108" s="3">
        <f t="shared" si="62"/>
        <v>0.96000000000000063</v>
      </c>
      <c r="B108" s="3">
        <f t="shared" ca="1" si="63"/>
        <v>5.0336876916342935E-2</v>
      </c>
      <c r="C108" s="3">
        <f t="shared" ca="1" si="64"/>
        <v>5.0400495256382669E-2</v>
      </c>
      <c r="D108" s="3">
        <f t="shared" ca="1" si="65"/>
        <v>5.0927375291922428E-2</v>
      </c>
      <c r="E108" s="3">
        <f t="shared" ca="1" si="66"/>
        <v>5.1793942454310363E-2</v>
      </c>
      <c r="F108" s="3">
        <f t="shared" ca="1" si="67"/>
        <v>5.2546375298912922E-2</v>
      </c>
      <c r="G108" s="3">
        <f t="shared" ca="1" si="68"/>
        <v>5.30758798142906E-2</v>
      </c>
      <c r="H108" s="3">
        <f t="shared" ca="1" si="69"/>
        <v>5.3413724041977841E-2</v>
      </c>
      <c r="I108" s="3">
        <f t="shared" ca="1" si="70"/>
        <v>5.3597971967835355E-2</v>
      </c>
      <c r="J108" s="3">
        <f t="shared" ca="1" si="71"/>
        <v>5.3655525572522525E-2</v>
      </c>
      <c r="K108" s="3">
        <f t="shared" ca="1" si="72"/>
        <v>5.3603377244798737E-2</v>
      </c>
      <c r="L108" s="3">
        <f t="shared" ca="1" si="73"/>
        <v>5.3451381822752803E-2</v>
      </c>
      <c r="M108" s="3">
        <f t="shared" ca="1" si="74"/>
        <v>5.3205649123074655E-2</v>
      </c>
      <c r="N108" s="3">
        <f t="shared" ca="1" si="75"/>
        <v>5.2871152563440452E-2</v>
      </c>
      <c r="O108" s="3">
        <f t="shared" ca="1" si="76"/>
        <v>5.2453641367374459E-2</v>
      </c>
      <c r="P108" s="3">
        <f t="shared" ca="1" si="77"/>
        <v>5.1960397023050692E-2</v>
      </c>
      <c r="Q108" s="3">
        <f t="shared" ca="1" si="78"/>
        <v>5.1399533989387326E-2</v>
      </c>
      <c r="R108" s="3">
        <f t="shared" ca="1" si="79"/>
        <v>5.0778392440860444E-2</v>
      </c>
      <c r="S108" s="3">
        <f t="shared" ca="1" si="80"/>
        <v>5.0102378733935471E-2</v>
      </c>
      <c r="T108" s="3">
        <f t="shared" ca="1" si="81"/>
        <v>4.9374977520531133E-2</v>
      </c>
      <c r="U108" s="3">
        <f t="shared" ca="1" si="82"/>
        <v>4.8598460547787291E-2</v>
      </c>
      <c r="V108" s="3">
        <f t="shared" ca="1" si="83"/>
        <v>4.7775115103891333E-2</v>
      </c>
      <c r="W108" s="3">
        <f t="shared" ca="1" si="84"/>
        <v>4.6908366283839112E-2</v>
      </c>
      <c r="X108" s="3">
        <f t="shared" ca="1" si="85"/>
        <v>4.6003515405184402E-2</v>
      </c>
      <c r="Y108" s="3">
        <f t="shared" ca="1" si="86"/>
        <v>4.5068099387368298E-2</v>
      </c>
      <c r="Z108" s="3">
        <f t="shared" ca="1" si="87"/>
        <v>4.411134956745618E-2</v>
      </c>
      <c r="AA108" s="3">
        <f t="shared" ca="1" si="88"/>
        <v>4.3143304660637656E-2</v>
      </c>
      <c r="AB108" s="3">
        <f t="shared" ca="1" si="89"/>
        <v>4.2174578263208674E-2</v>
      </c>
      <c r="AC108" s="3">
        <f t="shared" ca="1" si="90"/>
        <v>4.1216111219894054E-2</v>
      </c>
      <c r="AD108" s="3">
        <f t="shared" ca="1" si="91"/>
        <v>4.0278878873624975E-2</v>
      </c>
      <c r="AE108" s="3">
        <f t="shared" ca="1" si="92"/>
        <v>3.937378010128624E-2</v>
      </c>
      <c r="AF108" s="3">
        <f t="shared" ca="1" si="93"/>
        <v>3.8511532153652855E-2</v>
      </c>
      <c r="AG108" s="3">
        <f t="shared" ca="1" si="94"/>
        <v>3.7702450329502708E-2</v>
      </c>
      <c r="AH108" s="3">
        <f t="shared" ca="1" si="95"/>
        <v>3.6956102990463015E-2</v>
      </c>
      <c r="AI108" s="3">
        <f t="shared" ca="1" si="96"/>
        <v>3.6280993954035105E-2</v>
      </c>
      <c r="AJ108" s="3">
        <f t="shared" ca="1" si="97"/>
        <v>3.5684582568026944E-2</v>
      </c>
      <c r="AK108" s="3">
        <f t="shared" ca="1" si="98"/>
        <v>3.5173738074964364E-2</v>
      </c>
      <c r="AL108" s="3">
        <f t="shared" ca="1" si="99"/>
        <v>3.4755182190667019E-2</v>
      </c>
      <c r="AM108" s="3">
        <f t="shared" ca="1" si="100"/>
        <v>3.4435547831110351E-2</v>
      </c>
      <c r="AN108" s="3">
        <f t="shared" ca="1" si="101"/>
        <v>3.4221317830160136E-2</v>
      </c>
      <c r="AO108" s="3">
        <f t="shared" ca="1" si="102"/>
        <v>3.4118697800331735E-2</v>
      </c>
      <c r="AP108" s="3">
        <f t="shared" ca="1" si="103"/>
        <v>3.4133434483392601E-2</v>
      </c>
      <c r="AQ108" s="3">
        <f t="shared" ca="1" si="104"/>
        <v>3.4270690562112106E-2</v>
      </c>
      <c r="AR108" s="3">
        <f t="shared" ca="1" si="105"/>
        <v>3.4535139380504919E-2</v>
      </c>
      <c r="AS108" s="3">
        <f t="shared" ca="1" si="106"/>
        <v>3.4931256031558278E-2</v>
      </c>
      <c r="AT108" s="3">
        <f t="shared" ca="1" si="107"/>
        <v>3.5463515894494868E-2</v>
      </c>
      <c r="AU108" s="3">
        <f t="shared" ca="1" si="108"/>
        <v>3.6136327383633836E-2</v>
      </c>
      <c r="AV108" s="3">
        <f t="shared" ca="1" si="109"/>
        <v>3.6953568321467602E-2</v>
      </c>
      <c r="AW108" s="3">
        <f t="shared" ca="1" si="110"/>
        <v>3.791696888411613E-2</v>
      </c>
      <c r="AX108" s="3">
        <f t="shared" ca="1" si="111"/>
        <v>3.9022166543644383E-2</v>
      </c>
      <c r="AY108" s="3">
        <f t="shared" ca="1" si="112"/>
        <v>4.0252345653926276E-2</v>
      </c>
      <c r="AZ108" s="3">
        <f t="shared" ca="1" si="61"/>
        <v>4.157149371039847E-2</v>
      </c>
      <c r="BC108" s="3">
        <f t="shared" ca="1" si="113"/>
        <v>-0.72916935627647739</v>
      </c>
      <c r="BD108" s="3">
        <f t="shared" ca="1" si="113"/>
        <v>-0.60706386016907121</v>
      </c>
      <c r="BE108" s="3">
        <f t="shared" ca="1" si="113"/>
        <v>2.3807197797903079E-2</v>
      </c>
    </row>
    <row r="109" spans="1:57" x14ac:dyDescent="0.2">
      <c r="A109" s="3">
        <f t="shared" si="62"/>
        <v>0.97000000000000064</v>
      </c>
      <c r="B109" s="3">
        <f t="shared" ca="1" si="63"/>
        <v>5.0245344970175701E-2</v>
      </c>
      <c r="C109" s="3">
        <f t="shared" ca="1" si="64"/>
        <v>5.0379294229917E-2</v>
      </c>
      <c r="D109" s="3">
        <f t="shared" ca="1" si="65"/>
        <v>5.097224811054335E-2</v>
      </c>
      <c r="E109" s="3">
        <f t="shared" ca="1" si="66"/>
        <v>5.189402927644797E-2</v>
      </c>
      <c r="F109" s="3">
        <f t="shared" ca="1" si="67"/>
        <v>5.2697716174163252E-2</v>
      </c>
      <c r="G109" s="3">
        <f t="shared" ca="1" si="68"/>
        <v>5.3277313049622292E-2</v>
      </c>
      <c r="H109" s="3">
        <f t="shared" ca="1" si="69"/>
        <v>5.3664219005024175E-2</v>
      </c>
      <c r="I109" s="3">
        <f t="shared" ca="1" si="70"/>
        <v>5.3896268457038217E-2</v>
      </c>
      <c r="J109" s="3">
        <f t="shared" ca="1" si="71"/>
        <v>5.4000157752452073E-2</v>
      </c>
      <c r="K109" s="3">
        <f t="shared" ca="1" si="72"/>
        <v>5.3992728288434648E-2</v>
      </c>
      <c r="L109" s="3">
        <f t="shared" ca="1" si="73"/>
        <v>5.3883751236647515E-2</v>
      </c>
      <c r="M109" s="3">
        <f t="shared" ca="1" si="74"/>
        <v>5.3679304628452315E-2</v>
      </c>
      <c r="N109" s="3">
        <f t="shared" ca="1" si="75"/>
        <v>5.3384368246205342E-2</v>
      </c>
      <c r="O109" s="3">
        <f t="shared" ca="1" si="76"/>
        <v>5.3004712875878962E-2</v>
      </c>
      <c r="P109" s="3">
        <f t="shared" ca="1" si="77"/>
        <v>5.2547627781144662E-2</v>
      </c>
      <c r="Q109" s="3">
        <f t="shared" ca="1" si="78"/>
        <v>5.2021203350466706E-2</v>
      </c>
      <c r="R109" s="3">
        <f t="shared" ca="1" si="79"/>
        <v>5.1432732868696367E-2</v>
      </c>
      <c r="S109" s="3">
        <f t="shared" ca="1" si="80"/>
        <v>5.0787576463149728E-2</v>
      </c>
      <c r="T109" s="3">
        <f t="shared" ca="1" si="81"/>
        <v>5.0089187174095259E-2</v>
      </c>
      <c r="U109" s="3">
        <f t="shared" ca="1" si="82"/>
        <v>4.9339830149566312E-2</v>
      </c>
      <c r="V109" s="3">
        <f t="shared" ca="1" si="83"/>
        <v>4.8541808950769975E-2</v>
      </c>
      <c r="W109" s="3">
        <f t="shared" ca="1" si="84"/>
        <v>4.7698580107325847E-2</v>
      </c>
      <c r="X109" s="3">
        <f t="shared" ca="1" si="85"/>
        <v>4.6815483904293964E-2</v>
      </c>
      <c r="Y109" s="3">
        <f t="shared" ca="1" si="86"/>
        <v>4.5900085690001903E-2</v>
      </c>
      <c r="Z109" s="3">
        <f t="shared" ca="1" si="87"/>
        <v>4.4961627704443695E-2</v>
      </c>
      <c r="AA109" s="3">
        <f t="shared" ca="1" si="88"/>
        <v>4.4010155052627384E-2</v>
      </c>
      <c r="AB109" s="3">
        <f t="shared" ca="1" si="89"/>
        <v>4.3056282821307301E-2</v>
      </c>
      <c r="AC109" s="3">
        <f t="shared" ca="1" si="90"/>
        <v>4.2110947457118859E-2</v>
      </c>
      <c r="AD109" s="3">
        <f t="shared" ca="1" si="91"/>
        <v>4.118511756417241E-2</v>
      </c>
      <c r="AE109" s="3">
        <f t="shared" ca="1" si="92"/>
        <v>4.0289682969149407E-2</v>
      </c>
      <c r="AF109" s="3">
        <f t="shared" ca="1" si="93"/>
        <v>3.9435347174589928E-2</v>
      </c>
      <c r="AG109" s="3">
        <f t="shared" ca="1" si="94"/>
        <v>3.8632404462124049E-2</v>
      </c>
      <c r="AH109" s="3">
        <f t="shared" ca="1" si="95"/>
        <v>3.7890395385056487E-2</v>
      </c>
      <c r="AI109" s="3">
        <f t="shared" ca="1" si="96"/>
        <v>3.7217795855299232E-2</v>
      </c>
      <c r="AJ109" s="3">
        <f t="shared" ca="1" si="97"/>
        <v>3.6622045856222515E-2</v>
      </c>
      <c r="AK109" s="3">
        <f t="shared" ca="1" si="98"/>
        <v>3.611000353854147E-2</v>
      </c>
      <c r="AL109" s="3">
        <f t="shared" ca="1" si="99"/>
        <v>3.5688380105857627E-2</v>
      </c>
      <c r="AM109" s="3">
        <f t="shared" ca="1" si="100"/>
        <v>3.5363796144379921E-2</v>
      </c>
      <c r="AN109" s="3">
        <f t="shared" ca="1" si="101"/>
        <v>3.5142719047837376E-2</v>
      </c>
      <c r="AO109" s="3">
        <f t="shared" ca="1" si="102"/>
        <v>3.5031334835862932E-2</v>
      </c>
      <c r="AP109" s="3">
        <f t="shared" ca="1" si="103"/>
        <v>3.5035367707391254E-2</v>
      </c>
      <c r="AQ109" s="3">
        <f t="shared" ca="1" si="104"/>
        <v>3.5159959352129296E-2</v>
      </c>
      <c r="AR109" s="3">
        <f t="shared" ca="1" si="105"/>
        <v>3.5409767729913083E-2</v>
      </c>
      <c r="AS109" s="3">
        <f t="shared" ca="1" si="106"/>
        <v>3.5789256471636513E-2</v>
      </c>
      <c r="AT109" s="3">
        <f t="shared" ca="1" si="107"/>
        <v>3.630288829963834E-2</v>
      </c>
      <c r="AU109" s="3">
        <f t="shared" ca="1" si="108"/>
        <v>3.6955050084855036E-2</v>
      </c>
      <c r="AV109" s="3">
        <f t="shared" ca="1" si="109"/>
        <v>3.7749566426302436E-2</v>
      </c>
      <c r="AW109" s="3">
        <f t="shared" ca="1" si="110"/>
        <v>3.8688036352808472E-2</v>
      </c>
      <c r="AX109" s="3">
        <f t="shared" ca="1" si="111"/>
        <v>3.976584031816089E-2</v>
      </c>
      <c r="AY109" s="3">
        <f t="shared" ca="1" si="112"/>
        <v>4.0965772526260581E-2</v>
      </c>
      <c r="AZ109" s="3">
        <f t="shared" ca="1" si="61"/>
        <v>4.2250757327914751E-2</v>
      </c>
      <c r="BC109" s="3">
        <f t="shared" ca="1" si="113"/>
        <v>1.0808433188735149</v>
      </c>
      <c r="BD109" s="3">
        <f t="shared" ca="1" si="113"/>
        <v>0.8915631796782133</v>
      </c>
      <c r="BE109" s="3">
        <f t="shared" ca="1" si="113"/>
        <v>0.99095265402871124</v>
      </c>
    </row>
    <row r="110" spans="1:57" x14ac:dyDescent="0.2">
      <c r="A110" s="3">
        <f t="shared" si="62"/>
        <v>0.98000000000000065</v>
      </c>
      <c r="B110" s="3">
        <f t="shared" ca="1" si="63"/>
        <v>5.0414475068661868E-2</v>
      </c>
      <c r="C110" s="3">
        <f t="shared" ca="1" si="64"/>
        <v>5.0683151116810987E-2</v>
      </c>
      <c r="D110" s="3">
        <f t="shared" ca="1" si="65"/>
        <v>5.139498243878006E-2</v>
      </c>
      <c r="E110" s="3">
        <f t="shared" ca="1" si="66"/>
        <v>5.2413984738733883E-2</v>
      </c>
      <c r="F110" s="3">
        <f t="shared" ca="1" si="67"/>
        <v>5.3300580075259077E-2</v>
      </c>
      <c r="G110" s="3">
        <f t="shared" ca="1" si="68"/>
        <v>5.3952043361291266E-2</v>
      </c>
      <c r="H110" s="3">
        <f t="shared" ca="1" si="69"/>
        <v>5.4400423300661208E-2</v>
      </c>
      <c r="I110" s="3">
        <f t="shared" ca="1" si="70"/>
        <v>5.4683850973117322E-2</v>
      </c>
      <c r="J110" s="3">
        <f t="shared" ca="1" si="71"/>
        <v>5.4829343937985282E-2</v>
      </c>
      <c r="K110" s="3">
        <f t="shared" ca="1" si="72"/>
        <v>5.4854119700910892E-2</v>
      </c>
      <c r="L110" s="3">
        <f t="shared" ca="1" si="73"/>
        <v>5.4768392558314609E-2</v>
      </c>
      <c r="M110" s="3">
        <f t="shared" ca="1" si="74"/>
        <v>5.4578735272794034E-2</v>
      </c>
      <c r="N110" s="3">
        <f t="shared" ca="1" si="75"/>
        <v>5.4290660048905121E-2</v>
      </c>
      <c r="O110" s="3">
        <f t="shared" ca="1" si="76"/>
        <v>5.3910484712893406E-2</v>
      </c>
      <c r="P110" s="3">
        <f t="shared" ca="1" si="77"/>
        <v>5.3446031420572956E-2</v>
      </c>
      <c r="Q110" s="3">
        <f t="shared" ca="1" si="78"/>
        <v>5.2905891787134833E-2</v>
      </c>
      <c r="R110" s="3">
        <f t="shared" ca="1" si="79"/>
        <v>5.2297837974579119E-2</v>
      </c>
      <c r="S110" s="3">
        <f t="shared" ca="1" si="80"/>
        <v>5.1627709926986655E-2</v>
      </c>
      <c r="T110" s="3">
        <f t="shared" ca="1" si="81"/>
        <v>5.0899455326790667E-2</v>
      </c>
      <c r="U110" s="3">
        <f t="shared" ca="1" si="82"/>
        <v>5.0115858933924624E-2</v>
      </c>
      <c r="V110" s="3">
        <f t="shared" ca="1" si="83"/>
        <v>4.9279766639411526E-2</v>
      </c>
      <c r="W110" s="3">
        <f t="shared" ca="1" si="84"/>
        <v>4.8395192311716496E-2</v>
      </c>
      <c r="X110" s="3">
        <f t="shared" ca="1" si="85"/>
        <v>4.7468040746197537E-2</v>
      </c>
      <c r="Y110" s="3">
        <f t="shared" ca="1" si="86"/>
        <v>4.6506431123113687E-2</v>
      </c>
      <c r="Z110" s="3">
        <f t="shared" ca="1" si="87"/>
        <v>4.5520142248689534E-2</v>
      </c>
      <c r="AA110" s="3">
        <f t="shared" ca="1" si="88"/>
        <v>4.4519751273328481E-2</v>
      </c>
      <c r="AB110" s="3">
        <f t="shared" ca="1" si="89"/>
        <v>4.3516400410036418E-2</v>
      </c>
      <c r="AC110" s="3">
        <f t="shared" ca="1" si="90"/>
        <v>4.252154741410883E-2</v>
      </c>
      <c r="AD110" s="3">
        <f t="shared" ca="1" si="91"/>
        <v>4.1546679858171724E-2</v>
      </c>
      <c r="AE110" s="3">
        <f t="shared" ca="1" si="92"/>
        <v>4.0603204178306679E-2</v>
      </c>
      <c r="AF110" s="3">
        <f t="shared" ca="1" si="93"/>
        <v>3.9702335737004719E-2</v>
      </c>
      <c r="AG110" s="3">
        <f t="shared" ca="1" si="94"/>
        <v>3.8854873416488717E-2</v>
      </c>
      <c r="AH110" s="3">
        <f t="shared" ca="1" si="95"/>
        <v>3.8070855713359691E-2</v>
      </c>
      <c r="AI110" s="3">
        <f t="shared" ca="1" si="96"/>
        <v>3.7359256558327447E-2</v>
      </c>
      <c r="AJ110" s="3">
        <f t="shared" ca="1" si="97"/>
        <v>3.6728022489341129E-2</v>
      </c>
      <c r="AK110" s="3">
        <f t="shared" ca="1" si="98"/>
        <v>3.6184526330461153E-2</v>
      </c>
      <c r="AL110" s="3">
        <f t="shared" ca="1" si="99"/>
        <v>3.5735994490284084E-2</v>
      </c>
      <c r="AM110" s="3">
        <f t="shared" ca="1" si="100"/>
        <v>3.538956091660906E-2</v>
      </c>
      <c r="AN110" s="3">
        <f t="shared" ca="1" si="101"/>
        <v>3.5152203233537543E-2</v>
      </c>
      <c r="AO110" s="3">
        <f t="shared" ca="1" si="102"/>
        <v>3.5030613562385196E-2</v>
      </c>
      <c r="AP110" s="3">
        <f t="shared" ca="1" si="103"/>
        <v>3.5031019343813405E-2</v>
      </c>
      <c r="AQ110" s="3">
        <f t="shared" ca="1" si="104"/>
        <v>3.5159067140208507E-2</v>
      </c>
      <c r="AR110" s="3">
        <f t="shared" ca="1" si="105"/>
        <v>3.5419925359233696E-2</v>
      </c>
      <c r="AS110" s="3">
        <f t="shared" ca="1" si="106"/>
        <v>3.5818571899357866E-2</v>
      </c>
      <c r="AT110" s="3">
        <f t="shared" ca="1" si="107"/>
        <v>3.6359982401869974E-2</v>
      </c>
      <c r="AU110" s="3">
        <f t="shared" ca="1" si="108"/>
        <v>3.7049047314286043E-2</v>
      </c>
      <c r="AV110" s="3">
        <f t="shared" ca="1" si="109"/>
        <v>3.7890062207233149E-2</v>
      </c>
      <c r="AW110" s="3">
        <f t="shared" ca="1" si="110"/>
        <v>3.8885018198391616E-2</v>
      </c>
      <c r="AX110" s="3">
        <f t="shared" ca="1" si="111"/>
        <v>4.0029561814202169E-2</v>
      </c>
      <c r="AY110" s="3">
        <f t="shared" ca="1" si="112"/>
        <v>4.1306609402263661E-2</v>
      </c>
      <c r="AZ110" s="3">
        <f t="shared" ca="1" si="61"/>
        <v>4.2678647512263281E-2</v>
      </c>
      <c r="BC110" s="3">
        <f t="shared" ca="1" si="113"/>
        <v>0.69488597252350015</v>
      </c>
      <c r="BD110" s="3">
        <f t="shared" ca="1" si="113"/>
        <v>-0.85237800047100976</v>
      </c>
      <c r="BE110" s="3">
        <f t="shared" ca="1" si="113"/>
        <v>1.2283694584890776</v>
      </c>
    </row>
    <row r="111" spans="1:57" x14ac:dyDescent="0.2">
      <c r="A111" s="3">
        <f t="shared" si="62"/>
        <v>0.99000000000000066</v>
      </c>
      <c r="B111" s="3">
        <f t="shared" ca="1" si="63"/>
        <v>4.941931263492335E-2</v>
      </c>
      <c r="C111" s="3">
        <f t="shared" ca="1" si="64"/>
        <v>4.9661509867623452E-2</v>
      </c>
      <c r="D111" s="3">
        <f t="shared" ca="1" si="65"/>
        <v>5.0351889583762244E-2</v>
      </c>
      <c r="E111" s="3">
        <f t="shared" ca="1" si="66"/>
        <v>5.1348034681931103E-2</v>
      </c>
      <c r="F111" s="3">
        <f t="shared" ca="1" si="67"/>
        <v>5.2216740517079183E-2</v>
      </c>
      <c r="G111" s="3">
        <f t="shared" ca="1" si="68"/>
        <v>5.2857611391046583E-2</v>
      </c>
      <c r="H111" s="3">
        <f t="shared" ca="1" si="69"/>
        <v>5.3302449693734009E-2</v>
      </c>
      <c r="I111" s="3">
        <f t="shared" ca="1" si="70"/>
        <v>5.3588794802167529E-2</v>
      </c>
      <c r="J111" s="3">
        <f t="shared" ca="1" si="71"/>
        <v>5.3743097729338947E-2</v>
      </c>
      <c r="K111" s="3">
        <f t="shared" ca="1" si="72"/>
        <v>5.3782064572905963E-2</v>
      </c>
      <c r="L111" s="3">
        <f t="shared" ca="1" si="73"/>
        <v>5.3715464929386794E-2</v>
      </c>
      <c r="M111" s="3">
        <f t="shared" ca="1" si="74"/>
        <v>5.3549478189643646E-2</v>
      </c>
      <c r="N111" s="3">
        <f t="shared" ca="1" si="75"/>
        <v>5.3289260416002918E-2</v>
      </c>
      <c r="O111" s="3">
        <f t="shared" ca="1" si="76"/>
        <v>5.2940787335230083E-2</v>
      </c>
      <c r="P111" s="3">
        <f t="shared" ca="1" si="77"/>
        <v>5.2511524505182802E-2</v>
      </c>
      <c r="Q111" s="3">
        <f t="shared" ca="1" si="78"/>
        <v>5.2009675463996721E-2</v>
      </c>
      <c r="R111" s="3">
        <f t="shared" ca="1" si="79"/>
        <v>5.1442602412822405E-2</v>
      </c>
      <c r="S111" s="3">
        <f t="shared" ca="1" si="80"/>
        <v>5.0815736552222802E-2</v>
      </c>
      <c r="T111" s="3">
        <f t="shared" ca="1" si="81"/>
        <v>5.0132631849399936E-2</v>
      </c>
      <c r="U111" s="3">
        <f t="shared" ca="1" si="82"/>
        <v>4.9395704273755073E-2</v>
      </c>
      <c r="V111" s="3">
        <f t="shared" ca="1" si="83"/>
        <v>4.8607453489517054E-2</v>
      </c>
      <c r="W111" s="3">
        <f t="shared" ca="1" si="84"/>
        <v>4.7771561990634925E-2</v>
      </c>
      <c r="X111" s="3">
        <f t="shared" ca="1" si="85"/>
        <v>4.6893610012406675E-2</v>
      </c>
      <c r="Y111" s="3">
        <f t="shared" ca="1" si="86"/>
        <v>4.5981381364918132E-2</v>
      </c>
      <c r="Z111" s="3">
        <f t="shared" ca="1" si="87"/>
        <v>4.5044302473417085E-2</v>
      </c>
      <c r="AA111" s="3">
        <f t="shared" ca="1" si="88"/>
        <v>4.4092593578528766E-2</v>
      </c>
      <c r="AB111" s="3">
        <f t="shared" ca="1" si="89"/>
        <v>4.3137035046368129E-2</v>
      </c>
      <c r="AC111" s="3">
        <f t="shared" ca="1" si="90"/>
        <v>4.2188717037297215E-2</v>
      </c>
      <c r="AD111" s="3">
        <f t="shared" ca="1" si="91"/>
        <v>4.12587571884847E-2</v>
      </c>
      <c r="AE111" s="3">
        <f t="shared" ca="1" si="92"/>
        <v>4.0358189593632667E-2</v>
      </c>
      <c r="AF111" s="3">
        <f t="shared" ca="1" si="93"/>
        <v>3.9497852473205274E-2</v>
      </c>
      <c r="AG111" s="3">
        <f t="shared" ca="1" si="94"/>
        <v>3.8688160320081592E-2</v>
      </c>
      <c r="AH111" s="3">
        <f t="shared" ca="1" si="95"/>
        <v>3.7938760718878334E-2</v>
      </c>
      <c r="AI111" s="3">
        <f t="shared" ca="1" si="96"/>
        <v>3.7258236933028079E-2</v>
      </c>
      <c r="AJ111" s="3">
        <f t="shared" ca="1" si="97"/>
        <v>3.6654153360643565E-2</v>
      </c>
      <c r="AK111" s="3">
        <f t="shared" ca="1" si="98"/>
        <v>3.6133508652972823E-2</v>
      </c>
      <c r="AL111" s="3">
        <f t="shared" ca="1" si="99"/>
        <v>3.5703155529948724E-2</v>
      </c>
      <c r="AM111" s="3">
        <f t="shared" ca="1" si="100"/>
        <v>3.5369852381545587E-2</v>
      </c>
      <c r="AN111" s="3">
        <f t="shared" ca="1" si="101"/>
        <v>3.5140198122872869E-2</v>
      </c>
      <c r="AO111" s="3">
        <f t="shared" ca="1" si="102"/>
        <v>3.5020502062939177E-2</v>
      </c>
      <c r="AP111" s="3">
        <f t="shared" ca="1" si="103"/>
        <v>3.5016606059961028E-2</v>
      </c>
      <c r="AQ111" s="3">
        <f t="shared" ca="1" si="104"/>
        <v>3.5133772803716427E-2</v>
      </c>
      <c r="AR111" s="3">
        <f t="shared" ca="1" si="105"/>
        <v>3.5376792369300074E-2</v>
      </c>
      <c r="AS111" s="3">
        <f t="shared" ca="1" si="106"/>
        <v>3.5750268038992679E-2</v>
      </c>
      <c r="AT111" s="3">
        <f t="shared" ca="1" si="107"/>
        <v>3.6258799329395346E-2</v>
      </c>
      <c r="AU111" s="3">
        <f t="shared" ca="1" si="108"/>
        <v>3.6906890755713635E-2</v>
      </c>
      <c r="AV111" s="3">
        <f t="shared" ca="1" si="109"/>
        <v>3.7698418425740045E-2</v>
      </c>
      <c r="AW111" s="3">
        <f t="shared" ca="1" si="110"/>
        <v>3.8634874168892629E-2</v>
      </c>
      <c r="AX111" s="3">
        <f t="shared" ca="1" si="111"/>
        <v>3.9711278848895339E-2</v>
      </c>
      <c r="AY111" s="3">
        <f t="shared" ca="1" si="112"/>
        <v>4.0909770901357993E-2</v>
      </c>
      <c r="AZ111" s="3">
        <f t="shared" ca="1" si="61"/>
        <v>4.2191320215511828E-2</v>
      </c>
      <c r="BC111" s="3">
        <f t="shared" ca="1" si="113"/>
        <v>-0.80634051140440555</v>
      </c>
      <c r="BD111" s="3">
        <f t="shared" ca="1" si="113"/>
        <v>1.3680321374373179</v>
      </c>
      <c r="BE111" s="3">
        <f t="shared" ca="1" si="113"/>
        <v>-9.5572156616459125E-3</v>
      </c>
    </row>
    <row r="112" spans="1:57" x14ac:dyDescent="0.2">
      <c r="A112" s="3">
        <f t="shared" si="62"/>
        <v>1.0000000000000007</v>
      </c>
      <c r="B112" s="3">
        <f t="shared" ca="1" si="63"/>
        <v>5.0904322976340982E-2</v>
      </c>
      <c r="C112" s="3">
        <f t="shared" ca="1" si="64"/>
        <v>5.1027714002778203E-2</v>
      </c>
      <c r="D112" s="3">
        <f t="shared" ca="1" si="65"/>
        <v>5.1607865640543905E-2</v>
      </c>
      <c r="E112" s="3">
        <f t="shared" ca="1" si="66"/>
        <v>5.249613974392156E-2</v>
      </c>
      <c r="F112" s="3">
        <f t="shared" ca="1" si="67"/>
        <v>5.3265579725300487E-2</v>
      </c>
      <c r="G112" s="3">
        <f t="shared" ca="1" si="68"/>
        <v>5.3818023400595341E-2</v>
      </c>
      <c r="H112" s="3">
        <f t="shared" ca="1" si="69"/>
        <v>5.4184975577227734E-2</v>
      </c>
      <c r="I112" s="3">
        <f t="shared" ca="1" si="70"/>
        <v>5.4403340071855925E-2</v>
      </c>
      <c r="J112" s="3">
        <f t="shared" ca="1" si="71"/>
        <v>5.4498958093131572E-2</v>
      </c>
      <c r="K112" s="3">
        <f t="shared" ca="1" si="72"/>
        <v>5.4487981304112768E-2</v>
      </c>
      <c r="L112" s="3">
        <f t="shared" ca="1" si="73"/>
        <v>5.4379691267205606E-2</v>
      </c>
      <c r="M112" s="3">
        <f t="shared" ca="1" si="74"/>
        <v>5.417983038535383E-2</v>
      </c>
      <c r="N112" s="3">
        <f t="shared" ca="1" si="75"/>
        <v>5.3893154498736044E-2</v>
      </c>
      <c r="O112" s="3">
        <f t="shared" ca="1" si="76"/>
        <v>5.3525252583894907E-2</v>
      </c>
      <c r="P112" s="3">
        <f t="shared" ca="1" si="77"/>
        <v>5.3083188610376517E-2</v>
      </c>
      <c r="Q112" s="3">
        <f t="shared" ca="1" si="78"/>
        <v>5.257473324081198E-2</v>
      </c>
      <c r="R112" s="3">
        <f t="shared" ca="1" si="79"/>
        <v>5.2006794379075787E-2</v>
      </c>
      <c r="S112" s="3">
        <f t="shared" ca="1" si="80"/>
        <v>5.1384350422005509E-2</v>
      </c>
      <c r="T112" s="3">
        <f t="shared" ca="1" si="81"/>
        <v>5.0710517759292729E-2</v>
      </c>
      <c r="U112" s="3">
        <f t="shared" ca="1" si="82"/>
        <v>4.9987299660308064E-2</v>
      </c>
      <c r="V112" s="3">
        <f t="shared" ca="1" si="83"/>
        <v>4.9216805498758551E-2</v>
      </c>
      <c r="W112" s="3">
        <f t="shared" ca="1" si="84"/>
        <v>4.8402342169593063E-2</v>
      </c>
      <c r="X112" s="3">
        <f t="shared" ca="1" si="85"/>
        <v>4.7549120771074115E-2</v>
      </c>
      <c r="Y112" s="3">
        <f t="shared" ca="1" si="86"/>
        <v>4.666454504212502E-2</v>
      </c>
      <c r="Z112" s="3">
        <f t="shared" ca="1" si="87"/>
        <v>4.5757644575667555E-2</v>
      </c>
      <c r="AA112" s="3">
        <f t="shared" ca="1" si="88"/>
        <v>4.483823824303329E-2</v>
      </c>
      <c r="AB112" s="3">
        <f t="shared" ca="1" si="89"/>
        <v>4.3916700087712195E-2</v>
      </c>
      <c r="AC112" s="3">
        <f t="shared" ca="1" si="90"/>
        <v>4.3003708267549179E-2</v>
      </c>
      <c r="AD112" s="3">
        <f t="shared" ca="1" si="91"/>
        <v>4.2109966075343931E-2</v>
      </c>
      <c r="AE112" s="3">
        <f t="shared" ca="1" si="92"/>
        <v>4.124609080565287E-2</v>
      </c>
      <c r="AF112" s="3">
        <f t="shared" ca="1" si="93"/>
        <v>4.0422499031193757E-2</v>
      </c>
      <c r="AG112" s="3">
        <f t="shared" ca="1" si="94"/>
        <v>3.9649176364275826E-2</v>
      </c>
      <c r="AH112" s="3">
        <f t="shared" ca="1" si="95"/>
        <v>3.8935335121652419E-2</v>
      </c>
      <c r="AI112" s="3">
        <f t="shared" ca="1" si="96"/>
        <v>3.8289123709254497E-2</v>
      </c>
      <c r="AJ112" s="3">
        <f t="shared" ca="1" si="97"/>
        <v>3.7717680183925663E-2</v>
      </c>
      <c r="AK112" s="3">
        <f t="shared" ca="1" si="98"/>
        <v>3.7227584673011321E-2</v>
      </c>
      <c r="AL112" s="3">
        <f t="shared" ca="1" si="99"/>
        <v>3.6825271809624201E-2</v>
      </c>
      <c r="AM112" s="3">
        <f t="shared" ca="1" si="100"/>
        <v>3.6517080002117272E-2</v>
      </c>
      <c r="AN112" s="3">
        <f t="shared" ca="1" si="101"/>
        <v>3.6309185013768466E-2</v>
      </c>
      <c r="AO112" s="3">
        <f t="shared" ca="1" si="102"/>
        <v>3.6207468925103362E-2</v>
      </c>
      <c r="AP112" s="3">
        <f t="shared" ca="1" si="103"/>
        <v>3.6217343685317135E-2</v>
      </c>
      <c r="AQ112" s="3">
        <f t="shared" ca="1" si="104"/>
        <v>3.6343643861607045E-2</v>
      </c>
      <c r="AR112" s="3">
        <f t="shared" ca="1" si="105"/>
        <v>3.6590736910053677E-2</v>
      </c>
      <c r="AS112" s="3">
        <f t="shared" ca="1" si="106"/>
        <v>3.6962807105806371E-2</v>
      </c>
      <c r="AT112" s="3">
        <f t="shared" ca="1" si="107"/>
        <v>3.7464033283852706E-2</v>
      </c>
      <c r="AU112" s="3">
        <f t="shared" ca="1" si="108"/>
        <v>3.8098488995704095E-2</v>
      </c>
      <c r="AV112" s="3">
        <f t="shared" ca="1" si="109"/>
        <v>3.8869584929036673E-2</v>
      </c>
      <c r="AW112" s="3">
        <f t="shared" ca="1" si="110"/>
        <v>3.9778266736743936E-2</v>
      </c>
      <c r="AX112" s="3">
        <f t="shared" ca="1" si="111"/>
        <v>4.0818882214074419E-2</v>
      </c>
      <c r="AY112" s="3">
        <f t="shared" ca="1" si="112"/>
        <v>4.1972732748906338E-2</v>
      </c>
      <c r="AZ112" s="3">
        <f t="shared" ca="1" si="61"/>
        <v>4.3199496207655827E-2</v>
      </c>
      <c r="BC112" s="3">
        <f t="shared" ca="1" si="113"/>
        <v>1.4064448462963766</v>
      </c>
      <c r="BD112" s="3">
        <f t="shared" ca="1" si="113"/>
        <v>0.29449142715047394</v>
      </c>
      <c r="BE112" s="3">
        <f t="shared" ca="1" si="113"/>
        <v>-1.4323604819037499</v>
      </c>
    </row>
    <row r="113" spans="1:57" x14ac:dyDescent="0.2">
      <c r="A113" s="3">
        <f t="shared" si="62"/>
        <v>1.0100000000000007</v>
      </c>
      <c r="B113" s="3">
        <f t="shared" ca="1" si="63"/>
        <v>5.15066170631076E-2</v>
      </c>
      <c r="C113" s="3">
        <f t="shared" ca="1" si="64"/>
        <v>5.1559217646850113E-2</v>
      </c>
      <c r="D113" s="3">
        <f t="shared" ca="1" si="65"/>
        <v>5.2072301647750334E-2</v>
      </c>
      <c r="E113" s="3">
        <f t="shared" ca="1" si="66"/>
        <v>5.2891439467185858E-2</v>
      </c>
      <c r="F113" s="3">
        <f t="shared" ca="1" si="67"/>
        <v>5.3596022493485905E-2</v>
      </c>
      <c r="G113" s="3">
        <f t="shared" ca="1" si="68"/>
        <v>5.4090251644075688E-2</v>
      </c>
      <c r="H113" s="3">
        <f t="shared" ca="1" si="69"/>
        <v>5.4405507593707027E-2</v>
      </c>
      <c r="I113" s="3">
        <f t="shared" ca="1" si="70"/>
        <v>5.4578239323157959E-2</v>
      </c>
      <c r="J113" s="3">
        <f t="shared" ca="1" si="71"/>
        <v>5.4633859553501876E-2</v>
      </c>
      <c r="K113" s="3">
        <f t="shared" ca="1" si="72"/>
        <v>5.4588147050574083E-2</v>
      </c>
      <c r="L113" s="3">
        <f t="shared" ca="1" si="73"/>
        <v>5.4450076572959485E-2</v>
      </c>
      <c r="M113" s="3">
        <f t="shared" ca="1" si="74"/>
        <v>5.4225134480365811E-2</v>
      </c>
      <c r="N113" s="3">
        <f t="shared" ca="1" si="75"/>
        <v>5.3917856869629466E-2</v>
      </c>
      <c r="O113" s="3">
        <f t="shared" ca="1" si="76"/>
        <v>5.3533625879675577E-2</v>
      </c>
      <c r="P113" s="3">
        <f t="shared" ca="1" si="77"/>
        <v>5.3079283475361859E-2</v>
      </c>
      <c r="Q113" s="3">
        <f t="shared" ca="1" si="78"/>
        <v>5.2562347224746522E-2</v>
      </c>
      <c r="R113" s="3">
        <f t="shared" ca="1" si="79"/>
        <v>5.1989450973666057E-2</v>
      </c>
      <c r="S113" s="3">
        <f t="shared" ca="1" si="80"/>
        <v>5.1365300829124015E-2</v>
      </c>
      <c r="T113" s="3">
        <f t="shared" ca="1" si="81"/>
        <v>5.0692756310218197E-2</v>
      </c>
      <c r="U113" s="3">
        <f t="shared" ca="1" si="82"/>
        <v>4.9973588643845823E-2</v>
      </c>
      <c r="V113" s="3">
        <f t="shared" ca="1" si="83"/>
        <v>4.9209697416389607E-2</v>
      </c>
      <c r="W113" s="3">
        <f t="shared" ca="1" si="84"/>
        <v>4.8404194262404596E-2</v>
      </c>
      <c r="X113" s="3">
        <f t="shared" ca="1" si="85"/>
        <v>4.7562101133802354E-2</v>
      </c>
      <c r="Y113" s="3">
        <f t="shared" ca="1" si="86"/>
        <v>4.6690621572487497E-2</v>
      </c>
      <c r="Z113" s="3">
        <f t="shared" ca="1" si="87"/>
        <v>4.5798568457683458E-2</v>
      </c>
      <c r="AA113" s="3">
        <f t="shared" ca="1" si="88"/>
        <v>4.48955394017286E-2</v>
      </c>
      <c r="AB113" s="3">
        <f t="shared" ca="1" si="89"/>
        <v>4.3991682221257149E-2</v>
      </c>
      <c r="AC113" s="3">
        <f t="shared" ca="1" si="90"/>
        <v>4.3097443234126863E-2</v>
      </c>
      <c r="AD113" s="3">
        <f t="shared" ca="1" si="91"/>
        <v>4.2223291549039997E-2</v>
      </c>
      <c r="AE113" s="3">
        <f t="shared" ca="1" si="92"/>
        <v>4.1379607773802361E-2</v>
      </c>
      <c r="AF113" s="3">
        <f t="shared" ca="1" si="93"/>
        <v>4.0576566898095884E-2</v>
      </c>
      <c r="AG113" s="3">
        <f t="shared" ca="1" si="94"/>
        <v>3.9823905735281176E-2</v>
      </c>
      <c r="AH113" s="3">
        <f t="shared" ca="1" si="95"/>
        <v>3.9130581551822502E-2</v>
      </c>
      <c r="AI113" s="3">
        <f t="shared" ca="1" si="96"/>
        <v>3.8504488275840902E-2</v>
      </c>
      <c r="AJ113" s="3">
        <f t="shared" ca="1" si="97"/>
        <v>3.7952517988625249E-2</v>
      </c>
      <c r="AK113" s="3">
        <f t="shared" ca="1" si="98"/>
        <v>3.748101251172703E-2</v>
      </c>
      <c r="AL113" s="3">
        <f t="shared" ca="1" si="99"/>
        <v>3.7096168562909863E-2</v>
      </c>
      <c r="AM113" s="3">
        <f t="shared" ca="1" si="100"/>
        <v>3.6804084714868235E-2</v>
      </c>
      <c r="AN113" s="3">
        <f t="shared" ca="1" si="101"/>
        <v>3.6610693706882573E-2</v>
      </c>
      <c r="AO113" s="3">
        <f t="shared" ca="1" si="102"/>
        <v>3.6521630546751727E-2</v>
      </c>
      <c r="AP113" s="3">
        <f t="shared" ca="1" si="103"/>
        <v>3.6542057519745416E-2</v>
      </c>
      <c r="AQ113" s="3">
        <f t="shared" ca="1" si="104"/>
        <v>3.6676561389918524E-2</v>
      </c>
      <c r="AR113" s="3">
        <f t="shared" ca="1" si="105"/>
        <v>3.6929267275942264E-2</v>
      </c>
      <c r="AS113" s="3">
        <f t="shared" ca="1" si="106"/>
        <v>3.7304120621712011E-2</v>
      </c>
      <c r="AT113" s="3">
        <f t="shared" ca="1" si="107"/>
        <v>3.7805059584327262E-2</v>
      </c>
      <c r="AU113" s="3">
        <f t="shared" ca="1" si="108"/>
        <v>3.8435906271843907E-2</v>
      </c>
      <c r="AV113" s="3">
        <f t="shared" ca="1" si="109"/>
        <v>3.9199784546060622E-2</v>
      </c>
      <c r="AW113" s="3">
        <f t="shared" ca="1" si="110"/>
        <v>4.0097271554874386E-2</v>
      </c>
      <c r="AX113" s="3">
        <f t="shared" ca="1" si="111"/>
        <v>4.1122218954840237E-2</v>
      </c>
      <c r="AY113" s="3">
        <f t="shared" ca="1" si="112"/>
        <v>4.2255262195970193E-2</v>
      </c>
      <c r="AZ113" s="3">
        <f t="shared" ca="1" si="61"/>
        <v>4.3455196058444133E-2</v>
      </c>
      <c r="BC113" s="3">
        <f t="shared" ca="1" si="113"/>
        <v>0.27345611852985652</v>
      </c>
      <c r="BD113" s="3">
        <f t="shared" ca="1" si="113"/>
        <v>5.797304351651178E-2</v>
      </c>
      <c r="BE113" s="3">
        <f t="shared" ca="1" si="113"/>
        <v>-0.93585599195188518</v>
      </c>
    </row>
    <row r="114" spans="1:57" x14ac:dyDescent="0.2">
      <c r="A114" s="3">
        <f t="shared" si="62"/>
        <v>1.0200000000000007</v>
      </c>
      <c r="B114" s="3">
        <f t="shared" ca="1" si="63"/>
        <v>5.1957250132618267E-2</v>
      </c>
      <c r="C114" s="3">
        <f t="shared" ca="1" si="64"/>
        <v>5.201527208675151E-2</v>
      </c>
      <c r="D114" s="3">
        <f t="shared" ca="1" si="65"/>
        <v>5.2532771122245796E-2</v>
      </c>
      <c r="E114" s="3">
        <f t="shared" ca="1" si="66"/>
        <v>5.3349893553487883E-2</v>
      </c>
      <c r="F114" s="3">
        <f t="shared" ca="1" si="67"/>
        <v>5.4052423624596418E-2</v>
      </c>
      <c r="G114" s="3">
        <f t="shared" ca="1" si="68"/>
        <v>5.4547000187161708E-2</v>
      </c>
      <c r="H114" s="3">
        <f t="shared" ca="1" si="69"/>
        <v>5.4864997746539669E-2</v>
      </c>
      <c r="I114" s="3">
        <f t="shared" ca="1" si="70"/>
        <v>5.5042535551932302E-2</v>
      </c>
      <c r="J114" s="3">
        <f t="shared" ca="1" si="71"/>
        <v>5.5104723525979969E-2</v>
      </c>
      <c r="K114" s="3">
        <f t="shared" ca="1" si="72"/>
        <v>5.5067093436501326E-2</v>
      </c>
      <c r="L114" s="3">
        <f t="shared" ca="1" si="73"/>
        <v>5.4938438830809934E-2</v>
      </c>
      <c r="M114" s="3">
        <f t="shared" ca="1" si="74"/>
        <v>5.4724115328713512E-2</v>
      </c>
      <c r="N114" s="3">
        <f t="shared" ca="1" si="75"/>
        <v>5.4428564119158855E-2</v>
      </c>
      <c r="O114" s="3">
        <f t="shared" ca="1" si="76"/>
        <v>5.405708477745029E-2</v>
      </c>
      <c r="P114" s="3">
        <f t="shared" ca="1" si="77"/>
        <v>5.3616421219297584E-2</v>
      </c>
      <c r="Q114" s="3">
        <f t="shared" ca="1" si="78"/>
        <v>5.3113962076254871E-2</v>
      </c>
      <c r="R114" s="3">
        <f t="shared" ca="1" si="79"/>
        <v>5.2556191748822846E-2</v>
      </c>
      <c r="S114" s="3">
        <f t="shared" ca="1" si="80"/>
        <v>5.1947668939893957E-2</v>
      </c>
      <c r="T114" s="3">
        <f t="shared" ca="1" si="81"/>
        <v>5.1291121371872785E-2</v>
      </c>
      <c r="U114" s="3">
        <f t="shared" ca="1" si="82"/>
        <v>5.0588213251624221E-2</v>
      </c>
      <c r="V114" s="3">
        <f t="shared" ca="1" si="83"/>
        <v>4.9840759246083416E-2</v>
      </c>
      <c r="W114" s="3">
        <f t="shared" ca="1" si="84"/>
        <v>4.9051800429030568E-2</v>
      </c>
      <c r="X114" s="3">
        <f t="shared" ca="1" si="85"/>
        <v>4.822629396235107E-2</v>
      </c>
      <c r="Y114" s="3">
        <f t="shared" ca="1" si="86"/>
        <v>4.7371367437935338E-2</v>
      </c>
      <c r="Z114" s="3">
        <f t="shared" ca="1" si="87"/>
        <v>4.6495741507740732E-2</v>
      </c>
      <c r="AA114" s="3">
        <f t="shared" ca="1" si="88"/>
        <v>4.5608917003093268E-2</v>
      </c>
      <c r="AB114" s="3">
        <f t="shared" ca="1" si="89"/>
        <v>4.4720939978846901E-2</v>
      </c>
      <c r="AC114" s="3">
        <f t="shared" ca="1" si="90"/>
        <v>4.3842149443328191E-2</v>
      </c>
      <c r="AD114" s="3">
        <f t="shared" ca="1" si="91"/>
        <v>4.2982904848426998E-2</v>
      </c>
      <c r="AE114" s="3">
        <f t="shared" ca="1" si="92"/>
        <v>4.215347459461094E-2</v>
      </c>
      <c r="AF114" s="3">
        <f t="shared" ca="1" si="93"/>
        <v>4.1363916521546001E-2</v>
      </c>
      <c r="AG114" s="3">
        <f t="shared" ca="1" si="94"/>
        <v>4.0623843095955479E-2</v>
      </c>
      <c r="AH114" s="3">
        <f t="shared" ca="1" si="95"/>
        <v>3.9942081122802266E-2</v>
      </c>
      <c r="AI114" s="3">
        <f t="shared" ca="1" si="96"/>
        <v>3.9326394799780708E-2</v>
      </c>
      <c r="AJ114" s="3">
        <f t="shared" ca="1" si="97"/>
        <v>3.878355496335828E-2</v>
      </c>
      <c r="AK114" s="3">
        <f t="shared" ca="1" si="98"/>
        <v>3.8319789714439591E-2</v>
      </c>
      <c r="AL114" s="3">
        <f t="shared" ca="1" si="99"/>
        <v>3.7941182394371081E-2</v>
      </c>
      <c r="AM114" s="3">
        <f t="shared" ca="1" si="100"/>
        <v>3.7653716253760086E-2</v>
      </c>
      <c r="AN114" s="3">
        <f t="shared" ca="1" si="101"/>
        <v>3.7463205504253083E-2</v>
      </c>
      <c r="AO114" s="3">
        <f t="shared" ca="1" si="102"/>
        <v>3.7375162606436342E-2</v>
      </c>
      <c r="AP114" s="3">
        <f t="shared" ca="1" si="103"/>
        <v>3.73946247962079E-2</v>
      </c>
      <c r="AQ114" s="3">
        <f t="shared" ca="1" si="104"/>
        <v>3.7526055721133066E-2</v>
      </c>
      <c r="AR114" s="3">
        <f t="shared" ca="1" si="105"/>
        <v>3.7773462809934891E-2</v>
      </c>
      <c r="AS114" s="3">
        <f t="shared" ca="1" si="106"/>
        <v>3.8140677215660244E-2</v>
      </c>
      <c r="AT114" s="3">
        <f t="shared" ca="1" si="107"/>
        <v>3.8631520779547325E-2</v>
      </c>
      <c r="AU114" s="3">
        <f t="shared" ca="1" si="108"/>
        <v>3.9249688035886174E-2</v>
      </c>
      <c r="AV114" s="3">
        <f t="shared" ca="1" si="109"/>
        <v>3.9998138964353745E-2</v>
      </c>
      <c r="AW114" s="3">
        <f t="shared" ca="1" si="110"/>
        <v>4.0877204232514695E-2</v>
      </c>
      <c r="AX114" s="3">
        <f t="shared" ca="1" si="111"/>
        <v>4.1880360539585236E-2</v>
      </c>
      <c r="AY114" s="3">
        <f t="shared" ca="1" si="112"/>
        <v>4.298769763208192E-2</v>
      </c>
      <c r="AZ114" s="3">
        <f t="shared" ca="1" si="61"/>
        <v>4.4157389889062669E-2</v>
      </c>
      <c r="BC114" s="3">
        <f t="shared" ca="1" si="113"/>
        <v>1.0501881822266874</v>
      </c>
      <c r="BD114" s="3">
        <f t="shared" ca="1" si="113"/>
        <v>0.49877020497448754</v>
      </c>
      <c r="BE114" s="3">
        <f t="shared" ca="1" si="113"/>
        <v>0.10181494670670244</v>
      </c>
    </row>
    <row r="115" spans="1:57" x14ac:dyDescent="0.2">
      <c r="A115" s="3">
        <f t="shared" si="62"/>
        <v>1.0300000000000007</v>
      </c>
      <c r="B115" s="3">
        <f t="shared" ca="1" si="63"/>
        <v>5.3137133195218303E-2</v>
      </c>
      <c r="C115" s="3">
        <f t="shared" ca="1" si="64"/>
        <v>5.3247674916944793E-2</v>
      </c>
      <c r="D115" s="3">
        <f t="shared" ca="1" si="65"/>
        <v>5.3805867343741202E-2</v>
      </c>
      <c r="E115" s="3">
        <f t="shared" ca="1" si="66"/>
        <v>5.4647183265622297E-2</v>
      </c>
      <c r="F115" s="3">
        <f t="shared" ca="1" si="67"/>
        <v>5.5364234907826916E-2</v>
      </c>
      <c r="G115" s="3">
        <f t="shared" ca="1" si="68"/>
        <v>5.5866564397802458E-2</v>
      </c>
      <c r="H115" s="3">
        <f t="shared" ca="1" si="69"/>
        <v>5.6186047824028591E-2</v>
      </c>
      <c r="I115" s="3">
        <f t="shared" ca="1" si="70"/>
        <v>5.6358989466557395E-2</v>
      </c>
      <c r="J115" s="3">
        <f t="shared" ca="1" si="71"/>
        <v>5.6410711789367733E-2</v>
      </c>
      <c r="K115" s="3">
        <f t="shared" ca="1" si="72"/>
        <v>5.6357015101759805E-2</v>
      </c>
      <c r="L115" s="3">
        <f t="shared" ca="1" si="73"/>
        <v>5.6207026972966465E-2</v>
      </c>
      <c r="M115" s="3">
        <f t="shared" ca="1" si="74"/>
        <v>5.5966487223298889E-2</v>
      </c>
      <c r="N115" s="3">
        <f t="shared" ca="1" si="75"/>
        <v>5.5640256604462868E-2</v>
      </c>
      <c r="O115" s="3">
        <f t="shared" ca="1" si="76"/>
        <v>5.5234066042194635E-2</v>
      </c>
      <c r="P115" s="3">
        <f t="shared" ca="1" si="77"/>
        <v>5.4755075009072125E-2</v>
      </c>
      <c r="Q115" s="3">
        <f t="shared" ca="1" si="78"/>
        <v>5.4211057013732002E-2</v>
      </c>
      <c r="R115" s="3">
        <f t="shared" ca="1" si="79"/>
        <v>5.3608861275926907E-2</v>
      </c>
      <c r="S115" s="3">
        <f t="shared" ca="1" si="80"/>
        <v>5.2953413630349784E-2</v>
      </c>
      <c r="T115" s="3">
        <f t="shared" ca="1" si="81"/>
        <v>5.2247824722008444E-2</v>
      </c>
      <c r="U115" s="3">
        <f t="shared" ca="1" si="82"/>
        <v>5.14941664035104E-2</v>
      </c>
      <c r="V115" s="3">
        <f t="shared" ca="1" si="83"/>
        <v>5.0694682933279916E-2</v>
      </c>
      <c r="W115" s="3">
        <f t="shared" ca="1" si="84"/>
        <v>4.9852859163500587E-2</v>
      </c>
      <c r="X115" s="3">
        <f t="shared" ca="1" si="85"/>
        <v>4.8974101466595088E-2</v>
      </c>
      <c r="Y115" s="3">
        <f t="shared" ca="1" si="86"/>
        <v>4.8065975382657854E-2</v>
      </c>
      <c r="Z115" s="3">
        <f t="shared" ca="1" si="87"/>
        <v>4.7137623469068482E-2</v>
      </c>
      <c r="AA115" s="3">
        <f t="shared" ca="1" si="88"/>
        <v>4.6198963900288527E-2</v>
      </c>
      <c r="AB115" s="3">
        <f t="shared" ca="1" si="89"/>
        <v>4.5260455082199898E-2</v>
      </c>
      <c r="AC115" s="3">
        <f t="shared" ca="1" si="90"/>
        <v>4.4332842890415565E-2</v>
      </c>
      <c r="AD115" s="3">
        <f t="shared" ca="1" si="91"/>
        <v>4.3426891292765737E-2</v>
      </c>
      <c r="AE115" s="3">
        <f t="shared" ca="1" si="92"/>
        <v>4.2553270607289528E-2</v>
      </c>
      <c r="AF115" s="3">
        <f t="shared" ca="1" si="93"/>
        <v>4.1722435603467764E-2</v>
      </c>
      <c r="AG115" s="3">
        <f t="shared" ca="1" si="94"/>
        <v>4.0944388502852411E-2</v>
      </c>
      <c r="AH115" s="3">
        <f t="shared" ca="1" si="95"/>
        <v>4.0228339887289709E-2</v>
      </c>
      <c r="AI115" s="3">
        <f t="shared" ca="1" si="96"/>
        <v>3.958243861752269E-2</v>
      </c>
      <c r="AJ115" s="3">
        <f t="shared" ca="1" si="97"/>
        <v>3.9013848659444142E-2</v>
      </c>
      <c r="AK115" s="3">
        <f t="shared" ca="1" si="98"/>
        <v>3.8529198623959621E-2</v>
      </c>
      <c r="AL115" s="3">
        <f t="shared" ca="1" si="99"/>
        <v>3.813497266084824E-2</v>
      </c>
      <c r="AM115" s="3">
        <f t="shared" ca="1" si="100"/>
        <v>3.7837552858282511E-2</v>
      </c>
      <c r="AN115" s="3">
        <f t="shared" ca="1" si="101"/>
        <v>3.7643149043646594E-2</v>
      </c>
      <c r="AO115" s="3">
        <f t="shared" ca="1" si="102"/>
        <v>3.7557665304034267E-2</v>
      </c>
      <c r="AP115" s="3">
        <f t="shared" ca="1" si="103"/>
        <v>3.7586528088392746E-2</v>
      </c>
      <c r="AQ115" s="3">
        <f t="shared" ca="1" si="104"/>
        <v>3.7734592260091862E-2</v>
      </c>
      <c r="AR115" s="3">
        <f t="shared" ca="1" si="105"/>
        <v>3.8006261849651723E-2</v>
      </c>
      <c r="AS115" s="3">
        <f t="shared" ca="1" si="106"/>
        <v>3.840576790253368E-2</v>
      </c>
      <c r="AT115" s="3">
        <f t="shared" ca="1" si="107"/>
        <v>3.8937329942719791E-2</v>
      </c>
      <c r="AU115" s="3">
        <f t="shared" ca="1" si="108"/>
        <v>3.9605028428330358E-2</v>
      </c>
      <c r="AV115" s="3">
        <f t="shared" ca="1" si="109"/>
        <v>4.0412172028719655E-2</v>
      </c>
      <c r="AW115" s="3">
        <f t="shared" ca="1" si="110"/>
        <v>4.1359356585343128E-2</v>
      </c>
      <c r="AX115" s="3">
        <f t="shared" ca="1" si="111"/>
        <v>4.2440194648918267E-2</v>
      </c>
      <c r="AY115" s="3">
        <f t="shared" ca="1" si="112"/>
        <v>4.3634742992276869E-2</v>
      </c>
      <c r="AZ115" s="3">
        <f t="shared" ca="1" si="61"/>
        <v>4.4901172934277783E-2</v>
      </c>
      <c r="BC115" s="3">
        <f t="shared" ca="1" si="113"/>
        <v>1.0984590103630048</v>
      </c>
      <c r="BD115" s="3">
        <f t="shared" ca="1" si="113"/>
        <v>-1.4307292385149095</v>
      </c>
      <c r="BE115" s="3">
        <f t="shared" ca="1" si="113"/>
        <v>7.6838542431084456E-2</v>
      </c>
    </row>
    <row r="116" spans="1:57" x14ac:dyDescent="0.2">
      <c r="A116" s="3">
        <f t="shared" si="62"/>
        <v>1.0400000000000007</v>
      </c>
      <c r="B116" s="3">
        <f t="shared" ca="1" si="63"/>
        <v>5.3752900991618432E-2</v>
      </c>
      <c r="C116" s="3">
        <f t="shared" ca="1" si="64"/>
        <v>5.382360009695078E-2</v>
      </c>
      <c r="D116" s="3">
        <f t="shared" ca="1" si="65"/>
        <v>5.4340876414688433E-2</v>
      </c>
      <c r="E116" s="3">
        <f t="shared" ca="1" si="66"/>
        <v>5.5135315606214597E-2</v>
      </c>
      <c r="F116" s="3">
        <f t="shared" ca="1" si="67"/>
        <v>5.5805835749413633E-2</v>
      </c>
      <c r="G116" s="3">
        <f t="shared" ca="1" si="68"/>
        <v>5.6264390579365955E-2</v>
      </c>
      <c r="H116" s="3">
        <f t="shared" ca="1" si="69"/>
        <v>5.6542907802260088E-2</v>
      </c>
      <c r="I116" s="3">
        <f t="shared" ca="1" si="70"/>
        <v>5.6677433644838529E-2</v>
      </c>
      <c r="J116" s="3">
        <f t="shared" ca="1" si="71"/>
        <v>5.6693060598052125E-2</v>
      </c>
      <c r="K116" s="3">
        <f t="shared" ca="1" si="72"/>
        <v>5.6605415187921913E-2</v>
      </c>
      <c r="L116" s="3">
        <f t="shared" ca="1" si="73"/>
        <v>5.6423516374802356E-2</v>
      </c>
      <c r="M116" s="3">
        <f t="shared" ca="1" si="74"/>
        <v>5.6153045252383738E-2</v>
      </c>
      <c r="N116" s="3">
        <f t="shared" ca="1" si="75"/>
        <v>5.5798838736514936E-2</v>
      </c>
      <c r="O116" s="3">
        <f t="shared" ca="1" si="76"/>
        <v>5.5366615153123362E-2</v>
      </c>
      <c r="P116" s="3">
        <f t="shared" ca="1" si="77"/>
        <v>5.4863505283690009E-2</v>
      </c>
      <c r="Q116" s="3">
        <f t="shared" ca="1" si="78"/>
        <v>5.4297223478408048E-2</v>
      </c>
      <c r="R116" s="3">
        <f t="shared" ca="1" si="79"/>
        <v>5.3674540188163609E-2</v>
      </c>
      <c r="S116" s="3">
        <f t="shared" ca="1" si="80"/>
        <v>5.3000305060896778E-2</v>
      </c>
      <c r="T116" s="3">
        <f t="shared" ca="1" si="81"/>
        <v>5.2277568524311965E-2</v>
      </c>
      <c r="U116" s="3">
        <f t="shared" ca="1" si="82"/>
        <v>5.1508366881304835E-2</v>
      </c>
      <c r="V116" s="3">
        <f t="shared" ca="1" si="83"/>
        <v>5.0694930631157632E-2</v>
      </c>
      <c r="W116" s="3">
        <f t="shared" ca="1" si="84"/>
        <v>4.9840744878730588E-2</v>
      </c>
      <c r="X116" s="3">
        <f t="shared" ca="1" si="85"/>
        <v>4.8951221347367603E-2</v>
      </c>
      <c r="Y116" s="3">
        <f t="shared" ca="1" si="86"/>
        <v>4.8033919570142081E-2</v>
      </c>
      <c r="Z116" s="3">
        <f t="shared" ca="1" si="87"/>
        <v>4.7097960284240695E-2</v>
      </c>
      <c r="AA116" s="3">
        <f t="shared" ca="1" si="88"/>
        <v>4.615323527304898E-2</v>
      </c>
      <c r="AB116" s="3">
        <f t="shared" ca="1" si="89"/>
        <v>4.5210171549432555E-2</v>
      </c>
      <c r="AC116" s="3">
        <f t="shared" ca="1" si="90"/>
        <v>4.4279478174894457E-2</v>
      </c>
      <c r="AD116" s="3">
        <f t="shared" ca="1" si="91"/>
        <v>4.3371879946868461E-2</v>
      </c>
      <c r="AE116" s="3">
        <f t="shared" ca="1" si="92"/>
        <v>4.2498005366840612E-2</v>
      </c>
      <c r="AF116" s="3">
        <f t="shared" ca="1" si="93"/>
        <v>4.1668262356237475E-2</v>
      </c>
      <c r="AG116" s="3">
        <f t="shared" ca="1" si="94"/>
        <v>4.0892599137511337E-2</v>
      </c>
      <c r="AH116" s="3">
        <f t="shared" ca="1" si="95"/>
        <v>4.0180166452745671E-2</v>
      </c>
      <c r="AI116" s="3">
        <f t="shared" ca="1" si="96"/>
        <v>3.9539054360690322E-2</v>
      </c>
      <c r="AJ116" s="3">
        <f t="shared" ca="1" si="97"/>
        <v>3.8976376469905497E-2</v>
      </c>
      <c r="AK116" s="3">
        <f t="shared" ca="1" si="98"/>
        <v>3.8498718272896908E-2</v>
      </c>
      <c r="AL116" s="3">
        <f t="shared" ca="1" si="99"/>
        <v>3.811252105408959E-2</v>
      </c>
      <c r="AM116" s="3">
        <f t="shared" ca="1" si="100"/>
        <v>3.7824122040415249E-2</v>
      </c>
      <c r="AN116" s="3">
        <f t="shared" ca="1" si="101"/>
        <v>3.7639682960841726E-2</v>
      </c>
      <c r="AO116" s="3">
        <f t="shared" ca="1" si="102"/>
        <v>3.7565055846331706E-2</v>
      </c>
      <c r="AP116" s="3">
        <f t="shared" ca="1" si="103"/>
        <v>3.7605612764567302E-2</v>
      </c>
      <c r="AQ116" s="3">
        <f t="shared" ca="1" si="104"/>
        <v>3.7766156268073274E-2</v>
      </c>
      <c r="AR116" s="3">
        <f t="shared" ca="1" si="105"/>
        <v>3.8051043420609755E-2</v>
      </c>
      <c r="AS116" s="3">
        <f t="shared" ca="1" si="106"/>
        <v>3.8464461481489715E-2</v>
      </c>
      <c r="AT116" s="3">
        <f t="shared" ca="1" si="107"/>
        <v>3.9010583787891406E-2</v>
      </c>
      <c r="AU116" s="3">
        <f t="shared" ca="1" si="108"/>
        <v>3.9693432342712914E-2</v>
      </c>
      <c r="AV116" s="3">
        <f t="shared" ca="1" si="109"/>
        <v>4.0516219200300685E-2</v>
      </c>
      <c r="AW116" s="3">
        <f t="shared" ca="1" si="110"/>
        <v>4.1479359155183748E-2</v>
      </c>
      <c r="AX116" s="3">
        <f t="shared" ca="1" si="111"/>
        <v>4.2576153598707749E-2</v>
      </c>
      <c r="AY116" s="3">
        <f t="shared" ca="1" si="112"/>
        <v>4.3786183293920006E-2</v>
      </c>
      <c r="AZ116" s="3">
        <f t="shared" ca="1" si="61"/>
        <v>4.5066982397631718E-2</v>
      </c>
      <c r="BC116" s="3">
        <f t="shared" ca="1" si="113"/>
        <v>0.14341226106630156</v>
      </c>
      <c r="BD116" s="3">
        <f t="shared" ca="1" si="113"/>
        <v>-0.48845088968974615</v>
      </c>
      <c r="BE116" s="3">
        <f t="shared" ca="1" si="113"/>
        <v>-0.73171513400499499</v>
      </c>
    </row>
    <row r="117" spans="1:57" x14ac:dyDescent="0.2">
      <c r="A117" s="3">
        <f t="shared" si="62"/>
        <v>1.0500000000000007</v>
      </c>
      <c r="B117" s="3">
        <f t="shared" ca="1" si="63"/>
        <v>5.3267451324793769E-2</v>
      </c>
      <c r="C117" s="3">
        <f t="shared" ca="1" si="64"/>
        <v>5.3435255802841385E-2</v>
      </c>
      <c r="D117" s="3">
        <f t="shared" ca="1" si="65"/>
        <v>5.4036469329139053E-2</v>
      </c>
      <c r="E117" s="3">
        <f t="shared" ca="1" si="66"/>
        <v>5.4897444141647128E-2</v>
      </c>
      <c r="F117" s="3">
        <f t="shared" ca="1" si="67"/>
        <v>5.5623756131578356E-2</v>
      </c>
      <c r="G117" s="3">
        <f t="shared" ca="1" si="68"/>
        <v>5.6130153287430852E-2</v>
      </c>
      <c r="H117" s="3">
        <f t="shared" ca="1" si="69"/>
        <v>5.6449038585264774E-2</v>
      </c>
      <c r="I117" s="3">
        <f t="shared" ca="1" si="70"/>
        <v>5.6616630605701823E-2</v>
      </c>
      <c r="J117" s="3">
        <f t="shared" ca="1" si="71"/>
        <v>5.6658222836042937E-2</v>
      </c>
      <c r="K117" s="3">
        <f t="shared" ca="1" si="72"/>
        <v>5.6589699168101179E-2</v>
      </c>
      <c r="L117" s="3">
        <f t="shared" ca="1" si="73"/>
        <v>5.6420400796580894E-2</v>
      </c>
      <c r="M117" s="3">
        <f t="shared" ca="1" si="74"/>
        <v>5.6156380631949922E-2</v>
      </c>
      <c r="N117" s="3">
        <f t="shared" ca="1" si="75"/>
        <v>5.5802881824504325E-2</v>
      </c>
      <c r="O117" s="3">
        <f t="shared" ca="1" si="76"/>
        <v>5.5366039624120081E-2</v>
      </c>
      <c r="P117" s="3">
        <f t="shared" ca="1" si="77"/>
        <v>5.4853385357417461E-2</v>
      </c>
      <c r="Q117" s="3">
        <f t="shared" ca="1" si="78"/>
        <v>5.4273003669520828E-2</v>
      </c>
      <c r="R117" s="3">
        <f t="shared" ca="1" si="79"/>
        <v>5.3632016139675227E-2</v>
      </c>
      <c r="S117" s="3">
        <f t="shared" ca="1" si="80"/>
        <v>5.2935626394040015E-2</v>
      </c>
      <c r="T117" s="3">
        <f t="shared" ca="1" si="81"/>
        <v>5.2187254981951196E-2</v>
      </c>
      <c r="U117" s="3">
        <f t="shared" ca="1" si="82"/>
        <v>5.1389332937987114E-2</v>
      </c>
      <c r="V117" s="3">
        <f t="shared" ca="1" si="83"/>
        <v>5.054450712810752E-2</v>
      </c>
      <c r="W117" s="3">
        <f t="shared" ca="1" si="84"/>
        <v>4.9656692857397329E-2</v>
      </c>
      <c r="X117" s="3">
        <f t="shared" ca="1" si="85"/>
        <v>4.8731736818545972E-2</v>
      </c>
      <c r="Y117" s="3">
        <f t="shared" ca="1" si="86"/>
        <v>4.7777622066925519E-2</v>
      </c>
      <c r="Z117" s="3">
        <f t="shared" ca="1" si="87"/>
        <v>4.6803877273695213E-2</v>
      </c>
      <c r="AA117" s="3">
        <f t="shared" ca="1" si="88"/>
        <v>4.5820797576708913E-2</v>
      </c>
      <c r="AB117" s="3">
        <f t="shared" ca="1" si="89"/>
        <v>4.4839208332977221E-2</v>
      </c>
      <c r="AC117" s="3">
        <f t="shared" ca="1" si="90"/>
        <v>4.3870211588350659E-2</v>
      </c>
      <c r="AD117" s="3">
        <f t="shared" ca="1" si="91"/>
        <v>4.2924922762526588E-2</v>
      </c>
      <c r="AE117" s="3">
        <f t="shared" ca="1" si="92"/>
        <v>4.2014358285391101E-2</v>
      </c>
      <c r="AF117" s="3">
        <f t="shared" ca="1" si="93"/>
        <v>4.1149308932878742E-2</v>
      </c>
      <c r="AG117" s="3">
        <f t="shared" ca="1" si="94"/>
        <v>4.0340098657112015E-2</v>
      </c>
      <c r="AH117" s="3">
        <f t="shared" ca="1" si="95"/>
        <v>3.9596248226750168E-2</v>
      </c>
      <c r="AI117" s="3">
        <f t="shared" ca="1" si="96"/>
        <v>3.8926218913026195E-2</v>
      </c>
      <c r="AJ117" s="3">
        <f t="shared" ca="1" si="97"/>
        <v>3.8337503957529558E-2</v>
      </c>
      <c r="AK117" s="3">
        <f t="shared" ca="1" si="98"/>
        <v>3.7837075585010163E-2</v>
      </c>
      <c r="AL117" s="3">
        <f t="shared" ca="1" si="99"/>
        <v>3.7431762020204401E-2</v>
      </c>
      <c r="AM117" s="3">
        <f t="shared" ca="1" si="100"/>
        <v>3.7128285409642782E-2</v>
      </c>
      <c r="AN117" s="3">
        <f t="shared" ca="1" si="101"/>
        <v>3.6933189150305711E-2</v>
      </c>
      <c r="AO117" s="3">
        <f t="shared" ca="1" si="102"/>
        <v>3.6852703016105236E-2</v>
      </c>
      <c r="AP117" s="3">
        <f t="shared" ca="1" si="103"/>
        <v>3.6892574580449908E-2</v>
      </c>
      <c r="AQ117" s="3">
        <f t="shared" ca="1" si="104"/>
        <v>3.7057984037484289E-2</v>
      </c>
      <c r="AR117" s="3">
        <f t="shared" ca="1" si="105"/>
        <v>3.7353671393403877E-2</v>
      </c>
      <c r="AS117" s="3">
        <f t="shared" ca="1" si="106"/>
        <v>3.7784209918943344E-2</v>
      </c>
      <c r="AT117" s="3">
        <f t="shared" ca="1" si="107"/>
        <v>3.8354156364691895E-2</v>
      </c>
      <c r="AU117" s="3">
        <f t="shared" ca="1" si="108"/>
        <v>3.9067903360712829E-2</v>
      </c>
      <c r="AV117" s="3">
        <f t="shared" ca="1" si="109"/>
        <v>3.9928994503289565E-2</v>
      </c>
      <c r="AW117" s="3">
        <f t="shared" ca="1" si="110"/>
        <v>4.093809078335893E-2</v>
      </c>
      <c r="AX117" s="3">
        <f t="shared" ca="1" si="111"/>
        <v>4.2088608981469634E-2</v>
      </c>
      <c r="AY117" s="3">
        <f t="shared" ca="1" si="112"/>
        <v>4.3360080473422401E-2</v>
      </c>
      <c r="AZ117" s="3">
        <f t="shared" ca="1" si="61"/>
        <v>4.4709867086607735E-2</v>
      </c>
      <c r="BC117" s="3">
        <f t="shared" ca="1" si="113"/>
        <v>-0.555378374362129</v>
      </c>
      <c r="BD117" s="3">
        <f t="shared" ca="1" si="113"/>
        <v>-0.73197285527090017</v>
      </c>
      <c r="BE117" s="3">
        <f t="shared" ca="1" si="113"/>
        <v>0.82103822337665466</v>
      </c>
    </row>
    <row r="118" spans="1:57" x14ac:dyDescent="0.2">
      <c r="A118" s="3">
        <f t="shared" si="62"/>
        <v>1.0600000000000007</v>
      </c>
      <c r="B118" s="3">
        <f t="shared" ca="1" si="63"/>
        <v>5.223712179411328E-2</v>
      </c>
      <c r="C118" s="3">
        <f t="shared" ca="1" si="64"/>
        <v>5.2463346593380207E-2</v>
      </c>
      <c r="D118" s="3">
        <f t="shared" ca="1" si="65"/>
        <v>5.3117205410547846E-2</v>
      </c>
      <c r="E118" s="3">
        <f t="shared" ca="1" si="66"/>
        <v>5.4020685493459945E-2</v>
      </c>
      <c r="F118" s="3">
        <f t="shared" ca="1" si="67"/>
        <v>5.4785593884030676E-2</v>
      </c>
      <c r="G118" s="3">
        <f t="shared" ca="1" si="68"/>
        <v>5.5329077053076152E-2</v>
      </c>
      <c r="H118" s="3">
        <f t="shared" ca="1" si="69"/>
        <v>5.5683657796779557E-2</v>
      </c>
      <c r="I118" s="3">
        <f t="shared" ca="1" si="70"/>
        <v>5.5885378231062439E-2</v>
      </c>
      <c r="J118" s="3">
        <f t="shared" ca="1" si="71"/>
        <v>5.5959384575535911E-2</v>
      </c>
      <c r="K118" s="3">
        <f t="shared" ca="1" si="72"/>
        <v>5.5921469993747426E-2</v>
      </c>
      <c r="L118" s="3">
        <f t="shared" ca="1" si="73"/>
        <v>5.578094951497102E-2</v>
      </c>
      <c r="M118" s="3">
        <f t="shared" ca="1" si="74"/>
        <v>5.5543899163376716E-2</v>
      </c>
      <c r="N118" s="3">
        <f t="shared" ca="1" si="75"/>
        <v>5.5215619146068998E-2</v>
      </c>
      <c r="O118" s="3">
        <f t="shared" ca="1" si="76"/>
        <v>5.4802311917867483E-2</v>
      </c>
      <c r="P118" s="3">
        <f t="shared" ca="1" si="77"/>
        <v>5.4311559354098773E-2</v>
      </c>
      <c r="Q118" s="3">
        <f t="shared" ca="1" si="78"/>
        <v>5.3751466620058218E-2</v>
      </c>
      <c r="R118" s="3">
        <f t="shared" ca="1" si="79"/>
        <v>5.3129157088918216E-2</v>
      </c>
      <c r="S118" s="3">
        <f t="shared" ca="1" si="80"/>
        <v>5.2449839296496881E-2</v>
      </c>
      <c r="T118" s="3">
        <f t="shared" ca="1" si="81"/>
        <v>5.171695501453405E-2</v>
      </c>
      <c r="U118" s="3">
        <f t="shared" ca="1" si="82"/>
        <v>5.0932981050561883E-2</v>
      </c>
      <c r="V118" s="3">
        <f t="shared" ca="1" si="83"/>
        <v>5.0100631522459811E-2</v>
      </c>
      <c r="W118" s="3">
        <f t="shared" ca="1" si="84"/>
        <v>4.9223902639491099E-2</v>
      </c>
      <c r="X118" s="3">
        <f t="shared" ca="1" si="85"/>
        <v>4.8308726443320973E-2</v>
      </c>
      <c r="Y118" s="3">
        <f t="shared" ca="1" si="86"/>
        <v>4.7363159808424912E-2</v>
      </c>
      <c r="Z118" s="3">
        <f t="shared" ca="1" si="87"/>
        <v>4.6396789856915845E-2</v>
      </c>
      <c r="AA118" s="3">
        <f t="shared" ca="1" si="88"/>
        <v>4.5419965589480749E-2</v>
      </c>
      <c r="AB118" s="3">
        <f t="shared" ca="1" si="89"/>
        <v>4.4443561208650471E-2</v>
      </c>
      <c r="AC118" s="3">
        <f t="shared" ca="1" si="90"/>
        <v>4.3478722305952594E-2</v>
      </c>
      <c r="AD118" s="3">
        <f t="shared" ca="1" si="91"/>
        <v>4.2536605478042007E-2</v>
      </c>
      <c r="AE118" s="3">
        <f t="shared" ca="1" si="92"/>
        <v>4.1628265590298252E-2</v>
      </c>
      <c r="AF118" s="3">
        <f t="shared" ca="1" si="93"/>
        <v>4.0764526739238319E-2</v>
      </c>
      <c r="AG118" s="3">
        <f t="shared" ca="1" si="94"/>
        <v>3.9955739101164282E-2</v>
      </c>
      <c r="AH118" s="3">
        <f t="shared" ca="1" si="95"/>
        <v>3.921144410360055E-2</v>
      </c>
      <c r="AI118" s="3">
        <f t="shared" ca="1" si="96"/>
        <v>3.8540125007245414E-2</v>
      </c>
      <c r="AJ118" s="3">
        <f t="shared" ca="1" si="97"/>
        <v>3.7949305437273102E-2</v>
      </c>
      <c r="AK118" s="3">
        <f t="shared" ca="1" si="98"/>
        <v>3.7445994963410327E-2</v>
      </c>
      <c r="AL118" s="3">
        <f t="shared" ca="1" si="99"/>
        <v>3.7037059318861795E-2</v>
      </c>
      <c r="AM118" s="3">
        <f t="shared" ca="1" si="100"/>
        <v>3.6729256113296339E-2</v>
      </c>
      <c r="AN118" s="3">
        <f t="shared" ca="1" si="101"/>
        <v>3.6529160941776877E-2</v>
      </c>
      <c r="AO118" s="3">
        <f t="shared" ca="1" si="102"/>
        <v>3.6443031884991609E-2</v>
      </c>
      <c r="AP118" s="3">
        <f t="shared" ca="1" si="103"/>
        <v>3.6476642673364638E-2</v>
      </c>
      <c r="AQ118" s="3">
        <f t="shared" ca="1" si="104"/>
        <v>3.6635201857247834E-2</v>
      </c>
      <c r="AR118" s="3">
        <f t="shared" ca="1" si="105"/>
        <v>3.6923483055223048E-2</v>
      </c>
      <c r="AS118" s="3">
        <f t="shared" ca="1" si="106"/>
        <v>3.7346096106057672E-2</v>
      </c>
      <c r="AT118" s="3">
        <f t="shared" ca="1" si="107"/>
        <v>3.7907631526598165E-2</v>
      </c>
      <c r="AU118" s="3">
        <f t="shared" ca="1" si="108"/>
        <v>3.8612502400939726E-2</v>
      </c>
      <c r="AV118" s="3">
        <f t="shared" ca="1" si="109"/>
        <v>3.9464232768963374E-2</v>
      </c>
      <c r="AW118" s="3">
        <f t="shared" ca="1" si="110"/>
        <v>4.046337781044089E-2</v>
      </c>
      <c r="AX118" s="3">
        <f t="shared" ca="1" si="111"/>
        <v>4.1603117008166275E-2</v>
      </c>
      <c r="AY118" s="3">
        <f t="shared" ca="1" si="112"/>
        <v>4.2862580500421431E-2</v>
      </c>
      <c r="AZ118" s="3">
        <f t="shared" ca="1" si="61"/>
        <v>4.4198460926081123E-2</v>
      </c>
      <c r="BC118" s="3">
        <f t="shared" ca="1" si="113"/>
        <v>-0.79416146543291788</v>
      </c>
      <c r="BD118" s="3">
        <f t="shared" ca="1" si="113"/>
        <v>0.48912700650611995</v>
      </c>
      <c r="BE118" s="3">
        <f t="shared" ca="1" si="113"/>
        <v>0.73469122896419048</v>
      </c>
    </row>
    <row r="119" spans="1:57" x14ac:dyDescent="0.2">
      <c r="A119" s="3">
        <f t="shared" si="62"/>
        <v>1.0700000000000007</v>
      </c>
      <c r="B119" s="3">
        <f t="shared" ca="1" si="63"/>
        <v>5.2697278485316475E-2</v>
      </c>
      <c r="C119" s="3">
        <f t="shared" ca="1" si="64"/>
        <v>5.2936343078543134E-2</v>
      </c>
      <c r="D119" s="3">
        <f t="shared" ca="1" si="65"/>
        <v>5.359578428222319E-2</v>
      </c>
      <c r="E119" s="3">
        <f t="shared" ca="1" si="66"/>
        <v>5.449359278035748E-2</v>
      </c>
      <c r="F119" s="3">
        <f t="shared" ca="1" si="67"/>
        <v>5.5247886615651269E-2</v>
      </c>
      <c r="G119" s="3">
        <f t="shared" ca="1" si="68"/>
        <v>5.5778321671452115E-2</v>
      </c>
      <c r="H119" s="3">
        <f t="shared" ca="1" si="69"/>
        <v>5.6117691141827103E-2</v>
      </c>
      <c r="I119" s="3">
        <f t="shared" ca="1" si="70"/>
        <v>5.6302017765395188E-2</v>
      </c>
      <c r="J119" s="3">
        <f t="shared" ca="1" si="71"/>
        <v>5.6356458128323468E-2</v>
      </c>
      <c r="K119" s="3">
        <f t="shared" ca="1" si="72"/>
        <v>5.6296872460607862E-2</v>
      </c>
      <c r="L119" s="3">
        <f t="shared" ca="1" si="73"/>
        <v>5.6132707115132054E-2</v>
      </c>
      <c r="M119" s="3">
        <f t="shared" ca="1" si="74"/>
        <v>5.5870218412087731E-2</v>
      </c>
      <c r="N119" s="3">
        <f t="shared" ca="1" si="75"/>
        <v>5.5514920321807867E-2</v>
      </c>
      <c r="O119" s="3">
        <f t="shared" ca="1" si="76"/>
        <v>5.5073238674388278E-2</v>
      </c>
      <c r="P119" s="3">
        <f t="shared" ca="1" si="77"/>
        <v>5.4552961796748553E-2</v>
      </c>
      <c r="Q119" s="3">
        <f t="shared" ca="1" si="78"/>
        <v>5.3962371503287504E-2</v>
      </c>
      <c r="R119" s="3">
        <f t="shared" ca="1" si="79"/>
        <v>5.3308749526876836E-2</v>
      </c>
      <c r="S119" s="3">
        <f t="shared" ca="1" si="80"/>
        <v>5.2597466142705676E-2</v>
      </c>
      <c r="T119" s="3">
        <f t="shared" ca="1" si="81"/>
        <v>5.1832141339386038E-2</v>
      </c>
      <c r="U119" s="3">
        <f t="shared" ca="1" si="82"/>
        <v>5.1015454630440542E-2</v>
      </c>
      <c r="V119" s="3">
        <f t="shared" ca="1" si="83"/>
        <v>5.0150344162170839E-2</v>
      </c>
      <c r="W119" s="3">
        <f t="shared" ca="1" si="84"/>
        <v>4.9241043640371802E-2</v>
      </c>
      <c r="X119" s="3">
        <f t="shared" ca="1" si="85"/>
        <v>4.8293726728544373E-2</v>
      </c>
      <c r="Y119" s="3">
        <f t="shared" ca="1" si="86"/>
        <v>4.7316680316361777E-2</v>
      </c>
      <c r="Z119" s="3">
        <f t="shared" ca="1" si="87"/>
        <v>4.6319706388585576E-2</v>
      </c>
      <c r="AA119" s="3">
        <f t="shared" ca="1" si="88"/>
        <v>4.5313364211846924E-2</v>
      </c>
      <c r="AB119" s="3">
        <f t="shared" ca="1" si="89"/>
        <v>4.4308733231657411E-2</v>
      </c>
      <c r="AC119" s="3">
        <f t="shared" ca="1" si="90"/>
        <v>4.3317159041304627E-2</v>
      </c>
      <c r="AD119" s="3">
        <f t="shared" ca="1" si="91"/>
        <v>4.2349995863029039E-2</v>
      </c>
      <c r="AE119" s="3">
        <f t="shared" ca="1" si="92"/>
        <v>4.1418493398862777E-2</v>
      </c>
      <c r="AF119" s="3">
        <f t="shared" ca="1" si="93"/>
        <v>4.0533665427434563E-2</v>
      </c>
      <c r="AG119" s="3">
        <f t="shared" ca="1" si="94"/>
        <v>3.9706044741377081E-2</v>
      </c>
      <c r="AH119" s="3">
        <f t="shared" ca="1" si="95"/>
        <v>3.8945349957149246E-2</v>
      </c>
      <c r="AI119" s="3">
        <f t="shared" ca="1" si="96"/>
        <v>3.8260242996254391E-2</v>
      </c>
      <c r="AJ119" s="3">
        <f t="shared" ca="1" si="97"/>
        <v>3.7658434510136687E-2</v>
      </c>
      <c r="AK119" s="3">
        <f t="shared" ca="1" si="98"/>
        <v>3.7147127920226827E-2</v>
      </c>
      <c r="AL119" s="3">
        <f t="shared" ca="1" si="99"/>
        <v>3.673338293074857E-2</v>
      </c>
      <c r="AM119" s="3">
        <f t="shared" ca="1" si="100"/>
        <v>3.6424149052665299E-2</v>
      </c>
      <c r="AN119" s="3">
        <f t="shared" ca="1" si="101"/>
        <v>3.6226190504753675E-2</v>
      </c>
      <c r="AO119" s="3">
        <f t="shared" ca="1" si="102"/>
        <v>3.6145950134940159E-2</v>
      </c>
      <c r="AP119" s="3">
        <f t="shared" ca="1" si="103"/>
        <v>3.6189384378105587E-2</v>
      </c>
      <c r="AQ119" s="3">
        <f t="shared" ca="1" si="104"/>
        <v>3.6361886749390074E-2</v>
      </c>
      <c r="AR119" s="3">
        <f t="shared" ca="1" si="105"/>
        <v>3.6668421042332089E-2</v>
      </c>
      <c r="AS119" s="3">
        <f t="shared" ca="1" si="106"/>
        <v>3.7113790111153559E-2</v>
      </c>
      <c r="AT119" s="3">
        <f t="shared" ca="1" si="107"/>
        <v>3.7702774476171055E-2</v>
      </c>
      <c r="AU119" s="3">
        <f t="shared" ca="1" si="108"/>
        <v>3.8439963378760322E-2</v>
      </c>
      <c r="AV119" s="3">
        <f t="shared" ca="1" si="109"/>
        <v>3.9329016080762079E-2</v>
      </c>
      <c r="AW119" s="3">
        <f t="shared" ca="1" si="110"/>
        <v>4.0370535824508592E-2</v>
      </c>
      <c r="AX119" s="3">
        <f t="shared" ca="1" si="111"/>
        <v>4.1557618019701231E-2</v>
      </c>
      <c r="AY119" s="3">
        <f t="shared" ca="1" si="112"/>
        <v>4.2869142711540457E-2</v>
      </c>
      <c r="AZ119" s="3">
        <f t="shared" ca="1" si="61"/>
        <v>4.4261341201369535E-2</v>
      </c>
      <c r="BC119" s="3">
        <f t="shared" ca="1" si="113"/>
        <v>1.4776009640885768E-2</v>
      </c>
      <c r="BD119" s="3">
        <f t="shared" ca="1" si="113"/>
        <v>-0.9373604576840302</v>
      </c>
      <c r="BE119" s="3">
        <f t="shared" ca="1" si="113"/>
        <v>-0.23734321913598322</v>
      </c>
    </row>
    <row r="120" spans="1:57" x14ac:dyDescent="0.2">
      <c r="A120" s="3">
        <f t="shared" si="62"/>
        <v>1.0800000000000007</v>
      </c>
      <c r="B120" s="3">
        <f t="shared" ca="1" si="63"/>
        <v>5.290922258813717E-2</v>
      </c>
      <c r="C120" s="3">
        <f t="shared" ca="1" si="64"/>
        <v>5.3091919012955784E-2</v>
      </c>
      <c r="D120" s="3">
        <f t="shared" ca="1" si="65"/>
        <v>5.3699492248042449E-2</v>
      </c>
      <c r="E120" s="3">
        <f t="shared" ca="1" si="66"/>
        <v>5.4545603767235634E-2</v>
      </c>
      <c r="F120" s="3">
        <f t="shared" ca="1" si="67"/>
        <v>5.5254067784654415E-2</v>
      </c>
      <c r="G120" s="3">
        <f t="shared" ca="1" si="68"/>
        <v>5.5746466018272704E-2</v>
      </c>
      <c r="H120" s="3">
        <f t="shared" ca="1" si="69"/>
        <v>5.6055317466925624E-2</v>
      </c>
      <c r="I120" s="3">
        <f t="shared" ca="1" si="70"/>
        <v>5.6216087289194604E-2</v>
      </c>
      <c r="J120" s="3">
        <f t="shared" ca="1" si="71"/>
        <v>5.6253404774188449E-2</v>
      </c>
      <c r="K120" s="3">
        <f t="shared" ca="1" si="72"/>
        <v>5.6182659705882633E-2</v>
      </c>
      <c r="L120" s="3">
        <f t="shared" ca="1" si="73"/>
        <v>5.6012891942606634E-2</v>
      </c>
      <c r="M120" s="3">
        <f t="shared" ca="1" si="74"/>
        <v>5.57499999723058E-2</v>
      </c>
      <c r="N120" s="3">
        <f t="shared" ca="1" si="75"/>
        <v>5.5399172923170412E-2</v>
      </c>
      <c r="O120" s="3">
        <f t="shared" ca="1" si="76"/>
        <v>5.4966520864486737E-2</v>
      </c>
      <c r="P120" s="3">
        <f t="shared" ca="1" si="77"/>
        <v>5.4459499181105417E-2</v>
      </c>
      <c r="Q120" s="3">
        <f t="shared" ca="1" si="78"/>
        <v>5.3886027173128508E-2</v>
      </c>
      <c r="R120" s="3">
        <f t="shared" ca="1" si="79"/>
        <v>5.3253006203108355E-2</v>
      </c>
      <c r="S120" s="3">
        <f t="shared" ca="1" si="80"/>
        <v>5.2565429817542988E-2</v>
      </c>
      <c r="T120" s="3">
        <f t="shared" ca="1" si="81"/>
        <v>5.182655791408685E-2</v>
      </c>
      <c r="U120" s="3">
        <f t="shared" ca="1" si="82"/>
        <v>5.1038734341089534E-2</v>
      </c>
      <c r="V120" s="3">
        <f t="shared" ca="1" si="83"/>
        <v>5.0204582745024963E-2</v>
      </c>
      <c r="W120" s="3">
        <f t="shared" ca="1" si="84"/>
        <v>4.9328035613113601E-2</v>
      </c>
      <c r="X120" s="3">
        <f t="shared" ca="1" si="85"/>
        <v>4.8414969200947205E-2</v>
      </c>
      <c r="Y120" s="3">
        <f t="shared" ca="1" si="86"/>
        <v>4.747336131273365E-2</v>
      </c>
      <c r="Z120" s="3">
        <f t="shared" ca="1" si="87"/>
        <v>4.6512689906336918E-2</v>
      </c>
      <c r="AA120" s="3">
        <f t="shared" ca="1" si="88"/>
        <v>4.5543185616260952E-2</v>
      </c>
      <c r="AB120" s="3">
        <f t="shared" ca="1" si="89"/>
        <v>4.4575594228561548E-2</v>
      </c>
      <c r="AC120" s="3">
        <f t="shared" ca="1" si="90"/>
        <v>4.3620922493150686E-2</v>
      </c>
      <c r="AD120" s="3">
        <f t="shared" ca="1" si="91"/>
        <v>4.2690183404463636E-2</v>
      </c>
      <c r="AE120" s="3">
        <f t="shared" ca="1" si="92"/>
        <v>4.1794282600482187E-2</v>
      </c>
      <c r="AF120" s="3">
        <f t="shared" ca="1" si="93"/>
        <v>4.0943884603019023E-2</v>
      </c>
      <c r="AG120" s="3">
        <f t="shared" ca="1" si="94"/>
        <v>4.014916591487741E-2</v>
      </c>
      <c r="AH120" s="3">
        <f t="shared" ca="1" si="95"/>
        <v>3.9419483573276057E-2</v>
      </c>
      <c r="AI120" s="3">
        <f t="shared" ca="1" si="96"/>
        <v>3.8763139530220522E-2</v>
      </c>
      <c r="AJ120" s="3">
        <f t="shared" ca="1" si="97"/>
        <v>3.8187492802321463E-2</v>
      </c>
      <c r="AK120" s="3">
        <f t="shared" ca="1" si="98"/>
        <v>3.7699401867487742E-2</v>
      </c>
      <c r="AL120" s="3">
        <f t="shared" ca="1" si="99"/>
        <v>3.7305581561955549E-2</v>
      </c>
      <c r="AM120" s="3">
        <f t="shared" ca="1" si="100"/>
        <v>3.7012634434819093E-2</v>
      </c>
      <c r="AN120" s="3">
        <f t="shared" ca="1" si="101"/>
        <v>3.6826974453827134E-2</v>
      </c>
      <c r="AO120" s="3">
        <f t="shared" ca="1" si="102"/>
        <v>3.6754690395276651E-2</v>
      </c>
      <c r="AP120" s="3">
        <f t="shared" ca="1" si="103"/>
        <v>3.6801382646099723E-2</v>
      </c>
      <c r="AQ120" s="3">
        <f t="shared" ca="1" si="104"/>
        <v>3.6972090992815947E-2</v>
      </c>
      <c r="AR120" s="3">
        <f t="shared" ca="1" si="105"/>
        <v>3.7271430663118249E-2</v>
      </c>
      <c r="AS120" s="3">
        <f t="shared" ca="1" si="106"/>
        <v>3.7703858668831282E-2</v>
      </c>
      <c r="AT120" s="3">
        <f t="shared" ca="1" si="107"/>
        <v>3.8273806459205813E-2</v>
      </c>
      <c r="AU120" s="3">
        <f t="shared" ca="1" si="108"/>
        <v>3.8985499816579602E-2</v>
      </c>
      <c r="AV120" s="3">
        <f t="shared" ca="1" si="109"/>
        <v>3.9842192683952941E-2</v>
      </c>
      <c r="AW120" s="3">
        <f t="shared" ca="1" si="110"/>
        <v>4.0843994925893433E-2</v>
      </c>
      <c r="AX120" s="3">
        <f t="shared" ca="1" si="111"/>
        <v>4.1983375760997879E-2</v>
      </c>
      <c r="AY120" s="3">
        <f t="shared" ca="1" si="112"/>
        <v>4.3238422118884207E-2</v>
      </c>
      <c r="AZ120" s="3">
        <f t="shared" ca="1" si="61"/>
        <v>4.456428925521097E-2</v>
      </c>
      <c r="BC120" s="3">
        <f t="shared" ca="1" si="113"/>
        <v>0.37841506681915327</v>
      </c>
      <c r="BD120" s="3">
        <f t="shared" ca="1" si="113"/>
        <v>0.80800179865764221</v>
      </c>
      <c r="BE120" s="3">
        <f t="shared" ca="1" si="113"/>
        <v>-0.5287388668174815</v>
      </c>
    </row>
    <row r="121" spans="1:57" x14ac:dyDescent="0.2">
      <c r="A121" s="3">
        <f t="shared" si="62"/>
        <v>1.0900000000000007</v>
      </c>
      <c r="B121" s="3">
        <f t="shared" ca="1" si="63"/>
        <v>5.3637454120629299E-2</v>
      </c>
      <c r="C121" s="3">
        <f t="shared" ca="1" si="64"/>
        <v>5.4062031979768513E-2</v>
      </c>
      <c r="D121" s="3">
        <f t="shared" ca="1" si="65"/>
        <v>5.4882073849518626E-2</v>
      </c>
      <c r="E121" s="3">
        <f t="shared" ca="1" si="66"/>
        <v>5.5908477238245775E-2</v>
      </c>
      <c r="F121" s="3">
        <f t="shared" ca="1" si="67"/>
        <v>5.6772041861805567E-2</v>
      </c>
      <c r="G121" s="3">
        <f t="shared" ca="1" si="68"/>
        <v>5.7397596009259623E-2</v>
      </c>
      <c r="H121" s="3">
        <f t="shared" ca="1" si="69"/>
        <v>5.7818743553573484E-2</v>
      </c>
      <c r="I121" s="3">
        <f t="shared" ca="1" si="70"/>
        <v>5.8071757416009125E-2</v>
      </c>
      <c r="J121" s="3">
        <f t="shared" ca="1" si="71"/>
        <v>5.8182105462696317E-2</v>
      </c>
      <c r="K121" s="3">
        <f t="shared" ca="1" si="72"/>
        <v>5.8166073047677916E-2</v>
      </c>
      <c r="L121" s="3">
        <f t="shared" ca="1" si="73"/>
        <v>5.8033659245033835E-2</v>
      </c>
      <c r="M121" s="3">
        <f t="shared" ca="1" si="74"/>
        <v>5.7791770107323663E-2</v>
      </c>
      <c r="N121" s="3">
        <f t="shared" ca="1" si="75"/>
        <v>5.7446634839280156E-2</v>
      </c>
      <c r="O121" s="3">
        <f t="shared" ca="1" si="76"/>
        <v>5.7005412142813308E-2</v>
      </c>
      <c r="P121" s="3">
        <f t="shared" ca="1" si="77"/>
        <v>5.6476588606318774E-2</v>
      </c>
      <c r="Q121" s="3">
        <f t="shared" ca="1" si="78"/>
        <v>5.5869085395539912E-2</v>
      </c>
      <c r="R121" s="3">
        <f t="shared" ca="1" si="79"/>
        <v>5.5190788312600748E-2</v>
      </c>
      <c r="S121" s="3">
        <f t="shared" ca="1" si="80"/>
        <v>5.4447679245121387E-2</v>
      </c>
      <c r="T121" s="3">
        <f t="shared" ca="1" si="81"/>
        <v>5.3644023225372886E-2</v>
      </c>
      <c r="U121" s="3">
        <f t="shared" ca="1" si="82"/>
        <v>5.2783193596897225E-2</v>
      </c>
      <c r="V121" s="3">
        <f t="shared" ca="1" si="83"/>
        <v>5.186886450902415E-2</v>
      </c>
      <c r="W121" s="3">
        <f t="shared" ca="1" si="84"/>
        <v>5.0906032043671515E-2</v>
      </c>
      <c r="X121" s="3">
        <f t="shared" ca="1" si="85"/>
        <v>4.9901639552029274E-2</v>
      </c>
      <c r="Y121" s="3">
        <f t="shared" ca="1" si="86"/>
        <v>4.8864720191069799E-2</v>
      </c>
      <c r="Z121" s="3">
        <f t="shared" ca="1" si="87"/>
        <v>4.7805792536713396E-2</v>
      </c>
      <c r="AA121" s="3">
        <f t="shared" ca="1" si="88"/>
        <v>4.6736123227848717E-2</v>
      </c>
      <c r="AB121" s="3">
        <f t="shared" ca="1" si="89"/>
        <v>4.566748902445588E-2</v>
      </c>
      <c r="AC121" s="3">
        <f t="shared" ca="1" si="90"/>
        <v>4.4611922522441144E-2</v>
      </c>
      <c r="AD121" s="3">
        <f t="shared" ca="1" si="91"/>
        <v>4.3581460168768182E-2</v>
      </c>
      <c r="AE121" s="3">
        <f t="shared" ca="1" si="92"/>
        <v>4.2588028170571612E-2</v>
      </c>
      <c r="AF121" s="3">
        <f t="shared" ca="1" si="93"/>
        <v>4.1643306389246328E-2</v>
      </c>
      <c r="AG121" s="3">
        <f t="shared" ca="1" si="94"/>
        <v>4.0758479669036458E-2</v>
      </c>
      <c r="AH121" s="3">
        <f t="shared" ca="1" si="95"/>
        <v>3.9943908237173836E-2</v>
      </c>
      <c r="AI121" s="3">
        <f t="shared" ca="1" si="96"/>
        <v>3.9208898979918028E-2</v>
      </c>
      <c r="AJ121" s="3">
        <f t="shared" ca="1" si="97"/>
        <v>3.8561824149930909E-2</v>
      </c>
      <c r="AK121" s="3">
        <f t="shared" ca="1" si="98"/>
        <v>3.8010562020168705E-2</v>
      </c>
      <c r="AL121" s="3">
        <f t="shared" ca="1" si="99"/>
        <v>3.756284725406088E-2</v>
      </c>
      <c r="AM121" s="3">
        <f t="shared" ca="1" si="100"/>
        <v>3.7226300110107816E-2</v>
      </c>
      <c r="AN121" s="3">
        <f t="shared" ca="1" si="101"/>
        <v>3.7008348965676813E-2</v>
      </c>
      <c r="AO121" s="3">
        <f t="shared" ca="1" si="102"/>
        <v>3.6916093222967496E-2</v>
      </c>
      <c r="AP121" s="3">
        <f t="shared" ca="1" si="103"/>
        <v>3.6956142004408235E-2</v>
      </c>
      <c r="AQ121" s="3">
        <f t="shared" ca="1" si="104"/>
        <v>3.7134546208212112E-2</v>
      </c>
      <c r="AR121" s="3">
        <f t="shared" ca="1" si="105"/>
        <v>3.7456937287753976E-2</v>
      </c>
      <c r="AS121" s="3">
        <f t="shared" ca="1" si="106"/>
        <v>3.7928791084946324E-2</v>
      </c>
      <c r="AT121" s="3">
        <f t="shared" ca="1" si="107"/>
        <v>3.8555554427273167E-2</v>
      </c>
      <c r="AU121" s="3">
        <f t="shared" ca="1" si="108"/>
        <v>3.934245353789674E-2</v>
      </c>
      <c r="AV121" s="3">
        <f t="shared" ca="1" si="109"/>
        <v>4.0293700016856913E-2</v>
      </c>
      <c r="AW121" s="3">
        <f t="shared" ca="1" si="110"/>
        <v>4.1410272431748323E-2</v>
      </c>
      <c r="AX121" s="3">
        <f t="shared" ca="1" si="111"/>
        <v>4.2685375208632151E-2</v>
      </c>
      <c r="AY121" s="3">
        <f t="shared" ca="1" si="112"/>
        <v>4.4097661240000231E-2</v>
      </c>
      <c r="AZ121" s="3">
        <f t="shared" ca="1" si="61"/>
        <v>4.5602793054189579E-2</v>
      </c>
      <c r="BC121" s="3">
        <f t="shared" ca="1" si="113"/>
        <v>1.7077016347816105</v>
      </c>
      <c r="BD121" s="3">
        <f t="shared" ca="1" si="113"/>
        <v>-1.8836263671015105</v>
      </c>
      <c r="BE121" s="3">
        <f t="shared" ca="1" si="113"/>
        <v>2.1965446429229072</v>
      </c>
    </row>
    <row r="122" spans="1:57" x14ac:dyDescent="0.2">
      <c r="A122" s="3">
        <f t="shared" si="62"/>
        <v>1.1000000000000008</v>
      </c>
      <c r="B122" s="3">
        <f t="shared" ca="1" si="63"/>
        <v>5.3863806645151627E-2</v>
      </c>
      <c r="C122" s="3">
        <f t="shared" ca="1" si="64"/>
        <v>5.4250064157989372E-2</v>
      </c>
      <c r="D122" s="3">
        <f t="shared" ca="1" si="65"/>
        <v>5.5032966674117945E-2</v>
      </c>
      <c r="E122" s="3">
        <f t="shared" ca="1" si="66"/>
        <v>5.6019622593563981E-2</v>
      </c>
      <c r="F122" s="3">
        <f t="shared" ca="1" si="67"/>
        <v>5.6846522223095282E-2</v>
      </c>
      <c r="G122" s="3">
        <f t="shared" ca="1" si="68"/>
        <v>5.7440477056710681E-2</v>
      </c>
      <c r="H122" s="3">
        <f t="shared" ca="1" si="69"/>
        <v>5.7834950167065774E-2</v>
      </c>
      <c r="I122" s="3">
        <f t="shared" ca="1" si="70"/>
        <v>5.806580272217856E-2</v>
      </c>
      <c r="J122" s="3">
        <f t="shared" ca="1" si="71"/>
        <v>5.8158122172849325E-2</v>
      </c>
      <c r="K122" s="3">
        <f t="shared" ca="1" si="72"/>
        <v>5.8127870583890628E-2</v>
      </c>
      <c r="L122" s="3">
        <f t="shared" ca="1" si="73"/>
        <v>5.798478707989875E-2</v>
      </c>
      <c r="M122" s="3">
        <f t="shared" ca="1" si="74"/>
        <v>5.7735565796074702E-2</v>
      </c>
      <c r="N122" s="3">
        <f t="shared" ca="1" si="75"/>
        <v>5.7386256052604008E-2</v>
      </c>
      <c r="O122" s="3">
        <f t="shared" ca="1" si="76"/>
        <v>5.6943844703227463E-2</v>
      </c>
      <c r="P122" s="3">
        <f t="shared" ca="1" si="77"/>
        <v>5.6416628820916304E-2</v>
      </c>
      <c r="Q122" s="3">
        <f t="shared" ca="1" si="78"/>
        <v>5.5813310956322429E-2</v>
      </c>
      <c r="R122" s="3">
        <f t="shared" ca="1" si="79"/>
        <v>5.5141541296961229E-2</v>
      </c>
      <c r="S122" s="3">
        <f t="shared" ca="1" si="80"/>
        <v>5.4407070275233393E-2</v>
      </c>
      <c r="T122" s="3">
        <f t="shared" ca="1" si="81"/>
        <v>5.3613948413026767E-2</v>
      </c>
      <c r="U122" s="3">
        <f t="shared" ca="1" si="82"/>
        <v>5.2765358837017634E-2</v>
      </c>
      <c r="V122" s="3">
        <f t="shared" ca="1" si="83"/>
        <v>5.1864806329017035E-2</v>
      </c>
      <c r="W122" s="3">
        <f t="shared" ca="1" si="84"/>
        <v>5.0917130503446886E-2</v>
      </c>
      <c r="X122" s="3">
        <f t="shared" ca="1" si="85"/>
        <v>4.9929121440027306E-2</v>
      </c>
      <c r="Y122" s="3">
        <f t="shared" ca="1" si="86"/>
        <v>4.8909647221589636E-2</v>
      </c>
      <c r="Z122" s="3">
        <f t="shared" ca="1" si="87"/>
        <v>4.7869046817625736E-2</v>
      </c>
      <c r="AA122" s="3">
        <f t="shared" ca="1" si="88"/>
        <v>4.6818402638588399E-2</v>
      </c>
      <c r="AB122" s="3">
        <f t="shared" ca="1" si="89"/>
        <v>4.5769302183612096E-2</v>
      </c>
      <c r="AC122" s="3">
        <f t="shared" ca="1" si="90"/>
        <v>4.4733583714516724E-2</v>
      </c>
      <c r="AD122" s="3">
        <f t="shared" ca="1" si="91"/>
        <v>4.3723086940915472E-2</v>
      </c>
      <c r="AE122" s="3">
        <f t="shared" ca="1" si="92"/>
        <v>4.2749538402293029E-2</v>
      </c>
      <c r="AF122" s="3">
        <f t="shared" ca="1" si="93"/>
        <v>4.1824413027452309E-2</v>
      </c>
      <c r="AG122" s="3">
        <f t="shared" ca="1" si="94"/>
        <v>4.0958683766838401E-2</v>
      </c>
      <c r="AH122" s="3">
        <f t="shared" ca="1" si="95"/>
        <v>4.0162493940369734E-2</v>
      </c>
      <c r="AI122" s="3">
        <f t="shared" ca="1" si="96"/>
        <v>3.9444935402384459E-2</v>
      </c>
      <c r="AJ122" s="3">
        <f t="shared" ca="1" si="97"/>
        <v>3.8814173640564255E-2</v>
      </c>
      <c r="AK122" s="3">
        <f t="shared" ca="1" si="98"/>
        <v>3.8277886591344255E-2</v>
      </c>
      <c r="AL122" s="3">
        <f t="shared" ca="1" si="99"/>
        <v>3.7843608570780125E-2</v>
      </c>
      <c r="AM122" s="3">
        <f t="shared" ca="1" si="100"/>
        <v>3.751875734857129E-2</v>
      </c>
      <c r="AN122" s="3">
        <f t="shared" ca="1" si="101"/>
        <v>3.7310555503817934E-2</v>
      </c>
      <c r="AO122" s="3">
        <f t="shared" ca="1" si="102"/>
        <v>3.7225892894602847E-2</v>
      </c>
      <c r="AP122" s="3">
        <f t="shared" ca="1" si="103"/>
        <v>3.7271167294163264E-2</v>
      </c>
      <c r="AQ122" s="3">
        <f t="shared" ca="1" si="104"/>
        <v>3.745222068247419E-2</v>
      </c>
      <c r="AR122" s="3">
        <f t="shared" ca="1" si="105"/>
        <v>3.7774480658469146E-2</v>
      </c>
      <c r="AS122" s="3">
        <f t="shared" ca="1" si="106"/>
        <v>3.8243221692900037E-2</v>
      </c>
      <c r="AT122" s="3">
        <f t="shared" ca="1" si="107"/>
        <v>3.886368556052458E-2</v>
      </c>
      <c r="AU122" s="3">
        <f t="shared" ca="1" si="108"/>
        <v>3.9640877937442441E-2</v>
      </c>
      <c r="AV122" s="3">
        <f t="shared" ca="1" si="109"/>
        <v>4.057874616944146E-2</v>
      </c>
      <c r="AW122" s="3">
        <f t="shared" ca="1" si="110"/>
        <v>4.1677914725020693E-2</v>
      </c>
      <c r="AX122" s="3">
        <f t="shared" ca="1" si="111"/>
        <v>4.293109972060255E-2</v>
      </c>
      <c r="AY122" s="3">
        <f t="shared" ca="1" si="112"/>
        <v>4.43162987055375E-2</v>
      </c>
      <c r="AZ122" s="3">
        <f t="shared" ca="1" si="61"/>
        <v>4.5788010703088501E-2</v>
      </c>
      <c r="BC122" s="3">
        <f t="shared" ca="1" si="113"/>
        <v>0.19396757472056869</v>
      </c>
      <c r="BD122" s="3">
        <f t="shared" ca="1" si="113"/>
        <v>0.33972397340916149</v>
      </c>
      <c r="BE122" s="3">
        <f t="shared" ca="1" si="113"/>
        <v>-0.45036035674265751</v>
      </c>
    </row>
    <row r="123" spans="1:57" x14ac:dyDescent="0.2">
      <c r="A123" s="3">
        <f t="shared" si="62"/>
        <v>1.1100000000000008</v>
      </c>
      <c r="B123" s="3">
        <f t="shared" ca="1" si="63"/>
        <v>5.3818436408890211E-2</v>
      </c>
      <c r="C123" s="3">
        <f t="shared" ca="1" si="64"/>
        <v>5.4248150060691155E-2</v>
      </c>
      <c r="D123" s="3">
        <f t="shared" ca="1" si="65"/>
        <v>5.5068607377129847E-2</v>
      </c>
      <c r="E123" s="3">
        <f t="shared" ca="1" si="66"/>
        <v>5.6083565234419722E-2</v>
      </c>
      <c r="F123" s="3">
        <f t="shared" ca="1" si="67"/>
        <v>5.6935378373062527E-2</v>
      </c>
      <c r="G123" s="3">
        <f t="shared" ca="1" si="68"/>
        <v>5.7553047002430587E-2</v>
      </c>
      <c r="H123" s="3">
        <f t="shared" ca="1" si="69"/>
        <v>5.797013596635215E-2</v>
      </c>
      <c r="I123" s="3">
        <f t="shared" ca="1" si="70"/>
        <v>5.822234329690075E-2</v>
      </c>
      <c r="J123" s="3">
        <f t="shared" ca="1" si="71"/>
        <v>5.8334625162610447E-2</v>
      </c>
      <c r="K123" s="3">
        <f t="shared" ca="1" si="72"/>
        <v>5.8322869596399672E-2</v>
      </c>
      <c r="L123" s="3">
        <f t="shared" ca="1" si="73"/>
        <v>5.8196804724564809E-2</v>
      </c>
      <c r="M123" s="3">
        <f t="shared" ca="1" si="74"/>
        <v>5.7963161396145796E-2</v>
      </c>
      <c r="N123" s="3">
        <f t="shared" ca="1" si="75"/>
        <v>5.7628057198049698E-2</v>
      </c>
      <c r="O123" s="3">
        <f t="shared" ca="1" si="76"/>
        <v>5.7198554773044287E-2</v>
      </c>
      <c r="P123" s="3">
        <f t="shared" ca="1" si="77"/>
        <v>5.6683009087224269E-2</v>
      </c>
      <c r="Q123" s="3">
        <f t="shared" ca="1" si="78"/>
        <v>5.6090151726700989E-2</v>
      </c>
      <c r="R123" s="3">
        <f t="shared" ca="1" si="79"/>
        <v>5.5427645338110232E-2</v>
      </c>
      <c r="S123" s="3">
        <f t="shared" ca="1" si="80"/>
        <v>5.4701257228071259E-2</v>
      </c>
      <c r="T123" s="3">
        <f t="shared" ca="1" si="81"/>
        <v>5.3915071884500294E-2</v>
      </c>
      <c r="U123" s="3">
        <f t="shared" ca="1" si="82"/>
        <v>5.3072330624736097E-2</v>
      </c>
      <c r="V123" s="3">
        <f t="shared" ca="1" si="83"/>
        <v>5.2176617111612734E-2</v>
      </c>
      <c r="W123" s="3">
        <f t="shared" ca="1" si="84"/>
        <v>5.1232862546517932E-2</v>
      </c>
      <c r="X123" s="3">
        <f t="shared" ca="1" si="85"/>
        <v>5.0247951492189802E-2</v>
      </c>
      <c r="Y123" s="3">
        <f t="shared" ca="1" si="86"/>
        <v>4.9230834657214173E-2</v>
      </c>
      <c r="Z123" s="3">
        <f t="shared" ca="1" si="87"/>
        <v>4.8191919302755536E-2</v>
      </c>
      <c r="AA123" s="3">
        <f t="shared" ca="1" si="88"/>
        <v>4.7142351500723878E-2</v>
      </c>
      <c r="AB123" s="3">
        <f t="shared" ca="1" si="89"/>
        <v>4.6093777378484475E-2</v>
      </c>
      <c r="AC123" s="3">
        <f t="shared" ca="1" si="90"/>
        <v>4.5058088806246795E-2</v>
      </c>
      <c r="AD123" s="3">
        <f t="shared" ca="1" si="91"/>
        <v>4.4047176688208838E-2</v>
      </c>
      <c r="AE123" s="3">
        <f t="shared" ca="1" si="92"/>
        <v>4.3072815781447754E-2</v>
      </c>
      <c r="AF123" s="3">
        <f t="shared" ca="1" si="93"/>
        <v>4.2146523933491581E-2</v>
      </c>
      <c r="AG123" s="3">
        <f t="shared" ca="1" si="94"/>
        <v>4.1279310091257335E-2</v>
      </c>
      <c r="AH123" s="3">
        <f t="shared" ca="1" si="95"/>
        <v>4.0481348695399114E-2</v>
      </c>
      <c r="AI123" s="3">
        <f t="shared" ca="1" si="96"/>
        <v>3.9761764724213756E-2</v>
      </c>
      <c r="AJ123" s="3">
        <f t="shared" ca="1" si="97"/>
        <v>3.9128765019513151E-2</v>
      </c>
      <c r="AK123" s="3">
        <f t="shared" ca="1" si="98"/>
        <v>3.8590075171535537E-2</v>
      </c>
      <c r="AL123" s="3">
        <f t="shared" ca="1" si="99"/>
        <v>3.8153277096675486E-2</v>
      </c>
      <c r="AM123" s="3">
        <f t="shared" ca="1" si="100"/>
        <v>3.7825834000183391E-2</v>
      </c>
      <c r="AN123" s="3">
        <f t="shared" ca="1" si="101"/>
        <v>3.7615010578516572E-2</v>
      </c>
      <c r="AO123" s="3">
        <f t="shared" ca="1" si="102"/>
        <v>3.7527735100080749E-2</v>
      </c>
      <c r="AP123" s="3">
        <f t="shared" ca="1" si="103"/>
        <v>3.7570442028082345E-2</v>
      </c>
      <c r="AQ123" s="3">
        <f t="shared" ca="1" si="104"/>
        <v>3.7749012516075445E-2</v>
      </c>
      <c r="AR123" s="3">
        <f t="shared" ca="1" si="105"/>
        <v>3.8068918348759112E-2</v>
      </c>
      <c r="AS123" s="3">
        <f t="shared" ca="1" si="106"/>
        <v>3.8535480542634601E-2</v>
      </c>
      <c r="AT123" s="3">
        <f t="shared" ca="1" si="107"/>
        <v>3.9153983500387853E-2</v>
      </c>
      <c r="AU123" s="3">
        <f t="shared" ca="1" si="108"/>
        <v>3.9929459467453417E-2</v>
      </c>
      <c r="AV123" s="3">
        <f t="shared" ca="1" si="109"/>
        <v>4.0865837729011499E-2</v>
      </c>
      <c r="AW123" s="3">
        <f t="shared" ca="1" si="110"/>
        <v>4.1963633960795943E-2</v>
      </c>
      <c r="AX123" s="3">
        <f t="shared" ca="1" si="111"/>
        <v>4.3215320619461588E-2</v>
      </c>
      <c r="AY123" s="3">
        <f t="shared" ca="1" si="112"/>
        <v>4.4598477738520124E-2</v>
      </c>
      <c r="AZ123" s="3">
        <f t="shared" ca="1" si="61"/>
        <v>4.6066838752207288E-2</v>
      </c>
      <c r="BC123" s="3">
        <f t="shared" ca="1" si="113"/>
        <v>0.41044517295751159</v>
      </c>
      <c r="BD123" s="3">
        <f t="shared" ca="1" si="113"/>
        <v>0.23755520040297284</v>
      </c>
      <c r="BE123" s="3">
        <f t="shared" ca="1" si="113"/>
        <v>0.48951180437027109</v>
      </c>
    </row>
    <row r="124" spans="1:57" x14ac:dyDescent="0.2">
      <c r="A124" s="3">
        <f t="shared" si="62"/>
        <v>1.1200000000000008</v>
      </c>
      <c r="B124" s="3">
        <f t="shared" ca="1" si="63"/>
        <v>5.2125922443447582E-2</v>
      </c>
      <c r="C124" s="3">
        <f t="shared" ca="1" si="64"/>
        <v>5.2750834557205764E-2</v>
      </c>
      <c r="D124" s="3">
        <f t="shared" ca="1" si="65"/>
        <v>5.3745278110358924E-2</v>
      </c>
      <c r="E124" s="3">
        <f t="shared" ca="1" si="66"/>
        <v>5.4910427438284448E-2</v>
      </c>
      <c r="F124" s="3">
        <f t="shared" ca="1" si="67"/>
        <v>5.5895012864677088E-2</v>
      </c>
      <c r="G124" s="3">
        <f t="shared" ca="1" si="68"/>
        <v>5.6630766239224889E-2</v>
      </c>
      <c r="H124" s="3">
        <f t="shared" ca="1" si="69"/>
        <v>5.7151933542612672E-2</v>
      </c>
      <c r="I124" s="3">
        <f t="shared" ca="1" si="70"/>
        <v>5.7494634971869303E-2</v>
      </c>
      <c r="J124" s="3">
        <f t="shared" ca="1" si="71"/>
        <v>5.7684281222096311E-2</v>
      </c>
      <c r="K124" s="3">
        <f t="shared" ca="1" si="72"/>
        <v>5.7737272218816124E-2</v>
      </c>
      <c r="L124" s="3">
        <f t="shared" ca="1" si="73"/>
        <v>5.7663910708094263E-2</v>
      </c>
      <c r="M124" s="3">
        <f t="shared" ca="1" si="74"/>
        <v>5.7471549547693478E-2</v>
      </c>
      <c r="N124" s="3">
        <f t="shared" ca="1" si="75"/>
        <v>5.7166959405514764E-2</v>
      </c>
      <c r="O124" s="3">
        <f t="shared" ca="1" si="76"/>
        <v>5.6757863019261015E-2</v>
      </c>
      <c r="P124" s="3">
        <f t="shared" ca="1" si="77"/>
        <v>5.6253257334823392E-2</v>
      </c>
      <c r="Q124" s="3">
        <f t="shared" ca="1" si="78"/>
        <v>5.5662487306072157E-2</v>
      </c>
      <c r="R124" s="3">
        <f t="shared" ca="1" si="79"/>
        <v>5.4993812790891675E-2</v>
      </c>
      <c r="S124" s="3">
        <f t="shared" ca="1" si="80"/>
        <v>5.4253602975782259E-2</v>
      </c>
      <c r="T124" s="3">
        <f t="shared" ca="1" si="81"/>
        <v>5.3446561463007414E-2</v>
      </c>
      <c r="U124" s="3">
        <f t="shared" ca="1" si="82"/>
        <v>5.257657283820185E-2</v>
      </c>
      <c r="V124" s="3">
        <f t="shared" ca="1" si="83"/>
        <v>5.1647884563167747E-2</v>
      </c>
      <c r="W124" s="3">
        <f t="shared" ca="1" si="84"/>
        <v>5.0666104148005944E-2</v>
      </c>
      <c r="X124" s="3">
        <f t="shared" ca="1" si="85"/>
        <v>4.9638795065153535E-2</v>
      </c>
      <c r="Y124" s="3">
        <f t="shared" ca="1" si="86"/>
        <v>4.8575575026095427E-2</v>
      </c>
      <c r="Z124" s="3">
        <f t="shared" ca="1" si="87"/>
        <v>4.748750415489069E-2</v>
      </c>
      <c r="AA124" s="3">
        <f t="shared" ca="1" si="88"/>
        <v>4.6386376748068232E-2</v>
      </c>
      <c r="AB124" s="3">
        <f t="shared" ca="1" si="89"/>
        <v>4.5284482124653545E-2</v>
      </c>
      <c r="AC124" s="3">
        <f t="shared" ca="1" si="90"/>
        <v>4.4194350378795835E-2</v>
      </c>
      <c r="AD124" s="3">
        <f t="shared" ca="1" si="91"/>
        <v>4.3128508213564294E-2</v>
      </c>
      <c r="AE124" s="3">
        <f t="shared" ca="1" si="92"/>
        <v>4.209936316147745E-2</v>
      </c>
      <c r="AF124" s="3">
        <f t="shared" ca="1" si="93"/>
        <v>4.1119060514169657E-2</v>
      </c>
      <c r="AG124" s="3">
        <f t="shared" ca="1" si="94"/>
        <v>4.0199229781341356E-2</v>
      </c>
      <c r="AH124" s="3">
        <f t="shared" ca="1" si="95"/>
        <v>3.9350661228273048E-2</v>
      </c>
      <c r="AI124" s="3">
        <f t="shared" ca="1" si="96"/>
        <v>3.8583097785649917E-2</v>
      </c>
      <c r="AJ124" s="3">
        <f t="shared" ca="1" si="97"/>
        <v>3.7905372439233774E-2</v>
      </c>
      <c r="AK124" s="3">
        <f t="shared" ca="1" si="98"/>
        <v>3.7325843095822937E-2</v>
      </c>
      <c r="AL124" s="3">
        <f t="shared" ca="1" si="99"/>
        <v>3.6852723892681363E-2</v>
      </c>
      <c r="AM124" s="3">
        <f t="shared" ca="1" si="100"/>
        <v>3.6494108068072795E-2</v>
      </c>
      <c r="AN124" s="3">
        <f t="shared" ca="1" si="101"/>
        <v>3.6257887025497246E-2</v>
      </c>
      <c r="AO124" s="3">
        <f t="shared" ca="1" si="102"/>
        <v>3.6151612073102538E-2</v>
      </c>
      <c r="AP124" s="3">
        <f t="shared" ca="1" si="103"/>
        <v>3.6182339077562707E-2</v>
      </c>
      <c r="AQ124" s="3">
        <f t="shared" ca="1" si="104"/>
        <v>3.6356573130080935E-2</v>
      </c>
      <c r="AR124" s="3">
        <f t="shared" ca="1" si="105"/>
        <v>3.6680414912147741E-2</v>
      </c>
      <c r="AS124" s="3">
        <f t="shared" ca="1" si="106"/>
        <v>3.7159816571483546E-2</v>
      </c>
      <c r="AT124" s="3">
        <f t="shared" ca="1" si="107"/>
        <v>3.780068948135689E-2</v>
      </c>
      <c r="AU124" s="3">
        <f t="shared" ca="1" si="108"/>
        <v>3.8608676227764628E-2</v>
      </c>
      <c r="AV124" s="3">
        <f t="shared" ca="1" si="109"/>
        <v>3.9588270884462401E-2</v>
      </c>
      <c r="AW124" s="3">
        <f t="shared" ca="1" si="110"/>
        <v>4.0740462300905049E-2</v>
      </c>
      <c r="AX124" s="3">
        <f t="shared" ca="1" si="111"/>
        <v>4.2058060460684672E-2</v>
      </c>
      <c r="AY124" s="3">
        <f t="shared" ca="1" si="112"/>
        <v>4.351880558383666E-2</v>
      </c>
      <c r="AZ124" s="3">
        <f t="shared" ca="1" si="61"/>
        <v>4.5076291673536065E-2</v>
      </c>
      <c r="BC124" s="3">
        <f t="shared" ca="1" si="113"/>
        <v>-1.4528505395911919</v>
      </c>
      <c r="BD124" s="3">
        <f t="shared" ca="1" si="113"/>
        <v>-0.5769936223957739</v>
      </c>
      <c r="BE124" s="3">
        <f t="shared" ca="1" si="113"/>
        <v>2.0461117497089489</v>
      </c>
    </row>
    <row r="125" spans="1:57" x14ac:dyDescent="0.2">
      <c r="A125" s="3">
        <f t="shared" si="62"/>
        <v>1.1300000000000008</v>
      </c>
      <c r="B125" s="3">
        <f t="shared" ca="1" si="63"/>
        <v>5.3646970095919656E-2</v>
      </c>
      <c r="C125" s="3">
        <f t="shared" ca="1" si="64"/>
        <v>5.4064474602544682E-2</v>
      </c>
      <c r="D125" s="3">
        <f t="shared" ca="1" si="65"/>
        <v>5.4867700071813547E-2</v>
      </c>
      <c r="E125" s="3">
        <f t="shared" ca="1" si="66"/>
        <v>5.5854031405448409E-2</v>
      </c>
      <c r="F125" s="3">
        <f t="shared" ca="1" si="67"/>
        <v>5.6677115576179701E-2</v>
      </c>
      <c r="G125" s="3">
        <f t="shared" ca="1" si="68"/>
        <v>5.7269989008642254E-2</v>
      </c>
      <c r="H125" s="3">
        <f t="shared" ca="1" si="69"/>
        <v>5.7666187585639635E-2</v>
      </c>
      <c r="I125" s="3">
        <f t="shared" ca="1" si="70"/>
        <v>5.7900868261088534E-2</v>
      </c>
      <c r="J125" s="3">
        <f t="shared" ca="1" si="71"/>
        <v>5.7998511348678901E-2</v>
      </c>
      <c r="K125" s="3">
        <f t="shared" ca="1" si="72"/>
        <v>5.797464386578071E-2</v>
      </c>
      <c r="L125" s="3">
        <f t="shared" ca="1" si="73"/>
        <v>5.7838758070707909E-2</v>
      </c>
      <c r="M125" s="3">
        <f t="shared" ca="1" si="74"/>
        <v>5.759744339609172E-2</v>
      </c>
      <c r="N125" s="3">
        <f t="shared" ca="1" si="75"/>
        <v>5.7256737675806114E-2</v>
      </c>
      <c r="O125" s="3">
        <f t="shared" ca="1" si="76"/>
        <v>5.6823637324886565E-2</v>
      </c>
      <c r="P125" s="3">
        <f t="shared" ca="1" si="77"/>
        <v>5.630639464148017E-2</v>
      </c>
      <c r="Q125" s="3">
        <f t="shared" ca="1" si="78"/>
        <v>5.5713581568786127E-2</v>
      </c>
      <c r="R125" s="3">
        <f t="shared" ca="1" si="79"/>
        <v>5.5052669214010273E-2</v>
      </c>
      <c r="S125" s="3">
        <f t="shared" ca="1" si="80"/>
        <v>5.4329242932923516E-2</v>
      </c>
      <c r="T125" s="3">
        <f t="shared" ca="1" si="81"/>
        <v>5.3547239869915851E-2</v>
      </c>
      <c r="U125" s="3">
        <f t="shared" ca="1" si="82"/>
        <v>5.2709802234231606E-2</v>
      </c>
      <c r="V125" s="3">
        <f t="shared" ca="1" si="83"/>
        <v>5.1820455481536215E-2</v>
      </c>
      <c r="W125" s="3">
        <f t="shared" ca="1" si="84"/>
        <v>5.0884097427363578E-2</v>
      </c>
      <c r="X125" s="3">
        <f t="shared" ca="1" si="85"/>
        <v>4.9907584160413979E-2</v>
      </c>
      <c r="Y125" s="3">
        <f t="shared" ca="1" si="86"/>
        <v>4.8899814056971559E-2</v>
      </c>
      <c r="Z125" s="3">
        <f t="shared" ca="1" si="87"/>
        <v>4.78711139559247E-2</v>
      </c>
      <c r="AA125" s="3">
        <f t="shared" ca="1" si="88"/>
        <v>4.6832540222462263E-2</v>
      </c>
      <c r="AB125" s="3">
        <f t="shared" ca="1" si="89"/>
        <v>4.5795639212615785E-2</v>
      </c>
      <c r="AC125" s="3">
        <f t="shared" ca="1" si="90"/>
        <v>4.4772193140673079E-2</v>
      </c>
      <c r="AD125" s="3">
        <f t="shared" ca="1" si="91"/>
        <v>4.377397839280614E-2</v>
      </c>
      <c r="AE125" s="3">
        <f t="shared" ca="1" si="92"/>
        <v>4.281264911504843E-2</v>
      </c>
      <c r="AF125" s="3">
        <f t="shared" ca="1" si="93"/>
        <v>4.1899591850214364E-2</v>
      </c>
      <c r="AG125" s="3">
        <f t="shared" ca="1" si="94"/>
        <v>4.1045670520724914E-2</v>
      </c>
      <c r="AH125" s="3">
        <f t="shared" ca="1" si="95"/>
        <v>4.0260905203742453E-2</v>
      </c>
      <c r="AI125" s="3">
        <f t="shared" ca="1" si="96"/>
        <v>3.9554270890871969E-2</v>
      </c>
      <c r="AJ125" s="3">
        <f t="shared" ca="1" si="97"/>
        <v>3.8933840779977628E-2</v>
      </c>
      <c r="AK125" s="3">
        <f t="shared" ca="1" si="98"/>
        <v>3.8407219037204246E-2</v>
      </c>
      <c r="AL125" s="3">
        <f t="shared" ca="1" si="99"/>
        <v>3.798186592162827E-2</v>
      </c>
      <c r="AM125" s="3">
        <f t="shared" ca="1" si="100"/>
        <v>3.7665118582707609E-2</v>
      </c>
      <c r="AN125" s="3">
        <f t="shared" ca="1" si="101"/>
        <v>3.7464109002339194E-2</v>
      </c>
      <c r="AO125" s="3">
        <f t="shared" ca="1" si="102"/>
        <v>3.7385625440387683E-2</v>
      </c>
      <c r="AP125" s="3">
        <f t="shared" ca="1" si="103"/>
        <v>3.7435959162378601E-2</v>
      </c>
      <c r="AQ125" s="3">
        <f t="shared" ca="1" si="104"/>
        <v>3.7620853241047282E-2</v>
      </c>
      <c r="AR125" s="3">
        <f t="shared" ca="1" si="105"/>
        <v>3.7945651244064481E-2</v>
      </c>
      <c r="AS125" s="3">
        <f t="shared" ca="1" si="106"/>
        <v>3.8415550311857297E-2</v>
      </c>
      <c r="AT125" s="3">
        <f t="shared" ca="1" si="107"/>
        <v>3.9035702400376716E-2</v>
      </c>
      <c r="AU125" s="3">
        <f t="shared" ca="1" si="108"/>
        <v>3.9810973469842345E-2</v>
      </c>
      <c r="AV125" s="3">
        <f t="shared" ca="1" si="109"/>
        <v>4.0745034494988425E-2</v>
      </c>
      <c r="AW125" s="3">
        <f t="shared" ca="1" si="110"/>
        <v>4.1837958730755367E-2</v>
      </c>
      <c r="AX125" s="3">
        <f t="shared" ca="1" si="111"/>
        <v>4.3081504085564458E-2</v>
      </c>
      <c r="AY125" s="3">
        <f t="shared" ca="1" si="112"/>
        <v>4.4452178918323343E-2</v>
      </c>
      <c r="AZ125" s="3">
        <f t="shared" ca="1" si="61"/>
        <v>4.5901823793029456E-2</v>
      </c>
      <c r="BC125" s="3">
        <f t="shared" ca="1" si="113"/>
        <v>1.0505226244848762</v>
      </c>
      <c r="BD125" s="3">
        <f t="shared" ca="1" si="113"/>
        <v>0.76230140458075279</v>
      </c>
      <c r="BE125" s="3">
        <f t="shared" ca="1" si="113"/>
        <v>-2.3241142951893909</v>
      </c>
    </row>
    <row r="126" spans="1:57" x14ac:dyDescent="0.2">
      <c r="A126" s="3">
        <f t="shared" si="62"/>
        <v>1.1400000000000008</v>
      </c>
      <c r="B126" s="3">
        <f t="shared" ca="1" si="63"/>
        <v>5.6347547762940549E-2</v>
      </c>
      <c r="C126" s="3">
        <f t="shared" ca="1" si="64"/>
        <v>5.6722253216586679E-2</v>
      </c>
      <c r="D126" s="3">
        <f t="shared" ca="1" si="65"/>
        <v>5.747590077139321E-2</v>
      </c>
      <c r="E126" s="3">
        <f t="shared" ca="1" si="66"/>
        <v>5.8403248689200341E-2</v>
      </c>
      <c r="F126" s="3">
        <f t="shared" ca="1" si="67"/>
        <v>5.9163777022411865E-2</v>
      </c>
      <c r="G126" s="3">
        <f t="shared" ca="1" si="68"/>
        <v>5.9692775149272272E-2</v>
      </c>
      <c r="H126" s="3">
        <f t="shared" ca="1" si="69"/>
        <v>6.0024052463918738E-2</v>
      </c>
      <c r="I126" s="3">
        <f t="shared" ca="1" si="70"/>
        <v>6.0192792006509219E-2</v>
      </c>
      <c r="J126" s="3">
        <f t="shared" ca="1" si="71"/>
        <v>6.0223533530906738E-2</v>
      </c>
      <c r="K126" s="3">
        <f t="shared" ca="1" si="72"/>
        <v>6.0131921066856275E-2</v>
      </c>
      <c r="L126" s="3">
        <f t="shared" ca="1" si="73"/>
        <v>5.9927625998292051E-2</v>
      </c>
      <c r="M126" s="3">
        <f t="shared" ca="1" si="74"/>
        <v>5.9617463616655333E-2</v>
      </c>
      <c r="N126" s="3">
        <f t="shared" ca="1" si="75"/>
        <v>5.920772772413968E-2</v>
      </c>
      <c r="O126" s="3">
        <f t="shared" ca="1" si="76"/>
        <v>5.8705676718731094E-2</v>
      </c>
      <c r="P126" s="3">
        <f t="shared" ca="1" si="77"/>
        <v>5.8119806355693499E-2</v>
      </c>
      <c r="Q126" s="3">
        <f t="shared" ca="1" si="78"/>
        <v>5.7458903924874342E-2</v>
      </c>
      <c r="R126" s="3">
        <f t="shared" ca="1" si="79"/>
        <v>5.6730640553319382E-2</v>
      </c>
      <c r="S126" s="3">
        <f t="shared" ca="1" si="80"/>
        <v>5.5940806785646661E-2</v>
      </c>
      <c r="T126" s="3">
        <f t="shared" ca="1" si="81"/>
        <v>5.5093562462121805E-2</v>
      </c>
      <c r="U126" s="3">
        <f t="shared" ca="1" si="82"/>
        <v>5.4192296495123284E-2</v>
      </c>
      <c r="V126" s="3">
        <f t="shared" ca="1" si="83"/>
        <v>5.3240801252530619E-2</v>
      </c>
      <c r="W126" s="3">
        <f t="shared" ca="1" si="84"/>
        <v>5.2244253573646843E-2</v>
      </c>
      <c r="X126" s="3">
        <f t="shared" ca="1" si="85"/>
        <v>5.1209790596525598E-2</v>
      </c>
      <c r="Y126" s="3">
        <f t="shared" ca="1" si="86"/>
        <v>5.0146579755370325E-2</v>
      </c>
      <c r="Z126" s="3">
        <f t="shared" ca="1" si="87"/>
        <v>4.9065203183094749E-2</v>
      </c>
      <c r="AA126" s="3">
        <f t="shared" ca="1" si="88"/>
        <v>4.7976967885034104E-2</v>
      </c>
      <c r="AB126" s="3">
        <f t="shared" ca="1" si="89"/>
        <v>4.6893665828008045E-2</v>
      </c>
      <c r="AC126" s="3">
        <f t="shared" ca="1" si="90"/>
        <v>4.5827319969821735E-2</v>
      </c>
      <c r="AD126" s="3">
        <f t="shared" ca="1" si="91"/>
        <v>4.4789944990477684E-2</v>
      </c>
      <c r="AE126" s="3">
        <f t="shared" ca="1" si="92"/>
        <v>4.3793430214397029E-2</v>
      </c>
      <c r="AF126" s="3">
        <f t="shared" ca="1" si="93"/>
        <v>4.2849391970924515E-2</v>
      </c>
      <c r="AG126" s="3">
        <f t="shared" ca="1" si="94"/>
        <v>4.1968917175304321E-2</v>
      </c>
      <c r="AH126" s="3">
        <f t="shared" ca="1" si="95"/>
        <v>4.1162244433680897E-2</v>
      </c>
      <c r="AI126" s="3">
        <f t="shared" ca="1" si="96"/>
        <v>4.0438569633722159E-2</v>
      </c>
      <c r="AJ126" s="3">
        <f t="shared" ca="1" si="97"/>
        <v>3.9806194978458949E-2</v>
      </c>
      <c r="AK126" s="3">
        <f t="shared" ca="1" si="98"/>
        <v>3.9272959562751342E-2</v>
      </c>
      <c r="AL126" s="3">
        <f t="shared" ca="1" si="99"/>
        <v>3.8846558395395386E-2</v>
      </c>
      <c r="AM126" s="3">
        <f t="shared" ca="1" si="100"/>
        <v>3.8534561142506654E-2</v>
      </c>
      <c r="AN126" s="3">
        <f t="shared" ca="1" si="101"/>
        <v>3.8344328963964849E-2</v>
      </c>
      <c r="AO126" s="3">
        <f t="shared" ca="1" si="102"/>
        <v>3.8282875712413615E-2</v>
      </c>
      <c r="AP126" s="3">
        <f t="shared" ca="1" si="103"/>
        <v>3.8356716776003018E-2</v>
      </c>
      <c r="AQ126" s="3">
        <f t="shared" ca="1" si="104"/>
        <v>3.8571821979212967E-2</v>
      </c>
      <c r="AR126" s="3">
        <f t="shared" ca="1" si="105"/>
        <v>3.8933766490144441E-2</v>
      </c>
      <c r="AS126" s="3">
        <f t="shared" ca="1" si="106"/>
        <v>3.9447981025850176E-2</v>
      </c>
      <c r="AT126" s="3">
        <f t="shared" ca="1" si="107"/>
        <v>4.0119846452913867E-2</v>
      </c>
      <c r="AU126" s="3">
        <f t="shared" ca="1" si="108"/>
        <v>4.0954439848432445E-2</v>
      </c>
      <c r="AV126" s="3">
        <f t="shared" ca="1" si="109"/>
        <v>4.1955595910328346E-2</v>
      </c>
      <c r="AW126" s="3">
        <f t="shared" ca="1" si="110"/>
        <v>4.3123458241533866E-2</v>
      </c>
      <c r="AX126" s="3">
        <f t="shared" ca="1" si="111"/>
        <v>4.4449717751699806E-2</v>
      </c>
      <c r="AY126" s="3">
        <f t="shared" ca="1" si="112"/>
        <v>4.5910629179164518E-2</v>
      </c>
      <c r="AZ126" s="3">
        <f t="shared" ca="1" si="61"/>
        <v>4.7457658808142823E-2</v>
      </c>
      <c r="BC126" s="3">
        <f t="shared" ca="1" si="113"/>
        <v>2.2538568886371113</v>
      </c>
      <c r="BD126" s="3">
        <f t="shared" ca="1" si="113"/>
        <v>-1.9133303801459984</v>
      </c>
      <c r="BE126" s="3">
        <f t="shared" ca="1" si="113"/>
        <v>-1.1837606931836779</v>
      </c>
    </row>
    <row r="127" spans="1:57" x14ac:dyDescent="0.2">
      <c r="A127" s="3">
        <f t="shared" si="62"/>
        <v>1.1500000000000008</v>
      </c>
      <c r="B127" s="3">
        <f t="shared" ca="1" si="63"/>
        <v>5.6300163267889884E-2</v>
      </c>
      <c r="C127" s="3">
        <f t="shared" ca="1" si="64"/>
        <v>5.6741149787092514E-2</v>
      </c>
      <c r="D127" s="3">
        <f t="shared" ca="1" si="65"/>
        <v>5.7555512995634349E-2</v>
      </c>
      <c r="E127" s="3">
        <f t="shared" ca="1" si="66"/>
        <v>5.853529377953301E-2</v>
      </c>
      <c r="F127" s="3">
        <f t="shared" ca="1" si="67"/>
        <v>5.9345473738012675E-2</v>
      </c>
      <c r="G127" s="3">
        <f t="shared" ca="1" si="68"/>
        <v>5.9923295683750273E-2</v>
      </c>
      <c r="H127" s="3">
        <f t="shared" ca="1" si="69"/>
        <v>6.0302577643382996E-2</v>
      </c>
      <c r="I127" s="3">
        <f t="shared" ca="1" si="70"/>
        <v>6.0518269480057021E-2</v>
      </c>
      <c r="J127" s="3">
        <f t="shared" ca="1" si="71"/>
        <v>6.0594711608920757E-2</v>
      </c>
      <c r="K127" s="3">
        <f t="shared" ca="1" si="72"/>
        <v>6.054740638402737E-2</v>
      </c>
      <c r="L127" s="3">
        <f t="shared" ca="1" si="73"/>
        <v>6.0385945319263459E-2</v>
      </c>
      <c r="M127" s="3">
        <f t="shared" ca="1" si="74"/>
        <v>6.0117110236738804E-2</v>
      </c>
      <c r="N127" s="3">
        <f t="shared" ca="1" si="75"/>
        <v>5.9747191096927443E-2</v>
      </c>
      <c r="O127" s="3">
        <f t="shared" ca="1" si="76"/>
        <v>5.9283447979917539E-2</v>
      </c>
      <c r="P127" s="3">
        <f t="shared" ca="1" si="77"/>
        <v>5.8734359605548757E-2</v>
      </c>
      <c r="Q127" s="3">
        <f t="shared" ca="1" si="78"/>
        <v>5.8108668373448906E-2</v>
      </c>
      <c r="R127" s="3">
        <f t="shared" ca="1" si="79"/>
        <v>5.7413985603552098E-2</v>
      </c>
      <c r="S127" s="3">
        <f t="shared" ca="1" si="80"/>
        <v>5.6656047449132371E-2</v>
      </c>
      <c r="T127" s="3">
        <f t="shared" ca="1" si="81"/>
        <v>5.5838976996144429E-2</v>
      </c>
      <c r="U127" s="3">
        <f t="shared" ca="1" si="82"/>
        <v>5.4966150333950782E-2</v>
      </c>
      <c r="V127" s="3">
        <f t="shared" ca="1" si="83"/>
        <v>5.4041367054544424E-2</v>
      </c>
      <c r="W127" s="3">
        <f t="shared" ca="1" si="84"/>
        <v>5.3069823131177481E-2</v>
      </c>
      <c r="X127" s="3">
        <f t="shared" ca="1" si="85"/>
        <v>5.2058676581096579E-2</v>
      </c>
      <c r="Y127" s="3">
        <f t="shared" ca="1" si="86"/>
        <v>5.1017103690814844E-2</v>
      </c>
      <c r="Z127" s="3">
        <f t="shared" ca="1" si="87"/>
        <v>4.9955681863862067E-2</v>
      </c>
      <c r="AA127" s="3">
        <f t="shared" ca="1" si="88"/>
        <v>4.8885708714800975E-2</v>
      </c>
      <c r="AB127" s="3">
        <f t="shared" ca="1" si="89"/>
        <v>4.7818961793562202E-2</v>
      </c>
      <c r="AC127" s="3">
        <f t="shared" ca="1" si="90"/>
        <v>4.6767444822142831E-2</v>
      </c>
      <c r="AD127" s="3">
        <f t="shared" ca="1" si="91"/>
        <v>4.5743150781735298E-2</v>
      </c>
      <c r="AE127" s="3">
        <f t="shared" ca="1" si="92"/>
        <v>4.4757944136979561E-2</v>
      </c>
      <c r="AF127" s="3">
        <f t="shared" ca="1" si="93"/>
        <v>4.3823410937544847E-2</v>
      </c>
      <c r="AG127" s="3">
        <f t="shared" ca="1" si="94"/>
        <v>4.2950601071889992E-2</v>
      </c>
      <c r="AH127" s="3">
        <f t="shared" ca="1" si="95"/>
        <v>4.2149711792151448E-2</v>
      </c>
      <c r="AI127" s="3">
        <f t="shared" ca="1" si="96"/>
        <v>4.1429900113910394E-2</v>
      </c>
      <c r="AJ127" s="3">
        <f t="shared" ca="1" si="97"/>
        <v>4.0799437433503623E-2</v>
      </c>
      <c r="AK127" s="3">
        <f t="shared" ca="1" si="98"/>
        <v>4.0266137840594851E-2</v>
      </c>
      <c r="AL127" s="3">
        <f t="shared" ca="1" si="99"/>
        <v>3.9837671118706758E-2</v>
      </c>
      <c r="AM127" s="3">
        <f t="shared" ca="1" si="100"/>
        <v>3.9521579453507372E-2</v>
      </c>
      <c r="AN127" s="3">
        <f t="shared" ca="1" si="101"/>
        <v>3.9325193180823385E-2</v>
      </c>
      <c r="AO127" s="3">
        <f t="shared" ca="1" si="102"/>
        <v>3.9255491786342619E-2</v>
      </c>
      <c r="AP127" s="3">
        <f t="shared" ca="1" si="103"/>
        <v>3.931895490309039E-2</v>
      </c>
      <c r="AQ127" s="3">
        <f t="shared" ca="1" si="104"/>
        <v>3.9521519273933152E-2</v>
      </c>
      <c r="AR127" s="3">
        <f t="shared" ca="1" si="105"/>
        <v>3.9868731776594321E-2</v>
      </c>
      <c r="AS127" s="3">
        <f t="shared" ca="1" si="106"/>
        <v>4.0365996681100705E-2</v>
      </c>
      <c r="AT127" s="3">
        <f t="shared" ca="1" si="107"/>
        <v>4.1018663478461864E-2</v>
      </c>
      <c r="AU127" s="3">
        <f t="shared" ca="1" si="108"/>
        <v>4.1831759484446569E-2</v>
      </c>
      <c r="AV127" s="3">
        <f t="shared" ca="1" si="109"/>
        <v>4.2809021322329818E-2</v>
      </c>
      <c r="AW127" s="3">
        <f t="shared" ca="1" si="110"/>
        <v>4.3950400265768824E-2</v>
      </c>
      <c r="AX127" s="3">
        <f t="shared" ca="1" si="111"/>
        <v>4.5247256562876211E-2</v>
      </c>
      <c r="AY127" s="3">
        <f t="shared" ca="1" si="112"/>
        <v>4.6675328987905065E-2</v>
      </c>
      <c r="AZ127" s="3">
        <f t="shared" ca="1" si="61"/>
        <v>4.8185314137360213E-2</v>
      </c>
      <c r="BC127" s="3">
        <f t="shared" ca="1" si="113"/>
        <v>1.1480447927457869</v>
      </c>
      <c r="BD127" s="3">
        <f t="shared" ca="1" si="113"/>
        <v>0.92884058470542019</v>
      </c>
      <c r="BE127" s="3">
        <f t="shared" ca="1" si="113"/>
        <v>0.97417896097163315</v>
      </c>
    </row>
    <row r="128" spans="1:57" x14ac:dyDescent="0.2">
      <c r="A128" s="3">
        <f t="shared" si="62"/>
        <v>1.1600000000000008</v>
      </c>
      <c r="B128" s="3">
        <f t="shared" ca="1" si="63"/>
        <v>5.5830713218470503E-2</v>
      </c>
      <c r="C128" s="3">
        <f t="shared" ca="1" si="64"/>
        <v>5.6292997949761482E-2</v>
      </c>
      <c r="D128" s="3">
        <f t="shared" ca="1" si="65"/>
        <v>5.7128079661693351E-2</v>
      </c>
      <c r="E128" s="3">
        <f t="shared" ca="1" si="66"/>
        <v>5.8125243675251841E-2</v>
      </c>
      <c r="F128" s="3">
        <f t="shared" ca="1" si="67"/>
        <v>5.8954699606571508E-2</v>
      </c>
      <c r="G128" s="3">
        <f t="shared" ca="1" si="68"/>
        <v>5.9555402239060876E-2</v>
      </c>
      <c r="H128" s="3">
        <f t="shared" ca="1" si="69"/>
        <v>5.9960970828004716E-2</v>
      </c>
      <c r="I128" s="3">
        <f t="shared" ca="1" si="70"/>
        <v>6.0205920168641153E-2</v>
      </c>
      <c r="J128" s="3">
        <f t="shared" ca="1" si="71"/>
        <v>6.0314189923002241E-2</v>
      </c>
      <c r="K128" s="3">
        <f t="shared" ca="1" si="72"/>
        <v>6.0300939437900006E-2</v>
      </c>
      <c r="L128" s="3">
        <f t="shared" ca="1" si="73"/>
        <v>6.0175478717525537E-2</v>
      </c>
      <c r="M128" s="3">
        <f t="shared" ca="1" si="74"/>
        <v>5.9944354139547157E-2</v>
      </c>
      <c r="N128" s="3">
        <f t="shared" ca="1" si="75"/>
        <v>5.9613649365533622E-2</v>
      </c>
      <c r="O128" s="3">
        <f t="shared" ca="1" si="76"/>
        <v>5.9190423215662494E-2</v>
      </c>
      <c r="P128" s="3">
        <f t="shared" ca="1" si="77"/>
        <v>5.8682934249591069E-2</v>
      </c>
      <c r="Q128" s="3">
        <f t="shared" ca="1" si="78"/>
        <v>5.8099677110727499E-2</v>
      </c>
      <c r="R128" s="3">
        <f t="shared" ca="1" si="79"/>
        <v>5.7448000852547365E-2</v>
      </c>
      <c r="S128" s="3">
        <f t="shared" ca="1" si="80"/>
        <v>5.6733385022059164E-2</v>
      </c>
      <c r="T128" s="3">
        <f t="shared" ca="1" si="81"/>
        <v>5.5959713861870382E-2</v>
      </c>
      <c r="U128" s="3">
        <f t="shared" ca="1" si="82"/>
        <v>5.513014847160793E-2</v>
      </c>
      <c r="V128" s="3">
        <f t="shared" ca="1" si="83"/>
        <v>5.4248293337912791E-2</v>
      </c>
      <c r="W128" s="3">
        <f t="shared" ca="1" si="84"/>
        <v>5.3319161035228851E-2</v>
      </c>
      <c r="X128" s="3">
        <f t="shared" ca="1" si="85"/>
        <v>5.2349727651795845E-2</v>
      </c>
      <c r="Y128" s="3">
        <f t="shared" ca="1" si="86"/>
        <v>5.13489754871405E-2</v>
      </c>
      <c r="Z128" s="3">
        <f t="shared" ca="1" si="87"/>
        <v>5.0327274554518714E-2</v>
      </c>
      <c r="AA128" s="3">
        <f t="shared" ca="1" si="88"/>
        <v>4.9295710409536141E-2</v>
      </c>
      <c r="AB128" s="3">
        <f t="shared" ca="1" si="89"/>
        <v>4.8265843521193827E-2</v>
      </c>
      <c r="AC128" s="3">
        <f t="shared" ca="1" si="90"/>
        <v>4.7249455758758517E-2</v>
      </c>
      <c r="AD128" s="3">
        <f t="shared" ca="1" si="91"/>
        <v>4.6258315773730942E-2</v>
      </c>
      <c r="AE128" s="3">
        <f t="shared" ca="1" si="92"/>
        <v>4.5304060494909794E-2</v>
      </c>
      <c r="AF128" s="3">
        <f t="shared" ca="1" si="93"/>
        <v>4.4398042989684368E-2</v>
      </c>
      <c r="AG128" s="3">
        <f t="shared" ca="1" si="94"/>
        <v>4.3551073465521513E-2</v>
      </c>
      <c r="AH128" s="3">
        <f t="shared" ca="1" si="95"/>
        <v>4.2773105302525878E-2</v>
      </c>
      <c r="AI128" s="3">
        <f t="shared" ca="1" si="96"/>
        <v>4.2073054237837554E-2</v>
      </c>
      <c r="AJ128" s="3">
        <f t="shared" ca="1" si="97"/>
        <v>4.1458958409467062E-2</v>
      </c>
      <c r="AK128" s="3">
        <f t="shared" ca="1" si="98"/>
        <v>4.0938404329817976E-2</v>
      </c>
      <c r="AL128" s="3">
        <f t="shared" ca="1" si="99"/>
        <v>4.0518833944373937E-2</v>
      </c>
      <c r="AM128" s="3">
        <f t="shared" ca="1" si="100"/>
        <v>4.0207559323821106E-2</v>
      </c>
      <c r="AN128" s="3">
        <f t="shared" ca="1" si="101"/>
        <v>4.0011677341412893E-2</v>
      </c>
      <c r="AO128" s="3">
        <f t="shared" ca="1" si="102"/>
        <v>3.9937930520455717E-2</v>
      </c>
      <c r="AP128" s="3">
        <f t="shared" ca="1" si="103"/>
        <v>3.999256022465815E-2</v>
      </c>
      <c r="AQ128" s="3">
        <f t="shared" ca="1" si="104"/>
        <v>4.0181267643435728E-2</v>
      </c>
      <c r="AR128" s="3">
        <f t="shared" ca="1" si="105"/>
        <v>4.0509368833339117E-2</v>
      </c>
      <c r="AS128" s="3">
        <f t="shared" ca="1" si="106"/>
        <v>4.0982038951136009E-2</v>
      </c>
      <c r="AT128" s="3">
        <f t="shared" ca="1" si="107"/>
        <v>4.1604393176884559E-2</v>
      </c>
      <c r="AU128" s="3">
        <f t="shared" ca="1" si="108"/>
        <v>4.238120553109679E-2</v>
      </c>
      <c r="AV128" s="3">
        <f t="shared" ca="1" si="109"/>
        <v>4.3315910109645486E-2</v>
      </c>
      <c r="AW128" s="3">
        <f t="shared" ca="1" si="110"/>
        <v>4.4408060522605305E-2</v>
      </c>
      <c r="AX128" s="3">
        <f t="shared" ca="1" si="111"/>
        <v>4.5648480082837554E-2</v>
      </c>
      <c r="AY128" s="3">
        <f t="shared" ca="1" si="112"/>
        <v>4.7012183958375357E-2</v>
      </c>
      <c r="AZ128" s="3">
        <f t="shared" ca="1" si="61"/>
        <v>4.844899599364727E-2</v>
      </c>
      <c r="BC128" s="3">
        <f t="shared" ca="1" si="113"/>
        <v>0.39965662496562793</v>
      </c>
      <c r="BD128" s="3">
        <f t="shared" ca="1" si="113"/>
        <v>1.31971734747912</v>
      </c>
      <c r="BE128" s="3">
        <f t="shared" ca="1" si="113"/>
        <v>0.55973560066069705</v>
      </c>
    </row>
    <row r="129" spans="1:57" x14ac:dyDescent="0.2">
      <c r="A129" s="3">
        <f t="shared" si="62"/>
        <v>1.1700000000000008</v>
      </c>
      <c r="B129" s="3">
        <f t="shared" ca="1" si="63"/>
        <v>5.6315628527044428E-2</v>
      </c>
      <c r="C129" s="3">
        <f t="shared" ca="1" si="64"/>
        <v>5.663982054998061E-2</v>
      </c>
      <c r="D129" s="3">
        <f t="shared" ca="1" si="65"/>
        <v>5.7346056571246383E-2</v>
      </c>
      <c r="E129" s="3">
        <f t="shared" ca="1" si="66"/>
        <v>5.8220752735397563E-2</v>
      </c>
      <c r="F129" s="3">
        <f t="shared" ca="1" si="67"/>
        <v>5.8939003071518697E-2</v>
      </c>
      <c r="G129" s="3">
        <f t="shared" ca="1" si="68"/>
        <v>5.944116283587135E-2</v>
      </c>
      <c r="H129" s="3">
        <f t="shared" ca="1" si="69"/>
        <v>5.9760374503419922E-2</v>
      </c>
      <c r="I129" s="3">
        <f t="shared" ca="1" si="70"/>
        <v>5.9930445204753463E-2</v>
      </c>
      <c r="J129" s="3">
        <f t="shared" ca="1" si="71"/>
        <v>5.9974641720668326E-2</v>
      </c>
      <c r="K129" s="3">
        <f t="shared" ca="1" si="72"/>
        <v>5.9907508337649462E-2</v>
      </c>
      <c r="L129" s="3">
        <f t="shared" ca="1" si="73"/>
        <v>5.9737801188460685E-2</v>
      </c>
      <c r="M129" s="3">
        <f t="shared" ca="1" si="74"/>
        <v>5.9471558506202719E-2</v>
      </c>
      <c r="N129" s="3">
        <f t="shared" ca="1" si="75"/>
        <v>5.9114384471282116E-2</v>
      </c>
      <c r="O129" s="3">
        <f t="shared" ca="1" si="76"/>
        <v>5.8672862982923533E-2</v>
      </c>
      <c r="P129" s="3">
        <f t="shared" ca="1" si="77"/>
        <v>5.815475860564432E-2</v>
      </c>
      <c r="Q129" s="3">
        <f t="shared" ca="1" si="78"/>
        <v>5.7568044653391305E-2</v>
      </c>
      <c r="R129" s="3">
        <f t="shared" ca="1" si="79"/>
        <v>5.6919534743348585E-2</v>
      </c>
      <c r="S129" s="3">
        <f t="shared" ca="1" si="80"/>
        <v>5.6214178888480626E-2</v>
      </c>
      <c r="T129" s="3">
        <f t="shared" ca="1" si="81"/>
        <v>5.5455349682083065E-2</v>
      </c>
      <c r="U129" s="3">
        <f t="shared" ca="1" si="82"/>
        <v>5.4645720348698051E-2</v>
      </c>
      <c r="V129" s="3">
        <f t="shared" ca="1" si="83"/>
        <v>5.3788427220708583E-2</v>
      </c>
      <c r="W129" s="3">
        <f t="shared" ca="1" si="84"/>
        <v>5.2888026220109484E-2</v>
      </c>
      <c r="X129" s="3">
        <f t="shared" ca="1" si="85"/>
        <v>5.1951037981937148E-2</v>
      </c>
      <c r="Y129" s="3">
        <f t="shared" ca="1" si="86"/>
        <v>5.0985977267629323E-2</v>
      </c>
      <c r="Z129" s="3">
        <f t="shared" ca="1" si="87"/>
        <v>5.000273332375748E-2</v>
      </c>
      <c r="AA129" s="3">
        <f t="shared" ca="1" si="88"/>
        <v>4.9011906263493915E-2</v>
      </c>
      <c r="AB129" s="3">
        <f t="shared" ca="1" si="89"/>
        <v>4.8024566096437231E-2</v>
      </c>
      <c r="AC129" s="3">
        <f t="shared" ca="1" si="90"/>
        <v>4.7051999506547725E-2</v>
      </c>
      <c r="AD129" s="3">
        <f t="shared" ca="1" si="91"/>
        <v>4.6105477468474626E-2</v>
      </c>
      <c r="AE129" s="3">
        <f t="shared" ca="1" si="92"/>
        <v>4.51961359832097E-2</v>
      </c>
      <c r="AF129" s="3">
        <f t="shared" ca="1" si="93"/>
        <v>4.4334821718851246E-2</v>
      </c>
      <c r="AG129" s="3">
        <f t="shared" ca="1" si="94"/>
        <v>4.3531831835016466E-2</v>
      </c>
      <c r="AH129" s="3">
        <f t="shared" ca="1" si="95"/>
        <v>4.2796602608613184E-2</v>
      </c>
      <c r="AI129" s="3">
        <f t="shared" ca="1" si="96"/>
        <v>4.2137535375705845E-2</v>
      </c>
      <c r="AJ129" s="3">
        <f t="shared" ca="1" si="97"/>
        <v>4.1562161846563153E-2</v>
      </c>
      <c r="AK129" s="3">
        <f t="shared" ca="1" si="98"/>
        <v>4.1077567668076138E-2</v>
      </c>
      <c r="AL129" s="3">
        <f t="shared" ca="1" si="99"/>
        <v>4.0690693619113698E-2</v>
      </c>
      <c r="AM129" s="3">
        <f t="shared" ca="1" si="100"/>
        <v>4.0408348305391417E-2</v>
      </c>
      <c r="AN129" s="3">
        <f t="shared" ca="1" si="101"/>
        <v>4.0237121784556455E-2</v>
      </c>
      <c r="AO129" s="3">
        <f t="shared" ca="1" si="102"/>
        <v>4.0183246308358248E-2</v>
      </c>
      <c r="AP129" s="3">
        <f t="shared" ca="1" si="103"/>
        <v>4.0252451742469102E-2</v>
      </c>
      <c r="AQ129" s="3">
        <f t="shared" ca="1" si="104"/>
        <v>4.0449930534462337E-2</v>
      </c>
      <c r="AR129" s="3">
        <f t="shared" ca="1" si="105"/>
        <v>4.0780494670837296E-2</v>
      </c>
      <c r="AS129" s="3">
        <f t="shared" ca="1" si="106"/>
        <v>4.1248816808111863E-2</v>
      </c>
      <c r="AT129" s="3">
        <f t="shared" ca="1" si="107"/>
        <v>4.1859504152669834E-2</v>
      </c>
      <c r="AU129" s="3">
        <f t="shared" ca="1" si="108"/>
        <v>4.2616803162086721E-2</v>
      </c>
      <c r="AV129" s="3">
        <f t="shared" ca="1" si="109"/>
        <v>4.3523570219072646E-2</v>
      </c>
      <c r="AW129" s="3">
        <f t="shared" ca="1" si="110"/>
        <v>4.4578685201649489E-2</v>
      </c>
      <c r="AX129" s="3">
        <f t="shared" ca="1" si="111"/>
        <v>4.5772157470971006E-2</v>
      </c>
      <c r="AY129" s="3">
        <f t="shared" ca="1" si="112"/>
        <v>4.7078002322896384E-2</v>
      </c>
      <c r="AZ129" s="3">
        <f t="shared" ca="1" si="61"/>
        <v>4.844509111307644E-2</v>
      </c>
      <c r="BC129" s="3">
        <f t="shared" ca="1" si="113"/>
        <v>-0.18300371699235995</v>
      </c>
      <c r="BD129" s="3">
        <f t="shared" ca="1" si="113"/>
        <v>0.45998557693124997</v>
      </c>
      <c r="BE129" s="3">
        <f t="shared" ca="1" si="113"/>
        <v>-1.593351255777252</v>
      </c>
    </row>
    <row r="130" spans="1:57" x14ac:dyDescent="0.2">
      <c r="A130" s="3">
        <f t="shared" si="62"/>
        <v>1.1800000000000008</v>
      </c>
      <c r="B130" s="3">
        <f t="shared" ca="1" si="63"/>
        <v>5.5084370073066748E-2</v>
      </c>
      <c r="C130" s="3">
        <f t="shared" ca="1" si="64"/>
        <v>5.5552044628606245E-2</v>
      </c>
      <c r="D130" s="3">
        <f t="shared" ca="1" si="65"/>
        <v>5.6383753221552931E-2</v>
      </c>
      <c r="E130" s="3">
        <f t="shared" ca="1" si="66"/>
        <v>5.7364223017272918E-2</v>
      </c>
      <c r="F130" s="3">
        <f t="shared" ca="1" si="67"/>
        <v>5.8174387904451445E-2</v>
      </c>
      <c r="G130" s="3">
        <f t="shared" ca="1" si="68"/>
        <v>5.8756991192592277E-2</v>
      </c>
      <c r="H130" s="3">
        <f t="shared" ca="1" si="69"/>
        <v>5.9145719084105507E-2</v>
      </c>
      <c r="I130" s="3">
        <f t="shared" ca="1" si="70"/>
        <v>5.9374696866051999E-2</v>
      </c>
      <c r="J130" s="3">
        <f t="shared" ca="1" si="71"/>
        <v>5.9467544719863222E-2</v>
      </c>
      <c r="K130" s="3">
        <f t="shared" ca="1" si="72"/>
        <v>5.9439218220927681E-2</v>
      </c>
      <c r="L130" s="3">
        <f t="shared" ca="1" si="73"/>
        <v>5.9298945670571722E-2</v>
      </c>
      <c r="M130" s="3">
        <f t="shared" ca="1" si="74"/>
        <v>5.905328285604923E-2</v>
      </c>
      <c r="N130" s="3">
        <f t="shared" ca="1" si="75"/>
        <v>5.8708379693261356E-2</v>
      </c>
      <c r="O130" s="3">
        <f t="shared" ca="1" si="76"/>
        <v>5.8271369904448755E-2</v>
      </c>
      <c r="P130" s="3">
        <f t="shared" ca="1" si="77"/>
        <v>5.7750548637755021E-2</v>
      </c>
      <c r="Q130" s="3">
        <f t="shared" ca="1" si="78"/>
        <v>5.7154392720981703E-2</v>
      </c>
      <c r="R130" s="3">
        <f t="shared" ca="1" si="79"/>
        <v>5.6490205578518984E-2</v>
      </c>
      <c r="S130" s="3">
        <f t="shared" ca="1" si="80"/>
        <v>5.5763433172434575E-2</v>
      </c>
      <c r="T130" s="3">
        <f t="shared" ca="1" si="81"/>
        <v>5.4977962047649445E-2</v>
      </c>
      <c r="U130" s="3">
        <f t="shared" ca="1" si="82"/>
        <v>5.4137003073490141E-2</v>
      </c>
      <c r="V130" s="3">
        <f t="shared" ca="1" si="83"/>
        <v>5.3244249783570487E-2</v>
      </c>
      <c r="W130" s="3">
        <f t="shared" ca="1" si="84"/>
        <v>5.2304826596873799E-2</v>
      </c>
      <c r="X130" s="3">
        <f t="shared" ca="1" si="85"/>
        <v>5.1325823578988038E-2</v>
      </c>
      <c r="Y130" s="3">
        <f t="shared" ca="1" si="86"/>
        <v>5.03163128141427E-2</v>
      </c>
      <c r="Z130" s="3">
        <f t="shared" ca="1" si="87"/>
        <v>4.928672781416249E-2</v>
      </c>
      <c r="AA130" s="3">
        <f t="shared" ca="1" si="88"/>
        <v>4.824820827489959E-2</v>
      </c>
      <c r="AB130" s="3">
        <f t="shared" ca="1" si="89"/>
        <v>4.7212358777484704E-2</v>
      </c>
      <c r="AC130" s="3">
        <f t="shared" ca="1" si="90"/>
        <v>4.6190995896193424E-2</v>
      </c>
      <c r="AD130" s="3">
        <f t="shared" ca="1" si="91"/>
        <v>4.5195917989256991E-2</v>
      </c>
      <c r="AE130" s="3">
        <f t="shared" ca="1" si="92"/>
        <v>4.4238785145883204E-2</v>
      </c>
      <c r="AF130" s="3">
        <f t="shared" ca="1" si="93"/>
        <v>4.3330962627360824E-2</v>
      </c>
      <c r="AG130" s="3">
        <f t="shared" ca="1" si="94"/>
        <v>4.2483259589803077E-2</v>
      </c>
      <c r="AH130" s="3">
        <f t="shared" ca="1" si="95"/>
        <v>4.1705620386416037E-2</v>
      </c>
      <c r="AI130" s="3">
        <f t="shared" ca="1" si="96"/>
        <v>4.1006957237107816E-2</v>
      </c>
      <c r="AJ130" s="3">
        <f t="shared" ca="1" si="97"/>
        <v>4.0395320661102505E-2</v>
      </c>
      <c r="AK130" s="3">
        <f t="shared" ca="1" si="98"/>
        <v>3.9878320559209174E-2</v>
      </c>
      <c r="AL130" s="3">
        <f t="shared" ca="1" si="99"/>
        <v>3.9463421623167495E-2</v>
      </c>
      <c r="AM130" s="3">
        <f t="shared" ca="1" si="100"/>
        <v>3.9157954052162415E-2</v>
      </c>
      <c r="AN130" s="3">
        <f t="shared" ca="1" si="101"/>
        <v>3.8969026144568431E-2</v>
      </c>
      <c r="AO130" s="3">
        <f t="shared" ca="1" si="102"/>
        <v>3.890338498150106E-2</v>
      </c>
      <c r="AP130" s="3">
        <f t="shared" ca="1" si="103"/>
        <v>3.8967274111172852E-2</v>
      </c>
      <c r="AQ130" s="3">
        <f t="shared" ca="1" si="104"/>
        <v>3.9166402458203353E-2</v>
      </c>
      <c r="AR130" s="3">
        <f t="shared" ca="1" si="105"/>
        <v>3.9506103095889256E-2</v>
      </c>
      <c r="AS130" s="3">
        <f t="shared" ca="1" si="106"/>
        <v>3.9991571196482778E-2</v>
      </c>
      <c r="AT130" s="3">
        <f t="shared" ca="1" si="107"/>
        <v>4.0627930726360735E-2</v>
      </c>
      <c r="AU130" s="3">
        <f t="shared" ca="1" si="108"/>
        <v>4.1419924702610238E-2</v>
      </c>
      <c r="AV130" s="3">
        <f t="shared" ca="1" si="109"/>
        <v>4.2370854999853588E-2</v>
      </c>
      <c r="AW130" s="3">
        <f t="shared" ca="1" si="110"/>
        <v>4.3479950085119408E-2</v>
      </c>
      <c r="AX130" s="3">
        <f t="shared" ca="1" si="111"/>
        <v>4.473742677489722E-2</v>
      </c>
      <c r="AY130" s="3">
        <f t="shared" ca="1" si="112"/>
        <v>4.6117326565992829E-2</v>
      </c>
      <c r="AZ130" s="3">
        <f t="shared" ca="1" si="61"/>
        <v>4.7568849784937084E-2</v>
      </c>
      <c r="BC130" s="3">
        <f t="shared" ca="1" si="113"/>
        <v>-1.3234953077207683</v>
      </c>
      <c r="BD130" s="3">
        <f t="shared" ca="1" si="113"/>
        <v>-0.75596798360290673</v>
      </c>
      <c r="BE130" s="3">
        <f t="shared" ca="1" si="113"/>
        <v>1.3798289793128964</v>
      </c>
    </row>
    <row r="131" spans="1:57" x14ac:dyDescent="0.2">
      <c r="A131" s="3">
        <f t="shared" si="62"/>
        <v>1.1900000000000008</v>
      </c>
      <c r="B131" s="3">
        <f t="shared" ca="1" si="63"/>
        <v>5.5031495235393489E-2</v>
      </c>
      <c r="C131" s="3">
        <f t="shared" ca="1" si="64"/>
        <v>5.5374592622237762E-2</v>
      </c>
      <c r="D131" s="3">
        <f t="shared" ca="1" si="65"/>
        <v>5.6090957826856302E-2</v>
      </c>
      <c r="E131" s="3">
        <f t="shared" ca="1" si="66"/>
        <v>5.6962726397077855E-2</v>
      </c>
      <c r="F131" s="3">
        <f t="shared" ca="1" si="67"/>
        <v>5.7675549829937674E-2</v>
      </c>
      <c r="G131" s="3">
        <f t="shared" ca="1" si="68"/>
        <v>5.8173469386542311E-2</v>
      </c>
      <c r="H131" s="3">
        <f t="shared" ca="1" si="69"/>
        <v>5.8489657270204588E-2</v>
      </c>
      <c r="I131" s="3">
        <f t="shared" ca="1" si="70"/>
        <v>5.8657504414216972E-2</v>
      </c>
      <c r="J131" s="3">
        <f t="shared" ca="1" si="71"/>
        <v>5.8699932343287894E-2</v>
      </c>
      <c r="K131" s="3">
        <f t="shared" ca="1" si="72"/>
        <v>5.8631255924179122E-2</v>
      </c>
      <c r="L131" s="3">
        <f t="shared" ca="1" si="73"/>
        <v>5.8460123319367882E-2</v>
      </c>
      <c r="M131" s="3">
        <f t="shared" ca="1" si="74"/>
        <v>5.8192555218764513E-2</v>
      </c>
      <c r="N131" s="3">
        <f t="shared" ca="1" si="75"/>
        <v>5.7834194140391738E-2</v>
      </c>
      <c r="O131" s="3">
        <f t="shared" ca="1" si="76"/>
        <v>5.7391670029594902E-2</v>
      </c>
      <c r="P131" s="3">
        <f t="shared" ca="1" si="77"/>
        <v>5.6872754861624936E-2</v>
      </c>
      <c r="Q131" s="3">
        <f t="shared" ca="1" si="78"/>
        <v>5.6285375488881642E-2</v>
      </c>
      <c r="R131" s="3">
        <f t="shared" ca="1" si="79"/>
        <v>5.5636272050675749E-2</v>
      </c>
      <c r="S131" s="3">
        <f t="shared" ca="1" si="80"/>
        <v>5.4930333603105168E-2</v>
      </c>
      <c r="T131" s="3">
        <f t="shared" ca="1" si="81"/>
        <v>5.4170907901455873E-2</v>
      </c>
      <c r="U131" s="3">
        <f t="shared" ca="1" si="82"/>
        <v>5.3360690635844268E-2</v>
      </c>
      <c r="V131" s="3">
        <f t="shared" ca="1" si="83"/>
        <v>5.2502879551906662E-2</v>
      </c>
      <c r="W131" s="3">
        <f t="shared" ca="1" si="84"/>
        <v>5.1602114369162615E-2</v>
      </c>
      <c r="X131" s="3">
        <f t="shared" ca="1" si="85"/>
        <v>5.0665001126473E-2</v>
      </c>
      <c r="Y131" s="3">
        <f t="shared" ca="1" si="86"/>
        <v>4.9700115754584787E-2</v>
      </c>
      <c r="Z131" s="3">
        <f t="shared" ca="1" si="87"/>
        <v>4.8717382721800963E-2</v>
      </c>
      <c r="AA131" s="3">
        <f t="shared" ca="1" si="88"/>
        <v>4.7727427991307129E-2</v>
      </c>
      <c r="AB131" s="3">
        <f t="shared" ca="1" si="89"/>
        <v>4.6741337407018295E-2</v>
      </c>
      <c r="AC131" s="3">
        <f t="shared" ca="1" si="90"/>
        <v>4.5770404168267186E-2</v>
      </c>
      <c r="AD131" s="3">
        <f t="shared" ca="1" si="91"/>
        <v>4.482590073583622E-2</v>
      </c>
      <c r="AE131" s="3">
        <f t="shared" ca="1" si="92"/>
        <v>4.3918957962125263E-2</v>
      </c>
      <c r="AF131" s="3">
        <f t="shared" ca="1" si="93"/>
        <v>4.306040635455613E-2</v>
      </c>
      <c r="AG131" s="3">
        <f t="shared" ca="1" si="94"/>
        <v>4.2260513772210649E-2</v>
      </c>
      <c r="AH131" s="3">
        <f t="shared" ca="1" si="95"/>
        <v>4.1528679485620557E-2</v>
      </c>
      <c r="AI131" s="3">
        <f t="shared" ca="1" si="96"/>
        <v>4.0873273541916361E-2</v>
      </c>
      <c r="AJ131" s="3">
        <f t="shared" ca="1" si="97"/>
        <v>4.030181216305332E-2</v>
      </c>
      <c r="AK131" s="3">
        <f t="shared" ca="1" si="98"/>
        <v>3.9821376281814119E-2</v>
      </c>
      <c r="AL131" s="3">
        <f t="shared" ca="1" si="99"/>
        <v>3.9438901241297661E-2</v>
      </c>
      <c r="AM131" s="3">
        <f t="shared" ca="1" si="100"/>
        <v>3.9161185551979935E-2</v>
      </c>
      <c r="AN131" s="3">
        <f t="shared" ca="1" si="101"/>
        <v>3.8994802469612067E-2</v>
      </c>
      <c r="AO131" s="3">
        <f t="shared" ca="1" si="102"/>
        <v>3.8945960666615639E-2</v>
      </c>
      <c r="AP131" s="3">
        <f t="shared" ca="1" si="103"/>
        <v>3.9020364214510078E-2</v>
      </c>
      <c r="AQ131" s="3">
        <f t="shared" ca="1" si="104"/>
        <v>3.9223185392032699E-2</v>
      </c>
      <c r="AR131" s="3">
        <f t="shared" ca="1" si="105"/>
        <v>3.9559225172732776E-2</v>
      </c>
      <c r="AS131" s="3">
        <f t="shared" ca="1" si="106"/>
        <v>4.0033147914358566E-2</v>
      </c>
      <c r="AT131" s="3">
        <f t="shared" ca="1" si="107"/>
        <v>4.0649540724146768E-2</v>
      </c>
      <c r="AU131" s="3">
        <f t="shared" ca="1" si="108"/>
        <v>4.1412588942220621E-2</v>
      </c>
      <c r="AV131" s="3">
        <f t="shared" ca="1" si="109"/>
        <v>4.2324984781933007E-2</v>
      </c>
      <c r="AW131" s="3">
        <f t="shared" ca="1" si="110"/>
        <v>4.3385249261522381E-2</v>
      </c>
      <c r="AX131" s="3">
        <f t="shared" ca="1" si="111"/>
        <v>4.4582749812602768E-2</v>
      </c>
      <c r="AY131" s="3">
        <f t="shared" ca="1" si="112"/>
        <v>4.5890506973201746E-2</v>
      </c>
      <c r="AZ131" s="3">
        <f t="shared" ca="1" si="61"/>
        <v>4.7256782656397246E-2</v>
      </c>
      <c r="BC131" s="3">
        <f t="shared" ca="1" si="113"/>
        <v>-0.64016610777400551</v>
      </c>
      <c r="BD131" s="3">
        <f t="shared" ca="1" si="113"/>
        <v>0.79362613660490933</v>
      </c>
      <c r="BE131" s="3">
        <f t="shared" ca="1" si="113"/>
        <v>-1.3297003436326076</v>
      </c>
    </row>
    <row r="132" spans="1:57" x14ac:dyDescent="0.2">
      <c r="A132" s="3">
        <f t="shared" si="62"/>
        <v>1.2000000000000008</v>
      </c>
      <c r="B132" s="3">
        <f t="shared" ca="1" si="63"/>
        <v>5.5844877453914747E-2</v>
      </c>
      <c r="C132" s="3">
        <f t="shared" ca="1" si="64"/>
        <v>5.6115880611324664E-2</v>
      </c>
      <c r="D132" s="3">
        <f t="shared" ca="1" si="65"/>
        <v>5.676046220869408E-2</v>
      </c>
      <c r="E132" s="3">
        <f t="shared" ca="1" si="66"/>
        <v>5.7558715209619811E-2</v>
      </c>
      <c r="F132" s="3">
        <f t="shared" ca="1" si="67"/>
        <v>5.820134317513987E-2</v>
      </c>
      <c r="G132" s="3">
        <f t="shared" ca="1" si="68"/>
        <v>5.8634051927737303E-2</v>
      </c>
      <c r="H132" s="3">
        <f t="shared" ca="1" si="69"/>
        <v>5.888989811332191E-2</v>
      </c>
      <c r="I132" s="3">
        <f t="shared" ca="1" si="70"/>
        <v>5.9001941874146355E-2</v>
      </c>
      <c r="J132" s="3">
        <f t="shared" ca="1" si="71"/>
        <v>5.8992810085945681E-2</v>
      </c>
      <c r="K132" s="3">
        <f t="shared" ca="1" si="72"/>
        <v>5.8876580967038135E-2</v>
      </c>
      <c r="L132" s="3">
        <f t="shared" ca="1" si="73"/>
        <v>5.8661726290669625E-2</v>
      </c>
      <c r="M132" s="3">
        <f t="shared" ca="1" si="74"/>
        <v>5.835413505218396E-2</v>
      </c>
      <c r="N132" s="3">
        <f t="shared" ca="1" si="75"/>
        <v>5.7959345292932764E-2</v>
      </c>
      <c r="O132" s="3">
        <f t="shared" ca="1" si="76"/>
        <v>5.7483885642233834E-2</v>
      </c>
      <c r="P132" s="3">
        <f t="shared" ca="1" si="77"/>
        <v>5.6935407215182941E-2</v>
      </c>
      <c r="Q132" s="3">
        <f t="shared" ca="1" si="78"/>
        <v>5.632168947137229E-2</v>
      </c>
      <c r="R132" s="3">
        <f t="shared" ca="1" si="79"/>
        <v>5.5649312241403029E-2</v>
      </c>
      <c r="S132" s="3">
        <f t="shared" ca="1" si="80"/>
        <v>5.4923010886517645E-2</v>
      </c>
      <c r="T132" s="3">
        <f t="shared" ca="1" si="81"/>
        <v>5.414599769336334E-2</v>
      </c>
      <c r="U132" s="3">
        <f t="shared" ca="1" si="82"/>
        <v>5.3320856409458689E-2</v>
      </c>
      <c r="V132" s="3">
        <f t="shared" ca="1" si="83"/>
        <v>5.2450692063020457E-2</v>
      </c>
      <c r="W132" s="3">
        <f t="shared" ca="1" si="84"/>
        <v>5.1540062536346888E-2</v>
      </c>
      <c r="X132" s="3">
        <f t="shared" ca="1" si="85"/>
        <v>5.0595492447824346E-2</v>
      </c>
      <c r="Y132" s="3">
        <f t="shared" ca="1" si="86"/>
        <v>4.9625464165704167E-2</v>
      </c>
      <c r="Z132" s="3">
        <f t="shared" ca="1" si="87"/>
        <v>4.8639795869772427E-2</v>
      </c>
      <c r="AA132" s="3">
        <f t="shared" ca="1" si="88"/>
        <v>4.7649002539244867E-2</v>
      </c>
      <c r="AB132" s="3">
        <f t="shared" ca="1" si="89"/>
        <v>4.6664054036853926E-2</v>
      </c>
      <c r="AC132" s="3">
        <f t="shared" ca="1" si="90"/>
        <v>4.5696122985327041E-2</v>
      </c>
      <c r="AD132" s="3">
        <f t="shared" ca="1" si="91"/>
        <v>4.4756358729998343E-2</v>
      </c>
      <c r="AE132" s="3">
        <f t="shared" ca="1" si="92"/>
        <v>4.385576562490625E-2</v>
      </c>
      <c r="AF132" s="3">
        <f t="shared" ca="1" si="93"/>
        <v>4.3005042141530038E-2</v>
      </c>
      <c r="AG132" s="3">
        <f t="shared" ca="1" si="94"/>
        <v>4.221431761499498E-2</v>
      </c>
      <c r="AH132" s="3">
        <f t="shared" ca="1" si="95"/>
        <v>4.1492849140144082E-2</v>
      </c>
      <c r="AI132" s="3">
        <f t="shared" ca="1" si="96"/>
        <v>4.0848867597628132E-2</v>
      </c>
      <c r="AJ132" s="3">
        <f t="shared" ca="1" si="97"/>
        <v>4.0289757867506097E-2</v>
      </c>
      <c r="AK132" s="3">
        <f t="shared" ca="1" si="98"/>
        <v>3.9822474755709672E-2</v>
      </c>
      <c r="AL132" s="3">
        <f t="shared" ca="1" si="99"/>
        <v>3.9453827058683319E-2</v>
      </c>
      <c r="AM132" s="3">
        <f t="shared" ca="1" si="100"/>
        <v>3.9190484379903488E-2</v>
      </c>
      <c r="AN132" s="3">
        <f t="shared" ca="1" si="101"/>
        <v>3.9038887713964202E-2</v>
      </c>
      <c r="AO132" s="3">
        <f t="shared" ca="1" si="102"/>
        <v>3.9005110152020815E-2</v>
      </c>
      <c r="AP132" s="3">
        <f t="shared" ca="1" si="103"/>
        <v>3.9094719194303545E-2</v>
      </c>
      <c r="AQ132" s="3">
        <f t="shared" ca="1" si="104"/>
        <v>3.9312753413377859E-2</v>
      </c>
      <c r="AR132" s="3">
        <f t="shared" ca="1" si="105"/>
        <v>3.9663884557538193E-2</v>
      </c>
      <c r="AS132" s="3">
        <f t="shared" ca="1" si="106"/>
        <v>4.0152648897923769E-2</v>
      </c>
      <c r="AT132" s="3">
        <f t="shared" ca="1" si="107"/>
        <v>4.0783499115062426E-2</v>
      </c>
      <c r="AU132" s="3">
        <f t="shared" ca="1" si="108"/>
        <v>4.156046468121511E-2</v>
      </c>
      <c r="AV132" s="3">
        <f t="shared" ca="1" si="109"/>
        <v>4.2486029041502525E-2</v>
      </c>
      <c r="AW132" s="3">
        <f t="shared" ca="1" si="110"/>
        <v>4.3558405775438992E-2</v>
      </c>
      <c r="AX132" s="3">
        <f t="shared" ca="1" si="111"/>
        <v>4.4766512347072636E-2</v>
      </c>
      <c r="AY132" s="3">
        <f t="shared" ca="1" si="112"/>
        <v>4.6082752835347039E-2</v>
      </c>
      <c r="AZ132" s="3">
        <f t="shared" ca="1" si="61"/>
        <v>4.7455134455048988E-2</v>
      </c>
      <c r="BC132" s="3">
        <f t="shared" ca="1" si="113"/>
        <v>0.16301638528354179</v>
      </c>
      <c r="BD132" s="3">
        <f t="shared" ca="1" si="113"/>
        <v>-0.50206820208058822</v>
      </c>
      <c r="BE132" s="3">
        <f t="shared" ca="1" si="113"/>
        <v>-1.1011650474048462</v>
      </c>
    </row>
    <row r="133" spans="1:57" x14ac:dyDescent="0.2">
      <c r="A133" s="3">
        <f t="shared" si="62"/>
        <v>1.2100000000000009</v>
      </c>
      <c r="B133" s="3">
        <f t="shared" ca="1" si="63"/>
        <v>5.4783973512766773E-2</v>
      </c>
      <c r="C133" s="3">
        <f t="shared" ca="1" si="64"/>
        <v>5.5084135660749309E-2</v>
      </c>
      <c r="D133" s="3">
        <f t="shared" ca="1" si="65"/>
        <v>5.5752978476650797E-2</v>
      </c>
      <c r="E133" s="3">
        <f t="shared" ca="1" si="66"/>
        <v>5.6568806080632396E-2</v>
      </c>
      <c r="F133" s="3">
        <f t="shared" ca="1" si="67"/>
        <v>5.7227418195513947E-2</v>
      </c>
      <c r="G133" s="3">
        <f t="shared" ca="1" si="68"/>
        <v>5.7676261450610965E-2</v>
      </c>
      <c r="H133" s="3">
        <f t="shared" ca="1" si="69"/>
        <v>5.7948384477589092E-2</v>
      </c>
      <c r="I133" s="3">
        <f t="shared" ca="1" si="70"/>
        <v>5.807662919833409E-2</v>
      </c>
      <c r="J133" s="3">
        <f t="shared" ca="1" si="71"/>
        <v>5.8083440847449784E-2</v>
      </c>
      <c r="K133" s="3">
        <f t="shared" ca="1" si="72"/>
        <v>5.7982774047826743E-2</v>
      </c>
      <c r="L133" s="3">
        <f t="shared" ca="1" si="73"/>
        <v>5.7783036925204423E-2</v>
      </c>
      <c r="M133" s="3">
        <f t="shared" ca="1" si="74"/>
        <v>5.7490099172549602E-2</v>
      </c>
      <c r="N133" s="3">
        <f t="shared" ca="1" si="75"/>
        <v>5.7109506265587251E-2</v>
      </c>
      <c r="O133" s="3">
        <f t="shared" ca="1" si="76"/>
        <v>5.6647796974556651E-2</v>
      </c>
      <c r="P133" s="3">
        <f t="shared" ca="1" si="77"/>
        <v>5.6112612871576956E-2</v>
      </c>
      <c r="Q133" s="3">
        <f t="shared" ca="1" si="78"/>
        <v>5.5511697612946297E-2</v>
      </c>
      <c r="R133" s="3">
        <f t="shared" ca="1" si="79"/>
        <v>5.4851582700664918E-2</v>
      </c>
      <c r="S133" s="3">
        <f t="shared" ca="1" si="80"/>
        <v>5.4136962013475801E-2</v>
      </c>
      <c r="T133" s="3">
        <f t="shared" ca="1" si="81"/>
        <v>5.3371024687739757E-2</v>
      </c>
      <c r="U133" s="3">
        <f t="shared" ca="1" si="82"/>
        <v>5.2556354760712701E-2</v>
      </c>
      <c r="V133" s="3">
        <f t="shared" ca="1" si="83"/>
        <v>5.1696076608627392E-2</v>
      </c>
      <c r="W133" s="3">
        <f t="shared" ca="1" si="84"/>
        <v>5.0794778132727279E-2</v>
      </c>
      <c r="X133" s="3">
        <f t="shared" ca="1" si="85"/>
        <v>4.9859014135915369E-2</v>
      </c>
      <c r="Y133" s="3">
        <f t="shared" ca="1" si="86"/>
        <v>4.889728501725854E-2</v>
      </c>
      <c r="Z133" s="3">
        <f t="shared" ca="1" si="87"/>
        <v>4.7919414421948442E-2</v>
      </c>
      <c r="AA133" s="3">
        <f t="shared" ca="1" si="88"/>
        <v>4.6935918093118326E-2</v>
      </c>
      <c r="AB133" s="3">
        <f t="shared" ca="1" si="89"/>
        <v>4.5957761668241164E-2</v>
      </c>
      <c r="AC133" s="3">
        <f t="shared" ca="1" si="90"/>
        <v>4.4996108990493833E-2</v>
      </c>
      <c r="AD133" s="3">
        <f t="shared" ca="1" si="91"/>
        <v>4.4062098069935489E-2</v>
      </c>
      <c r="AE133" s="3">
        <f t="shared" ca="1" si="92"/>
        <v>4.3166718499323062E-2</v>
      </c>
      <c r="AF133" s="3">
        <f t="shared" ca="1" si="93"/>
        <v>4.2320648432264601E-2</v>
      </c>
      <c r="AG133" s="3">
        <f t="shared" ca="1" si="94"/>
        <v>4.1533990454725764E-2</v>
      </c>
      <c r="AH133" s="3">
        <f t="shared" ca="1" si="95"/>
        <v>4.0815971393876577E-2</v>
      </c>
      <c r="AI133" s="3">
        <f t="shared" ca="1" si="96"/>
        <v>4.0174794968211365E-2</v>
      </c>
      <c r="AJ133" s="3">
        <f t="shared" ca="1" si="97"/>
        <v>3.961782666802529E-2</v>
      </c>
      <c r="AK133" s="3">
        <f t="shared" ca="1" si="98"/>
        <v>3.9152007011834564E-2</v>
      </c>
      <c r="AL133" s="3">
        <f t="shared" ca="1" si="99"/>
        <v>3.8784130050053899E-2</v>
      </c>
      <c r="AM133" s="3">
        <f t="shared" ca="1" si="100"/>
        <v>3.8520848259908633E-2</v>
      </c>
      <c r="AN133" s="3">
        <f t="shared" ca="1" si="101"/>
        <v>3.8368582156265076E-2</v>
      </c>
      <c r="AO133" s="3">
        <f t="shared" ca="1" si="102"/>
        <v>3.8333381077043482E-2</v>
      </c>
      <c r="AP133" s="3">
        <f t="shared" ca="1" si="103"/>
        <v>3.8420787856318799E-2</v>
      </c>
      <c r="AQ133" s="3">
        <f t="shared" ca="1" si="104"/>
        <v>3.8635819297934561E-2</v>
      </c>
      <c r="AR133" s="3">
        <f t="shared" ca="1" si="105"/>
        <v>3.8983129795534852E-2</v>
      </c>
      <c r="AS133" s="3">
        <f t="shared" ca="1" si="106"/>
        <v>3.9467239254679473E-2</v>
      </c>
      <c r="AT133" s="3">
        <f t="shared" ca="1" si="107"/>
        <v>4.0092577348195886E-2</v>
      </c>
      <c r="AU133" s="3">
        <f t="shared" ca="1" si="108"/>
        <v>4.0863128470306945E-2</v>
      </c>
      <c r="AV133" s="3">
        <f t="shared" ca="1" si="109"/>
        <v>4.1781277172322918E-2</v>
      </c>
      <c r="AW133" s="3">
        <f t="shared" ca="1" si="110"/>
        <v>4.284503859228872E-2</v>
      </c>
      <c r="AX133" s="3">
        <f t="shared" ca="1" si="111"/>
        <v>4.4042988744687823E-2</v>
      </c>
      <c r="AY133" s="3">
        <f t="shared" ca="1" si="112"/>
        <v>4.534703433242724E-2</v>
      </c>
      <c r="AZ133" s="3">
        <f t="shared" ca="1" si="61"/>
        <v>4.6705092361623395E-2</v>
      </c>
      <c r="BC133" s="3">
        <f t="shared" ca="1" si="113"/>
        <v>-1.1951448519380978</v>
      </c>
      <c r="BD133" s="3">
        <f t="shared" ca="1" si="113"/>
        <v>0.35522343174895266</v>
      </c>
      <c r="BE133" s="3">
        <f t="shared" ca="1" si="113"/>
        <v>0.3608560640334062</v>
      </c>
    </row>
    <row r="134" spans="1:57" x14ac:dyDescent="0.2">
      <c r="A134" s="3">
        <f t="shared" si="62"/>
        <v>1.2200000000000009</v>
      </c>
      <c r="B134" s="3">
        <f t="shared" ca="1" si="63"/>
        <v>5.3792633875984125E-2</v>
      </c>
      <c r="C134" s="3">
        <f t="shared" ca="1" si="64"/>
        <v>5.407830493352199E-2</v>
      </c>
      <c r="D134" s="3">
        <f t="shared" ca="1" si="65"/>
        <v>5.4730934950424685E-2</v>
      </c>
      <c r="E134" s="3">
        <f t="shared" ca="1" si="66"/>
        <v>5.5527073765655389E-2</v>
      </c>
      <c r="F134" s="3">
        <f t="shared" ca="1" si="67"/>
        <v>5.6167447018850077E-2</v>
      </c>
      <c r="G134" s="3">
        <f t="shared" ca="1" si="68"/>
        <v>5.6601104031868486E-2</v>
      </c>
      <c r="H134" s="3">
        <f t="shared" ca="1" si="69"/>
        <v>5.6860978080142975E-2</v>
      </c>
      <c r="I134" s="3">
        <f t="shared" ca="1" si="70"/>
        <v>5.6979590458910413E-2</v>
      </c>
      <c r="J134" s="3">
        <f t="shared" ca="1" si="71"/>
        <v>5.6979102784690788E-2</v>
      </c>
      <c r="K134" s="3">
        <f t="shared" ca="1" si="72"/>
        <v>5.6873244146038698E-2</v>
      </c>
      <c r="L134" s="3">
        <f t="shared" ca="1" si="73"/>
        <v>5.6670256770223061E-2</v>
      </c>
      <c r="M134" s="3">
        <f t="shared" ca="1" si="74"/>
        <v>5.6375888444701927E-2</v>
      </c>
      <c r="N134" s="3">
        <f t="shared" ca="1" si="75"/>
        <v>5.5995588995837869E-2</v>
      </c>
      <c r="O134" s="3">
        <f t="shared" ca="1" si="76"/>
        <v>5.5535803803247012E-2</v>
      </c>
      <c r="P134" s="3">
        <f t="shared" ca="1" si="77"/>
        <v>5.5004061232998842E-2</v>
      </c>
      <c r="Q134" s="3">
        <f t="shared" ca="1" si="78"/>
        <v>5.4407965749724584E-2</v>
      </c>
      <c r="R134" s="3">
        <f t="shared" ca="1" si="79"/>
        <v>5.3753897525878891E-2</v>
      </c>
      <c r="S134" s="3">
        <f t="shared" ca="1" si="80"/>
        <v>5.3046406186482833E-2</v>
      </c>
      <c r="T134" s="3">
        <f t="shared" ca="1" si="81"/>
        <v>5.2288555048544599E-2</v>
      </c>
      <c r="U134" s="3">
        <f t="shared" ca="1" si="82"/>
        <v>5.1482825682356313E-2</v>
      </c>
      <c r="V134" s="3">
        <f t="shared" ca="1" si="83"/>
        <v>5.063225888771862E-2</v>
      </c>
      <c r="W134" s="3">
        <f t="shared" ca="1" si="84"/>
        <v>4.9741369450264916E-2</v>
      </c>
      <c r="X134" s="3">
        <f t="shared" ca="1" si="85"/>
        <v>4.8816638976474112E-2</v>
      </c>
      <c r="Y134" s="3">
        <f t="shared" ca="1" si="86"/>
        <v>4.7866482507053748E-2</v>
      </c>
      <c r="Z134" s="3">
        <f t="shared" ca="1" si="87"/>
        <v>4.6900625920704597E-2</v>
      </c>
      <c r="AA134" s="3">
        <f t="shared" ca="1" si="88"/>
        <v>4.5929482486827149E-2</v>
      </c>
      <c r="AB134" s="3">
        <f t="shared" ca="1" si="89"/>
        <v>4.4963910388682436E-2</v>
      </c>
      <c r="AC134" s="3">
        <f t="shared" ca="1" si="90"/>
        <v>4.4014961500915571E-2</v>
      </c>
      <c r="AD134" s="3">
        <f t="shared" ca="1" si="91"/>
        <v>4.3093659291923894E-2</v>
      </c>
      <c r="AE134" s="3">
        <f t="shared" ca="1" si="92"/>
        <v>4.2210875344184377E-2</v>
      </c>
      <c r="AF134" s="3">
        <f t="shared" ca="1" si="93"/>
        <v>4.1377164226941369E-2</v>
      </c>
      <c r="AG134" s="3">
        <f t="shared" ca="1" si="94"/>
        <v>4.0602498568763946E-2</v>
      </c>
      <c r="AH134" s="3">
        <f t="shared" ca="1" si="95"/>
        <v>3.9895971853392803E-2</v>
      </c>
      <c r="AI134" s="3">
        <f t="shared" ca="1" si="96"/>
        <v>3.926565765474694E-2</v>
      </c>
      <c r="AJ134" s="3">
        <f t="shared" ca="1" si="97"/>
        <v>3.8718799037537992E-2</v>
      </c>
      <c r="AK134" s="3">
        <f t="shared" ca="1" si="98"/>
        <v>3.8262219085827706E-2</v>
      </c>
      <c r="AL134" s="3">
        <f t="shared" ca="1" si="99"/>
        <v>3.7902593918529917E-2</v>
      </c>
      <c r="AM134" s="3">
        <f t="shared" ca="1" si="100"/>
        <v>3.7646455681682636E-2</v>
      </c>
      <c r="AN134" s="3">
        <f t="shared" ca="1" si="101"/>
        <v>3.7500101207087598E-2</v>
      </c>
      <c r="AO134" s="3">
        <f t="shared" ca="1" si="102"/>
        <v>3.746945292330487E-2</v>
      </c>
      <c r="AP134" s="3">
        <f t="shared" ca="1" si="103"/>
        <v>3.7559925918336096E-2</v>
      </c>
      <c r="AQ134" s="3">
        <f t="shared" ca="1" si="104"/>
        <v>3.77764121777176E-2</v>
      </c>
      <c r="AR134" s="3">
        <f t="shared" ca="1" si="105"/>
        <v>3.8123445622357859E-2</v>
      </c>
      <c r="AS134" s="3">
        <f t="shared" ca="1" si="106"/>
        <v>3.8605426521528118E-2</v>
      </c>
      <c r="AT134" s="3">
        <f t="shared" ca="1" si="107"/>
        <v>3.9226657961082032E-2</v>
      </c>
      <c r="AU134" s="3">
        <f t="shared" ca="1" si="108"/>
        <v>3.9990975043022195E-2</v>
      </c>
      <c r="AV134" s="3">
        <f t="shared" ca="1" si="109"/>
        <v>4.0900558296028587E-2</v>
      </c>
      <c r="AW134" s="3">
        <f t="shared" ca="1" si="110"/>
        <v>4.19531184186481E-2</v>
      </c>
      <c r="AX134" s="3">
        <f t="shared" ca="1" si="111"/>
        <v>4.3136783719403424E-2</v>
      </c>
      <c r="AY134" s="3">
        <f t="shared" ca="1" si="112"/>
        <v>4.4422868530645629E-2</v>
      </c>
      <c r="AZ134" s="3">
        <f t="shared" ca="1" si="61"/>
        <v>4.57591408899269E-2</v>
      </c>
      <c r="BC134" s="3">
        <f t="shared" ca="1" si="113"/>
        <v>-1.5410657050099204</v>
      </c>
      <c r="BD134" s="3">
        <f t="shared" ca="1" si="113"/>
        <v>0.26367833758782488</v>
      </c>
      <c r="BE134" s="3">
        <f t="shared" ca="1" si="113"/>
        <v>-0.18406158956305241</v>
      </c>
    </row>
    <row r="135" spans="1:57" x14ac:dyDescent="0.2">
      <c r="A135" s="3">
        <f t="shared" si="62"/>
        <v>1.2300000000000009</v>
      </c>
      <c r="B135" s="3">
        <f t="shared" ca="1" si="63"/>
        <v>5.3701884954041178E-2</v>
      </c>
      <c r="C135" s="3">
        <f t="shared" ca="1" si="64"/>
        <v>5.4110920207278902E-2</v>
      </c>
      <c r="D135" s="3">
        <f t="shared" ca="1" si="65"/>
        <v>5.4869840388837451E-2</v>
      </c>
      <c r="E135" s="3">
        <f t="shared" ca="1" si="66"/>
        <v>5.5754187646575873E-2</v>
      </c>
      <c r="F135" s="3">
        <f t="shared" ca="1" si="67"/>
        <v>5.6470160058594385E-2</v>
      </c>
      <c r="G135" s="3">
        <f t="shared" ca="1" si="68"/>
        <v>5.6968988264454984E-2</v>
      </c>
      <c r="H135" s="3">
        <f t="shared" ca="1" si="69"/>
        <v>5.7284099064081967E-2</v>
      </c>
      <c r="I135" s="3">
        <f t="shared" ca="1" si="70"/>
        <v>5.7448306852368188E-2</v>
      </c>
      <c r="J135" s="3">
        <f t="shared" ca="1" si="71"/>
        <v>5.7484103775558314E-2</v>
      </c>
      <c r="K135" s="3">
        <f t="shared" ca="1" si="72"/>
        <v>5.7405607566721854E-2</v>
      </c>
      <c r="L135" s="3">
        <f t="shared" ca="1" si="73"/>
        <v>5.7221508420649964E-2</v>
      </c>
      <c r="M135" s="3">
        <f t="shared" ca="1" si="74"/>
        <v>5.6938045730548462E-2</v>
      </c>
      <c r="N135" s="3">
        <f t="shared" ca="1" si="75"/>
        <v>5.6561186704725902E-2</v>
      </c>
      <c r="O135" s="3">
        <f t="shared" ca="1" si="76"/>
        <v>5.6097895922000235E-2</v>
      </c>
      <c r="P135" s="3">
        <f t="shared" ca="1" si="77"/>
        <v>5.5556201008812506E-2</v>
      </c>
      <c r="Q135" s="3">
        <f t="shared" ca="1" si="78"/>
        <v>5.4944179981503048E-2</v>
      </c>
      <c r="R135" s="3">
        <f t="shared" ca="1" si="79"/>
        <v>5.4268674810630947E-2</v>
      </c>
      <c r="S135" s="3">
        <f t="shared" ca="1" si="80"/>
        <v>5.35347042223163E-2</v>
      </c>
      <c r="T135" s="3">
        <f t="shared" ca="1" si="81"/>
        <v>5.274581916739602E-2</v>
      </c>
      <c r="U135" s="3">
        <f t="shared" ca="1" si="82"/>
        <v>5.1905012113142628E-2</v>
      </c>
      <c r="V135" s="3">
        <f t="shared" ca="1" si="83"/>
        <v>5.101585347827467E-2</v>
      </c>
      <c r="W135" s="3">
        <f t="shared" ca="1" si="84"/>
        <v>5.008339791733276E-2</v>
      </c>
      <c r="X135" s="3">
        <f t="shared" ca="1" si="85"/>
        <v>4.9114666583266582E-2</v>
      </c>
      <c r="Y135" s="3">
        <f t="shared" ca="1" si="86"/>
        <v>4.8118601896395247E-2</v>
      </c>
      <c r="Z135" s="3">
        <f t="shared" ca="1" si="87"/>
        <v>4.7105444860917389E-2</v>
      </c>
      <c r="AA135" s="3">
        <f t="shared" ca="1" si="88"/>
        <v>4.608611915902474E-2</v>
      </c>
      <c r="AB135" s="3">
        <f t="shared" ca="1" si="89"/>
        <v>4.5071988415613502E-2</v>
      </c>
      <c r="AC135" s="3">
        <f t="shared" ca="1" si="90"/>
        <v>4.407460547146802E-2</v>
      </c>
      <c r="AD135" s="3">
        <f t="shared" ca="1" si="91"/>
        <v>4.3105492170085025E-2</v>
      </c>
      <c r="AE135" s="3">
        <f t="shared" ca="1" si="92"/>
        <v>4.2176014958313406E-2</v>
      </c>
      <c r="AF135" s="3">
        <f t="shared" ca="1" si="93"/>
        <v>4.1297217679706705E-2</v>
      </c>
      <c r="AG135" s="3">
        <f t="shared" ca="1" si="94"/>
        <v>4.0479555923850337E-2</v>
      </c>
      <c r="AH135" s="3">
        <f t="shared" ca="1" si="95"/>
        <v>3.9732602881166292E-2</v>
      </c>
      <c r="AI135" s="3">
        <f t="shared" ca="1" si="96"/>
        <v>3.9064915121511674E-2</v>
      </c>
      <c r="AJ135" s="3">
        <f t="shared" ca="1" si="97"/>
        <v>3.8484226369970703E-2</v>
      </c>
      <c r="AK135" s="3">
        <f t="shared" ca="1" si="98"/>
        <v>3.799785525234331E-2</v>
      </c>
      <c r="AL135" s="3">
        <f t="shared" ca="1" si="99"/>
        <v>3.7612972894182292E-2</v>
      </c>
      <c r="AM135" s="3">
        <f t="shared" ca="1" si="100"/>
        <v>3.7336604029434318E-2</v>
      </c>
      <c r="AN135" s="3">
        <f t="shared" ca="1" si="101"/>
        <v>3.7175534728444232E-2</v>
      </c>
      <c r="AO135" s="3">
        <f t="shared" ca="1" si="102"/>
        <v>3.7136173479811206E-2</v>
      </c>
      <c r="AP135" s="3">
        <f t="shared" ca="1" si="103"/>
        <v>3.7224420670152442E-2</v>
      </c>
      <c r="AQ135" s="3">
        <f t="shared" ca="1" si="104"/>
        <v>3.7445656539742085E-2</v>
      </c>
      <c r="AR135" s="3">
        <f t="shared" ca="1" si="105"/>
        <v>3.7804907539615476E-2</v>
      </c>
      <c r="AS135" s="3">
        <f t="shared" ca="1" si="106"/>
        <v>3.8307067149875182E-2</v>
      </c>
      <c r="AT135" s="3">
        <f t="shared" ca="1" si="107"/>
        <v>3.8956924401429664E-2</v>
      </c>
      <c r="AU135" s="3">
        <f t="shared" ca="1" si="108"/>
        <v>3.975877699558663E-2</v>
      </c>
      <c r="AV135" s="3">
        <f t="shared" ca="1" si="109"/>
        <v>4.0715212416191977E-2</v>
      </c>
      <c r="AW135" s="3">
        <f t="shared" ca="1" si="110"/>
        <v>4.1824247043098881E-2</v>
      </c>
      <c r="AX135" s="3">
        <f t="shared" ca="1" si="111"/>
        <v>4.3074171571710909E-2</v>
      </c>
      <c r="AY135" s="3">
        <f t="shared" ca="1" si="112"/>
        <v>4.4436329817996584E-2</v>
      </c>
      <c r="AZ135" s="3">
        <f t="shared" ca="1" si="61"/>
        <v>4.5859033314317045E-2</v>
      </c>
      <c r="BC135" s="3">
        <f t="shared" ca="1" si="113"/>
        <v>0.17358665318968303</v>
      </c>
      <c r="BD135" s="3">
        <f t="shared" ca="1" si="113"/>
        <v>-0.88960993809686517</v>
      </c>
      <c r="BE135" s="3">
        <f t="shared" ca="1" si="113"/>
        <v>1.1040197922582147</v>
      </c>
    </row>
    <row r="136" spans="1:57" x14ac:dyDescent="0.2">
      <c r="A136" s="3">
        <f t="shared" si="62"/>
        <v>1.2400000000000009</v>
      </c>
      <c r="B136" s="3">
        <f t="shared" ca="1" si="63"/>
        <v>5.2696384357114184E-2</v>
      </c>
      <c r="C136" s="3">
        <f t="shared" ca="1" si="64"/>
        <v>5.3181722620248256E-2</v>
      </c>
      <c r="D136" s="3">
        <f t="shared" ca="1" si="65"/>
        <v>5.4008213795775487E-2</v>
      </c>
      <c r="E136" s="3">
        <f t="shared" ca="1" si="66"/>
        <v>5.4950137744039007E-2</v>
      </c>
      <c r="F136" s="3">
        <f t="shared" ca="1" si="67"/>
        <v>5.5718714960184962E-2</v>
      </c>
      <c r="G136" s="3">
        <f t="shared" ca="1" si="68"/>
        <v>5.6266939446610285E-2</v>
      </c>
      <c r="H136" s="3">
        <f t="shared" ca="1" si="69"/>
        <v>5.6628343320231374E-2</v>
      </c>
      <c r="I136" s="3">
        <f t="shared" ca="1" si="70"/>
        <v>5.6835650625195334E-2</v>
      </c>
      <c r="J136" s="3">
        <f t="shared" ca="1" si="71"/>
        <v>5.6911301000764206E-2</v>
      </c>
      <c r="K136" s="3">
        <f t="shared" ca="1" si="72"/>
        <v>5.6869417811979454E-2</v>
      </c>
      <c r="L136" s="3">
        <f t="shared" ca="1" si="73"/>
        <v>5.6718755894915873E-2</v>
      </c>
      <c r="M136" s="3">
        <f t="shared" ca="1" si="74"/>
        <v>5.6465662565047897E-2</v>
      </c>
      <c r="N136" s="3">
        <f t="shared" ca="1" si="75"/>
        <v>5.6116238249972056E-2</v>
      </c>
      <c r="O136" s="3">
        <f t="shared" ca="1" si="76"/>
        <v>5.5677582129928439E-2</v>
      </c>
      <c r="P136" s="3">
        <f t="shared" ca="1" si="77"/>
        <v>5.5157836378553281E-2</v>
      </c>
      <c r="Q136" s="3">
        <f t="shared" ca="1" si="78"/>
        <v>5.4565168129820811E-2</v>
      </c>
      <c r="R136" s="3">
        <f t="shared" ca="1" si="79"/>
        <v>5.3906497099451341E-2</v>
      </c>
      <c r="S136" s="3">
        <f t="shared" ca="1" si="80"/>
        <v>5.3186927286315473E-2</v>
      </c>
      <c r="T136" s="3">
        <f t="shared" ca="1" si="81"/>
        <v>5.241011354133876E-2</v>
      </c>
      <c r="U136" s="3">
        <f t="shared" ca="1" si="82"/>
        <v>5.1579175404209789E-2</v>
      </c>
      <c r="V136" s="3">
        <f t="shared" ca="1" si="83"/>
        <v>5.0697828918561658E-2</v>
      </c>
      <c r="W136" s="3">
        <f t="shared" ca="1" si="84"/>
        <v>4.9771284402390356E-2</v>
      </c>
      <c r="X136" s="3">
        <f t="shared" ca="1" si="85"/>
        <v>4.8806718112776058E-2</v>
      </c>
      <c r="Y136" s="3">
        <f t="shared" ca="1" si="86"/>
        <v>4.7813215405564068E-2</v>
      </c>
      <c r="Z136" s="3">
        <f t="shared" ca="1" si="87"/>
        <v>4.6801148117193637E-2</v>
      </c>
      <c r="AA136" s="3">
        <f t="shared" ca="1" si="88"/>
        <v>4.578156604422149E-2</v>
      </c>
      <c r="AB136" s="3">
        <f t="shared" ca="1" si="89"/>
        <v>4.476595396466599E-2</v>
      </c>
      <c r="AC136" s="3">
        <f t="shared" ca="1" si="90"/>
        <v>4.3765981434626809E-2</v>
      </c>
      <c r="AD136" s="3">
        <f t="shared" ca="1" si="91"/>
        <v>4.2793284403482394E-2</v>
      </c>
      <c r="AE136" s="3">
        <f t="shared" ca="1" si="92"/>
        <v>4.1859339871649186E-2</v>
      </c>
      <c r="AF136" s="3">
        <f t="shared" ca="1" si="93"/>
        <v>4.0975296631720975E-2</v>
      </c>
      <c r="AG136" s="3">
        <f t="shared" ca="1" si="94"/>
        <v>4.0151708970209685E-2</v>
      </c>
      <c r="AH136" s="3">
        <f t="shared" ca="1" si="95"/>
        <v>3.9398245651000648E-2</v>
      </c>
      <c r="AI136" s="3">
        <f t="shared" ca="1" si="96"/>
        <v>3.8723562194174617E-2</v>
      </c>
      <c r="AJ136" s="3">
        <f t="shared" ca="1" si="97"/>
        <v>3.8135498883812624E-2</v>
      </c>
      <c r="AK136" s="3">
        <f t="shared" ca="1" si="98"/>
        <v>3.7641485677747694E-2</v>
      </c>
      <c r="AL136" s="3">
        <f t="shared" ca="1" si="99"/>
        <v>3.7248804460793858E-2</v>
      </c>
      <c r="AM136" s="3">
        <f t="shared" ca="1" si="100"/>
        <v>3.6964588288816026E-2</v>
      </c>
      <c r="AN136" s="3">
        <f t="shared" ca="1" si="101"/>
        <v>3.6795728208128965E-2</v>
      </c>
      <c r="AO136" s="3">
        <f t="shared" ca="1" si="102"/>
        <v>3.6748734553139366E-2</v>
      </c>
      <c r="AP136" s="3">
        <f t="shared" ca="1" si="103"/>
        <v>3.682960886919933E-2</v>
      </c>
      <c r="AQ136" s="3">
        <f t="shared" ca="1" si="104"/>
        <v>3.704383553782549E-2</v>
      </c>
      <c r="AR136" s="3">
        <f t="shared" ca="1" si="105"/>
        <v>3.7396549354791031E-2</v>
      </c>
      <c r="AS136" s="3">
        <f t="shared" ca="1" si="106"/>
        <v>3.7892752666711195E-2</v>
      </c>
      <c r="AT136" s="3">
        <f t="shared" ca="1" si="107"/>
        <v>3.8537335783631159E-2</v>
      </c>
      <c r="AU136" s="3">
        <f t="shared" ca="1" si="108"/>
        <v>3.9334673694277844E-2</v>
      </c>
      <c r="AV136" s="3">
        <f t="shared" ca="1" si="109"/>
        <v>4.0287374613182755E-2</v>
      </c>
      <c r="AW136" s="3">
        <f t="shared" ca="1" si="110"/>
        <v>4.1393373536613758E-2</v>
      </c>
      <c r="AX136" s="3">
        <f t="shared" ca="1" si="111"/>
        <v>4.2640736689786893E-2</v>
      </c>
      <c r="AY136" s="3">
        <f t="shared" ca="1" si="112"/>
        <v>4.4000463453508859E-2</v>
      </c>
      <c r="AZ136" s="3">
        <f t="shared" ca="1" si="61"/>
        <v>4.5420806632010563E-2</v>
      </c>
      <c r="BC136" s="3">
        <f t="shared" ca="1" si="113"/>
        <v>-0.66820828455900116</v>
      </c>
      <c r="BD136" s="3">
        <f t="shared" ca="1" si="113"/>
        <v>0.3904084519039781</v>
      </c>
      <c r="BE136" s="3">
        <f t="shared" ca="1" si="113"/>
        <v>0.93698158704881074</v>
      </c>
    </row>
    <row r="137" spans="1:57" x14ac:dyDescent="0.2">
      <c r="A137" s="3">
        <f t="shared" si="62"/>
        <v>1.2500000000000009</v>
      </c>
      <c r="B137" s="3">
        <f t="shared" ca="1" si="63"/>
        <v>5.3134438191139534E-2</v>
      </c>
      <c r="C137" s="3">
        <f t="shared" ca="1" si="64"/>
        <v>5.3666482286788116E-2</v>
      </c>
      <c r="D137" s="3">
        <f t="shared" ca="1" si="65"/>
        <v>5.4528237676851339E-2</v>
      </c>
      <c r="E137" s="3">
        <f t="shared" ca="1" si="66"/>
        <v>5.5493048031111658E-2</v>
      </c>
      <c r="F137" s="3">
        <f t="shared" ca="1" si="67"/>
        <v>5.6277291483540867E-2</v>
      </c>
      <c r="G137" s="3">
        <f t="shared" ca="1" si="68"/>
        <v>5.6835892641317956E-2</v>
      </c>
      <c r="H137" s="3">
        <f t="shared" ca="1" si="69"/>
        <v>5.7202685427860653E-2</v>
      </c>
      <c r="I137" s="3">
        <f t="shared" ca="1" si="70"/>
        <v>5.7410504696309525E-2</v>
      </c>
      <c r="J137" s="3">
        <f t="shared" ca="1" si="71"/>
        <v>5.748193914458706E-2</v>
      </c>
      <c r="K137" s="3">
        <f t="shared" ca="1" si="72"/>
        <v>5.7431319352756881E-2</v>
      </c>
      <c r="L137" s="3">
        <f t="shared" ca="1" si="73"/>
        <v>5.7267666066661088E-2</v>
      </c>
      <c r="M137" s="3">
        <f t="shared" ca="1" si="74"/>
        <v>5.6997635432847089E-2</v>
      </c>
      <c r="N137" s="3">
        <f t="shared" ca="1" si="75"/>
        <v>5.6627661528706047E-2</v>
      </c>
      <c r="O137" s="3">
        <f t="shared" ca="1" si="76"/>
        <v>5.6165178137679621E-2</v>
      </c>
      <c r="P137" s="3">
        <f t="shared" ca="1" si="77"/>
        <v>5.5618641874871977E-2</v>
      </c>
      <c r="Q137" s="3">
        <f t="shared" ca="1" si="78"/>
        <v>5.4996509167305745E-2</v>
      </c>
      <c r="R137" s="3">
        <f t="shared" ca="1" si="79"/>
        <v>5.430597802927823E-2</v>
      </c>
      <c r="S137" s="3">
        <f t="shared" ca="1" si="80"/>
        <v>5.3552438507821279E-2</v>
      </c>
      <c r="T137" s="3">
        <f t="shared" ca="1" si="81"/>
        <v>5.2739850220259607E-2</v>
      </c>
      <c r="U137" s="3">
        <f t="shared" ca="1" si="82"/>
        <v>5.1871660552611776E-2</v>
      </c>
      <c r="V137" s="3">
        <f t="shared" ca="1" si="83"/>
        <v>5.0951931777060255E-2</v>
      </c>
      <c r="W137" s="3">
        <f t="shared" ca="1" si="84"/>
        <v>4.9986230266733871E-2</v>
      </c>
      <c r="X137" s="3">
        <f t="shared" ca="1" si="85"/>
        <v>4.898208754233517E-2</v>
      </c>
      <c r="Y137" s="3">
        <f t="shared" ca="1" si="86"/>
        <v>4.7948932056033906E-2</v>
      </c>
      <c r="Z137" s="3">
        <f t="shared" ca="1" si="87"/>
        <v>4.6897466785016419E-2</v>
      </c>
      <c r="AA137" s="3">
        <f t="shared" ca="1" si="88"/>
        <v>4.5839067943843514E-2</v>
      </c>
      <c r="AB137" s="3">
        <f t="shared" ca="1" si="89"/>
        <v>4.4785541777763574E-2</v>
      </c>
      <c r="AC137" s="3">
        <f t="shared" ca="1" si="90"/>
        <v>4.3748874908866885E-2</v>
      </c>
      <c r="AD137" s="3">
        <f t="shared" ca="1" si="91"/>
        <v>4.2741017724231299E-2</v>
      </c>
      <c r="AE137" s="3">
        <f t="shared" ca="1" si="92"/>
        <v>4.1773758068614227E-2</v>
      </c>
      <c r="AF137" s="3">
        <f t="shared" ca="1" si="93"/>
        <v>4.0858549961471417E-2</v>
      </c>
      <c r="AG137" s="3">
        <f t="shared" ca="1" si="94"/>
        <v>4.0006246726635997E-2</v>
      </c>
      <c r="AH137" s="3">
        <f t="shared" ca="1" si="95"/>
        <v>3.9226813171855807E-2</v>
      </c>
      <c r="AI137" s="3">
        <f t="shared" ca="1" si="96"/>
        <v>3.8529204322474697E-2</v>
      </c>
      <c r="AJ137" s="3">
        <f t="shared" ca="1" si="97"/>
        <v>3.7921567519895227E-2</v>
      </c>
      <c r="AK137" s="3">
        <f t="shared" ca="1" si="98"/>
        <v>3.7411644445392009E-2</v>
      </c>
      <c r="AL137" s="3">
        <f t="shared" ca="1" si="99"/>
        <v>3.7007028097157432E-2</v>
      </c>
      <c r="AM137" s="3">
        <f t="shared" ca="1" si="100"/>
        <v>3.6715160188919668E-2</v>
      </c>
      <c r="AN137" s="3">
        <f t="shared" ca="1" si="101"/>
        <v>3.6543237083224114E-2</v>
      </c>
      <c r="AO137" s="3">
        <f t="shared" ca="1" si="102"/>
        <v>3.6498071349407496E-2</v>
      </c>
      <c r="AP137" s="3">
        <f t="shared" ca="1" si="103"/>
        <v>3.6585966154070934E-2</v>
      </c>
      <c r="AQ137" s="3">
        <f t="shared" ca="1" si="104"/>
        <v>3.6812710506907438E-2</v>
      </c>
      <c r="AR137" s="3">
        <f t="shared" ca="1" si="105"/>
        <v>3.7183747961727492E-2</v>
      </c>
      <c r="AS137" s="3">
        <f t="shared" ca="1" si="106"/>
        <v>3.7704389982775477E-2</v>
      </c>
      <c r="AT137" s="3">
        <f t="shared" ca="1" si="107"/>
        <v>3.8379828082262896E-2</v>
      </c>
      <c r="AU137" s="3">
        <f t="shared" ca="1" si="108"/>
        <v>3.9214713808065189E-2</v>
      </c>
      <c r="AV137" s="3">
        <f t="shared" ca="1" si="109"/>
        <v>4.0211874465978022E-2</v>
      </c>
      <c r="AW137" s="3">
        <f t="shared" ca="1" si="110"/>
        <v>4.1369361209815853E-2</v>
      </c>
      <c r="AX137" s="3">
        <f t="shared" ca="1" si="111"/>
        <v>4.2675213798171699E-2</v>
      </c>
      <c r="AY137" s="3">
        <f t="shared" ca="1" si="112"/>
        <v>4.4100293293695046E-2</v>
      </c>
      <c r="AZ137" s="3">
        <f t="shared" ca="1" si="61"/>
        <v>4.5592993926618225E-2</v>
      </c>
      <c r="BC137" s="3">
        <f t="shared" ca="1" si="113"/>
        <v>0.21100007191903281</v>
      </c>
      <c r="BD137" s="3">
        <f t="shared" ca="1" si="113"/>
        <v>-1.0321254563407338</v>
      </c>
      <c r="BE137" s="3">
        <f t="shared" ca="1" si="113"/>
        <v>0.15665082457138713</v>
      </c>
    </row>
    <row r="138" spans="1:57" x14ac:dyDescent="0.2">
      <c r="A138" s="3">
        <f t="shared" si="62"/>
        <v>1.2600000000000009</v>
      </c>
      <c r="B138" s="3">
        <f t="shared" ca="1" si="63"/>
        <v>5.3059333387413823E-2</v>
      </c>
      <c r="C138" s="3">
        <f t="shared" ca="1" si="64"/>
        <v>5.3564389149490146E-2</v>
      </c>
      <c r="D138" s="3">
        <f t="shared" ca="1" si="65"/>
        <v>5.439861901766381E-2</v>
      </c>
      <c r="E138" s="3">
        <f t="shared" ca="1" si="66"/>
        <v>5.5334072063740573E-2</v>
      </c>
      <c r="F138" s="3">
        <f t="shared" ca="1" si="67"/>
        <v>5.6091739235833264E-2</v>
      </c>
      <c r="G138" s="3">
        <f t="shared" ca="1" si="68"/>
        <v>5.6627962885933573E-2</v>
      </c>
      <c r="H138" s="3">
        <f t="shared" ca="1" si="69"/>
        <v>5.6976394640006658E-2</v>
      </c>
      <c r="I138" s="3">
        <f t="shared" ca="1" si="70"/>
        <v>5.7169500641176159E-2</v>
      </c>
      <c r="J138" s="3">
        <f t="shared" ca="1" si="71"/>
        <v>5.7229539525148497E-2</v>
      </c>
      <c r="K138" s="3">
        <f t="shared" ca="1" si="72"/>
        <v>5.7170569976900593E-2</v>
      </c>
      <c r="L138" s="3">
        <f t="shared" ca="1" si="73"/>
        <v>5.7001399226464258E-2</v>
      </c>
      <c r="M138" s="3">
        <f t="shared" ca="1" si="74"/>
        <v>5.6728512463830559E-2</v>
      </c>
      <c r="N138" s="3">
        <f t="shared" ca="1" si="75"/>
        <v>5.6358197151249678E-2</v>
      </c>
      <c r="O138" s="3">
        <f t="shared" ca="1" si="76"/>
        <v>5.5897740988126436E-2</v>
      </c>
      <c r="P138" s="3">
        <f t="shared" ca="1" si="77"/>
        <v>5.5355434244060794E-2</v>
      </c>
      <c r="Q138" s="3">
        <f t="shared" ca="1" si="78"/>
        <v>5.4739542135230634E-2</v>
      </c>
      <c r="R138" s="3">
        <f t="shared" ca="1" si="79"/>
        <v>5.4057060845498175E-2</v>
      </c>
      <c r="S138" s="3">
        <f t="shared" ca="1" si="80"/>
        <v>5.331318656041753E-2</v>
      </c>
      <c r="T138" s="3">
        <f t="shared" ca="1" si="81"/>
        <v>5.2511703841307447E-2</v>
      </c>
      <c r="U138" s="3">
        <f t="shared" ca="1" si="82"/>
        <v>5.1655908004157133E-2</v>
      </c>
      <c r="V138" s="3">
        <f t="shared" ca="1" si="83"/>
        <v>5.0749727462226335E-2</v>
      </c>
      <c r="W138" s="3">
        <f t="shared" ca="1" si="84"/>
        <v>4.9798604343942773E-2</v>
      </c>
      <c r="X138" s="3">
        <f t="shared" ca="1" si="85"/>
        <v>4.8809944906281662E-2</v>
      </c>
      <c r="Y138" s="3">
        <f t="shared" ca="1" si="86"/>
        <v>4.779304017462193E-2</v>
      </c>
      <c r="Z138" s="3">
        <f t="shared" ca="1" si="87"/>
        <v>4.6758443888438375E-2</v>
      </c>
      <c r="AA138" s="3">
        <f t="shared" ca="1" si="88"/>
        <v>4.5717378297276699E-2</v>
      </c>
      <c r="AB138" s="3">
        <f t="shared" ca="1" si="89"/>
        <v>4.4681490741586755E-2</v>
      </c>
      <c r="AC138" s="3">
        <f t="shared" ca="1" si="90"/>
        <v>4.3662604572879869E-2</v>
      </c>
      <c r="AD138" s="3">
        <f t="shared" ca="1" si="91"/>
        <v>4.2672504260062409E-2</v>
      </c>
      <c r="AE138" s="3">
        <f t="shared" ca="1" si="92"/>
        <v>4.1722808095879423E-2</v>
      </c>
      <c r="AF138" s="3">
        <f t="shared" ca="1" si="93"/>
        <v>4.082479491885406E-2</v>
      </c>
      <c r="AG138" s="3">
        <f t="shared" ca="1" si="94"/>
        <v>3.998913674626773E-2</v>
      </c>
      <c r="AH138" s="3">
        <f t="shared" ca="1" si="95"/>
        <v>3.9225614214955073E-2</v>
      </c>
      <c r="AI138" s="3">
        <f t="shared" ca="1" si="96"/>
        <v>3.8543001722560463E-2</v>
      </c>
      <c r="AJ138" s="3">
        <f t="shared" ca="1" si="97"/>
        <v>3.7949273477126622E-2</v>
      </c>
      <c r="AK138" s="3">
        <f t="shared" ca="1" si="98"/>
        <v>3.7452002587164759E-2</v>
      </c>
      <c r="AL138" s="3">
        <f t="shared" ca="1" si="99"/>
        <v>3.7058612831131585E-2</v>
      </c>
      <c r="AM138" s="3">
        <f t="shared" ca="1" si="100"/>
        <v>3.6776374229782124E-2</v>
      </c>
      <c r="AN138" s="3">
        <f t="shared" ca="1" si="101"/>
        <v>3.6612308116262662E-2</v>
      </c>
      <c r="AO138" s="3">
        <f t="shared" ca="1" si="102"/>
        <v>3.6573048998562584E-2</v>
      </c>
      <c r="AP138" s="3">
        <f t="shared" ca="1" si="103"/>
        <v>3.6664721440666861E-2</v>
      </c>
      <c r="AQ138" s="3">
        <f t="shared" ca="1" si="104"/>
        <v>3.6892938879038342E-2</v>
      </c>
      <c r="AR138" s="3">
        <f t="shared" ca="1" si="105"/>
        <v>3.7262973348712904E-2</v>
      </c>
      <c r="AS138" s="3">
        <f t="shared" ca="1" si="106"/>
        <v>3.7779964989251076E-2</v>
      </c>
      <c r="AT138" s="3">
        <f t="shared" ca="1" si="107"/>
        <v>3.8448925738166578E-2</v>
      </c>
      <c r="AU138" s="3">
        <f t="shared" ca="1" si="108"/>
        <v>3.9274302269121951E-2</v>
      </c>
      <c r="AV138" s="3">
        <f t="shared" ca="1" si="109"/>
        <v>4.0258658636498919E-2</v>
      </c>
      <c r="AW138" s="3">
        <f t="shared" ca="1" si="110"/>
        <v>4.1399679015171421E-2</v>
      </c>
      <c r="AX138" s="3">
        <f t="shared" ca="1" si="111"/>
        <v>4.268489417607501E-2</v>
      </c>
      <c r="AY138" s="3">
        <f t="shared" ca="1" si="112"/>
        <v>4.4084552174581383E-2</v>
      </c>
      <c r="AZ138" s="3">
        <f t="shared" ca="1" si="61"/>
        <v>4.5546565459948139E-2</v>
      </c>
      <c r="BC138" s="3">
        <f t="shared" ca="1" si="113"/>
        <v>-0.15405041766122185</v>
      </c>
      <c r="BD138" s="3">
        <f t="shared" ca="1" si="113"/>
        <v>0.35665918695713295</v>
      </c>
      <c r="BE138" s="3">
        <f t="shared" ca="1" si="113"/>
        <v>-0.29504502085911355</v>
      </c>
    </row>
    <row r="139" spans="1:57" x14ac:dyDescent="0.2">
      <c r="A139" s="3">
        <f t="shared" si="62"/>
        <v>1.2700000000000009</v>
      </c>
      <c r="B139" s="3">
        <f t="shared" ca="1" si="63"/>
        <v>5.1796432433120085E-2</v>
      </c>
      <c r="C139" s="3">
        <f t="shared" ca="1" si="64"/>
        <v>5.242295813338322E-2</v>
      </c>
      <c r="D139" s="3">
        <f t="shared" ca="1" si="65"/>
        <v>5.3369681390898843E-2</v>
      </c>
      <c r="E139" s="3">
        <f t="shared" ca="1" si="66"/>
        <v>5.4407685342547342E-2</v>
      </c>
      <c r="F139" s="3">
        <f t="shared" ca="1" si="67"/>
        <v>5.5262720364005001E-2</v>
      </c>
      <c r="G139" s="3">
        <f t="shared" ca="1" si="68"/>
        <v>5.5892725066039879E-2</v>
      </c>
      <c r="H139" s="3">
        <f t="shared" ca="1" si="69"/>
        <v>5.6331375563722239E-2</v>
      </c>
      <c r="I139" s="3">
        <f t="shared" ca="1" si="70"/>
        <v>5.6610980577923811E-2</v>
      </c>
      <c r="J139" s="3">
        <f t="shared" ca="1" si="71"/>
        <v>5.6753680360286496E-2</v>
      </c>
      <c r="K139" s="3">
        <f t="shared" ca="1" si="72"/>
        <v>5.677347338309504E-2</v>
      </c>
      <c r="L139" s="3">
        <f t="shared" ca="1" si="73"/>
        <v>5.6679164726564993E-2</v>
      </c>
      <c r="M139" s="3">
        <f t="shared" ca="1" si="74"/>
        <v>5.6477279625768373E-2</v>
      </c>
      <c r="N139" s="3">
        <f t="shared" ca="1" si="75"/>
        <v>5.6174169453245444E-2</v>
      </c>
      <c r="O139" s="3">
        <f t="shared" ca="1" si="76"/>
        <v>5.5777185933943832E-2</v>
      </c>
      <c r="P139" s="3">
        <f t="shared" ca="1" si="77"/>
        <v>5.5294663009461432E-2</v>
      </c>
      <c r="Q139" s="3">
        <f t="shared" ca="1" si="78"/>
        <v>5.4734884987548561E-2</v>
      </c>
      <c r="R139" s="3">
        <f t="shared" ca="1" si="79"/>
        <v>5.410485689582048E-2</v>
      </c>
      <c r="S139" s="3">
        <f t="shared" ca="1" si="80"/>
        <v>5.3409791949271979E-2</v>
      </c>
      <c r="T139" s="3">
        <f t="shared" ca="1" si="81"/>
        <v>5.265351062774435E-2</v>
      </c>
      <c r="U139" s="3">
        <f t="shared" ca="1" si="82"/>
        <v>5.183936705622854E-2</v>
      </c>
      <c r="V139" s="3">
        <f t="shared" ca="1" si="83"/>
        <v>5.0971366496154989E-2</v>
      </c>
      <c r="W139" s="3">
        <f t="shared" ca="1" si="84"/>
        <v>5.0055037325678772E-2</v>
      </c>
      <c r="X139" s="3">
        <f t="shared" ca="1" si="85"/>
        <v>4.9097870809595483E-2</v>
      </c>
      <c r="Y139" s="3">
        <f t="shared" ca="1" si="86"/>
        <v>4.8109230825083754E-2</v>
      </c>
      <c r="Z139" s="3">
        <f t="shared" ca="1" si="87"/>
        <v>4.7099732294169791E-2</v>
      </c>
      <c r="AA139" s="3">
        <f t="shared" ca="1" si="88"/>
        <v>4.6080653917397463E-2</v>
      </c>
      <c r="AB139" s="3">
        <f t="shared" ca="1" si="89"/>
        <v>4.5063694557911482E-2</v>
      </c>
      <c r="AC139" s="3">
        <f t="shared" ca="1" si="90"/>
        <v>4.4060724758501341E-2</v>
      </c>
      <c r="AD139" s="3">
        <f t="shared" ca="1" si="91"/>
        <v>4.3083573512034068E-2</v>
      </c>
      <c r="AE139" s="3">
        <f t="shared" ca="1" si="92"/>
        <v>4.2143899961472941E-2</v>
      </c>
      <c r="AF139" s="3">
        <f t="shared" ca="1" si="93"/>
        <v>4.1253018156705082E-2</v>
      </c>
      <c r="AG139" s="3">
        <f t="shared" ca="1" si="94"/>
        <v>4.0421629265981945E-2</v>
      </c>
      <c r="AH139" s="3">
        <f t="shared" ca="1" si="95"/>
        <v>3.9659540340898219E-2</v>
      </c>
      <c r="AI139" s="3">
        <f t="shared" ca="1" si="96"/>
        <v>3.8975555816094562E-2</v>
      </c>
      <c r="AJ139" s="3">
        <f t="shared" ca="1" si="97"/>
        <v>3.8377687372274774E-2</v>
      </c>
      <c r="AK139" s="3">
        <f t="shared" ca="1" si="98"/>
        <v>3.7873550047056184E-2</v>
      </c>
      <c r="AL139" s="3">
        <f t="shared" ca="1" si="99"/>
        <v>3.7470608864504068E-2</v>
      </c>
      <c r="AM139" s="3">
        <f t="shared" ca="1" si="100"/>
        <v>3.7176172600480742E-2</v>
      </c>
      <c r="AN139" s="3">
        <f t="shared" ca="1" si="101"/>
        <v>3.6997298012903392E-2</v>
      </c>
      <c r="AO139" s="3">
        <f t="shared" ca="1" si="102"/>
        <v>3.6940652052397695E-2</v>
      </c>
      <c r="AP139" s="3">
        <f t="shared" ca="1" si="103"/>
        <v>3.7012391255729124E-2</v>
      </c>
      <c r="AQ139" s="3">
        <f t="shared" ca="1" si="104"/>
        <v>3.7218164082028472E-2</v>
      </c>
      <c r="AR139" s="3">
        <f t="shared" ca="1" si="105"/>
        <v>3.756328156624781E-2</v>
      </c>
      <c r="AS139" s="3">
        <f t="shared" ca="1" si="106"/>
        <v>3.8052922873072499E-2</v>
      </c>
      <c r="AT139" s="3">
        <f t="shared" ca="1" si="107"/>
        <v>3.8692130374137178E-2</v>
      </c>
      <c r="AU139" s="3">
        <f t="shared" ca="1" si="108"/>
        <v>3.9485355216156412E-2</v>
      </c>
      <c r="AV139" s="3">
        <f t="shared" ca="1" si="109"/>
        <v>4.0435106642356444E-2</v>
      </c>
      <c r="AW139" s="3">
        <f t="shared" ca="1" si="110"/>
        <v>4.1538909523305322E-2</v>
      </c>
      <c r="AX139" s="3">
        <f t="shared" ca="1" si="111"/>
        <v>4.2783994076697716E-2</v>
      </c>
      <c r="AY139" s="3">
        <f t="shared" ca="1" si="112"/>
        <v>4.4140208489962578E-2</v>
      </c>
      <c r="AZ139" s="3">
        <f t="shared" ca="1" si="61"/>
        <v>4.555530889882202E-2</v>
      </c>
      <c r="BC139" s="3">
        <f t="shared" ca="1" si="113"/>
        <v>9.6803907731007222E-2</v>
      </c>
      <c r="BD139" s="3">
        <f t="shared" ca="1" si="113"/>
        <v>1.3795198995923972</v>
      </c>
      <c r="BE139" s="3">
        <f t="shared" ca="1" si="113"/>
        <v>1.7778983937436461</v>
      </c>
    </row>
    <row r="140" spans="1:57" x14ac:dyDescent="0.2">
      <c r="A140" s="3">
        <f t="shared" si="62"/>
        <v>1.2800000000000009</v>
      </c>
      <c r="B140" s="3">
        <f t="shared" ca="1" si="63"/>
        <v>5.1547024401968122E-2</v>
      </c>
      <c r="C140" s="3">
        <f t="shared" ca="1" si="64"/>
        <v>5.2248628666141092E-2</v>
      </c>
      <c r="D140" s="3">
        <f t="shared" ca="1" si="65"/>
        <v>5.3259153160021055E-2</v>
      </c>
      <c r="E140" s="3">
        <f t="shared" ca="1" si="66"/>
        <v>5.4349036709100976E-2</v>
      </c>
      <c r="F140" s="3">
        <f t="shared" ca="1" si="67"/>
        <v>5.5248932969533031E-2</v>
      </c>
      <c r="G140" s="3">
        <f t="shared" ca="1" si="68"/>
        <v>5.5918552491756375E-2</v>
      </c>
      <c r="H140" s="3">
        <f t="shared" ca="1" si="69"/>
        <v>5.6391799358007429E-2</v>
      </c>
      <c r="I140" s="3">
        <f t="shared" ca="1" si="70"/>
        <v>5.6701032763957923E-2</v>
      </c>
      <c r="J140" s="3">
        <f t="shared" ca="1" si="71"/>
        <v>5.686848285690084E-2</v>
      </c>
      <c r="K140" s="3">
        <f t="shared" ca="1" si="72"/>
        <v>5.6908296173974457E-2</v>
      </c>
      <c r="L140" s="3">
        <f t="shared" ca="1" si="73"/>
        <v>5.6829483605764182E-2</v>
      </c>
      <c r="M140" s="3">
        <f t="shared" ca="1" si="74"/>
        <v>5.6638818026015322E-2</v>
      </c>
      <c r="N140" s="3">
        <f t="shared" ca="1" si="75"/>
        <v>5.6342921836151465E-2</v>
      </c>
      <c r="O140" s="3">
        <f t="shared" ca="1" si="76"/>
        <v>5.5949417495880283E-2</v>
      </c>
      <c r="P140" s="3">
        <f t="shared" ca="1" si="77"/>
        <v>5.546688924347732E-2</v>
      </c>
      <c r="Q140" s="3">
        <f t="shared" ca="1" si="78"/>
        <v>5.4903847389597069E-2</v>
      </c>
      <c r="R140" s="3">
        <f t="shared" ca="1" si="79"/>
        <v>5.4267513085609766E-2</v>
      </c>
      <c r="S140" s="3">
        <f t="shared" ca="1" si="80"/>
        <v>5.3563324070020686E-2</v>
      </c>
      <c r="T140" s="3">
        <f t="shared" ca="1" si="81"/>
        <v>5.2795344315291419E-2</v>
      </c>
      <c r="U140" s="3">
        <f t="shared" ca="1" si="82"/>
        <v>5.1967194232486205E-2</v>
      </c>
      <c r="V140" s="3">
        <f t="shared" ca="1" si="83"/>
        <v>5.1083163235525489E-2</v>
      </c>
      <c r="W140" s="3">
        <f t="shared" ca="1" si="84"/>
        <v>5.0149073043741714E-2</v>
      </c>
      <c r="X140" s="3">
        <f t="shared" ca="1" si="85"/>
        <v>4.9172706802918624E-2</v>
      </c>
      <c r="Y140" s="3">
        <f t="shared" ca="1" si="86"/>
        <v>4.8163708124937768E-2</v>
      </c>
      <c r="Z140" s="3">
        <f t="shared" ca="1" si="87"/>
        <v>4.7132960136033832E-2</v>
      </c>
      <c r="AA140" s="3">
        <f t="shared" ca="1" si="88"/>
        <v>4.6092005005470997E-2</v>
      </c>
      <c r="AB140" s="3">
        <f t="shared" ca="1" si="89"/>
        <v>4.5052800148748649E-2</v>
      </c>
      <c r="AC140" s="3">
        <f t="shared" ca="1" si="90"/>
        <v>4.4027470362876263E-2</v>
      </c>
      <c r="AD140" s="3">
        <f t="shared" ca="1" si="91"/>
        <v>4.3028096207494877E-2</v>
      </c>
      <c r="AE140" s="3">
        <f t="shared" ca="1" si="92"/>
        <v>4.2066584679297046E-2</v>
      </c>
      <c r="AF140" s="3">
        <f t="shared" ca="1" si="93"/>
        <v>4.1154492034614187E-2</v>
      </c>
      <c r="AG140" s="3">
        <f t="shared" ca="1" si="94"/>
        <v>4.0302755654231776E-2</v>
      </c>
      <c r="AH140" s="3">
        <f t="shared" ca="1" si="95"/>
        <v>3.9521416193237409E-2</v>
      </c>
      <c r="AI140" s="3">
        <f t="shared" ca="1" si="96"/>
        <v>3.8819515388269527E-2</v>
      </c>
      <c r="AJ140" s="3">
        <f t="shared" ca="1" si="97"/>
        <v>3.8205309598110054E-2</v>
      </c>
      <c r="AK140" s="3">
        <f t="shared" ca="1" si="98"/>
        <v>3.7686662892100695E-2</v>
      </c>
      <c r="AL140" s="3">
        <f t="shared" ca="1" si="99"/>
        <v>3.72712886063934E-2</v>
      </c>
      <c r="AM140" s="3">
        <f t="shared" ca="1" si="100"/>
        <v>3.696674132163924E-2</v>
      </c>
      <c r="AN140" s="3">
        <f t="shared" ca="1" si="101"/>
        <v>3.6780320277171777E-2</v>
      </c>
      <c r="AO140" s="3">
        <f t="shared" ca="1" si="102"/>
        <v>3.6718931973144013E-2</v>
      </c>
      <c r="AP140" s="3">
        <f t="shared" ca="1" si="103"/>
        <v>3.6788972096387894E-2</v>
      </c>
      <c r="AQ140" s="3">
        <f t="shared" ca="1" si="104"/>
        <v>3.6996331324535239E-2</v>
      </c>
      <c r="AR140" s="3">
        <f t="shared" ca="1" si="105"/>
        <v>3.7346566809246688E-2</v>
      </c>
      <c r="AS140" s="3">
        <f t="shared" ca="1" si="106"/>
        <v>3.784510368480052E-2</v>
      </c>
      <c r="AT140" s="3">
        <f t="shared" ca="1" si="107"/>
        <v>3.8497221354019069E-2</v>
      </c>
      <c r="AU140" s="3">
        <f t="shared" ca="1" si="108"/>
        <v>3.930758136727297E-2</v>
      </c>
      <c r="AV140" s="3">
        <f t="shared" ca="1" si="109"/>
        <v>4.0278843183058133E-2</v>
      </c>
      <c r="AW140" s="3">
        <f t="shared" ca="1" si="110"/>
        <v>4.1408576658946199E-2</v>
      </c>
      <c r="AX140" s="3">
        <f t="shared" ca="1" si="111"/>
        <v>4.2683916589385071E-2</v>
      </c>
      <c r="AY140" s="3">
        <f t="shared" ca="1" si="112"/>
        <v>4.4074523281237274E-2</v>
      </c>
      <c r="AZ140" s="3">
        <f t="shared" ca="1" si="61"/>
        <v>4.5528276185073636E-2</v>
      </c>
      <c r="BC140" s="3">
        <f t="shared" ca="1" si="113"/>
        <v>-5.0754079666964103E-2</v>
      </c>
      <c r="BD140" s="3">
        <f t="shared" ca="1" si="113"/>
        <v>-0.31244005578723488</v>
      </c>
      <c r="BE140" s="3">
        <f t="shared" ca="1" si="113"/>
        <v>0.7165744905990703</v>
      </c>
    </row>
    <row r="141" spans="1:57" x14ac:dyDescent="0.2">
      <c r="A141" s="3">
        <f t="shared" si="62"/>
        <v>1.2900000000000009</v>
      </c>
      <c r="B141" s="3">
        <f t="shared" ca="1" si="63"/>
        <v>5.1123666811752545E-2</v>
      </c>
      <c r="C141" s="3">
        <f t="shared" ca="1" si="64"/>
        <v>5.1956822569491967E-2</v>
      </c>
      <c r="D141" s="3">
        <f t="shared" ca="1" si="65"/>
        <v>5.3085395819422579E-2</v>
      </c>
      <c r="E141" s="3">
        <f t="shared" ca="1" si="66"/>
        <v>5.4279316755437054E-2</v>
      </c>
      <c r="F141" s="3">
        <f t="shared" ca="1" si="67"/>
        <v>5.5274104415297266E-2</v>
      </c>
      <c r="G141" s="3">
        <f t="shared" ca="1" si="68"/>
        <v>5.6031235137613274E-2</v>
      </c>
      <c r="H141" s="3">
        <f t="shared" ca="1" si="69"/>
        <v>5.6584862149890204E-2</v>
      </c>
      <c r="I141" s="3">
        <f t="shared" ca="1" si="70"/>
        <v>5.6967420638966704E-2</v>
      </c>
      <c r="J141" s="3">
        <f t="shared" ca="1" si="71"/>
        <v>5.7201256539120796E-2</v>
      </c>
      <c r="K141" s="3">
        <f t="shared" ca="1" si="72"/>
        <v>5.7300690335204497E-2</v>
      </c>
      <c r="L141" s="3">
        <f t="shared" ca="1" si="73"/>
        <v>5.7274964292689017E-2</v>
      </c>
      <c r="M141" s="3">
        <f t="shared" ca="1" si="74"/>
        <v>5.7131124119747079E-2</v>
      </c>
      <c r="N141" s="3">
        <f t="shared" ca="1" si="75"/>
        <v>5.6876087968752986E-2</v>
      </c>
      <c r="O141" s="3">
        <f t="shared" ca="1" si="76"/>
        <v>5.6517773353362735E-2</v>
      </c>
      <c r="P141" s="3">
        <f t="shared" ca="1" si="77"/>
        <v>5.6065039050603907E-2</v>
      </c>
      <c r="Q141" s="3">
        <f t="shared" ca="1" si="78"/>
        <v>5.5526645904402101E-2</v>
      </c>
      <c r="R141" s="3">
        <f t="shared" ca="1" si="79"/>
        <v>5.4910056085827524E-2</v>
      </c>
      <c r="S141" s="3">
        <f t="shared" ca="1" si="80"/>
        <v>5.4220956964228025E-2</v>
      </c>
      <c r="T141" s="3">
        <f t="shared" ca="1" si="81"/>
        <v>5.3463681188504447E-2</v>
      </c>
      <c r="U141" s="3">
        <f t="shared" ca="1" si="82"/>
        <v>5.2642140541072545E-2</v>
      </c>
      <c r="V141" s="3">
        <f t="shared" ca="1" si="83"/>
        <v>5.1760933500066407E-2</v>
      </c>
      <c r="W141" s="3">
        <f t="shared" ca="1" si="84"/>
        <v>5.0826199824741951E-2</v>
      </c>
      <c r="X141" s="3">
        <f t="shared" ca="1" si="85"/>
        <v>4.9846039026895266E-2</v>
      </c>
      <c r="Y141" s="3">
        <f t="shared" ca="1" si="86"/>
        <v>4.8830398950450812E-2</v>
      </c>
      <c r="Z141" s="3">
        <f t="shared" ca="1" si="87"/>
        <v>4.7790455559091893E-2</v>
      </c>
      <c r="AA141" s="3">
        <f t="shared" ca="1" si="88"/>
        <v>4.6738039120425574E-2</v>
      </c>
      <c r="AB141" s="3">
        <f t="shared" ca="1" si="89"/>
        <v>4.5685390244293113E-2</v>
      </c>
      <c r="AC141" s="3">
        <f t="shared" ca="1" si="90"/>
        <v>4.4644912656124948E-2</v>
      </c>
      <c r="AD141" s="3">
        <f t="shared" ca="1" si="91"/>
        <v>4.3628963136025108E-2</v>
      </c>
      <c r="AE141" s="3">
        <f t="shared" ca="1" si="92"/>
        <v>4.2649721149419645E-2</v>
      </c>
      <c r="AF141" s="3">
        <f t="shared" ca="1" si="93"/>
        <v>4.1719009767155923E-2</v>
      </c>
      <c r="AG141" s="3">
        <f t="shared" ca="1" si="94"/>
        <v>4.0848027258322525E-2</v>
      </c>
      <c r="AH141" s="3">
        <f t="shared" ca="1" si="95"/>
        <v>4.0047072683419956E-2</v>
      </c>
      <c r="AI141" s="3">
        <f t="shared" ca="1" si="96"/>
        <v>3.9325449956555923E-2</v>
      </c>
      <c r="AJ141" s="3">
        <f t="shared" ca="1" si="97"/>
        <v>3.8691684929613307E-2</v>
      </c>
      <c r="AK141" s="3">
        <f t="shared" ca="1" si="98"/>
        <v>3.8153915417215301E-2</v>
      </c>
      <c r="AL141" s="3">
        <f t="shared" ca="1" si="99"/>
        <v>3.772012774540448E-2</v>
      </c>
      <c r="AM141" s="3">
        <f t="shared" ca="1" si="100"/>
        <v>3.7398146961103121E-2</v>
      </c>
      <c r="AN141" s="3">
        <f t="shared" ca="1" si="101"/>
        <v>3.7195539454373261E-2</v>
      </c>
      <c r="AO141" s="3">
        <f t="shared" ca="1" si="102"/>
        <v>3.7119475994855912E-2</v>
      </c>
      <c r="AP141" s="3">
        <f t="shared" ca="1" si="103"/>
        <v>3.7176616208768047E-2</v>
      </c>
      <c r="AQ141" s="3">
        <f t="shared" ca="1" si="104"/>
        <v>3.7373117798156601E-2</v>
      </c>
      <c r="AR141" s="3">
        <f t="shared" ca="1" si="105"/>
        <v>3.7714808756398328E-2</v>
      </c>
      <c r="AS141" s="3">
        <f t="shared" ca="1" si="106"/>
        <v>3.820738473654621E-2</v>
      </c>
      <c r="AT141" s="3">
        <f t="shared" ca="1" si="107"/>
        <v>3.8856386368009567E-2</v>
      </c>
      <c r="AU141" s="3">
        <f t="shared" ca="1" si="108"/>
        <v>3.9666709128997238E-2</v>
      </c>
      <c r="AV141" s="3">
        <f t="shared" ca="1" si="109"/>
        <v>4.0641185316659383E-2</v>
      </c>
      <c r="AW141" s="3">
        <f t="shared" ca="1" si="110"/>
        <v>4.177745169531611E-2</v>
      </c>
      <c r="AX141" s="3">
        <f t="shared" ca="1" si="111"/>
        <v>4.3062570514972066E-2</v>
      </c>
      <c r="AY141" s="3">
        <f t="shared" ca="1" si="112"/>
        <v>4.4466045153781546E-2</v>
      </c>
      <c r="AZ141" s="3">
        <f t="shared" ref="AZ141:AZ204" ca="1" si="114">AZ140+AZ$2*$B$7+(AZ$3*$BC141+AZ$4*$BD141+AZ$5*$BE141)*SQRT($B$7)+(AZ140-AY140)/(AZ$11-AY$11)*$B$7</f>
        <v>4.593581543448922E-2</v>
      </c>
      <c r="BC141" s="3">
        <f t="shared" ca="1" si="113"/>
        <v>0.6951325492172602</v>
      </c>
      <c r="BD141" s="3">
        <f t="shared" ca="1" si="113"/>
        <v>0.35862379338379036</v>
      </c>
      <c r="BE141" s="3">
        <f t="shared" ca="1" si="113"/>
        <v>1.5931628279066681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5.1162594694418015E-2</v>
      </c>
      <c r="C142" s="3">
        <f t="shared" ref="C142:C205" ca="1" si="117">C141+C$2*$B$7+(C$3*$BC142+C$4*$BD142+C$5*$BE142)*SQRT($B$7)+(D141-C141)/(D$11-C$11)*$B$7</f>
        <v>5.1935967648888054E-2</v>
      </c>
      <c r="D142" s="3">
        <f t="shared" ref="D142:D205" ca="1" si="118">D141+D$2*$B$7+(D$3*$BC142+D$4*$BD142+D$5*$BE142)*SQRT($B$7)+(E141-D141)/(E$11-D$11)*$B$7</f>
        <v>5.3008884782153154E-2</v>
      </c>
      <c r="E142" s="3">
        <f t="shared" ref="E142:E205" ca="1" si="119">E141+E$2*$B$7+(E$3*$BC142+E$4*$BD142+E$5*$BE142)*SQRT($B$7)+(F141-E141)/(F$11-E$11)*$B$7</f>
        <v>5.4150225197380948E-2</v>
      </c>
      <c r="F142" s="3">
        <f t="shared" ref="F142:F205" ca="1" si="120">F141+F$2*$B$7+(F$3*$BC142+F$4*$BD142+F$5*$BE142)*SQRT($B$7)+(G141-F141)/(G$11-F$11)*$B$7</f>
        <v>5.5099661382685225E-2</v>
      </c>
      <c r="G142" s="3">
        <f t="shared" ref="G142:G205" ca="1" si="121">G141+G$2*$B$7+(G$3*$BC142+G$4*$BD142+G$5*$BE142)*SQRT($B$7)+(H141-G141)/(H$11-G$11)*$B$7</f>
        <v>5.5819755192599928E-2</v>
      </c>
      <c r="H142" s="3">
        <f t="shared" ref="H142:H205" ca="1" si="122">H141+H$2*$B$7+(H$3*$BC142+H$4*$BD142+H$5*$BE142)*SQRT($B$7)+(I141-H141)/(I$11-H$11)*$B$7</f>
        <v>5.6344255597427867E-2</v>
      </c>
      <c r="I142" s="3">
        <f t="shared" ref="I142:I205" ca="1" si="123">I141+I$2*$B$7+(I$3*$BC142+I$4*$BD142+I$5*$BE142)*SQRT($B$7)+(J141-I141)/(J$11-I$11)*$B$7</f>
        <v>5.6705024631701996E-2</v>
      </c>
      <c r="J142" s="3">
        <f t="shared" ref="J142:J205" ca="1" si="124">J141+J$2*$B$7+(J$3*$BC142+J$4*$BD142+J$5*$BE142)*SQRT($B$7)+(K141-J141)/(K$11-J$11)*$B$7</f>
        <v>5.6923875240510943E-2</v>
      </c>
      <c r="K142" s="3">
        <f t="shared" ref="K142:K205" ca="1" si="125">K141+K$2*$B$7+(K$3*$BC142+K$4*$BD142+K$5*$BE142)*SQRT($B$7)+(L141-K141)/(L$11-K$11)*$B$7</f>
        <v>5.701465306557494E-2</v>
      </c>
      <c r="L142" s="3">
        <f t="shared" ref="L142:L205" ca="1" si="126">L141+L$2*$B$7+(L$3*$BC142+L$4*$BD142+L$5*$BE142)*SQRT($B$7)+(M141-L141)/(M$11-L$11)*$B$7</f>
        <v>5.6986182637052837E-2</v>
      </c>
      <c r="M142" s="3">
        <f t="shared" ref="M142:M205" ca="1" si="127">M141+M$2*$B$7+(M$3*$BC142+M$4*$BD142+M$5*$BE142)*SQRT($B$7)+(N141-M141)/(N$11-M$11)*$B$7</f>
        <v>5.6845133016486256E-2</v>
      </c>
      <c r="N142" s="3">
        <f t="shared" ref="N142:N205" ca="1" si="128">N141+N$2*$B$7+(N$3*$BC142+N$4*$BD142+N$5*$BE142)*SQRT($B$7)+(O141-N141)/(O$11-N$11)*$B$7</f>
        <v>5.6598068153871188E-2</v>
      </c>
      <c r="O142" s="3">
        <f t="shared" ref="O142:O205" ca="1" si="129">O141+O$2*$B$7+(O$3*$BC142+O$4*$BD142+O$5*$BE142)*SQRT($B$7)+(P141-O141)/(P$11-O$11)*$B$7</f>
        <v>5.6252550267119034E-2</v>
      </c>
      <c r="P142" s="3">
        <f t="shared" ref="P142:P205" ca="1" si="130">P141+P$2*$B$7+(P$3*$BC142+P$4*$BD142+P$5*$BE142)*SQRT($B$7)+(Q141-P141)/(Q$11-P$11)*$B$7</f>
        <v>5.5817062252510818E-2</v>
      </c>
      <c r="Q142" s="3">
        <f t="shared" ref="Q142:Q205" ca="1" si="131">Q141+Q$2*$B$7+(Q$3*$BC142+Q$4*$BD142+Q$5*$BE142)*SQRT($B$7)+(R141-Q141)/(R$11-Q$11)*$B$7</f>
        <v>5.5299965357582838E-2</v>
      </c>
      <c r="R142" s="3">
        <f t="shared" ref="R142:R205" ca="1" si="132">R141+R$2*$B$7+(R$3*$BC142+R$4*$BD142+R$5*$BE142)*SQRT($B$7)+(S141-R141)/(S$11-R$11)*$B$7</f>
        <v>5.470831300593914E-2</v>
      </c>
      <c r="S142" s="3">
        <f t="shared" ref="S142:S205" ca="1" si="133">S141+S$2*$B$7+(S$3*$BC142+S$4*$BD142+S$5*$BE142)*SQRT($B$7)+(T141-S141)/(T$11-S$11)*$B$7</f>
        <v>5.4047392639293076E-2</v>
      </c>
      <c r="T142" s="3">
        <f t="shared" ref="T142:T205" ca="1" si="134">T141+T$2*$B$7+(T$3*$BC142+T$4*$BD142+T$5*$BE142)*SQRT($B$7)+(U141-T141)/(U$11-T$11)*$B$7</f>
        <v>5.3321156097494035E-2</v>
      </c>
      <c r="U142" s="3">
        <f t="shared" ref="U142:U205" ca="1" si="135">U141+U$2*$B$7+(U$3*$BC142+U$4*$BD142+U$5*$BE142)*SQRT($B$7)+(V141-U141)/(V$11-U$11)*$B$7</f>
        <v>5.2533156948777526E-2</v>
      </c>
      <c r="V142" s="3">
        <f t="shared" ref="V142:V205" ca="1" si="136">V141+V$2*$B$7+(V$3*$BC142+V$4*$BD142+V$5*$BE142)*SQRT($B$7)+(W141-V141)/(W$11-V$11)*$B$7</f>
        <v>5.1687652975616491E-2</v>
      </c>
      <c r="W142" s="3">
        <f t="shared" ref="W142:W205" ca="1" si="137">W141+W$2*$B$7+(W$3*$BC142+W$4*$BD142+W$5*$BE142)*SQRT($B$7)+(X141-W141)/(X$11-W$11)*$B$7</f>
        <v>5.0790452004323125E-2</v>
      </c>
      <c r="X142" s="3">
        <f t="shared" ref="X142:X205" ca="1" si="138">X141+X$2*$B$7+(X$3*$BC142+X$4*$BD142+X$5*$BE142)*SQRT($B$7)+(Y141-X141)/(Y$11-X$11)*$B$7</f>
        <v>4.984931973063747E-2</v>
      </c>
      <c r="Y142" s="3">
        <f t="shared" ref="Y142:Y205" ca="1" si="139">Y141+Y$2*$B$7+(Y$3*$BC142+Y$4*$BD142+Y$5*$BE142)*SQRT($B$7)+(Z141-Y141)/(Z$11-Y$11)*$B$7</f>
        <v>4.8873858063246046E-2</v>
      </c>
      <c r="Z142" s="3">
        <f t="shared" ref="Z142:Z205" ca="1" si="140">Z141+Z$2*$B$7+(Z$3*$BC142+Z$4*$BD142+Z$5*$BE142)*SQRT($B$7)+(AA141-Z141)/(AA$11-Z$11)*$B$7</f>
        <v>4.7874885769109678E-2</v>
      </c>
      <c r="AA142" s="3">
        <f t="shared" ref="AA142:AA205" ca="1" si="141">AA141+AA$2*$B$7+(AA$3*$BC142+AA$4*$BD142+AA$5*$BE142)*SQRT($B$7)+(AB141-AA141)/(AB$11-AA$11)*$B$7</f>
        <v>4.6863871176709294E-2</v>
      </c>
      <c r="AB142" s="3">
        <f t="shared" ref="AB142:AB205" ca="1" si="142">AB141+AB$2*$B$7+(AB$3*$BC142+AB$4*$BD142+AB$5*$BE142)*SQRT($B$7)+(AC141-AB141)/(AC$11-AB$11)*$B$7</f>
        <v>4.5852688065520633E-2</v>
      </c>
      <c r="AC142" s="3">
        <f t="shared" ref="AC142:AC205" ca="1" si="143">AC141+AC$2*$B$7+(AC$3*$BC142+AC$4*$BD142+AC$5*$BE142)*SQRT($B$7)+(AD141-AC141)/(AD$11-AC$11)*$B$7</f>
        <v>4.4853369095846946E-2</v>
      </c>
      <c r="AD142" s="3">
        <f t="shared" ref="AD142:AD205" ca="1" si="144">AD141+AD$2*$B$7+(AD$3*$BC142+AD$4*$BD142+AD$5*$BE142)*SQRT($B$7)+(AE141-AD141)/(AE$11-AD$11)*$B$7</f>
        <v>4.3877897253831677E-2</v>
      </c>
      <c r="AE142" s="3">
        <f t="shared" ref="AE142:AE205" ca="1" si="145">AE141+AE$2*$B$7+(AE$3*$BC142+AE$4*$BD142+AE$5*$BE142)*SQRT($B$7)+(AF141-AE141)/(AF$11-AE$11)*$B$7</f>
        <v>4.2938074421161036E-2</v>
      </c>
      <c r="AF142" s="3">
        <f t="shared" ref="AF142:AF205" ca="1" si="146">AF141+AF$2*$B$7+(AF$3*$BC142+AF$4*$BD142+AF$5*$BE142)*SQRT($B$7)+(AG141-AF141)/(AG$11-AF$11)*$B$7</f>
        <v>4.204534042528512E-2</v>
      </c>
      <c r="AG142" s="3">
        <f t="shared" ref="AG142:AG205" ca="1" si="147">AG141+AG$2*$B$7+(AG$3*$BC142+AG$4*$BD142+AG$5*$BE142)*SQRT($B$7)+(AH141-AG141)/(AH$11-AG$11)*$B$7</f>
        <v>4.1210504434548795E-2</v>
      </c>
      <c r="AH142" s="3">
        <f t="shared" ref="AH142:AH205" ca="1" si="148">AH141+AH$2*$B$7+(AH$3*$BC142+AH$4*$BD142+AH$5*$BE142)*SQRT($B$7)+(AI141-AH141)/(AI$11-AH$11)*$B$7</f>
        <v>4.0443474050917638E-2</v>
      </c>
      <c r="AI142" s="3">
        <f t="shared" ref="AI142:AI205" ca="1" si="149">AI141+AI$2*$B$7+(AI$3*$BC142+AI$4*$BD142+AI$5*$BE142)*SQRT($B$7)+(AJ141-AI141)/(AJ$11-AI$11)*$B$7</f>
        <v>3.9753165572892261E-2</v>
      </c>
      <c r="AJ142" s="3">
        <f t="shared" ref="AJ142:AJ205" ca="1" si="150">AJ141+AJ$2*$B$7+(AJ$3*$BC142+AJ$4*$BD142+AJ$5*$BE142)*SQRT($B$7)+(AK141-AJ141)/(AK$11-AJ$11)*$B$7</f>
        <v>3.9147724491111133E-2</v>
      </c>
      <c r="AK142" s="3">
        <f t="shared" ref="AK142:AK205" ca="1" si="151">AK141+AK$2*$B$7+(AK$3*$BC142+AK$4*$BD142+AK$5*$BE142)*SQRT($B$7)+(AL141-AK141)/(AL$11-AK$11)*$B$7</f>
        <v>3.8634912410982138E-2</v>
      </c>
      <c r="AL142" s="3">
        <f t="shared" ref="AL142:AL205" ca="1" si="152">AL141+AL$2*$B$7+(AL$3*$BC142+AL$4*$BD142+AL$5*$BE142)*SQRT($B$7)+(AM141-AL141)/(AM$11-AL$11)*$B$7</f>
        <v>3.822233865857709E-2</v>
      </c>
      <c r="AM142" s="3">
        <f t="shared" ref="AM142:AM205" ca="1" si="153">AM141+AM$2*$B$7+(AM$3*$BC142+AM$4*$BD142+AM$5*$BE142)*SQRT($B$7)+(AN141-AM141)/(AN$11-AM$11)*$B$7</f>
        <v>3.7917448741389644E-2</v>
      </c>
      <c r="AN142" s="3">
        <f t="shared" ref="AN142:AN205" ca="1" si="154">AN141+AN$2*$B$7+(AN$3*$BC142+AN$4*$BD142+AN$5*$BE142)*SQRT($B$7)+(AO141-AN141)/(AO$11-AN$11)*$B$7</f>
        <v>3.772742620319651E-2</v>
      </c>
      <c r="AO142" s="3">
        <f t="shared" ref="AO142:AO205" ca="1" si="155">AO141+AO$2*$B$7+(AO$3*$BC142+AO$4*$BD142+AO$5*$BE142)*SQRT($B$7)+(AP141-AO141)/(AP$11-AO$11)*$B$7</f>
        <v>3.7659056137135674E-2</v>
      </c>
      <c r="AP142" s="3">
        <f t="shared" ref="AP142:AP205" ca="1" si="156">AP141+AP$2*$B$7+(AP$3*$BC142+AP$4*$BD142+AP$5*$BE142)*SQRT($B$7)+(AQ141-AP141)/(AQ$11-AP$11)*$B$7</f>
        <v>3.7718612231120753E-2</v>
      </c>
      <c r="AQ142" s="3">
        <f t="shared" ref="AQ142:AQ205" ca="1" si="157">AQ141+AQ$2*$B$7+(AQ$3*$BC142+AQ$4*$BD142+AQ$5*$BE142)*SQRT($B$7)+(AR141-AQ141)/(AR$11-AQ$11)*$B$7</f>
        <v>3.7911869348570819E-2</v>
      </c>
      <c r="AR142" s="3">
        <f t="shared" ref="AR142:AR205" ca="1" si="158">AR141+AR$2*$B$7+(AR$3*$BC142+AR$4*$BD142+AR$5*$BE142)*SQRT($B$7)+(AS141-AR141)/(AS$11-AR$11)*$B$7</f>
        <v>3.8244276378730936E-2</v>
      </c>
      <c r="AS142" s="3">
        <f t="shared" ref="AS142:AS205" ca="1" si="159">AS141+AS$2*$B$7+(AS$3*$BC142+AS$4*$BD142+AS$5*$BE142)*SQRT($B$7)+(AT141-AS141)/(AT$11-AS$11)*$B$7</f>
        <v>3.8721149368196074E-2</v>
      </c>
      <c r="AT142" s="3">
        <f t="shared" ref="AT142:AT205" ca="1" si="160">AT141+AT$2*$B$7+(AT$3*$BC142+AT$4*$BD142+AT$5*$BE142)*SQRT($B$7)+(AU141-AT141)/(AU$11-AT$11)*$B$7</f>
        <v>3.934763968759853E-2</v>
      </c>
      <c r="AU142" s="3">
        <f t="shared" ref="AU142:AU205" ca="1" si="161">AU141+AU$2*$B$7+(AU$3*$BC142+AU$4*$BD142+AU$5*$BE142)*SQRT($B$7)+(AV141-AU141)/(AV$11-AU$11)*$B$7</f>
        <v>4.0128225581812713E-2</v>
      </c>
      <c r="AV142" s="3">
        <f t="shared" ref="AV142:AV205" ca="1" si="162">AV141+AV$2*$B$7+(AV$3*$BC142+AV$4*$BD142+AV$5*$BE142)*SQRT($B$7)+(AW141-AV141)/(AW$11-AV$11)*$B$7</f>
        <v>4.106526012861595E-2</v>
      </c>
      <c r="AW142" s="3">
        <f t="shared" ref="AW142:AW205" ca="1" si="163">AW141+AW$2*$B$7+(AW$3*$BC142+AW$4*$BD142+AW$5*$BE142)*SQRT($B$7)+(AX141-AW141)/(AX$11-AW$11)*$B$7</f>
        <v>4.215579427066396E-2</v>
      </c>
      <c r="AX142" s="3">
        <f t="shared" ref="AX142:AX205" ca="1" si="164">AX141+AX$2*$B$7+(AX$3*$BC142+AX$4*$BD142+AX$5*$BE142)*SQRT($B$7)+(AY141-AX141)/(AY$11-AX$11)*$B$7</f>
        <v>4.338616608644387E-2</v>
      </c>
      <c r="AY142" s="3">
        <f t="shared" ref="AY142:AY205" ca="1" si="165">AY141+AY$2*$B$7+(AY$3*$BC142+AY$4*$BD142+AY$5*$BE142)*SQRT($B$7)+(AZ141-AY141)/(AZ$11-AY$11)*$B$7</f>
        <v>4.47250764320304E-2</v>
      </c>
      <c r="AZ142" s="3">
        <f t="shared" ca="1" si="114"/>
        <v>4.6119811366911311E-2</v>
      </c>
      <c r="BC142" s="3">
        <f t="shared" ref="BC142:BE205" ca="1" si="166">RAND()+RAND()+RAND()+RAND()+RAND()+RAND()+RAND()+RAND()+RAND()+RAND()+RAND()+RAND()-6</f>
        <v>0.19463982543437464</v>
      </c>
      <c r="BD142" s="3">
        <f t="shared" ca="1" si="166"/>
        <v>0.95189192666251898</v>
      </c>
      <c r="BE142" s="3">
        <f t="shared" ca="1" si="166"/>
        <v>-0.49602057543305023</v>
      </c>
    </row>
    <row r="143" spans="1:57" x14ac:dyDescent="0.2">
      <c r="A143" s="3">
        <f t="shared" si="115"/>
        <v>1.3100000000000009</v>
      </c>
      <c r="B143" s="3">
        <f t="shared" ca="1" si="116"/>
        <v>5.0569516777213629E-2</v>
      </c>
      <c r="C143" s="3">
        <f t="shared" ca="1" si="117"/>
        <v>5.1370682728750686E-2</v>
      </c>
      <c r="D143" s="3">
        <f t="shared" ca="1" si="118"/>
        <v>5.2470397789230995E-2</v>
      </c>
      <c r="E143" s="3">
        <f t="shared" ca="1" si="119"/>
        <v>5.3636726055850653E-2</v>
      </c>
      <c r="F143" s="3">
        <f t="shared" ca="1" si="120"/>
        <v>5.4613564102318775E-2</v>
      </c>
      <c r="G143" s="3">
        <f t="shared" ca="1" si="121"/>
        <v>5.5364661497562632E-2</v>
      </c>
      <c r="H143" s="3">
        <f t="shared" ca="1" si="122"/>
        <v>5.5923491570712622E-2</v>
      </c>
      <c r="I143" s="3">
        <f t="shared" ca="1" si="123"/>
        <v>5.6321476001190279E-2</v>
      </c>
      <c r="J143" s="3">
        <f t="shared" ca="1" si="124"/>
        <v>5.6580027901747987E-2</v>
      </c>
      <c r="K143" s="3">
        <f t="shared" ca="1" si="125"/>
        <v>5.671265120706253E-2</v>
      </c>
      <c r="L143" s="3">
        <f t="shared" ca="1" si="126"/>
        <v>5.6727885527685998E-2</v>
      </c>
      <c r="M143" s="3">
        <f t="shared" ca="1" si="127"/>
        <v>5.6632155721345945E-2</v>
      </c>
      <c r="N143" s="3">
        <f t="shared" ca="1" si="128"/>
        <v>5.6431803507724684E-2</v>
      </c>
      <c r="O143" s="3">
        <f t="shared" ca="1" si="129"/>
        <v>5.6134167391220943E-2</v>
      </c>
      <c r="P143" s="3">
        <f t="shared" ca="1" si="130"/>
        <v>5.5747485906988324E-2</v>
      </c>
      <c r="Q143" s="3">
        <f t="shared" ca="1" si="131"/>
        <v>5.5279852517084234E-2</v>
      </c>
      <c r="R143" s="3">
        <f t="shared" ca="1" si="132"/>
        <v>5.4738044067975167E-2</v>
      </c>
      <c r="S143" s="3">
        <f t="shared" ca="1" si="133"/>
        <v>5.4127080450043615E-2</v>
      </c>
      <c r="T143" s="3">
        <f t="shared" ca="1" si="134"/>
        <v>5.3450665139916892E-2</v>
      </c>
      <c r="U143" s="3">
        <f t="shared" ca="1" si="135"/>
        <v>5.2712125835952625E-2</v>
      </c>
      <c r="V143" s="3">
        <f t="shared" ca="1" si="136"/>
        <v>5.1915511794148925E-2</v>
      </c>
      <c r="W143" s="3">
        <f t="shared" ca="1" si="137"/>
        <v>5.1066430864143982E-2</v>
      </c>
      <c r="X143" s="3">
        <f t="shared" ca="1" si="138"/>
        <v>5.0172446677170128E-2</v>
      </c>
      <c r="Y143" s="3">
        <f t="shared" ca="1" si="139"/>
        <v>4.9242946975378205E-2</v>
      </c>
      <c r="Z143" s="3">
        <f t="shared" ca="1" si="140"/>
        <v>4.8288525228090476E-2</v>
      </c>
      <c r="AA143" s="3">
        <f t="shared" ca="1" si="141"/>
        <v>4.7320419720768891E-2</v>
      </c>
      <c r="AB143" s="3">
        <f t="shared" ca="1" si="142"/>
        <v>4.6350269311760429E-2</v>
      </c>
      <c r="AC143" s="3">
        <f t="shared" ca="1" si="143"/>
        <v>4.5389867535596436E-2</v>
      </c>
      <c r="AD143" s="3">
        <f t="shared" ca="1" si="144"/>
        <v>4.4450955502596166E-2</v>
      </c>
      <c r="AE143" s="3">
        <f t="shared" ca="1" si="145"/>
        <v>4.3545089391444809E-2</v>
      </c>
      <c r="AF143" s="3">
        <f t="shared" ca="1" si="146"/>
        <v>4.2683457662980213E-2</v>
      </c>
      <c r="AG143" s="3">
        <f t="shared" ca="1" si="147"/>
        <v>4.1876612331579695E-2</v>
      </c>
      <c r="AH143" s="3">
        <f t="shared" ca="1" si="148"/>
        <v>4.1134201611464416E-2</v>
      </c>
      <c r="AI143" s="3">
        <f t="shared" ca="1" si="149"/>
        <v>4.0464886324547131E-2</v>
      </c>
      <c r="AJ143" s="3">
        <f t="shared" ca="1" si="150"/>
        <v>3.9876563677194429E-2</v>
      </c>
      <c r="AK143" s="3">
        <f t="shared" ca="1" si="151"/>
        <v>3.9376751043715762E-2</v>
      </c>
      <c r="AL143" s="3">
        <f t="shared" ca="1" si="152"/>
        <v>3.897281269335498E-2</v>
      </c>
      <c r="AM143" s="3">
        <f t="shared" ca="1" si="153"/>
        <v>3.867194652197195E-2</v>
      </c>
      <c r="AN143" s="3">
        <f t="shared" ca="1" si="154"/>
        <v>3.8481085164385691E-2</v>
      </c>
      <c r="AO143" s="3">
        <f t="shared" ca="1" si="155"/>
        <v>3.8406760025927099E-2</v>
      </c>
      <c r="AP143" s="3">
        <f t="shared" ca="1" si="156"/>
        <v>3.8454990912131927E-2</v>
      </c>
      <c r="AQ143" s="3">
        <f t="shared" ca="1" si="157"/>
        <v>3.8631301916413278E-2</v>
      </c>
      <c r="AR143" s="3">
        <f t="shared" ca="1" si="158"/>
        <v>3.8940894807769966E-2</v>
      </c>
      <c r="AS143" s="3">
        <f t="shared" ca="1" si="159"/>
        <v>3.9388837827224528E-2</v>
      </c>
      <c r="AT143" s="3">
        <f t="shared" ca="1" si="160"/>
        <v>3.9980024521073076E-2</v>
      </c>
      <c r="AU143" s="3">
        <f t="shared" ca="1" si="161"/>
        <v>4.0718646655066776E-2</v>
      </c>
      <c r="AV143" s="3">
        <f t="shared" ca="1" si="162"/>
        <v>4.1606707949496259E-2</v>
      </c>
      <c r="AW143" s="3">
        <f t="shared" ca="1" si="163"/>
        <v>4.2640802752287772E-2</v>
      </c>
      <c r="AX143" s="3">
        <f t="shared" ca="1" si="164"/>
        <v>4.380667539733165E-2</v>
      </c>
      <c r="AY143" s="3">
        <f t="shared" ca="1" si="165"/>
        <v>4.5072359187731448E-2</v>
      </c>
      <c r="AZ143" s="3">
        <f t="shared" ca="1" si="114"/>
        <v>4.6384840909967202E-2</v>
      </c>
      <c r="BC143" s="3">
        <f t="shared" ca="1" si="166"/>
        <v>0.41846086695941498</v>
      </c>
      <c r="BD143" s="3">
        <f t="shared" ca="1" si="166"/>
        <v>1.5146802306380174</v>
      </c>
      <c r="BE143" s="3">
        <f t="shared" ca="1" si="166"/>
        <v>0.71345821799729503</v>
      </c>
    </row>
    <row r="144" spans="1:57" x14ac:dyDescent="0.2">
      <c r="A144" s="3">
        <f t="shared" si="115"/>
        <v>1.320000000000001</v>
      </c>
      <c r="B144" s="3">
        <f t="shared" ca="1" si="116"/>
        <v>5.0882486941999587E-2</v>
      </c>
      <c r="C144" s="3">
        <f t="shared" ca="1" si="117"/>
        <v>5.1526429960792125E-2</v>
      </c>
      <c r="D144" s="3">
        <f t="shared" ca="1" si="118"/>
        <v>5.2476173224707989E-2</v>
      </c>
      <c r="E144" s="3">
        <f t="shared" ca="1" si="119"/>
        <v>5.3498927866909823E-2</v>
      </c>
      <c r="F144" s="3">
        <f t="shared" ca="1" si="120"/>
        <v>5.4342615079384801E-2</v>
      </c>
      <c r="G144" s="3">
        <f t="shared" ca="1" si="121"/>
        <v>5.4972004138448972E-2</v>
      </c>
      <c r="H144" s="3">
        <f t="shared" ca="1" si="122"/>
        <v>5.5420150697888304E-2</v>
      </c>
      <c r="I144" s="3">
        <f t="shared" ca="1" si="123"/>
        <v>5.5717898152575183E-2</v>
      </c>
      <c r="J144" s="3">
        <f t="shared" ca="1" si="124"/>
        <v>5.5886122205538374E-2</v>
      </c>
      <c r="K144" s="3">
        <f t="shared" ca="1" si="125"/>
        <v>5.59378474802667E-2</v>
      </c>
      <c r="L144" s="3">
        <f t="shared" ca="1" si="126"/>
        <v>5.5881190742128127E-2</v>
      </c>
      <c r="M144" s="3">
        <f t="shared" ca="1" si="127"/>
        <v>5.572219434461289E-2</v>
      </c>
      <c r="N144" s="3">
        <f t="shared" ca="1" si="128"/>
        <v>5.5466839007532437E-2</v>
      </c>
      <c r="O144" s="3">
        <f t="shared" ca="1" si="129"/>
        <v>5.5122100368927271E-2</v>
      </c>
      <c r="P144" s="3">
        <f t="shared" ca="1" si="130"/>
        <v>5.4695833394443311E-2</v>
      </c>
      <c r="Q144" s="3">
        <f t="shared" ca="1" si="131"/>
        <v>5.4195724844932673E-2</v>
      </c>
      <c r="R144" s="3">
        <f t="shared" ca="1" si="132"/>
        <v>5.3628136430347195E-2</v>
      </c>
      <c r="S144" s="3">
        <f t="shared" ca="1" si="133"/>
        <v>5.2997682133607456E-2</v>
      </c>
      <c r="T144" s="3">
        <f t="shared" ca="1" si="134"/>
        <v>5.230767877809233E-2</v>
      </c>
      <c r="U144" s="3">
        <f t="shared" ca="1" si="135"/>
        <v>5.1561089799256395E-2</v>
      </c>
      <c r="V144" s="3">
        <f t="shared" ca="1" si="136"/>
        <v>5.0761617357725705E-2</v>
      </c>
      <c r="W144" s="3">
        <f t="shared" ca="1" si="137"/>
        <v>4.9914530544814546E-2</v>
      </c>
      <c r="X144" s="3">
        <f t="shared" ca="1" si="138"/>
        <v>4.9027051945313739E-2</v>
      </c>
      <c r="Y144" s="3">
        <f t="shared" ca="1" si="139"/>
        <v>4.8108216172323172E-2</v>
      </c>
      <c r="Z144" s="3">
        <f t="shared" ca="1" si="140"/>
        <v>4.7168252562725679E-2</v>
      </c>
      <c r="AA144" s="3">
        <f t="shared" ca="1" si="141"/>
        <v>4.6218030521508822E-2</v>
      </c>
      <c r="AB144" s="3">
        <f t="shared" ca="1" si="142"/>
        <v>4.5268815161904695E-2</v>
      </c>
      <c r="AC144" s="3">
        <f t="shared" ca="1" si="143"/>
        <v>4.4332022097778485E-2</v>
      </c>
      <c r="AD144" s="3">
        <f t="shared" ca="1" si="144"/>
        <v>4.3419011747188478E-2</v>
      </c>
      <c r="AE144" s="3">
        <f t="shared" ca="1" si="145"/>
        <v>4.2540955732653367E-2</v>
      </c>
      <c r="AF144" s="3">
        <f t="shared" ca="1" si="146"/>
        <v>4.1708652292758434E-2</v>
      </c>
      <c r="AG144" s="3">
        <f t="shared" ca="1" si="147"/>
        <v>4.0932257503344664E-2</v>
      </c>
      <c r="AH144" s="3">
        <f t="shared" ca="1" si="148"/>
        <v>4.0221021529218699E-2</v>
      </c>
      <c r="AI144" s="3">
        <f t="shared" ca="1" si="149"/>
        <v>3.9583211119658519E-2</v>
      </c>
      <c r="AJ144" s="3">
        <f t="shared" ca="1" si="150"/>
        <v>3.9026336537929071E-2</v>
      </c>
      <c r="AK144" s="3">
        <f t="shared" ca="1" si="151"/>
        <v>3.8557532170833533E-2</v>
      </c>
      <c r="AL144" s="3">
        <f t="shared" ca="1" si="152"/>
        <v>3.818377843979847E-2</v>
      </c>
      <c r="AM144" s="3">
        <f t="shared" ca="1" si="153"/>
        <v>3.7911886823210235E-2</v>
      </c>
      <c r="AN144" s="3">
        <f t="shared" ca="1" si="154"/>
        <v>3.7748400251459924E-2</v>
      </c>
      <c r="AO144" s="3">
        <f t="shared" ca="1" si="155"/>
        <v>3.7699457698286698E-2</v>
      </c>
      <c r="AP144" s="3">
        <f t="shared" ca="1" si="156"/>
        <v>3.7770686409202649E-2</v>
      </c>
      <c r="AQ144" s="3">
        <f t="shared" ca="1" si="157"/>
        <v>3.796722104071687E-2</v>
      </c>
      <c r="AR144" s="3">
        <f t="shared" ca="1" si="158"/>
        <v>3.8293877487982173E-2</v>
      </c>
      <c r="AS144" s="3">
        <f t="shared" ca="1" si="159"/>
        <v>3.875533724618014E-2</v>
      </c>
      <c r="AT144" s="3">
        <f t="shared" ca="1" si="160"/>
        <v>3.9356096724281725E-2</v>
      </c>
      <c r="AU144" s="3">
        <f t="shared" ca="1" si="161"/>
        <v>4.0099921211454358E-2</v>
      </c>
      <c r="AV144" s="3">
        <f t="shared" ca="1" si="162"/>
        <v>4.0988324185863866E-2</v>
      </c>
      <c r="AW144" s="3">
        <f t="shared" ca="1" si="163"/>
        <v>4.2017301917816462E-2</v>
      </c>
      <c r="AX144" s="3">
        <f t="shared" ca="1" si="164"/>
        <v>4.3171864780544945E-2</v>
      </c>
      <c r="AY144" s="3">
        <f t="shared" ca="1" si="165"/>
        <v>4.441924714988775E-2</v>
      </c>
      <c r="AZ144" s="3">
        <f t="shared" ca="1" si="114"/>
        <v>4.5706184318033284E-2</v>
      </c>
      <c r="BC144" s="3">
        <f t="shared" ca="1" si="166"/>
        <v>-1.2701135947517095</v>
      </c>
      <c r="BD144" s="3">
        <f t="shared" ca="1" si="166"/>
        <v>-0.38237062650356712</v>
      </c>
      <c r="BE144" s="3">
        <f t="shared" ca="1" si="166"/>
        <v>-2.0580696705410095</v>
      </c>
    </row>
    <row r="145" spans="1:57" x14ac:dyDescent="0.2">
      <c r="A145" s="3">
        <f t="shared" si="115"/>
        <v>1.330000000000001</v>
      </c>
      <c r="B145" s="3">
        <f t="shared" ca="1" si="116"/>
        <v>4.845102702220544E-2</v>
      </c>
      <c r="C145" s="3">
        <f t="shared" ca="1" si="117"/>
        <v>4.9252745825820406E-2</v>
      </c>
      <c r="D145" s="3">
        <f t="shared" ca="1" si="118"/>
        <v>5.0348454790958924E-2</v>
      </c>
      <c r="E145" s="3">
        <f t="shared" ca="1" si="119"/>
        <v>5.1505122946912167E-2</v>
      </c>
      <c r="F145" s="3">
        <f t="shared" ca="1" si="120"/>
        <v>5.2475149314243304E-2</v>
      </c>
      <c r="G145" s="3">
        <f t="shared" ca="1" si="121"/>
        <v>5.322480743751825E-2</v>
      </c>
      <c r="H145" s="3">
        <f t="shared" ca="1" si="122"/>
        <v>5.3787245391510183E-2</v>
      </c>
      <c r="I145" s="3">
        <f t="shared" ca="1" si="123"/>
        <v>5.4193242412554604E-2</v>
      </c>
      <c r="J145" s="3">
        <f t="shared" ca="1" si="124"/>
        <v>5.4463651264443101E-2</v>
      </c>
      <c r="K145" s="3">
        <f t="shared" ca="1" si="125"/>
        <v>5.4611531697312365E-2</v>
      </c>
      <c r="L145" s="3">
        <f t="shared" ca="1" si="126"/>
        <v>5.4645091746680897E-2</v>
      </c>
      <c r="M145" s="3">
        <f t="shared" ca="1" si="127"/>
        <v>5.4570505000404709E-2</v>
      </c>
      <c r="N145" s="3">
        <f t="shared" ca="1" si="128"/>
        <v>5.4393904449610342E-2</v>
      </c>
      <c r="O145" s="3">
        <f t="shared" ca="1" si="129"/>
        <v>5.4122415760432863E-2</v>
      </c>
      <c r="P145" s="3">
        <f t="shared" ca="1" si="130"/>
        <v>5.3764023174892275E-2</v>
      </c>
      <c r="Q145" s="3">
        <f t="shared" ca="1" si="131"/>
        <v>5.3326519892444961E-2</v>
      </c>
      <c r="R145" s="3">
        <f t="shared" ca="1" si="132"/>
        <v>5.2816365979624892E-2</v>
      </c>
      <c r="S145" s="3">
        <f t="shared" ca="1" si="133"/>
        <v>5.2238283205490753E-2</v>
      </c>
      <c r="T145" s="3">
        <f t="shared" ca="1" si="134"/>
        <v>5.159571549649563E-2</v>
      </c>
      <c r="U145" s="3">
        <f t="shared" ca="1" si="135"/>
        <v>5.0891775677057403E-2</v>
      </c>
      <c r="V145" s="3">
        <f t="shared" ca="1" si="136"/>
        <v>5.0130332287686784E-2</v>
      </c>
      <c r="W145" s="3">
        <f t="shared" ca="1" si="137"/>
        <v>4.9316828924127531E-2</v>
      </c>
      <c r="X145" s="3">
        <f t="shared" ca="1" si="138"/>
        <v>4.8458660191592513E-2</v>
      </c>
      <c r="Y145" s="3">
        <f t="shared" ca="1" si="139"/>
        <v>4.7565020662578637E-2</v>
      </c>
      <c r="Z145" s="3">
        <f t="shared" ca="1" si="140"/>
        <v>4.6646288755084336E-2</v>
      </c>
      <c r="AA145" s="3">
        <f t="shared" ca="1" si="141"/>
        <v>4.5713478204845732E-2</v>
      </c>
      <c r="AB145" s="3">
        <f t="shared" ca="1" si="142"/>
        <v>4.4777993604984745E-2</v>
      </c>
      <c r="AC145" s="3">
        <f t="shared" ca="1" si="143"/>
        <v>4.3851385901784244E-2</v>
      </c>
      <c r="AD145" s="3">
        <f t="shared" ca="1" si="144"/>
        <v>4.2945148052279176E-2</v>
      </c>
      <c r="AE145" s="3">
        <f t="shared" ca="1" si="145"/>
        <v>4.2070580318015763E-2</v>
      </c>
      <c r="AF145" s="3">
        <f t="shared" ca="1" si="146"/>
        <v>4.123860390951678E-2</v>
      </c>
      <c r="AG145" s="3">
        <f t="shared" ca="1" si="147"/>
        <v>4.0459492230385065E-2</v>
      </c>
      <c r="AH145" s="3">
        <f t="shared" ca="1" si="148"/>
        <v>3.9742610784064068E-2</v>
      </c>
      <c r="AI145" s="3">
        <f t="shared" ca="1" si="149"/>
        <v>3.9096345698303399E-2</v>
      </c>
      <c r="AJ145" s="3">
        <f t="shared" ca="1" si="150"/>
        <v>3.8528333680894013E-2</v>
      </c>
      <c r="AK145" s="3">
        <f t="shared" ca="1" si="151"/>
        <v>3.8045839422442343E-2</v>
      </c>
      <c r="AL145" s="3">
        <f t="shared" ca="1" si="152"/>
        <v>3.7655972753680267E-2</v>
      </c>
      <c r="AM145" s="3">
        <f t="shared" ca="1" si="153"/>
        <v>3.7365671978297287E-2</v>
      </c>
      <c r="AN145" s="3">
        <f t="shared" ca="1" si="154"/>
        <v>3.7181603576229037E-2</v>
      </c>
      <c r="AO145" s="3">
        <f t="shared" ca="1" si="155"/>
        <v>3.7110027395570053E-2</v>
      </c>
      <c r="AP145" s="3">
        <f t="shared" ca="1" si="156"/>
        <v>3.7156691492786893E-2</v>
      </c>
      <c r="AQ145" s="3">
        <f t="shared" ca="1" si="157"/>
        <v>3.7326854467261542E-2</v>
      </c>
      <c r="AR145" s="3">
        <f t="shared" ca="1" si="158"/>
        <v>3.7625459631376652E-2</v>
      </c>
      <c r="AS145" s="3">
        <f t="shared" ca="1" si="159"/>
        <v>3.8057314835158902E-2</v>
      </c>
      <c r="AT145" s="3">
        <f t="shared" ca="1" si="160"/>
        <v>3.8627032071984674E-2</v>
      </c>
      <c r="AU145" s="3">
        <f t="shared" ca="1" si="161"/>
        <v>3.9338462187642573E-2</v>
      </c>
      <c r="AV145" s="3">
        <f t="shared" ca="1" si="162"/>
        <v>4.0193139569979441E-2</v>
      </c>
      <c r="AW145" s="3">
        <f t="shared" ca="1" si="163"/>
        <v>4.1186973002536466E-2</v>
      </c>
      <c r="AX145" s="3">
        <f t="shared" ca="1" si="164"/>
        <v>4.2304750907072503E-2</v>
      </c>
      <c r="AY145" s="3">
        <f t="shared" ca="1" si="165"/>
        <v>4.3513432989336062E-2</v>
      </c>
      <c r="AZ145" s="3">
        <f t="shared" ca="1" si="114"/>
        <v>4.4760166248286173E-2</v>
      </c>
      <c r="BC145" s="3">
        <f t="shared" ca="1" si="166"/>
        <v>-1.3474450555115629</v>
      </c>
      <c r="BD145" s="3">
        <f t="shared" ca="1" si="166"/>
        <v>1.4498497971850712</v>
      </c>
      <c r="BE145" s="3">
        <f t="shared" ca="1" si="166"/>
        <v>2.2358903358237505</v>
      </c>
    </row>
    <row r="146" spans="1:57" x14ac:dyDescent="0.2">
      <c r="A146" s="3">
        <f t="shared" si="115"/>
        <v>1.340000000000001</v>
      </c>
      <c r="B146" s="3">
        <f t="shared" ca="1" si="116"/>
        <v>4.8117389590045627E-2</v>
      </c>
      <c r="C146" s="3">
        <f t="shared" ca="1" si="117"/>
        <v>4.8882520905997887E-2</v>
      </c>
      <c r="D146" s="3">
        <f t="shared" ca="1" si="118"/>
        <v>4.9944784547063623E-2</v>
      </c>
      <c r="E146" s="3">
        <f t="shared" ca="1" si="119"/>
        <v>5.1070506462951519E-2</v>
      </c>
      <c r="F146" s="3">
        <f t="shared" ca="1" si="120"/>
        <v>5.2016008657234242E-2</v>
      </c>
      <c r="G146" s="3">
        <f t="shared" ca="1" si="121"/>
        <v>5.2748545331422321E-2</v>
      </c>
      <c r="H146" s="3">
        <f t="shared" ca="1" si="122"/>
        <v>5.3300858475325695E-2</v>
      </c>
      <c r="I146" s="3">
        <f t="shared" ca="1" si="123"/>
        <v>5.3703168616768979E-2</v>
      </c>
      <c r="J146" s="3">
        <f t="shared" ca="1" si="124"/>
        <v>5.3975811367264308E-2</v>
      </c>
      <c r="K146" s="3">
        <f t="shared" ca="1" si="125"/>
        <v>5.4131387352106305E-2</v>
      </c>
      <c r="L146" s="3">
        <f t="shared" ca="1" si="126"/>
        <v>5.4177701301888349E-2</v>
      </c>
      <c r="M146" s="3">
        <f t="shared" ca="1" si="127"/>
        <v>5.4120563085211196E-2</v>
      </c>
      <c r="N146" s="3">
        <f t="shared" ca="1" si="128"/>
        <v>5.3965762545292131E-2</v>
      </c>
      <c r="O146" s="3">
        <f t="shared" ca="1" si="129"/>
        <v>5.3720079586966375E-2</v>
      </c>
      <c r="P146" s="3">
        <f t="shared" ca="1" si="130"/>
        <v>5.3391131897512628E-2</v>
      </c>
      <c r="Q146" s="3">
        <f t="shared" ca="1" si="131"/>
        <v>5.2986323578991121E-2</v>
      </c>
      <c r="R146" s="3">
        <f t="shared" ca="1" si="132"/>
        <v>5.2511717868749107E-2</v>
      </c>
      <c r="S146" s="3">
        <f t="shared" ca="1" si="133"/>
        <v>5.1971649333962096E-2</v>
      </c>
      <c r="T146" s="3">
        <f t="shared" ca="1" si="134"/>
        <v>5.1369194075515198E-2</v>
      </c>
      <c r="U146" s="3">
        <f t="shared" ca="1" si="135"/>
        <v>5.0707119272248038E-2</v>
      </c>
      <c r="V146" s="3">
        <f t="shared" ca="1" si="136"/>
        <v>4.9988964632686893E-2</v>
      </c>
      <c r="W146" s="3">
        <f t="shared" ca="1" si="137"/>
        <v>4.9219852832964886E-2</v>
      </c>
      <c r="X146" s="3">
        <f t="shared" ca="1" si="138"/>
        <v>4.8406854883136424E-2</v>
      </c>
      <c r="Y146" s="3">
        <f t="shared" ca="1" si="139"/>
        <v>4.7558829723169826E-2</v>
      </c>
      <c r="Z146" s="3">
        <f t="shared" ca="1" si="140"/>
        <v>4.6685809382811819E-2</v>
      </c>
      <c r="AA146" s="3">
        <f t="shared" ca="1" si="141"/>
        <v>4.5798456457169914E-2</v>
      </c>
      <c r="AB146" s="3">
        <f t="shared" ca="1" si="142"/>
        <v>4.4907819561946435E-2</v>
      </c>
      <c r="AC146" s="3">
        <f t="shared" ca="1" si="143"/>
        <v>4.4025089545613134E-2</v>
      </c>
      <c r="AD146" s="3">
        <f t="shared" ca="1" si="144"/>
        <v>4.3161396451822653E-2</v>
      </c>
      <c r="AE146" s="3">
        <f t="shared" ca="1" si="145"/>
        <v>4.2327673693446956E-2</v>
      </c>
      <c r="AF146" s="3">
        <f t="shared" ca="1" si="146"/>
        <v>4.1534469965702821E-2</v>
      </c>
      <c r="AG146" s="3">
        <f t="shared" ca="1" si="147"/>
        <v>4.0791680585812444E-2</v>
      </c>
      <c r="AH146" s="3">
        <f t="shared" ca="1" si="148"/>
        <v>4.010829110229281E-2</v>
      </c>
      <c r="AI146" s="3">
        <f t="shared" ca="1" si="149"/>
        <v>3.9492311788326261E-2</v>
      </c>
      <c r="AJ146" s="3">
        <f t="shared" ca="1" si="150"/>
        <v>3.8951010499055319E-2</v>
      </c>
      <c r="AK146" s="3">
        <f t="shared" ca="1" si="151"/>
        <v>3.8491286836639743E-2</v>
      </c>
      <c r="AL146" s="3">
        <f t="shared" ca="1" si="152"/>
        <v>3.8119884615076684E-2</v>
      </c>
      <c r="AM146" s="3">
        <f t="shared" ca="1" si="153"/>
        <v>3.7843373523483645E-2</v>
      </c>
      <c r="AN146" s="3">
        <f t="shared" ca="1" si="154"/>
        <v>3.7668048163477033E-2</v>
      </c>
      <c r="AO146" s="3">
        <f t="shared" ca="1" si="155"/>
        <v>3.7599793881878757E-2</v>
      </c>
      <c r="AP146" s="3">
        <f t="shared" ca="1" si="156"/>
        <v>3.7643984234388236E-2</v>
      </c>
      <c r="AQ146" s="3">
        <f t="shared" ca="1" si="157"/>
        <v>3.7805506458387483E-2</v>
      </c>
      <c r="AR146" s="3">
        <f t="shared" ca="1" si="158"/>
        <v>3.8088935887881335E-2</v>
      </c>
      <c r="AS146" s="3">
        <f t="shared" ca="1" si="159"/>
        <v>3.8498711137972791E-2</v>
      </c>
      <c r="AT146" s="3">
        <f t="shared" ca="1" si="160"/>
        <v>3.9039063811527976E-2</v>
      </c>
      <c r="AU146" s="3">
        <f t="shared" ca="1" si="161"/>
        <v>3.9713433643657883E-2</v>
      </c>
      <c r="AV146" s="3">
        <f t="shared" ca="1" si="162"/>
        <v>4.0522878389601502E-2</v>
      </c>
      <c r="AW146" s="3">
        <f t="shared" ca="1" si="163"/>
        <v>4.1462721282480797E-2</v>
      </c>
      <c r="AX146" s="3">
        <f t="shared" ca="1" si="164"/>
        <v>4.2517032363848399E-2</v>
      </c>
      <c r="AY146" s="3">
        <f t="shared" ca="1" si="165"/>
        <v>4.3652015022540104E-2</v>
      </c>
      <c r="AZ146" s="3">
        <f t="shared" ca="1" si="114"/>
        <v>4.481475442823251E-2</v>
      </c>
      <c r="BC146" s="3">
        <f t="shared" ca="1" si="166"/>
        <v>2.9383898314898182E-2</v>
      </c>
      <c r="BD146" s="3">
        <f t="shared" ca="1" si="166"/>
        <v>1.2214235118125929</v>
      </c>
      <c r="BE146" s="3">
        <f t="shared" ca="1" si="166"/>
        <v>-0.13858452937702292</v>
      </c>
    </row>
    <row r="147" spans="1:57" x14ac:dyDescent="0.2">
      <c r="A147" s="3">
        <f t="shared" si="115"/>
        <v>1.350000000000001</v>
      </c>
      <c r="B147" s="3">
        <f t="shared" ca="1" si="116"/>
        <v>4.7882503341424722E-2</v>
      </c>
      <c r="C147" s="3">
        <f t="shared" ca="1" si="117"/>
        <v>4.8668232378951057E-2</v>
      </c>
      <c r="D147" s="3">
        <f t="shared" ca="1" si="118"/>
        <v>4.974201859552066E-2</v>
      </c>
      <c r="E147" s="3">
        <f t="shared" ca="1" si="119"/>
        <v>5.0870216111524875E-2</v>
      </c>
      <c r="F147" s="3">
        <f t="shared" ca="1" si="120"/>
        <v>5.1813590996037877E-2</v>
      </c>
      <c r="G147" s="3">
        <f t="shared" ca="1" si="121"/>
        <v>5.2540930301689957E-2</v>
      </c>
      <c r="H147" s="3">
        <f t="shared" ca="1" si="122"/>
        <v>5.3085146809870178E-2</v>
      </c>
      <c r="I147" s="3">
        <f t="shared" ca="1" si="123"/>
        <v>5.3476483100030205E-2</v>
      </c>
      <c r="J147" s="3">
        <f t="shared" ca="1" si="124"/>
        <v>5.3735338720964781E-2</v>
      </c>
      <c r="K147" s="3">
        <f t="shared" ca="1" si="125"/>
        <v>5.3874436218538102E-2</v>
      </c>
      <c r="L147" s="3">
        <f t="shared" ca="1" si="126"/>
        <v>5.3901757739145136E-2</v>
      </c>
      <c r="M147" s="3">
        <f t="shared" ca="1" si="127"/>
        <v>5.3823329772571614E-2</v>
      </c>
      <c r="N147" s="3">
        <f t="shared" ca="1" si="128"/>
        <v>5.3645178890871052E-2</v>
      </c>
      <c r="O147" s="3">
        <f t="shared" ca="1" si="129"/>
        <v>5.3374318750723307E-2</v>
      </c>
      <c r="P147" s="3">
        <f t="shared" ca="1" si="130"/>
        <v>5.3018579962825996E-2</v>
      </c>
      <c r="Q147" s="3">
        <f t="shared" ca="1" si="131"/>
        <v>5.2585557306220693E-2</v>
      </c>
      <c r="R147" s="3">
        <f t="shared" ca="1" si="132"/>
        <v>5.2081497310627299E-2</v>
      </c>
      <c r="S147" s="3">
        <f t="shared" ca="1" si="133"/>
        <v>5.1510927657877792E-2</v>
      </c>
      <c r="T147" s="3">
        <f t="shared" ca="1" si="134"/>
        <v>5.0877136995902378E-2</v>
      </c>
      <c r="U147" s="3">
        <f t="shared" ca="1" si="135"/>
        <v>5.0183127123247635E-2</v>
      </c>
      <c r="V147" s="3">
        <f t="shared" ca="1" si="136"/>
        <v>4.9432689003716175E-2</v>
      </c>
      <c r="W147" s="3">
        <f t="shared" ca="1" si="137"/>
        <v>4.8631204269332845E-2</v>
      </c>
      <c r="X147" s="3">
        <f t="shared" ca="1" si="138"/>
        <v>4.7786000023259494E-2</v>
      </c>
      <c r="Y147" s="3">
        <f t="shared" ca="1" si="139"/>
        <v>4.6906179286834708E-2</v>
      </c>
      <c r="Z147" s="3">
        <f t="shared" ca="1" si="140"/>
        <v>4.6002007535519265E-2</v>
      </c>
      <c r="AA147" s="3">
        <f t="shared" ca="1" si="141"/>
        <v>4.5084376056069561E-2</v>
      </c>
      <c r="AB147" s="3">
        <f t="shared" ca="1" si="142"/>
        <v>4.4164557333373808E-2</v>
      </c>
      <c r="AC147" s="3">
        <f t="shared" ca="1" si="143"/>
        <v>4.3253961990794516E-2</v>
      </c>
      <c r="AD147" s="3">
        <f t="shared" ca="1" si="144"/>
        <v>4.2363937008909495E-2</v>
      </c>
      <c r="AE147" s="3">
        <f t="shared" ca="1" si="145"/>
        <v>4.1505628767597134E-2</v>
      </c>
      <c r="AF147" s="3">
        <f t="shared" ca="1" si="146"/>
        <v>4.0689793264360015E-2</v>
      </c>
      <c r="AG147" s="3">
        <f t="shared" ca="1" si="147"/>
        <v>3.9926527621682105E-2</v>
      </c>
      <c r="AH147" s="3">
        <f t="shared" ca="1" si="148"/>
        <v>3.9225017444174393E-2</v>
      </c>
      <c r="AI147" s="3">
        <f t="shared" ca="1" si="149"/>
        <v>3.8593477219503652E-2</v>
      </c>
      <c r="AJ147" s="3">
        <f t="shared" ca="1" si="150"/>
        <v>3.8039385954461324E-2</v>
      </c>
      <c r="AK147" s="3">
        <f t="shared" ca="1" si="151"/>
        <v>3.7569858073208021E-2</v>
      </c>
      <c r="AL147" s="3">
        <f t="shared" ca="1" si="152"/>
        <v>3.7191851250062746E-2</v>
      </c>
      <c r="AM147" s="3">
        <f t="shared" ca="1" si="153"/>
        <v>3.691214642330936E-2</v>
      </c>
      <c r="AN147" s="3">
        <f t="shared" ca="1" si="154"/>
        <v>3.6737246192799285E-2</v>
      </c>
      <c r="AO147" s="3">
        <f t="shared" ca="1" si="155"/>
        <v>3.6673241333105226E-2</v>
      </c>
      <c r="AP147" s="3">
        <f t="shared" ca="1" si="156"/>
        <v>3.6725710890948109E-2</v>
      </c>
      <c r="AQ147" s="3">
        <f t="shared" ca="1" si="157"/>
        <v>3.6899750738395735E-2</v>
      </c>
      <c r="AR147" s="3">
        <f t="shared" ca="1" si="158"/>
        <v>3.7200148134957506E-2</v>
      </c>
      <c r="AS147" s="3">
        <f t="shared" ca="1" si="159"/>
        <v>3.7631552166714322E-2</v>
      </c>
      <c r="AT147" s="3">
        <f t="shared" ca="1" si="160"/>
        <v>3.8198393360632028E-2</v>
      </c>
      <c r="AU147" s="3">
        <f t="shared" ca="1" si="161"/>
        <v>3.8904278959718694E-2</v>
      </c>
      <c r="AV147" s="3">
        <f t="shared" ca="1" si="162"/>
        <v>3.9750367837262532E-2</v>
      </c>
      <c r="AW147" s="3">
        <f t="shared" ca="1" si="163"/>
        <v>4.0731974948383876E-2</v>
      </c>
      <c r="AX147" s="3">
        <f t="shared" ca="1" si="164"/>
        <v>4.1833031124708292E-2</v>
      </c>
      <c r="AY147" s="3">
        <f t="shared" ca="1" si="165"/>
        <v>4.3019577256924783E-2</v>
      </c>
      <c r="AZ147" s="3">
        <f t="shared" ca="1" si="114"/>
        <v>4.4239423739620191E-2</v>
      </c>
      <c r="BC147" s="3">
        <f t="shared" ca="1" si="166"/>
        <v>-0.96184017019639523</v>
      </c>
      <c r="BD147" s="3">
        <f t="shared" ca="1" si="166"/>
        <v>-0.89872229438860973</v>
      </c>
      <c r="BE147" s="3">
        <f t="shared" ca="1" si="166"/>
        <v>-0.10251788257360506</v>
      </c>
    </row>
    <row r="148" spans="1:57" x14ac:dyDescent="0.2">
      <c r="A148" s="3">
        <f t="shared" si="115"/>
        <v>1.360000000000001</v>
      </c>
      <c r="B148" s="3">
        <f t="shared" ca="1" si="116"/>
        <v>4.8382252272604245E-2</v>
      </c>
      <c r="C148" s="3">
        <f t="shared" ca="1" si="117"/>
        <v>4.9131105606700837E-2</v>
      </c>
      <c r="D148" s="3">
        <f t="shared" ca="1" si="118"/>
        <v>5.0166746060182794E-2</v>
      </c>
      <c r="E148" s="3">
        <f t="shared" ca="1" si="119"/>
        <v>5.1255309412795609E-2</v>
      </c>
      <c r="F148" s="3">
        <f t="shared" ca="1" si="120"/>
        <v>5.216161274560243E-2</v>
      </c>
      <c r="G148" s="3">
        <f t="shared" ca="1" si="121"/>
        <v>5.2855613891937631E-2</v>
      </c>
      <c r="H148" s="3">
        <f t="shared" ca="1" si="122"/>
        <v>5.3370058620745432E-2</v>
      </c>
      <c r="I148" s="3">
        <f t="shared" ca="1" si="123"/>
        <v>5.3734877571592808E-2</v>
      </c>
      <c r="J148" s="3">
        <f t="shared" ca="1" si="124"/>
        <v>5.3970200560997918E-2</v>
      </c>
      <c r="K148" s="3">
        <f t="shared" ca="1" si="125"/>
        <v>5.408853833607432E-2</v>
      </c>
      <c r="L148" s="3">
        <f t="shared" ca="1" si="126"/>
        <v>5.409771641390132E-2</v>
      </c>
      <c r="M148" s="3">
        <f t="shared" ca="1" si="127"/>
        <v>5.4003643478377786E-2</v>
      </c>
      <c r="N148" s="3">
        <f t="shared" ca="1" si="128"/>
        <v>5.381224794162872E-2</v>
      </c>
      <c r="O148" s="3">
        <f t="shared" ca="1" si="129"/>
        <v>5.3530441966385213E-2</v>
      </c>
      <c r="P148" s="3">
        <f t="shared" ca="1" si="130"/>
        <v>5.3165933812610172E-2</v>
      </c>
      <c r="Q148" s="3">
        <f t="shared" ca="1" si="131"/>
        <v>5.2726173959409442E-2</v>
      </c>
      <c r="R148" s="3">
        <f t="shared" ca="1" si="132"/>
        <v>5.2217257596096363E-2</v>
      </c>
      <c r="S148" s="3">
        <f t="shared" ca="1" si="133"/>
        <v>5.1643571078582251E-2</v>
      </c>
      <c r="T148" s="3">
        <f t="shared" ca="1" si="134"/>
        <v>5.1008281214070764E-2</v>
      </c>
      <c r="U148" s="3">
        <f t="shared" ca="1" si="135"/>
        <v>5.0314289924301939E-2</v>
      </c>
      <c r="V148" s="3">
        <f t="shared" ca="1" si="136"/>
        <v>4.956530475314213E-2</v>
      </c>
      <c r="W148" s="3">
        <f t="shared" ca="1" si="137"/>
        <v>4.8766631402027333E-2</v>
      </c>
      <c r="X148" s="3">
        <f t="shared" ca="1" si="138"/>
        <v>4.7925517997767203E-2</v>
      </c>
      <c r="Y148" s="3">
        <f t="shared" ca="1" si="139"/>
        <v>4.7050976601132589E-2</v>
      </c>
      <c r="Z148" s="3">
        <f t="shared" ca="1" si="140"/>
        <v>4.6153171208992129E-2</v>
      </c>
      <c r="AA148" s="3">
        <f t="shared" ca="1" si="141"/>
        <v>4.5242886874076939E-2</v>
      </c>
      <c r="AB148" s="3">
        <f t="shared" ca="1" si="142"/>
        <v>4.4331285039350334E-2</v>
      </c>
      <c r="AC148" s="3">
        <f t="shared" ca="1" si="143"/>
        <v>4.3429661217081382E-2</v>
      </c>
      <c r="AD148" s="3">
        <f t="shared" ca="1" si="144"/>
        <v>4.2549244416149788E-2</v>
      </c>
      <c r="AE148" s="3">
        <f t="shared" ca="1" si="145"/>
        <v>4.1701059040921071E-2</v>
      </c>
      <c r="AF148" s="3">
        <f t="shared" ca="1" si="146"/>
        <v>4.089573345201826E-2</v>
      </c>
      <c r="AG148" s="3">
        <f t="shared" ca="1" si="147"/>
        <v>4.0143231712978816E-2</v>
      </c>
      <c r="AH148" s="3">
        <f t="shared" ca="1" si="148"/>
        <v>3.9452604738450678E-2</v>
      </c>
      <c r="AI148" s="3">
        <f t="shared" ca="1" si="149"/>
        <v>3.8831936540103446E-2</v>
      </c>
      <c r="AJ148" s="3">
        <f t="shared" ca="1" si="150"/>
        <v>3.8288582520559611E-2</v>
      </c>
      <c r="AK148" s="3">
        <f t="shared" ca="1" si="151"/>
        <v>3.782953707752218E-2</v>
      </c>
      <c r="AL148" s="3">
        <f t="shared" ca="1" si="152"/>
        <v>3.7461636864184022E-2</v>
      </c>
      <c r="AM148" s="3">
        <f t="shared" ca="1" si="153"/>
        <v>3.7191539173751828E-2</v>
      </c>
      <c r="AN148" s="3">
        <f t="shared" ca="1" si="154"/>
        <v>3.7025619723677454E-2</v>
      </c>
      <c r="AO148" s="3">
        <f t="shared" ca="1" si="155"/>
        <v>3.6969839888324946E-2</v>
      </c>
      <c r="AP148" s="3">
        <f t="shared" ca="1" si="156"/>
        <v>3.7029649439085099E-2</v>
      </c>
      <c r="AQ148" s="3">
        <f t="shared" ca="1" si="157"/>
        <v>3.7210018119303023E-2</v>
      </c>
      <c r="AR148" s="3">
        <f t="shared" ca="1" si="158"/>
        <v>3.7515610255677241E-2</v>
      </c>
      <c r="AS148" s="3">
        <f t="shared" ca="1" si="159"/>
        <v>3.7950950345104109E-2</v>
      </c>
      <c r="AT148" s="3">
        <f t="shared" ca="1" si="160"/>
        <v>3.8520332381100232E-2</v>
      </c>
      <c r="AU148" s="3">
        <f t="shared" ca="1" si="161"/>
        <v>3.9227194957548936E-2</v>
      </c>
      <c r="AV148" s="3">
        <f t="shared" ca="1" si="162"/>
        <v>4.007246104864174E-2</v>
      </c>
      <c r="AW148" s="3">
        <f t="shared" ca="1" si="163"/>
        <v>4.1051099883633944E-2</v>
      </c>
      <c r="AX148" s="3">
        <f t="shared" ca="1" si="164"/>
        <v>4.214656778923475E-2</v>
      </c>
      <c r="AY148" s="3">
        <f t="shared" ca="1" si="165"/>
        <v>4.3324426083222657E-2</v>
      </c>
      <c r="AZ148" s="3">
        <f t="shared" ca="1" si="114"/>
        <v>4.4532750179302062E-2</v>
      </c>
      <c r="BC148" s="3">
        <f t="shared" ca="1" si="166"/>
        <v>0.36321435855343509</v>
      </c>
      <c r="BD148" s="3">
        <f t="shared" ca="1" si="166"/>
        <v>-1.5792921499263812E-2</v>
      </c>
      <c r="BE148" s="3">
        <f t="shared" ca="1" si="166"/>
        <v>-0.51539432689512488</v>
      </c>
    </row>
    <row r="149" spans="1:57" x14ac:dyDescent="0.2">
      <c r="A149" s="3">
        <f t="shared" si="115"/>
        <v>1.370000000000001</v>
      </c>
      <c r="B149" s="3">
        <f t="shared" ca="1" si="116"/>
        <v>4.8236749148382503E-2</v>
      </c>
      <c r="C149" s="3">
        <f t="shared" ca="1" si="117"/>
        <v>4.9067533820965688E-2</v>
      </c>
      <c r="D149" s="3">
        <f t="shared" ca="1" si="118"/>
        <v>5.0174795703248523E-2</v>
      </c>
      <c r="E149" s="3">
        <f t="shared" ca="1" si="119"/>
        <v>5.132483416464427E-2</v>
      </c>
      <c r="F149" s="3">
        <f t="shared" ca="1" si="120"/>
        <v>5.2286756236840343E-2</v>
      </c>
      <c r="G149" s="3">
        <f t="shared" ca="1" si="121"/>
        <v>5.3031960321273185E-2</v>
      </c>
      <c r="H149" s="3">
        <f t="shared" ca="1" si="122"/>
        <v>5.3593318819154356E-2</v>
      </c>
      <c r="I149" s="3">
        <f t="shared" ca="1" si="123"/>
        <v>5.4000747817579242E-2</v>
      </c>
      <c r="J149" s="3">
        <f t="shared" ca="1" si="124"/>
        <v>5.4274405102720934E-2</v>
      </c>
      <c r="K149" s="3">
        <f t="shared" ca="1" si="125"/>
        <v>5.4426887269592002E-2</v>
      </c>
      <c r="L149" s="3">
        <f t="shared" ca="1" si="126"/>
        <v>5.4466160525685654E-2</v>
      </c>
      <c r="M149" s="3">
        <f t="shared" ca="1" si="127"/>
        <v>5.4398312685193996E-2</v>
      </c>
      <c r="N149" s="3">
        <f t="shared" ca="1" si="128"/>
        <v>5.4229470476894109E-2</v>
      </c>
      <c r="O149" s="3">
        <f t="shared" ca="1" si="129"/>
        <v>5.3966740695693564E-2</v>
      </c>
      <c r="P149" s="3">
        <f t="shared" ca="1" si="130"/>
        <v>5.3618005355097483E-2</v>
      </c>
      <c r="Q149" s="3">
        <f t="shared" ca="1" si="131"/>
        <v>5.3190867036727554E-2</v>
      </c>
      <c r="R149" s="3">
        <f t="shared" ca="1" si="132"/>
        <v>5.2691566333041236E-2</v>
      </c>
      <c r="S149" s="3">
        <f t="shared" ca="1" si="133"/>
        <v>5.2124645206994037E-2</v>
      </c>
      <c r="T149" s="3">
        <f t="shared" ca="1" si="134"/>
        <v>5.1493445607602432E-2</v>
      </c>
      <c r="U149" s="3">
        <f t="shared" ca="1" si="135"/>
        <v>5.0801066452198278E-2</v>
      </c>
      <c r="V149" s="3">
        <f t="shared" ca="1" si="136"/>
        <v>5.0051428557759604E-2</v>
      </c>
      <c r="W149" s="3">
        <f t="shared" ca="1" si="137"/>
        <v>4.925005817747926E-2</v>
      </c>
      <c r="X149" s="3">
        <f t="shared" ca="1" si="138"/>
        <v>4.8404420765391358E-2</v>
      </c>
      <c r="Y149" s="3">
        <f t="shared" ca="1" si="139"/>
        <v>4.7523733754599472E-2</v>
      </c>
      <c r="Z149" s="3">
        <f t="shared" ca="1" si="140"/>
        <v>4.6618356111532422E-2</v>
      </c>
      <c r="AA149" s="3">
        <f t="shared" ca="1" si="141"/>
        <v>4.5699263101999024E-2</v>
      </c>
      <c r="AB149" s="3">
        <f t="shared" ca="1" si="142"/>
        <v>4.4777801588915284E-2</v>
      </c>
      <c r="AC149" s="3">
        <f t="shared" ca="1" si="143"/>
        <v>4.3865448459505699E-2</v>
      </c>
      <c r="AD149" s="3">
        <f t="shared" ca="1" si="144"/>
        <v>4.2973611214136558E-2</v>
      </c>
      <c r="AE149" s="3">
        <f t="shared" ca="1" si="145"/>
        <v>4.2113488711694125E-2</v>
      </c>
      <c r="AF149" s="3">
        <f t="shared" ca="1" si="146"/>
        <v>4.1295878110741514E-2</v>
      </c>
      <c r="AG149" s="3">
        <f t="shared" ca="1" si="147"/>
        <v>4.0530906926510325E-2</v>
      </c>
      <c r="AH149" s="3">
        <f t="shared" ca="1" si="148"/>
        <v>3.9827788011225725E-2</v>
      </c>
      <c r="AI149" s="3">
        <f t="shared" ca="1" si="149"/>
        <v>3.9194771581257656E-2</v>
      </c>
      <c r="AJ149" s="3">
        <f t="shared" ca="1" si="150"/>
        <v>3.8639386049874894E-2</v>
      </c>
      <c r="AK149" s="3">
        <f t="shared" ca="1" si="151"/>
        <v>3.8168802311690397E-2</v>
      </c>
      <c r="AL149" s="3">
        <f t="shared" ca="1" si="152"/>
        <v>3.7790032489552872E-2</v>
      </c>
      <c r="AM149" s="3">
        <f t="shared" ca="1" si="153"/>
        <v>3.7509906710106344E-2</v>
      </c>
      <c r="AN149" s="3">
        <f t="shared" ca="1" si="154"/>
        <v>3.7334970301307904E-2</v>
      </c>
      <c r="AO149" s="3">
        <f t="shared" ca="1" si="155"/>
        <v>3.7271351783071456E-2</v>
      </c>
      <c r="AP149" s="3">
        <f t="shared" ca="1" si="156"/>
        <v>3.7324668257650809E-2</v>
      </c>
      <c r="AQ149" s="3">
        <f t="shared" ca="1" si="157"/>
        <v>3.7500059946847568E-2</v>
      </c>
      <c r="AR149" s="3">
        <f t="shared" ca="1" si="158"/>
        <v>3.7802364754682877E-2</v>
      </c>
      <c r="AS149" s="3">
        <f t="shared" ca="1" si="159"/>
        <v>3.8236278893244213E-2</v>
      </c>
      <c r="AT149" s="3">
        <f t="shared" ca="1" si="160"/>
        <v>3.8806255723546422E-2</v>
      </c>
      <c r="AU149" s="3">
        <f t="shared" ca="1" si="161"/>
        <v>3.9515860388609589E-2</v>
      </c>
      <c r="AV149" s="3">
        <f t="shared" ca="1" si="162"/>
        <v>4.0366074310254151E-2</v>
      </c>
      <c r="AW149" s="3">
        <f t="shared" ca="1" si="163"/>
        <v>4.1351814959550308E-2</v>
      </c>
      <c r="AX149" s="3">
        <f t="shared" ca="1" si="164"/>
        <v>4.2456360600192006E-2</v>
      </c>
      <c r="AY149" s="3">
        <f t="shared" ca="1" si="165"/>
        <v>4.364510441214875E-2</v>
      </c>
      <c r="AZ149" s="3">
        <f t="shared" ca="1" si="114"/>
        <v>4.4866734762088856E-2</v>
      </c>
      <c r="BC149" s="3">
        <f t="shared" ca="1" si="166"/>
        <v>0.53827614548589686</v>
      </c>
      <c r="BD149" s="3">
        <f t="shared" ca="1" si="166"/>
        <v>0.15775998100299837</v>
      </c>
      <c r="BE149" s="3">
        <f t="shared" ca="1" si="166"/>
        <v>0.94832695037718118</v>
      </c>
    </row>
    <row r="150" spans="1:57" x14ac:dyDescent="0.2">
      <c r="A150" s="3">
        <f t="shared" si="115"/>
        <v>1.380000000000001</v>
      </c>
      <c r="B150" s="3">
        <f t="shared" ca="1" si="116"/>
        <v>5.0262526925789509E-2</v>
      </c>
      <c r="C150" s="3">
        <f t="shared" ca="1" si="117"/>
        <v>5.1058120863985403E-2</v>
      </c>
      <c r="D150" s="3">
        <f t="shared" ca="1" si="118"/>
        <v>5.2123872440962733E-2</v>
      </c>
      <c r="E150" s="3">
        <f t="shared" ca="1" si="119"/>
        <v>5.32263081611846E-2</v>
      </c>
      <c r="F150" s="3">
        <f t="shared" ca="1" si="120"/>
        <v>5.4138749037475134E-2</v>
      </c>
      <c r="G150" s="3">
        <f t="shared" ca="1" si="121"/>
        <v>5.4833988778819037E-2</v>
      </c>
      <c r="H150" s="3">
        <f t="shared" ca="1" si="122"/>
        <v>5.5345004613163357E-2</v>
      </c>
      <c r="I150" s="3">
        <f t="shared" ca="1" si="123"/>
        <v>5.5701679943737321E-2</v>
      </c>
      <c r="J150" s="3">
        <f t="shared" ca="1" si="124"/>
        <v>5.5924182702096752E-2</v>
      </c>
      <c r="K150" s="3">
        <f t="shared" ca="1" si="125"/>
        <v>5.6025177446166405E-2</v>
      </c>
      <c r="L150" s="3">
        <f t="shared" ca="1" si="126"/>
        <v>5.6012752860813898E-2</v>
      </c>
      <c r="M150" s="3">
        <f t="shared" ca="1" si="127"/>
        <v>5.5893157292414668E-2</v>
      </c>
      <c r="N150" s="3">
        <f t="shared" ca="1" si="128"/>
        <v>5.5672696730871253E-2</v>
      </c>
      <c r="O150" s="3">
        <f t="shared" ca="1" si="129"/>
        <v>5.5358653203857924E-2</v>
      </c>
      <c r="P150" s="3">
        <f t="shared" ca="1" si="130"/>
        <v>5.4959063063564413E-2</v>
      </c>
      <c r="Q150" s="3">
        <f t="shared" ca="1" si="131"/>
        <v>5.4481661878303701E-2</v>
      </c>
      <c r="R150" s="3">
        <f t="shared" ca="1" si="132"/>
        <v>5.3932816865918283E-2</v>
      </c>
      <c r="S150" s="3">
        <f t="shared" ca="1" si="133"/>
        <v>5.3317207005266126E-2</v>
      </c>
      <c r="T150" s="3">
        <f t="shared" ca="1" si="134"/>
        <v>5.2638330842415031E-2</v>
      </c>
      <c r="U150" s="3">
        <f t="shared" ca="1" si="135"/>
        <v>5.1899465634001954E-2</v>
      </c>
      <c r="V150" s="3">
        <f t="shared" ca="1" si="136"/>
        <v>5.1104726633852425E-2</v>
      </c>
      <c r="W150" s="3">
        <f t="shared" ca="1" si="137"/>
        <v>5.0259841600588363E-2</v>
      </c>
      <c r="X150" s="3">
        <f t="shared" ca="1" si="138"/>
        <v>4.9372474094533471E-2</v>
      </c>
      <c r="Y150" s="3">
        <f t="shared" ca="1" si="139"/>
        <v>4.8452027731231466E-2</v>
      </c>
      <c r="Z150" s="3">
        <f t="shared" ca="1" si="140"/>
        <v>4.7509037369704618E-2</v>
      </c>
      <c r="AA150" s="3">
        <f t="shared" ca="1" si="141"/>
        <v>4.6554649411139827E-2</v>
      </c>
      <c r="AB150" s="3">
        <f t="shared" ca="1" si="142"/>
        <v>4.5600377075668774E-2</v>
      </c>
      <c r="AC150" s="3">
        <f t="shared" ca="1" si="143"/>
        <v>4.4657859585964903E-2</v>
      </c>
      <c r="AD150" s="3">
        <f t="shared" ca="1" si="144"/>
        <v>4.3738663871304671E-2</v>
      </c>
      <c r="AE150" s="3">
        <f t="shared" ca="1" si="145"/>
        <v>4.2854144150126394E-2</v>
      </c>
      <c r="AF150" s="3">
        <f t="shared" ca="1" si="146"/>
        <v>4.2015247290171233E-2</v>
      </c>
      <c r="AG150" s="3">
        <f t="shared" ca="1" si="147"/>
        <v>4.1232245246245511E-2</v>
      </c>
      <c r="AH150" s="3">
        <f t="shared" ca="1" si="148"/>
        <v>4.0514493911656999E-2</v>
      </c>
      <c r="AI150" s="3">
        <f t="shared" ca="1" si="149"/>
        <v>3.9870390861757782E-2</v>
      </c>
      <c r="AJ150" s="3">
        <f t="shared" ca="1" si="150"/>
        <v>3.9307618608351108E-2</v>
      </c>
      <c r="AK150" s="3">
        <f t="shared" ca="1" si="151"/>
        <v>3.8833505540577733E-2</v>
      </c>
      <c r="AL150" s="3">
        <f t="shared" ca="1" si="152"/>
        <v>3.8455220216380689E-2</v>
      </c>
      <c r="AM150" s="3">
        <f t="shared" ca="1" si="153"/>
        <v>3.8179746549545639E-2</v>
      </c>
      <c r="AN150" s="3">
        <f t="shared" ca="1" si="154"/>
        <v>3.8013780447398691E-2</v>
      </c>
      <c r="AO150" s="3">
        <f t="shared" ca="1" si="155"/>
        <v>3.7963598597272781E-2</v>
      </c>
      <c r="AP150" s="3">
        <f t="shared" ca="1" si="156"/>
        <v>3.8034966513399507E-2</v>
      </c>
      <c r="AQ150" s="3">
        <f t="shared" ca="1" si="157"/>
        <v>3.8233175976177175E-2</v>
      </c>
      <c r="AR150" s="3">
        <f t="shared" ca="1" si="158"/>
        <v>3.8563219447869855E-2</v>
      </c>
      <c r="AS150" s="3">
        <f t="shared" ca="1" si="159"/>
        <v>3.9029945626965185E-2</v>
      </c>
      <c r="AT150" s="3">
        <f t="shared" ca="1" si="160"/>
        <v>3.9637947603771914E-2</v>
      </c>
      <c r="AU150" s="3">
        <f t="shared" ca="1" si="161"/>
        <v>4.0390896726579639E-2</v>
      </c>
      <c r="AV150" s="3">
        <f t="shared" ca="1" si="162"/>
        <v>4.1289811678884354E-2</v>
      </c>
      <c r="AW150" s="3">
        <f t="shared" ca="1" si="163"/>
        <v>4.2329536665637449E-2</v>
      </c>
      <c r="AX150" s="3">
        <f t="shared" ca="1" si="164"/>
        <v>4.3493153104184647E-2</v>
      </c>
      <c r="AY150" s="3">
        <f t="shared" ca="1" si="165"/>
        <v>4.4745882676664822E-2</v>
      </c>
      <c r="AZ150" s="3">
        <f t="shared" ca="1" si="114"/>
        <v>4.6036947047095995E-2</v>
      </c>
      <c r="BC150" s="3">
        <f t="shared" ca="1" si="166"/>
        <v>1.6862333782217682</v>
      </c>
      <c r="BD150" s="3">
        <f t="shared" ca="1" si="166"/>
        <v>-1.3872798580387888</v>
      </c>
      <c r="BE150" s="3">
        <f t="shared" ca="1" si="166"/>
        <v>-0.90810645718076088</v>
      </c>
    </row>
    <row r="151" spans="1:57" x14ac:dyDescent="0.2">
      <c r="A151" s="3">
        <f t="shared" si="115"/>
        <v>1.390000000000001</v>
      </c>
      <c r="B151" s="3">
        <f t="shared" ca="1" si="116"/>
        <v>5.1196407863803577E-2</v>
      </c>
      <c r="C151" s="3">
        <f t="shared" ca="1" si="117"/>
        <v>5.2018251228403554E-2</v>
      </c>
      <c r="D151" s="3">
        <f t="shared" ca="1" si="118"/>
        <v>5.310210277568396E-2</v>
      </c>
      <c r="E151" s="3">
        <f t="shared" ca="1" si="119"/>
        <v>5.4214791127037427E-2</v>
      </c>
      <c r="F151" s="3">
        <f t="shared" ca="1" si="120"/>
        <v>5.513379014791097E-2</v>
      </c>
      <c r="G151" s="3">
        <f t="shared" ca="1" si="121"/>
        <v>5.5833258290179238E-2</v>
      </c>
      <c r="H151" s="3">
        <f t="shared" ca="1" si="122"/>
        <v>5.6346270103270688E-2</v>
      </c>
      <c r="I151" s="3">
        <f t="shared" ca="1" si="123"/>
        <v>5.6702672408091279E-2</v>
      </c>
      <c r="J151" s="3">
        <f t="shared" ca="1" si="124"/>
        <v>5.6922639682888104E-2</v>
      </c>
      <c r="K151" s="3">
        <f t="shared" ca="1" si="125"/>
        <v>5.7018900783745316E-2</v>
      </c>
      <c r="L151" s="3">
        <f t="shared" ca="1" si="126"/>
        <v>5.6999662878959037E-2</v>
      </c>
      <c r="M151" s="3">
        <f t="shared" ca="1" si="127"/>
        <v>5.687133046662482E-2</v>
      </c>
      <c r="N151" s="3">
        <f t="shared" ca="1" si="128"/>
        <v>5.6640383962161436E-2</v>
      </c>
      <c r="O151" s="3">
        <f t="shared" ca="1" si="129"/>
        <v>5.6314275453086156E-2</v>
      </c>
      <c r="P151" s="3">
        <f t="shared" ca="1" si="130"/>
        <v>5.5901190448191383E-2</v>
      </c>
      <c r="Q151" s="3">
        <f t="shared" ca="1" si="131"/>
        <v>5.5408992620213225E-2</v>
      </c>
      <c r="R151" s="3">
        <f t="shared" ca="1" si="132"/>
        <v>5.4844171265147491E-2</v>
      </c>
      <c r="S151" s="3">
        <f t="shared" ca="1" si="133"/>
        <v>5.4211538014335536E-2</v>
      </c>
      <c r="T151" s="3">
        <f t="shared" ca="1" si="134"/>
        <v>5.3514743690699487E-2</v>
      </c>
      <c r="U151" s="3">
        <f t="shared" ca="1" si="135"/>
        <v>5.275723945709021E-2</v>
      </c>
      <c r="V151" s="3">
        <f t="shared" ca="1" si="136"/>
        <v>5.1943330390510287E-2</v>
      </c>
      <c r="W151" s="3">
        <f t="shared" ca="1" si="137"/>
        <v>5.1078940931985894E-2</v>
      </c>
      <c r="X151" s="3">
        <f t="shared" ca="1" si="138"/>
        <v>5.0171927754611233E-2</v>
      </c>
      <c r="Y151" s="3">
        <f t="shared" ca="1" si="139"/>
        <v>4.9231875695531196E-2</v>
      </c>
      <c r="Z151" s="3">
        <f t="shared" ca="1" si="140"/>
        <v>4.8269490656175119E-2</v>
      </c>
      <c r="AA151" s="3">
        <f t="shared" ca="1" si="141"/>
        <v>4.7296085322502714E-2</v>
      </c>
      <c r="AB151" s="3">
        <f t="shared" ca="1" si="142"/>
        <v>4.6323334436383916E-2</v>
      </c>
      <c r="AC151" s="3">
        <f t="shared" ca="1" si="143"/>
        <v>4.5363034742768281E-2</v>
      </c>
      <c r="AD151" s="3">
        <f t="shared" ca="1" si="144"/>
        <v>4.4426907763413237E-2</v>
      </c>
      <c r="AE151" s="3">
        <f t="shared" ca="1" si="145"/>
        <v>4.3526458208259587E-2</v>
      </c>
      <c r="AF151" s="3">
        <f t="shared" ca="1" si="146"/>
        <v>4.267277779379243E-2</v>
      </c>
      <c r="AG151" s="3">
        <f t="shared" ca="1" si="147"/>
        <v>4.1876278131380909E-2</v>
      </c>
      <c r="AH151" s="3">
        <f t="shared" ca="1" si="148"/>
        <v>4.1146453486731308E-2</v>
      </c>
      <c r="AI151" s="3">
        <f t="shared" ca="1" si="149"/>
        <v>4.0491844173926886E-2</v>
      </c>
      <c r="AJ151" s="3">
        <f t="shared" ca="1" si="150"/>
        <v>3.9920282116183134E-2</v>
      </c>
      <c r="AK151" s="3">
        <f t="shared" ca="1" si="151"/>
        <v>3.9439248420937899E-2</v>
      </c>
      <c r="AL151" s="3">
        <f t="shared" ca="1" si="152"/>
        <v>3.9056063273227422E-2</v>
      </c>
      <c r="AM151" s="3">
        <f t="shared" ca="1" si="153"/>
        <v>3.8777859554781489E-2</v>
      </c>
      <c r="AN151" s="3">
        <f t="shared" ca="1" si="154"/>
        <v>3.8611478949014164E-2</v>
      </c>
      <c r="AO151" s="3">
        <f t="shared" ca="1" si="155"/>
        <v>3.8563341560526543E-2</v>
      </c>
      <c r="AP151" s="3">
        <f t="shared" ca="1" si="156"/>
        <v>3.863935662341831E-2</v>
      </c>
      <c r="AQ151" s="3">
        <f t="shared" ca="1" si="157"/>
        <v>3.8844962781635371E-2</v>
      </c>
      <c r="AR151" s="3">
        <f t="shared" ca="1" si="158"/>
        <v>3.918530225920578E-2</v>
      </c>
      <c r="AS151" s="3">
        <f t="shared" ca="1" si="159"/>
        <v>3.966537123083317E-2</v>
      </c>
      <c r="AT151" s="3">
        <f t="shared" ca="1" si="160"/>
        <v>4.0289897090597639E-2</v>
      </c>
      <c r="AU151" s="3">
        <f t="shared" ca="1" si="161"/>
        <v>4.1062651258144359E-2</v>
      </c>
      <c r="AV151" s="3">
        <f t="shared" ca="1" si="162"/>
        <v>4.1984682713046936E-2</v>
      </c>
      <c r="AW151" s="3">
        <f t="shared" ca="1" si="163"/>
        <v>4.3050755167491302E-2</v>
      </c>
      <c r="AX151" s="3">
        <f t="shared" ca="1" si="164"/>
        <v>4.4243748944403243E-2</v>
      </c>
      <c r="AY151" s="3">
        <f t="shared" ca="1" si="165"/>
        <v>4.5528723568952559E-2</v>
      </c>
      <c r="AZ151" s="3">
        <f t="shared" ca="1" si="114"/>
        <v>4.6855309616318577E-2</v>
      </c>
      <c r="BC151" s="3">
        <f t="shared" ca="1" si="166"/>
        <v>1.2192629461264604</v>
      </c>
      <c r="BD151" s="3">
        <f t="shared" ca="1" si="166"/>
        <v>-0.49936440174757468</v>
      </c>
      <c r="BE151" s="3">
        <f t="shared" ca="1" si="166"/>
        <v>9.1982689581817212E-2</v>
      </c>
    </row>
    <row r="152" spans="1:57" x14ac:dyDescent="0.2">
      <c r="A152" s="3">
        <f t="shared" si="115"/>
        <v>1.400000000000001</v>
      </c>
      <c r="B152" s="3">
        <f t="shared" ca="1" si="116"/>
        <v>5.123886039485688E-2</v>
      </c>
      <c r="C152" s="3">
        <f t="shared" ca="1" si="117"/>
        <v>5.2185810710525929E-2</v>
      </c>
      <c r="D152" s="3">
        <f t="shared" ca="1" si="118"/>
        <v>5.3378408389458315E-2</v>
      </c>
      <c r="E152" s="3">
        <f t="shared" ca="1" si="119"/>
        <v>5.4584146585628927E-2</v>
      </c>
      <c r="F152" s="3">
        <f t="shared" ca="1" si="120"/>
        <v>5.558488165585191E-2</v>
      </c>
      <c r="G152" s="3">
        <f t="shared" ca="1" si="121"/>
        <v>5.6356396847402561E-2</v>
      </c>
      <c r="H152" s="3">
        <f t="shared" ca="1" si="122"/>
        <v>5.6932146754053524E-2</v>
      </c>
      <c r="I152" s="3">
        <f t="shared" ca="1" si="123"/>
        <v>5.7342227877906687E-2</v>
      </c>
      <c r="J152" s="3">
        <f t="shared" ca="1" si="124"/>
        <v>5.7607107799868648E-2</v>
      </c>
      <c r="K152" s="3">
        <f t="shared" ca="1" si="125"/>
        <v>5.7739866158827202E-2</v>
      </c>
      <c r="L152" s="3">
        <f t="shared" ca="1" si="126"/>
        <v>5.7749114760811709E-2</v>
      </c>
      <c r="M152" s="3">
        <f t="shared" ca="1" si="127"/>
        <v>5.7641700022052642E-2</v>
      </c>
      <c r="N152" s="3">
        <f t="shared" ca="1" si="128"/>
        <v>5.7424562097110422E-2</v>
      </c>
      <c r="O152" s="3">
        <f t="shared" ca="1" si="129"/>
        <v>5.7105608116219383E-2</v>
      </c>
      <c r="P152" s="3">
        <f t="shared" ca="1" si="130"/>
        <v>5.669345772466991E-2</v>
      </c>
      <c r="Q152" s="3">
        <f t="shared" ca="1" si="131"/>
        <v>5.6196387980034707E-2</v>
      </c>
      <c r="R152" s="3">
        <f t="shared" ca="1" si="132"/>
        <v>5.5621295868888393E-2</v>
      </c>
      <c r="S152" s="3">
        <f t="shared" ca="1" si="133"/>
        <v>5.4973411468482003E-2</v>
      </c>
      <c r="T152" s="3">
        <f t="shared" ca="1" si="134"/>
        <v>5.4256823712118062E-2</v>
      </c>
      <c r="U152" s="3">
        <f t="shared" ca="1" si="135"/>
        <v>5.3475443388139497E-2</v>
      </c>
      <c r="V152" s="3">
        <f t="shared" ca="1" si="136"/>
        <v>5.2634050934849366E-2</v>
      </c>
      <c r="W152" s="3">
        <f t="shared" ca="1" si="137"/>
        <v>5.1739052805224305E-2</v>
      </c>
      <c r="X152" s="3">
        <f t="shared" ca="1" si="138"/>
        <v>5.0798783948244518E-2</v>
      </c>
      <c r="Y152" s="3">
        <f t="shared" ca="1" si="139"/>
        <v>4.9823295620011067E-2</v>
      </c>
      <c r="Z152" s="3">
        <f t="shared" ca="1" si="140"/>
        <v>4.8823750070146554E-2</v>
      </c>
      <c r="AA152" s="3">
        <f t="shared" ca="1" si="141"/>
        <v>4.7811911575061691E-2</v>
      </c>
      <c r="AB152" s="3">
        <f t="shared" ca="1" si="142"/>
        <v>4.67999017193143E-2</v>
      </c>
      <c r="AC152" s="3">
        <f t="shared" ca="1" si="143"/>
        <v>4.5799960112473045E-2</v>
      </c>
      <c r="AD152" s="3">
        <f t="shared" ca="1" si="144"/>
        <v>4.4824248187695613E-2</v>
      </c>
      <c r="AE152" s="3">
        <f t="shared" ca="1" si="145"/>
        <v>4.3884706434509035E-2</v>
      </c>
      <c r="AF152" s="3">
        <f t="shared" ca="1" si="146"/>
        <v>4.299285671523758E-2</v>
      </c>
      <c r="AG152" s="3">
        <f t="shared" ca="1" si="147"/>
        <v>4.2159535673068821E-2</v>
      </c>
      <c r="AH152" s="3">
        <f t="shared" ca="1" si="148"/>
        <v>4.1394661434373092E-2</v>
      </c>
      <c r="AI152" s="3">
        <f t="shared" ca="1" si="149"/>
        <v>4.0707202586357322E-2</v>
      </c>
      <c r="AJ152" s="3">
        <f t="shared" ca="1" si="150"/>
        <v>4.010542593072583E-2</v>
      </c>
      <c r="AK152" s="3">
        <f t="shared" ca="1" si="151"/>
        <v>3.9597250672328346E-2</v>
      </c>
      <c r="AL152" s="3">
        <f t="shared" ca="1" si="152"/>
        <v>3.919043397105023E-2</v>
      </c>
      <c r="AM152" s="3">
        <f t="shared" ca="1" si="153"/>
        <v>3.8892543013667152E-2</v>
      </c>
      <c r="AN152" s="3">
        <f t="shared" ca="1" si="154"/>
        <v>3.871085061344362E-2</v>
      </c>
      <c r="AO152" s="3">
        <f t="shared" ca="1" si="155"/>
        <v>3.8652205699239751E-2</v>
      </c>
      <c r="AP152" s="3">
        <f t="shared" ca="1" si="156"/>
        <v>3.8722946688835816E-2</v>
      </c>
      <c r="AQ152" s="3">
        <f t="shared" ca="1" si="157"/>
        <v>3.8928944548628511E-2</v>
      </c>
      <c r="AR152" s="3">
        <f t="shared" ca="1" si="158"/>
        <v>3.9275776619637805E-2</v>
      </c>
      <c r="AS152" s="3">
        <f t="shared" ca="1" si="159"/>
        <v>3.9768871690273301E-2</v>
      </c>
      <c r="AT152" s="3">
        <f t="shared" ca="1" si="160"/>
        <v>4.0413376174677024E-2</v>
      </c>
      <c r="AU152" s="3">
        <f t="shared" ca="1" si="161"/>
        <v>4.121344556928306E-2</v>
      </c>
      <c r="AV152" s="3">
        <f t="shared" ca="1" si="162"/>
        <v>4.2170442334904613E-2</v>
      </c>
      <c r="AW152" s="3">
        <f t="shared" ca="1" si="163"/>
        <v>4.3279332679867964E-2</v>
      </c>
      <c r="AX152" s="3">
        <f t="shared" ca="1" si="164"/>
        <v>4.4523082012366884E-2</v>
      </c>
      <c r="AY152" s="3">
        <f t="shared" ca="1" si="165"/>
        <v>4.586688452290355E-2</v>
      </c>
      <c r="AZ152" s="3">
        <f t="shared" ca="1" si="114"/>
        <v>4.7260991388036959E-2</v>
      </c>
      <c r="BC152" s="3">
        <f t="shared" ca="1" si="166"/>
        <v>0.6633678497490596</v>
      </c>
      <c r="BD152" s="3">
        <f t="shared" ca="1" si="166"/>
        <v>-0.54769478056267218</v>
      </c>
      <c r="BE152" s="3">
        <f t="shared" ca="1" si="166"/>
        <v>1.2532192769501229</v>
      </c>
    </row>
    <row r="153" spans="1:57" x14ac:dyDescent="0.2">
      <c r="A153" s="3">
        <f t="shared" si="115"/>
        <v>1.410000000000001</v>
      </c>
      <c r="B153" s="3">
        <f t="shared" ca="1" si="116"/>
        <v>4.8669163250269973E-2</v>
      </c>
      <c r="C153" s="3">
        <f t="shared" ca="1" si="117"/>
        <v>4.97668261700904E-2</v>
      </c>
      <c r="D153" s="3">
        <f t="shared" ca="1" si="118"/>
        <v>5.1095776667216167E-2</v>
      </c>
      <c r="E153" s="3">
        <f t="shared" ca="1" si="119"/>
        <v>5.2424091197794051E-2</v>
      </c>
      <c r="F153" s="3">
        <f t="shared" ca="1" si="120"/>
        <v>5.3537797866499884E-2</v>
      </c>
      <c r="G153" s="3">
        <f t="shared" ca="1" si="121"/>
        <v>5.4414124231402447E-2</v>
      </c>
      <c r="H153" s="3">
        <f t="shared" ca="1" si="122"/>
        <v>5.5086746733769523E-2</v>
      </c>
      <c r="I153" s="3">
        <f t="shared" ca="1" si="123"/>
        <v>5.5585856835742117E-2</v>
      </c>
      <c r="J153" s="3">
        <f t="shared" ca="1" si="124"/>
        <v>5.5932060784903148E-2</v>
      </c>
      <c r="K153" s="3">
        <f t="shared" ca="1" si="125"/>
        <v>5.6138634490456585E-2</v>
      </c>
      <c r="L153" s="3">
        <f t="shared" ca="1" si="126"/>
        <v>5.6214439552186961E-2</v>
      </c>
      <c r="M153" s="3">
        <f t="shared" ca="1" si="127"/>
        <v>5.6166609071293762E-2</v>
      </c>
      <c r="N153" s="3">
        <f t="shared" ca="1" si="128"/>
        <v>5.6002387257964463E-2</v>
      </c>
      <c r="O153" s="3">
        <f t="shared" ca="1" si="129"/>
        <v>5.5729980277440028E-2</v>
      </c>
      <c r="P153" s="3">
        <f t="shared" ca="1" si="130"/>
        <v>5.5358285906889508E-2</v>
      </c>
      <c r="Q153" s="3">
        <f t="shared" ca="1" si="131"/>
        <v>5.4895838885250979E-2</v>
      </c>
      <c r="R153" s="3">
        <f t="shared" ca="1" si="132"/>
        <v>5.4349788515198422E-2</v>
      </c>
      <c r="S153" s="3">
        <f t="shared" ca="1" si="133"/>
        <v>5.3725628123595888E-2</v>
      </c>
      <c r="T153" s="3">
        <f t="shared" ca="1" si="134"/>
        <v>5.3027729594842463E-2</v>
      </c>
      <c r="U153" s="3">
        <f t="shared" ca="1" si="135"/>
        <v>5.226030806790323E-2</v>
      </c>
      <c r="V153" s="3">
        <f t="shared" ca="1" si="136"/>
        <v>5.1428463885808649E-2</v>
      </c>
      <c r="W153" s="3">
        <f t="shared" ca="1" si="137"/>
        <v>5.0538929849178446E-2</v>
      </c>
      <c r="X153" s="3">
        <f t="shared" ca="1" si="138"/>
        <v>4.9600363356154163E-2</v>
      </c>
      <c r="Y153" s="3">
        <f t="shared" ca="1" si="139"/>
        <v>4.8623126290791713E-2</v>
      </c>
      <c r="Z153" s="3">
        <f t="shared" ca="1" si="140"/>
        <v>4.7618681566166027E-2</v>
      </c>
      <c r="AA153" s="3">
        <f t="shared" ca="1" si="141"/>
        <v>4.6599089364597487E-2</v>
      </c>
      <c r="AB153" s="3">
        <f t="shared" ca="1" si="142"/>
        <v>4.5576762444184363E-2</v>
      </c>
      <c r="AC153" s="3">
        <f t="shared" ca="1" si="143"/>
        <v>4.4564227630463971E-2</v>
      </c>
      <c r="AD153" s="3">
        <f t="shared" ca="1" si="144"/>
        <v>4.3573930595771901E-2</v>
      </c>
      <c r="AE153" s="3">
        <f t="shared" ca="1" si="145"/>
        <v>4.2618091906960386E-2</v>
      </c>
      <c r="AF153" s="3">
        <f t="shared" ca="1" si="146"/>
        <v>4.1708507880326408E-2</v>
      </c>
      <c r="AG153" s="3">
        <f t="shared" ca="1" si="147"/>
        <v>4.0856284577866782E-2</v>
      </c>
      <c r="AH153" s="3">
        <f t="shared" ca="1" si="148"/>
        <v>4.0071608485279027E-2</v>
      </c>
      <c r="AI153" s="3">
        <f t="shared" ca="1" si="149"/>
        <v>3.9363721005414964E-2</v>
      </c>
      <c r="AJ153" s="3">
        <f t="shared" ca="1" si="150"/>
        <v>3.8741168293260131E-2</v>
      </c>
      <c r="AK153" s="3">
        <f t="shared" ca="1" si="151"/>
        <v>3.8212152039038813E-2</v>
      </c>
      <c r="AL153" s="3">
        <f t="shared" ca="1" si="152"/>
        <v>3.778471073450336E-2</v>
      </c>
      <c r="AM153" s="3">
        <f t="shared" ca="1" si="153"/>
        <v>3.7466690218385328E-2</v>
      </c>
      <c r="AN153" s="3">
        <f t="shared" ca="1" si="154"/>
        <v>3.7265638798101762E-2</v>
      </c>
      <c r="AO153" s="3">
        <f t="shared" ca="1" si="155"/>
        <v>3.7188678644374189E-2</v>
      </c>
      <c r="AP153" s="3">
        <f t="shared" ca="1" si="156"/>
        <v>3.7242421831852772E-2</v>
      </c>
      <c r="AQ153" s="3">
        <f t="shared" ca="1" si="157"/>
        <v>3.7433016115689763E-2</v>
      </c>
      <c r="AR153" s="3">
        <f t="shared" ca="1" si="158"/>
        <v>3.7766318314245234E-2</v>
      </c>
      <c r="AS153" s="3">
        <f t="shared" ca="1" si="159"/>
        <v>3.8248033968175818E-2</v>
      </c>
      <c r="AT153" s="3">
        <f t="shared" ca="1" si="160"/>
        <v>3.8883572223233943E-2</v>
      </c>
      <c r="AU153" s="3">
        <f t="shared" ca="1" si="161"/>
        <v>3.9677315651145524E-2</v>
      </c>
      <c r="AV153" s="3">
        <f t="shared" ca="1" si="162"/>
        <v>4.0630782384675324E-2</v>
      </c>
      <c r="AW153" s="3">
        <f t="shared" ca="1" si="163"/>
        <v>4.1738983190486453E-2</v>
      </c>
      <c r="AX153" s="3">
        <f t="shared" ca="1" si="164"/>
        <v>4.2984813964055874E-2</v>
      </c>
      <c r="AY153" s="3">
        <f t="shared" ca="1" si="165"/>
        <v>4.4333457690353024E-2</v>
      </c>
      <c r="AZ153" s="3">
        <f t="shared" ca="1" si="114"/>
        <v>4.5735444287067287E-2</v>
      </c>
      <c r="BC153" s="3">
        <f t="shared" ca="1" si="166"/>
        <v>-2.2833808491993639</v>
      </c>
      <c r="BD153" s="3">
        <f t="shared" ca="1" si="166"/>
        <v>0.60009512611345261</v>
      </c>
      <c r="BE153" s="3">
        <f t="shared" ca="1" si="166"/>
        <v>1.9088803152877505</v>
      </c>
    </row>
    <row r="154" spans="1:57" x14ac:dyDescent="0.2">
      <c r="A154" s="3">
        <f t="shared" si="115"/>
        <v>1.420000000000001</v>
      </c>
      <c r="B154" s="3">
        <f t="shared" ca="1" si="116"/>
        <v>4.9566741682624177E-2</v>
      </c>
      <c r="C154" s="3">
        <f t="shared" ca="1" si="117"/>
        <v>5.0681542380703673E-2</v>
      </c>
      <c r="D154" s="3">
        <f t="shared" ca="1" si="118"/>
        <v>5.2019393423690136E-2</v>
      </c>
      <c r="E154" s="3">
        <f t="shared" ca="1" si="119"/>
        <v>5.3348917596149743E-2</v>
      </c>
      <c r="F154" s="3">
        <f t="shared" ca="1" si="120"/>
        <v>5.4460151459212354E-2</v>
      </c>
      <c r="G154" s="3">
        <f t="shared" ca="1" si="121"/>
        <v>5.5331633689807952E-2</v>
      </c>
      <c r="H154" s="3">
        <f t="shared" ca="1" si="122"/>
        <v>5.599715129628402E-2</v>
      </c>
      <c r="I154" s="3">
        <f t="shared" ca="1" si="123"/>
        <v>5.6486882832287151E-2</v>
      </c>
      <c r="J154" s="3">
        <f t="shared" ca="1" si="124"/>
        <v>5.6821465621483054E-2</v>
      </c>
      <c r="K154" s="3">
        <f t="shared" ca="1" si="125"/>
        <v>5.7014264171194359E-2</v>
      </c>
      <c r="L154" s="3">
        <f t="shared" ca="1" si="126"/>
        <v>5.7074281870118759E-2</v>
      </c>
      <c r="M154" s="3">
        <f t="shared" ca="1" si="127"/>
        <v>5.7008830109171585E-2</v>
      </c>
      <c r="N154" s="3">
        <f t="shared" ca="1" si="128"/>
        <v>5.6825348311088666E-2</v>
      </c>
      <c r="O154" s="3">
        <f t="shared" ca="1" si="129"/>
        <v>5.6532232515388733E-2</v>
      </c>
      <c r="P154" s="3">
        <f t="shared" ca="1" si="130"/>
        <v>5.613854947944294E-2</v>
      </c>
      <c r="Q154" s="3">
        <f t="shared" ca="1" si="131"/>
        <v>5.5652982773583097E-2</v>
      </c>
      <c r="R154" s="3">
        <f t="shared" ca="1" si="132"/>
        <v>5.5082825492586522E-2</v>
      </c>
      <c r="S154" s="3">
        <f t="shared" ca="1" si="133"/>
        <v>5.443372586429366E-2</v>
      </c>
      <c r="T154" s="3">
        <f t="shared" ca="1" si="134"/>
        <v>5.371023040952435E-2</v>
      </c>
      <c r="U154" s="3">
        <f t="shared" ca="1" si="135"/>
        <v>5.2916750186281634E-2</v>
      </c>
      <c r="V154" s="3">
        <f t="shared" ca="1" si="136"/>
        <v>5.2058596828515401E-2</v>
      </c>
      <c r="W154" s="3">
        <f t="shared" ca="1" si="137"/>
        <v>5.114272066385251E-2</v>
      </c>
      <c r="X154" s="3">
        <f t="shared" ca="1" si="138"/>
        <v>5.0177992560505424E-2</v>
      </c>
      <c r="Y154" s="3">
        <f t="shared" ca="1" si="139"/>
        <v>4.9174976088528534E-2</v>
      </c>
      <c r="Z154" s="3">
        <f t="shared" ca="1" si="140"/>
        <v>4.8145325986631966E-2</v>
      </c>
      <c r="AA154" s="3">
        <f t="shared" ca="1" si="141"/>
        <v>4.7101289505732065E-2</v>
      </c>
      <c r="AB154" s="3">
        <f t="shared" ca="1" si="142"/>
        <v>4.6055461755649819E-2</v>
      </c>
      <c r="AC154" s="3">
        <f t="shared" ca="1" si="143"/>
        <v>4.5020547975689072E-2</v>
      </c>
      <c r="AD154" s="3">
        <f t="shared" ca="1" si="144"/>
        <v>4.4009169251459958E-2</v>
      </c>
      <c r="AE154" s="3">
        <f t="shared" ca="1" si="145"/>
        <v>4.3033717372006577E-2</v>
      </c>
      <c r="AF154" s="3">
        <f t="shared" ca="1" si="146"/>
        <v>4.2106154264229027E-2</v>
      </c>
      <c r="AG154" s="3">
        <f t="shared" ca="1" si="147"/>
        <v>4.1237746645077435E-2</v>
      </c>
      <c r="AH154" s="3">
        <f t="shared" ca="1" si="148"/>
        <v>4.0438840706036545E-2</v>
      </c>
      <c r="AI154" s="3">
        <f t="shared" ca="1" si="149"/>
        <v>3.9718842053689501E-2</v>
      </c>
      <c r="AJ154" s="3">
        <f t="shared" ca="1" si="150"/>
        <v>3.9086467516278624E-2</v>
      </c>
      <c r="AK154" s="3">
        <f t="shared" ca="1" si="151"/>
        <v>3.8550092503666297E-2</v>
      </c>
      <c r="AL154" s="3">
        <f t="shared" ca="1" si="152"/>
        <v>3.8117928043207322E-2</v>
      </c>
      <c r="AM154" s="3">
        <f t="shared" ca="1" si="153"/>
        <v>3.7797989819766786E-2</v>
      </c>
      <c r="AN154" s="3">
        <f t="shared" ca="1" si="154"/>
        <v>3.7597992847202159E-2</v>
      </c>
      <c r="AO154" s="3">
        <f t="shared" ca="1" si="155"/>
        <v>3.7525223803730211E-2</v>
      </c>
      <c r="AP154" s="3">
        <f t="shared" ca="1" si="156"/>
        <v>3.7586459740842432E-2</v>
      </c>
      <c r="AQ154" s="3">
        <f t="shared" ca="1" si="157"/>
        <v>3.7788016513551993E-2</v>
      </c>
      <c r="AR154" s="3">
        <f t="shared" ca="1" si="158"/>
        <v>3.8135921620390936E-2</v>
      </c>
      <c r="AS154" s="3">
        <f t="shared" ca="1" si="159"/>
        <v>3.8636048331183864E-2</v>
      </c>
      <c r="AT154" s="3">
        <f t="shared" ca="1" si="160"/>
        <v>3.9293959067500932E-2</v>
      </c>
      <c r="AU154" s="3">
        <f t="shared" ca="1" si="161"/>
        <v>4.0114153305626787E-2</v>
      </c>
      <c r="AV154" s="3">
        <f t="shared" ca="1" si="162"/>
        <v>4.1098193885339154E-2</v>
      </c>
      <c r="AW154" s="3">
        <f t="shared" ca="1" si="163"/>
        <v>4.2241025107550595E-2</v>
      </c>
      <c r="AX154" s="3">
        <f t="shared" ca="1" si="164"/>
        <v>4.3525365778498623E-2</v>
      </c>
      <c r="AY154" s="3">
        <f t="shared" ca="1" si="165"/>
        <v>4.491628473388691E-2</v>
      </c>
      <c r="AZ154" s="3">
        <f t="shared" ca="1" si="114"/>
        <v>4.636441554472992E-2</v>
      </c>
      <c r="BC154" s="3">
        <f t="shared" ca="1" si="166"/>
        <v>0.90698514592577606</v>
      </c>
      <c r="BD154" s="3">
        <f t="shared" ca="1" si="166"/>
        <v>-0.72246443459326493</v>
      </c>
      <c r="BE154" s="3">
        <f t="shared" ca="1" si="166"/>
        <v>-7.4572080505582505E-2</v>
      </c>
    </row>
    <row r="155" spans="1:57" x14ac:dyDescent="0.2">
      <c r="A155" s="3">
        <f t="shared" si="115"/>
        <v>1.430000000000001</v>
      </c>
      <c r="B155" s="3">
        <f t="shared" ca="1" si="116"/>
        <v>4.9948949245840354E-2</v>
      </c>
      <c r="C155" s="3">
        <f t="shared" ca="1" si="117"/>
        <v>5.1042072664915623E-2</v>
      </c>
      <c r="D155" s="3">
        <f t="shared" ca="1" si="118"/>
        <v>5.2353495177196258E-2</v>
      </c>
      <c r="E155" s="3">
        <f t="shared" ca="1" si="119"/>
        <v>5.3652328850711729E-2</v>
      </c>
      <c r="F155" s="3">
        <f t="shared" ca="1" si="120"/>
        <v>5.4732438468777331E-2</v>
      </c>
      <c r="G155" s="3">
        <f t="shared" ca="1" si="121"/>
        <v>5.5573523528631839E-2</v>
      </c>
      <c r="H155" s="3">
        <f t="shared" ca="1" si="122"/>
        <v>5.6209352848674211E-2</v>
      </c>
      <c r="I155" s="3">
        <f t="shared" ca="1" si="123"/>
        <v>5.6669966666231406E-2</v>
      </c>
      <c r="J155" s="3">
        <f t="shared" ca="1" si="124"/>
        <v>5.697590824397588E-2</v>
      </c>
      <c r="K155" s="3">
        <f t="shared" ca="1" si="125"/>
        <v>5.7140505463648038E-2</v>
      </c>
      <c r="L155" s="3">
        <f t="shared" ca="1" si="126"/>
        <v>5.7172777945358036E-2</v>
      </c>
      <c r="M155" s="3">
        <f t="shared" ca="1" si="127"/>
        <v>5.7080089420676931E-2</v>
      </c>
      <c r="N155" s="3">
        <f t="shared" ca="1" si="128"/>
        <v>5.6869948130606751E-2</v>
      </c>
      <c r="O155" s="3">
        <f t="shared" ca="1" si="129"/>
        <v>5.6550813283545699E-2</v>
      </c>
      <c r="P155" s="3">
        <f t="shared" ca="1" si="130"/>
        <v>5.6131793926574108E-2</v>
      </c>
      <c r="Q155" s="3">
        <f t="shared" ca="1" si="131"/>
        <v>5.5621596073114968E-2</v>
      </c>
      <c r="R155" s="3">
        <f t="shared" ca="1" si="132"/>
        <v>5.5027530544709616E-2</v>
      </c>
      <c r="S155" s="3">
        <f t="shared" ca="1" si="133"/>
        <v>5.4355274577367017E-2</v>
      </c>
      <c r="T155" s="3">
        <f t="shared" ca="1" si="134"/>
        <v>5.360942346646335E-2</v>
      </c>
      <c r="U155" s="3">
        <f t="shared" ca="1" si="135"/>
        <v>5.2794458208960497E-2</v>
      </c>
      <c r="V155" s="3">
        <f t="shared" ca="1" si="136"/>
        <v>5.1915775566932741E-2</v>
      </c>
      <c r="W155" s="3">
        <f t="shared" ca="1" si="137"/>
        <v>5.0980417026358617E-2</v>
      </c>
      <c r="X155" s="3">
        <f t="shared" ca="1" si="138"/>
        <v>4.9997340402323273E-2</v>
      </c>
      <c r="Y155" s="3">
        <f t="shared" ca="1" si="139"/>
        <v>4.8977184466155572E-2</v>
      </c>
      <c r="Z155" s="3">
        <f t="shared" ca="1" si="140"/>
        <v>4.793166939954327E-2</v>
      </c>
      <c r="AA155" s="3">
        <f t="shared" ca="1" si="141"/>
        <v>4.6873103140144458E-2</v>
      </c>
      <c r="AB155" s="3">
        <f t="shared" ca="1" si="142"/>
        <v>4.5814136783226954E-2</v>
      </c>
      <c r="AC155" s="3">
        <f t="shared" ca="1" si="143"/>
        <v>4.4767527634334538E-2</v>
      </c>
      <c r="AD155" s="3">
        <f t="shared" ca="1" si="144"/>
        <v>4.3745945821013474E-2</v>
      </c>
      <c r="AE155" s="3">
        <f t="shared" ca="1" si="145"/>
        <v>4.2761827954751162E-2</v>
      </c>
      <c r="AF155" s="3">
        <f t="shared" ca="1" si="146"/>
        <v>4.1827175186421095E-2</v>
      </c>
      <c r="AG155" s="3">
        <f t="shared" ca="1" si="147"/>
        <v>4.0953288581426613E-2</v>
      </c>
      <c r="AH155" s="3">
        <f t="shared" ca="1" si="148"/>
        <v>4.0150547839481812E-2</v>
      </c>
      <c r="AI155" s="3">
        <f t="shared" ca="1" si="149"/>
        <v>3.9428396612774891E-2</v>
      </c>
      <c r="AJ155" s="3">
        <f t="shared" ca="1" si="150"/>
        <v>3.8795596176215835E-2</v>
      </c>
      <c r="AK155" s="3">
        <f t="shared" ca="1" si="151"/>
        <v>3.8260569348107634E-2</v>
      </c>
      <c r="AL155" s="3">
        <f t="shared" ca="1" si="152"/>
        <v>3.7831573350101434E-2</v>
      </c>
      <c r="AM155" s="3">
        <f t="shared" ca="1" si="153"/>
        <v>3.7516667362885198E-2</v>
      </c>
      <c r="AN155" s="3">
        <f t="shared" ca="1" si="154"/>
        <v>3.7323606775261156E-2</v>
      </c>
      <c r="AO155" s="3">
        <f t="shared" ca="1" si="155"/>
        <v>3.7259716494811503E-2</v>
      </c>
      <c r="AP155" s="3">
        <f t="shared" ca="1" si="156"/>
        <v>3.7331812324812662E-2</v>
      </c>
      <c r="AQ155" s="3">
        <f t="shared" ca="1" si="157"/>
        <v>3.7546251984228202E-2</v>
      </c>
      <c r="AR155" s="3">
        <f t="shared" ca="1" si="158"/>
        <v>3.790910730522528E-2</v>
      </c>
      <c r="AS155" s="3">
        <f t="shared" ca="1" si="159"/>
        <v>3.8426292710212716E-2</v>
      </c>
      <c r="AT155" s="3">
        <f t="shared" ca="1" si="160"/>
        <v>3.9103396881636436E-2</v>
      </c>
      <c r="AU155" s="3">
        <f t="shared" ca="1" si="161"/>
        <v>3.9944908468872151E-2</v>
      </c>
      <c r="AV155" s="3">
        <f t="shared" ca="1" si="162"/>
        <v>4.0952306507738519E-2</v>
      </c>
      <c r="AW155" s="3">
        <f t="shared" ca="1" si="163"/>
        <v>4.2120340333410999E-2</v>
      </c>
      <c r="AX155" s="3">
        <f t="shared" ca="1" si="164"/>
        <v>4.3431426634170385E-2</v>
      </c>
      <c r="AY155" s="3">
        <f t="shared" ca="1" si="165"/>
        <v>4.485039816498964E-2</v>
      </c>
      <c r="AZ155" s="3">
        <f t="shared" ca="1" si="114"/>
        <v>4.6327786409924271E-2</v>
      </c>
      <c r="BC155" s="3">
        <f t="shared" ca="1" si="166"/>
        <v>-0.16112152854463613</v>
      </c>
      <c r="BD155" s="3">
        <f t="shared" ca="1" si="166"/>
        <v>-0.62859249837745246</v>
      </c>
      <c r="BE155" s="3">
        <f t="shared" ca="1" si="166"/>
        <v>-0.50511093234897331</v>
      </c>
    </row>
    <row r="156" spans="1:57" x14ac:dyDescent="0.2">
      <c r="A156" s="3">
        <f t="shared" si="115"/>
        <v>1.4400000000000011</v>
      </c>
      <c r="B156" s="3">
        <f t="shared" ca="1" si="116"/>
        <v>4.9636053799091723E-2</v>
      </c>
      <c r="C156" s="3">
        <f t="shared" ca="1" si="117"/>
        <v>5.06925426575889E-2</v>
      </c>
      <c r="D156" s="3">
        <f t="shared" ca="1" si="118"/>
        <v>5.1963843398810446E-2</v>
      </c>
      <c r="E156" s="3">
        <f t="shared" ca="1" si="119"/>
        <v>5.3219580154528788E-2</v>
      </c>
      <c r="F156" s="3">
        <f t="shared" ca="1" si="120"/>
        <v>5.4257348583712339E-2</v>
      </c>
      <c r="G156" s="3">
        <f t="shared" ca="1" si="121"/>
        <v>5.5057941425208735E-2</v>
      </c>
      <c r="H156" s="3">
        <f t="shared" ca="1" si="122"/>
        <v>5.5655062906446187E-2</v>
      </c>
      <c r="I156" s="3">
        <f t="shared" ca="1" si="123"/>
        <v>5.607857183504375E-2</v>
      </c>
      <c r="J156" s="3">
        <f t="shared" ca="1" si="124"/>
        <v>5.6348874562894072E-2</v>
      </c>
      <c r="K156" s="3">
        <f t="shared" ca="1" si="125"/>
        <v>5.647921940480044E-2</v>
      </c>
      <c r="L156" s="3">
        <f t="shared" ca="1" si="126"/>
        <v>5.6478598935975538E-2</v>
      </c>
      <c r="M156" s="3">
        <f t="shared" ca="1" si="127"/>
        <v>5.6354385559703575E-2</v>
      </c>
      <c r="N156" s="3">
        <f t="shared" ca="1" si="128"/>
        <v>5.6114112223770246E-2</v>
      </c>
      <c r="O156" s="3">
        <f t="shared" ca="1" si="129"/>
        <v>5.5766256889375039E-2</v>
      </c>
      <c r="P156" s="3">
        <f t="shared" ca="1" si="130"/>
        <v>5.5319926497880319E-2</v>
      </c>
      <c r="Q156" s="3">
        <f t="shared" ca="1" si="131"/>
        <v>5.4783805412978913E-2</v>
      </c>
      <c r="R156" s="3">
        <f t="shared" ca="1" si="132"/>
        <v>5.4165178410109475E-2</v>
      </c>
      <c r="S156" s="3">
        <f t="shared" ca="1" si="133"/>
        <v>5.3469708130282477E-2</v>
      </c>
      <c r="T156" s="3">
        <f t="shared" ca="1" si="134"/>
        <v>5.2701995068223685E-2</v>
      </c>
      <c r="U156" s="3">
        <f t="shared" ca="1" si="135"/>
        <v>5.1866546465142334E-2</v>
      </c>
      <c r="V156" s="3">
        <f t="shared" ca="1" si="136"/>
        <v>5.0968800333346866E-2</v>
      </c>
      <c r="W156" s="3">
        <f t="shared" ca="1" si="137"/>
        <v>5.0015845234443121E-2</v>
      </c>
      <c r="X156" s="3">
        <f t="shared" ca="1" si="138"/>
        <v>4.9016681696982194E-2</v>
      </c>
      <c r="Y156" s="3">
        <f t="shared" ca="1" si="139"/>
        <v>4.7981979499906666E-2</v>
      </c>
      <c r="Z156" s="3">
        <f t="shared" ca="1" si="140"/>
        <v>4.6923480174262434E-2</v>
      </c>
      <c r="AA156" s="3">
        <f t="shared" ca="1" si="141"/>
        <v>4.5853508251928646E-2</v>
      </c>
      <c r="AB156" s="3">
        <f t="shared" ca="1" si="142"/>
        <v>4.4784726736741012E-2</v>
      </c>
      <c r="AC156" s="3">
        <f t="shared" ca="1" si="143"/>
        <v>4.3729900941502392E-2</v>
      </c>
      <c r="AD156" s="3">
        <f t="shared" ca="1" si="144"/>
        <v>4.2701705952810524E-2</v>
      </c>
      <c r="AE156" s="3">
        <f t="shared" ca="1" si="145"/>
        <v>4.1712579094131945E-2</v>
      </c>
      <c r="AF156" s="3">
        <f t="shared" ca="1" si="146"/>
        <v>4.0774516644308312E-2</v>
      </c>
      <c r="AG156" s="3">
        <f t="shared" ca="1" si="147"/>
        <v>3.9898810001896934E-2</v>
      </c>
      <c r="AH156" s="3">
        <f t="shared" ca="1" si="148"/>
        <v>3.9095828467093981E-2</v>
      </c>
      <c r="AI156" s="3">
        <f t="shared" ca="1" si="149"/>
        <v>3.8375009867219187E-2</v>
      </c>
      <c r="AJ156" s="3">
        <f t="shared" ca="1" si="150"/>
        <v>3.7745115984590835E-2</v>
      </c>
      <c r="AK156" s="3">
        <f t="shared" ca="1" si="151"/>
        <v>3.7214573023174873E-2</v>
      </c>
      <c r="AL156" s="3">
        <f t="shared" ca="1" si="152"/>
        <v>3.6791640346454518E-2</v>
      </c>
      <c r="AM156" s="3">
        <f t="shared" ca="1" si="153"/>
        <v>3.6484376570028267E-2</v>
      </c>
      <c r="AN156" s="3">
        <f t="shared" ca="1" si="154"/>
        <v>3.6300533416236729E-2</v>
      </c>
      <c r="AO156" s="3">
        <f t="shared" ca="1" si="155"/>
        <v>3.6247430033981114E-2</v>
      </c>
      <c r="AP156" s="3">
        <f t="shared" ca="1" si="156"/>
        <v>3.6331877042071324E-2</v>
      </c>
      <c r="AQ156" s="3">
        <f t="shared" ca="1" si="157"/>
        <v>3.6560230074320209E-2</v>
      </c>
      <c r="AR156" s="3">
        <f t="shared" ca="1" si="158"/>
        <v>3.693856123441424E-2</v>
      </c>
      <c r="AS156" s="3">
        <f t="shared" ca="1" si="159"/>
        <v>3.7472781801017499E-2</v>
      </c>
      <c r="AT156" s="3">
        <f t="shared" ca="1" si="160"/>
        <v>3.8168461977201196E-2</v>
      </c>
      <c r="AU156" s="3">
        <f t="shared" ca="1" si="161"/>
        <v>3.9030034127396307E-2</v>
      </c>
      <c r="AV156" s="3">
        <f t="shared" ca="1" si="162"/>
        <v>4.0058847261732082E-2</v>
      </c>
      <c r="AW156" s="3">
        <f t="shared" ca="1" si="163"/>
        <v>4.124940960810769E-2</v>
      </c>
      <c r="AX156" s="3">
        <f t="shared" ca="1" si="164"/>
        <v>4.2583793059096944E-2</v>
      </c>
      <c r="AY156" s="3">
        <f t="shared" ca="1" si="165"/>
        <v>4.4026552970322728E-2</v>
      </c>
      <c r="AZ156" s="3">
        <f t="shared" ca="1" si="114"/>
        <v>4.5528052684952788E-2</v>
      </c>
      <c r="BC156" s="3">
        <f t="shared" ca="1" si="166"/>
        <v>-1.3615686868245671</v>
      </c>
      <c r="BD156" s="3">
        <f t="shared" ca="1" si="166"/>
        <v>-0.61548471123429849</v>
      </c>
      <c r="BE156" s="3">
        <f t="shared" ca="1" si="166"/>
        <v>-0.6776307638322141</v>
      </c>
    </row>
    <row r="157" spans="1:57" x14ac:dyDescent="0.2">
      <c r="A157" s="3">
        <f t="shared" si="115"/>
        <v>1.4500000000000011</v>
      </c>
      <c r="B157" s="3">
        <f t="shared" ca="1" si="116"/>
        <v>4.8446210096237091E-2</v>
      </c>
      <c r="C157" s="3">
        <f t="shared" ca="1" si="117"/>
        <v>4.9633262384494108E-2</v>
      </c>
      <c r="D157" s="3">
        <f t="shared" ca="1" si="118"/>
        <v>5.1021045815827726E-2</v>
      </c>
      <c r="E157" s="3">
        <f t="shared" ca="1" si="119"/>
        <v>5.2380060725694566E-2</v>
      </c>
      <c r="F157" s="3">
        <f t="shared" ca="1" si="120"/>
        <v>5.3511880659738324E-2</v>
      </c>
      <c r="G157" s="3">
        <f t="shared" ca="1" si="121"/>
        <v>5.4398668205466919E-2</v>
      </c>
      <c r="H157" s="3">
        <f t="shared" ca="1" si="122"/>
        <v>5.5074360426266143E-2</v>
      </c>
      <c r="I157" s="3">
        <f t="shared" ca="1" si="123"/>
        <v>5.5568935354128726E-2</v>
      </c>
      <c r="J157" s="3">
        <f t="shared" ca="1" si="124"/>
        <v>5.5902963340747416E-2</v>
      </c>
      <c r="K157" s="3">
        <f t="shared" ca="1" si="125"/>
        <v>5.608991394813221E-2</v>
      </c>
      <c r="L157" s="3">
        <f t="shared" ca="1" si="126"/>
        <v>5.6139053184633581E-2</v>
      </c>
      <c r="M157" s="3">
        <f t="shared" ca="1" si="127"/>
        <v>5.6058062209653328E-2</v>
      </c>
      <c r="N157" s="3">
        <f t="shared" ca="1" si="128"/>
        <v>5.5854798322384221E-2</v>
      </c>
      <c r="O157" s="3">
        <f t="shared" ca="1" si="129"/>
        <v>5.5538057583359675E-2</v>
      </c>
      <c r="P157" s="3">
        <f t="shared" ca="1" si="130"/>
        <v>5.511724420104689E-2</v>
      </c>
      <c r="Q157" s="3">
        <f t="shared" ca="1" si="131"/>
        <v>5.4601320565184124E-2</v>
      </c>
      <c r="R157" s="3">
        <f t="shared" ca="1" si="132"/>
        <v>5.3997845397832478E-2</v>
      </c>
      <c r="S157" s="3">
        <f t="shared" ca="1" si="133"/>
        <v>5.3312766904593904E-2</v>
      </c>
      <c r="T157" s="3">
        <f t="shared" ca="1" si="134"/>
        <v>5.2550990964144784E-2</v>
      </c>
      <c r="U157" s="3">
        <f t="shared" ca="1" si="135"/>
        <v>5.1717351125764463E-2</v>
      </c>
      <c r="V157" s="3">
        <f t="shared" ca="1" si="136"/>
        <v>5.0817626532206471E-2</v>
      </c>
      <c r="W157" s="3">
        <f t="shared" ca="1" si="137"/>
        <v>4.9859252497163747E-2</v>
      </c>
      <c r="X157" s="3">
        <f t="shared" ca="1" si="138"/>
        <v>4.8851571792239305E-2</v>
      </c>
      <c r="Y157" s="3">
        <f t="shared" ca="1" si="139"/>
        <v>4.7805584774527413E-2</v>
      </c>
      <c r="Z157" s="3">
        <f t="shared" ca="1" si="140"/>
        <v>4.6733353993032405E-2</v>
      </c>
      <c r="AA157" s="3">
        <f t="shared" ca="1" si="141"/>
        <v>4.5647520243844435E-2</v>
      </c>
      <c r="AB157" s="3">
        <f t="shared" ca="1" si="142"/>
        <v>4.4561058125043997E-2</v>
      </c>
      <c r="AC157" s="3">
        <f t="shared" ca="1" si="143"/>
        <v>4.3487040659431903E-2</v>
      </c>
      <c r="AD157" s="3">
        <f t="shared" ca="1" si="144"/>
        <v>4.2438447571418972E-2</v>
      </c>
      <c r="AE157" s="3">
        <f t="shared" ca="1" si="145"/>
        <v>4.1428016548473681E-2</v>
      </c>
      <c r="AF157" s="3">
        <f t="shared" ca="1" si="146"/>
        <v>4.0468038665212633E-2</v>
      </c>
      <c r="AG157" s="3">
        <f t="shared" ca="1" si="147"/>
        <v>3.9570095402396699E-2</v>
      </c>
      <c r="AH157" s="3">
        <f t="shared" ca="1" si="148"/>
        <v>3.8744845515900135E-2</v>
      </c>
      <c r="AI157" s="3">
        <f t="shared" ca="1" si="149"/>
        <v>3.8002020898522802E-2</v>
      </c>
      <c r="AJ157" s="3">
        <f t="shared" ca="1" si="150"/>
        <v>3.7350683661259418E-2</v>
      </c>
      <c r="AK157" s="3">
        <f t="shared" ca="1" si="151"/>
        <v>3.6799563132565306E-2</v>
      </c>
      <c r="AL157" s="3">
        <f t="shared" ca="1" si="152"/>
        <v>3.6357220527320364E-2</v>
      </c>
      <c r="AM157" s="3">
        <f t="shared" ca="1" si="153"/>
        <v>3.6032013597709217E-2</v>
      </c>
      <c r="AN157" s="3">
        <f t="shared" ca="1" si="154"/>
        <v>3.5831990121469516E-2</v>
      </c>
      <c r="AO157" s="3">
        <f t="shared" ca="1" si="155"/>
        <v>3.576476326400882E-2</v>
      </c>
      <c r="AP157" s="3">
        <f t="shared" ca="1" si="156"/>
        <v>3.5837438285359846E-2</v>
      </c>
      <c r="AQ157" s="3">
        <f t="shared" ca="1" si="157"/>
        <v>3.6056668545021181E-2</v>
      </c>
      <c r="AR157" s="3">
        <f t="shared" ca="1" si="158"/>
        <v>3.6428826113596366E-2</v>
      </c>
      <c r="AS157" s="3">
        <f t="shared" ca="1" si="159"/>
        <v>3.6960118582995187E-2</v>
      </c>
      <c r="AT157" s="3">
        <f t="shared" ca="1" si="160"/>
        <v>3.7656396684505787E-2</v>
      </c>
      <c r="AU157" s="3">
        <f t="shared" ca="1" si="161"/>
        <v>3.8522334786502542E-2</v>
      </c>
      <c r="AV157" s="3">
        <f t="shared" ca="1" si="162"/>
        <v>3.9559449415496599E-2</v>
      </c>
      <c r="AW157" s="3">
        <f t="shared" ca="1" si="163"/>
        <v>4.0762305382045276E-2</v>
      </c>
      <c r="AX157" s="3">
        <f t="shared" ca="1" si="164"/>
        <v>4.2112930894645552E-2</v>
      </c>
      <c r="AY157" s="3">
        <f t="shared" ca="1" si="165"/>
        <v>4.3575905858442558E-2</v>
      </c>
      <c r="AZ157" s="3">
        <f t="shared" ca="1" si="114"/>
        <v>4.5101722140451272E-2</v>
      </c>
      <c r="BC157" s="3">
        <f t="shared" ca="1" si="166"/>
        <v>-0.60648666436611798</v>
      </c>
      <c r="BD157" s="3">
        <f t="shared" ca="1" si="166"/>
        <v>0.22153231107553317</v>
      </c>
      <c r="BE157" s="3">
        <f t="shared" ca="1" si="166"/>
        <v>1.5622505594253404</v>
      </c>
    </row>
    <row r="158" spans="1:57" x14ac:dyDescent="0.2">
      <c r="A158" s="3">
        <f t="shared" si="115"/>
        <v>1.4600000000000011</v>
      </c>
      <c r="B158" s="3">
        <f t="shared" ca="1" si="116"/>
        <v>5.0404306675814678E-2</v>
      </c>
      <c r="C158" s="3">
        <f t="shared" ca="1" si="117"/>
        <v>5.165961316828236E-2</v>
      </c>
      <c r="D158" s="3">
        <f t="shared" ca="1" si="118"/>
        <v>5.3100465176970084E-2</v>
      </c>
      <c r="E158" s="3">
        <f t="shared" ca="1" si="119"/>
        <v>5.4498471344018334E-2</v>
      </c>
      <c r="F158" s="3">
        <f t="shared" ca="1" si="120"/>
        <v>5.5659301010325617E-2</v>
      </c>
      <c r="G158" s="3">
        <f t="shared" ca="1" si="121"/>
        <v>5.6566633941145951E-2</v>
      </c>
      <c r="H158" s="3">
        <f t="shared" ca="1" si="122"/>
        <v>5.7254807832930847E-2</v>
      </c>
      <c r="I158" s="3">
        <f t="shared" ca="1" si="123"/>
        <v>5.7754090906895109E-2</v>
      </c>
      <c r="J158" s="3">
        <f t="shared" ca="1" si="124"/>
        <v>5.8085388728819541E-2</v>
      </c>
      <c r="K158" s="3">
        <f t="shared" ca="1" si="125"/>
        <v>5.8262563220979321E-2</v>
      </c>
      <c r="L158" s="3">
        <f t="shared" ca="1" si="126"/>
        <v>5.8295324600662148E-2</v>
      </c>
      <c r="M158" s="3">
        <f t="shared" ca="1" si="127"/>
        <v>5.8191833164633056E-2</v>
      </c>
      <c r="N158" s="3">
        <f t="shared" ca="1" si="128"/>
        <v>5.7960440507790249E-2</v>
      </c>
      <c r="O158" s="3">
        <f t="shared" ca="1" si="129"/>
        <v>5.7610430442696349E-2</v>
      </c>
      <c r="P158" s="3">
        <f t="shared" ca="1" si="130"/>
        <v>5.715167412944204E-2</v>
      </c>
      <c r="Q158" s="3">
        <f t="shared" ca="1" si="131"/>
        <v>5.659358197156239E-2</v>
      </c>
      <c r="R158" s="3">
        <f t="shared" ca="1" si="132"/>
        <v>5.5944156939440187E-2</v>
      </c>
      <c r="S158" s="3">
        <f t="shared" ca="1" si="133"/>
        <v>5.5209803268995869E-2</v>
      </c>
      <c r="T158" s="3">
        <f t="shared" ca="1" si="134"/>
        <v>5.4395902710678685E-2</v>
      </c>
      <c r="U158" s="3">
        <f t="shared" ca="1" si="135"/>
        <v>5.3507785487625421E-2</v>
      </c>
      <c r="V158" s="3">
        <f t="shared" ca="1" si="136"/>
        <v>5.2551742054807379E-2</v>
      </c>
      <c r="W158" s="3">
        <f t="shared" ca="1" si="137"/>
        <v>5.1535724457163735E-2</v>
      </c>
      <c r="X158" s="3">
        <f t="shared" ca="1" si="138"/>
        <v>5.0469587545391284E-2</v>
      </c>
      <c r="Y158" s="3">
        <f t="shared" ca="1" si="139"/>
        <v>4.9364832132871933E-2</v>
      </c>
      <c r="Z158" s="3">
        <f t="shared" ca="1" si="140"/>
        <v>4.8234011760833341E-2</v>
      </c>
      <c r="AA158" s="3">
        <f t="shared" ca="1" si="141"/>
        <v>4.7090253465517228E-2</v>
      </c>
      <c r="AB158" s="3">
        <f t="shared" ca="1" si="142"/>
        <v>4.5947013430903738E-2</v>
      </c>
      <c r="AC158" s="3">
        <f t="shared" ca="1" si="143"/>
        <v>4.4817842397687803E-2</v>
      </c>
      <c r="AD158" s="3">
        <f t="shared" ca="1" si="144"/>
        <v>4.3716194711956931E-2</v>
      </c>
      <c r="AE158" s="3">
        <f t="shared" ca="1" si="145"/>
        <v>4.2655278383156858E-2</v>
      </c>
      <c r="AF158" s="3">
        <f t="shared" ca="1" si="146"/>
        <v>4.1647849256747541E-2</v>
      </c>
      <c r="AG158" s="3">
        <f t="shared" ca="1" si="147"/>
        <v>4.0705948952502735E-2</v>
      </c>
      <c r="AH158" s="3">
        <f t="shared" ca="1" si="148"/>
        <v>3.9840695843510694E-2</v>
      </c>
      <c r="AI158" s="3">
        <f t="shared" ca="1" si="149"/>
        <v>3.9062286082655141E-2</v>
      </c>
      <c r="AJ158" s="3">
        <f t="shared" ca="1" si="150"/>
        <v>3.8380252234863355E-2</v>
      </c>
      <c r="AK158" s="3">
        <f t="shared" ca="1" si="151"/>
        <v>3.7803796796958021E-2</v>
      </c>
      <c r="AL158" s="3">
        <f t="shared" ca="1" si="152"/>
        <v>3.734195285025934E-2</v>
      </c>
      <c r="AM158" s="3">
        <f t="shared" ca="1" si="153"/>
        <v>3.7003547291254144E-2</v>
      </c>
      <c r="AN158" s="3">
        <f t="shared" ca="1" si="154"/>
        <v>3.6797093981639141E-2</v>
      </c>
      <c r="AO158" s="3">
        <f t="shared" ca="1" si="155"/>
        <v>3.6730670185162413E-2</v>
      </c>
      <c r="AP158" s="3">
        <f t="shared" ca="1" si="156"/>
        <v>3.6811845934108599E-2</v>
      </c>
      <c r="AQ158" s="3">
        <f t="shared" ca="1" si="157"/>
        <v>3.7047742427826498E-2</v>
      </c>
      <c r="AR158" s="3">
        <f t="shared" ca="1" si="158"/>
        <v>3.7445201700103133E-2</v>
      </c>
      <c r="AS158" s="3">
        <f t="shared" ca="1" si="159"/>
        <v>3.8010897409733249E-2</v>
      </c>
      <c r="AT158" s="3">
        <f t="shared" ca="1" si="160"/>
        <v>3.8751130115076304E-2</v>
      </c>
      <c r="AU158" s="3">
        <f t="shared" ca="1" si="161"/>
        <v>3.9670984768038701E-2</v>
      </c>
      <c r="AV158" s="3">
        <f t="shared" ca="1" si="162"/>
        <v>4.0772313262178832E-2</v>
      </c>
      <c r="AW158" s="3">
        <f t="shared" ca="1" si="163"/>
        <v>4.2049905054717313E-2</v>
      </c>
      <c r="AX158" s="3">
        <f t="shared" ca="1" si="164"/>
        <v>4.3485916104086128E-2</v>
      </c>
      <c r="AY158" s="3">
        <f t="shared" ca="1" si="165"/>
        <v>4.5045123013778984E-2</v>
      </c>
      <c r="AZ158" s="3">
        <f t="shared" ca="1" si="114"/>
        <v>4.6678231643224849E-2</v>
      </c>
      <c r="BC158" s="3">
        <f t="shared" ca="1" si="166"/>
        <v>2.3986808383226688</v>
      </c>
      <c r="BD158" s="3">
        <f t="shared" ca="1" si="166"/>
        <v>-1.5057229896930453</v>
      </c>
      <c r="BE158" s="3">
        <f t="shared" ca="1" si="166"/>
        <v>0.30242078788386451</v>
      </c>
    </row>
    <row r="159" spans="1:57" x14ac:dyDescent="0.2">
      <c r="A159" s="3">
        <f t="shared" si="115"/>
        <v>1.4700000000000011</v>
      </c>
      <c r="B159" s="3">
        <f t="shared" ca="1" si="116"/>
        <v>5.2122252290375856E-2</v>
      </c>
      <c r="C159" s="3">
        <f t="shared" ca="1" si="117"/>
        <v>5.3321270874441593E-2</v>
      </c>
      <c r="D159" s="3">
        <f t="shared" ca="1" si="118"/>
        <v>5.4708447629892465E-2</v>
      </c>
      <c r="E159" s="3">
        <f t="shared" ca="1" si="119"/>
        <v>5.6055785775148345E-2</v>
      </c>
      <c r="F159" s="3">
        <f t="shared" ca="1" si="120"/>
        <v>5.7172225393836464E-2</v>
      </c>
      <c r="G159" s="3">
        <f t="shared" ca="1" si="121"/>
        <v>5.8042167617887414E-2</v>
      </c>
      <c r="H159" s="3">
        <f t="shared" ca="1" si="122"/>
        <v>5.8699575087765667E-2</v>
      </c>
      <c r="I159" s="3">
        <f t="shared" ca="1" si="123"/>
        <v>5.9174233634229495E-2</v>
      </c>
      <c r="J159" s="3">
        <f t="shared" ca="1" si="124"/>
        <v>5.9486611699895407E-2</v>
      </c>
      <c r="K159" s="3">
        <f t="shared" ca="1" si="125"/>
        <v>5.965019112410129E-2</v>
      </c>
      <c r="L159" s="3">
        <f t="shared" ca="1" si="126"/>
        <v>5.9674353551464679E-2</v>
      </c>
      <c r="M159" s="3">
        <f t="shared" ca="1" si="127"/>
        <v>5.9566965239104777E-2</v>
      </c>
      <c r="N159" s="3">
        <f t="shared" ca="1" si="128"/>
        <v>5.933609846657581E-2</v>
      </c>
      <c r="O159" s="3">
        <f t="shared" ca="1" si="129"/>
        <v>5.8990750902285567E-2</v>
      </c>
      <c r="P159" s="3">
        <f t="shared" ca="1" si="130"/>
        <v>5.8540486799015787E-2</v>
      </c>
      <c r="Q159" s="3">
        <f t="shared" ca="1" si="131"/>
        <v>5.799439101861293E-2</v>
      </c>
      <c r="R159" s="3">
        <f t="shared" ca="1" si="132"/>
        <v>5.7360137535245492E-2</v>
      </c>
      <c r="S159" s="3">
        <f t="shared" ca="1" si="133"/>
        <v>5.6643813531805615E-2</v>
      </c>
      <c r="T159" s="3">
        <f t="shared" ca="1" si="134"/>
        <v>5.5850503566381146E-2</v>
      </c>
      <c r="U159" s="3">
        <f t="shared" ca="1" si="135"/>
        <v>5.4985261348557662E-2</v>
      </c>
      <c r="V159" s="3">
        <f t="shared" ca="1" si="136"/>
        <v>5.4054115273728866E-2</v>
      </c>
      <c r="W159" s="3">
        <f t="shared" ca="1" si="137"/>
        <v>5.3064760544861228E-2</v>
      </c>
      <c r="X159" s="3">
        <f t="shared" ca="1" si="138"/>
        <v>5.2026790379113293E-2</v>
      </c>
      <c r="Y159" s="3">
        <f t="shared" ca="1" si="139"/>
        <v>5.0951432376697414E-2</v>
      </c>
      <c r="Z159" s="3">
        <f t="shared" ca="1" si="140"/>
        <v>4.985095749584724E-2</v>
      </c>
      <c r="AA159" s="3">
        <f t="shared" ca="1" si="141"/>
        <v>4.8738205439695099E-2</v>
      </c>
      <c r="AB159" s="3">
        <f t="shared" ca="1" si="142"/>
        <v>4.7626340420584778E-2</v>
      </c>
      <c r="AC159" s="3">
        <f t="shared" ca="1" si="143"/>
        <v>4.6528617355005054E-2</v>
      </c>
      <c r="AD159" s="3">
        <f t="shared" ca="1" si="144"/>
        <v>4.5458191644550262E-2</v>
      </c>
      <c r="AE159" s="3">
        <f t="shared" ca="1" si="145"/>
        <v>4.4427968029444785E-2</v>
      </c>
      <c r="AF159" s="3">
        <f t="shared" ca="1" si="146"/>
        <v>4.3450393553179423E-2</v>
      </c>
      <c r="AG159" s="3">
        <f t="shared" ca="1" si="147"/>
        <v>4.2537196483928938E-2</v>
      </c>
      <c r="AH159" s="3">
        <f t="shared" ca="1" si="148"/>
        <v>4.1699181424677059E-2</v>
      </c>
      <c r="AI159" s="3">
        <f t="shared" ca="1" si="149"/>
        <v>4.0946235432092463E-2</v>
      </c>
      <c r="AJ159" s="3">
        <f t="shared" ca="1" si="150"/>
        <v>4.0287588099147752E-2</v>
      </c>
      <c r="AK159" s="3">
        <f t="shared" ca="1" si="151"/>
        <v>3.9732141584818539E-2</v>
      </c>
      <c r="AL159" s="3">
        <f t="shared" ca="1" si="152"/>
        <v>3.9288627302246665E-2</v>
      </c>
      <c r="AM159" s="3">
        <f t="shared" ca="1" si="153"/>
        <v>3.8965567750838384E-2</v>
      </c>
      <c r="AN159" s="3">
        <f t="shared" ca="1" si="154"/>
        <v>3.8771169356361192E-2</v>
      </c>
      <c r="AO159" s="3">
        <f t="shared" ca="1" si="155"/>
        <v>3.8713200014206015E-2</v>
      </c>
      <c r="AP159" s="3">
        <f t="shared" ca="1" si="156"/>
        <v>3.8798921110085476E-2</v>
      </c>
      <c r="AQ159" s="3">
        <f t="shared" ca="1" si="157"/>
        <v>3.9035148245489329E-2</v>
      </c>
      <c r="AR159" s="3">
        <f t="shared" ca="1" si="158"/>
        <v>3.9428419859286211E-2</v>
      </c>
      <c r="AS159" s="3">
        <f t="shared" ca="1" si="159"/>
        <v>3.9985101872183661E-2</v>
      </c>
      <c r="AT159" s="3">
        <f t="shared" ca="1" si="160"/>
        <v>4.0711170404565747E-2</v>
      </c>
      <c r="AU159" s="3">
        <f t="shared" ca="1" si="161"/>
        <v>4.1611346007365282E-2</v>
      </c>
      <c r="AV159" s="3">
        <f t="shared" ca="1" si="162"/>
        <v>4.2687040246604344E-2</v>
      </c>
      <c r="AW159" s="3">
        <f t="shared" ca="1" si="163"/>
        <v>4.3932491808056355E-2</v>
      </c>
      <c r="AX159" s="3">
        <f t="shared" ca="1" si="164"/>
        <v>4.5329212298880685E-2</v>
      </c>
      <c r="AY159" s="3">
        <f t="shared" ca="1" si="165"/>
        <v>4.6841401886625E-2</v>
      </c>
      <c r="AZ159" s="3">
        <f t="shared" ca="1" si="114"/>
        <v>4.8418981455077253E-2</v>
      </c>
      <c r="BC159" s="3">
        <f t="shared" ca="1" si="166"/>
        <v>2.6061082803076108</v>
      </c>
      <c r="BD159" s="3">
        <f t="shared" ca="1" si="166"/>
        <v>0.64771821657663153</v>
      </c>
      <c r="BE159" s="3">
        <f t="shared" ca="1" si="166"/>
        <v>-0.52056848783341625</v>
      </c>
    </row>
    <row r="160" spans="1:57" x14ac:dyDescent="0.2">
      <c r="A160" s="3">
        <f t="shared" si="115"/>
        <v>1.4800000000000011</v>
      </c>
      <c r="B160" s="3">
        <f t="shared" ca="1" si="116"/>
        <v>5.1540293083543853E-2</v>
      </c>
      <c r="C160" s="3">
        <f t="shared" ca="1" si="117"/>
        <v>5.2754467487939806E-2</v>
      </c>
      <c r="D160" s="3">
        <f t="shared" ca="1" si="118"/>
        <v>5.4153973544710798E-2</v>
      </c>
      <c r="E160" s="3">
        <f t="shared" ca="1" si="119"/>
        <v>5.5511445772329096E-2</v>
      </c>
      <c r="F160" s="3">
        <f t="shared" ca="1" si="120"/>
        <v>5.6639223210073683E-2</v>
      </c>
      <c r="G160" s="3">
        <f t="shared" ca="1" si="121"/>
        <v>5.7522585628542497E-2</v>
      </c>
      <c r="H160" s="3">
        <f t="shared" ca="1" si="122"/>
        <v>5.8195297665967601E-2</v>
      </c>
      <c r="I160" s="3">
        <f t="shared" ca="1" si="123"/>
        <v>5.8686842868440642E-2</v>
      </c>
      <c r="J160" s="3">
        <f t="shared" ca="1" si="124"/>
        <v>5.901743289666242E-2</v>
      </c>
      <c r="K160" s="3">
        <f t="shared" ca="1" si="125"/>
        <v>5.9200349737682928E-2</v>
      </c>
      <c r="L160" s="3">
        <f t="shared" ca="1" si="126"/>
        <v>5.9244826354554053E-2</v>
      </c>
      <c r="M160" s="3">
        <f t="shared" ca="1" si="127"/>
        <v>5.9158614459679265E-2</v>
      </c>
      <c r="N160" s="3">
        <f t="shared" ca="1" si="128"/>
        <v>5.8949686081136626E-2</v>
      </c>
      <c r="O160" s="3">
        <f t="shared" ca="1" si="129"/>
        <v>5.8626931528360078E-2</v>
      </c>
      <c r="P160" s="3">
        <f t="shared" ca="1" si="130"/>
        <v>5.8199786974578845E-2</v>
      </c>
      <c r="Q160" s="3">
        <f t="shared" ca="1" si="131"/>
        <v>5.7677190871304324E-2</v>
      </c>
      <c r="R160" s="3">
        <f t="shared" ca="1" si="132"/>
        <v>5.7066667635798478E-2</v>
      </c>
      <c r="S160" s="3">
        <f t="shared" ca="1" si="133"/>
        <v>5.6374166995582529E-2</v>
      </c>
      <c r="T160" s="3">
        <f t="shared" ca="1" si="134"/>
        <v>5.5604655930403202E-2</v>
      </c>
      <c r="U160" s="3">
        <f t="shared" ca="1" si="135"/>
        <v>5.4763091125818349E-2</v>
      </c>
      <c r="V160" s="3">
        <f t="shared" ca="1" si="136"/>
        <v>5.3855418222440242E-2</v>
      </c>
      <c r="W160" s="3">
        <f t="shared" ca="1" si="137"/>
        <v>5.2889254685875367E-2</v>
      </c>
      <c r="X160" s="3">
        <f t="shared" ca="1" si="138"/>
        <v>5.1874111068595442E-2</v>
      </c>
      <c r="Y160" s="3">
        <f t="shared" ca="1" si="139"/>
        <v>5.0821120770690821E-2</v>
      </c>
      <c r="Z160" s="3">
        <f t="shared" ca="1" si="140"/>
        <v>4.9742451272842887E-2</v>
      </c>
      <c r="AA160" s="3">
        <f t="shared" ca="1" si="141"/>
        <v>4.8650834052748074E-2</v>
      </c>
      <c r="AB160" s="3">
        <f t="shared" ca="1" si="142"/>
        <v>4.7559320474506471E-2</v>
      </c>
      <c r="AC160" s="3">
        <f t="shared" ca="1" si="143"/>
        <v>4.6481048768439025E-2</v>
      </c>
      <c r="AD160" s="3">
        <f t="shared" ca="1" si="144"/>
        <v>4.5429054505596325E-2</v>
      </c>
      <c r="AE160" s="3">
        <f t="shared" ca="1" si="145"/>
        <v>4.4416118246770532E-2</v>
      </c>
      <c r="AF160" s="3">
        <f t="shared" ca="1" si="146"/>
        <v>4.3454557342934727E-2</v>
      </c>
      <c r="AG160" s="3">
        <f t="shared" ca="1" si="147"/>
        <v>4.2555965902738621E-2</v>
      </c>
      <c r="AH160" s="3">
        <f t="shared" ca="1" si="148"/>
        <v>4.1731014052983254E-2</v>
      </c>
      <c r="AI160" s="3">
        <f t="shared" ca="1" si="149"/>
        <v>4.0989459077051496E-2</v>
      </c>
      <c r="AJ160" s="3">
        <f t="shared" ca="1" si="150"/>
        <v>4.034040684908749E-2</v>
      </c>
      <c r="AK160" s="3">
        <f t="shared" ca="1" si="151"/>
        <v>3.9792638364057192E-2</v>
      </c>
      <c r="AL160" s="3">
        <f t="shared" ca="1" si="152"/>
        <v>3.9354762512790062E-2</v>
      </c>
      <c r="AM160" s="3">
        <f t="shared" ca="1" si="153"/>
        <v>3.9035176537278879E-2</v>
      </c>
      <c r="AN160" s="3">
        <f t="shared" ca="1" si="154"/>
        <v>3.8841958589157392E-2</v>
      </c>
      <c r="AO160" s="3">
        <f t="shared" ca="1" si="155"/>
        <v>3.8782746410339138E-2</v>
      </c>
      <c r="AP160" s="3">
        <f t="shared" ca="1" si="156"/>
        <v>3.8864672001383015E-2</v>
      </c>
      <c r="AQ160" s="3">
        <f t="shared" ca="1" si="157"/>
        <v>3.9094424606422609E-2</v>
      </c>
      <c r="AR160" s="3">
        <f t="shared" ca="1" si="158"/>
        <v>3.9478418186988815E-2</v>
      </c>
      <c r="AS160" s="3">
        <f t="shared" ca="1" si="159"/>
        <v>4.002288979214827E-2</v>
      </c>
      <c r="AT160" s="3">
        <f t="shared" ca="1" si="160"/>
        <v>4.0733669505493716E-2</v>
      </c>
      <c r="AU160" s="3">
        <f t="shared" ca="1" si="161"/>
        <v>4.16152911588972E-2</v>
      </c>
      <c r="AV160" s="3">
        <f t="shared" ca="1" si="162"/>
        <v>4.2668902982410273E-2</v>
      </c>
      <c r="AW160" s="3">
        <f t="shared" ca="1" si="163"/>
        <v>4.3888370219206725E-2</v>
      </c>
      <c r="AX160" s="3">
        <f t="shared" ca="1" si="164"/>
        <v>4.5254740683923877E-2</v>
      </c>
      <c r="AY160" s="3">
        <f t="shared" ca="1" si="165"/>
        <v>4.6731813137813515E-2</v>
      </c>
      <c r="AZ160" s="3">
        <f t="shared" ca="1" si="114"/>
        <v>4.8269088623760344E-2</v>
      </c>
      <c r="BC160" s="3">
        <f t="shared" ca="1" si="166"/>
        <v>-0.26540062950779753</v>
      </c>
      <c r="BD160" s="3">
        <f t="shared" ca="1" si="166"/>
        <v>0.74672013022742156</v>
      </c>
      <c r="BE160" s="3">
        <f t="shared" ca="1" si="166"/>
        <v>0.35720289779548775</v>
      </c>
    </row>
    <row r="161" spans="1:57" x14ac:dyDescent="0.2">
      <c r="A161" s="3">
        <f t="shared" si="115"/>
        <v>1.4900000000000011</v>
      </c>
      <c r="B161" s="3">
        <f t="shared" ca="1" si="116"/>
        <v>5.0291137348940376E-2</v>
      </c>
      <c r="C161" s="3">
        <f t="shared" ca="1" si="117"/>
        <v>5.1421360464829029E-2</v>
      </c>
      <c r="D161" s="3">
        <f t="shared" ca="1" si="118"/>
        <v>5.2742584545647758E-2</v>
      </c>
      <c r="E161" s="3">
        <f t="shared" ca="1" si="119"/>
        <v>5.4027830625526831E-2</v>
      </c>
      <c r="F161" s="3">
        <f t="shared" ca="1" si="120"/>
        <v>5.5092486155550874E-2</v>
      </c>
      <c r="G161" s="3">
        <f t="shared" ca="1" si="121"/>
        <v>5.5922387874660758E-2</v>
      </c>
      <c r="H161" s="3">
        <f t="shared" ca="1" si="122"/>
        <v>5.6550800195701065E-2</v>
      </c>
      <c r="I161" s="3">
        <f t="shared" ca="1" si="123"/>
        <v>5.7006605152645419E-2</v>
      </c>
      <c r="J161" s="3">
        <f t="shared" ca="1" si="124"/>
        <v>5.7309458625365052E-2</v>
      </c>
      <c r="K161" s="3">
        <f t="shared" ca="1" si="125"/>
        <v>5.7472143634530098E-2</v>
      </c>
      <c r="L161" s="3">
        <f t="shared" ca="1" si="126"/>
        <v>5.7503445006857404E-2</v>
      </c>
      <c r="M161" s="3">
        <f t="shared" ca="1" si="127"/>
        <v>5.7410700058393077E-2</v>
      </c>
      <c r="N161" s="3">
        <f t="shared" ca="1" si="128"/>
        <v>5.720148028608265E-2</v>
      </c>
      <c r="O161" s="3">
        <f t="shared" ca="1" si="129"/>
        <v>5.6884268088468234E-2</v>
      </c>
      <c r="P161" s="3">
        <f t="shared" ca="1" si="130"/>
        <v>5.6468071055104485E-2</v>
      </c>
      <c r="Q161" s="3">
        <f t="shared" ca="1" si="131"/>
        <v>5.5961381026729901E-2</v>
      </c>
      <c r="R161" s="3">
        <f t="shared" ca="1" si="132"/>
        <v>5.5371272968224215E-2</v>
      </c>
      <c r="S161" s="3">
        <f t="shared" ca="1" si="133"/>
        <v>5.4703259411771919E-2</v>
      </c>
      <c r="T161" s="3">
        <f t="shared" ca="1" si="134"/>
        <v>5.3961890032358462E-2</v>
      </c>
      <c r="U161" s="3">
        <f t="shared" ca="1" si="135"/>
        <v>5.3151724639392495E-2</v>
      </c>
      <c r="V161" s="3">
        <f t="shared" ca="1" si="136"/>
        <v>5.227832608154688E-2</v>
      </c>
      <c r="W161" s="3">
        <f t="shared" ca="1" si="137"/>
        <v>5.1348933851015181E-2</v>
      </c>
      <c r="X161" s="3">
        <f t="shared" ca="1" si="138"/>
        <v>5.0372675467367171E-2</v>
      </c>
      <c r="Y161" s="3">
        <f t="shared" ca="1" si="139"/>
        <v>4.9360289807516194E-2</v>
      </c>
      <c r="Z161" s="3">
        <f t="shared" ca="1" si="140"/>
        <v>4.832354064212728E-2</v>
      </c>
      <c r="AA161" s="3">
        <f t="shared" ca="1" si="141"/>
        <v>4.7274750993498399E-2</v>
      </c>
      <c r="AB161" s="3">
        <f t="shared" ca="1" si="142"/>
        <v>4.6226559163221069E-2</v>
      </c>
      <c r="AC161" s="3">
        <f t="shared" ca="1" si="143"/>
        <v>4.5191686495054458E-2</v>
      </c>
      <c r="AD161" s="3">
        <f t="shared" ca="1" si="144"/>
        <v>4.4182748505021255E-2</v>
      </c>
      <c r="AE161" s="3">
        <f t="shared" ca="1" si="145"/>
        <v>4.321210132671327E-2</v>
      </c>
      <c r="AF161" s="3">
        <f t="shared" ca="1" si="146"/>
        <v>4.229163239173931E-2</v>
      </c>
      <c r="AG161" s="3">
        <f t="shared" ca="1" si="147"/>
        <v>4.1432501505384467E-2</v>
      </c>
      <c r="AH161" s="3">
        <f t="shared" ca="1" si="148"/>
        <v>4.0644944274818628E-2</v>
      </c>
      <c r="AI161" s="3">
        <f t="shared" ca="1" si="149"/>
        <v>3.993828819372159E-2</v>
      </c>
      <c r="AJ161" s="3">
        <f t="shared" ca="1" si="150"/>
        <v>3.9321215330999013E-2</v>
      </c>
      <c r="AK161" s="3">
        <f t="shared" ca="1" si="151"/>
        <v>3.8802085352934709E-2</v>
      </c>
      <c r="AL161" s="3">
        <f t="shared" ca="1" si="152"/>
        <v>3.838908443583737E-2</v>
      </c>
      <c r="AM161" s="3">
        <f t="shared" ca="1" si="153"/>
        <v>3.8090184366445443E-2</v>
      </c>
      <c r="AN161" s="3">
        <f t="shared" ca="1" si="154"/>
        <v>3.7913034847165683E-2</v>
      </c>
      <c r="AO161" s="3">
        <f t="shared" ca="1" si="155"/>
        <v>3.7864843344294262E-2</v>
      </c>
      <c r="AP161" s="3">
        <f t="shared" ca="1" si="156"/>
        <v>3.7952312396285937E-2</v>
      </c>
      <c r="AQ161" s="3">
        <f t="shared" ca="1" si="157"/>
        <v>3.818170479001206E-2</v>
      </c>
      <c r="AR161" s="3">
        <f t="shared" ca="1" si="158"/>
        <v>3.8559009784273339E-2</v>
      </c>
      <c r="AS161" s="3">
        <f t="shared" ca="1" si="159"/>
        <v>3.9090035075686057E-2</v>
      </c>
      <c r="AT161" s="3">
        <f t="shared" ca="1" si="160"/>
        <v>3.9780163759899859E-2</v>
      </c>
      <c r="AU161" s="3">
        <f t="shared" ca="1" si="161"/>
        <v>4.0633441279881402E-2</v>
      </c>
      <c r="AV161" s="3">
        <f t="shared" ca="1" si="162"/>
        <v>4.1650450190072734E-2</v>
      </c>
      <c r="AW161" s="3">
        <f t="shared" ca="1" si="163"/>
        <v>4.2824380346543157E-2</v>
      </c>
      <c r="AX161" s="3">
        <f t="shared" ca="1" si="164"/>
        <v>4.4135516881626057E-2</v>
      </c>
      <c r="AY161" s="3">
        <f t="shared" ca="1" si="165"/>
        <v>4.5546956644078776E-2</v>
      </c>
      <c r="AZ161" s="3">
        <f t="shared" ca="1" si="114"/>
        <v>4.7007592834167437E-2</v>
      </c>
      <c r="BC161" s="3">
        <f t="shared" ca="1" si="166"/>
        <v>-2.0774499001495839</v>
      </c>
      <c r="BD161" s="3">
        <f t="shared" ca="1" si="166"/>
        <v>0.86887290369388293</v>
      </c>
      <c r="BE161" s="3">
        <f t="shared" ca="1" si="166"/>
        <v>-0.78202731459162322</v>
      </c>
    </row>
    <row r="162" spans="1:57" x14ac:dyDescent="0.2">
      <c r="A162" s="3">
        <f t="shared" si="115"/>
        <v>1.5000000000000011</v>
      </c>
      <c r="B162" s="3">
        <f t="shared" ca="1" si="116"/>
        <v>4.883241492429384E-2</v>
      </c>
      <c r="C162" s="3">
        <f t="shared" ca="1" si="117"/>
        <v>5.0088771884215504E-2</v>
      </c>
      <c r="D162" s="3">
        <f t="shared" ca="1" si="118"/>
        <v>5.1520619335072883E-2</v>
      </c>
      <c r="E162" s="3">
        <f t="shared" ca="1" si="119"/>
        <v>5.2902232600071389E-2</v>
      </c>
      <c r="F162" s="3">
        <f t="shared" ca="1" si="120"/>
        <v>5.4052812248726226E-2</v>
      </c>
      <c r="G162" s="3">
        <f t="shared" ca="1" si="121"/>
        <v>5.4959545379940807E-2</v>
      </c>
      <c r="H162" s="3">
        <f t="shared" ca="1" si="122"/>
        <v>5.5656008690931812E-2</v>
      </c>
      <c r="I162" s="3">
        <f t="shared" ca="1" si="123"/>
        <v>5.6171298153674803E-2</v>
      </c>
      <c r="J162" s="3">
        <f t="shared" ca="1" si="124"/>
        <v>5.6525329538994647E-2</v>
      </c>
      <c r="K162" s="3">
        <f t="shared" ca="1" si="125"/>
        <v>5.6731202453276709E-2</v>
      </c>
      <c r="L162" s="3">
        <f t="shared" ca="1" si="126"/>
        <v>5.6798068797196538E-2</v>
      </c>
      <c r="M162" s="3">
        <f t="shared" ca="1" si="127"/>
        <v>5.673366630324158E-2</v>
      </c>
      <c r="N162" s="3">
        <f t="shared" ca="1" si="128"/>
        <v>5.6545980325123854E-2</v>
      </c>
      <c r="O162" s="3">
        <f t="shared" ca="1" si="129"/>
        <v>5.6243899472532187E-2</v>
      </c>
      <c r="P162" s="3">
        <f t="shared" ca="1" si="130"/>
        <v>5.5836816926298889E-2</v>
      </c>
      <c r="Q162" s="3">
        <f t="shared" ca="1" si="131"/>
        <v>5.5333592395051562E-2</v>
      </c>
      <c r="R162" s="3">
        <f t="shared" ca="1" si="132"/>
        <v>5.4741666171922845E-2</v>
      </c>
      <c r="S162" s="3">
        <f t="shared" ca="1" si="133"/>
        <v>5.4066928527066183E-2</v>
      </c>
      <c r="T162" s="3">
        <f t="shared" ca="1" si="134"/>
        <v>5.3314326774772193E-2</v>
      </c>
      <c r="U162" s="3">
        <f t="shared" ca="1" si="135"/>
        <v>5.2488838665478731E-2</v>
      </c>
      <c r="V162" s="3">
        <f t="shared" ca="1" si="136"/>
        <v>5.1596458887783969E-2</v>
      </c>
      <c r="W162" s="3">
        <f t="shared" ca="1" si="137"/>
        <v>5.0644863394772963E-2</v>
      </c>
      <c r="X162" s="3">
        <f t="shared" ca="1" si="138"/>
        <v>4.9643610978802238E-2</v>
      </c>
      <c r="Y162" s="3">
        <f t="shared" ca="1" si="139"/>
        <v>4.860386034536554E-2</v>
      </c>
      <c r="Z162" s="3">
        <f t="shared" ca="1" si="140"/>
        <v>4.7537785995698099E-2</v>
      </c>
      <c r="AA162" s="3">
        <f t="shared" ca="1" si="141"/>
        <v>4.6458116940051426E-2</v>
      </c>
      <c r="AB162" s="3">
        <f t="shared" ca="1" si="142"/>
        <v>4.5377892876521594E-2</v>
      </c>
      <c r="AC162" s="3">
        <f t="shared" ca="1" si="143"/>
        <v>4.4310232734430875E-2</v>
      </c>
      <c r="AD162" s="3">
        <f t="shared" ca="1" si="144"/>
        <v>4.3268146422824796E-2</v>
      </c>
      <c r="AE162" s="3">
        <f t="shared" ca="1" si="145"/>
        <v>4.226438007374575E-2</v>
      </c>
      <c r="AF162" s="3">
        <f t="shared" ca="1" si="146"/>
        <v>4.1311205647252443E-2</v>
      </c>
      <c r="AG162" s="3">
        <f t="shared" ca="1" si="147"/>
        <v>4.0420163176434223E-2</v>
      </c>
      <c r="AH162" s="3">
        <f t="shared" ca="1" si="148"/>
        <v>3.9601868378922593E-2</v>
      </c>
      <c r="AI162" s="3">
        <f t="shared" ca="1" si="149"/>
        <v>3.8866033613877769E-2</v>
      </c>
      <c r="AJ162" s="3">
        <f t="shared" ca="1" si="150"/>
        <v>3.8221731729992221E-2</v>
      </c>
      <c r="AK162" s="3">
        <f t="shared" ca="1" si="151"/>
        <v>3.7677715572645085E-2</v>
      </c>
      <c r="AL162" s="3">
        <f t="shared" ca="1" si="152"/>
        <v>3.7242563084303779E-2</v>
      </c>
      <c r="AM162" s="3">
        <f t="shared" ca="1" si="153"/>
        <v>3.6924635072067176E-2</v>
      </c>
      <c r="AN162" s="3">
        <f t="shared" ca="1" si="154"/>
        <v>3.6731967288081438E-2</v>
      </c>
      <c r="AO162" s="3">
        <f t="shared" ca="1" si="155"/>
        <v>3.6672151474789819E-2</v>
      </c>
      <c r="AP162" s="3">
        <f t="shared" ca="1" si="156"/>
        <v>3.6752275304133969E-2</v>
      </c>
      <c r="AQ162" s="3">
        <f t="shared" ca="1" si="157"/>
        <v>3.6978989676307854E-2</v>
      </c>
      <c r="AR162" s="3">
        <f t="shared" ca="1" si="158"/>
        <v>3.7358673589881791E-2</v>
      </c>
      <c r="AS162" s="3">
        <f t="shared" ca="1" si="159"/>
        <v>3.7897519571806038E-2</v>
      </c>
      <c r="AT162" s="3">
        <f t="shared" ca="1" si="160"/>
        <v>3.8601277437262119E-2</v>
      </c>
      <c r="AU162" s="3">
        <f t="shared" ca="1" si="161"/>
        <v>3.9474317230071394E-2</v>
      </c>
      <c r="AV162" s="3">
        <f t="shared" ca="1" si="162"/>
        <v>4.0517468170330716E-2</v>
      </c>
      <c r="AW162" s="3">
        <f t="shared" ca="1" si="163"/>
        <v>4.1724057516595116E-2</v>
      </c>
      <c r="AX162" s="3">
        <f t="shared" ca="1" si="164"/>
        <v>4.3074423469784413E-2</v>
      </c>
      <c r="AY162" s="3">
        <f t="shared" ca="1" si="165"/>
        <v>4.4531777383053237E-2</v>
      </c>
      <c r="AZ162" s="3">
        <f t="shared" ca="1" si="114"/>
        <v>4.6045451438484118E-2</v>
      </c>
      <c r="BC162" s="3">
        <f t="shared" ca="1" si="166"/>
        <v>-1.4576628979047204</v>
      </c>
      <c r="BD162" s="3">
        <f t="shared" ca="1" si="166"/>
        <v>-0.28831907436748239</v>
      </c>
      <c r="BE162" s="3">
        <f t="shared" ca="1" si="166"/>
        <v>1.3608520759623639</v>
      </c>
    </row>
    <row r="163" spans="1:57" x14ac:dyDescent="0.2">
      <c r="A163" s="3">
        <f t="shared" si="115"/>
        <v>1.5100000000000011</v>
      </c>
      <c r="B163" s="3">
        <f t="shared" ca="1" si="116"/>
        <v>5.0102589159577528E-2</v>
      </c>
      <c r="C163" s="3">
        <f t="shared" ca="1" si="117"/>
        <v>5.1273697436895853E-2</v>
      </c>
      <c r="D163" s="3">
        <f t="shared" ca="1" si="118"/>
        <v>5.2622185011425106E-2</v>
      </c>
      <c r="E163" s="3">
        <f t="shared" ca="1" si="119"/>
        <v>5.3923032213925047E-2</v>
      </c>
      <c r="F163" s="3">
        <f t="shared" ca="1" si="120"/>
        <v>5.4998603019064167E-2</v>
      </c>
      <c r="G163" s="3">
        <f t="shared" ca="1" si="121"/>
        <v>5.5836813666088704E-2</v>
      </c>
      <c r="H163" s="3">
        <f t="shared" ca="1" si="122"/>
        <v>5.6470950711552115E-2</v>
      </c>
      <c r="I163" s="3">
        <f t="shared" ca="1" si="123"/>
        <v>5.6929724526383021E-2</v>
      </c>
      <c r="J163" s="3">
        <f t="shared" ca="1" si="124"/>
        <v>5.7232711448147233E-2</v>
      </c>
      <c r="K163" s="3">
        <f t="shared" ca="1" si="125"/>
        <v>5.7392728220602304E-2</v>
      </c>
      <c r="L163" s="3">
        <f t="shared" ca="1" si="126"/>
        <v>5.7418694027124226E-2</v>
      </c>
      <c r="M163" s="3">
        <f t="shared" ca="1" si="127"/>
        <v>5.7318146827340363E-2</v>
      </c>
      <c r="N163" s="3">
        <f t="shared" ca="1" si="128"/>
        <v>5.7098885220708925E-2</v>
      </c>
      <c r="O163" s="3">
        <f t="shared" ca="1" si="129"/>
        <v>5.6769603157560133E-2</v>
      </c>
      <c r="P163" s="3">
        <f t="shared" ca="1" si="130"/>
        <v>5.6339478597428279E-2</v>
      </c>
      <c r="Q163" s="3">
        <f t="shared" ca="1" si="131"/>
        <v>5.5817138607929438E-2</v>
      </c>
      <c r="R163" s="3">
        <f t="shared" ca="1" si="132"/>
        <v>5.5209788600535541E-2</v>
      </c>
      <c r="S163" s="3">
        <f t="shared" ca="1" si="133"/>
        <v>5.4523096523287809E-2</v>
      </c>
      <c r="T163" s="3">
        <f t="shared" ca="1" si="134"/>
        <v>5.3761807277708594E-2</v>
      </c>
      <c r="U163" s="3">
        <f t="shared" ca="1" si="135"/>
        <v>5.2930716375134947E-2</v>
      </c>
      <c r="V163" s="3">
        <f t="shared" ca="1" si="136"/>
        <v>5.2035649978401766E-2</v>
      </c>
      <c r="W163" s="3">
        <f t="shared" ca="1" si="137"/>
        <v>5.1084119939615584E-2</v>
      </c>
      <c r="X163" s="3">
        <f t="shared" ca="1" si="138"/>
        <v>5.0085515636927647E-2</v>
      </c>
      <c r="Y163" s="3">
        <f t="shared" ca="1" si="139"/>
        <v>4.9050814964343978E-2</v>
      </c>
      <c r="Z163" s="3">
        <f t="shared" ca="1" si="140"/>
        <v>4.7992002600709759E-2</v>
      </c>
      <c r="AA163" s="3">
        <f t="shared" ca="1" si="141"/>
        <v>4.6921612994293149E-2</v>
      </c>
      <c r="AB163" s="3">
        <f t="shared" ca="1" si="142"/>
        <v>4.5852486705368012E-2</v>
      </c>
      <c r="AC163" s="3">
        <f t="shared" ca="1" si="143"/>
        <v>4.479753972686102E-2</v>
      </c>
      <c r="AD163" s="3">
        <f t="shared" ca="1" si="144"/>
        <v>4.3769575814841186E-2</v>
      </c>
      <c r="AE163" s="3">
        <f t="shared" ca="1" si="145"/>
        <v>4.2781130532293529E-2</v>
      </c>
      <c r="AF163" s="3">
        <f t="shared" ca="1" si="146"/>
        <v>4.1844259823605852E-2</v>
      </c>
      <c r="AG163" s="3">
        <f t="shared" ca="1" si="147"/>
        <v>4.0970283489216983E-2</v>
      </c>
      <c r="AH163" s="3">
        <f t="shared" ca="1" si="148"/>
        <v>4.0169596994212485E-2</v>
      </c>
      <c r="AI163" s="3">
        <f t="shared" ca="1" si="149"/>
        <v>3.9451697223411221E-2</v>
      </c>
      <c r="AJ163" s="3">
        <f t="shared" ca="1" si="150"/>
        <v>3.8825447395170735E-2</v>
      </c>
      <c r="AK163" s="3">
        <f t="shared" ca="1" si="151"/>
        <v>3.8299393047598808E-2</v>
      </c>
      <c r="AL163" s="3">
        <f t="shared" ca="1" si="152"/>
        <v>3.7881903376297738E-2</v>
      </c>
      <c r="AM163" s="3">
        <f t="shared" ca="1" si="153"/>
        <v>3.7581127691206466E-2</v>
      </c>
      <c r="AN163" s="3">
        <f t="shared" ca="1" si="154"/>
        <v>3.7404887300630782E-2</v>
      </c>
      <c r="AO163" s="3">
        <f t="shared" ca="1" si="155"/>
        <v>3.7360557782199953E-2</v>
      </c>
      <c r="AP163" s="3">
        <f t="shared" ca="1" si="156"/>
        <v>3.7455011542831283E-2</v>
      </c>
      <c r="AQ163" s="3">
        <f t="shared" ca="1" si="157"/>
        <v>3.7694687170462385E-2</v>
      </c>
      <c r="AR163" s="3">
        <f t="shared" ca="1" si="158"/>
        <v>3.8085752847136549E-2</v>
      </c>
      <c r="AS163" s="3">
        <f t="shared" ca="1" si="159"/>
        <v>3.8634185109814062E-2</v>
      </c>
      <c r="AT163" s="3">
        <f t="shared" ca="1" si="160"/>
        <v>3.9345499192726854E-2</v>
      </c>
      <c r="AU163" s="3">
        <f t="shared" ca="1" si="161"/>
        <v>4.0223787723739093E-2</v>
      </c>
      <c r="AV163" s="3">
        <f t="shared" ca="1" si="162"/>
        <v>4.1269523945231132E-2</v>
      </c>
      <c r="AW163" s="3">
        <f t="shared" ca="1" si="163"/>
        <v>4.2475570373457817E-2</v>
      </c>
      <c r="AX163" s="3">
        <f t="shared" ca="1" si="164"/>
        <v>4.3821719048533721E-2</v>
      </c>
      <c r="AY163" s="3">
        <f t="shared" ca="1" si="165"/>
        <v>4.5270701859451208E-2</v>
      </c>
      <c r="AZ163" s="3">
        <f t="shared" ca="1" si="114"/>
        <v>4.6771538258074466E-2</v>
      </c>
      <c r="BC163" s="3">
        <f t="shared" ca="1" si="166"/>
        <v>0.97940132531515012</v>
      </c>
      <c r="BD163" s="3">
        <f t="shared" ca="1" si="166"/>
        <v>-0.22511445244551442</v>
      </c>
      <c r="BE163" s="3">
        <f t="shared" ca="1" si="166"/>
        <v>-1.126503879405881</v>
      </c>
    </row>
    <row r="164" spans="1:57" x14ac:dyDescent="0.2">
      <c r="A164" s="3">
        <f t="shared" si="115"/>
        <v>1.5200000000000011</v>
      </c>
      <c r="B164" s="3">
        <f t="shared" ca="1" si="116"/>
        <v>5.1118162240567408E-2</v>
      </c>
      <c r="C164" s="3">
        <f t="shared" ca="1" si="117"/>
        <v>5.23425421947631E-2</v>
      </c>
      <c r="D164" s="3">
        <f t="shared" ca="1" si="118"/>
        <v>5.3731233725454214E-2</v>
      </c>
      <c r="E164" s="3">
        <f t="shared" ca="1" si="119"/>
        <v>5.5060564011528888E-2</v>
      </c>
      <c r="F164" s="3">
        <f t="shared" ca="1" si="120"/>
        <v>5.6156604420134787E-2</v>
      </c>
      <c r="G164" s="3">
        <f t="shared" ca="1" si="121"/>
        <v>5.7008572617862879E-2</v>
      </c>
      <c r="H164" s="3">
        <f t="shared" ca="1" si="122"/>
        <v>5.7650055784017801E-2</v>
      </c>
      <c r="I164" s="3">
        <f t="shared" ca="1" si="123"/>
        <v>5.8109972284459056E-2</v>
      </c>
      <c r="J164" s="3">
        <f t="shared" ca="1" si="124"/>
        <v>5.8408152827528086E-2</v>
      </c>
      <c r="K164" s="3">
        <f t="shared" ca="1" si="125"/>
        <v>5.8557724969883256E-2</v>
      </c>
      <c r="L164" s="3">
        <f t="shared" ca="1" si="126"/>
        <v>5.8567968509111855E-2</v>
      </c>
      <c r="M164" s="3">
        <f t="shared" ca="1" si="127"/>
        <v>5.8446814564975358E-2</v>
      </c>
      <c r="N164" s="3">
        <f t="shared" ca="1" si="128"/>
        <v>5.8202467497198124E-2</v>
      </c>
      <c r="O164" s="3">
        <f t="shared" ca="1" si="129"/>
        <v>5.7844018858135053E-2</v>
      </c>
      <c r="P164" s="3">
        <f t="shared" ca="1" si="130"/>
        <v>5.7381023710250202E-2</v>
      </c>
      <c r="Q164" s="3">
        <f t="shared" ca="1" si="131"/>
        <v>5.6822469107957206E-2</v>
      </c>
      <c r="R164" s="3">
        <f t="shared" ca="1" si="132"/>
        <v>5.6175918504880309E-2</v>
      </c>
      <c r="S164" s="3">
        <f t="shared" ca="1" si="133"/>
        <v>5.5447410597757457E-2</v>
      </c>
      <c r="T164" s="3">
        <f t="shared" ca="1" si="134"/>
        <v>5.4642080951438146E-2</v>
      </c>
      <c r="U164" s="3">
        <f t="shared" ca="1" si="135"/>
        <v>5.3765135785047442E-2</v>
      </c>
      <c r="V164" s="3">
        <f t="shared" ca="1" si="136"/>
        <v>5.2822825496774729E-2</v>
      </c>
      <c r="W164" s="3">
        <f t="shared" ca="1" si="137"/>
        <v>5.1823090404105536E-2</v>
      </c>
      <c r="X164" s="3">
        <f t="shared" ca="1" si="138"/>
        <v>5.0775742915662246E-2</v>
      </c>
      <c r="Y164" s="3">
        <f t="shared" ca="1" si="139"/>
        <v>4.9692172606367171E-2</v>
      </c>
      <c r="Z164" s="3">
        <f t="shared" ca="1" si="140"/>
        <v>4.8584766910505651E-2</v>
      </c>
      <c r="AA164" s="3">
        <f t="shared" ca="1" si="141"/>
        <v>4.7466458295467764E-2</v>
      </c>
      <c r="AB164" s="3">
        <f t="shared" ca="1" si="142"/>
        <v>4.6350480780355786E-2</v>
      </c>
      <c r="AC164" s="3">
        <f t="shared" ca="1" si="143"/>
        <v>4.5250140029991212E-2</v>
      </c>
      <c r="AD164" s="3">
        <f t="shared" ca="1" si="144"/>
        <v>4.4178626231766986E-2</v>
      </c>
      <c r="AE164" s="3">
        <f t="shared" ca="1" si="145"/>
        <v>4.3148856943300555E-2</v>
      </c>
      <c r="AF164" s="3">
        <f t="shared" ca="1" si="146"/>
        <v>4.2173264681591285E-2</v>
      </c>
      <c r="AG164" s="3">
        <f t="shared" ca="1" si="147"/>
        <v>4.1263541686651639E-2</v>
      </c>
      <c r="AH164" s="3">
        <f t="shared" ca="1" si="148"/>
        <v>4.0430455939207396E-2</v>
      </c>
      <c r="AI164" s="3">
        <f t="shared" ca="1" si="149"/>
        <v>3.968388163923825E-2</v>
      </c>
      <c r="AJ164" s="3">
        <f t="shared" ca="1" si="150"/>
        <v>3.9033065093850162E-2</v>
      </c>
      <c r="AK164" s="3">
        <f t="shared" ca="1" si="151"/>
        <v>3.8486937177709742E-2</v>
      </c>
      <c r="AL164" s="3">
        <f t="shared" ca="1" si="152"/>
        <v>3.8054250957170327E-2</v>
      </c>
      <c r="AM164" s="3">
        <f t="shared" ca="1" si="153"/>
        <v>3.7743536858699391E-2</v>
      </c>
      <c r="AN164" s="3">
        <f t="shared" ca="1" si="154"/>
        <v>3.7562994384964958E-2</v>
      </c>
      <c r="AO164" s="3">
        <f t="shared" ca="1" si="155"/>
        <v>3.7520375639400118E-2</v>
      </c>
      <c r="AP164" s="3">
        <f t="shared" ca="1" si="156"/>
        <v>3.7622930495575288E-2</v>
      </c>
      <c r="AQ164" s="3">
        <f t="shared" ca="1" si="157"/>
        <v>3.7877477931708363E-2</v>
      </c>
      <c r="AR164" s="3">
        <f t="shared" ca="1" si="158"/>
        <v>3.8290567882468415E-2</v>
      </c>
      <c r="AS164" s="3">
        <f t="shared" ca="1" si="159"/>
        <v>3.8868553195628645E-2</v>
      </c>
      <c r="AT164" s="3">
        <f t="shared" ca="1" si="160"/>
        <v>3.9617306340393267E-2</v>
      </c>
      <c r="AU164" s="3">
        <f t="shared" ca="1" si="161"/>
        <v>4.0541233630056156E-2</v>
      </c>
      <c r="AV164" s="3">
        <f t="shared" ca="1" si="162"/>
        <v>4.1641042826611546E-2</v>
      </c>
      <c r="AW164" s="3">
        <f t="shared" ca="1" si="163"/>
        <v>4.2909722748266071E-2</v>
      </c>
      <c r="AX164" s="3">
        <f t="shared" ca="1" si="164"/>
        <v>4.4327113280883956E-2</v>
      </c>
      <c r="AY164" s="3">
        <f t="shared" ca="1" si="165"/>
        <v>4.5856062856596269E-2</v>
      </c>
      <c r="AZ164" s="3">
        <f t="shared" ca="1" si="114"/>
        <v>4.7445966455364398E-2</v>
      </c>
      <c r="BC164" s="3">
        <f t="shared" ca="1" si="166"/>
        <v>0.9910400678367326</v>
      </c>
      <c r="BD164" s="3">
        <f t="shared" ca="1" si="166"/>
        <v>-1.2677416355482887</v>
      </c>
      <c r="BE164" s="3">
        <f t="shared" ca="1" si="166"/>
        <v>0.20214093550426515</v>
      </c>
    </row>
    <row r="165" spans="1:57" x14ac:dyDescent="0.2">
      <c r="A165" s="3">
        <f t="shared" si="115"/>
        <v>1.5300000000000011</v>
      </c>
      <c r="B165" s="3">
        <f t="shared" ca="1" si="116"/>
        <v>5.1385620014370491E-2</v>
      </c>
      <c r="C165" s="3">
        <f t="shared" ca="1" si="117"/>
        <v>5.2559957552735473E-2</v>
      </c>
      <c r="D165" s="3">
        <f t="shared" ca="1" si="118"/>
        <v>5.3897460036190538E-2</v>
      </c>
      <c r="E165" s="3">
        <f t="shared" ca="1" si="119"/>
        <v>5.5175365728762117E-2</v>
      </c>
      <c r="F165" s="3">
        <f t="shared" ca="1" si="120"/>
        <v>5.6222922296897231E-2</v>
      </c>
      <c r="G165" s="3">
        <f t="shared" ca="1" si="121"/>
        <v>5.7030145844562626E-2</v>
      </c>
      <c r="H165" s="3">
        <f t="shared" ca="1" si="122"/>
        <v>5.7630439347380595E-2</v>
      </c>
      <c r="I165" s="3">
        <f t="shared" ca="1" si="123"/>
        <v>5.805244711978131E-2</v>
      </c>
      <c r="J165" s="3">
        <f t="shared" ca="1" si="124"/>
        <v>5.8315772395847239E-2</v>
      </c>
      <c r="K165" s="3">
        <f t="shared" ca="1" si="125"/>
        <v>5.8433371567286674E-2</v>
      </c>
      <c r="L165" s="3">
        <f t="shared" ca="1" si="126"/>
        <v>5.8414402722939539E-2</v>
      </c>
      <c r="M165" s="3">
        <f t="shared" ca="1" si="127"/>
        <v>5.8266707420826951E-2</v>
      </c>
      <c r="N165" s="3">
        <f t="shared" ca="1" si="128"/>
        <v>5.7998412643897483E-2</v>
      </c>
      <c r="O165" s="3">
        <f t="shared" ca="1" si="129"/>
        <v>5.7618524162671714E-2</v>
      </c>
      <c r="P165" s="3">
        <f t="shared" ca="1" si="130"/>
        <v>5.7136490826343721E-2</v>
      </c>
      <c r="Q165" s="3">
        <f t="shared" ca="1" si="131"/>
        <v>5.6561176663354668E-2</v>
      </c>
      <c r="R165" s="3">
        <f t="shared" ca="1" si="132"/>
        <v>5.5900020449734918E-2</v>
      </c>
      <c r="S165" s="3">
        <f t="shared" ca="1" si="133"/>
        <v>5.5158949055334618E-2</v>
      </c>
      <c r="T165" s="3">
        <f t="shared" ca="1" si="134"/>
        <v>5.4343006135342528E-2</v>
      </c>
      <c r="U165" s="3">
        <f t="shared" ca="1" si="135"/>
        <v>5.3457325913345954E-2</v>
      </c>
      <c r="V165" s="3">
        <f t="shared" ca="1" si="136"/>
        <v>5.2508100133612151E-2</v>
      </c>
      <c r="W165" s="3">
        <f t="shared" ca="1" si="137"/>
        <v>5.1503214496430375E-2</v>
      </c>
      <c r="X165" s="3">
        <f t="shared" ca="1" si="138"/>
        <v>5.0452421240025941E-2</v>
      </c>
      <c r="Y165" s="3">
        <f t="shared" ca="1" si="139"/>
        <v>4.9367038467850829E-2</v>
      </c>
      <c r="Z165" s="3">
        <f t="shared" ca="1" si="140"/>
        <v>4.8259373301027052E-2</v>
      </c>
      <c r="AA165" s="3">
        <f t="shared" ca="1" si="141"/>
        <v>4.7142273160983642E-2</v>
      </c>
      <c r="AB165" s="3">
        <f t="shared" ca="1" si="142"/>
        <v>4.6028882476035503E-2</v>
      </c>
      <c r="AC165" s="3">
        <f t="shared" ca="1" si="143"/>
        <v>4.4932413544210424E-2</v>
      </c>
      <c r="AD165" s="3">
        <f t="shared" ca="1" si="144"/>
        <v>4.3865959921614343E-2</v>
      </c>
      <c r="AE165" s="3">
        <f t="shared" ca="1" si="145"/>
        <v>4.2842338078179623E-2</v>
      </c>
      <c r="AF165" s="3">
        <f t="shared" ca="1" si="146"/>
        <v>4.1873874046979315E-2</v>
      </c>
      <c r="AG165" s="3">
        <f t="shared" ca="1" si="147"/>
        <v>4.0972149535243745E-2</v>
      </c>
      <c r="AH165" s="3">
        <f t="shared" ca="1" si="148"/>
        <v>4.0147822161452219E-2</v>
      </c>
      <c r="AI165" s="3">
        <f t="shared" ca="1" si="149"/>
        <v>3.9410660582339892E-2</v>
      </c>
      <c r="AJ165" s="3">
        <f t="shared" ca="1" si="150"/>
        <v>3.8769811264840255E-2</v>
      </c>
      <c r="AK165" s="3">
        <f t="shared" ca="1" si="151"/>
        <v>3.8234107416985491E-2</v>
      </c>
      <c r="AL165" s="3">
        <f t="shared" ca="1" si="152"/>
        <v>3.7812202946918401E-2</v>
      </c>
      <c r="AM165" s="3">
        <f t="shared" ca="1" si="153"/>
        <v>3.7512526365314568E-2</v>
      </c>
      <c r="AN165" s="3">
        <f t="shared" ca="1" si="154"/>
        <v>3.7343172361955959E-2</v>
      </c>
      <c r="AO165" s="3">
        <f t="shared" ca="1" si="155"/>
        <v>3.7311786611019408E-2</v>
      </c>
      <c r="AP165" s="3">
        <f t="shared" ca="1" si="156"/>
        <v>3.7425513537323839E-2</v>
      </c>
      <c r="AQ165" s="3">
        <f t="shared" ca="1" si="157"/>
        <v>3.7691069562737253E-2</v>
      </c>
      <c r="AR165" s="3">
        <f t="shared" ca="1" si="158"/>
        <v>3.8114903291841119E-2</v>
      </c>
      <c r="AS165" s="3">
        <f t="shared" ca="1" si="159"/>
        <v>3.870326052782766E-2</v>
      </c>
      <c r="AT165" s="3">
        <f t="shared" ca="1" si="160"/>
        <v>3.9461887130005403E-2</v>
      </c>
      <c r="AU165" s="3">
        <f t="shared" ca="1" si="161"/>
        <v>4.0395018539904501E-2</v>
      </c>
      <c r="AV165" s="3">
        <f t="shared" ca="1" si="162"/>
        <v>4.1503111900902723E-2</v>
      </c>
      <c r="AW165" s="3">
        <f t="shared" ca="1" si="163"/>
        <v>4.2778797790157336E-2</v>
      </c>
      <c r="AX165" s="3">
        <f t="shared" ca="1" si="164"/>
        <v>4.4201482339352921E-2</v>
      </c>
      <c r="AY165" s="3">
        <f t="shared" ca="1" si="165"/>
        <v>4.573365272958127E-2</v>
      </c>
      <c r="AZ165" s="3">
        <f t="shared" ca="1" si="114"/>
        <v>4.7324406975754942E-2</v>
      </c>
      <c r="BC165" s="3">
        <f t="shared" ca="1" si="166"/>
        <v>-0.31116877029097711</v>
      </c>
      <c r="BD165" s="3">
        <f t="shared" ca="1" si="166"/>
        <v>-0.28060310350591244</v>
      </c>
      <c r="BE165" s="3">
        <f t="shared" ca="1" si="166"/>
        <v>-0.72258072608491908</v>
      </c>
    </row>
    <row r="166" spans="1:57" x14ac:dyDescent="0.2">
      <c r="A166" s="3">
        <f t="shared" si="115"/>
        <v>1.5400000000000011</v>
      </c>
      <c r="B166" s="3">
        <f t="shared" ca="1" si="116"/>
        <v>5.2633598686758022E-2</v>
      </c>
      <c r="C166" s="3">
        <f t="shared" ca="1" si="117"/>
        <v>5.3793133764458378E-2</v>
      </c>
      <c r="D166" s="3">
        <f t="shared" ca="1" si="118"/>
        <v>5.5106564524256149E-2</v>
      </c>
      <c r="E166" s="3">
        <f t="shared" ca="1" si="119"/>
        <v>5.635247738287167E-2</v>
      </c>
      <c r="F166" s="3">
        <f t="shared" ca="1" si="120"/>
        <v>5.7363640512085243E-2</v>
      </c>
      <c r="G166" s="3">
        <f t="shared" ca="1" si="121"/>
        <v>5.8131240563690637E-2</v>
      </c>
      <c r="H166" s="3">
        <f t="shared" ca="1" si="122"/>
        <v>5.8688886275945235E-2</v>
      </c>
      <c r="I166" s="3">
        <f t="shared" ca="1" si="123"/>
        <v>5.9065340606665698E-2</v>
      </c>
      <c r="J166" s="3">
        <f t="shared" ca="1" si="124"/>
        <v>5.9280372205134088E-2</v>
      </c>
      <c r="K166" s="3">
        <f t="shared" ca="1" si="125"/>
        <v>5.9347159050505069E-2</v>
      </c>
      <c r="L166" s="3">
        <f t="shared" ca="1" si="126"/>
        <v>5.9275129929083729E-2</v>
      </c>
      <c r="M166" s="3">
        <f t="shared" ca="1" si="127"/>
        <v>5.9072428844122546E-2</v>
      </c>
      <c r="N166" s="3">
        <f t="shared" ca="1" si="128"/>
        <v>5.8747496996965506E-2</v>
      </c>
      <c r="O166" s="3">
        <f t="shared" ca="1" si="129"/>
        <v>5.830964573094255E-2</v>
      </c>
      <c r="P166" s="3">
        <f t="shared" ca="1" si="130"/>
        <v>5.776860910899613E-2</v>
      </c>
      <c r="Q166" s="3">
        <f t="shared" ca="1" si="131"/>
        <v>5.7133519863834893E-2</v>
      </c>
      <c r="R166" s="3">
        <f t="shared" ca="1" si="132"/>
        <v>5.6412084114181839E-2</v>
      </c>
      <c r="S166" s="3">
        <f t="shared" ca="1" si="133"/>
        <v>5.561050906461628E-2</v>
      </c>
      <c r="T166" s="3">
        <f t="shared" ca="1" si="134"/>
        <v>5.4734138622221068E-2</v>
      </c>
      <c r="U166" s="3">
        <f t="shared" ca="1" si="135"/>
        <v>5.378842704515046E-2</v>
      </c>
      <c r="V166" s="3">
        <f t="shared" ca="1" si="136"/>
        <v>5.2779899267756496E-2</v>
      </c>
      <c r="W166" s="3">
        <f t="shared" ca="1" si="137"/>
        <v>5.1716778025340554E-2</v>
      </c>
      <c r="X166" s="3">
        <f t="shared" ca="1" si="138"/>
        <v>5.0609146922981782E-2</v>
      </c>
      <c r="Y166" s="3">
        <f t="shared" ca="1" si="139"/>
        <v>4.9468644179100386E-2</v>
      </c>
      <c r="Z166" s="3">
        <f t="shared" ca="1" si="140"/>
        <v>4.8307888270271493E-2</v>
      </c>
      <c r="AA166" s="3">
        <f t="shared" ca="1" si="141"/>
        <v>4.714003324433895E-2</v>
      </c>
      <c r="AB166" s="3">
        <f t="shared" ca="1" si="142"/>
        <v>4.5978525626582556E-2</v>
      </c>
      <c r="AC166" s="3">
        <f t="shared" ca="1" si="143"/>
        <v>4.4836876046218929E-2</v>
      </c>
      <c r="AD166" s="3">
        <f t="shared" ca="1" si="144"/>
        <v>4.3728473102211438E-2</v>
      </c>
      <c r="AE166" s="3">
        <f t="shared" ca="1" si="145"/>
        <v>4.2666423832154916E-2</v>
      </c>
      <c r="AF166" s="3">
        <f t="shared" ca="1" si="146"/>
        <v>4.16633394674914E-2</v>
      </c>
      <c r="AG166" s="3">
        <f t="shared" ca="1" si="147"/>
        <v>4.0731082949352175E-2</v>
      </c>
      <c r="AH166" s="3">
        <f t="shared" ca="1" si="148"/>
        <v>3.9880593393622515E-2</v>
      </c>
      <c r="AI166" s="3">
        <f t="shared" ca="1" si="149"/>
        <v>3.9121925791126867E-2</v>
      </c>
      <c r="AJ166" s="3">
        <f t="shared" ca="1" si="150"/>
        <v>3.8464518575369408E-2</v>
      </c>
      <c r="AK166" s="3">
        <f t="shared" ca="1" si="151"/>
        <v>3.7917499021188773E-2</v>
      </c>
      <c r="AL166" s="3">
        <f t="shared" ca="1" si="152"/>
        <v>3.7489813586637992E-2</v>
      </c>
      <c r="AM166" s="3">
        <f t="shared" ca="1" si="153"/>
        <v>3.7190180571931269E-2</v>
      </c>
      <c r="AN166" s="3">
        <f t="shared" ca="1" si="154"/>
        <v>3.7026981584909517E-2</v>
      </c>
      <c r="AO166" s="3">
        <f t="shared" ca="1" si="155"/>
        <v>3.7008147653375768E-2</v>
      </c>
      <c r="AP166" s="3">
        <f t="shared" ca="1" si="156"/>
        <v>3.7141109574517925E-2</v>
      </c>
      <c r="AQ166" s="3">
        <f t="shared" ca="1" si="157"/>
        <v>3.7432873001651712E-2</v>
      </c>
      <c r="AR166" s="3">
        <f t="shared" ca="1" si="158"/>
        <v>3.7890176858253535E-2</v>
      </c>
      <c r="AS166" s="3">
        <f t="shared" ca="1" si="159"/>
        <v>3.8519551274900719E-2</v>
      </c>
      <c r="AT166" s="3">
        <f t="shared" ca="1" si="160"/>
        <v>3.9327006379041164E-2</v>
      </c>
      <c r="AU166" s="3">
        <f t="shared" ca="1" si="161"/>
        <v>4.0316996908776624E-2</v>
      </c>
      <c r="AV166" s="3">
        <f t="shared" ca="1" si="162"/>
        <v>4.1490118999692155E-2</v>
      </c>
      <c r="AW166" s="3">
        <f t="shared" ca="1" si="163"/>
        <v>4.2839035240905446E-2</v>
      </c>
      <c r="AX166" s="3">
        <f t="shared" ca="1" si="164"/>
        <v>4.4343111223256612E-2</v>
      </c>
      <c r="AY166" s="3">
        <f t="shared" ca="1" si="165"/>
        <v>4.596486592579041E-2</v>
      </c>
      <c r="AZ166" s="3">
        <f t="shared" ca="1" si="114"/>
        <v>4.7653545504286118E-2</v>
      </c>
      <c r="BC166" s="3">
        <f t="shared" ca="1" si="166"/>
        <v>0.37560956852357474</v>
      </c>
      <c r="BD166" s="3">
        <f t="shared" ca="1" si="166"/>
        <v>-1.7595037429478584</v>
      </c>
      <c r="BE166" s="3">
        <f t="shared" ca="1" si="166"/>
        <v>-0.7518416807065913</v>
      </c>
    </row>
    <row r="167" spans="1:57" x14ac:dyDescent="0.2">
      <c r="A167" s="3">
        <f t="shared" si="115"/>
        <v>1.5500000000000012</v>
      </c>
      <c r="B167" s="3">
        <f t="shared" ca="1" si="116"/>
        <v>5.2368024239764902E-2</v>
      </c>
      <c r="C167" s="3">
        <f t="shared" ca="1" si="117"/>
        <v>5.3486667709468957E-2</v>
      </c>
      <c r="D167" s="3">
        <f t="shared" ca="1" si="118"/>
        <v>5.4760014625451096E-2</v>
      </c>
      <c r="E167" s="3">
        <f t="shared" ca="1" si="119"/>
        <v>5.5967528776723854E-2</v>
      </c>
      <c r="F167" s="3">
        <f t="shared" ca="1" si="120"/>
        <v>5.6944937613796182E-2</v>
      </c>
      <c r="G167" s="3">
        <f t="shared" ca="1" si="121"/>
        <v>5.7684064813130556E-2</v>
      </c>
      <c r="H167" s="3">
        <f t="shared" ca="1" si="122"/>
        <v>5.8218208905779993E-2</v>
      </c>
      <c r="I167" s="3">
        <f t="shared" ca="1" si="123"/>
        <v>5.8575738200929407E-2</v>
      </c>
      <c r="J167" s="3">
        <f t="shared" ca="1" si="124"/>
        <v>5.8776073659050909E-2</v>
      </c>
      <c r="K167" s="3">
        <f t="shared" ca="1" si="125"/>
        <v>5.8832101601491396E-2</v>
      </c>
      <c r="L167" s="3">
        <f t="shared" ca="1" si="126"/>
        <v>5.875300791952201E-2</v>
      </c>
      <c r="M167" s="3">
        <f t="shared" ca="1" si="127"/>
        <v>5.8546725069635312E-2</v>
      </c>
      <c r="N167" s="3">
        <f t="shared" ca="1" si="128"/>
        <v>5.8221494071204534E-2</v>
      </c>
      <c r="O167" s="3">
        <f t="shared" ca="1" si="129"/>
        <v>5.7786417205733263E-2</v>
      </c>
      <c r="P167" s="3">
        <f t="shared" ca="1" si="130"/>
        <v>5.7250999192268212E-2</v>
      </c>
      <c r="Q167" s="3">
        <f t="shared" ca="1" si="131"/>
        <v>5.6624127213099534E-2</v>
      </c>
      <c r="R167" s="3">
        <f t="shared" ca="1" si="132"/>
        <v>5.5913260762029106E-2</v>
      </c>
      <c r="S167" s="3">
        <f t="shared" ca="1" si="133"/>
        <v>5.5124373549254195E-2</v>
      </c>
      <c r="T167" s="3">
        <f t="shared" ca="1" si="134"/>
        <v>5.426259590195074E-2</v>
      </c>
      <c r="U167" s="3">
        <f t="shared" ca="1" si="135"/>
        <v>5.3333188148495803E-2</v>
      </c>
      <c r="V167" s="3">
        <f t="shared" ca="1" si="136"/>
        <v>5.2342494262770267E-2</v>
      </c>
      <c r="W167" s="3">
        <f t="shared" ca="1" si="137"/>
        <v>5.1298559674269974E-2</v>
      </c>
      <c r="X167" s="3">
        <f t="shared" ca="1" si="138"/>
        <v>5.0211284902435718E-2</v>
      </c>
      <c r="Y167" s="3">
        <f t="shared" ca="1" si="139"/>
        <v>4.9092113878011129E-2</v>
      </c>
      <c r="Z167" s="3">
        <f t="shared" ca="1" si="140"/>
        <v>4.7953462110989185E-2</v>
      </c>
      <c r="AA167" s="3">
        <f t="shared" ca="1" si="141"/>
        <v>4.680827595758507E-2</v>
      </c>
      <c r="AB167" s="3">
        <f t="shared" ca="1" si="142"/>
        <v>4.5669789737273467E-2</v>
      </c>
      <c r="AC167" s="3">
        <f t="shared" ca="1" si="143"/>
        <v>4.4551298117238708E-2</v>
      </c>
      <c r="AD167" s="3">
        <f t="shared" ca="1" si="144"/>
        <v>4.3465970422343195E-2</v>
      </c>
      <c r="AE167" s="3">
        <f t="shared" ca="1" si="145"/>
        <v>4.2426689923003885E-2</v>
      </c>
      <c r="AF167" s="3">
        <f t="shared" ca="1" si="146"/>
        <v>4.1445838742287938E-2</v>
      </c>
      <c r="AG167" s="3">
        <f t="shared" ca="1" si="147"/>
        <v>4.0535046833043223E-2</v>
      </c>
      <c r="AH167" s="3">
        <f t="shared" ca="1" si="148"/>
        <v>3.9705020677840146E-2</v>
      </c>
      <c r="AI167" s="3">
        <f t="shared" ca="1" si="149"/>
        <v>3.8965587486787592E-2</v>
      </c>
      <c r="AJ167" s="3">
        <f t="shared" ca="1" si="150"/>
        <v>3.8325963474510644E-2</v>
      </c>
      <c r="AK167" s="3">
        <f t="shared" ca="1" si="151"/>
        <v>3.7795055724861977E-2</v>
      </c>
      <c r="AL167" s="3">
        <f t="shared" ca="1" si="152"/>
        <v>3.7381588963142934E-2</v>
      </c>
      <c r="AM167" s="3">
        <f t="shared" ca="1" si="153"/>
        <v>3.7094056994222253E-2</v>
      </c>
      <c r="AN167" s="3">
        <f t="shared" ca="1" si="154"/>
        <v>3.6940614085256653E-2</v>
      </c>
      <c r="AO167" s="3">
        <f t="shared" ca="1" si="155"/>
        <v>3.6928962410595734E-2</v>
      </c>
      <c r="AP167" s="3">
        <f t="shared" ca="1" si="156"/>
        <v>3.7066304969523442E-2</v>
      </c>
      <c r="AQ167" s="3">
        <f t="shared" ca="1" si="157"/>
        <v>3.7359422441097703E-2</v>
      </c>
      <c r="AR167" s="3">
        <f t="shared" ca="1" si="158"/>
        <v>3.7814829720405167E-2</v>
      </c>
      <c r="AS167" s="3">
        <f t="shared" ca="1" si="159"/>
        <v>3.8438826636768848E-2</v>
      </c>
      <c r="AT167" s="3">
        <f t="shared" ca="1" si="160"/>
        <v>3.9237172458890184E-2</v>
      </c>
      <c r="AU167" s="3">
        <f t="shared" ca="1" si="161"/>
        <v>4.0214025387900754E-2</v>
      </c>
      <c r="AV167" s="3">
        <f t="shared" ca="1" si="162"/>
        <v>4.1369604184533469E-2</v>
      </c>
      <c r="AW167" s="3">
        <f t="shared" ca="1" si="163"/>
        <v>4.2696087771355848E-2</v>
      </c>
      <c r="AX167" s="3">
        <f t="shared" ca="1" si="164"/>
        <v>4.4172288417685023E-2</v>
      </c>
      <c r="AY167" s="3">
        <f t="shared" ca="1" si="165"/>
        <v>4.576024499992247E-2</v>
      </c>
      <c r="AZ167" s="3">
        <f t="shared" ca="1" si="114"/>
        <v>4.7408667804042064E-2</v>
      </c>
      <c r="BC167" s="3">
        <f t="shared" ca="1" si="166"/>
        <v>-0.47460074924620343</v>
      </c>
      <c r="BD167" s="3">
        <f t="shared" ca="1" si="166"/>
        <v>0.46771955327232817</v>
      </c>
      <c r="BE167" s="3">
        <f t="shared" ca="1" si="166"/>
        <v>-0.38474705116490604</v>
      </c>
    </row>
    <row r="168" spans="1:57" x14ac:dyDescent="0.2">
      <c r="A168" s="3">
        <f t="shared" si="115"/>
        <v>1.5600000000000012</v>
      </c>
      <c r="B168" s="3">
        <f t="shared" ca="1" si="116"/>
        <v>5.1706069357798479E-2</v>
      </c>
      <c r="C168" s="3">
        <f t="shared" ca="1" si="117"/>
        <v>5.2979051998425217E-2</v>
      </c>
      <c r="D168" s="3">
        <f t="shared" ca="1" si="118"/>
        <v>5.4386877702628074E-2</v>
      </c>
      <c r="E168" s="3">
        <f t="shared" ca="1" si="119"/>
        <v>5.5710741488737184E-2</v>
      </c>
      <c r="F168" s="3">
        <f t="shared" ca="1" si="120"/>
        <v>5.6790095859805621E-2</v>
      </c>
      <c r="G168" s="3">
        <f t="shared" ca="1" si="121"/>
        <v>5.7618194791223744E-2</v>
      </c>
      <c r="H168" s="3">
        <f t="shared" ca="1" si="122"/>
        <v>5.8228837136908324E-2</v>
      </c>
      <c r="I168" s="3">
        <f t="shared" ca="1" si="123"/>
        <v>5.8650809715505625E-2</v>
      </c>
      <c r="J168" s="3">
        <f t="shared" ca="1" si="124"/>
        <v>5.8903999138194489E-2</v>
      </c>
      <c r="K168" s="3">
        <f t="shared" ca="1" si="125"/>
        <v>5.9001813262666208E-2</v>
      </c>
      <c r="L168" s="3">
        <f t="shared" ca="1" si="126"/>
        <v>5.895400793102009E-2</v>
      </c>
      <c r="M168" s="3">
        <f t="shared" ca="1" si="127"/>
        <v>5.8769116499181248E-2</v>
      </c>
      <c r="N168" s="3">
        <f t="shared" ca="1" si="128"/>
        <v>5.8455991845851686E-2</v>
      </c>
      <c r="O168" s="3">
        <f t="shared" ca="1" si="129"/>
        <v>5.8024339003963914E-2</v>
      </c>
      <c r="P168" s="3">
        <f t="shared" ca="1" si="130"/>
        <v>5.7484245243435095E-2</v>
      </c>
      <c r="Q168" s="3">
        <f t="shared" ca="1" si="131"/>
        <v>5.6845164393543521E-2</v>
      </c>
      <c r="R168" s="3">
        <f t="shared" ca="1" si="132"/>
        <v>5.6115121804677356E-2</v>
      </c>
      <c r="S168" s="3">
        <f t="shared" ca="1" si="133"/>
        <v>5.5300670309838006E-2</v>
      </c>
      <c r="T168" s="3">
        <f t="shared" ca="1" si="134"/>
        <v>5.4407539268193736E-2</v>
      </c>
      <c r="U168" s="3">
        <f t="shared" ca="1" si="135"/>
        <v>5.3441607556627191E-2</v>
      </c>
      <c r="V168" s="3">
        <f t="shared" ca="1" si="136"/>
        <v>5.2409850480538069E-2</v>
      </c>
      <c r="W168" s="3">
        <f t="shared" ca="1" si="137"/>
        <v>5.1320948266916674E-2</v>
      </c>
      <c r="X168" s="3">
        <f t="shared" ca="1" si="138"/>
        <v>5.0185430344421356E-2</v>
      </c>
      <c r="Y168" s="3">
        <f t="shared" ca="1" si="139"/>
        <v>4.9015358401437698E-2</v>
      </c>
      <c r="Z168" s="3">
        <f t="shared" ca="1" si="140"/>
        <v>4.782375710577226E-2</v>
      </c>
      <c r="AA168" s="3">
        <f t="shared" ca="1" si="141"/>
        <v>4.6624177250624697E-2</v>
      </c>
      <c r="AB168" s="3">
        <f t="shared" ca="1" si="142"/>
        <v>4.5430453093436685E-2</v>
      </c>
      <c r="AC168" s="3">
        <f t="shared" ca="1" si="143"/>
        <v>4.4256475492015557E-2</v>
      </c>
      <c r="AD168" s="3">
        <f t="shared" ca="1" si="144"/>
        <v>4.3116006626157874E-2</v>
      </c>
      <c r="AE168" s="3">
        <f t="shared" ca="1" si="145"/>
        <v>4.2022518111175425E-2</v>
      </c>
      <c r="AF168" s="3">
        <f t="shared" ca="1" si="146"/>
        <v>4.0988975103058982E-2</v>
      </c>
      <c r="AG168" s="3">
        <f t="shared" ca="1" si="147"/>
        <v>4.0027586792369015E-2</v>
      </c>
      <c r="AH168" s="3">
        <f t="shared" ca="1" si="148"/>
        <v>3.9149639344309727E-2</v>
      </c>
      <c r="AI168" s="3">
        <f t="shared" ca="1" si="149"/>
        <v>3.8365544518407811E-2</v>
      </c>
      <c r="AJ168" s="3">
        <f t="shared" ca="1" si="150"/>
        <v>3.7685108569863804E-2</v>
      </c>
      <c r="AK168" s="3">
        <f t="shared" ca="1" si="151"/>
        <v>3.7117830579605736E-2</v>
      </c>
      <c r="AL168" s="3">
        <f t="shared" ca="1" si="152"/>
        <v>3.6673025703828049E-2</v>
      </c>
      <c r="AM168" s="3">
        <f t="shared" ca="1" si="153"/>
        <v>3.6359775414043914E-2</v>
      </c>
      <c r="AN168" s="3">
        <f t="shared" ca="1" si="154"/>
        <v>3.6186818825367111E-2</v>
      </c>
      <c r="AO168" s="3">
        <f t="shared" ca="1" si="155"/>
        <v>3.6162441498701459E-2</v>
      </c>
      <c r="AP168" s="3">
        <f t="shared" ca="1" si="156"/>
        <v>3.6294430910796538E-2</v>
      </c>
      <c r="AQ168" s="3">
        <f t="shared" ca="1" si="157"/>
        <v>3.6590155004266489E-2</v>
      </c>
      <c r="AR168" s="3">
        <f t="shared" ca="1" si="158"/>
        <v>3.7056716739247569E-2</v>
      </c>
      <c r="AS168" s="3">
        <f t="shared" ca="1" si="159"/>
        <v>3.77009974515553E-2</v>
      </c>
      <c r="AT168" s="3">
        <f t="shared" ca="1" si="160"/>
        <v>3.8529316856476842E-2</v>
      </c>
      <c r="AU168" s="3">
        <f t="shared" ca="1" si="161"/>
        <v>3.9546347220312618E-2</v>
      </c>
      <c r="AV168" s="3">
        <f t="shared" ca="1" si="162"/>
        <v>4.0752740022006087E-2</v>
      </c>
      <c r="AW168" s="3">
        <f t="shared" ca="1" si="163"/>
        <v>4.2141001343371808E-2</v>
      </c>
      <c r="AX168" s="3">
        <f t="shared" ca="1" si="164"/>
        <v>4.3690203815478161E-2</v>
      </c>
      <c r="AY168" s="3">
        <f t="shared" ca="1" si="165"/>
        <v>4.5362717315636777E-2</v>
      </c>
      <c r="AZ168" s="3">
        <f t="shared" ca="1" si="114"/>
        <v>4.7107668369390482E-2</v>
      </c>
      <c r="BC168" s="3">
        <f t="shared" ca="1" si="166"/>
        <v>-0.42792752184922644</v>
      </c>
      <c r="BD168" s="3">
        <f t="shared" ca="1" si="166"/>
        <v>-0.88488683720631833</v>
      </c>
      <c r="BE168" s="3">
        <f t="shared" ca="1" si="166"/>
        <v>1.5236922856737571</v>
      </c>
    </row>
    <row r="169" spans="1:57" x14ac:dyDescent="0.2">
      <c r="A169" s="3">
        <f t="shared" si="115"/>
        <v>1.5700000000000012</v>
      </c>
      <c r="B169" s="3">
        <f t="shared" ca="1" si="116"/>
        <v>5.0658091703373535E-2</v>
      </c>
      <c r="C169" s="3">
        <f t="shared" ca="1" si="117"/>
        <v>5.2086716808481995E-2</v>
      </c>
      <c r="D169" s="3">
        <f t="shared" ca="1" si="118"/>
        <v>5.3633199518745886E-2</v>
      </c>
      <c r="E169" s="3">
        <f t="shared" ca="1" si="119"/>
        <v>5.5080344977596701E-2</v>
      </c>
      <c r="F169" s="3">
        <f t="shared" ca="1" si="120"/>
        <v>5.6271123864878585E-2</v>
      </c>
      <c r="G169" s="3">
        <f t="shared" ca="1" si="121"/>
        <v>5.720004087470773E-2</v>
      </c>
      <c r="H169" s="3">
        <f t="shared" ca="1" si="122"/>
        <v>5.7901232566915879E-2</v>
      </c>
      <c r="I169" s="3">
        <f t="shared" ca="1" si="123"/>
        <v>5.8403744231754783E-2</v>
      </c>
      <c r="J169" s="3">
        <f t="shared" ca="1" si="124"/>
        <v>5.8727768268142029E-2</v>
      </c>
      <c r="K169" s="3">
        <f t="shared" ca="1" si="125"/>
        <v>5.8887074057722234E-2</v>
      </c>
      <c r="L169" s="3">
        <f t="shared" ca="1" si="126"/>
        <v>5.8891827031714195E-2</v>
      </c>
      <c r="M169" s="3">
        <f t="shared" ca="1" si="127"/>
        <v>5.8751000683992742E-2</v>
      </c>
      <c r="N169" s="3">
        <f t="shared" ca="1" si="128"/>
        <v>5.8473898589749933E-2</v>
      </c>
      <c r="O169" s="3">
        <f t="shared" ca="1" si="129"/>
        <v>5.8070667148655254E-2</v>
      </c>
      <c r="P169" s="3">
        <f t="shared" ca="1" si="130"/>
        <v>5.7551814882737938E-2</v>
      </c>
      <c r="Q169" s="3">
        <f t="shared" ca="1" si="131"/>
        <v>5.6927201271775613E-2</v>
      </c>
      <c r="R169" s="3">
        <f t="shared" ca="1" si="132"/>
        <v>5.6205256807386347E-2</v>
      </c>
      <c r="S169" s="3">
        <f t="shared" ca="1" si="133"/>
        <v>5.5392952862878694E-2</v>
      </c>
      <c r="T169" s="3">
        <f t="shared" ca="1" si="134"/>
        <v>5.4496457239062761E-2</v>
      </c>
      <c r="U169" s="3">
        <f t="shared" ca="1" si="135"/>
        <v>5.3522106636306285E-2</v>
      </c>
      <c r="V169" s="3">
        <f t="shared" ca="1" si="136"/>
        <v>5.2477346780166551E-2</v>
      </c>
      <c r="W169" s="3">
        <f t="shared" ca="1" si="137"/>
        <v>5.1371331596682029E-2</v>
      </c>
      <c r="X169" s="3">
        <f t="shared" ca="1" si="138"/>
        <v>5.0215058220016352E-2</v>
      </c>
      <c r="Y169" s="3">
        <f t="shared" ca="1" si="139"/>
        <v>4.9021044943519748E-2</v>
      </c>
      <c r="Z169" s="3">
        <f t="shared" ca="1" si="140"/>
        <v>4.7802764517715021E-2</v>
      </c>
      <c r="AA169" s="3">
        <f t="shared" ca="1" si="141"/>
        <v>4.6574211102125208E-2</v>
      </c>
      <c r="AB169" s="3">
        <f t="shared" ca="1" si="142"/>
        <v>4.5349657836531339E-2</v>
      </c>
      <c r="AC169" s="3">
        <f t="shared" ca="1" si="143"/>
        <v>4.4143430721969211E-2</v>
      </c>
      <c r="AD169" s="3">
        <f t="shared" ca="1" si="144"/>
        <v>4.2969723722288015E-2</v>
      </c>
      <c r="AE169" s="3">
        <f t="shared" ca="1" si="145"/>
        <v>4.1842435710774208E-2</v>
      </c>
      <c r="AF169" s="3">
        <f t="shared" ca="1" si="146"/>
        <v>4.0774953819757181E-2</v>
      </c>
      <c r="AG169" s="3">
        <f t="shared" ca="1" si="147"/>
        <v>3.9779905505727693E-2</v>
      </c>
      <c r="AH169" s="3">
        <f t="shared" ca="1" si="148"/>
        <v>3.8868995733178667E-2</v>
      </c>
      <c r="AI169" s="3">
        <f t="shared" ca="1" si="149"/>
        <v>3.8053059940197018E-2</v>
      </c>
      <c r="AJ169" s="3">
        <f t="shared" ca="1" si="150"/>
        <v>3.7342333481007961E-2</v>
      </c>
      <c r="AK169" s="3">
        <f t="shared" ca="1" si="151"/>
        <v>3.67467464216105E-2</v>
      </c>
      <c r="AL169" s="3">
        <f t="shared" ca="1" si="152"/>
        <v>3.6276043313126456E-2</v>
      </c>
      <c r="AM169" s="3">
        <f t="shared" ca="1" si="153"/>
        <v>3.5939732256658911E-2</v>
      </c>
      <c r="AN169" s="3">
        <f t="shared" ca="1" si="154"/>
        <v>3.5746976205369922E-2</v>
      </c>
      <c r="AO169" s="3">
        <f t="shared" ca="1" si="155"/>
        <v>3.5706483147854996E-2</v>
      </c>
      <c r="AP169" s="3">
        <f t="shared" ca="1" si="156"/>
        <v>3.5826464113370413E-2</v>
      </c>
      <c r="AQ169" s="3">
        <f t="shared" ca="1" si="157"/>
        <v>3.6114713343435634E-2</v>
      </c>
      <c r="AR169" s="3">
        <f t="shared" ca="1" si="158"/>
        <v>3.6578760751384637E-2</v>
      </c>
      <c r="AS169" s="3">
        <f t="shared" ca="1" si="159"/>
        <v>3.7225907777646568E-2</v>
      </c>
      <c r="AT169" s="3">
        <f t="shared" ca="1" si="160"/>
        <v>3.806287267578521E-2</v>
      </c>
      <c r="AU169" s="3">
        <f t="shared" ca="1" si="161"/>
        <v>3.9094679169649926E-2</v>
      </c>
      <c r="AV169" s="3">
        <f t="shared" ca="1" si="162"/>
        <v>4.0322248364534692E-2</v>
      </c>
      <c r="AW169" s="3">
        <f t="shared" ca="1" si="163"/>
        <v>4.1738251184870442E-2</v>
      </c>
      <c r="AX169" s="3">
        <f t="shared" ca="1" si="164"/>
        <v>4.3321861055579239E-2</v>
      </c>
      <c r="AY169" s="3">
        <f t="shared" ca="1" si="165"/>
        <v>4.5035619578975297E-2</v>
      </c>
      <c r="AZ169" s="3">
        <f t="shared" ca="1" si="114"/>
        <v>4.6828660788063983E-2</v>
      </c>
      <c r="BC169" s="3">
        <f t="shared" ca="1" si="166"/>
        <v>-0.3694986159777871</v>
      </c>
      <c r="BD169" s="3">
        <f t="shared" ca="1" si="166"/>
        <v>-4.9987174057110728E-2</v>
      </c>
      <c r="BE169" s="3">
        <f t="shared" ca="1" si="166"/>
        <v>1.7968063173648474</v>
      </c>
    </row>
    <row r="170" spans="1:57" x14ac:dyDescent="0.2">
      <c r="A170" s="3">
        <f t="shared" si="115"/>
        <v>1.5800000000000012</v>
      </c>
      <c r="B170" s="3">
        <f t="shared" ca="1" si="116"/>
        <v>5.1411776316327054E-2</v>
      </c>
      <c r="C170" s="3">
        <f t="shared" ca="1" si="117"/>
        <v>5.2827413173219692E-2</v>
      </c>
      <c r="D170" s="3">
        <f t="shared" ca="1" si="118"/>
        <v>5.4351885021556488E-2</v>
      </c>
      <c r="E170" s="3">
        <f t="shared" ca="1" si="119"/>
        <v>5.5769496031677954E-2</v>
      </c>
      <c r="F170" s="3">
        <f t="shared" ca="1" si="120"/>
        <v>5.6926540451831813E-2</v>
      </c>
      <c r="G170" s="3">
        <f t="shared" ca="1" si="121"/>
        <v>5.7818606175377749E-2</v>
      </c>
      <c r="H170" s="3">
        <f t="shared" ca="1" si="122"/>
        <v>5.848001662415013E-2</v>
      </c>
      <c r="I170" s="3">
        <f t="shared" ca="1" si="123"/>
        <v>5.8939927247102709E-2</v>
      </c>
      <c r="J170" s="3">
        <f t="shared" ca="1" si="124"/>
        <v>5.9218688086389963E-2</v>
      </c>
      <c r="K170" s="3">
        <f t="shared" ca="1" si="125"/>
        <v>5.9330281749687006E-2</v>
      </c>
      <c r="L170" s="3">
        <f t="shared" ca="1" si="126"/>
        <v>5.9285134609082572E-2</v>
      </c>
      <c r="M170" s="3">
        <f t="shared" ca="1" si="127"/>
        <v>5.9092511248345886E-2</v>
      </c>
      <c r="N170" s="3">
        <f t="shared" ca="1" si="128"/>
        <v>5.8762016493337815E-2</v>
      </c>
      <c r="O170" s="3">
        <f t="shared" ca="1" si="129"/>
        <v>5.8304088448946197E-2</v>
      </c>
      <c r="P170" s="3">
        <f t="shared" ca="1" si="130"/>
        <v>5.7729507318053916E-2</v>
      </c>
      <c r="Q170" s="3">
        <f t="shared" ca="1" si="131"/>
        <v>5.7048388961526413E-2</v>
      </c>
      <c r="R170" s="3">
        <f t="shared" ca="1" si="132"/>
        <v>5.6269420020967041E-2</v>
      </c>
      <c r="S170" s="3">
        <f t="shared" ca="1" si="133"/>
        <v>5.5399841548792059E-2</v>
      </c>
      <c r="T170" s="3">
        <f t="shared" ca="1" si="134"/>
        <v>5.444611091586412E-2</v>
      </c>
      <c r="U170" s="3">
        <f t="shared" ca="1" si="135"/>
        <v>5.3414873638743351E-2</v>
      </c>
      <c r="V170" s="3">
        <f t="shared" ca="1" si="136"/>
        <v>5.2313896669496297E-2</v>
      </c>
      <c r="W170" s="3">
        <f t="shared" ca="1" si="137"/>
        <v>5.1152658254112568E-2</v>
      </c>
      <c r="X170" s="3">
        <f t="shared" ca="1" si="138"/>
        <v>4.994247375102414E-2</v>
      </c>
      <c r="Y170" s="3">
        <f t="shared" ca="1" si="139"/>
        <v>4.8696168628874749E-2</v>
      </c>
      <c r="Z170" s="3">
        <f t="shared" ca="1" si="140"/>
        <v>4.742751436734946E-2</v>
      </c>
      <c r="AA170" s="3">
        <f t="shared" ca="1" si="141"/>
        <v>4.6150799143388835E-2</v>
      </c>
      <c r="AB170" s="3">
        <f t="shared" ca="1" si="142"/>
        <v>4.4880585645104901E-2</v>
      </c>
      <c r="AC170" s="3">
        <f t="shared" ca="1" si="143"/>
        <v>4.3631485690352245E-2</v>
      </c>
      <c r="AD170" s="3">
        <f t="shared" ca="1" si="144"/>
        <v>4.2417975677284996E-2</v>
      </c>
      <c r="AE170" s="3">
        <f t="shared" ca="1" si="145"/>
        <v>4.1254232372305383E-2</v>
      </c>
      <c r="AF170" s="3">
        <f t="shared" ca="1" si="146"/>
        <v>4.0153915550647123E-2</v>
      </c>
      <c r="AG170" s="3">
        <f t="shared" ca="1" si="147"/>
        <v>3.9129921686172277E-2</v>
      </c>
      <c r="AH170" s="3">
        <f t="shared" ca="1" si="148"/>
        <v>3.8194225381021754E-2</v>
      </c>
      <c r="AI170" s="3">
        <f t="shared" ca="1" si="149"/>
        <v>3.7357936601025848E-2</v>
      </c>
      <c r="AJ170" s="3">
        <f t="shared" ca="1" si="150"/>
        <v>3.6631570577929207E-2</v>
      </c>
      <c r="AK170" s="3">
        <f t="shared" ca="1" si="151"/>
        <v>3.6025339071772813E-2</v>
      </c>
      <c r="AL170" s="3">
        <f t="shared" ca="1" si="152"/>
        <v>3.5549266714072943E-2</v>
      </c>
      <c r="AM170" s="3">
        <f t="shared" ca="1" si="153"/>
        <v>3.5213138920465625E-2</v>
      </c>
      <c r="AN170" s="3">
        <f t="shared" ca="1" si="154"/>
        <v>3.5026393194727896E-2</v>
      </c>
      <c r="AO170" s="3">
        <f t="shared" ca="1" si="155"/>
        <v>3.4998010716417123E-2</v>
      </c>
      <c r="AP170" s="3">
        <f t="shared" ca="1" si="156"/>
        <v>3.5136476862998076E-2</v>
      </c>
      <c r="AQ170" s="3">
        <f t="shared" ca="1" si="157"/>
        <v>3.5449862928755266E-2</v>
      </c>
      <c r="AR170" s="3">
        <f t="shared" ca="1" si="158"/>
        <v>3.594597638402254E-2</v>
      </c>
      <c r="AS170" s="3">
        <f t="shared" ca="1" si="159"/>
        <v>3.6632389083289786E-2</v>
      </c>
      <c r="AT170" s="3">
        <f t="shared" ca="1" si="160"/>
        <v>3.7516067617556707E-2</v>
      </c>
      <c r="AU170" s="3">
        <f t="shared" ca="1" si="161"/>
        <v>3.8602236272371485E-2</v>
      </c>
      <c r="AV170" s="3">
        <f t="shared" ca="1" si="162"/>
        <v>3.9891934424477776E-2</v>
      </c>
      <c r="AW170" s="3">
        <f t="shared" ca="1" si="163"/>
        <v>4.1377847300721492E-2</v>
      </c>
      <c r="AX170" s="3">
        <f t="shared" ca="1" si="164"/>
        <v>4.3039101279275196E-2</v>
      </c>
      <c r="AY170" s="3">
        <f t="shared" ca="1" si="165"/>
        <v>4.4838257143878749E-2</v>
      </c>
      <c r="AZ170" s="3">
        <f t="shared" ca="1" si="114"/>
        <v>4.6724170122982696E-2</v>
      </c>
      <c r="BC170" s="3">
        <f t="shared" ca="1" si="166"/>
        <v>-0.29949161965154847</v>
      </c>
      <c r="BD170" s="3">
        <f t="shared" ca="1" si="166"/>
        <v>-1.6596201524177348</v>
      </c>
      <c r="BE170" s="3">
        <f t="shared" ca="1" si="166"/>
        <v>-0.68927892157629689</v>
      </c>
    </row>
    <row r="171" spans="1:57" x14ac:dyDescent="0.2">
      <c r="A171" s="3">
        <f t="shared" si="115"/>
        <v>1.5900000000000012</v>
      </c>
      <c r="B171" s="3">
        <f t="shared" ca="1" si="116"/>
        <v>5.1459441328811195E-2</v>
      </c>
      <c r="C171" s="3">
        <f t="shared" ca="1" si="117"/>
        <v>5.2954601151875863E-2</v>
      </c>
      <c r="D171" s="3">
        <f t="shared" ca="1" si="118"/>
        <v>5.4549705654557003E-2</v>
      </c>
      <c r="E171" s="3">
        <f t="shared" ca="1" si="119"/>
        <v>5.6030428008798927E-2</v>
      </c>
      <c r="F171" s="3">
        <f t="shared" ca="1" si="120"/>
        <v>5.7246174707734625E-2</v>
      </c>
      <c r="G171" s="3">
        <f t="shared" ca="1" si="121"/>
        <v>5.819343240108734E-2</v>
      </c>
      <c r="H171" s="3">
        <f t="shared" ca="1" si="122"/>
        <v>5.8906543322492934E-2</v>
      </c>
      <c r="I171" s="3">
        <f t="shared" ca="1" si="123"/>
        <v>5.9414607513162743E-2</v>
      </c>
      <c r="J171" s="3">
        <f t="shared" ca="1" si="124"/>
        <v>5.9737967254008907E-2</v>
      </c>
      <c r="K171" s="3">
        <f t="shared" ca="1" si="125"/>
        <v>5.989065281689869E-2</v>
      </c>
      <c r="L171" s="3">
        <f t="shared" ca="1" si="126"/>
        <v>5.9883185601636156E-2</v>
      </c>
      <c r="M171" s="3">
        <f t="shared" ca="1" si="127"/>
        <v>5.9724954968965287E-2</v>
      </c>
      <c r="N171" s="3">
        <f t="shared" ca="1" si="128"/>
        <v>5.9425700288371637E-2</v>
      </c>
      <c r="O171" s="3">
        <f t="shared" ca="1" si="129"/>
        <v>5.8995984453338993E-2</v>
      </c>
      <c r="P171" s="3">
        <f t="shared" ca="1" si="130"/>
        <v>5.8446692525473472E-2</v>
      </c>
      <c r="Q171" s="3">
        <f t="shared" ca="1" si="131"/>
        <v>5.7788030225971142E-2</v>
      </c>
      <c r="R171" s="3">
        <f t="shared" ca="1" si="132"/>
        <v>5.7028774100867985E-2</v>
      </c>
      <c r="S171" s="3">
        <f t="shared" ca="1" si="133"/>
        <v>5.6176268763371728E-2</v>
      </c>
      <c r="T171" s="3">
        <f t="shared" ca="1" si="134"/>
        <v>5.523709502318528E-2</v>
      </c>
      <c r="U171" s="3">
        <f t="shared" ca="1" si="135"/>
        <v>5.4218040945132384E-2</v>
      </c>
      <c r="V171" s="3">
        <f t="shared" ca="1" si="136"/>
        <v>5.3127028253522529E-2</v>
      </c>
      <c r="W171" s="3">
        <f t="shared" ca="1" si="137"/>
        <v>5.1973692876247743E-2</v>
      </c>
      <c r="X171" s="3">
        <f t="shared" ca="1" si="138"/>
        <v>5.0769501658893712E-2</v>
      </c>
      <c r="Y171" s="3">
        <f t="shared" ca="1" si="139"/>
        <v>4.9527420560339937E-2</v>
      </c>
      <c r="Z171" s="3">
        <f t="shared" ca="1" si="140"/>
        <v>4.8261353179063736E-2</v>
      </c>
      <c r="AA171" s="3">
        <f t="shared" ca="1" si="141"/>
        <v>4.6985715103906353E-2</v>
      </c>
      <c r="AB171" s="3">
        <f t="shared" ca="1" si="142"/>
        <v>4.571519198054546E-2</v>
      </c>
      <c r="AC171" s="3">
        <f t="shared" ca="1" si="143"/>
        <v>4.4464514859869048E-2</v>
      </c>
      <c r="AD171" s="3">
        <f t="shared" ca="1" si="144"/>
        <v>4.3248275967377264E-2</v>
      </c>
      <c r="AE171" s="3">
        <f t="shared" ca="1" si="145"/>
        <v>4.2080763341448779E-2</v>
      </c>
      <c r="AF171" s="3">
        <f t="shared" ca="1" si="146"/>
        <v>4.0975742811575872E-2</v>
      </c>
      <c r="AG171" s="3">
        <f t="shared" ca="1" si="147"/>
        <v>3.9946213365262301E-2</v>
      </c>
      <c r="AH171" s="3">
        <f t="shared" ca="1" si="148"/>
        <v>3.9004252823963775E-2</v>
      </c>
      <c r="AI171" s="3">
        <f t="shared" ca="1" si="149"/>
        <v>3.8161079272114359E-2</v>
      </c>
      <c r="AJ171" s="3">
        <f t="shared" ca="1" si="150"/>
        <v>3.7427321339173494E-2</v>
      </c>
      <c r="AK171" s="3">
        <f t="shared" ca="1" si="151"/>
        <v>3.6813305930816047E-2</v>
      </c>
      <c r="AL171" s="3">
        <f t="shared" ca="1" si="152"/>
        <v>3.6329171187500432E-2</v>
      </c>
      <c r="AM171" s="3">
        <f t="shared" ca="1" si="153"/>
        <v>3.5984813267982141E-2</v>
      </c>
      <c r="AN171" s="3">
        <f t="shared" ca="1" si="154"/>
        <v>3.5789777683325003E-2</v>
      </c>
      <c r="AO171" s="3">
        <f t="shared" ca="1" si="155"/>
        <v>3.5753152311058065E-2</v>
      </c>
      <c r="AP171" s="3">
        <f t="shared" ca="1" si="156"/>
        <v>3.588353041481062E-2</v>
      </c>
      <c r="AQ171" s="3">
        <f t="shared" ca="1" si="157"/>
        <v>3.6189093835581797E-2</v>
      </c>
      <c r="AR171" s="3">
        <f t="shared" ca="1" si="158"/>
        <v>3.6677760941711428E-2</v>
      </c>
      <c r="AS171" s="3">
        <f t="shared" ca="1" si="159"/>
        <v>3.7357207044082519E-2</v>
      </c>
      <c r="AT171" s="3">
        <f t="shared" ca="1" si="160"/>
        <v>3.8234479599480842E-2</v>
      </c>
      <c r="AU171" s="3">
        <f t="shared" ca="1" si="161"/>
        <v>3.93148352932133E-2</v>
      </c>
      <c r="AV171" s="3">
        <f t="shared" ca="1" si="162"/>
        <v>4.0599263177957423E-2</v>
      </c>
      <c r="AW171" s="3">
        <f t="shared" ca="1" si="163"/>
        <v>4.2080295039855699E-2</v>
      </c>
      <c r="AX171" s="3">
        <f t="shared" ca="1" si="164"/>
        <v>4.3736845018759581E-2</v>
      </c>
      <c r="AY171" s="3">
        <f t="shared" ca="1" si="165"/>
        <v>4.5531320603979838E-2</v>
      </c>
      <c r="AZ171" s="3">
        <f t="shared" ca="1" si="114"/>
        <v>4.7411987790792039E-2</v>
      </c>
      <c r="BC171" s="3">
        <f t="shared" ca="1" si="166"/>
        <v>1.0783846372639818</v>
      </c>
      <c r="BD171" s="3">
        <f t="shared" ca="1" si="166"/>
        <v>0.48004028276230137</v>
      </c>
      <c r="BE171" s="3">
        <f t="shared" ca="1" si="166"/>
        <v>1.059621284069987</v>
      </c>
    </row>
    <row r="172" spans="1:57" x14ac:dyDescent="0.2">
      <c r="A172" s="3">
        <f t="shared" si="115"/>
        <v>1.6000000000000012</v>
      </c>
      <c r="B172" s="3">
        <f t="shared" ca="1" si="116"/>
        <v>5.1253527864167092E-2</v>
      </c>
      <c r="C172" s="3">
        <f t="shared" ca="1" si="117"/>
        <v>5.274893790586431E-2</v>
      </c>
      <c r="D172" s="3">
        <f t="shared" ca="1" si="118"/>
        <v>5.4339655993782071E-2</v>
      </c>
      <c r="E172" s="3">
        <f t="shared" ca="1" si="119"/>
        <v>5.5812661253423539E-2</v>
      </c>
      <c r="F172" s="3">
        <f t="shared" ca="1" si="120"/>
        <v>5.7020330240125983E-2</v>
      </c>
      <c r="G172" s="3">
        <f t="shared" ca="1" si="121"/>
        <v>5.7959932848174384E-2</v>
      </c>
      <c r="H172" s="3">
        <f t="shared" ca="1" si="122"/>
        <v>5.8665730725704662E-2</v>
      </c>
      <c r="I172" s="3">
        <f t="shared" ca="1" si="123"/>
        <v>5.9166671546205175E-2</v>
      </c>
      <c r="J172" s="3">
        <f t="shared" ca="1" si="124"/>
        <v>5.9482993024943837E-2</v>
      </c>
      <c r="K172" s="3">
        <f t="shared" ca="1" si="125"/>
        <v>5.9628676132339971E-2</v>
      </c>
      <c r="L172" s="3">
        <f t="shared" ca="1" si="126"/>
        <v>5.9614239977987579E-2</v>
      </c>
      <c r="M172" s="3">
        <f t="shared" ca="1" si="127"/>
        <v>5.9449100982027832E-2</v>
      </c>
      <c r="N172" s="3">
        <f t="shared" ca="1" si="128"/>
        <v>5.9143034949559858E-2</v>
      </c>
      <c r="O172" s="3">
        <f t="shared" ca="1" si="129"/>
        <v>5.8706631251155349E-2</v>
      </c>
      <c r="P172" s="3">
        <f t="shared" ca="1" si="130"/>
        <v>5.8150781594265233E-2</v>
      </c>
      <c r="Q172" s="3">
        <f t="shared" ca="1" si="131"/>
        <v>5.7485683648387673E-2</v>
      </c>
      <c r="R172" s="3">
        <f t="shared" ca="1" si="132"/>
        <v>5.6720106224207915E-2</v>
      </c>
      <c r="S172" s="3">
        <f t="shared" ca="1" si="133"/>
        <v>5.5861399980375551E-2</v>
      </c>
      <c r="T172" s="3">
        <f t="shared" ca="1" si="134"/>
        <v>5.4916171634711644E-2</v>
      </c>
      <c r="U172" s="3">
        <f t="shared" ca="1" si="135"/>
        <v>5.3891254131872568E-2</v>
      </c>
      <c r="V172" s="3">
        <f t="shared" ca="1" si="136"/>
        <v>5.2794626113693399E-2</v>
      </c>
      <c r="W172" s="3">
        <f t="shared" ca="1" si="137"/>
        <v>5.1635983153163027E-2</v>
      </c>
      <c r="X172" s="3">
        <f t="shared" ca="1" si="138"/>
        <v>5.0426845450171905E-2</v>
      </c>
      <c r="Y172" s="3">
        <f t="shared" ca="1" si="139"/>
        <v>4.918022137349589E-2</v>
      </c>
      <c r="Z172" s="3">
        <f t="shared" ca="1" si="140"/>
        <v>4.7910048633356149E-2</v>
      </c>
      <c r="AA172" s="3">
        <f t="shared" ca="1" si="141"/>
        <v>4.663077222849734E-2</v>
      </c>
      <c r="AB172" s="3">
        <f t="shared" ca="1" si="142"/>
        <v>4.5357102774761557E-2</v>
      </c>
      <c r="AC172" s="3">
        <f t="shared" ca="1" si="143"/>
        <v>4.4103792575045896E-2</v>
      </c>
      <c r="AD172" s="3">
        <f t="shared" ca="1" si="144"/>
        <v>4.288545167817856E-2</v>
      </c>
      <c r="AE172" s="3">
        <f t="shared" ca="1" si="145"/>
        <v>4.1716381377249735E-2</v>
      </c>
      <c r="AF172" s="3">
        <f t="shared" ca="1" si="146"/>
        <v>4.061035557228735E-2</v>
      </c>
      <c r="AG172" s="3">
        <f t="shared" ca="1" si="147"/>
        <v>3.9580377865639775E-2</v>
      </c>
      <c r="AH172" s="3">
        <f t="shared" ca="1" si="148"/>
        <v>3.8638531483152716E-2</v>
      </c>
      <c r="AI172" s="3">
        <f t="shared" ca="1" si="149"/>
        <v>3.7796044820535675E-2</v>
      </c>
      <c r="AJ172" s="3">
        <f t="shared" ca="1" si="150"/>
        <v>3.706356202701068E-2</v>
      </c>
      <c r="AK172" s="3">
        <f t="shared" ca="1" si="151"/>
        <v>3.6451427208242106E-2</v>
      </c>
      <c r="AL172" s="3">
        <f t="shared" ca="1" si="152"/>
        <v>3.5969794045403465E-2</v>
      </c>
      <c r="AM172" s="3">
        <f t="shared" ca="1" si="153"/>
        <v>3.5628571472742503E-2</v>
      </c>
      <c r="AN172" s="3">
        <f t="shared" ca="1" si="154"/>
        <v>3.5437315069512976E-2</v>
      </c>
      <c r="AO172" s="3">
        <f t="shared" ca="1" si="155"/>
        <v>3.5405121522068893E-2</v>
      </c>
      <c r="AP172" s="3">
        <f t="shared" ca="1" si="156"/>
        <v>3.5540594120504511E-2</v>
      </c>
      <c r="AQ172" s="3">
        <f t="shared" ca="1" si="157"/>
        <v>3.5851927346648826E-2</v>
      </c>
      <c r="AR172" s="3">
        <f t="shared" ca="1" si="158"/>
        <v>3.6347052405104843E-2</v>
      </c>
      <c r="AS172" s="3">
        <f t="shared" ca="1" si="159"/>
        <v>3.7033649698425979E-2</v>
      </c>
      <c r="AT172" s="3">
        <f t="shared" ca="1" si="160"/>
        <v>3.7918748666952953E-2</v>
      </c>
      <c r="AU172" s="3">
        <f t="shared" ca="1" si="161"/>
        <v>3.9007538828364337E-2</v>
      </c>
      <c r="AV172" s="3">
        <f t="shared" ca="1" si="162"/>
        <v>4.0300858936028215E-2</v>
      </c>
      <c r="AW172" s="3">
        <f t="shared" ca="1" si="163"/>
        <v>4.1790988246520729E-2</v>
      </c>
      <c r="AX172" s="3">
        <f t="shared" ca="1" si="164"/>
        <v>4.3456531927339496E-2</v>
      </c>
      <c r="AY172" s="3">
        <f t="shared" ca="1" si="165"/>
        <v>4.525963754168072E-2</v>
      </c>
      <c r="AZ172" s="3">
        <f t="shared" ca="1" si="114"/>
        <v>4.7147907033656074E-2</v>
      </c>
      <c r="BC172" s="3">
        <f t="shared" ca="1" si="166"/>
        <v>-0.49133702955347314</v>
      </c>
      <c r="BD172" s="3">
        <f t="shared" ca="1" si="166"/>
        <v>-0.13659848386322349</v>
      </c>
      <c r="BE172" s="3">
        <f t="shared" ca="1" si="166"/>
        <v>-6.6439833023101968E-2</v>
      </c>
    </row>
    <row r="173" spans="1:57" x14ac:dyDescent="0.2">
      <c r="A173" s="3">
        <f t="shared" si="115"/>
        <v>1.6100000000000012</v>
      </c>
      <c r="B173" s="3">
        <f t="shared" ca="1" si="116"/>
        <v>5.0954127805826512E-2</v>
      </c>
      <c r="C173" s="3">
        <f t="shared" ca="1" si="117"/>
        <v>5.2519140666781948E-2</v>
      </c>
      <c r="D173" s="3">
        <f t="shared" ca="1" si="118"/>
        <v>5.4171161986551856E-2</v>
      </c>
      <c r="E173" s="3">
        <f t="shared" ca="1" si="119"/>
        <v>5.5698594891215841E-2</v>
      </c>
      <c r="F173" s="3">
        <f t="shared" ca="1" si="120"/>
        <v>5.695682702680728E-2</v>
      </c>
      <c r="G173" s="3">
        <f t="shared" ca="1" si="121"/>
        <v>5.7943979020416328E-2</v>
      </c>
      <c r="H173" s="3">
        <f t="shared" ca="1" si="122"/>
        <v>5.8694315263879165E-2</v>
      </c>
      <c r="I173" s="3">
        <f t="shared" ca="1" si="123"/>
        <v>5.923671678384744E-2</v>
      </c>
      <c r="J173" s="3">
        <f t="shared" ca="1" si="124"/>
        <v>5.9591402600073416E-2</v>
      </c>
      <c r="K173" s="3">
        <f t="shared" ca="1" si="125"/>
        <v>5.9772390086597932E-2</v>
      </c>
      <c r="L173" s="3">
        <f t="shared" ca="1" si="126"/>
        <v>5.9790281414641738E-2</v>
      </c>
      <c r="M173" s="3">
        <f t="shared" ca="1" si="127"/>
        <v>5.9654605016112201E-2</v>
      </c>
      <c r="N173" s="3">
        <f t="shared" ca="1" si="128"/>
        <v>5.9375257697396169E-2</v>
      </c>
      <c r="O173" s="3">
        <f t="shared" ca="1" si="129"/>
        <v>5.8962939674373063E-2</v>
      </c>
      <c r="P173" s="3">
        <f t="shared" ca="1" si="130"/>
        <v>5.8428633771232433E-2</v>
      </c>
      <c r="Q173" s="3">
        <f t="shared" ca="1" si="131"/>
        <v>5.7782614376946165E-2</v>
      </c>
      <c r="R173" s="3">
        <f t="shared" ca="1" si="132"/>
        <v>5.7033727607309292E-2</v>
      </c>
      <c r="S173" s="3">
        <f t="shared" ca="1" si="133"/>
        <v>5.6189415328511461E-2</v>
      </c>
      <c r="T173" s="3">
        <f t="shared" ca="1" si="134"/>
        <v>5.5256395310770867E-2</v>
      </c>
      <c r="U173" s="3">
        <f t="shared" ca="1" si="135"/>
        <v>5.4241630384175045E-2</v>
      </c>
      <c r="V173" s="3">
        <f t="shared" ca="1" si="136"/>
        <v>5.3153240927480749E-2</v>
      </c>
      <c r="W173" s="3">
        <f t="shared" ca="1" si="137"/>
        <v>5.2001066797802566E-2</v>
      </c>
      <c r="X173" s="3">
        <f t="shared" ca="1" si="138"/>
        <v>5.0796766095292233E-2</v>
      </c>
      <c r="Y173" s="3">
        <f t="shared" ca="1" si="139"/>
        <v>4.9553474197503583E-2</v>
      </c>
      <c r="Z173" s="3">
        <f t="shared" ca="1" si="140"/>
        <v>4.828524759720948E-2</v>
      </c>
      <c r="AA173" s="3">
        <f t="shared" ca="1" si="141"/>
        <v>4.7006645379107911E-2</v>
      </c>
      <c r="AB173" s="3">
        <f t="shared" ca="1" si="142"/>
        <v>4.5732487819686959E-2</v>
      </c>
      <c r="AC173" s="3">
        <f t="shared" ca="1" si="143"/>
        <v>4.4477633170123855E-2</v>
      </c>
      <c r="AD173" s="3">
        <f t="shared" ca="1" si="144"/>
        <v>4.3256793976047231E-2</v>
      </c>
      <c r="AE173" s="3">
        <f t="shared" ca="1" si="145"/>
        <v>4.2084369446419932E-2</v>
      </c>
      <c r="AF173" s="3">
        <f t="shared" ca="1" si="146"/>
        <v>4.0974226247536383E-2</v>
      </c>
      <c r="AG173" s="3">
        <f t="shared" ca="1" si="147"/>
        <v>3.9939457377225158E-2</v>
      </c>
      <c r="AH173" s="3">
        <f t="shared" ca="1" si="148"/>
        <v>3.8992236328704348E-2</v>
      </c>
      <c r="AI173" s="3">
        <f t="shared" ca="1" si="149"/>
        <v>3.814388667797329E-2</v>
      </c>
      <c r="AJ173" s="3">
        <f t="shared" ca="1" si="150"/>
        <v>3.7405152892465834E-2</v>
      </c>
      <c r="AK173" s="3">
        <f t="shared" ca="1" si="151"/>
        <v>3.6786481009495033E-2</v>
      </c>
      <c r="AL173" s="3">
        <f t="shared" ca="1" si="152"/>
        <v>3.6298124960489724E-2</v>
      </c>
      <c r="AM173" s="3">
        <f t="shared" ca="1" si="153"/>
        <v>3.5950091165888515E-2</v>
      </c>
      <c r="AN173" s="3">
        <f t="shared" ca="1" si="154"/>
        <v>3.5752030012792486E-2</v>
      </c>
      <c r="AO173" s="3">
        <f t="shared" ca="1" si="155"/>
        <v>3.5713131785578084E-2</v>
      </c>
      <c r="AP173" s="3">
        <f t="shared" ca="1" si="156"/>
        <v>3.5842094617936485E-2</v>
      </c>
      <c r="AQ173" s="3">
        <f t="shared" ca="1" si="157"/>
        <v>3.6147210401279904E-2</v>
      </c>
      <c r="AR173" s="3">
        <f t="shared" ca="1" si="158"/>
        <v>3.6636507786427332E-2</v>
      </c>
      <c r="AS173" s="3">
        <f t="shared" ca="1" si="159"/>
        <v>3.7317756570284966E-2</v>
      </c>
      <c r="AT173" s="3">
        <f t="shared" ca="1" si="160"/>
        <v>3.8198051958569477E-2</v>
      </c>
      <c r="AU173" s="3">
        <f t="shared" ca="1" si="161"/>
        <v>3.9282599403542152E-2</v>
      </c>
      <c r="AV173" s="3">
        <f t="shared" ca="1" si="162"/>
        <v>4.0572170079501181E-2</v>
      </c>
      <c r="AW173" s="3">
        <f t="shared" ca="1" si="163"/>
        <v>4.2058874349445274E-2</v>
      </c>
      <c r="AX173" s="3">
        <f t="shared" ca="1" si="164"/>
        <v>4.3721094154287675E-2</v>
      </c>
      <c r="AY173" s="3">
        <f t="shared" ca="1" si="165"/>
        <v>4.5520793813453704E-2</v>
      </c>
      <c r="AZ173" s="3">
        <f t="shared" ca="1" si="114"/>
        <v>4.7405029820238261E-2</v>
      </c>
      <c r="BC173" s="3">
        <f t="shared" ca="1" si="166"/>
        <v>0.39780986413854258</v>
      </c>
      <c r="BD173" s="3">
        <f t="shared" ca="1" si="166"/>
        <v>0.41086927567397247</v>
      </c>
      <c r="BE173" s="3">
        <f t="shared" ca="1" si="166"/>
        <v>0.92407698925401327</v>
      </c>
    </row>
    <row r="174" spans="1:57" x14ac:dyDescent="0.2">
      <c r="A174" s="3">
        <f t="shared" si="115"/>
        <v>1.6200000000000012</v>
      </c>
      <c r="B174" s="3">
        <f t="shared" ca="1" si="116"/>
        <v>5.0280804007740737E-2</v>
      </c>
      <c r="C174" s="3">
        <f t="shared" ca="1" si="117"/>
        <v>5.1723119239337298E-2</v>
      </c>
      <c r="D174" s="3">
        <f t="shared" ca="1" si="118"/>
        <v>5.3263280860234873E-2</v>
      </c>
      <c r="E174" s="3">
        <f t="shared" ca="1" si="119"/>
        <v>5.4690417898736611E-2</v>
      </c>
      <c r="F174" s="3">
        <f t="shared" ca="1" si="120"/>
        <v>5.5862156044258877E-2</v>
      </c>
      <c r="G174" s="3">
        <f t="shared" ca="1" si="121"/>
        <v>5.6776719856759673E-2</v>
      </c>
      <c r="H174" s="3">
        <f t="shared" ca="1" si="122"/>
        <v>5.746764524380938E-2</v>
      </c>
      <c r="I174" s="3">
        <f t="shared" ca="1" si="123"/>
        <v>5.7963017704094094E-2</v>
      </c>
      <c r="J174" s="3">
        <f t="shared" ca="1" si="124"/>
        <v>5.8282308823677902E-2</v>
      </c>
      <c r="K174" s="3">
        <f t="shared" ca="1" si="125"/>
        <v>5.8438843473227968E-2</v>
      </c>
      <c r="L174" s="3">
        <f t="shared" ca="1" si="126"/>
        <v>5.8442577624439308E-2</v>
      </c>
      <c r="M174" s="3">
        <f t="shared" ca="1" si="127"/>
        <v>5.8302422060620654E-2</v>
      </c>
      <c r="N174" s="3">
        <f t="shared" ca="1" si="128"/>
        <v>5.802766454617167E-2</v>
      </c>
      <c r="O174" s="3">
        <f t="shared" ca="1" si="129"/>
        <v>5.7628385907552863E-2</v>
      </c>
      <c r="P174" s="3">
        <f t="shared" ca="1" si="130"/>
        <v>5.711492995759182E-2</v>
      </c>
      <c r="Q174" s="3">
        <f t="shared" ca="1" si="131"/>
        <v>5.6496917976291604E-2</v>
      </c>
      <c r="R174" s="3">
        <f t="shared" ca="1" si="132"/>
        <v>5.5782543822450355E-2</v>
      </c>
      <c r="S174" s="3">
        <f t="shared" ca="1" si="133"/>
        <v>5.4978611126539643E-2</v>
      </c>
      <c r="T174" s="3">
        <f t="shared" ca="1" si="134"/>
        <v>5.4091219247680185E-2</v>
      </c>
      <c r="U174" s="3">
        <f t="shared" ca="1" si="135"/>
        <v>5.3126731298265215E-2</v>
      </c>
      <c r="V174" s="3">
        <f t="shared" ca="1" si="136"/>
        <v>5.2092679604761986E-2</v>
      </c>
      <c r="W174" s="3">
        <f t="shared" ca="1" si="137"/>
        <v>5.0998318340578191E-2</v>
      </c>
      <c r="X174" s="3">
        <f t="shared" ca="1" si="138"/>
        <v>4.9854713448141921E-2</v>
      </c>
      <c r="Y174" s="3">
        <f t="shared" ca="1" si="139"/>
        <v>4.8674397309105173E-2</v>
      </c>
      <c r="Z174" s="3">
        <f t="shared" ca="1" si="140"/>
        <v>4.7470815264705278E-2</v>
      </c>
      <c r="AA174" s="3">
        <f t="shared" ca="1" si="141"/>
        <v>4.6257910556932104E-2</v>
      </c>
      <c r="AB174" s="3">
        <f t="shared" ca="1" si="142"/>
        <v>4.504988320851714E-2</v>
      </c>
      <c r="AC174" s="3">
        <f t="shared" ca="1" si="143"/>
        <v>4.3860967509732889E-2</v>
      </c>
      <c r="AD174" s="3">
        <f t="shared" ca="1" si="144"/>
        <v>4.2705248571234554E-2</v>
      </c>
      <c r="AE174" s="3">
        <f t="shared" ca="1" si="145"/>
        <v>4.1596493574710264E-2</v>
      </c>
      <c r="AF174" s="3">
        <f t="shared" ca="1" si="146"/>
        <v>4.0547932045149927E-2</v>
      </c>
      <c r="AG174" s="3">
        <f t="shared" ca="1" si="147"/>
        <v>3.9572016553144893E-2</v>
      </c>
      <c r="AH174" s="3">
        <f t="shared" ca="1" si="148"/>
        <v>3.8680281117388686E-2</v>
      </c>
      <c r="AI174" s="3">
        <f t="shared" ca="1" si="149"/>
        <v>3.7883414756773662E-2</v>
      </c>
      <c r="AJ174" s="3">
        <f t="shared" ca="1" si="150"/>
        <v>3.7191532449058942E-2</v>
      </c>
      <c r="AK174" s="3">
        <f t="shared" ca="1" si="151"/>
        <v>3.6614452289423116E-2</v>
      </c>
      <c r="AL174" s="3">
        <f t="shared" ca="1" si="152"/>
        <v>3.6161798564113778E-2</v>
      </c>
      <c r="AM174" s="3">
        <f t="shared" ca="1" si="153"/>
        <v>3.5842945286038257E-2</v>
      </c>
      <c r="AN174" s="3">
        <f t="shared" ca="1" si="154"/>
        <v>3.5666907785793178E-2</v>
      </c>
      <c r="AO174" s="3">
        <f t="shared" ca="1" si="155"/>
        <v>3.5642240130533617E-2</v>
      </c>
      <c r="AP174" s="3">
        <f t="shared" ca="1" si="156"/>
        <v>3.5777005508712136E-2</v>
      </c>
      <c r="AQ174" s="3">
        <f t="shared" ca="1" si="157"/>
        <v>3.6078863381901548E-2</v>
      </c>
      <c r="AR174" s="3">
        <f t="shared" ca="1" si="158"/>
        <v>3.6555209845944285E-2</v>
      </c>
      <c r="AS174" s="3">
        <f t="shared" ca="1" si="159"/>
        <v>3.7213173779364506E-2</v>
      </c>
      <c r="AT174" s="3">
        <f t="shared" ca="1" si="160"/>
        <v>3.8059185316483696E-2</v>
      </c>
      <c r="AU174" s="3">
        <f t="shared" ca="1" si="161"/>
        <v>3.9097734333717521E-2</v>
      </c>
      <c r="AV174" s="3">
        <f t="shared" ca="1" si="162"/>
        <v>4.032879255984885E-2</v>
      </c>
      <c r="AW174" s="3">
        <f t="shared" ca="1" si="163"/>
        <v>4.1743570537483551E-2</v>
      </c>
      <c r="AX174" s="3">
        <f t="shared" ca="1" si="164"/>
        <v>4.3319497940451479E-2</v>
      </c>
      <c r="AY174" s="3">
        <f t="shared" ca="1" si="165"/>
        <v>4.5017618760110879E-2</v>
      </c>
      <c r="AZ174" s="3">
        <f t="shared" ca="1" si="114"/>
        <v>4.6783737658401242E-2</v>
      </c>
      <c r="BC174" s="3">
        <f t="shared" ca="1" si="166"/>
        <v>-1.1094388706012692</v>
      </c>
      <c r="BD174" s="3">
        <f t="shared" ca="1" si="166"/>
        <v>1.3916671524865407</v>
      </c>
      <c r="BE174" s="3">
        <f t="shared" ca="1" si="166"/>
        <v>-1.0604189437561446</v>
      </c>
    </row>
    <row r="175" spans="1:57" x14ac:dyDescent="0.2">
      <c r="A175" s="3">
        <f t="shared" si="115"/>
        <v>1.6300000000000012</v>
      </c>
      <c r="B175" s="3">
        <f t="shared" ca="1" si="116"/>
        <v>5.0577128114722467E-2</v>
      </c>
      <c r="C175" s="3">
        <f t="shared" ca="1" si="117"/>
        <v>5.1904698916432436E-2</v>
      </c>
      <c r="D175" s="3">
        <f t="shared" ca="1" si="118"/>
        <v>5.3340097239132578E-2</v>
      </c>
      <c r="E175" s="3">
        <f t="shared" ca="1" si="119"/>
        <v>5.4673243312026679E-2</v>
      </c>
      <c r="F175" s="3">
        <f t="shared" ca="1" si="120"/>
        <v>5.5763993241557709E-2</v>
      </c>
      <c r="G175" s="3">
        <f t="shared" ca="1" si="121"/>
        <v>5.6610693928062721E-2</v>
      </c>
      <c r="H175" s="3">
        <f t="shared" ca="1" si="122"/>
        <v>5.7246186509826241E-2</v>
      </c>
      <c r="I175" s="3">
        <f t="shared" ca="1" si="123"/>
        <v>5.7697796975308233E-2</v>
      </c>
      <c r="J175" s="3">
        <f t="shared" ca="1" si="124"/>
        <v>5.7984285631344841E-2</v>
      </c>
      <c r="K175" s="3">
        <f t="shared" ca="1" si="125"/>
        <v>5.811832082716039E-2</v>
      </c>
      <c r="L175" s="3">
        <f t="shared" ca="1" si="126"/>
        <v>5.8109247961796624E-2</v>
      </c>
      <c r="M175" s="3">
        <f t="shared" ca="1" si="127"/>
        <v>5.7965395397949759E-2</v>
      </c>
      <c r="N175" s="3">
        <f t="shared" ca="1" si="128"/>
        <v>5.7695476706937567E-2</v>
      </c>
      <c r="O175" s="3">
        <f t="shared" ca="1" si="129"/>
        <v>5.7308987989216666E-2</v>
      </c>
      <c r="P175" s="3">
        <f t="shared" ca="1" si="130"/>
        <v>5.6815668820154465E-2</v>
      </c>
      <c r="Q175" s="3">
        <f t="shared" ca="1" si="131"/>
        <v>5.6224522443678544E-2</v>
      </c>
      <c r="R175" s="3">
        <f t="shared" ca="1" si="132"/>
        <v>5.5543125797869616E-2</v>
      </c>
      <c r="S175" s="3">
        <f t="shared" ca="1" si="133"/>
        <v>5.4777679729827521E-2</v>
      </c>
      <c r="T175" s="3">
        <f t="shared" ca="1" si="134"/>
        <v>5.3933700617297436E-2</v>
      </c>
      <c r="U175" s="3">
        <f t="shared" ca="1" si="135"/>
        <v>5.3016987144140326E-2</v>
      </c>
      <c r="V175" s="3">
        <f t="shared" ca="1" si="136"/>
        <v>5.2034518687759476E-2</v>
      </c>
      <c r="W175" s="3">
        <f t="shared" ca="1" si="137"/>
        <v>5.0994998664229282E-2</v>
      </c>
      <c r="X175" s="3">
        <f t="shared" ca="1" si="138"/>
        <v>4.9908935697344503E-2</v>
      </c>
      <c r="Y175" s="3">
        <f t="shared" ca="1" si="139"/>
        <v>4.8788294065596545E-2</v>
      </c>
      <c r="Z175" s="3">
        <f t="shared" ca="1" si="140"/>
        <v>4.7645942920717659E-2</v>
      </c>
      <c r="AA175" s="3">
        <f t="shared" ca="1" si="141"/>
        <v>4.6495244629622533E-2</v>
      </c>
      <c r="AB175" s="3">
        <f t="shared" ca="1" si="142"/>
        <v>4.5349813942997003E-2</v>
      </c>
      <c r="AC175" s="3">
        <f t="shared" ca="1" si="143"/>
        <v>4.4223296176581384E-2</v>
      </c>
      <c r="AD175" s="3">
        <f t="shared" ca="1" si="144"/>
        <v>4.3129183970065314E-2</v>
      </c>
      <c r="AE175" s="3">
        <f t="shared" ca="1" si="145"/>
        <v>4.2080647431435525E-2</v>
      </c>
      <c r="AF175" s="3">
        <f t="shared" ca="1" si="146"/>
        <v>4.1090313934512658E-2</v>
      </c>
      <c r="AG175" s="3">
        <f t="shared" ca="1" si="147"/>
        <v>4.0170030697558992E-2</v>
      </c>
      <c r="AH175" s="3">
        <f t="shared" ca="1" si="148"/>
        <v>3.9330727418945756E-2</v>
      </c>
      <c r="AI175" s="3">
        <f t="shared" ca="1" si="149"/>
        <v>3.8582493717660871E-2</v>
      </c>
      <c r="AJ175" s="3">
        <f t="shared" ca="1" si="150"/>
        <v>3.793485016859343E-2</v>
      </c>
      <c r="AK175" s="3">
        <f t="shared" ca="1" si="151"/>
        <v>3.7397021946580539E-2</v>
      </c>
      <c r="AL175" s="3">
        <f t="shared" ca="1" si="152"/>
        <v>3.6978038693295454E-2</v>
      </c>
      <c r="AM175" s="3">
        <f t="shared" ca="1" si="153"/>
        <v>3.6686677016988668E-2</v>
      </c>
      <c r="AN175" s="3">
        <f t="shared" ca="1" si="154"/>
        <v>3.6531352224391904E-2</v>
      </c>
      <c r="AO175" s="3">
        <f t="shared" ca="1" si="155"/>
        <v>3.6520017246732449E-2</v>
      </c>
      <c r="AP175" s="3">
        <f t="shared" ca="1" si="156"/>
        <v>3.6660135433386136E-2</v>
      </c>
      <c r="AQ175" s="3">
        <f t="shared" ca="1" si="157"/>
        <v>3.6958768869437532E-2</v>
      </c>
      <c r="AR175" s="3">
        <f t="shared" ca="1" si="158"/>
        <v>3.7422715984338308E-2</v>
      </c>
      <c r="AS175" s="3">
        <f t="shared" ca="1" si="159"/>
        <v>3.805849931102423E-2</v>
      </c>
      <c r="AT175" s="3">
        <f t="shared" ca="1" si="160"/>
        <v>3.8871917958186494E-2</v>
      </c>
      <c r="AU175" s="3">
        <f t="shared" ca="1" si="161"/>
        <v>3.9866779604855657E-2</v>
      </c>
      <c r="AV175" s="3">
        <f t="shared" ca="1" si="162"/>
        <v>4.1042289582655621E-2</v>
      </c>
      <c r="AW175" s="3">
        <f t="shared" ca="1" si="163"/>
        <v>4.2388792620719498E-2</v>
      </c>
      <c r="AX175" s="3">
        <f t="shared" ca="1" si="164"/>
        <v>4.3882801820428016E-2</v>
      </c>
      <c r="AY175" s="3">
        <f t="shared" ca="1" si="165"/>
        <v>4.5484469270860445E-2</v>
      </c>
      <c r="AZ175" s="3">
        <f t="shared" ca="1" si="114"/>
        <v>4.7138738660461664E-2</v>
      </c>
      <c r="BC175" s="3">
        <f t="shared" ca="1" si="166"/>
        <v>0.41723472759018154</v>
      </c>
      <c r="BD175" s="3">
        <f t="shared" ca="1" si="166"/>
        <v>1.3236172092935314</v>
      </c>
      <c r="BE175" s="3">
        <f t="shared" ca="1" si="166"/>
        <v>-0.98916272626883384</v>
      </c>
    </row>
    <row r="176" spans="1:57" x14ac:dyDescent="0.2">
      <c r="A176" s="3">
        <f t="shared" si="115"/>
        <v>1.6400000000000012</v>
      </c>
      <c r="B176" s="3">
        <f t="shared" ca="1" si="116"/>
        <v>5.3357684705916307E-2</v>
      </c>
      <c r="C176" s="3">
        <f t="shared" ca="1" si="117"/>
        <v>5.4491679058656595E-2</v>
      </c>
      <c r="D176" s="3">
        <f t="shared" ca="1" si="118"/>
        <v>5.5749230475623524E-2</v>
      </c>
      <c r="E176" s="3">
        <f t="shared" ca="1" si="119"/>
        <v>5.692089734071154E-2</v>
      </c>
      <c r="F176" s="3">
        <f t="shared" ca="1" si="120"/>
        <v>5.7868542185324737E-2</v>
      </c>
      <c r="G176" s="3">
        <f t="shared" ca="1" si="121"/>
        <v>5.8590436077453407E-2</v>
      </c>
      <c r="H176" s="3">
        <f t="shared" ca="1" si="122"/>
        <v>5.9118542260744901E-2</v>
      </c>
      <c r="I176" s="3">
        <f t="shared" ca="1" si="123"/>
        <v>5.9479246347520505E-2</v>
      </c>
      <c r="J176" s="3">
        <f t="shared" ca="1" si="124"/>
        <v>5.9690416630011595E-2</v>
      </c>
      <c r="K176" s="3">
        <f t="shared" ca="1" si="125"/>
        <v>5.976388402444293E-2</v>
      </c>
      <c r="L176" s="3">
        <f t="shared" ca="1" si="126"/>
        <v>5.9708202089711296E-2</v>
      </c>
      <c r="M176" s="3">
        <f t="shared" ca="1" si="127"/>
        <v>5.9530935101918481E-2</v>
      </c>
      <c r="N176" s="3">
        <f t="shared" ca="1" si="128"/>
        <v>5.9240040398109393E-2</v>
      </c>
      <c r="O176" s="3">
        <f t="shared" ca="1" si="129"/>
        <v>5.8844247131975141E-2</v>
      </c>
      <c r="P176" s="3">
        <f t="shared" ca="1" si="130"/>
        <v>5.8352508534918121E-2</v>
      </c>
      <c r="Q176" s="3">
        <f t="shared" ca="1" si="131"/>
        <v>5.7773028006565086E-2</v>
      </c>
      <c r="R176" s="3">
        <f t="shared" ca="1" si="132"/>
        <v>5.711258401649371E-2</v>
      </c>
      <c r="S176" s="3">
        <f t="shared" ca="1" si="133"/>
        <v>5.6376593193939506E-2</v>
      </c>
      <c r="T176" s="3">
        <f t="shared" ca="1" si="134"/>
        <v>5.5569807475796477E-2</v>
      </c>
      <c r="U176" s="3">
        <f t="shared" ca="1" si="135"/>
        <v>5.4697279516450155E-2</v>
      </c>
      <c r="V176" s="3">
        <f t="shared" ca="1" si="136"/>
        <v>5.3765253957541947E-2</v>
      </c>
      <c r="W176" s="3">
        <f t="shared" ca="1" si="137"/>
        <v>5.2781701496054441E-2</v>
      </c>
      <c r="X176" s="3">
        <f t="shared" ca="1" si="138"/>
        <v>5.1756391390926013E-2</v>
      </c>
      <c r="Y176" s="3">
        <f t="shared" ca="1" si="139"/>
        <v>5.070053782522807E-2</v>
      </c>
      <c r="Z176" s="3">
        <f t="shared" ca="1" si="140"/>
        <v>4.9626251836943851E-2</v>
      </c>
      <c r="AA176" s="3">
        <f t="shared" ca="1" si="141"/>
        <v>4.8546132999440959E-2</v>
      </c>
      <c r="AB176" s="3">
        <f t="shared" ca="1" si="142"/>
        <v>4.7473028886777305E-2</v>
      </c>
      <c r="AC176" s="3">
        <f t="shared" ca="1" si="143"/>
        <v>4.6419813939699843E-2</v>
      </c>
      <c r="AD176" s="3">
        <f t="shared" ca="1" si="144"/>
        <v>4.5399206404345416E-2</v>
      </c>
      <c r="AE176" s="3">
        <f t="shared" ca="1" si="145"/>
        <v>4.4423597382917485E-2</v>
      </c>
      <c r="AF176" s="3">
        <f t="shared" ca="1" si="146"/>
        <v>4.3504830203511709E-2</v>
      </c>
      <c r="AG176" s="3">
        <f t="shared" ca="1" si="147"/>
        <v>4.2653964922168913E-2</v>
      </c>
      <c r="AH176" s="3">
        <f t="shared" ca="1" si="148"/>
        <v>4.1881145184813874E-2</v>
      </c>
      <c r="AI176" s="3">
        <f t="shared" ca="1" si="149"/>
        <v>4.1195679479938248E-2</v>
      </c>
      <c r="AJ176" s="3">
        <f t="shared" ca="1" si="150"/>
        <v>4.060631217867916E-2</v>
      </c>
      <c r="AK176" s="3">
        <f t="shared" ca="1" si="151"/>
        <v>4.0121493670515054E-2</v>
      </c>
      <c r="AL176" s="3">
        <f t="shared" ca="1" si="152"/>
        <v>3.974947706681068E-2</v>
      </c>
      <c r="AM176" s="3">
        <f t="shared" ca="1" si="153"/>
        <v>3.9498259688243012E-2</v>
      </c>
      <c r="AN176" s="3">
        <f t="shared" ca="1" si="154"/>
        <v>3.9375474964905115E-2</v>
      </c>
      <c r="AO176" s="3">
        <f t="shared" ca="1" si="155"/>
        <v>3.9388292887500981E-2</v>
      </c>
      <c r="AP176" s="3">
        <f t="shared" ca="1" si="156"/>
        <v>3.9543395185048964E-2</v>
      </c>
      <c r="AQ176" s="3">
        <f t="shared" ca="1" si="157"/>
        <v>3.9847064729814821E-2</v>
      </c>
      <c r="AR176" s="3">
        <f t="shared" ca="1" si="158"/>
        <v>4.030532028074299E-2</v>
      </c>
      <c r="AS176" s="3">
        <f t="shared" ca="1" si="159"/>
        <v>4.0923895701047486E-2</v>
      </c>
      <c r="AT176" s="3">
        <f t="shared" ca="1" si="160"/>
        <v>4.1707776219821621E-2</v>
      </c>
      <c r="AU176" s="3">
        <f t="shared" ca="1" si="161"/>
        <v>4.265990380418283E-2</v>
      </c>
      <c r="AV176" s="3">
        <f t="shared" ca="1" si="162"/>
        <v>4.3778533569737273E-2</v>
      </c>
      <c r="AW176" s="3">
        <f t="shared" ca="1" si="163"/>
        <v>4.5052961586433245E-2</v>
      </c>
      <c r="AX176" s="3">
        <f t="shared" ca="1" si="164"/>
        <v>4.6458603046073237E-2</v>
      </c>
      <c r="AY176" s="3">
        <f t="shared" ca="1" si="165"/>
        <v>4.7954536923500719E-2</v>
      </c>
      <c r="AZ176" s="3">
        <f t="shared" ca="1" si="114"/>
        <v>4.9484989245392581E-2</v>
      </c>
      <c r="BC176" s="3">
        <f t="shared" ca="1" si="166"/>
        <v>3.440680666832673</v>
      </c>
      <c r="BD176" s="3">
        <f t="shared" ca="1" si="166"/>
        <v>1.1306520308936916</v>
      </c>
      <c r="BE176" s="3">
        <f t="shared" ca="1" si="166"/>
        <v>-1.986126547612824</v>
      </c>
    </row>
    <row r="177" spans="1:57" x14ac:dyDescent="0.2">
      <c r="A177" s="3">
        <f t="shared" si="115"/>
        <v>1.6500000000000012</v>
      </c>
      <c r="B177" s="3">
        <f t="shared" ca="1" si="116"/>
        <v>5.2681864468201611E-2</v>
      </c>
      <c r="C177" s="3">
        <f t="shared" ca="1" si="117"/>
        <v>5.3935874179455355E-2</v>
      </c>
      <c r="D177" s="3">
        <f t="shared" ca="1" si="118"/>
        <v>5.5302010925854371E-2</v>
      </c>
      <c r="E177" s="3">
        <f t="shared" ca="1" si="119"/>
        <v>5.6572466895293931E-2</v>
      </c>
      <c r="F177" s="3">
        <f t="shared" ca="1" si="120"/>
        <v>5.7612037682897868E-2</v>
      </c>
      <c r="G177" s="3">
        <f t="shared" ca="1" si="121"/>
        <v>5.8419870766968668E-2</v>
      </c>
      <c r="H177" s="3">
        <f t="shared" ca="1" si="122"/>
        <v>5.9028018530791232E-2</v>
      </c>
      <c r="I177" s="3">
        <f t="shared" ca="1" si="123"/>
        <v>5.9462895461683624E-2</v>
      </c>
      <c r="J177" s="3">
        <f t="shared" ca="1" si="124"/>
        <v>5.9742447212809295E-2</v>
      </c>
      <c r="K177" s="3">
        <f t="shared" ca="1" si="125"/>
        <v>5.9878636463155333E-2</v>
      </c>
      <c r="L177" s="3">
        <f t="shared" ca="1" si="126"/>
        <v>5.9880193770449314E-2</v>
      </c>
      <c r="M177" s="3">
        <f t="shared" ca="1" si="127"/>
        <v>5.9754887765149804E-2</v>
      </c>
      <c r="N177" s="3">
        <f t="shared" ca="1" si="128"/>
        <v>5.9510887619683761E-2</v>
      </c>
      <c r="O177" s="3">
        <f t="shared" ca="1" si="129"/>
        <v>5.9157123436937548E-2</v>
      </c>
      <c r="P177" s="3">
        <f t="shared" ca="1" si="130"/>
        <v>5.8702730118246615E-2</v>
      </c>
      <c r="Q177" s="3">
        <f t="shared" ca="1" si="131"/>
        <v>5.8156079530357584E-2</v>
      </c>
      <c r="R177" s="3">
        <f t="shared" ca="1" si="132"/>
        <v>5.7524120243262651E-2</v>
      </c>
      <c r="S177" s="3">
        <f t="shared" ca="1" si="133"/>
        <v>5.6812453347778014E-2</v>
      </c>
      <c r="T177" s="3">
        <f t="shared" ca="1" si="134"/>
        <v>5.6026034992078796E-2</v>
      </c>
      <c r="U177" s="3">
        <f t="shared" ca="1" si="135"/>
        <v>5.5170140310854127E-2</v>
      </c>
      <c r="V177" s="3">
        <f t="shared" ca="1" si="136"/>
        <v>5.425124753422169E-2</v>
      </c>
      <c r="W177" s="3">
        <f t="shared" ca="1" si="137"/>
        <v>5.3277562791061758E-2</v>
      </c>
      <c r="X177" s="3">
        <f t="shared" ca="1" si="138"/>
        <v>5.2259084044749805E-2</v>
      </c>
      <c r="Y177" s="3">
        <f t="shared" ca="1" si="139"/>
        <v>5.1207243506475417E-2</v>
      </c>
      <c r="Z177" s="3">
        <f t="shared" ca="1" si="140"/>
        <v>5.0134362290781637E-2</v>
      </c>
      <c r="AA177" s="3">
        <f t="shared" ca="1" si="141"/>
        <v>4.9053245373732124E-2</v>
      </c>
      <c r="AB177" s="3">
        <f t="shared" ca="1" si="142"/>
        <v>4.7976941362694321E-2</v>
      </c>
      <c r="AC177" s="3">
        <f t="shared" ca="1" si="143"/>
        <v>4.6918522036955394E-2</v>
      </c>
      <c r="AD177" s="3">
        <f t="shared" ca="1" si="144"/>
        <v>4.589089944075956E-2</v>
      </c>
      <c r="AE177" s="3">
        <f t="shared" ca="1" si="145"/>
        <v>4.4906653853632919E-2</v>
      </c>
      <c r="AF177" s="3">
        <f t="shared" ca="1" si="146"/>
        <v>4.3977812779521001E-2</v>
      </c>
      <c r="AG177" s="3">
        <f t="shared" ca="1" si="147"/>
        <v>4.3115617418343438E-2</v>
      </c>
      <c r="AH177" s="3">
        <f t="shared" ca="1" si="148"/>
        <v>4.2330393745922311E-2</v>
      </c>
      <c r="AI177" s="3">
        <f t="shared" ca="1" si="149"/>
        <v>4.1631637502692671E-2</v>
      </c>
      <c r="AJ177" s="3">
        <f t="shared" ca="1" si="150"/>
        <v>4.1028285168312306E-2</v>
      </c>
      <c r="AK177" s="3">
        <f t="shared" ca="1" si="151"/>
        <v>4.0528980595906774E-2</v>
      </c>
      <c r="AL177" s="3">
        <f t="shared" ca="1" si="152"/>
        <v>4.0142168595291759E-2</v>
      </c>
      <c r="AM177" s="3">
        <f t="shared" ca="1" si="153"/>
        <v>3.9876035431694205E-2</v>
      </c>
      <c r="AN177" s="3">
        <f t="shared" ca="1" si="154"/>
        <v>3.9738400921195578E-2</v>
      </c>
      <c r="AO177" s="3">
        <f t="shared" ca="1" si="155"/>
        <v>3.9736620424284649E-2</v>
      </c>
      <c r="AP177" s="3">
        <f t="shared" ca="1" si="156"/>
        <v>3.9877562381677854E-2</v>
      </c>
      <c r="AQ177" s="3">
        <f t="shared" ca="1" si="157"/>
        <v>4.0167698727573101E-2</v>
      </c>
      <c r="AR177" s="3">
        <f t="shared" ca="1" si="158"/>
        <v>4.061323665432811E-2</v>
      </c>
      <c r="AS177" s="3">
        <f t="shared" ca="1" si="159"/>
        <v>4.1220089135142364E-2</v>
      </c>
      <c r="AT177" s="3">
        <f t="shared" ca="1" si="160"/>
        <v>4.1993394766769748E-2</v>
      </c>
      <c r="AU177" s="3">
        <f t="shared" ca="1" si="161"/>
        <v>4.2936196398237259E-2</v>
      </c>
      <c r="AV177" s="3">
        <f t="shared" ca="1" si="162"/>
        <v>4.4046765244174724E-2</v>
      </c>
      <c r="AW177" s="3">
        <f t="shared" ca="1" si="163"/>
        <v>4.5314316014242531E-2</v>
      </c>
      <c r="AX177" s="3">
        <f t="shared" ca="1" si="164"/>
        <v>4.6714134770476541E-2</v>
      </c>
      <c r="AY177" s="3">
        <f t="shared" ca="1" si="165"/>
        <v>4.8205202766438554E-2</v>
      </c>
      <c r="AZ177" s="3">
        <f t="shared" ca="1" si="114"/>
        <v>4.973237267407167E-2</v>
      </c>
      <c r="BC177" s="3">
        <f t="shared" ca="1" si="166"/>
        <v>0.44563335322441056</v>
      </c>
      <c r="BD177" s="3">
        <f t="shared" ca="1" si="166"/>
        <v>0.64853867313558577</v>
      </c>
      <c r="BE177" s="3">
        <f t="shared" ca="1" si="166"/>
        <v>1.5880196655618359</v>
      </c>
    </row>
    <row r="178" spans="1:57" x14ac:dyDescent="0.2">
      <c r="A178" s="3">
        <f t="shared" si="115"/>
        <v>1.6600000000000013</v>
      </c>
      <c r="B178" s="3">
        <f t="shared" ca="1" si="116"/>
        <v>5.1750804063933113E-2</v>
      </c>
      <c r="C178" s="3">
        <f t="shared" ca="1" si="117"/>
        <v>5.300745967064608E-2</v>
      </c>
      <c r="D178" s="3">
        <f t="shared" ca="1" si="118"/>
        <v>5.4372987520964811E-2</v>
      </c>
      <c r="E178" s="3">
        <f t="shared" ca="1" si="119"/>
        <v>5.5640989794672649E-2</v>
      </c>
      <c r="F178" s="3">
        <f t="shared" ca="1" si="120"/>
        <v>5.6678904220237913E-2</v>
      </c>
      <c r="G178" s="3">
        <f t="shared" ca="1" si="121"/>
        <v>5.7486489143554656E-2</v>
      </c>
      <c r="H178" s="3">
        <f t="shared" ca="1" si="122"/>
        <v>5.8095635084945411E-2</v>
      </c>
      <c r="I178" s="3">
        <f t="shared" ca="1" si="123"/>
        <v>5.8532536579136596E-2</v>
      </c>
      <c r="J178" s="3">
        <f t="shared" ca="1" si="124"/>
        <v>5.8814967930953234E-2</v>
      </c>
      <c r="K178" s="3">
        <f t="shared" ca="1" si="125"/>
        <v>5.8954774689558967E-2</v>
      </c>
      <c r="L178" s="3">
        <f t="shared" ca="1" si="126"/>
        <v>5.896061516131558E-2</v>
      </c>
      <c r="M178" s="3">
        <f t="shared" ca="1" si="127"/>
        <v>5.8840212683351795E-2</v>
      </c>
      <c r="N178" s="3">
        <f t="shared" ca="1" si="128"/>
        <v>5.8601698248445785E-2</v>
      </c>
      <c r="O178" s="3">
        <f t="shared" ca="1" si="129"/>
        <v>5.825395272578679E-2</v>
      </c>
      <c r="P178" s="3">
        <f t="shared" ca="1" si="130"/>
        <v>5.780604262527992E-2</v>
      </c>
      <c r="Q178" s="3">
        <f t="shared" ca="1" si="131"/>
        <v>5.7266258516150463E-2</v>
      </c>
      <c r="R178" s="3">
        <f t="shared" ca="1" si="132"/>
        <v>5.6641469558721312E-2</v>
      </c>
      <c r="S178" s="3">
        <f t="shared" ca="1" si="133"/>
        <v>5.5937211903076281E-2</v>
      </c>
      <c r="T178" s="3">
        <f t="shared" ca="1" si="134"/>
        <v>5.5158396476744906E-2</v>
      </c>
      <c r="U178" s="3">
        <f t="shared" ca="1" si="135"/>
        <v>5.4310271319576255E-2</v>
      </c>
      <c r="V178" s="3">
        <f t="shared" ca="1" si="136"/>
        <v>5.3399298489725626E-2</v>
      </c>
      <c r="W178" s="3">
        <f t="shared" ca="1" si="137"/>
        <v>5.2433669616114613E-2</v>
      </c>
      <c r="X178" s="3">
        <f t="shared" ca="1" si="138"/>
        <v>5.14233613557223E-2</v>
      </c>
      <c r="Y178" s="3">
        <f t="shared" ca="1" si="139"/>
        <v>5.0379773991518169E-2</v>
      </c>
      <c r="Z178" s="3">
        <f t="shared" ca="1" si="140"/>
        <v>4.9315188823820674E-2</v>
      </c>
      <c r="AA178" s="3">
        <f t="shared" ca="1" si="141"/>
        <v>4.8242366346694675E-2</v>
      </c>
      <c r="AB178" s="3">
        <f t="shared" ca="1" si="142"/>
        <v>4.7174306329614647E-2</v>
      </c>
      <c r="AC178" s="3">
        <f t="shared" ca="1" si="143"/>
        <v>4.6124028022292193E-2</v>
      </c>
      <c r="AD178" s="3">
        <f t="shared" ca="1" si="144"/>
        <v>4.5104387377356087E-2</v>
      </c>
      <c r="AE178" s="3">
        <f t="shared" ca="1" si="145"/>
        <v>4.4127903954318495E-2</v>
      </c>
      <c r="AF178" s="3">
        <f t="shared" ca="1" si="146"/>
        <v>4.320653957502827E-2</v>
      </c>
      <c r="AG178" s="3">
        <f t="shared" ca="1" si="147"/>
        <v>4.2351466809697105E-2</v>
      </c>
      <c r="AH178" s="3">
        <f t="shared" ca="1" si="148"/>
        <v>4.1572944265178206E-2</v>
      </c>
      <c r="AI178" s="3">
        <f t="shared" ca="1" si="149"/>
        <v>4.0880405233674415E-2</v>
      </c>
      <c r="AJ178" s="3">
        <f t="shared" ca="1" si="150"/>
        <v>4.0282728533159624E-2</v>
      </c>
      <c r="AK178" s="3">
        <f t="shared" ca="1" si="151"/>
        <v>3.9788501647795432E-2</v>
      </c>
      <c r="AL178" s="3">
        <f t="shared" ca="1" si="152"/>
        <v>3.9406111233463346E-2</v>
      </c>
      <c r="AM178" s="3">
        <f t="shared" ca="1" si="153"/>
        <v>3.9143682651461911E-2</v>
      </c>
      <c r="AN178" s="3">
        <f t="shared" ca="1" si="154"/>
        <v>3.9008972286229807E-2</v>
      </c>
      <c r="AO178" s="3">
        <f t="shared" ca="1" si="155"/>
        <v>3.900927109757174E-2</v>
      </c>
      <c r="AP178" s="3">
        <f t="shared" ca="1" si="156"/>
        <v>3.9151384487599777E-2</v>
      </c>
      <c r="AQ178" s="3">
        <f t="shared" ca="1" si="157"/>
        <v>3.9441723642566498E-2</v>
      </c>
      <c r="AR178" s="3">
        <f t="shared" ca="1" si="158"/>
        <v>3.9886434204467199E-2</v>
      </c>
      <c r="AS178" s="3">
        <f t="shared" ca="1" si="159"/>
        <v>4.0491357944333249E-2</v>
      </c>
      <c r="AT178" s="3">
        <f t="shared" ca="1" si="160"/>
        <v>4.1261535979556938E-2</v>
      </c>
      <c r="AU178" s="3">
        <f t="shared" ca="1" si="161"/>
        <v>4.2199860548110014E-2</v>
      </c>
      <c r="AV178" s="3">
        <f t="shared" ca="1" si="162"/>
        <v>4.3304367217152605E-2</v>
      </c>
      <c r="AW178" s="3">
        <f t="shared" ca="1" si="163"/>
        <v>4.456393858336051E-2</v>
      </c>
      <c r="AX178" s="3">
        <f t="shared" ca="1" si="164"/>
        <v>4.5953482409865513E-2</v>
      </c>
      <c r="AY178" s="3">
        <f t="shared" ca="1" si="165"/>
        <v>4.7431646918971615E-2</v>
      </c>
      <c r="AZ178" s="3">
        <f t="shared" ca="1" si="114"/>
        <v>4.8943617428331525E-2</v>
      </c>
      <c r="BC178" s="3">
        <f t="shared" ca="1" si="166"/>
        <v>-1.2820031012525295</v>
      </c>
      <c r="BD178" s="3">
        <f t="shared" ca="1" si="166"/>
        <v>0.26321284653230048</v>
      </c>
      <c r="BE178" s="3">
        <f t="shared" ca="1" si="166"/>
        <v>8.0232606082210722E-2</v>
      </c>
    </row>
    <row r="179" spans="1:57" x14ac:dyDescent="0.2">
      <c r="A179" s="3">
        <f t="shared" si="115"/>
        <v>1.6700000000000013</v>
      </c>
      <c r="B179" s="3">
        <f t="shared" ca="1" si="116"/>
        <v>5.1017989200290936E-2</v>
      </c>
      <c r="C179" s="3">
        <f t="shared" ca="1" si="117"/>
        <v>5.2346039128688036E-2</v>
      </c>
      <c r="D179" s="3">
        <f t="shared" ca="1" si="118"/>
        <v>5.3773583542583436E-2</v>
      </c>
      <c r="E179" s="3">
        <f t="shared" ca="1" si="119"/>
        <v>5.5095882104923402E-2</v>
      </c>
      <c r="F179" s="3">
        <f t="shared" ca="1" si="120"/>
        <v>5.6183196900651371E-2</v>
      </c>
      <c r="G179" s="3">
        <f t="shared" ca="1" si="121"/>
        <v>5.7036104537087594E-2</v>
      </c>
      <c r="H179" s="3">
        <f t="shared" ca="1" si="122"/>
        <v>5.7686555358245371E-2</v>
      </c>
      <c r="I179" s="3">
        <f t="shared" ca="1" si="123"/>
        <v>5.816074776679022E-2</v>
      </c>
      <c r="J179" s="3">
        <f t="shared" ca="1" si="124"/>
        <v>5.8476508652024771E-2</v>
      </c>
      <c r="K179" s="3">
        <f t="shared" ca="1" si="125"/>
        <v>5.8645790179304068E-2</v>
      </c>
      <c r="L179" s="3">
        <f t="shared" ca="1" si="126"/>
        <v>5.8677401791230523E-2</v>
      </c>
      <c r="M179" s="3">
        <f t="shared" ca="1" si="127"/>
        <v>5.8579244522322362E-2</v>
      </c>
      <c r="N179" s="3">
        <f t="shared" ca="1" si="128"/>
        <v>5.8359633813073693E-2</v>
      </c>
      <c r="O179" s="3">
        <f t="shared" ca="1" si="129"/>
        <v>5.8027623764267684E-2</v>
      </c>
      <c r="P179" s="3">
        <f t="shared" ca="1" si="130"/>
        <v>5.7592435084702999E-2</v>
      </c>
      <c r="Q179" s="3">
        <f t="shared" ca="1" si="131"/>
        <v>5.706249993228632E-2</v>
      </c>
      <c r="R179" s="3">
        <f t="shared" ca="1" si="132"/>
        <v>5.6444831195495711E-2</v>
      </c>
      <c r="S179" s="3">
        <f t="shared" ca="1" si="133"/>
        <v>5.5745123326530019E-2</v>
      </c>
      <c r="T179" s="3">
        <f t="shared" ca="1" si="134"/>
        <v>5.4968465243235023E-2</v>
      </c>
      <c r="U179" s="3">
        <f t="shared" ca="1" si="135"/>
        <v>5.4120300957522995E-2</v>
      </c>
      <c r="V179" s="3">
        <f t="shared" ca="1" si="136"/>
        <v>5.3207299237472611E-2</v>
      </c>
      <c r="W179" s="3">
        <f t="shared" ca="1" si="137"/>
        <v>5.223785992436375E-2</v>
      </c>
      <c r="X179" s="3">
        <f t="shared" ca="1" si="138"/>
        <v>5.1222161004788345E-2</v>
      </c>
      <c r="Y179" s="3">
        <f t="shared" ca="1" si="139"/>
        <v>5.0171793524221388E-2</v>
      </c>
      <c r="Z179" s="3">
        <f t="shared" ca="1" si="140"/>
        <v>4.909922172384696E-2</v>
      </c>
      <c r="AA179" s="3">
        <f t="shared" ca="1" si="141"/>
        <v>4.8017384377058943E-2</v>
      </c>
      <c r="AB179" s="3">
        <f t="shared" ca="1" si="142"/>
        <v>4.6939455190050917E-2</v>
      </c>
      <c r="AC179" s="3">
        <f t="shared" ca="1" si="143"/>
        <v>4.5878623660163813E-2</v>
      </c>
      <c r="AD179" s="3">
        <f t="shared" ca="1" si="144"/>
        <v>4.484791240428871E-2</v>
      </c>
      <c r="AE179" s="3">
        <f t="shared" ca="1" si="145"/>
        <v>4.3860003011127885E-2</v>
      </c>
      <c r="AF179" s="3">
        <f t="shared" ca="1" si="146"/>
        <v>4.2927014409926995E-2</v>
      </c>
      <c r="AG179" s="3">
        <f t="shared" ca="1" si="147"/>
        <v>4.2060273414850295E-2</v>
      </c>
      <c r="AH179" s="3">
        <f t="shared" ca="1" si="148"/>
        <v>4.1270194210642541E-2</v>
      </c>
      <c r="AI179" s="3">
        <f t="shared" ca="1" si="149"/>
        <v>4.056637058545106E-2</v>
      </c>
      <c r="AJ179" s="3">
        <f t="shared" ca="1" si="150"/>
        <v>3.995784656986593E-2</v>
      </c>
      <c r="AK179" s="3">
        <f t="shared" ca="1" si="151"/>
        <v>3.945337609183111E-2</v>
      </c>
      <c r="AL179" s="3">
        <f t="shared" ca="1" si="152"/>
        <v>3.9061510446739743E-2</v>
      </c>
      <c r="AM179" s="3">
        <f t="shared" ca="1" si="153"/>
        <v>3.87905368898534E-2</v>
      </c>
      <c r="AN179" s="3">
        <f t="shared" ca="1" si="154"/>
        <v>3.8648371203032848E-2</v>
      </c>
      <c r="AO179" s="3">
        <f t="shared" ca="1" si="155"/>
        <v>3.8642462821086042E-2</v>
      </c>
      <c r="AP179" s="3">
        <f t="shared" ca="1" si="156"/>
        <v>3.877977700177955E-2</v>
      </c>
      <c r="AQ179" s="3">
        <f t="shared" ca="1" si="157"/>
        <v>3.9066887015818015E-2</v>
      </c>
      <c r="AR179" s="3">
        <f t="shared" ca="1" si="158"/>
        <v>3.9510099610243883E-2</v>
      </c>
      <c r="AS179" s="3">
        <f t="shared" ca="1" si="159"/>
        <v>4.0115407676822243E-2</v>
      </c>
      <c r="AT179" s="3">
        <f t="shared" ca="1" si="160"/>
        <v>4.0887976639395647E-2</v>
      </c>
      <c r="AU179" s="3">
        <f t="shared" ca="1" si="161"/>
        <v>4.183076927259799E-2</v>
      </c>
      <c r="AV179" s="3">
        <f t="shared" ca="1" si="162"/>
        <v>4.2941806415255114E-2</v>
      </c>
      <c r="AW179" s="3">
        <f t="shared" ca="1" si="163"/>
        <v>4.4209860475785553E-2</v>
      </c>
      <c r="AX179" s="3">
        <f t="shared" ca="1" si="164"/>
        <v>4.5609684672215656E-2</v>
      </c>
      <c r="AY179" s="3">
        <f t="shared" ca="1" si="165"/>
        <v>4.7099830357576644E-2</v>
      </c>
      <c r="AZ179" s="3">
        <f t="shared" ca="1" si="114"/>
        <v>4.8626077608990737E-2</v>
      </c>
      <c r="BC179" s="3">
        <f t="shared" ca="1" si="166"/>
        <v>-0.49214449305487307</v>
      </c>
      <c r="BD179" s="3">
        <f t="shared" ca="1" si="166"/>
        <v>0.10613555445996692</v>
      </c>
      <c r="BE179" s="3">
        <f t="shared" ca="1" si="166"/>
        <v>0.84981517609209156</v>
      </c>
    </row>
    <row r="180" spans="1:57" x14ac:dyDescent="0.2">
      <c r="A180" s="3">
        <f t="shared" si="115"/>
        <v>1.6800000000000013</v>
      </c>
      <c r="B180" s="3">
        <f t="shared" ca="1" si="116"/>
        <v>4.9659965555310853E-2</v>
      </c>
      <c r="C180" s="3">
        <f t="shared" ca="1" si="117"/>
        <v>5.1051714632210657E-2</v>
      </c>
      <c r="D180" s="3">
        <f t="shared" ca="1" si="118"/>
        <v>5.2537335669076347E-2</v>
      </c>
      <c r="E180" s="3">
        <f t="shared" ca="1" si="119"/>
        <v>5.391357508402525E-2</v>
      </c>
      <c r="F180" s="3">
        <f t="shared" ca="1" si="120"/>
        <v>5.5053285131116847E-2</v>
      </c>
      <c r="G180" s="3">
        <f t="shared" ca="1" si="121"/>
        <v>5.5957651444884793E-2</v>
      </c>
      <c r="H180" s="3">
        <f t="shared" ca="1" si="122"/>
        <v>5.665848900846001E-2</v>
      </c>
      <c r="I180" s="3">
        <f t="shared" ca="1" si="123"/>
        <v>5.7181807001319807E-2</v>
      </c>
      <c r="J180" s="3">
        <f t="shared" ca="1" si="124"/>
        <v>5.7545291912420568E-2</v>
      </c>
      <c r="K180" s="3">
        <f t="shared" ca="1" si="125"/>
        <v>5.776080934825166E-2</v>
      </c>
      <c r="L180" s="3">
        <f t="shared" ca="1" si="126"/>
        <v>5.7837126353421003E-2</v>
      </c>
      <c r="M180" s="3">
        <f t="shared" ca="1" si="127"/>
        <v>5.7782127729384736E-2</v>
      </c>
      <c r="N180" s="3">
        <f t="shared" ca="1" si="128"/>
        <v>5.7604119074572385E-2</v>
      </c>
      <c r="O180" s="3">
        <f t="shared" ca="1" si="129"/>
        <v>5.7312133275248929E-2</v>
      </c>
      <c r="P180" s="3">
        <f t="shared" ca="1" si="130"/>
        <v>5.6915350921444251E-2</v>
      </c>
      <c r="Q180" s="3">
        <f t="shared" ca="1" si="131"/>
        <v>5.6422151737077819E-2</v>
      </c>
      <c r="R180" s="3">
        <f t="shared" ca="1" si="132"/>
        <v>5.5839498564803955E-2</v>
      </c>
      <c r="S180" s="3">
        <f t="shared" ca="1" si="133"/>
        <v>5.5173050487242456E-2</v>
      </c>
      <c r="T180" s="3">
        <f t="shared" ca="1" si="134"/>
        <v>5.4427880706732219E-2</v>
      </c>
      <c r="U180" s="3">
        <f t="shared" ca="1" si="135"/>
        <v>5.3609435356547795E-2</v>
      </c>
      <c r="V180" s="3">
        <f t="shared" ca="1" si="136"/>
        <v>5.2724395879281863E-2</v>
      </c>
      <c r="W180" s="3">
        <f t="shared" ca="1" si="137"/>
        <v>5.1781176125459565E-2</v>
      </c>
      <c r="X180" s="3">
        <f t="shared" ca="1" si="138"/>
        <v>5.0789961134485452E-2</v>
      </c>
      <c r="Y180" s="3">
        <f t="shared" ca="1" si="139"/>
        <v>4.9762338492449119E-2</v>
      </c>
      <c r="Z180" s="3">
        <f t="shared" ca="1" si="140"/>
        <v>4.8710761222711459E-2</v>
      </c>
      <c r="AA180" s="3">
        <f t="shared" ca="1" si="141"/>
        <v>4.7648152225685081E-2</v>
      </c>
      <c r="AB180" s="3">
        <f t="shared" ca="1" si="142"/>
        <v>4.6587665005042758E-2</v>
      </c>
      <c r="AC180" s="3">
        <f t="shared" ca="1" si="143"/>
        <v>4.5542465168629337E-2</v>
      </c>
      <c r="AD180" s="3">
        <f t="shared" ca="1" si="144"/>
        <v>4.4525547839438649E-2</v>
      </c>
      <c r="AE180" s="3">
        <f t="shared" ca="1" si="145"/>
        <v>4.3549562471469128E-2</v>
      </c>
      <c r="AF180" s="3">
        <f t="shared" ca="1" si="146"/>
        <v>4.2626590978636247E-2</v>
      </c>
      <c r="AG180" s="3">
        <f t="shared" ca="1" si="147"/>
        <v>4.1767920380277511E-2</v>
      </c>
      <c r="AH180" s="3">
        <f t="shared" ca="1" si="148"/>
        <v>4.0983926471932178E-2</v>
      </c>
      <c r="AI180" s="3">
        <f t="shared" ca="1" si="149"/>
        <v>4.0284169566567399E-2</v>
      </c>
      <c r="AJ180" s="3">
        <f t="shared" ca="1" si="150"/>
        <v>3.9677664866554684E-2</v>
      </c>
      <c r="AK180" s="3">
        <f t="shared" ca="1" si="151"/>
        <v>3.9173138642076812E-2</v>
      </c>
      <c r="AL180" s="3">
        <f t="shared" ca="1" si="152"/>
        <v>3.8779112707669518E-2</v>
      </c>
      <c r="AM180" s="3">
        <f t="shared" ca="1" si="153"/>
        <v>3.8503842097168471E-2</v>
      </c>
      <c r="AN180" s="3">
        <f t="shared" ca="1" si="154"/>
        <v>3.8355207905950067E-2</v>
      </c>
      <c r="AO180" s="3">
        <f t="shared" ca="1" si="155"/>
        <v>3.8340624005980421E-2</v>
      </c>
      <c r="AP180" s="3">
        <f t="shared" ca="1" si="156"/>
        <v>3.8467021489798463E-2</v>
      </c>
      <c r="AQ180" s="3">
        <f t="shared" ca="1" si="157"/>
        <v>3.8740941627514701E-2</v>
      </c>
      <c r="AR180" s="3">
        <f t="shared" ca="1" si="158"/>
        <v>3.9168658006074379E-2</v>
      </c>
      <c r="AS180" s="3">
        <f t="shared" ca="1" si="159"/>
        <v>3.9756120036232537E-2</v>
      </c>
      <c r="AT180" s="3">
        <f t="shared" ca="1" si="160"/>
        <v>4.0508422307428113E-2</v>
      </c>
      <c r="AU180" s="3">
        <f t="shared" ca="1" si="161"/>
        <v>4.1428402360199131E-2</v>
      </c>
      <c r="AV180" s="3">
        <f t="shared" ca="1" si="162"/>
        <v>4.2513870330380607E-2</v>
      </c>
      <c r="AW180" s="3">
        <f t="shared" ca="1" si="163"/>
        <v>4.3753293485538733E-2</v>
      </c>
      <c r="AX180" s="3">
        <f t="shared" ca="1" si="164"/>
        <v>4.5121077586652979E-2</v>
      </c>
      <c r="AY180" s="3">
        <f t="shared" ca="1" si="165"/>
        <v>4.6575496884598562E-2</v>
      </c>
      <c r="AZ180" s="3">
        <f t="shared" ca="1" si="114"/>
        <v>4.80626743440037E-2</v>
      </c>
      <c r="BC180" s="3">
        <f t="shared" ca="1" si="166"/>
        <v>-0.85475638056401859</v>
      </c>
      <c r="BD180" s="3">
        <f t="shared" ca="1" si="166"/>
        <v>0.97850272272145311</v>
      </c>
      <c r="BE180" s="3">
        <f t="shared" ca="1" si="166"/>
        <v>1.0249321821450827</v>
      </c>
    </row>
    <row r="181" spans="1:57" x14ac:dyDescent="0.2">
      <c r="A181" s="3">
        <f t="shared" si="115"/>
        <v>1.6900000000000013</v>
      </c>
      <c r="B181" s="3">
        <f t="shared" ca="1" si="116"/>
        <v>4.9417456041273275E-2</v>
      </c>
      <c r="C181" s="3">
        <f t="shared" ca="1" si="117"/>
        <v>5.0889283359877593E-2</v>
      </c>
      <c r="D181" s="3">
        <f t="shared" ca="1" si="118"/>
        <v>5.2444600281601451E-2</v>
      </c>
      <c r="E181" s="3">
        <f t="shared" ca="1" si="119"/>
        <v>5.3881899919332045E-2</v>
      </c>
      <c r="F181" s="3">
        <f t="shared" ca="1" si="120"/>
        <v>5.5076822944726725E-2</v>
      </c>
      <c r="G181" s="3">
        <f t="shared" ca="1" si="121"/>
        <v>5.6031387003090516E-2</v>
      </c>
      <c r="H181" s="3">
        <f t="shared" ca="1" si="122"/>
        <v>5.6777508510745735E-2</v>
      </c>
      <c r="I181" s="3">
        <f t="shared" ca="1" si="123"/>
        <v>5.7341246271758226E-2</v>
      </c>
      <c r="J181" s="3">
        <f t="shared" ca="1" si="124"/>
        <v>5.7740385322887625E-2</v>
      </c>
      <c r="K181" s="3">
        <f t="shared" ca="1" si="125"/>
        <v>5.7986943466294925E-2</v>
      </c>
      <c r="L181" s="3">
        <f t="shared" ca="1" si="126"/>
        <v>5.8089883743212077E-2</v>
      </c>
      <c r="M181" s="3">
        <f t="shared" ca="1" si="127"/>
        <v>5.8057312721172996E-2</v>
      </c>
      <c r="N181" s="3">
        <f t="shared" ca="1" si="128"/>
        <v>5.7897763800413407E-2</v>
      </c>
      <c r="O181" s="3">
        <f t="shared" ca="1" si="129"/>
        <v>5.7620486145915022E-2</v>
      </c>
      <c r="P181" s="3">
        <f t="shared" ca="1" si="130"/>
        <v>5.7234857853954435E-2</v>
      </c>
      <c r="Q181" s="3">
        <f t="shared" ca="1" si="131"/>
        <v>5.6749444133547058E-2</v>
      </c>
      <c r="R181" s="3">
        <f t="shared" ca="1" si="132"/>
        <v>5.617139594636826E-2</v>
      </c>
      <c r="S181" s="3">
        <f t="shared" ca="1" si="133"/>
        <v>5.5506575269860109E-2</v>
      </c>
      <c r="T181" s="3">
        <f t="shared" ca="1" si="134"/>
        <v>5.47602778189119E-2</v>
      </c>
      <c r="U181" s="3">
        <f t="shared" ca="1" si="135"/>
        <v>5.393818993054339E-2</v>
      </c>
      <c r="V181" s="3">
        <f t="shared" ca="1" si="136"/>
        <v>5.3047243619875763E-2</v>
      </c>
      <c r="W181" s="3">
        <f t="shared" ca="1" si="137"/>
        <v>5.2096104478870663E-2</v>
      </c>
      <c r="X181" s="3">
        <f t="shared" ca="1" si="138"/>
        <v>5.109520226082119E-2</v>
      </c>
      <c r="Y181" s="3">
        <f t="shared" ca="1" si="139"/>
        <v>5.0056358808582668E-2</v>
      </c>
      <c r="Z181" s="3">
        <f t="shared" ca="1" si="140"/>
        <v>4.8992253705909539E-2</v>
      </c>
      <c r="AA181" s="3">
        <f t="shared" ca="1" si="141"/>
        <v>4.7916031764962223E-2</v>
      </c>
      <c r="AB181" s="3">
        <f t="shared" ca="1" si="142"/>
        <v>4.6841064084473083E-2</v>
      </c>
      <c r="AC181" s="3">
        <f t="shared" ca="1" si="143"/>
        <v>4.5780730182022729E-2</v>
      </c>
      <c r="AD181" s="3">
        <f t="shared" ca="1" si="144"/>
        <v>4.4748235465211512E-2</v>
      </c>
      <c r="AE181" s="3">
        <f t="shared" ca="1" si="145"/>
        <v>4.3756435027041379E-2</v>
      </c>
      <c r="AF181" s="3">
        <f t="shared" ca="1" si="146"/>
        <v>4.2817611581827585E-2</v>
      </c>
      <c r="AG181" s="3">
        <f t="shared" ca="1" si="147"/>
        <v>4.1943250253513184E-2</v>
      </c>
      <c r="AH181" s="3">
        <f t="shared" ca="1" si="148"/>
        <v>4.1143926418032349E-2</v>
      </c>
      <c r="AI181" s="3">
        <f t="shared" ca="1" si="149"/>
        <v>4.0429404877431165E-2</v>
      </c>
      <c r="AJ181" s="3">
        <f t="shared" ca="1" si="150"/>
        <v>3.9808909900591584E-2</v>
      </c>
      <c r="AK181" s="3">
        <f t="shared" ca="1" si="151"/>
        <v>3.9291377934793224E-2</v>
      </c>
      <c r="AL181" s="3">
        <f t="shared" ca="1" si="152"/>
        <v>3.8885539130222885E-2</v>
      </c>
      <c r="AM181" s="3">
        <f t="shared" ca="1" si="153"/>
        <v>3.859985412130907E-2</v>
      </c>
      <c r="AN181" s="3">
        <f t="shared" ca="1" si="154"/>
        <v>3.8442407170736541E-2</v>
      </c>
      <c r="AO181" s="3">
        <f t="shared" ca="1" si="155"/>
        <v>3.8420814486901732E-2</v>
      </c>
      <c r="AP181" s="3">
        <f t="shared" ca="1" si="156"/>
        <v>3.8542210911728519E-2</v>
      </c>
      <c r="AQ181" s="3">
        <f t="shared" ca="1" si="157"/>
        <v>3.8813343562863083E-2</v>
      </c>
      <c r="AR181" s="3">
        <f t="shared" ca="1" si="158"/>
        <v>3.9240690532055096E-2</v>
      </c>
      <c r="AS181" s="3">
        <f t="shared" ca="1" si="159"/>
        <v>3.9830395073301571E-2</v>
      </c>
      <c r="AT181" s="3">
        <f t="shared" ca="1" si="160"/>
        <v>4.0587717724963883E-2</v>
      </c>
      <c r="AU181" s="3">
        <f t="shared" ca="1" si="161"/>
        <v>4.1515606955426158E-2</v>
      </c>
      <c r="AV181" s="3">
        <f t="shared" ca="1" si="162"/>
        <v>4.261189818009526E-2</v>
      </c>
      <c r="AW181" s="3">
        <f t="shared" ca="1" si="163"/>
        <v>4.3864990550681021E-2</v>
      </c>
      <c r="AX181" s="3">
        <f t="shared" ca="1" si="164"/>
        <v>4.5249181649533753E-2</v>
      </c>
      <c r="AY181" s="3">
        <f t="shared" ca="1" si="165"/>
        <v>4.6722718896485778E-2</v>
      </c>
      <c r="AZ181" s="3">
        <f t="shared" ca="1" si="114"/>
        <v>4.8232366025332971E-2</v>
      </c>
      <c r="BC181" s="3">
        <f t="shared" ca="1" si="166"/>
        <v>0.27140612354280069</v>
      </c>
      <c r="BD181" s="3">
        <f t="shared" ca="1" si="166"/>
        <v>1.1508069547351951E-2</v>
      </c>
      <c r="BE181" s="3">
        <f t="shared" ca="1" si="166"/>
        <v>0.92783411808681215</v>
      </c>
    </row>
    <row r="182" spans="1:57" x14ac:dyDescent="0.2">
      <c r="A182" s="3">
        <f t="shared" si="115"/>
        <v>1.7000000000000013</v>
      </c>
      <c r="B182" s="3">
        <f t="shared" ca="1" si="116"/>
        <v>4.9609262199064023E-2</v>
      </c>
      <c r="C182" s="3">
        <f t="shared" ca="1" si="117"/>
        <v>5.111710331882674E-2</v>
      </c>
      <c r="D182" s="3">
        <f t="shared" ca="1" si="118"/>
        <v>5.2701516398541974E-2</v>
      </c>
      <c r="E182" s="3">
        <f t="shared" ca="1" si="119"/>
        <v>5.4162647345224135E-2</v>
      </c>
      <c r="F182" s="3">
        <f t="shared" ca="1" si="120"/>
        <v>5.5378771384892687E-2</v>
      </c>
      <c r="G182" s="3">
        <f t="shared" ca="1" si="121"/>
        <v>5.6352608826973218E-2</v>
      </c>
      <c r="H182" s="3">
        <f t="shared" ca="1" si="122"/>
        <v>5.7116061749708166E-2</v>
      </c>
      <c r="I182" s="3">
        <f t="shared" ca="1" si="123"/>
        <v>5.7695124825116968E-2</v>
      </c>
      <c r="J182" s="3">
        <f t="shared" ca="1" si="124"/>
        <v>5.8107567975620673E-2</v>
      </c>
      <c r="K182" s="3">
        <f t="shared" ca="1" si="125"/>
        <v>5.8365447339971732E-2</v>
      </c>
      <c r="L182" s="3">
        <f t="shared" ca="1" si="126"/>
        <v>5.847780773631598E-2</v>
      </c>
      <c r="M182" s="3">
        <f t="shared" ca="1" si="127"/>
        <v>5.8452862883880463E-2</v>
      </c>
      <c r="N182" s="3">
        <f t="shared" ca="1" si="128"/>
        <v>5.8299259019146107E-2</v>
      </c>
      <c r="O182" s="3">
        <f t="shared" ca="1" si="129"/>
        <v>5.8026346475262718E-2</v>
      </c>
      <c r="P182" s="3">
        <f t="shared" ca="1" si="130"/>
        <v>5.7643585879231372E-2</v>
      </c>
      <c r="Q182" s="3">
        <f t="shared" ca="1" si="131"/>
        <v>5.7159613242742713E-2</v>
      </c>
      <c r="R182" s="3">
        <f t="shared" ca="1" si="132"/>
        <v>5.6581653206909971E-2</v>
      </c>
      <c r="S182" s="3">
        <f t="shared" ca="1" si="133"/>
        <v>5.5915656301252829E-2</v>
      </c>
      <c r="T182" s="3">
        <f t="shared" ca="1" si="134"/>
        <v>5.5167026371935643E-2</v>
      </c>
      <c r="U182" s="3">
        <f t="shared" ca="1" si="135"/>
        <v>5.4341575431999835E-2</v>
      </c>
      <c r="V182" s="3">
        <f t="shared" ca="1" si="136"/>
        <v>5.344637135737404E-2</v>
      </c>
      <c r="W182" s="3">
        <f t="shared" ca="1" si="137"/>
        <v>5.2490216605806217E-2</v>
      </c>
      <c r="X182" s="3">
        <f t="shared" ca="1" si="138"/>
        <v>5.1483670700236343E-2</v>
      </c>
      <c r="Y182" s="3">
        <f t="shared" ca="1" si="139"/>
        <v>5.043867485125883E-2</v>
      </c>
      <c r="Z182" s="3">
        <f t="shared" ca="1" si="140"/>
        <v>4.9368020374949494E-2</v>
      </c>
      <c r="AA182" s="3">
        <f t="shared" ca="1" si="141"/>
        <v>4.8284959173783622E-2</v>
      </c>
      <c r="AB182" s="3">
        <f t="shared" ca="1" si="142"/>
        <v>4.7202965132747458E-2</v>
      </c>
      <c r="AC182" s="3">
        <f t="shared" ca="1" si="143"/>
        <v>4.6135516871555572E-2</v>
      </c>
      <c r="AD182" s="3">
        <f t="shared" ca="1" si="144"/>
        <v>4.5095915254403561E-2</v>
      </c>
      <c r="AE182" s="3">
        <f t="shared" ca="1" si="145"/>
        <v>4.409710618142558E-2</v>
      </c>
      <c r="AF182" s="3">
        <f t="shared" ca="1" si="146"/>
        <v>4.3151458378321579E-2</v>
      </c>
      <c r="AG182" s="3">
        <f t="shared" ca="1" si="147"/>
        <v>4.2270540368056719E-2</v>
      </c>
      <c r="AH182" s="3">
        <f t="shared" ca="1" si="148"/>
        <v>4.1465012470034555E-2</v>
      </c>
      <c r="AI182" s="3">
        <f t="shared" ca="1" si="149"/>
        <v>4.0744729331829523E-2</v>
      </c>
      <c r="AJ182" s="3">
        <f t="shared" ca="1" si="150"/>
        <v>4.0119009575946531E-2</v>
      </c>
      <c r="AK182" s="3">
        <f t="shared" ca="1" si="151"/>
        <v>3.9596885054833872E-2</v>
      </c>
      <c r="AL182" s="3">
        <f t="shared" ca="1" si="152"/>
        <v>3.9187179464529071E-2</v>
      </c>
      <c r="AM182" s="3">
        <f t="shared" ca="1" si="153"/>
        <v>3.8898444256288529E-2</v>
      </c>
      <c r="AN182" s="3">
        <f t="shared" ca="1" si="154"/>
        <v>3.8738852108388608E-2</v>
      </c>
      <c r="AO182" s="3">
        <f t="shared" ca="1" si="155"/>
        <v>3.8716106858815928E-2</v>
      </c>
      <c r="AP182" s="3">
        <f t="shared" ca="1" si="156"/>
        <v>3.8837432405743111E-2</v>
      </c>
      <c r="AQ182" s="3">
        <f t="shared" ca="1" si="157"/>
        <v>3.9109666952398169E-2</v>
      </c>
      <c r="AR182" s="3">
        <f t="shared" ca="1" si="158"/>
        <v>3.9539378147004735E-2</v>
      </c>
      <c r="AS182" s="3">
        <f t="shared" ca="1" si="159"/>
        <v>4.0132787793816183E-2</v>
      </c>
      <c r="AT182" s="3">
        <f t="shared" ca="1" si="160"/>
        <v>4.0895206544595587E-2</v>
      </c>
      <c r="AU182" s="3">
        <f t="shared" ca="1" si="161"/>
        <v>4.1829577347508466E-2</v>
      </c>
      <c r="AV182" s="3">
        <f t="shared" ca="1" si="162"/>
        <v>4.2933644294525751E-2</v>
      </c>
      <c r="AW182" s="3">
        <f t="shared" ca="1" si="163"/>
        <v>4.4195622885146238E-2</v>
      </c>
      <c r="AX182" s="3">
        <f t="shared" ca="1" si="164"/>
        <v>4.5589589414943586E-2</v>
      </c>
      <c r="AY182" s="3">
        <f t="shared" ca="1" si="165"/>
        <v>4.7073663089612236E-2</v>
      </c>
      <c r="AZ182" s="3">
        <f t="shared" ca="1" si="114"/>
        <v>4.8595053827224413E-2</v>
      </c>
      <c r="BC182" s="3">
        <f t="shared" ca="1" si="166"/>
        <v>0.53050479937983397</v>
      </c>
      <c r="BD182" s="3">
        <f t="shared" ca="1" si="166"/>
        <v>-2.5884398148152243E-2</v>
      </c>
      <c r="BE182" s="3">
        <f t="shared" ca="1" si="166"/>
        <v>0.39570323858422807</v>
      </c>
    </row>
    <row r="183" spans="1:57" x14ac:dyDescent="0.2">
      <c r="A183" s="3">
        <f t="shared" si="115"/>
        <v>1.7100000000000013</v>
      </c>
      <c r="B183" s="3">
        <f t="shared" ca="1" si="116"/>
        <v>5.027287327226046E-2</v>
      </c>
      <c r="C183" s="3">
        <f t="shared" ca="1" si="117"/>
        <v>5.1807597209337967E-2</v>
      </c>
      <c r="D183" s="3">
        <f t="shared" ca="1" si="118"/>
        <v>5.3407847697363467E-2</v>
      </c>
      <c r="E183" s="3">
        <f t="shared" ca="1" si="119"/>
        <v>5.4875690177427681E-2</v>
      </c>
      <c r="F183" s="3">
        <f t="shared" ca="1" si="120"/>
        <v>5.6092242896851788E-2</v>
      </c>
      <c r="G183" s="3">
        <f t="shared" ca="1" si="121"/>
        <v>5.7061161593882331E-2</v>
      </c>
      <c r="H183" s="3">
        <f t="shared" ca="1" si="122"/>
        <v>5.7814580117546956E-2</v>
      </c>
      <c r="I183" s="3">
        <f t="shared" ca="1" si="123"/>
        <v>5.8378677092917275E-2</v>
      </c>
      <c r="J183" s="3">
        <f t="shared" ca="1" si="124"/>
        <v>5.8771455501838751E-2</v>
      </c>
      <c r="K183" s="3">
        <f t="shared" ca="1" si="125"/>
        <v>5.9005257793206152E-2</v>
      </c>
      <c r="L183" s="3">
        <f t="shared" ca="1" si="126"/>
        <v>5.9089458174319216E-2</v>
      </c>
      <c r="M183" s="3">
        <f t="shared" ca="1" si="127"/>
        <v>5.9032624734533565E-2</v>
      </c>
      <c r="N183" s="3">
        <f t="shared" ca="1" si="128"/>
        <v>5.8843763417958196E-2</v>
      </c>
      <c r="O183" s="3">
        <f t="shared" ca="1" si="129"/>
        <v>5.8532572457906544E-2</v>
      </c>
      <c r="P183" s="3">
        <f t="shared" ca="1" si="130"/>
        <v>5.8108841882287626E-2</v>
      </c>
      <c r="Q183" s="3">
        <f t="shared" ca="1" si="131"/>
        <v>5.758152566774697E-2</v>
      </c>
      <c r="R183" s="3">
        <f t="shared" ca="1" si="132"/>
        <v>5.6958169537032859E-2</v>
      </c>
      <c r="S183" s="3">
        <f t="shared" ca="1" si="133"/>
        <v>5.6245060068070979E-2</v>
      </c>
      <c r="T183" s="3">
        <f t="shared" ca="1" si="134"/>
        <v>5.5447956693940079E-2</v>
      </c>
      <c r="U183" s="3">
        <f t="shared" ca="1" si="135"/>
        <v>5.4573044412143383E-2</v>
      </c>
      <c r="V183" s="3">
        <f t="shared" ca="1" si="136"/>
        <v>5.3627774084260962E-2</v>
      </c>
      <c r="W183" s="3">
        <f t="shared" ca="1" si="137"/>
        <v>5.2621331996648729E-2</v>
      </c>
      <c r="X183" s="3">
        <f t="shared" ca="1" si="138"/>
        <v>5.1564654338599782E-2</v>
      </c>
      <c r="Y183" s="3">
        <f t="shared" ca="1" si="139"/>
        <v>5.047004864048369E-2</v>
      </c>
      <c r="Z183" s="3">
        <f t="shared" ca="1" si="140"/>
        <v>4.9350664962601931E-2</v>
      </c>
      <c r="AA183" s="3">
        <f t="shared" ca="1" si="141"/>
        <v>4.8220109316407841E-2</v>
      </c>
      <c r="AB183" s="3">
        <f t="shared" ca="1" si="142"/>
        <v>4.7092205404203578E-2</v>
      </c>
      <c r="AC183" s="3">
        <f t="shared" ca="1" si="143"/>
        <v>4.5980777979671296E-2</v>
      </c>
      <c r="AD183" s="3">
        <f t="shared" ca="1" si="144"/>
        <v>4.4899470375356999E-2</v>
      </c>
      <c r="AE183" s="3">
        <f t="shared" ca="1" si="145"/>
        <v>4.3861566307356527E-2</v>
      </c>
      <c r="AF183" s="3">
        <f t="shared" ca="1" si="146"/>
        <v>4.2879767565251664E-2</v>
      </c>
      <c r="AG183" s="3">
        <f t="shared" ca="1" si="147"/>
        <v>4.1965973206663058E-2</v>
      </c>
      <c r="AH183" s="3">
        <f t="shared" ca="1" si="148"/>
        <v>4.1131175697249223E-2</v>
      </c>
      <c r="AI183" s="3">
        <f t="shared" ca="1" si="149"/>
        <v>4.0385566725019272E-2</v>
      </c>
      <c r="AJ183" s="3">
        <f t="shared" ca="1" si="150"/>
        <v>3.9738806391876387E-2</v>
      </c>
      <c r="AK183" s="3">
        <f t="shared" ca="1" si="151"/>
        <v>3.9200269022995587E-2</v>
      </c>
      <c r="AL183" s="3">
        <f t="shared" ca="1" si="152"/>
        <v>3.8779118910429081E-2</v>
      </c>
      <c r="AM183" s="3">
        <f t="shared" ca="1" si="153"/>
        <v>3.8484245378980875E-2</v>
      </c>
      <c r="AN183" s="3">
        <f t="shared" ca="1" si="154"/>
        <v>3.8324156611543286E-2</v>
      </c>
      <c r="AO183" s="3">
        <f t="shared" ca="1" si="155"/>
        <v>3.8306891208970739E-2</v>
      </c>
      <c r="AP183" s="3">
        <f t="shared" ca="1" si="156"/>
        <v>3.8440009271015659E-2</v>
      </c>
      <c r="AQ183" s="3">
        <f t="shared" ca="1" si="157"/>
        <v>3.8730687160650146E-2</v>
      </c>
      <c r="AR183" s="3">
        <f t="shared" ca="1" si="158"/>
        <v>3.9185828967191867E-2</v>
      </c>
      <c r="AS183" s="3">
        <f t="shared" ca="1" si="159"/>
        <v>3.9811981581157868E-2</v>
      </c>
      <c r="AT183" s="3">
        <f t="shared" ca="1" si="160"/>
        <v>4.0614751759784934E-2</v>
      </c>
      <c r="AU183" s="3">
        <f t="shared" ca="1" si="161"/>
        <v>4.159732231970005E-2</v>
      </c>
      <c r="AV183" s="3">
        <f t="shared" ca="1" si="162"/>
        <v>4.2757591287607116E-2</v>
      </c>
      <c r="AW183" s="3">
        <f t="shared" ca="1" si="163"/>
        <v>4.408383686284701E-2</v>
      </c>
      <c r="AX183" s="3">
        <f t="shared" ca="1" si="164"/>
        <v>4.5550163020413918E-2</v>
      </c>
      <c r="AY183" s="3">
        <f t="shared" ca="1" si="165"/>
        <v>4.7114819344577091E-2</v>
      </c>
      <c r="AZ183" s="3">
        <f t="shared" ca="1" si="114"/>
        <v>4.8725675975123041E-2</v>
      </c>
      <c r="BC183" s="3">
        <f t="shared" ca="1" si="166"/>
        <v>0.11900489616538401</v>
      </c>
      <c r="BD183" s="3">
        <f t="shared" ca="1" si="166"/>
        <v>-1.3970155856931799</v>
      </c>
      <c r="BE183" s="3">
        <f t="shared" ca="1" si="166"/>
        <v>-0.12644885241441095</v>
      </c>
    </row>
    <row r="184" spans="1:57" x14ac:dyDescent="0.2">
      <c r="A184" s="3">
        <f t="shared" si="115"/>
        <v>1.7200000000000013</v>
      </c>
      <c r="B184" s="3">
        <f t="shared" ca="1" si="116"/>
        <v>5.053698871110545E-2</v>
      </c>
      <c r="C184" s="3">
        <f t="shared" ca="1" si="117"/>
        <v>5.1922883724216592E-2</v>
      </c>
      <c r="D184" s="3">
        <f t="shared" ca="1" si="118"/>
        <v>5.3384338932841613E-2</v>
      </c>
      <c r="E184" s="3">
        <f t="shared" ca="1" si="119"/>
        <v>5.4724491591615437E-2</v>
      </c>
      <c r="F184" s="3">
        <f t="shared" ca="1" si="120"/>
        <v>5.5826398627034764E-2</v>
      </c>
      <c r="G184" s="3">
        <f t="shared" ca="1" si="121"/>
        <v>5.6693770942729808E-2</v>
      </c>
      <c r="H184" s="3">
        <f t="shared" ca="1" si="122"/>
        <v>5.7358107011882153E-2</v>
      </c>
      <c r="I184" s="3">
        <f t="shared" ca="1" si="123"/>
        <v>5.7844904204466453E-2</v>
      </c>
      <c r="J184" s="3">
        <f t="shared" ca="1" si="124"/>
        <v>5.8171533436490355E-2</v>
      </c>
      <c r="K184" s="3">
        <f t="shared" ca="1" si="125"/>
        <v>5.8349758138294586E-2</v>
      </c>
      <c r="L184" s="3">
        <f t="shared" ca="1" si="126"/>
        <v>5.8388416215675698E-2</v>
      </c>
      <c r="M184" s="3">
        <f t="shared" ca="1" si="127"/>
        <v>5.8295564044591269E-2</v>
      </c>
      <c r="N184" s="3">
        <f t="shared" ca="1" si="128"/>
        <v>5.8079700850352523E-2</v>
      </c>
      <c r="O184" s="3">
        <f t="shared" ca="1" si="129"/>
        <v>5.7750006206174806E-2</v>
      </c>
      <c r="P184" s="3">
        <f t="shared" ca="1" si="130"/>
        <v>5.7315733121879417E-2</v>
      </c>
      <c r="Q184" s="3">
        <f t="shared" ca="1" si="131"/>
        <v>5.6785287411123798E-2</v>
      </c>
      <c r="R184" s="3">
        <f t="shared" ca="1" si="132"/>
        <v>5.616566998735012E-2</v>
      </c>
      <c r="S184" s="3">
        <f t="shared" ca="1" si="133"/>
        <v>5.5462637677383644E-2</v>
      </c>
      <c r="T184" s="3">
        <f t="shared" ca="1" si="134"/>
        <v>5.4681439658891863E-2</v>
      </c>
      <c r="U184" s="3">
        <f t="shared" ca="1" si="135"/>
        <v>5.3827767923587025E-2</v>
      </c>
      <c r="V184" s="3">
        <f t="shared" ca="1" si="136"/>
        <v>5.2908590145283173E-2</v>
      </c>
      <c r="W184" s="3">
        <f t="shared" ca="1" si="137"/>
        <v>5.1932610105422487E-2</v>
      </c>
      <c r="X184" s="3">
        <f t="shared" ca="1" si="138"/>
        <v>5.0910274262443052E-2</v>
      </c>
      <c r="Y184" s="3">
        <f t="shared" ca="1" si="139"/>
        <v>4.9853390124701996E-2</v>
      </c>
      <c r="Z184" s="3">
        <f t="shared" ca="1" si="140"/>
        <v>4.8774600213744926E-2</v>
      </c>
      <c r="AA184" s="3">
        <f t="shared" ca="1" si="141"/>
        <v>4.7686998373893411E-2</v>
      </c>
      <c r="AB184" s="3">
        <f t="shared" ca="1" si="142"/>
        <v>4.6603891860821936E-2</v>
      </c>
      <c r="AC184" s="3">
        <f t="shared" ca="1" si="143"/>
        <v>4.5538585298591346E-2</v>
      </c>
      <c r="AD184" s="3">
        <f t="shared" ca="1" si="144"/>
        <v>4.4504198204773665E-2</v>
      </c>
      <c r="AE184" s="3">
        <f t="shared" ca="1" si="145"/>
        <v>4.3513485826108235E-2</v>
      </c>
      <c r="AF184" s="3">
        <f t="shared" ca="1" si="146"/>
        <v>4.2578616775197586E-2</v>
      </c>
      <c r="AG184" s="3">
        <f t="shared" ca="1" si="147"/>
        <v>4.1710954486273211E-2</v>
      </c>
      <c r="AH184" s="3">
        <f t="shared" ca="1" si="148"/>
        <v>4.092095747885563E-2</v>
      </c>
      <c r="AI184" s="3">
        <f t="shared" ca="1" si="149"/>
        <v>4.0218288379891276E-2</v>
      </c>
      <c r="AJ184" s="3">
        <f t="shared" ca="1" si="150"/>
        <v>3.9612082600271624E-2</v>
      </c>
      <c r="AK184" s="3">
        <f t="shared" ca="1" si="151"/>
        <v>3.9111190710087576E-2</v>
      </c>
      <c r="AL184" s="3">
        <f t="shared" ca="1" si="152"/>
        <v>3.8724251352680102E-2</v>
      </c>
      <c r="AM184" s="3">
        <f t="shared" ca="1" si="153"/>
        <v>3.8459625488745576E-2</v>
      </c>
      <c r="AN184" s="3">
        <f t="shared" ca="1" si="154"/>
        <v>3.8325290600680732E-2</v>
      </c>
      <c r="AO184" s="3">
        <f t="shared" ca="1" si="155"/>
        <v>3.8328753890705447E-2</v>
      </c>
      <c r="AP184" s="3">
        <f t="shared" ca="1" si="156"/>
        <v>3.8477045509038646E-2</v>
      </c>
      <c r="AQ184" s="3">
        <f t="shared" ca="1" si="157"/>
        <v>3.877681375374694E-2</v>
      </c>
      <c r="AR184" s="3">
        <f t="shared" ca="1" si="158"/>
        <v>3.9234432737868821E-2</v>
      </c>
      <c r="AS184" s="3">
        <f t="shared" ca="1" si="159"/>
        <v>3.9855907668292632E-2</v>
      </c>
      <c r="AT184" s="3">
        <f t="shared" ca="1" si="160"/>
        <v>4.0646274092712015E-2</v>
      </c>
      <c r="AU184" s="3">
        <f t="shared" ca="1" si="161"/>
        <v>4.1608086787264298E-2</v>
      </c>
      <c r="AV184" s="3">
        <f t="shared" ca="1" si="162"/>
        <v>4.2738529698411909E-2</v>
      </c>
      <c r="AW184" s="3">
        <f t="shared" ca="1" si="163"/>
        <v>4.4025076834652808E-2</v>
      </c>
      <c r="AX184" s="3">
        <f t="shared" ca="1" si="164"/>
        <v>4.5440995714108208E-2</v>
      </c>
      <c r="AY184" s="3">
        <f t="shared" ca="1" si="165"/>
        <v>4.6943810706208358E-2</v>
      </c>
      <c r="AZ184" s="3">
        <f t="shared" ca="1" si="114"/>
        <v>4.8480995112874417E-2</v>
      </c>
      <c r="BC184" s="3">
        <f t="shared" ca="1" si="166"/>
        <v>-0.56557153066661758</v>
      </c>
      <c r="BD184" s="3">
        <f t="shared" ca="1" si="166"/>
        <v>0.50428653508110788</v>
      </c>
      <c r="BE184" s="3">
        <f t="shared" ca="1" si="166"/>
        <v>-1.634447188407921</v>
      </c>
    </row>
    <row r="185" spans="1:57" x14ac:dyDescent="0.2">
      <c r="A185" s="3">
        <f t="shared" si="115"/>
        <v>1.7300000000000013</v>
      </c>
      <c r="B185" s="3">
        <f t="shared" ca="1" si="116"/>
        <v>5.1292518601430269E-2</v>
      </c>
      <c r="C185" s="3">
        <f t="shared" ca="1" si="117"/>
        <v>5.2729642727487272E-2</v>
      </c>
      <c r="D185" s="3">
        <f t="shared" ca="1" si="118"/>
        <v>5.4231000998627793E-2</v>
      </c>
      <c r="E185" s="3">
        <f t="shared" ca="1" si="119"/>
        <v>5.5601662677058405E-2</v>
      </c>
      <c r="F185" s="3">
        <f t="shared" ca="1" si="120"/>
        <v>5.6727428554890276E-2</v>
      </c>
      <c r="G185" s="3">
        <f t="shared" ca="1" si="121"/>
        <v>5.7612893747027438E-2</v>
      </c>
      <c r="H185" s="3">
        <f t="shared" ca="1" si="122"/>
        <v>5.8289763289935216E-2</v>
      </c>
      <c r="I185" s="3">
        <f t="shared" ca="1" si="123"/>
        <v>5.8783697138991245E-2</v>
      </c>
      <c r="J185" s="3">
        <f t="shared" ca="1" si="124"/>
        <v>5.9112278062025833E-2</v>
      </c>
      <c r="K185" s="3">
        <f t="shared" ca="1" si="125"/>
        <v>5.9287534181881464E-2</v>
      </c>
      <c r="L185" s="3">
        <f t="shared" ca="1" si="126"/>
        <v>5.9318610451328378E-2</v>
      </c>
      <c r="M185" s="3">
        <f t="shared" ca="1" si="127"/>
        <v>5.9213894489532917E-2</v>
      </c>
      <c r="N185" s="3">
        <f t="shared" ca="1" si="128"/>
        <v>5.8982221420897284E-2</v>
      </c>
      <c r="O185" s="3">
        <f t="shared" ca="1" si="129"/>
        <v>5.8633094648093749E-2</v>
      </c>
      <c r="P185" s="3">
        <f t="shared" ca="1" si="130"/>
        <v>5.8176072796672654E-2</v>
      </c>
      <c r="Q185" s="3">
        <f t="shared" ca="1" si="131"/>
        <v>5.7619856441091778E-2</v>
      </c>
      <c r="R185" s="3">
        <f t="shared" ca="1" si="132"/>
        <v>5.6971744843366076E-2</v>
      </c>
      <c r="S185" s="3">
        <f t="shared" ca="1" si="133"/>
        <v>5.6237808325848945E-2</v>
      </c>
      <c r="T185" s="3">
        <f t="shared" ca="1" si="134"/>
        <v>5.5423629012503833E-2</v>
      </c>
      <c r="U185" s="3">
        <f t="shared" ca="1" si="135"/>
        <v>5.453524894232728E-2</v>
      </c>
      <c r="V185" s="3">
        <f t="shared" ca="1" si="136"/>
        <v>5.3579995471739118E-2</v>
      </c>
      <c r="W185" s="3">
        <f t="shared" ca="1" si="137"/>
        <v>5.2566932589463773E-2</v>
      </c>
      <c r="X185" s="3">
        <f t="shared" ca="1" si="138"/>
        <v>5.1506859673975919E-2</v>
      </c>
      <c r="Y185" s="3">
        <f t="shared" ca="1" si="139"/>
        <v>5.0411926918000192E-2</v>
      </c>
      <c r="Z185" s="3">
        <f t="shared" ca="1" si="140"/>
        <v>4.9295112068473576E-2</v>
      </c>
      <c r="AA185" s="3">
        <f t="shared" ca="1" si="141"/>
        <v>4.8169839573710731E-2</v>
      </c>
      <c r="AB185" s="3">
        <f t="shared" ca="1" si="142"/>
        <v>4.7049743025813405E-2</v>
      </c>
      <c r="AC185" s="3">
        <f t="shared" ca="1" si="143"/>
        <v>4.594844970222884E-2</v>
      </c>
      <c r="AD185" s="3">
        <f t="shared" ca="1" si="144"/>
        <v>4.4879398069182216E-2</v>
      </c>
      <c r="AE185" s="3">
        <f t="shared" ca="1" si="145"/>
        <v>4.3855657666618704E-2</v>
      </c>
      <c r="AF185" s="3">
        <f t="shared" ca="1" si="146"/>
        <v>4.2889706737948161E-2</v>
      </c>
      <c r="AG185" s="3">
        <f t="shared" ca="1" si="147"/>
        <v>4.1993215984272747E-2</v>
      </c>
      <c r="AH185" s="3">
        <f t="shared" ca="1" si="148"/>
        <v>4.1176952933391263E-2</v>
      </c>
      <c r="AI185" s="3">
        <f t="shared" ca="1" si="149"/>
        <v>4.0450894095303273E-2</v>
      </c>
      <c r="AJ185" s="3">
        <f t="shared" ca="1" si="150"/>
        <v>3.9824493065321868E-2</v>
      </c>
      <c r="AK185" s="3">
        <f t="shared" ca="1" si="151"/>
        <v>3.9306919477296087E-2</v>
      </c>
      <c r="AL185" s="3">
        <f t="shared" ca="1" si="152"/>
        <v>3.8907129128262496E-2</v>
      </c>
      <c r="AM185" s="3">
        <f t="shared" ca="1" si="153"/>
        <v>3.863379742479689E-2</v>
      </c>
      <c r="AN185" s="3">
        <f t="shared" ca="1" si="154"/>
        <v>3.8495213991552389E-2</v>
      </c>
      <c r="AO185" s="3">
        <f t="shared" ca="1" si="155"/>
        <v>3.8499197517811154E-2</v>
      </c>
      <c r="AP185" s="3">
        <f t="shared" ca="1" si="156"/>
        <v>3.8653091098665944E-2</v>
      </c>
      <c r="AQ185" s="3">
        <f t="shared" ca="1" si="157"/>
        <v>3.8963857785765187E-2</v>
      </c>
      <c r="AR185" s="3">
        <f t="shared" ca="1" si="158"/>
        <v>3.9438184338435989E-2</v>
      </c>
      <c r="AS185" s="3">
        <f t="shared" ca="1" si="159"/>
        <v>4.0082376546134481E-2</v>
      </c>
      <c r="AT185" s="3">
        <f t="shared" ca="1" si="160"/>
        <v>4.0901740467107033E-2</v>
      </c>
      <c r="AU185" s="3">
        <f t="shared" ca="1" si="161"/>
        <v>4.1899043972921039E-2</v>
      </c>
      <c r="AV185" s="3">
        <f t="shared" ca="1" si="162"/>
        <v>4.3071597984300235E-2</v>
      </c>
      <c r="AW185" s="3">
        <f t="shared" ca="1" si="163"/>
        <v>4.4406914530293821E-2</v>
      </c>
      <c r="AX185" s="3">
        <f t="shared" ca="1" si="164"/>
        <v>4.5878269753705514E-2</v>
      </c>
      <c r="AY185" s="3">
        <f t="shared" ca="1" si="165"/>
        <v>4.7443312233380802E-2</v>
      </c>
      <c r="AZ185" s="3">
        <f t="shared" ca="1" si="114"/>
        <v>4.9050205844683926E-2</v>
      </c>
      <c r="BC185" s="3">
        <f t="shared" ca="1" si="166"/>
        <v>0.83645573291889708</v>
      </c>
      <c r="BD185" s="3">
        <f t="shared" ca="1" si="166"/>
        <v>-0.93752497623276199</v>
      </c>
      <c r="BE185" s="3">
        <f t="shared" ca="1" si="166"/>
        <v>0.30210174678563995</v>
      </c>
    </row>
    <row r="186" spans="1:57" x14ac:dyDescent="0.2">
      <c r="A186" s="3">
        <f t="shared" si="115"/>
        <v>1.7400000000000013</v>
      </c>
      <c r="B186" s="3">
        <f t="shared" ca="1" si="116"/>
        <v>5.0315996238035121E-2</v>
      </c>
      <c r="C186" s="3">
        <f t="shared" ca="1" si="117"/>
        <v>5.1788665171974828E-2</v>
      </c>
      <c r="D186" s="3">
        <f t="shared" ca="1" si="118"/>
        <v>5.3323557749026251E-2</v>
      </c>
      <c r="E186" s="3">
        <f t="shared" ca="1" si="119"/>
        <v>5.4727202141850173E-2</v>
      </c>
      <c r="F186" s="3">
        <f t="shared" ca="1" si="120"/>
        <v>5.5887616480807138E-2</v>
      </c>
      <c r="G186" s="3">
        <f t="shared" ca="1" si="121"/>
        <v>5.6809777204836945E-2</v>
      </c>
      <c r="H186" s="3">
        <f t="shared" ca="1" si="122"/>
        <v>5.7525105699852738E-2</v>
      </c>
      <c r="I186" s="3">
        <f t="shared" ca="1" si="123"/>
        <v>5.8058936157685252E-2</v>
      </c>
      <c r="J186" s="3">
        <f t="shared" ca="1" si="124"/>
        <v>5.8428574920522773E-2</v>
      </c>
      <c r="K186" s="3">
        <f t="shared" ca="1" si="125"/>
        <v>5.8645826316520683E-2</v>
      </c>
      <c r="L186" s="3">
        <f t="shared" ca="1" si="126"/>
        <v>5.8719653495069336E-2</v>
      </c>
      <c r="M186" s="3">
        <f t="shared" ca="1" si="127"/>
        <v>5.8658286077383201E-2</v>
      </c>
      <c r="N186" s="3">
        <f t="shared" ca="1" si="128"/>
        <v>5.8470405511284518E-2</v>
      </c>
      <c r="O186" s="3">
        <f t="shared" ca="1" si="129"/>
        <v>5.8165349330349628E-2</v>
      </c>
      <c r="P186" s="3">
        <f t="shared" ca="1" si="130"/>
        <v>5.7752492224481068E-2</v>
      </c>
      <c r="Q186" s="3">
        <f t="shared" ca="1" si="131"/>
        <v>5.7240340266414114E-2</v>
      </c>
      <c r="R186" s="3">
        <f t="shared" ca="1" si="132"/>
        <v>5.663600203539735E-2</v>
      </c>
      <c r="S186" s="3">
        <f t="shared" ca="1" si="133"/>
        <v>5.5945372404049377E-2</v>
      </c>
      <c r="T186" s="3">
        <f t="shared" ca="1" si="134"/>
        <v>5.5173877450371084E-2</v>
      </c>
      <c r="U186" s="3">
        <f t="shared" ca="1" si="135"/>
        <v>5.4327420119071448E-2</v>
      </c>
      <c r="V186" s="3">
        <f t="shared" ca="1" si="136"/>
        <v>5.3413198125391359E-2</v>
      </c>
      <c r="W186" s="3">
        <f t="shared" ca="1" si="137"/>
        <v>5.2440146185314285E-2</v>
      </c>
      <c r="X186" s="3">
        <f t="shared" ca="1" si="138"/>
        <v>5.1418927058359834E-2</v>
      </c>
      <c r="Y186" s="3">
        <f t="shared" ca="1" si="139"/>
        <v>5.036154413816233E-2</v>
      </c>
      <c r="Z186" s="3">
        <f t="shared" ca="1" si="140"/>
        <v>4.9280820970343912E-2</v>
      </c>
      <c r="AA186" s="3">
        <f t="shared" ca="1" si="141"/>
        <v>4.8190023187582726E-2</v>
      </c>
      <c r="AB186" s="3">
        <f t="shared" ca="1" si="142"/>
        <v>4.7102621310468683E-2</v>
      </c>
      <c r="AC186" s="3">
        <f t="shared" ca="1" si="143"/>
        <v>4.6032075861462476E-2</v>
      </c>
      <c r="AD186" s="3">
        <f t="shared" ca="1" si="144"/>
        <v>4.4991654828055221E-2</v>
      </c>
      <c r="AE186" s="3">
        <f t="shared" ca="1" si="145"/>
        <v>4.3994252615871678E-2</v>
      </c>
      <c r="AF186" s="3">
        <f t="shared" ca="1" si="146"/>
        <v>4.3052167717571997E-2</v>
      </c>
      <c r="AG186" s="3">
        <f t="shared" ca="1" si="147"/>
        <v>4.2176888801678906E-2</v>
      </c>
      <c r="AH186" s="3">
        <f t="shared" ca="1" si="148"/>
        <v>4.1379003167486668E-2</v>
      </c>
      <c r="AI186" s="3">
        <f t="shared" ca="1" si="149"/>
        <v>4.0668311959797109E-2</v>
      </c>
      <c r="AJ186" s="3">
        <f t="shared" ca="1" si="150"/>
        <v>4.0054097641653359E-2</v>
      </c>
      <c r="AK186" s="3">
        <f t="shared" ca="1" si="151"/>
        <v>3.9545359538183077E-2</v>
      </c>
      <c r="AL186" s="3">
        <f t="shared" ca="1" si="152"/>
        <v>3.9150881211683815E-2</v>
      </c>
      <c r="AM186" s="3">
        <f t="shared" ca="1" si="153"/>
        <v>3.8879163134260049E-2</v>
      </c>
      <c r="AN186" s="3">
        <f t="shared" ca="1" si="154"/>
        <v>3.8738317725439141E-2</v>
      </c>
      <c r="AO186" s="3">
        <f t="shared" ca="1" si="155"/>
        <v>3.8735985856443465E-2</v>
      </c>
      <c r="AP186" s="3">
        <f t="shared" ca="1" si="156"/>
        <v>3.88793342691355E-2</v>
      </c>
      <c r="AQ186" s="3">
        <f t="shared" ca="1" si="157"/>
        <v>3.9175151392321361E-2</v>
      </c>
      <c r="AR186" s="3">
        <f t="shared" ca="1" si="158"/>
        <v>3.9629947056064055E-2</v>
      </c>
      <c r="AS186" s="3">
        <f t="shared" ca="1" si="159"/>
        <v>4.0249837696668934E-2</v>
      </c>
      <c r="AT186" s="3">
        <f t="shared" ca="1" si="160"/>
        <v>4.103990940035436E-2</v>
      </c>
      <c r="AU186" s="3">
        <f t="shared" ca="1" si="161"/>
        <v>4.200265207741613E-2</v>
      </c>
      <c r="AV186" s="3">
        <f t="shared" ca="1" si="162"/>
        <v>4.3135012509486814E-2</v>
      </c>
      <c r="AW186" s="3">
        <f t="shared" ca="1" si="163"/>
        <v>4.4424050823971203E-2</v>
      </c>
      <c r="AX186" s="3">
        <f t="shared" ca="1" si="164"/>
        <v>4.5842564765771886E-2</v>
      </c>
      <c r="AY186" s="3">
        <f t="shared" ca="1" si="165"/>
        <v>4.7347849116151884E-2</v>
      </c>
      <c r="AZ186" s="3">
        <f t="shared" ca="1" si="114"/>
        <v>4.8888105543830121E-2</v>
      </c>
      <c r="BC186" s="3">
        <f t="shared" ca="1" si="166"/>
        <v>-0.24749685024785517</v>
      </c>
      <c r="BD186" s="3">
        <f t="shared" ca="1" si="166"/>
        <v>1.3108716995188647</v>
      </c>
      <c r="BE186" s="3">
        <f t="shared" ca="1" si="166"/>
        <v>0.79965747015396715</v>
      </c>
    </row>
    <row r="187" spans="1:57" x14ac:dyDescent="0.2">
      <c r="A187" s="3">
        <f t="shared" si="115"/>
        <v>1.7500000000000013</v>
      </c>
      <c r="B187" s="3">
        <f t="shared" ca="1" si="116"/>
        <v>5.0473545873367873E-2</v>
      </c>
      <c r="C187" s="3">
        <f t="shared" ca="1" si="117"/>
        <v>5.1854090502483435E-2</v>
      </c>
      <c r="D187" s="3">
        <f t="shared" ca="1" si="118"/>
        <v>5.3301129827375789E-2</v>
      </c>
      <c r="E187" s="3">
        <f t="shared" ca="1" si="119"/>
        <v>5.4622539666726595E-2</v>
      </c>
      <c r="F187" s="3">
        <f t="shared" ca="1" si="120"/>
        <v>5.5708392335872242E-2</v>
      </c>
      <c r="G187" s="3">
        <f t="shared" ca="1" si="121"/>
        <v>5.656390586530731E-2</v>
      </c>
      <c r="H187" s="3">
        <f t="shared" ca="1" si="122"/>
        <v>5.7220090715143626E-2</v>
      </c>
      <c r="I187" s="3">
        <f t="shared" ca="1" si="123"/>
        <v>5.7701829867433885E-2</v>
      </c>
      <c r="J187" s="3">
        <f t="shared" ca="1" si="124"/>
        <v>5.8026027858354194E-2</v>
      </c>
      <c r="K187" s="3">
        <f t="shared" ca="1" si="125"/>
        <v>5.820413962820975E-2</v>
      </c>
      <c r="L187" s="3">
        <f t="shared" ca="1" si="126"/>
        <v>5.8244820566130347E-2</v>
      </c>
      <c r="M187" s="3">
        <f t="shared" ca="1" si="127"/>
        <v>5.8156015948816774E-2</v>
      </c>
      <c r="N187" s="3">
        <f t="shared" ca="1" si="128"/>
        <v>5.7946126870671723E-2</v>
      </c>
      <c r="O187" s="3">
        <f t="shared" ca="1" si="129"/>
        <v>5.762419820185536E-2</v>
      </c>
      <c r="P187" s="3">
        <f t="shared" ca="1" si="130"/>
        <v>5.7199294052311674E-2</v>
      </c>
      <c r="Q187" s="3">
        <f t="shared" ca="1" si="131"/>
        <v>5.6679599636443326E-2</v>
      </c>
      <c r="R187" s="3">
        <f t="shared" ca="1" si="132"/>
        <v>5.6071906722403905E-2</v>
      </c>
      <c r="S187" s="3">
        <f t="shared" ca="1" si="133"/>
        <v>5.5381808688163427E-2</v>
      </c>
      <c r="T187" s="3">
        <f t="shared" ca="1" si="134"/>
        <v>5.461444947180448E-2</v>
      </c>
      <c r="U187" s="3">
        <f t="shared" ca="1" si="135"/>
        <v>5.3775466679821415E-2</v>
      </c>
      <c r="V187" s="3">
        <f t="shared" ca="1" si="136"/>
        <v>5.2871801960655697E-2</v>
      </c>
      <c r="W187" s="3">
        <f t="shared" ca="1" si="137"/>
        <v>5.1912134177636307E-2</v>
      </c>
      <c r="X187" s="3">
        <f t="shared" ca="1" si="138"/>
        <v>5.0906862834735854E-2</v>
      </c>
      <c r="Y187" s="3">
        <f t="shared" ca="1" si="139"/>
        <v>4.9867717945464608E-2</v>
      </c>
      <c r="Z187" s="3">
        <f t="shared" ca="1" si="140"/>
        <v>4.8807242328854201E-2</v>
      </c>
      <c r="AA187" s="3">
        <f t="shared" ca="1" si="141"/>
        <v>4.7738416283839499E-2</v>
      </c>
      <c r="AB187" s="3">
        <f t="shared" ca="1" si="142"/>
        <v>4.6674420752839854E-2</v>
      </c>
      <c r="AC187" s="3">
        <f t="shared" ca="1" si="143"/>
        <v>4.5628422995865232E-2</v>
      </c>
      <c r="AD187" s="3">
        <f t="shared" ca="1" si="144"/>
        <v>4.4613393995571703E-2</v>
      </c>
      <c r="AE187" s="3">
        <f t="shared" ca="1" si="145"/>
        <v>4.3641926497945779E-2</v>
      </c>
      <c r="AF187" s="3">
        <f t="shared" ca="1" si="146"/>
        <v>4.2726012766272095E-2</v>
      </c>
      <c r="AG187" s="3">
        <f t="shared" ca="1" si="147"/>
        <v>4.187683303958617E-2</v>
      </c>
      <c r="AH187" s="3">
        <f t="shared" ca="1" si="148"/>
        <v>4.1104668052954658E-2</v>
      </c>
      <c r="AI187" s="3">
        <f t="shared" ca="1" si="149"/>
        <v>4.0419017237650942E-2</v>
      </c>
      <c r="AJ187" s="3">
        <f t="shared" ca="1" si="150"/>
        <v>3.9828865507929932E-2</v>
      </c>
      <c r="AK187" s="3">
        <f t="shared" ca="1" si="151"/>
        <v>3.9342915408688298E-2</v>
      </c>
      <c r="AL187" s="3">
        <f t="shared" ca="1" si="152"/>
        <v>3.8969651780500714E-2</v>
      </c>
      <c r="AM187" s="3">
        <f t="shared" ca="1" si="153"/>
        <v>3.8717273682597995E-2</v>
      </c>
      <c r="AN187" s="3">
        <f t="shared" ca="1" si="154"/>
        <v>3.8593589884133826E-2</v>
      </c>
      <c r="AO187" s="3">
        <f t="shared" ca="1" si="155"/>
        <v>3.8605937034578153E-2</v>
      </c>
      <c r="AP187" s="3">
        <f t="shared" ca="1" si="156"/>
        <v>3.8761179124181679E-2</v>
      </c>
      <c r="AQ187" s="3">
        <f t="shared" ca="1" si="157"/>
        <v>3.9065803479790516E-2</v>
      </c>
      <c r="AR187" s="3">
        <f t="shared" ca="1" si="158"/>
        <v>3.9526016320736643E-2</v>
      </c>
      <c r="AS187" s="3">
        <f t="shared" ca="1" si="159"/>
        <v>4.0147617684807818E-2</v>
      </c>
      <c r="AT187" s="3">
        <f t="shared" ca="1" si="160"/>
        <v>4.0935346093420283E-2</v>
      </c>
      <c r="AU187" s="3">
        <f t="shared" ca="1" si="161"/>
        <v>4.1891285339052613E-2</v>
      </c>
      <c r="AV187" s="3">
        <f t="shared" ca="1" si="162"/>
        <v>4.3011889876005904E-2</v>
      </c>
      <c r="AW187" s="3">
        <f t="shared" ca="1" si="163"/>
        <v>4.428364096712617E-2</v>
      </c>
      <c r="AX187" s="3">
        <f t="shared" ca="1" si="164"/>
        <v>4.5678734018431984E-2</v>
      </c>
      <c r="AY187" s="3">
        <f t="shared" ca="1" si="165"/>
        <v>4.715399141243342E-2</v>
      </c>
      <c r="AZ187" s="3">
        <f t="shared" ca="1" si="114"/>
        <v>4.8657663003434347E-2</v>
      </c>
      <c r="BC187" s="3">
        <f t="shared" ca="1" si="166"/>
        <v>-0.50123161787169845</v>
      </c>
      <c r="BD187" s="3">
        <f t="shared" ca="1" si="166"/>
        <v>0.15684626557636605</v>
      </c>
      <c r="BE187" s="3">
        <f t="shared" ca="1" si="166"/>
        <v>-1.0655421195749621</v>
      </c>
    </row>
    <row r="188" spans="1:57" x14ac:dyDescent="0.2">
      <c r="A188" s="3">
        <f t="shared" si="115"/>
        <v>1.7600000000000013</v>
      </c>
      <c r="B188" s="3">
        <f t="shared" ca="1" si="116"/>
        <v>4.8461745494785352E-2</v>
      </c>
      <c r="C188" s="3">
        <f t="shared" ca="1" si="117"/>
        <v>4.978552984094918E-2</v>
      </c>
      <c r="D188" s="3">
        <f t="shared" ca="1" si="118"/>
        <v>5.1183551593091577E-2</v>
      </c>
      <c r="E188" s="3">
        <f t="shared" ca="1" si="119"/>
        <v>5.2464795478661043E-2</v>
      </c>
      <c r="F188" s="3">
        <f t="shared" ca="1" si="120"/>
        <v>5.3521098878068281E-2</v>
      </c>
      <c r="G188" s="3">
        <f t="shared" ca="1" si="121"/>
        <v>5.43576554949824E-2</v>
      </c>
      <c r="H188" s="3">
        <f t="shared" ca="1" si="122"/>
        <v>5.5004811190001231E-2</v>
      </c>
      <c r="I188" s="3">
        <f t="shared" ca="1" si="123"/>
        <v>5.5486745855441645E-2</v>
      </c>
      <c r="J188" s="3">
        <f t="shared" ca="1" si="124"/>
        <v>5.5819710401797666E-2</v>
      </c>
      <c r="K188" s="3">
        <f t="shared" ca="1" si="125"/>
        <v>5.6014558346042985E-2</v>
      </c>
      <c r="L188" s="3">
        <f t="shared" ca="1" si="126"/>
        <v>5.6079384917328633E-2</v>
      </c>
      <c r="M188" s="3">
        <f t="shared" ca="1" si="127"/>
        <v>5.6021598259630476E-2</v>
      </c>
      <c r="N188" s="3">
        <f t="shared" ca="1" si="128"/>
        <v>5.5849065999698612E-2</v>
      </c>
      <c r="O188" s="3">
        <f t="shared" ca="1" si="129"/>
        <v>5.557028711791305E-2</v>
      </c>
      <c r="P188" s="3">
        <f t="shared" ca="1" si="130"/>
        <v>5.5193762070658611E-2</v>
      </c>
      <c r="Q188" s="3">
        <f t="shared" ca="1" si="131"/>
        <v>5.4727102426916981E-2</v>
      </c>
      <c r="R188" s="3">
        <f t="shared" ca="1" si="132"/>
        <v>5.4176530582042547E-2</v>
      </c>
      <c r="S188" s="3">
        <f t="shared" ca="1" si="133"/>
        <v>5.3547085938418233E-2</v>
      </c>
      <c r="T188" s="3">
        <f t="shared" ca="1" si="134"/>
        <v>5.2843377762209265E-2</v>
      </c>
      <c r="U188" s="3">
        <f t="shared" ca="1" si="135"/>
        <v>5.2070525639090537E-2</v>
      </c>
      <c r="V188" s="3">
        <f t="shared" ca="1" si="136"/>
        <v>5.1234962286953858E-2</v>
      </c>
      <c r="W188" s="3">
        <f t="shared" ca="1" si="137"/>
        <v>5.0344857700382772E-2</v>
      </c>
      <c r="X188" s="3">
        <f t="shared" ca="1" si="138"/>
        <v>4.9410095057278183E-2</v>
      </c>
      <c r="Y188" s="3">
        <f t="shared" ca="1" si="139"/>
        <v>4.8441877976063891E-2</v>
      </c>
      <c r="Z188" s="3">
        <f t="shared" ca="1" si="140"/>
        <v>4.7452215589004802E-2</v>
      </c>
      <c r="AA188" s="3">
        <f t="shared" ca="1" si="141"/>
        <v>4.6453549908370854E-2</v>
      </c>
      <c r="AB188" s="3">
        <f t="shared" ca="1" si="142"/>
        <v>4.5458519356692109E-2</v>
      </c>
      <c r="AC188" s="3">
        <f t="shared" ca="1" si="143"/>
        <v>4.4479744988646971E-2</v>
      </c>
      <c r="AD188" s="3">
        <f t="shared" ca="1" si="144"/>
        <v>4.3529647820927289E-2</v>
      </c>
      <c r="AE188" s="3">
        <f t="shared" ca="1" si="145"/>
        <v>4.2620265980453466E-2</v>
      </c>
      <c r="AF188" s="3">
        <f t="shared" ca="1" si="146"/>
        <v>4.1763032589099233E-2</v>
      </c>
      <c r="AG188" s="3">
        <f t="shared" ca="1" si="147"/>
        <v>4.0968566625684988E-2</v>
      </c>
      <c r="AH188" s="3">
        <f t="shared" ca="1" si="148"/>
        <v>4.0246589490030633E-2</v>
      </c>
      <c r="AI188" s="3">
        <f t="shared" ca="1" si="149"/>
        <v>3.9606046115142769E-2</v>
      </c>
      <c r="AJ188" s="3">
        <f t="shared" ca="1" si="150"/>
        <v>3.9055371013826112E-2</v>
      </c>
      <c r="AK188" s="3">
        <f t="shared" ca="1" si="151"/>
        <v>3.8602717043883385E-2</v>
      </c>
      <c r="AL188" s="3">
        <f t="shared" ca="1" si="152"/>
        <v>3.8256017402310237E-2</v>
      </c>
      <c r="AM188" s="3">
        <f t="shared" ca="1" si="153"/>
        <v>3.8022916822680691E-2</v>
      </c>
      <c r="AN188" s="3">
        <f t="shared" ca="1" si="154"/>
        <v>3.7910667544314054E-2</v>
      </c>
      <c r="AO188" s="3">
        <f t="shared" ca="1" si="155"/>
        <v>3.7926049156297527E-2</v>
      </c>
      <c r="AP188" s="3">
        <f t="shared" ca="1" si="156"/>
        <v>3.8075370062229955E-2</v>
      </c>
      <c r="AQ188" s="3">
        <f t="shared" ca="1" si="157"/>
        <v>3.8364563568788895E-2</v>
      </c>
      <c r="AR188" s="3">
        <f t="shared" ca="1" si="158"/>
        <v>3.8799279160786446E-2</v>
      </c>
      <c r="AS188" s="3">
        <f t="shared" ca="1" si="159"/>
        <v>3.9384746986133937E-2</v>
      </c>
      <c r="AT188" s="3">
        <f t="shared" ca="1" si="160"/>
        <v>4.0125103962352075E-2</v>
      </c>
      <c r="AU188" s="3">
        <f t="shared" ca="1" si="161"/>
        <v>4.1021773171878807E-2</v>
      </c>
      <c r="AV188" s="3">
        <f t="shared" ca="1" si="162"/>
        <v>4.2070462142906065E-2</v>
      </c>
      <c r="AW188" s="3">
        <f t="shared" ca="1" si="163"/>
        <v>4.3256819936201459E-2</v>
      </c>
      <c r="AX188" s="3">
        <f t="shared" ca="1" si="164"/>
        <v>4.4552189349669057E-2</v>
      </c>
      <c r="AY188" s="3">
        <f t="shared" ca="1" si="165"/>
        <v>4.5912677910719603E-2</v>
      </c>
      <c r="AZ188" s="3">
        <f t="shared" ca="1" si="114"/>
        <v>4.728646098510305E-2</v>
      </c>
      <c r="BC188" s="3">
        <f t="shared" ca="1" si="166"/>
        <v>-2.1880413201941802</v>
      </c>
      <c r="BD188" s="3">
        <f t="shared" ca="1" si="166"/>
        <v>1.925882633492952</v>
      </c>
      <c r="BE188" s="3">
        <f t="shared" ca="1" si="166"/>
        <v>-0.11070230770869394</v>
      </c>
    </row>
    <row r="189" spans="1:57" x14ac:dyDescent="0.2">
      <c r="A189" s="3">
        <f t="shared" si="115"/>
        <v>1.7700000000000014</v>
      </c>
      <c r="B189" s="3">
        <f t="shared" ca="1" si="116"/>
        <v>4.8337573848103041E-2</v>
      </c>
      <c r="C189" s="3">
        <f t="shared" ca="1" si="117"/>
        <v>4.9612973073049606E-2</v>
      </c>
      <c r="D189" s="3">
        <f t="shared" ca="1" si="118"/>
        <v>5.0970081445124694E-2</v>
      </c>
      <c r="E189" s="3">
        <f t="shared" ca="1" si="119"/>
        <v>5.2219007771459998E-2</v>
      </c>
      <c r="F189" s="3">
        <f t="shared" ca="1" si="120"/>
        <v>5.3253320757492714E-2</v>
      </c>
      <c r="G189" s="3">
        <f t="shared" ca="1" si="121"/>
        <v>5.4078179022402882E-2</v>
      </c>
      <c r="H189" s="3">
        <f t="shared" ca="1" si="122"/>
        <v>5.4723265105260106E-2</v>
      </c>
      <c r="I189" s="3">
        <f t="shared" ca="1" si="123"/>
        <v>5.5212058845716692E-2</v>
      </c>
      <c r="J189" s="3">
        <f t="shared" ca="1" si="124"/>
        <v>5.5560160620421774E-2</v>
      </c>
      <c r="K189" s="3">
        <f t="shared" ca="1" si="125"/>
        <v>5.5777825396074773E-2</v>
      </c>
      <c r="L189" s="3">
        <f t="shared" ca="1" si="126"/>
        <v>5.5872590750183221E-2</v>
      </c>
      <c r="M189" s="3">
        <f t="shared" ca="1" si="127"/>
        <v>5.5851329815089702E-2</v>
      </c>
      <c r="N189" s="3">
        <f t="shared" ca="1" si="128"/>
        <v>5.5721378549239364E-2</v>
      </c>
      <c r="O189" s="3">
        <f t="shared" ca="1" si="129"/>
        <v>5.5490691735746632E-2</v>
      </c>
      <c r="P189" s="3">
        <f t="shared" ca="1" si="130"/>
        <v>5.5167208025390137E-2</v>
      </c>
      <c r="Q189" s="3">
        <f t="shared" ca="1" si="131"/>
        <v>5.4757967474973197E-2</v>
      </c>
      <c r="R189" s="3">
        <f t="shared" ca="1" si="132"/>
        <v>5.4268625462785429E-2</v>
      </c>
      <c r="S189" s="3">
        <f t="shared" ca="1" si="133"/>
        <v>5.3703669849486255E-2</v>
      </c>
      <c r="T189" s="3">
        <f t="shared" ca="1" si="134"/>
        <v>5.3067177610135657E-2</v>
      </c>
      <c r="U189" s="3">
        <f t="shared" ca="1" si="135"/>
        <v>5.2363752539184689E-2</v>
      </c>
      <c r="V189" s="3">
        <f t="shared" ca="1" si="136"/>
        <v>5.159932047300176E-2</v>
      </c>
      <c r="W189" s="3">
        <f t="shared" ca="1" si="137"/>
        <v>5.078154443606861E-2</v>
      </c>
      <c r="X189" s="3">
        <f t="shared" ca="1" si="138"/>
        <v>4.9919793126624375E-2</v>
      </c>
      <c r="Y189" s="3">
        <f t="shared" ca="1" si="139"/>
        <v>4.9024745669962927E-2</v>
      </c>
      <c r="Z189" s="3">
        <f t="shared" ca="1" si="140"/>
        <v>4.8107879467374694E-2</v>
      </c>
      <c r="AA189" s="3">
        <f t="shared" ca="1" si="141"/>
        <v>4.7181100207590379E-2</v>
      </c>
      <c r="AB189" s="3">
        <f t="shared" ca="1" si="142"/>
        <v>4.6256505767332076E-2</v>
      </c>
      <c r="AC189" s="3">
        <f t="shared" ca="1" si="143"/>
        <v>4.5346172968524182E-2</v>
      </c>
      <c r="AD189" s="3">
        <f t="shared" ca="1" si="144"/>
        <v>4.4461974816622465E-2</v>
      </c>
      <c r="AE189" s="3">
        <f t="shared" ca="1" si="145"/>
        <v>4.3615396776824515E-2</v>
      </c>
      <c r="AF189" s="3">
        <f t="shared" ca="1" si="146"/>
        <v>4.2817314835007253E-2</v>
      </c>
      <c r="AG189" s="3">
        <f t="shared" ca="1" si="147"/>
        <v>4.207778879606551E-2</v>
      </c>
      <c r="AH189" s="3">
        <f t="shared" ca="1" si="148"/>
        <v>4.1405982869102215E-2</v>
      </c>
      <c r="AI189" s="3">
        <f t="shared" ca="1" si="149"/>
        <v>4.0810289618583719E-2</v>
      </c>
      <c r="AJ189" s="3">
        <f t="shared" ca="1" si="150"/>
        <v>4.0298595217941845E-2</v>
      </c>
      <c r="AK189" s="3">
        <f t="shared" ca="1" si="151"/>
        <v>3.9878504846545863E-2</v>
      </c>
      <c r="AL189" s="3">
        <f t="shared" ca="1" si="152"/>
        <v>3.9557402051961017E-2</v>
      </c>
      <c r="AM189" s="3">
        <f t="shared" ca="1" si="153"/>
        <v>3.9342379245811167E-2</v>
      </c>
      <c r="AN189" s="3">
        <f t="shared" ca="1" si="154"/>
        <v>3.924013417476048E-2</v>
      </c>
      <c r="AO189" s="3">
        <f t="shared" ca="1" si="155"/>
        <v>3.9256891444778202E-2</v>
      </c>
      <c r="AP189" s="3">
        <f t="shared" ca="1" si="156"/>
        <v>3.9398405951931177E-2</v>
      </c>
      <c r="AQ189" s="3">
        <f t="shared" ca="1" si="157"/>
        <v>3.9670058976231576E-2</v>
      </c>
      <c r="AR189" s="3">
        <f t="shared" ca="1" si="158"/>
        <v>4.0076945052654633E-2</v>
      </c>
      <c r="AS189" s="3">
        <f t="shared" ca="1" si="159"/>
        <v>4.0623725852745103E-2</v>
      </c>
      <c r="AT189" s="3">
        <f t="shared" ca="1" si="160"/>
        <v>4.1313937555795412E-2</v>
      </c>
      <c r="AU189" s="3">
        <f t="shared" ca="1" si="161"/>
        <v>4.2148342857671703E-2</v>
      </c>
      <c r="AV189" s="3">
        <f t="shared" ca="1" si="162"/>
        <v>4.312190270272754E-2</v>
      </c>
      <c r="AW189" s="3">
        <f t="shared" ca="1" si="163"/>
        <v>4.4219435589321607E-2</v>
      </c>
      <c r="AX189" s="3">
        <f t="shared" ca="1" si="164"/>
        <v>4.5411436510093939E-2</v>
      </c>
      <c r="AY189" s="3">
        <f t="shared" ca="1" si="165"/>
        <v>4.6653312992477047E-2</v>
      </c>
      <c r="AZ189" s="3">
        <f t="shared" ca="1" si="114"/>
        <v>4.7893471844901572E-2</v>
      </c>
      <c r="BC189" s="3">
        <f t="shared" ca="1" si="166"/>
        <v>0.90279826491479476</v>
      </c>
      <c r="BD189" s="3">
        <f t="shared" ca="1" si="166"/>
        <v>2.0309206587234421</v>
      </c>
      <c r="BE189" s="3">
        <f t="shared" ca="1" si="166"/>
        <v>1.8734293948025282E-2</v>
      </c>
    </row>
    <row r="190" spans="1:57" x14ac:dyDescent="0.2">
      <c r="A190" s="3">
        <f t="shared" si="115"/>
        <v>1.7800000000000014</v>
      </c>
      <c r="B190" s="3">
        <f t="shared" ca="1" si="116"/>
        <v>4.8526825805370086E-2</v>
      </c>
      <c r="C190" s="3">
        <f t="shared" ca="1" si="117"/>
        <v>4.9738576124103262E-2</v>
      </c>
      <c r="D190" s="3">
        <f t="shared" ca="1" si="118"/>
        <v>5.1033671488731315E-2</v>
      </c>
      <c r="E190" s="3">
        <f t="shared" ca="1" si="119"/>
        <v>5.2223709622278104E-2</v>
      </c>
      <c r="F190" s="3">
        <f t="shared" ca="1" si="120"/>
        <v>5.3204307918319163E-2</v>
      </c>
      <c r="G190" s="3">
        <f t="shared" ca="1" si="121"/>
        <v>5.3980930038106792E-2</v>
      </c>
      <c r="H190" s="3">
        <f t="shared" ca="1" si="122"/>
        <v>5.4582947155861775E-2</v>
      </c>
      <c r="I190" s="3">
        <f t="shared" ca="1" si="123"/>
        <v>5.5033492740250364E-2</v>
      </c>
      <c r="J190" s="3">
        <f t="shared" ca="1" si="124"/>
        <v>5.5347870365050365E-2</v>
      </c>
      <c r="K190" s="3">
        <f t="shared" ca="1" si="125"/>
        <v>5.5536089955961661E-2</v>
      </c>
      <c r="L190" s="3">
        <f t="shared" ca="1" si="126"/>
        <v>5.5605484582950643E-2</v>
      </c>
      <c r="M190" s="3">
        <f t="shared" ca="1" si="127"/>
        <v>5.5562745124895271E-2</v>
      </c>
      <c r="N190" s="3">
        <f t="shared" ca="1" si="128"/>
        <v>5.5415028312658682E-2</v>
      </c>
      <c r="O190" s="3">
        <f t="shared" ca="1" si="129"/>
        <v>5.5170097071225027E-2</v>
      </c>
      <c r="P190" s="3">
        <f t="shared" ca="1" si="130"/>
        <v>5.4835680742937445E-2</v>
      </c>
      <c r="Q190" s="3">
        <f t="shared" ca="1" si="131"/>
        <v>5.4418600653625276E-2</v>
      </c>
      <c r="R190" s="3">
        <f t="shared" ca="1" si="132"/>
        <v>5.3924298165322335E-2</v>
      </c>
      <c r="S190" s="3">
        <f t="shared" ca="1" si="133"/>
        <v>5.3357062673279013E-2</v>
      </c>
      <c r="T190" s="3">
        <f t="shared" ca="1" si="134"/>
        <v>5.2720791882749841E-2</v>
      </c>
      <c r="U190" s="3">
        <f t="shared" ca="1" si="135"/>
        <v>5.201992666645814E-2</v>
      </c>
      <c r="V190" s="3">
        <f t="shared" ca="1" si="136"/>
        <v>5.126023866877949E-2</v>
      </c>
      <c r="W190" s="3">
        <f t="shared" ca="1" si="137"/>
        <v>5.0449236485204767E-2</v>
      </c>
      <c r="X190" s="3">
        <f t="shared" ca="1" si="138"/>
        <v>4.9596126825344096E-2</v>
      </c>
      <c r="Y190" s="3">
        <f t="shared" ca="1" si="139"/>
        <v>4.8711416867906664E-2</v>
      </c>
      <c r="Z190" s="3">
        <f t="shared" ca="1" si="140"/>
        <v>4.7806404882659255E-2</v>
      </c>
      <c r="AA190" s="3">
        <f t="shared" ca="1" si="141"/>
        <v>4.6892812841650089E-2</v>
      </c>
      <c r="AB190" s="3">
        <f t="shared" ca="1" si="142"/>
        <v>4.5982550693356508E-2</v>
      </c>
      <c r="AC190" s="3">
        <f t="shared" ca="1" si="143"/>
        <v>4.5087503642681381E-2</v>
      </c>
      <c r="AD190" s="3">
        <f t="shared" ca="1" si="144"/>
        <v>4.4219349282136798E-2</v>
      </c>
      <c r="AE190" s="3">
        <f t="shared" ca="1" si="145"/>
        <v>4.338937301701417E-2</v>
      </c>
      <c r="AF190" s="3">
        <f t="shared" ca="1" si="146"/>
        <v>4.2608246347737182E-2</v>
      </c>
      <c r="AG190" s="3">
        <f t="shared" ca="1" si="147"/>
        <v>4.1885822636241396E-2</v>
      </c>
      <c r="AH190" s="3">
        <f t="shared" ca="1" si="148"/>
        <v>4.1231061688658435E-2</v>
      </c>
      <c r="AI190" s="3">
        <f t="shared" ca="1" si="149"/>
        <v>4.0652156472799864E-2</v>
      </c>
      <c r="AJ190" s="3">
        <f t="shared" ca="1" si="150"/>
        <v>4.0156797527245533E-2</v>
      </c>
      <c r="AK190" s="3">
        <f t="shared" ca="1" si="151"/>
        <v>3.9752395004813458E-2</v>
      </c>
      <c r="AL190" s="3">
        <f t="shared" ca="1" si="152"/>
        <v>3.9446135441490213E-2</v>
      </c>
      <c r="AM190" s="3">
        <f t="shared" ca="1" si="153"/>
        <v>3.9244911574837525E-2</v>
      </c>
      <c r="AN190" s="3">
        <f t="shared" ca="1" si="154"/>
        <v>3.9155219340357282E-2</v>
      </c>
      <c r="AO190" s="3">
        <f t="shared" ca="1" si="155"/>
        <v>3.9183081081714637E-2</v>
      </c>
      <c r="AP190" s="3">
        <f t="shared" ca="1" si="156"/>
        <v>3.9334050908363893E-2</v>
      </c>
      <c r="AQ190" s="3">
        <f t="shared" ca="1" si="157"/>
        <v>3.9613310706490525E-2</v>
      </c>
      <c r="AR190" s="3">
        <f t="shared" ca="1" si="158"/>
        <v>4.0025752482004455E-2</v>
      </c>
      <c r="AS190" s="3">
        <f t="shared" ca="1" si="159"/>
        <v>4.0575821476148743E-2</v>
      </c>
      <c r="AT190" s="3">
        <f t="shared" ca="1" si="160"/>
        <v>4.1266804628322808E-2</v>
      </c>
      <c r="AU190" s="3">
        <f t="shared" ca="1" si="161"/>
        <v>4.2099155215177771E-2</v>
      </c>
      <c r="AV190" s="3">
        <f t="shared" ca="1" si="162"/>
        <v>4.3067438608959577E-2</v>
      </c>
      <c r="AW190" s="3">
        <f t="shared" ca="1" si="163"/>
        <v>4.4155995092062965E-2</v>
      </c>
      <c r="AX190" s="3">
        <f t="shared" ca="1" si="164"/>
        <v>4.5334827499271813E-2</v>
      </c>
      <c r="AY190" s="3">
        <f t="shared" ca="1" si="165"/>
        <v>4.6559014678195711E-2</v>
      </c>
      <c r="AZ190" s="3">
        <f t="shared" ca="1" si="114"/>
        <v>4.7777843185260321E-2</v>
      </c>
      <c r="BC190" s="3">
        <f t="shared" ca="1" si="166"/>
        <v>-0.29194111000724021</v>
      </c>
      <c r="BD190" s="3">
        <f t="shared" ca="1" si="166"/>
        <v>3.7734242117555716E-2</v>
      </c>
      <c r="BE190" s="3">
        <f t="shared" ca="1" si="166"/>
        <v>-0.76810524291216886</v>
      </c>
    </row>
    <row r="191" spans="1:57" x14ac:dyDescent="0.2">
      <c r="A191" s="3">
        <f t="shared" si="115"/>
        <v>1.7900000000000014</v>
      </c>
      <c r="B191" s="3">
        <f t="shared" ca="1" si="116"/>
        <v>4.8988912136045108E-2</v>
      </c>
      <c r="C191" s="3">
        <f t="shared" ca="1" si="117"/>
        <v>5.0210238505409913E-2</v>
      </c>
      <c r="D191" s="3">
        <f t="shared" ca="1" si="118"/>
        <v>5.1510572304178284E-2</v>
      </c>
      <c r="E191" s="3">
        <f t="shared" ca="1" si="119"/>
        <v>5.2703218390502835E-2</v>
      </c>
      <c r="F191" s="3">
        <f t="shared" ca="1" si="120"/>
        <v>5.3686014996967735E-2</v>
      </c>
      <c r="G191" s="3">
        <f t="shared" ca="1" si="121"/>
        <v>5.4464925522550778E-2</v>
      </c>
      <c r="H191" s="3">
        <f t="shared" ca="1" si="122"/>
        <v>5.5069216100292806E-2</v>
      </c>
      <c r="I191" s="3">
        <f t="shared" ca="1" si="123"/>
        <v>5.5521881843027962E-2</v>
      </c>
      <c r="J191" s="3">
        <f t="shared" ca="1" si="124"/>
        <v>5.5838137580691782E-2</v>
      </c>
      <c r="K191" s="3">
        <f t="shared" ca="1" si="125"/>
        <v>5.6027956032445425E-2</v>
      </c>
      <c r="L191" s="3">
        <f t="shared" ca="1" si="126"/>
        <v>5.6098673229587309E-2</v>
      </c>
      <c r="M191" s="3">
        <f t="shared" ca="1" si="127"/>
        <v>5.6057004881840067E-2</v>
      </c>
      <c r="N191" s="3">
        <f t="shared" ca="1" si="128"/>
        <v>5.5910135263665478E-2</v>
      </c>
      <c r="O191" s="3">
        <f t="shared" ca="1" si="129"/>
        <v>5.5665842116702974E-2</v>
      </c>
      <c r="P191" s="3">
        <f t="shared" ca="1" si="130"/>
        <v>5.5331852310201067E-2</v>
      </c>
      <c r="Q191" s="3">
        <f t="shared" ca="1" si="131"/>
        <v>5.4914975557101099E-2</v>
      </c>
      <c r="R191" s="3">
        <f t="shared" ca="1" si="132"/>
        <v>5.4420646537989684E-2</v>
      </c>
      <c r="S191" s="3">
        <f t="shared" ca="1" si="133"/>
        <v>5.3853163590411868E-2</v>
      </c>
      <c r="T191" s="3">
        <f t="shared" ca="1" si="134"/>
        <v>5.3216452500569944E-2</v>
      </c>
      <c r="U191" s="3">
        <f t="shared" ca="1" si="135"/>
        <v>5.2514998417845814E-2</v>
      </c>
      <c r="V191" s="3">
        <f t="shared" ca="1" si="136"/>
        <v>5.1754625813673925E-2</v>
      </c>
      <c r="W191" s="3">
        <f t="shared" ca="1" si="137"/>
        <v>5.0942895727153159E-2</v>
      </c>
      <c r="X191" s="3">
        <f t="shared" ca="1" si="138"/>
        <v>5.0089059703897147E-2</v>
      </c>
      <c r="Y191" s="3">
        <f t="shared" ca="1" si="139"/>
        <v>4.9203659856123252E-2</v>
      </c>
      <c r="Z191" s="3">
        <f t="shared" ca="1" si="140"/>
        <v>4.8298022254163082E-2</v>
      </c>
      <c r="AA191" s="3">
        <f t="shared" ca="1" si="141"/>
        <v>4.7383892092942761E-2</v>
      </c>
      <c r="AB191" s="3">
        <f t="shared" ca="1" si="142"/>
        <v>4.6473198342710978E-2</v>
      </c>
      <c r="AC191" s="3">
        <f t="shared" ca="1" si="143"/>
        <v>4.5577841539222272E-2</v>
      </c>
      <c r="AD191" s="3">
        <f t="shared" ca="1" si="144"/>
        <v>4.4709510792897443E-2</v>
      </c>
      <c r="AE191" s="3">
        <f t="shared" ca="1" si="145"/>
        <v>4.3879498384402429E-2</v>
      </c>
      <c r="AF191" s="3">
        <f t="shared" ca="1" si="146"/>
        <v>4.3098478313349183E-2</v>
      </c>
      <c r="AG191" s="3">
        <f t="shared" ca="1" si="147"/>
        <v>4.2376304563305392E-2</v>
      </c>
      <c r="AH191" s="3">
        <f t="shared" ca="1" si="148"/>
        <v>4.1721939657349348E-2</v>
      </c>
      <c r="AI191" s="3">
        <f t="shared" ca="1" si="149"/>
        <v>4.114358406966552E-2</v>
      </c>
      <c r="AJ191" s="3">
        <f t="shared" ca="1" si="150"/>
        <v>4.0648939739939452E-2</v>
      </c>
      <c r="AK191" s="3">
        <f t="shared" ca="1" si="151"/>
        <v>4.0245428778528984E-2</v>
      </c>
      <c r="AL191" s="3">
        <f t="shared" ca="1" si="152"/>
        <v>3.9940247680383976E-2</v>
      </c>
      <c r="AM191" s="3">
        <f t="shared" ca="1" si="153"/>
        <v>3.974029649005368E-2</v>
      </c>
      <c r="AN191" s="3">
        <f t="shared" ca="1" si="154"/>
        <v>3.9652076346646498E-2</v>
      </c>
      <c r="AO191" s="3">
        <f t="shared" ca="1" si="155"/>
        <v>3.968161438482895E-2</v>
      </c>
      <c r="AP191" s="3">
        <f t="shared" ca="1" si="156"/>
        <v>3.9834470979090153E-2</v>
      </c>
      <c r="AQ191" s="3">
        <f t="shared" ca="1" si="157"/>
        <v>4.0115835582875771E-2</v>
      </c>
      <c r="AR191" s="3">
        <f t="shared" ca="1" si="158"/>
        <v>4.0530604418797307E-2</v>
      </c>
      <c r="AS191" s="3">
        <f t="shared" ca="1" si="159"/>
        <v>4.1083212665395941E-2</v>
      </c>
      <c r="AT191" s="3">
        <f t="shared" ca="1" si="160"/>
        <v>4.1776903842383278E-2</v>
      </c>
      <c r="AU191" s="3">
        <f t="shared" ca="1" si="161"/>
        <v>4.2612027107929218E-2</v>
      </c>
      <c r="AV191" s="3">
        <f t="shared" ca="1" si="162"/>
        <v>4.3582957633086575E-2</v>
      </c>
      <c r="AW191" s="3">
        <f t="shared" ca="1" si="163"/>
        <v>4.4673764229239951E-2</v>
      </c>
      <c r="AX191" s="3">
        <f t="shared" ca="1" si="164"/>
        <v>4.5854167866669376E-2</v>
      </c>
      <c r="AY191" s="3">
        <f t="shared" ca="1" si="165"/>
        <v>4.7079149905509508E-2</v>
      </c>
      <c r="AZ191" s="3">
        <f t="shared" ca="1" si="114"/>
        <v>4.8299138899850776E-2</v>
      </c>
      <c r="BC191" s="3">
        <f t="shared" ca="1" si="166"/>
        <v>0.76405282256935791</v>
      </c>
      <c r="BD191" s="3">
        <f t="shared" ca="1" si="166"/>
        <v>2.182935214934556E-2</v>
      </c>
      <c r="BE191" s="3">
        <f t="shared" ca="1" si="166"/>
        <v>9.6241063214190348E-2</v>
      </c>
    </row>
    <row r="192" spans="1:57" x14ac:dyDescent="0.2">
      <c r="A192" s="3">
        <f t="shared" si="115"/>
        <v>1.8000000000000014</v>
      </c>
      <c r="B192" s="3">
        <f t="shared" ca="1" si="116"/>
        <v>4.8100778292419939E-2</v>
      </c>
      <c r="C192" s="3">
        <f t="shared" ca="1" si="117"/>
        <v>4.9320620021077871E-2</v>
      </c>
      <c r="D192" s="3">
        <f t="shared" ca="1" si="118"/>
        <v>5.062187555166435E-2</v>
      </c>
      <c r="E192" s="3">
        <f t="shared" ca="1" si="119"/>
        <v>5.1819212865335688E-2</v>
      </c>
      <c r="F192" s="3">
        <f t="shared" ca="1" si="120"/>
        <v>5.2812302325456383E-2</v>
      </c>
      <c r="G192" s="3">
        <f t="shared" ca="1" si="121"/>
        <v>5.3607240686948963E-2</v>
      </c>
      <c r="H192" s="3">
        <f t="shared" ca="1" si="122"/>
        <v>5.4232834089178651E-2</v>
      </c>
      <c r="I192" s="3">
        <f t="shared" ca="1" si="123"/>
        <v>5.4711585995184629E-2</v>
      </c>
      <c r="J192" s="3">
        <f t="shared" ca="1" si="124"/>
        <v>5.5058269235603592E-2</v>
      </c>
      <c r="K192" s="3">
        <f t="shared" ca="1" si="125"/>
        <v>5.5282465840212749E-2</v>
      </c>
      <c r="L192" s="3">
        <f t="shared" ca="1" si="126"/>
        <v>5.5391160952830129E-2</v>
      </c>
      <c r="M192" s="3">
        <f t="shared" ca="1" si="127"/>
        <v>5.5390740882075511E-2</v>
      </c>
      <c r="N192" s="3">
        <f t="shared" ca="1" si="128"/>
        <v>5.5288062905267776E-2</v>
      </c>
      <c r="O192" s="3">
        <f t="shared" ca="1" si="129"/>
        <v>5.509056494870402E-2</v>
      </c>
      <c r="P192" s="3">
        <f t="shared" ca="1" si="130"/>
        <v>5.480561693953958E-2</v>
      </c>
      <c r="Q192" s="3">
        <f t="shared" ca="1" si="131"/>
        <v>5.4439662790254015E-2</v>
      </c>
      <c r="R192" s="3">
        <f t="shared" ca="1" si="132"/>
        <v>5.3997776526258895E-2</v>
      </c>
      <c r="S192" s="3">
        <f t="shared" ca="1" si="133"/>
        <v>5.348391152396436E-2</v>
      </c>
      <c r="T192" s="3">
        <f t="shared" ca="1" si="134"/>
        <v>5.2901667688232019E-2</v>
      </c>
      <c r="U192" s="3">
        <f t="shared" ca="1" si="135"/>
        <v>5.2255220329907738E-2</v>
      </c>
      <c r="V192" s="3">
        <f t="shared" ca="1" si="136"/>
        <v>5.1550092453613153E-2</v>
      </c>
      <c r="W192" s="3">
        <f t="shared" ca="1" si="137"/>
        <v>5.079354310370042E-2</v>
      </c>
      <c r="X192" s="3">
        <f t="shared" ca="1" si="138"/>
        <v>4.9994514177534144E-2</v>
      </c>
      <c r="Y192" s="3">
        <f t="shared" ca="1" si="139"/>
        <v>4.9163228291978327E-2</v>
      </c>
      <c r="Z192" s="3">
        <f t="shared" ca="1" si="140"/>
        <v>4.8310684940173022E-2</v>
      </c>
      <c r="AA192" s="3">
        <f t="shared" ca="1" si="141"/>
        <v>4.7448298169697499E-2</v>
      </c>
      <c r="AB192" s="3">
        <f t="shared" ca="1" si="142"/>
        <v>4.6587661612550742E-2</v>
      </c>
      <c r="AC192" s="3">
        <f t="shared" ca="1" si="143"/>
        <v>4.5740336772877463E-2</v>
      </c>
      <c r="AD192" s="3">
        <f t="shared" ca="1" si="144"/>
        <v>4.4917669899953841E-2</v>
      </c>
      <c r="AE192" s="3">
        <f t="shared" ca="1" si="145"/>
        <v>4.4130605776093963E-2</v>
      </c>
      <c r="AF192" s="3">
        <f t="shared" ca="1" si="146"/>
        <v>4.33894665763443E-2</v>
      </c>
      <c r="AG192" s="3">
        <f t="shared" ca="1" si="147"/>
        <v>4.27037526616083E-2</v>
      </c>
      <c r="AH192" s="3">
        <f t="shared" ca="1" si="148"/>
        <v>4.2082075081496806E-2</v>
      </c>
      <c r="AI192" s="3">
        <f t="shared" ca="1" si="149"/>
        <v>4.1532287608259208E-2</v>
      </c>
      <c r="AJ192" s="3">
        <f t="shared" ca="1" si="150"/>
        <v>4.1061749307612777E-2</v>
      </c>
      <c r="AK192" s="3">
        <f t="shared" ca="1" si="151"/>
        <v>4.0677539921281002E-2</v>
      </c>
      <c r="AL192" s="3">
        <f t="shared" ca="1" si="152"/>
        <v>4.0386511563934871E-2</v>
      </c>
      <c r="AM192" s="3">
        <f t="shared" ca="1" si="153"/>
        <v>4.0195217258840892E-2</v>
      </c>
      <c r="AN192" s="3">
        <f t="shared" ca="1" si="154"/>
        <v>4.0109809054259239E-2</v>
      </c>
      <c r="AO192" s="3">
        <f t="shared" ca="1" si="155"/>
        <v>4.0135964619135829E-2</v>
      </c>
      <c r="AP192" s="3">
        <f t="shared" ca="1" si="156"/>
        <v>4.0278896332836447E-2</v>
      </c>
      <c r="AQ192" s="3">
        <f t="shared" ca="1" si="157"/>
        <v>4.0543446862853126E-2</v>
      </c>
      <c r="AR192" s="3">
        <f t="shared" ca="1" si="158"/>
        <v>4.0934162076708247E-2</v>
      </c>
      <c r="AS192" s="3">
        <f t="shared" ca="1" si="159"/>
        <v>4.1455112136898745E-2</v>
      </c>
      <c r="AT192" s="3">
        <f t="shared" ca="1" si="160"/>
        <v>4.2109141643269898E-2</v>
      </c>
      <c r="AU192" s="3">
        <f t="shared" ca="1" si="161"/>
        <v>4.2896139627653491E-2</v>
      </c>
      <c r="AV192" s="3">
        <f t="shared" ca="1" si="162"/>
        <v>4.380993514831024E-2</v>
      </c>
      <c r="AW192" s="3">
        <f t="shared" ca="1" si="163"/>
        <v>4.4833971051542083E-2</v>
      </c>
      <c r="AX192" s="3">
        <f t="shared" ca="1" si="164"/>
        <v>4.5937335844463141E-2</v>
      </c>
      <c r="AY192" s="3">
        <f t="shared" ca="1" si="165"/>
        <v>4.7074583903233276E-2</v>
      </c>
      <c r="AZ192" s="3">
        <f t="shared" ca="1" si="114"/>
        <v>4.8196901340904548E-2</v>
      </c>
      <c r="BC192" s="3">
        <f t="shared" ca="1" si="166"/>
        <v>-0.16518027056818152</v>
      </c>
      <c r="BD192" s="3">
        <f t="shared" ca="1" si="166"/>
        <v>1.6527618981893495</v>
      </c>
      <c r="BE192" s="3">
        <f t="shared" ca="1" si="166"/>
        <v>0.45999128447038284</v>
      </c>
    </row>
    <row r="193" spans="1:57" x14ac:dyDescent="0.2">
      <c r="A193" s="3">
        <f t="shared" si="115"/>
        <v>1.8100000000000014</v>
      </c>
      <c r="B193" s="3">
        <f t="shared" ca="1" si="116"/>
        <v>4.8296167172728749E-2</v>
      </c>
      <c r="C193" s="3">
        <f t="shared" ca="1" si="117"/>
        <v>4.9445252341644479E-2</v>
      </c>
      <c r="D193" s="3">
        <f t="shared" ca="1" si="118"/>
        <v>5.0676844177263196E-2</v>
      </c>
      <c r="E193" s="3">
        <f t="shared" ca="1" si="119"/>
        <v>5.1807178035040168E-2</v>
      </c>
      <c r="F193" s="3">
        <f t="shared" ca="1" si="120"/>
        <v>5.2737917304763217E-2</v>
      </c>
      <c r="G193" s="3">
        <f t="shared" ca="1" si="121"/>
        <v>5.3475475101446943E-2</v>
      </c>
      <c r="H193" s="3">
        <f t="shared" ca="1" si="122"/>
        <v>5.4048391808798286E-2</v>
      </c>
      <c r="I193" s="3">
        <f t="shared" ca="1" si="123"/>
        <v>5.4478875104211101E-2</v>
      </c>
      <c r="J193" s="3">
        <f t="shared" ca="1" si="124"/>
        <v>5.4781451716361264E-2</v>
      </c>
      <c r="K193" s="3">
        <f t="shared" ca="1" si="125"/>
        <v>5.496550865281985E-2</v>
      </c>
      <c r="L193" s="3">
        <f t="shared" ca="1" si="126"/>
        <v>5.5037875470791753E-2</v>
      </c>
      <c r="M193" s="3">
        <f t="shared" ca="1" si="127"/>
        <v>5.5004803997012824E-2</v>
      </c>
      <c r="N193" s="3">
        <f t="shared" ca="1" si="128"/>
        <v>5.4873019126434795E-2</v>
      </c>
      <c r="O193" s="3">
        <f t="shared" ca="1" si="129"/>
        <v>5.4649813498617118E-2</v>
      </c>
      <c r="P193" s="3">
        <f t="shared" ca="1" si="130"/>
        <v>5.4342394792594319E-2</v>
      </c>
      <c r="Q193" s="3">
        <f t="shared" ca="1" si="131"/>
        <v>5.3957036094429624E-2</v>
      </c>
      <c r="R193" s="3">
        <f t="shared" ca="1" si="132"/>
        <v>5.3498645959380087E-2</v>
      </c>
      <c r="S193" s="3">
        <f t="shared" ca="1" si="133"/>
        <v>5.2971028055456566E-2</v>
      </c>
      <c r="T193" s="3">
        <f t="shared" ca="1" si="134"/>
        <v>5.2377651598175777E-2</v>
      </c>
      <c r="U193" s="3">
        <f t="shared" ca="1" si="135"/>
        <v>5.1722577098421763E-2</v>
      </c>
      <c r="V193" s="3">
        <f t="shared" ca="1" si="136"/>
        <v>5.1011220954584373E-2</v>
      </c>
      <c r="W193" s="3">
        <f t="shared" ca="1" si="137"/>
        <v>5.0250734934338737E-2</v>
      </c>
      <c r="X193" s="3">
        <f t="shared" ca="1" si="138"/>
        <v>4.9449945960998047E-2</v>
      </c>
      <c r="Y193" s="3">
        <f t="shared" ca="1" si="139"/>
        <v>4.8618951885575933E-2</v>
      </c>
      <c r="Z193" s="3">
        <f t="shared" ca="1" si="140"/>
        <v>4.7768620403757497E-2</v>
      </c>
      <c r="AA193" s="3">
        <f t="shared" ca="1" si="141"/>
        <v>4.6910229203096815E-2</v>
      </c>
      <c r="AB193" s="3">
        <f t="shared" ca="1" si="142"/>
        <v>4.6055231374615695E-2</v>
      </c>
      <c r="AC193" s="3">
        <f t="shared" ca="1" si="143"/>
        <v>4.5215044185398054E-2</v>
      </c>
      <c r="AD193" s="3">
        <f t="shared" ca="1" si="144"/>
        <v>4.4400865801971015E-2</v>
      </c>
      <c r="AE193" s="3">
        <f t="shared" ca="1" si="145"/>
        <v>4.3623488292912294E-2</v>
      </c>
      <c r="AF193" s="3">
        <f t="shared" ca="1" si="146"/>
        <v>4.28930768438806E-2</v>
      </c>
      <c r="AG193" s="3">
        <f t="shared" ca="1" si="147"/>
        <v>4.2218973107238822E-2</v>
      </c>
      <c r="AH193" s="3">
        <f t="shared" ca="1" si="148"/>
        <v>4.1609631625700708E-2</v>
      </c>
      <c r="AI193" s="3">
        <f t="shared" ca="1" si="149"/>
        <v>4.1072754417279644E-2</v>
      </c>
      <c r="AJ193" s="3">
        <f t="shared" ca="1" si="150"/>
        <v>4.0615552554971027E-2</v>
      </c>
      <c r="AK193" s="3">
        <f t="shared" ca="1" si="151"/>
        <v>4.0244958242770815E-2</v>
      </c>
      <c r="AL193" s="3">
        <f t="shared" ca="1" si="152"/>
        <v>3.9967674033390799E-2</v>
      </c>
      <c r="AM193" s="3">
        <f t="shared" ca="1" si="153"/>
        <v>3.9790100758563131E-2</v>
      </c>
      <c r="AN193" s="3">
        <f t="shared" ca="1" si="154"/>
        <v>3.9718236239342043E-2</v>
      </c>
      <c r="AO193" s="3">
        <f t="shared" ca="1" si="155"/>
        <v>3.9757603579504523E-2</v>
      </c>
      <c r="AP193" s="3">
        <f t="shared" ca="1" si="156"/>
        <v>3.9913262058616145E-2</v>
      </c>
      <c r="AQ193" s="3">
        <f t="shared" ca="1" si="157"/>
        <v>4.0189902357972325E-2</v>
      </c>
      <c r="AR193" s="3">
        <f t="shared" ca="1" si="158"/>
        <v>4.0591914567926927E-2</v>
      </c>
      <c r="AS193" s="3">
        <f t="shared" ca="1" si="159"/>
        <v>4.1123198027995939E-2</v>
      </c>
      <c r="AT193" s="3">
        <f t="shared" ca="1" si="160"/>
        <v>4.1786392065168591E-2</v>
      </c>
      <c r="AU193" s="3">
        <f t="shared" ca="1" si="161"/>
        <v>4.2581118736349212E-2</v>
      </c>
      <c r="AV193" s="3">
        <f t="shared" ca="1" si="162"/>
        <v>4.350085426110032E-2</v>
      </c>
      <c r="AW193" s="3">
        <f t="shared" ca="1" si="163"/>
        <v>4.4528610261819257E-2</v>
      </c>
      <c r="AX193" s="3">
        <f t="shared" ca="1" si="164"/>
        <v>4.563304176317777E-2</v>
      </c>
      <c r="AY193" s="3">
        <f t="shared" ca="1" si="165"/>
        <v>4.6768494719359385E-2</v>
      </c>
      <c r="AZ193" s="3">
        <f t="shared" ca="1" si="114"/>
        <v>4.7887291273870293E-2</v>
      </c>
      <c r="BC193" s="3">
        <f t="shared" ca="1" si="166"/>
        <v>-0.60672663007318661</v>
      </c>
      <c r="BD193" s="3">
        <f t="shared" ca="1" si="166"/>
        <v>-0.30178156833274095</v>
      </c>
      <c r="BE193" s="3">
        <f t="shared" ca="1" si="166"/>
        <v>-0.95529038763540886</v>
      </c>
    </row>
    <row r="194" spans="1:57" x14ac:dyDescent="0.2">
      <c r="A194" s="3">
        <f t="shared" si="115"/>
        <v>1.8200000000000014</v>
      </c>
      <c r="B194" s="3">
        <f t="shared" ca="1" si="116"/>
        <v>4.8706135649531059E-2</v>
      </c>
      <c r="C194" s="3">
        <f t="shared" ca="1" si="117"/>
        <v>4.9956483308171686E-2</v>
      </c>
      <c r="D194" s="3">
        <f t="shared" ca="1" si="118"/>
        <v>5.127421439152012E-2</v>
      </c>
      <c r="E194" s="3">
        <f t="shared" ca="1" si="119"/>
        <v>5.2477745706889012E-2</v>
      </c>
      <c r="F194" s="3">
        <f t="shared" ca="1" si="120"/>
        <v>5.3471305701678823E-2</v>
      </c>
      <c r="G194" s="3">
        <f t="shared" ca="1" si="121"/>
        <v>5.4262217773197119E-2</v>
      </c>
      <c r="H194" s="3">
        <f t="shared" ca="1" si="122"/>
        <v>5.4879361513408748E-2</v>
      </c>
      <c r="I194" s="3">
        <f t="shared" ca="1" si="123"/>
        <v>5.534525537225185E-2</v>
      </c>
      <c r="J194" s="3">
        <f t="shared" ca="1" si="124"/>
        <v>5.5674786562552502E-2</v>
      </c>
      <c r="K194" s="3">
        <f t="shared" ca="1" si="125"/>
        <v>5.5877753422903416E-2</v>
      </c>
      <c r="L194" s="3">
        <f t="shared" ca="1" si="126"/>
        <v>5.5961435910506889E-2</v>
      </c>
      <c r="M194" s="3">
        <f t="shared" ca="1" si="127"/>
        <v>5.593255697672108E-2</v>
      </c>
      <c r="N194" s="3">
        <f t="shared" ca="1" si="128"/>
        <v>5.5798314440559084E-2</v>
      </c>
      <c r="O194" s="3">
        <f t="shared" ca="1" si="129"/>
        <v>5.5566460880130973E-2</v>
      </c>
      <c r="P194" s="3">
        <f t="shared" ca="1" si="130"/>
        <v>5.524464711930048E-2</v>
      </c>
      <c r="Q194" s="3">
        <f t="shared" ca="1" si="131"/>
        <v>5.4839581089355646E-2</v>
      </c>
      <c r="R194" s="3">
        <f t="shared" ca="1" si="132"/>
        <v>5.4356611755150053E-2</v>
      </c>
      <c r="S194" s="3">
        <f t="shared" ca="1" si="133"/>
        <v>5.3799999021192278E-2</v>
      </c>
      <c r="T194" s="3">
        <f t="shared" ca="1" si="134"/>
        <v>5.3173687295957735E-2</v>
      </c>
      <c r="U194" s="3">
        <f t="shared" ca="1" si="135"/>
        <v>5.2482228018759153E-2</v>
      </c>
      <c r="V194" s="3">
        <f t="shared" ca="1" si="136"/>
        <v>5.1731536532861645E-2</v>
      </c>
      <c r="W194" s="3">
        <f t="shared" ca="1" si="137"/>
        <v>5.092926273983172E-2</v>
      </c>
      <c r="X194" s="3">
        <f t="shared" ca="1" si="138"/>
        <v>5.0084723957611106E-2</v>
      </c>
      <c r="Y194" s="3">
        <f t="shared" ca="1" si="139"/>
        <v>4.9208498695246905E-2</v>
      </c>
      <c r="Z194" s="3">
        <f t="shared" ca="1" si="140"/>
        <v>4.831192832423379E-2</v>
      </c>
      <c r="AA194" s="3">
        <f t="shared" ca="1" si="141"/>
        <v>4.7406759652997496E-2</v>
      </c>
      <c r="AB194" s="3">
        <f t="shared" ca="1" si="142"/>
        <v>4.650491072217694E-2</v>
      </c>
      <c r="AC194" s="3">
        <f t="shared" ca="1" si="143"/>
        <v>4.5618260049397383E-2</v>
      </c>
      <c r="AD194" s="3">
        <f t="shared" ca="1" si="144"/>
        <v>4.4758463190333095E-2</v>
      </c>
      <c r="AE194" s="3">
        <f t="shared" ca="1" si="145"/>
        <v>4.3936764978828279E-2</v>
      </c>
      <c r="AF194" s="3">
        <f t="shared" ca="1" si="146"/>
        <v>4.3163779141286773E-2</v>
      </c>
      <c r="AG194" s="3">
        <f t="shared" ca="1" si="147"/>
        <v>4.244929423007969E-2</v>
      </c>
      <c r="AH194" s="3">
        <f t="shared" ca="1" si="148"/>
        <v>4.1802213940592838E-2</v>
      </c>
      <c r="AI194" s="3">
        <f t="shared" ca="1" si="149"/>
        <v>4.1230694176349801E-2</v>
      </c>
      <c r="AJ194" s="3">
        <f t="shared" ca="1" si="150"/>
        <v>4.0742403591239908E-2</v>
      </c>
      <c r="AK194" s="3">
        <f t="shared" ca="1" si="151"/>
        <v>4.0344732375562894E-2</v>
      </c>
      <c r="AL194" s="3">
        <f t="shared" ca="1" si="152"/>
        <v>4.0044839031995738E-2</v>
      </c>
      <c r="AM194" s="3">
        <f t="shared" ca="1" si="153"/>
        <v>3.9849577724538759E-2</v>
      </c>
      <c r="AN194" s="3">
        <f t="shared" ca="1" si="154"/>
        <v>3.9765397604796908E-2</v>
      </c>
      <c r="AO194" s="3">
        <f t="shared" ca="1" si="155"/>
        <v>3.9798272805201526E-2</v>
      </c>
      <c r="AP194" s="3">
        <f t="shared" ca="1" si="156"/>
        <v>3.995371509230599E-2</v>
      </c>
      <c r="AQ194" s="3">
        <f t="shared" ca="1" si="157"/>
        <v>4.0236868649905555E-2</v>
      </c>
      <c r="AR194" s="3">
        <f t="shared" ca="1" si="158"/>
        <v>4.0652573054785278E-2</v>
      </c>
      <c r="AS194" s="3">
        <f t="shared" ca="1" si="159"/>
        <v>4.1205161698998592E-2</v>
      </c>
      <c r="AT194" s="3">
        <f t="shared" ca="1" si="160"/>
        <v>4.1897672967153209E-2</v>
      </c>
      <c r="AU194" s="3">
        <f t="shared" ca="1" si="161"/>
        <v>4.2730065788466477E-2</v>
      </c>
      <c r="AV194" s="3">
        <f t="shared" ca="1" si="162"/>
        <v>4.369606754061453E-2</v>
      </c>
      <c r="AW194" s="3">
        <f t="shared" ca="1" si="163"/>
        <v>4.4778864141435282E-2</v>
      </c>
      <c r="AX194" s="3">
        <f t="shared" ca="1" si="164"/>
        <v>4.594728719888333E-2</v>
      </c>
      <c r="AY194" s="3">
        <f t="shared" ca="1" si="165"/>
        <v>4.7156106698730417E-2</v>
      </c>
      <c r="AZ194" s="3">
        <f t="shared" ca="1" si="114"/>
        <v>4.8359398174455143E-2</v>
      </c>
      <c r="BC194" s="3">
        <f t="shared" ca="1" si="166"/>
        <v>0.74298173772966081</v>
      </c>
      <c r="BD194" s="3">
        <f t="shared" ca="1" si="166"/>
        <v>-0.93905125205924644</v>
      </c>
      <c r="BE194" s="3">
        <f t="shared" ca="1" si="166"/>
        <v>0.89414045885118831</v>
      </c>
    </row>
    <row r="195" spans="1:57" x14ac:dyDescent="0.2">
      <c r="A195" s="3">
        <f t="shared" si="115"/>
        <v>1.8300000000000014</v>
      </c>
      <c r="B195" s="3">
        <f t="shared" ca="1" si="116"/>
        <v>4.8202140645308721E-2</v>
      </c>
      <c r="C195" s="3">
        <f t="shared" ca="1" si="117"/>
        <v>4.944230339464286E-2</v>
      </c>
      <c r="D195" s="3">
        <f t="shared" ca="1" si="118"/>
        <v>5.0749081045763041E-2</v>
      </c>
      <c r="E195" s="3">
        <f t="shared" ca="1" si="119"/>
        <v>5.194247612131403E-2</v>
      </c>
      <c r="F195" s="3">
        <f t="shared" ca="1" si="120"/>
        <v>5.2928645622162172E-2</v>
      </c>
      <c r="G195" s="3">
        <f t="shared" ca="1" si="121"/>
        <v>5.3715208397786984E-2</v>
      </c>
      <c r="H195" s="3">
        <f t="shared" ca="1" si="122"/>
        <v>5.4330779271056583E-2</v>
      </c>
      <c r="I195" s="3">
        <f t="shared" ca="1" si="123"/>
        <v>5.4797585050045172E-2</v>
      </c>
      <c r="J195" s="3">
        <f t="shared" ca="1" si="124"/>
        <v>5.5130271040026116E-2</v>
      </c>
      <c r="K195" s="3">
        <f t="shared" ca="1" si="125"/>
        <v>5.5338444283352925E-2</v>
      </c>
      <c r="L195" s="3">
        <f t="shared" ca="1" si="126"/>
        <v>5.5429232143077441E-2</v>
      </c>
      <c r="M195" s="3">
        <f t="shared" ca="1" si="127"/>
        <v>5.5409225322528573E-2</v>
      </c>
      <c r="N195" s="3">
        <f t="shared" ca="1" si="128"/>
        <v>5.5285490896430228E-2</v>
      </c>
      <c r="O195" s="3">
        <f t="shared" ca="1" si="129"/>
        <v>5.5065637636928316E-2</v>
      </c>
      <c r="P195" s="3">
        <f t="shared" ca="1" si="130"/>
        <v>5.4757155938083342E-2</v>
      </c>
      <c r="Q195" s="3">
        <f t="shared" ca="1" si="131"/>
        <v>5.4366585279055253E-2</v>
      </c>
      <c r="R195" s="3">
        <f t="shared" ca="1" si="132"/>
        <v>5.3899111942191824E-2</v>
      </c>
      <c r="S195" s="3">
        <f t="shared" ca="1" si="133"/>
        <v>5.3358849038988236E-2</v>
      </c>
      <c r="T195" s="3">
        <f t="shared" ca="1" si="134"/>
        <v>5.2749613076947657E-2</v>
      </c>
      <c r="U195" s="3">
        <f t="shared" ca="1" si="135"/>
        <v>5.2075843175500076E-2</v>
      </c>
      <c r="V195" s="3">
        <f t="shared" ca="1" si="136"/>
        <v>5.1343350197925845E-2</v>
      </c>
      <c r="W195" s="3">
        <f t="shared" ca="1" si="137"/>
        <v>5.0559678616257257E-2</v>
      </c>
      <c r="X195" s="3">
        <f t="shared" ca="1" si="138"/>
        <v>4.973403253969233E-2</v>
      </c>
      <c r="Y195" s="3">
        <f t="shared" ca="1" si="139"/>
        <v>4.8876867587026807E-2</v>
      </c>
      <c r="Z195" s="3">
        <f t="shared" ca="1" si="140"/>
        <v>4.7999395305825809E-2</v>
      </c>
      <c r="AA195" s="3">
        <f t="shared" ca="1" si="141"/>
        <v>4.711322813332134E-2</v>
      </c>
      <c r="AB195" s="3">
        <f t="shared" ca="1" si="142"/>
        <v>4.6230145577147524E-2</v>
      </c>
      <c r="AC195" s="3">
        <f t="shared" ca="1" si="143"/>
        <v>4.536188391960274E-2</v>
      </c>
      <c r="AD195" s="3">
        <f t="shared" ca="1" si="144"/>
        <v>4.4519952604390463E-2</v>
      </c>
      <c r="AE195" s="3">
        <f t="shared" ca="1" si="145"/>
        <v>4.3715445737490588E-2</v>
      </c>
      <c r="AF195" s="3">
        <f t="shared" ca="1" si="146"/>
        <v>4.2958822144597009E-2</v>
      </c>
      <c r="AG195" s="3">
        <f t="shared" ca="1" si="147"/>
        <v>4.2259713914501992E-2</v>
      </c>
      <c r="AH195" s="3">
        <f t="shared" ca="1" si="148"/>
        <v>4.1626870581279833E-2</v>
      </c>
      <c r="AI195" s="3">
        <f t="shared" ca="1" si="149"/>
        <v>4.1068298599231612E-2</v>
      </c>
      <c r="AJ195" s="3">
        <f t="shared" ca="1" si="150"/>
        <v>4.0591520802608465E-2</v>
      </c>
      <c r="AK195" s="3">
        <f t="shared" ca="1" si="151"/>
        <v>4.0203781918646771E-2</v>
      </c>
      <c r="AL195" s="3">
        <f t="shared" ca="1" si="152"/>
        <v>3.9912092938994434E-2</v>
      </c>
      <c r="AM195" s="3">
        <f t="shared" ca="1" si="153"/>
        <v>3.972315791124522E-2</v>
      </c>
      <c r="AN195" s="3">
        <f t="shared" ca="1" si="154"/>
        <v>3.9643273902876523E-2</v>
      </c>
      <c r="AO195" s="3">
        <f t="shared" ca="1" si="155"/>
        <v>3.9678262695500378E-2</v>
      </c>
      <c r="AP195" s="3">
        <f t="shared" ca="1" si="156"/>
        <v>3.9833485154327837E-2</v>
      </c>
      <c r="AQ195" s="3">
        <f t="shared" ca="1" si="157"/>
        <v>4.01139354766923E-2</v>
      </c>
      <c r="AR195" s="3">
        <f t="shared" ca="1" si="158"/>
        <v>4.0524299008491783E-2</v>
      </c>
      <c r="AS195" s="3">
        <f t="shared" ca="1" si="159"/>
        <v>4.106873908577844E-2</v>
      </c>
      <c r="AT195" s="3">
        <f t="shared" ca="1" si="160"/>
        <v>4.1750088498431995E-2</v>
      </c>
      <c r="AU195" s="3">
        <f t="shared" ca="1" si="161"/>
        <v>4.2568037925058498E-2</v>
      </c>
      <c r="AV195" s="3">
        <f t="shared" ca="1" si="162"/>
        <v>4.3515960955553885E-2</v>
      </c>
      <c r="AW195" s="3">
        <f t="shared" ca="1" si="163"/>
        <v>4.4576614440313134E-2</v>
      </c>
      <c r="AX195" s="3">
        <f t="shared" ca="1" si="164"/>
        <v>4.5718408110899472E-2</v>
      </c>
      <c r="AY195" s="3">
        <f t="shared" ca="1" si="165"/>
        <v>4.6895959163200183E-2</v>
      </c>
      <c r="AZ195" s="3">
        <f t="shared" ca="1" si="114"/>
        <v>4.8064235476675508E-2</v>
      </c>
      <c r="BC195" s="3">
        <f t="shared" ca="1" si="166"/>
        <v>-0.50646411902689525</v>
      </c>
      <c r="BD195" s="3">
        <f t="shared" ca="1" si="166"/>
        <v>0.54129235837239165</v>
      </c>
      <c r="BE195" s="3">
        <f t="shared" ca="1" si="166"/>
        <v>2.2732376602204951E-2</v>
      </c>
    </row>
    <row r="196" spans="1:57" x14ac:dyDescent="0.2">
      <c r="A196" s="3">
        <f t="shared" si="115"/>
        <v>1.8400000000000014</v>
      </c>
      <c r="B196" s="3">
        <f t="shared" ca="1" si="116"/>
        <v>4.8418629051365313E-2</v>
      </c>
      <c r="C196" s="3">
        <f t="shared" ca="1" si="117"/>
        <v>4.9638558953237065E-2</v>
      </c>
      <c r="D196" s="3">
        <f t="shared" ca="1" si="118"/>
        <v>5.09304467275054E-2</v>
      </c>
      <c r="E196" s="3">
        <f t="shared" ca="1" si="119"/>
        <v>5.2115566605437688E-2</v>
      </c>
      <c r="F196" s="3">
        <f t="shared" ca="1" si="120"/>
        <v>5.31016506158681E-2</v>
      </c>
      <c r="G196" s="3">
        <f t="shared" ca="1" si="121"/>
        <v>5.3896280992550491E-2</v>
      </c>
      <c r="H196" s="3">
        <f t="shared" ca="1" si="122"/>
        <v>5.452748638832873E-2</v>
      </c>
      <c r="I196" s="3">
        <f t="shared" ca="1" si="123"/>
        <v>5.5016882100627107E-2</v>
      </c>
      <c r="J196" s="3">
        <f t="shared" ca="1" si="124"/>
        <v>5.5378551675920346E-2</v>
      </c>
      <c r="K196" s="3">
        <f t="shared" ca="1" si="125"/>
        <v>5.5621590770892328E-2</v>
      </c>
      <c r="L196" s="3">
        <f t="shared" ca="1" si="126"/>
        <v>5.5752653697894665E-2</v>
      </c>
      <c r="M196" s="3">
        <f t="shared" ca="1" si="127"/>
        <v>5.5777878078829633E-2</v>
      </c>
      <c r="N196" s="3">
        <f t="shared" ca="1" si="128"/>
        <v>5.5703879119426238E-2</v>
      </c>
      <c r="O196" s="3">
        <f t="shared" ca="1" si="129"/>
        <v>5.5537800589917245E-2</v>
      </c>
      <c r="P196" s="3">
        <f t="shared" ca="1" si="130"/>
        <v>5.5286651430641237E-2</v>
      </c>
      <c r="Q196" s="3">
        <f t="shared" ca="1" si="131"/>
        <v>5.4956481920550332E-2</v>
      </c>
      <c r="R196" s="3">
        <f t="shared" ca="1" si="132"/>
        <v>5.4551995113804125E-2</v>
      </c>
      <c r="S196" s="3">
        <f t="shared" ca="1" si="133"/>
        <v>5.407683684325304E-2</v>
      </c>
      <c r="T196" s="3">
        <f t="shared" ca="1" si="134"/>
        <v>5.3534375163577584E-2</v>
      </c>
      <c r="U196" s="3">
        <f t="shared" ca="1" si="135"/>
        <v>5.2928616167650773E-2</v>
      </c>
      <c r="V196" s="3">
        <f t="shared" ca="1" si="136"/>
        <v>5.2264945356305006E-2</v>
      </c>
      <c r="W196" s="3">
        <f t="shared" ca="1" si="137"/>
        <v>5.1550480752981964E-2</v>
      </c>
      <c r="X196" s="3">
        <f t="shared" ca="1" si="138"/>
        <v>5.0793992201033623E-2</v>
      </c>
      <c r="Y196" s="3">
        <f t="shared" ca="1" si="139"/>
        <v>5.0005491426858575E-2</v>
      </c>
      <c r="Z196" s="3">
        <f t="shared" ca="1" si="140"/>
        <v>4.9195739199674939E-2</v>
      </c>
      <c r="AA196" s="3">
        <f t="shared" ca="1" si="141"/>
        <v>4.8375892638812548E-2</v>
      </c>
      <c r="AB196" s="3">
        <f t="shared" ca="1" si="142"/>
        <v>4.7557271781382103E-2</v>
      </c>
      <c r="AC196" s="3">
        <f t="shared" ca="1" si="143"/>
        <v>4.6751149733350025E-2</v>
      </c>
      <c r="AD196" s="3">
        <f t="shared" ca="1" si="144"/>
        <v>4.59685688706589E-2</v>
      </c>
      <c r="AE196" s="3">
        <f t="shared" ca="1" si="145"/>
        <v>4.522015162449524E-2</v>
      </c>
      <c r="AF196" s="3">
        <f t="shared" ca="1" si="146"/>
        <v>4.4515881025113412E-2</v>
      </c>
      <c r="AG196" s="3">
        <f t="shared" ca="1" si="147"/>
        <v>4.3864911880299964E-2</v>
      </c>
      <c r="AH196" s="3">
        <f t="shared" ca="1" si="148"/>
        <v>4.3275518793587257E-2</v>
      </c>
      <c r="AI196" s="3">
        <f t="shared" ca="1" si="149"/>
        <v>4.275523797917339E-2</v>
      </c>
      <c r="AJ196" s="3">
        <f t="shared" ca="1" si="150"/>
        <v>4.2311125595330581E-2</v>
      </c>
      <c r="AK196" s="3">
        <f t="shared" ca="1" si="151"/>
        <v>4.1949960001800332E-2</v>
      </c>
      <c r="AL196" s="3">
        <f t="shared" ca="1" si="152"/>
        <v>4.1678283763621732E-2</v>
      </c>
      <c r="AM196" s="3">
        <f t="shared" ca="1" si="153"/>
        <v>4.1502329909155387E-2</v>
      </c>
      <c r="AN196" s="3">
        <f t="shared" ca="1" si="154"/>
        <v>4.1427922552945098E-2</v>
      </c>
      <c r="AO196" s="3">
        <f t="shared" ca="1" si="155"/>
        <v>4.146041029130091E-2</v>
      </c>
      <c r="AP196" s="3">
        <f t="shared" ca="1" si="156"/>
        <v>4.1604682242916996E-2</v>
      </c>
      <c r="AQ196" s="3">
        <f t="shared" ca="1" si="157"/>
        <v>4.1865261670304174E-2</v>
      </c>
      <c r="AR196" s="3">
        <f t="shared" ca="1" si="158"/>
        <v>4.2246358508498942E-2</v>
      </c>
      <c r="AS196" s="3">
        <f t="shared" ca="1" si="159"/>
        <v>4.2751644463305448E-2</v>
      </c>
      <c r="AT196" s="3">
        <f t="shared" ca="1" si="160"/>
        <v>4.3383424613285558E-2</v>
      </c>
      <c r="AU196" s="3">
        <f t="shared" ca="1" si="161"/>
        <v>4.4140798812218454E-2</v>
      </c>
      <c r="AV196" s="3">
        <f t="shared" ca="1" si="162"/>
        <v>4.5016464493154405E-2</v>
      </c>
      <c r="AW196" s="3">
        <f t="shared" ca="1" si="163"/>
        <v>4.5992428719394303E-2</v>
      </c>
      <c r="AX196" s="3">
        <f t="shared" ca="1" si="164"/>
        <v>4.7036363864367943E-2</v>
      </c>
      <c r="AY196" s="3">
        <f t="shared" ca="1" si="165"/>
        <v>4.8102434373323261E-2</v>
      </c>
      <c r="AZ196" s="3">
        <f t="shared" ca="1" si="114"/>
        <v>4.9146236695604383E-2</v>
      </c>
      <c r="BC196" s="3">
        <f t="shared" ca="1" si="166"/>
        <v>1.6726767693285218</v>
      </c>
      <c r="BD196" s="3">
        <f t="shared" ca="1" si="166"/>
        <v>2.0170480678425893</v>
      </c>
      <c r="BE196" s="3">
        <f t="shared" ca="1" si="166"/>
        <v>0.35065295438296396</v>
      </c>
    </row>
    <row r="197" spans="1:57" x14ac:dyDescent="0.2">
      <c r="A197" s="3">
        <f t="shared" si="115"/>
        <v>1.8500000000000014</v>
      </c>
      <c r="B197" s="3">
        <f t="shared" ca="1" si="116"/>
        <v>4.756105154870751E-2</v>
      </c>
      <c r="C197" s="3">
        <f t="shared" ca="1" si="117"/>
        <v>4.8859469440746227E-2</v>
      </c>
      <c r="D197" s="3">
        <f t="shared" ca="1" si="118"/>
        <v>5.0218232235168275E-2</v>
      </c>
      <c r="E197" s="3">
        <f t="shared" ca="1" si="119"/>
        <v>5.1460665659380025E-2</v>
      </c>
      <c r="F197" s="3">
        <f t="shared" ca="1" si="120"/>
        <v>5.2496818258439111E-2</v>
      </c>
      <c r="G197" s="3">
        <f t="shared" ca="1" si="121"/>
        <v>5.3334998380417269E-2</v>
      </c>
      <c r="H197" s="3">
        <f t="shared" ca="1" si="122"/>
        <v>5.4003421722451081E-2</v>
      </c>
      <c r="I197" s="3">
        <f t="shared" ca="1" si="123"/>
        <v>5.4523866787481459E-2</v>
      </c>
      <c r="J197" s="3">
        <f t="shared" ca="1" si="124"/>
        <v>5.4910630091776561E-2</v>
      </c>
      <c r="K197" s="3">
        <f t="shared" ca="1" si="125"/>
        <v>5.5173070394179541E-2</v>
      </c>
      <c r="L197" s="3">
        <f t="shared" ca="1" si="126"/>
        <v>5.531814307685675E-2</v>
      </c>
      <c r="M197" s="3">
        <f t="shared" ca="1" si="127"/>
        <v>5.535230642566194E-2</v>
      </c>
      <c r="N197" s="3">
        <f t="shared" ca="1" si="128"/>
        <v>5.5282497235800379E-2</v>
      </c>
      <c r="O197" s="3">
        <f t="shared" ca="1" si="129"/>
        <v>5.5116167667685005E-2</v>
      </c>
      <c r="P197" s="3">
        <f t="shared" ca="1" si="130"/>
        <v>5.4860618774132265E-2</v>
      </c>
      <c r="Q197" s="3">
        <f t="shared" ca="1" si="131"/>
        <v>5.4522185474456315E-2</v>
      </c>
      <c r="R197" s="3">
        <f t="shared" ca="1" si="132"/>
        <v>5.4105861634748974E-2</v>
      </c>
      <c r="S197" s="3">
        <f t="shared" ca="1" si="133"/>
        <v>5.3615599906861822E-2</v>
      </c>
      <c r="T197" s="3">
        <f t="shared" ca="1" si="134"/>
        <v>5.3055093922307534E-2</v>
      </c>
      <c r="U197" s="3">
        <f t="shared" ca="1" si="135"/>
        <v>5.242869062181383E-2</v>
      </c>
      <c r="V197" s="3">
        <f t="shared" ca="1" si="136"/>
        <v>5.1742123843171797E-2</v>
      </c>
      <c r="W197" s="3">
        <f t="shared" ca="1" si="137"/>
        <v>5.1002858726016911E-2</v>
      </c>
      <c r="X197" s="3">
        <f t="shared" ca="1" si="138"/>
        <v>5.0220004376453561E-2</v>
      </c>
      <c r="Y197" s="3">
        <f t="shared" ca="1" si="139"/>
        <v>4.9403902211893717E-2</v>
      </c>
      <c r="Z197" s="3">
        <f t="shared" ca="1" si="140"/>
        <v>4.8565635853546861E-2</v>
      </c>
      <c r="AA197" s="3">
        <f t="shared" ca="1" si="141"/>
        <v>4.7716680740917762E-2</v>
      </c>
      <c r="AB197" s="3">
        <f t="shared" ca="1" si="142"/>
        <v>4.6868671087606999E-2</v>
      </c>
      <c r="AC197" s="3">
        <f t="shared" ca="1" si="143"/>
        <v>4.6033190466549974E-2</v>
      </c>
      <c r="AD197" s="3">
        <f t="shared" ca="1" si="144"/>
        <v>4.5221587814917232E-2</v>
      </c>
      <c r="AE197" s="3">
        <f t="shared" ca="1" si="145"/>
        <v>4.4444787527818476E-2</v>
      </c>
      <c r="AF197" s="3">
        <f t="shared" ca="1" si="146"/>
        <v>4.3713070531486709E-2</v>
      </c>
      <c r="AG197" s="3">
        <f t="shared" ca="1" si="147"/>
        <v>4.3035888120841567E-2</v>
      </c>
      <c r="AH197" s="3">
        <f t="shared" ca="1" si="148"/>
        <v>4.2421813783811733E-2</v>
      </c>
      <c r="AI197" s="3">
        <f t="shared" ca="1" si="149"/>
        <v>4.1878687286904304E-2</v>
      </c>
      <c r="AJ197" s="3">
        <f t="shared" ca="1" si="150"/>
        <v>4.1413871839711763E-2</v>
      </c>
      <c r="AK197" s="3">
        <f t="shared" ca="1" si="151"/>
        <v>4.1034453114427966E-2</v>
      </c>
      <c r="AL197" s="3">
        <f t="shared" ca="1" si="152"/>
        <v>4.0747278918760191E-2</v>
      </c>
      <c r="AM197" s="3">
        <f t="shared" ca="1" si="153"/>
        <v>4.0558884944291385E-2</v>
      </c>
      <c r="AN197" s="3">
        <f t="shared" ca="1" si="154"/>
        <v>4.0475396069113864E-2</v>
      </c>
      <c r="AO197" s="3">
        <f t="shared" ca="1" si="155"/>
        <v>4.0502461454140916E-2</v>
      </c>
      <c r="AP197" s="3">
        <f t="shared" ca="1" si="156"/>
        <v>4.0645272208913202E-2</v>
      </c>
      <c r="AQ197" s="3">
        <f t="shared" ca="1" si="157"/>
        <v>4.0908654292727685E-2</v>
      </c>
      <c r="AR197" s="3">
        <f t="shared" ca="1" si="158"/>
        <v>4.1297115626501117E-2</v>
      </c>
      <c r="AS197" s="3">
        <f t="shared" ca="1" si="159"/>
        <v>4.1814609285297732E-2</v>
      </c>
      <c r="AT197" s="3">
        <f t="shared" ca="1" si="160"/>
        <v>4.246368509522086E-2</v>
      </c>
      <c r="AU197" s="3">
        <f t="shared" ca="1" si="161"/>
        <v>4.3243624099711955E-2</v>
      </c>
      <c r="AV197" s="3">
        <f t="shared" ca="1" si="162"/>
        <v>4.4147219823500131E-2</v>
      </c>
      <c r="AW197" s="3">
        <f t="shared" ca="1" si="163"/>
        <v>4.5156503512500917E-2</v>
      </c>
      <c r="AX197" s="3">
        <f t="shared" ca="1" si="164"/>
        <v>4.6239189595290053E-2</v>
      </c>
      <c r="AY197" s="3">
        <f t="shared" ca="1" si="165"/>
        <v>4.7349785114016101E-2</v>
      </c>
      <c r="AZ197" s="3">
        <f t="shared" ca="1" si="114"/>
        <v>4.8445536106595855E-2</v>
      </c>
      <c r="BC197" s="3">
        <f t="shared" ca="1" si="166"/>
        <v>-1.0850055082961614</v>
      </c>
      <c r="BD197" s="3">
        <f t="shared" ca="1" si="166"/>
        <v>-0.49719279015982121</v>
      </c>
      <c r="BE197" s="3">
        <f t="shared" ca="1" si="166"/>
        <v>0.76005101893782445</v>
      </c>
    </row>
    <row r="198" spans="1:57" x14ac:dyDescent="0.2">
      <c r="A198" s="3">
        <f t="shared" si="115"/>
        <v>1.8600000000000014</v>
      </c>
      <c r="B198" s="3">
        <f t="shared" ca="1" si="116"/>
        <v>4.788570790324425E-2</v>
      </c>
      <c r="C198" s="3">
        <f t="shared" ca="1" si="117"/>
        <v>4.9175319972411501E-2</v>
      </c>
      <c r="D198" s="3">
        <f t="shared" ca="1" si="118"/>
        <v>5.0522258758336595E-2</v>
      </c>
      <c r="E198" s="3">
        <f t="shared" ca="1" si="119"/>
        <v>5.1751581920862953E-2</v>
      </c>
      <c r="F198" s="3">
        <f t="shared" ca="1" si="120"/>
        <v>5.2775297849129876E-2</v>
      </c>
      <c r="G198" s="3">
        <f t="shared" ca="1" si="121"/>
        <v>5.3602105360022835E-2</v>
      </c>
      <c r="H198" s="3">
        <f t="shared" ca="1" si="122"/>
        <v>5.4260081854091959E-2</v>
      </c>
      <c r="I198" s="3">
        <f t="shared" ca="1" si="123"/>
        <v>5.4770845170976662E-2</v>
      </c>
      <c r="J198" s="3">
        <f t="shared" ca="1" si="124"/>
        <v>5.5148580935282195E-2</v>
      </c>
      <c r="K198" s="3">
        <f t="shared" ca="1" si="125"/>
        <v>5.5402586903260428E-2</v>
      </c>
      <c r="L198" s="3">
        <f t="shared" ca="1" si="126"/>
        <v>5.5539795054671541E-2</v>
      </c>
      <c r="M198" s="3">
        <f t="shared" ca="1" si="127"/>
        <v>5.5566659493727619E-2</v>
      </c>
      <c r="N198" s="3">
        <f t="shared" ca="1" si="128"/>
        <v>5.5490113477020597E-2</v>
      </c>
      <c r="O198" s="3">
        <f t="shared" ca="1" si="129"/>
        <v>5.5317592365485876E-2</v>
      </c>
      <c r="P198" s="3">
        <f t="shared" ca="1" si="130"/>
        <v>5.5056364310871818E-2</v>
      </c>
      <c r="Q198" s="3">
        <f t="shared" ca="1" si="131"/>
        <v>5.4712724132182367E-2</v>
      </c>
      <c r="R198" s="3">
        <f t="shared" ca="1" si="132"/>
        <v>5.4291631963479282E-2</v>
      </c>
      <c r="S198" s="3">
        <f t="shared" ca="1" si="133"/>
        <v>5.3797022786668258E-2</v>
      </c>
      <c r="T198" s="3">
        <f t="shared" ca="1" si="134"/>
        <v>5.3232591251410943E-2</v>
      </c>
      <c r="U198" s="3">
        <f t="shared" ca="1" si="135"/>
        <v>5.2602700431968179E-2</v>
      </c>
      <c r="V198" s="3">
        <f t="shared" ca="1" si="136"/>
        <v>5.1913107614570804E-2</v>
      </c>
      <c r="W198" s="3">
        <f t="shared" ca="1" si="137"/>
        <v>5.1171300033875593E-2</v>
      </c>
      <c r="X198" s="3">
        <f t="shared" ca="1" si="138"/>
        <v>5.0386401003200916E-2</v>
      </c>
      <c r="Y198" s="3">
        <f t="shared" ca="1" si="139"/>
        <v>4.9568756630088029E-2</v>
      </c>
      <c r="Z198" s="3">
        <f t="shared" ca="1" si="140"/>
        <v>4.8729448432997799E-2</v>
      </c>
      <c r="AA198" s="3">
        <f t="shared" ca="1" si="141"/>
        <v>4.7879945224632556E-2</v>
      </c>
      <c r="AB198" s="3">
        <f t="shared" ca="1" si="142"/>
        <v>4.7031870456788701E-2</v>
      </c>
      <c r="AC198" s="3">
        <f t="shared" ca="1" si="143"/>
        <v>4.6196793227152151E-2</v>
      </c>
      <c r="AD198" s="3">
        <f t="shared" ca="1" si="144"/>
        <v>4.5386044078071633E-2</v>
      </c>
      <c r="AE198" s="3">
        <f t="shared" ca="1" si="145"/>
        <v>4.4610524423117519E-2</v>
      </c>
      <c r="AF198" s="3">
        <f t="shared" ca="1" si="146"/>
        <v>4.3880488192220866E-2</v>
      </c>
      <c r="AG198" s="3">
        <f t="shared" ca="1" si="147"/>
        <v>4.3205358351276028E-2</v>
      </c>
      <c r="AH198" s="3">
        <f t="shared" ca="1" si="148"/>
        <v>4.2593682501862587E-2</v>
      </c>
      <c r="AI198" s="3">
        <f t="shared" ca="1" si="149"/>
        <v>4.2053279168673234E-2</v>
      </c>
      <c r="AJ198" s="3">
        <f t="shared" ca="1" si="150"/>
        <v>4.1591493753739675E-2</v>
      </c>
      <c r="AK198" s="3">
        <f t="shared" ca="1" si="151"/>
        <v>4.1215394336208813E-2</v>
      </c>
      <c r="AL198" s="3">
        <f t="shared" ca="1" si="152"/>
        <v>4.0931809050763518E-2</v>
      </c>
      <c r="AM198" s="3">
        <f t="shared" ca="1" si="153"/>
        <v>4.0747251350111958E-2</v>
      </c>
      <c r="AN198" s="3">
        <f t="shared" ca="1" si="154"/>
        <v>4.066782200781241E-2</v>
      </c>
      <c r="AO198" s="3">
        <f t="shared" ca="1" si="155"/>
        <v>4.0699145913802609E-2</v>
      </c>
      <c r="AP198" s="3">
        <f t="shared" ca="1" si="156"/>
        <v>4.0846391318484845E-2</v>
      </c>
      <c r="AQ198" s="3">
        <f t="shared" ca="1" si="157"/>
        <v>4.1114361919620444E-2</v>
      </c>
      <c r="AR198" s="3">
        <f t="shared" ca="1" si="158"/>
        <v>4.1507538427570365E-2</v>
      </c>
      <c r="AS198" s="3">
        <f t="shared" ca="1" si="159"/>
        <v>4.2029829690120896E-2</v>
      </c>
      <c r="AT198" s="3">
        <f t="shared" ca="1" si="160"/>
        <v>4.2683704145655608E-2</v>
      </c>
      <c r="AU198" s="3">
        <f t="shared" ca="1" si="161"/>
        <v>4.3468297461214868E-2</v>
      </c>
      <c r="AV198" s="3">
        <f t="shared" ca="1" si="162"/>
        <v>4.4376172950921743E-2</v>
      </c>
      <c r="AW198" s="3">
        <f t="shared" ca="1" si="163"/>
        <v>4.5389061536653341E-2</v>
      </c>
      <c r="AX198" s="3">
        <f t="shared" ca="1" si="164"/>
        <v>4.6474400848862792E-2</v>
      </c>
      <c r="AY198" s="3">
        <f t="shared" ca="1" si="165"/>
        <v>4.7586741802329066E-2</v>
      </c>
      <c r="AZ198" s="3">
        <f t="shared" ca="1" si="114"/>
        <v>4.8684473694455964E-2</v>
      </c>
      <c r="BC198" s="3">
        <f t="shared" ca="1" si="166"/>
        <v>0.30958796025704149</v>
      </c>
      <c r="BD198" s="3">
        <f t="shared" ca="1" si="166"/>
        <v>-8.2223826026234903E-2</v>
      </c>
      <c r="BE198" s="3">
        <f t="shared" ca="1" si="166"/>
        <v>-0.14810413290022062</v>
      </c>
    </row>
    <row r="199" spans="1:57" x14ac:dyDescent="0.2">
      <c r="A199" s="3">
        <f t="shared" si="115"/>
        <v>1.8700000000000014</v>
      </c>
      <c r="B199" s="3">
        <f t="shared" ca="1" si="116"/>
        <v>4.759866039564177E-2</v>
      </c>
      <c r="C199" s="3">
        <f t="shared" ca="1" si="117"/>
        <v>4.8772185214544489E-2</v>
      </c>
      <c r="D199" s="3">
        <f t="shared" ca="1" si="118"/>
        <v>5.001332167591669E-2</v>
      </c>
      <c r="E199" s="3">
        <f t="shared" ca="1" si="119"/>
        <v>5.114831172333914E-2</v>
      </c>
      <c r="F199" s="3">
        <f t="shared" ca="1" si="120"/>
        <v>5.209053999559491E-2</v>
      </c>
      <c r="G199" s="3">
        <f t="shared" ca="1" si="121"/>
        <v>5.2848532996142616E-2</v>
      </c>
      <c r="H199" s="3">
        <f t="shared" ca="1" si="122"/>
        <v>5.3449677174679078E-2</v>
      </c>
      <c r="I199" s="3">
        <f t="shared" ca="1" si="123"/>
        <v>5.3914878496042401E-2</v>
      </c>
      <c r="J199" s="3">
        <f t="shared" ca="1" si="124"/>
        <v>5.4257660484023813E-2</v>
      </c>
      <c r="K199" s="3">
        <f t="shared" ca="1" si="125"/>
        <v>5.4486708437355029E-2</v>
      </c>
      <c r="L199" s="3">
        <f t="shared" ca="1" si="126"/>
        <v>5.4608379110872775E-2</v>
      </c>
      <c r="M199" s="3">
        <f t="shared" ca="1" si="127"/>
        <v>5.462857023307547E-2</v>
      </c>
      <c r="N199" s="3">
        <f t="shared" ca="1" si="128"/>
        <v>5.4553659049791862E-2</v>
      </c>
      <c r="O199" s="3">
        <f t="shared" ca="1" si="129"/>
        <v>5.4390511593515461E-2</v>
      </c>
      <c r="P199" s="3">
        <f t="shared" ca="1" si="130"/>
        <v>5.4145810764009102E-2</v>
      </c>
      <c r="Q199" s="3">
        <f t="shared" ca="1" si="131"/>
        <v>5.3825259200399565E-2</v>
      </c>
      <c r="R199" s="3">
        <f t="shared" ca="1" si="132"/>
        <v>5.3433231419027657E-2</v>
      </c>
      <c r="S199" s="3">
        <f t="shared" ca="1" si="133"/>
        <v>5.2973092898682538E-2</v>
      </c>
      <c r="T199" s="3">
        <f t="shared" ca="1" si="134"/>
        <v>5.2447987402549925E-2</v>
      </c>
      <c r="U199" s="3">
        <f t="shared" ca="1" si="135"/>
        <v>5.1861742077789361E-2</v>
      </c>
      <c r="V199" s="3">
        <f t="shared" ca="1" si="136"/>
        <v>5.1219585425070491E-2</v>
      </c>
      <c r="W199" s="3">
        <f t="shared" ca="1" si="137"/>
        <v>5.0528474409382677E-2</v>
      </c>
      <c r="X199" s="3">
        <f t="shared" ca="1" si="138"/>
        <v>4.9796994153984017E-2</v>
      </c>
      <c r="Y199" s="3">
        <f t="shared" ca="1" si="139"/>
        <v>4.9034943113754913E-2</v>
      </c>
      <c r="Z199" s="3">
        <f t="shared" ca="1" si="140"/>
        <v>4.8252848406993988E-2</v>
      </c>
      <c r="AA199" s="3">
        <f t="shared" ca="1" si="141"/>
        <v>4.7461619929968515E-2</v>
      </c>
      <c r="AB199" s="3">
        <f t="shared" ca="1" si="142"/>
        <v>4.667231809146926E-2</v>
      </c>
      <c r="AC199" s="3">
        <f t="shared" ca="1" si="143"/>
        <v>4.5895945228608626E-2</v>
      </c>
      <c r="AD199" s="3">
        <f t="shared" ca="1" si="144"/>
        <v>4.5143261190246621E-2</v>
      </c>
      <c r="AE199" s="3">
        <f t="shared" ca="1" si="145"/>
        <v>4.4424592121186456E-2</v>
      </c>
      <c r="AF199" s="3">
        <f t="shared" ca="1" si="146"/>
        <v>4.374961272147021E-2</v>
      </c>
      <c r="AG199" s="3">
        <f t="shared" ca="1" si="147"/>
        <v>4.3127165469887901E-2</v>
      </c>
      <c r="AH199" s="3">
        <f t="shared" ca="1" si="148"/>
        <v>4.2565219967628166E-2</v>
      </c>
      <c r="AI199" s="3">
        <f t="shared" ca="1" si="149"/>
        <v>4.2071021359321753E-2</v>
      </c>
      <c r="AJ199" s="3">
        <f t="shared" ca="1" si="150"/>
        <v>4.1651345036797342E-2</v>
      </c>
      <c r="AK199" s="3">
        <f t="shared" ca="1" si="151"/>
        <v>4.1312689237622741E-2</v>
      </c>
      <c r="AL199" s="3">
        <f t="shared" ca="1" si="152"/>
        <v>4.1061310165206852E-2</v>
      </c>
      <c r="AM199" s="3">
        <f t="shared" ca="1" si="153"/>
        <v>4.0903146789137292E-2</v>
      </c>
      <c r="AN199" s="3">
        <f t="shared" ca="1" si="154"/>
        <v>4.0843723568176921E-2</v>
      </c>
      <c r="AO199" s="3">
        <f t="shared" ca="1" si="155"/>
        <v>4.0888088942592091E-2</v>
      </c>
      <c r="AP199" s="3">
        <f t="shared" ca="1" si="156"/>
        <v>4.1040836108666191E-2</v>
      </c>
      <c r="AQ199" s="3">
        <f t="shared" ca="1" si="157"/>
        <v>4.1306194196711971E-2</v>
      </c>
      <c r="AR199" s="3">
        <f t="shared" ca="1" si="158"/>
        <v>4.1688064159267568E-2</v>
      </c>
      <c r="AS199" s="3">
        <f t="shared" ca="1" si="159"/>
        <v>4.2189757666699933E-2</v>
      </c>
      <c r="AT199" s="3">
        <f t="shared" ca="1" si="160"/>
        <v>4.2813108282966666E-2</v>
      </c>
      <c r="AU199" s="3">
        <f t="shared" ca="1" si="161"/>
        <v>4.3556552395090396E-2</v>
      </c>
      <c r="AV199" s="3">
        <f t="shared" ca="1" si="162"/>
        <v>4.4411869497386916E-2</v>
      </c>
      <c r="AW199" s="3">
        <f t="shared" ca="1" si="163"/>
        <v>4.5359938451280675E-2</v>
      </c>
      <c r="AX199" s="3">
        <f t="shared" ca="1" si="164"/>
        <v>4.6367374295584671E-2</v>
      </c>
      <c r="AY199" s="3">
        <f t="shared" ca="1" si="165"/>
        <v>4.7388241598512869E-2</v>
      </c>
      <c r="AZ199" s="3">
        <f t="shared" ca="1" si="114"/>
        <v>4.8381493135537613E-2</v>
      </c>
      <c r="BC199" s="3">
        <f t="shared" ca="1" si="166"/>
        <v>-0.58960289178597947</v>
      </c>
      <c r="BD199" s="3">
        <f t="shared" ca="1" si="166"/>
        <v>1.1952238959628918</v>
      </c>
      <c r="BE199" s="3">
        <f t="shared" ca="1" si="166"/>
        <v>-1.0343801873989982</v>
      </c>
    </row>
    <row r="200" spans="1:57" x14ac:dyDescent="0.2">
      <c r="A200" s="3">
        <f t="shared" si="115"/>
        <v>1.8800000000000014</v>
      </c>
      <c r="B200" s="3">
        <f t="shared" ca="1" si="116"/>
        <v>4.7244476801410966E-2</v>
      </c>
      <c r="C200" s="3">
        <f t="shared" ca="1" si="117"/>
        <v>4.8438047375880353E-2</v>
      </c>
      <c r="D200" s="3">
        <f t="shared" ca="1" si="118"/>
        <v>4.9692847599561378E-2</v>
      </c>
      <c r="E200" s="3">
        <f t="shared" ca="1" si="119"/>
        <v>5.0837000342314823E-2</v>
      </c>
      <c r="F200" s="3">
        <f t="shared" ca="1" si="120"/>
        <v>5.1785928324530592E-2</v>
      </c>
      <c r="G200" s="3">
        <f t="shared" ca="1" si="121"/>
        <v>5.2548668166716481E-2</v>
      </c>
      <c r="H200" s="3">
        <f t="shared" ca="1" si="122"/>
        <v>5.3152607752461521E-2</v>
      </c>
      <c r="I200" s="3">
        <f t="shared" ca="1" si="123"/>
        <v>5.3618634970506791E-2</v>
      </c>
      <c r="J200" s="3">
        <f t="shared" ca="1" si="124"/>
        <v>5.3960305039919887E-2</v>
      </c>
      <c r="K200" s="3">
        <f t="shared" ca="1" si="125"/>
        <v>5.418638434978882E-2</v>
      </c>
      <c r="L200" s="3">
        <f t="shared" ca="1" si="126"/>
        <v>5.4303347610235565E-2</v>
      </c>
      <c r="M200" s="3">
        <f t="shared" ca="1" si="127"/>
        <v>5.4317228984568422E-2</v>
      </c>
      <c r="N200" s="3">
        <f t="shared" ca="1" si="128"/>
        <v>5.4234542244723884E-2</v>
      </c>
      <c r="O200" s="3">
        <f t="shared" ca="1" si="129"/>
        <v>5.4062276579507199E-2</v>
      </c>
      <c r="P200" s="3">
        <f t="shared" ca="1" si="130"/>
        <v>5.3807222301362381E-2</v>
      </c>
      <c r="Q200" s="3">
        <f t="shared" ca="1" si="131"/>
        <v>5.3475182804006684E-2</v>
      </c>
      <c r="R200" s="3">
        <f t="shared" ca="1" si="132"/>
        <v>5.3070640111576563E-2</v>
      </c>
      <c r="S200" s="3">
        <f t="shared" ca="1" si="133"/>
        <v>5.259708337530198E-2</v>
      </c>
      <c r="T200" s="3">
        <f t="shared" ca="1" si="134"/>
        <v>5.2057798574304731E-2</v>
      </c>
      <c r="U200" s="3">
        <f t="shared" ca="1" si="135"/>
        <v>5.1456769874698369E-2</v>
      </c>
      <c r="V200" s="3">
        <f t="shared" ca="1" si="136"/>
        <v>5.0799389765133741E-2</v>
      </c>
      <c r="W200" s="3">
        <f t="shared" ca="1" si="137"/>
        <v>5.0092777585749468E-2</v>
      </c>
      <c r="X200" s="3">
        <f t="shared" ca="1" si="138"/>
        <v>4.9345672883715865E-2</v>
      </c>
      <c r="Y200" s="3">
        <f t="shared" ca="1" si="139"/>
        <v>4.8568019129526976E-2</v>
      </c>
      <c r="Z200" s="3">
        <f t="shared" ca="1" si="140"/>
        <v>4.7770481754218247E-2</v>
      </c>
      <c r="AA200" s="3">
        <f t="shared" ca="1" si="141"/>
        <v>4.696410445831499E-2</v>
      </c>
      <c r="AB200" s="3">
        <f t="shared" ca="1" si="142"/>
        <v>4.6160077336475508E-2</v>
      </c>
      <c r="AC200" s="3">
        <f t="shared" ca="1" si="143"/>
        <v>4.5369528689804893E-2</v>
      </c>
      <c r="AD200" s="3">
        <f t="shared" ca="1" si="144"/>
        <v>4.4603340385393389E-2</v>
      </c>
      <c r="AE200" s="3">
        <f t="shared" ca="1" si="145"/>
        <v>4.3871956023279104E-2</v>
      </c>
      <c r="AF200" s="3">
        <f t="shared" ca="1" si="146"/>
        <v>4.3185163851695393E-2</v>
      </c>
      <c r="AG200" s="3">
        <f t="shared" ca="1" si="147"/>
        <v>4.2551918715286685E-2</v>
      </c>
      <c r="AH200" s="3">
        <f t="shared" ca="1" si="148"/>
        <v>4.1980305110481786E-2</v>
      </c>
      <c r="AI200" s="3">
        <f t="shared" ca="1" si="149"/>
        <v>4.1477687672471196E-2</v>
      </c>
      <c r="AJ200" s="3">
        <f t="shared" ca="1" si="150"/>
        <v>4.1050964589477559E-2</v>
      </c>
      <c r="AK200" s="3">
        <f t="shared" ca="1" si="151"/>
        <v>4.0706757018920209E-2</v>
      </c>
      <c r="AL200" s="3">
        <f t="shared" ca="1" si="152"/>
        <v>4.0451441985121663E-2</v>
      </c>
      <c r="AM200" s="3">
        <f t="shared" ca="1" si="153"/>
        <v>4.0291076741140019E-2</v>
      </c>
      <c r="AN200" s="3">
        <f t="shared" ca="1" si="154"/>
        <v>4.0231302231469715E-2</v>
      </c>
      <c r="AO200" s="3">
        <f t="shared" ca="1" si="155"/>
        <v>4.0277283277841268E-2</v>
      </c>
      <c r="AP200" s="3">
        <f t="shared" ca="1" si="156"/>
        <v>4.0433730835377116E-2</v>
      </c>
      <c r="AQ200" s="3">
        <f t="shared" ca="1" si="157"/>
        <v>4.070499216635845E-2</v>
      </c>
      <c r="AR200" s="3">
        <f t="shared" ca="1" si="158"/>
        <v>4.1095080920333177E-2</v>
      </c>
      <c r="AS200" s="3">
        <f t="shared" ca="1" si="159"/>
        <v>4.1607403639533296E-2</v>
      </c>
      <c r="AT200" s="3">
        <f t="shared" ca="1" si="160"/>
        <v>4.2243850528603105E-2</v>
      </c>
      <c r="AU200" s="3">
        <f t="shared" ca="1" si="161"/>
        <v>4.3002849806976245E-2</v>
      </c>
      <c r="AV200" s="3">
        <f t="shared" ca="1" si="162"/>
        <v>4.3876088587572824E-2</v>
      </c>
      <c r="AW200" s="3">
        <f t="shared" ca="1" si="163"/>
        <v>4.4844287063965406E-2</v>
      </c>
      <c r="AX200" s="3">
        <f t="shared" ca="1" si="164"/>
        <v>4.5873937211452886E-2</v>
      </c>
      <c r="AY200" s="3">
        <f t="shared" ca="1" si="165"/>
        <v>4.6919331051401392E-2</v>
      </c>
      <c r="AZ200" s="3">
        <f t="shared" ca="1" si="114"/>
        <v>4.7940926505106257E-2</v>
      </c>
      <c r="BC200" s="3">
        <f t="shared" ca="1" si="166"/>
        <v>-0.72765909569200726</v>
      </c>
      <c r="BD200" s="3">
        <f t="shared" ca="1" si="166"/>
        <v>-0.38772921024932838</v>
      </c>
      <c r="BE200" s="3">
        <f t="shared" ca="1" si="166"/>
        <v>0.10023679747038194</v>
      </c>
    </row>
    <row r="201" spans="1:57" x14ac:dyDescent="0.2">
      <c r="A201" s="3">
        <f t="shared" si="115"/>
        <v>1.8900000000000015</v>
      </c>
      <c r="B201" s="3">
        <f t="shared" ca="1" si="116"/>
        <v>4.8436911776130853E-2</v>
      </c>
      <c r="C201" s="3">
        <f t="shared" ca="1" si="117"/>
        <v>4.9676343994735937E-2</v>
      </c>
      <c r="D201" s="3">
        <f t="shared" ca="1" si="118"/>
        <v>5.0966984568111967E-2</v>
      </c>
      <c r="E201" s="3">
        <f t="shared" ca="1" si="119"/>
        <v>5.213900000123077E-2</v>
      </c>
      <c r="F201" s="3">
        <f t="shared" ca="1" si="120"/>
        <v>5.310998010252245E-2</v>
      </c>
      <c r="G201" s="3">
        <f t="shared" ca="1" si="121"/>
        <v>5.3889621001605305E-2</v>
      </c>
      <c r="H201" s="3">
        <f t="shared" ca="1" si="122"/>
        <v>5.450547119148532E-2</v>
      </c>
      <c r="I201" s="3">
        <f t="shared" ca="1" si="123"/>
        <v>5.4978561045958489E-2</v>
      </c>
      <c r="J201" s="3">
        <f t="shared" ca="1" si="124"/>
        <v>5.5322638032994871E-2</v>
      </c>
      <c r="K201" s="3">
        <f t="shared" ca="1" si="125"/>
        <v>5.5546709935061861E-2</v>
      </c>
      <c r="L201" s="3">
        <f t="shared" ca="1" si="126"/>
        <v>5.5657529352881673E-2</v>
      </c>
      <c r="M201" s="3">
        <f t="shared" ca="1" si="127"/>
        <v>5.5661426452122922E-2</v>
      </c>
      <c r="N201" s="3">
        <f t="shared" ca="1" si="128"/>
        <v>5.5565210829158426E-2</v>
      </c>
      <c r="O201" s="3">
        <f t="shared" ca="1" si="129"/>
        <v>5.5376154079957073E-2</v>
      </c>
      <c r="P201" s="3">
        <f t="shared" ca="1" si="130"/>
        <v>5.5101313362206722E-2</v>
      </c>
      <c r="Q201" s="3">
        <f t="shared" ca="1" si="131"/>
        <v>5.4746752525003703E-2</v>
      </c>
      <c r="R201" s="3">
        <f t="shared" ca="1" si="132"/>
        <v>5.4317220989297525E-2</v>
      </c>
      <c r="S201" s="3">
        <f t="shared" ca="1" si="133"/>
        <v>5.3816491515353344E-2</v>
      </c>
      <c r="T201" s="3">
        <f t="shared" ca="1" si="134"/>
        <v>5.3248152160013884E-2</v>
      </c>
      <c r="U201" s="3">
        <f t="shared" ca="1" si="135"/>
        <v>5.2616503813451759E-2</v>
      </c>
      <c r="V201" s="3">
        <f t="shared" ca="1" si="136"/>
        <v>5.192726248576688E-2</v>
      </c>
      <c r="W201" s="3">
        <f t="shared" ca="1" si="137"/>
        <v>5.1187869298946864E-2</v>
      </c>
      <c r="X201" s="3">
        <f t="shared" ca="1" si="138"/>
        <v>5.0407377601632775E-2</v>
      </c>
      <c r="Y201" s="3">
        <f t="shared" ca="1" si="139"/>
        <v>4.9596035311599271E-2</v>
      </c>
      <c r="Z201" s="3">
        <f t="shared" ca="1" si="140"/>
        <v>4.8764805648173523E-2</v>
      </c>
      <c r="AA201" s="3">
        <f t="shared" ca="1" si="141"/>
        <v>4.7925025599495574E-2</v>
      </c>
      <c r="AB201" s="3">
        <f t="shared" ca="1" si="142"/>
        <v>4.7088174437378269E-2</v>
      </c>
      <c r="AC201" s="3">
        <f t="shared" ca="1" si="143"/>
        <v>4.6265665913728625E-2</v>
      </c>
      <c r="AD201" s="3">
        <f t="shared" ca="1" si="144"/>
        <v>4.5468663388331713E-2</v>
      </c>
      <c r="AE201" s="3">
        <f t="shared" ca="1" si="145"/>
        <v>4.4707887404044175E-2</v>
      </c>
      <c r="AF201" s="3">
        <f t="shared" ca="1" si="146"/>
        <v>4.399339929936838E-2</v>
      </c>
      <c r="AG201" s="3">
        <f t="shared" ca="1" si="147"/>
        <v>4.3334425901115387E-2</v>
      </c>
      <c r="AH201" s="3">
        <f t="shared" ca="1" si="148"/>
        <v>4.2739326258585057E-2</v>
      </c>
      <c r="AI201" s="3">
        <f t="shared" ca="1" si="149"/>
        <v>4.2215744129368828E-2</v>
      </c>
      <c r="AJ201" s="3">
        <f t="shared" ca="1" si="150"/>
        <v>4.1770860066276956E-2</v>
      </c>
      <c r="AK201" s="3">
        <f t="shared" ca="1" si="151"/>
        <v>4.1411577670326029E-2</v>
      </c>
      <c r="AL201" s="3">
        <f t="shared" ca="1" si="152"/>
        <v>4.1144554301727816E-2</v>
      </c>
      <c r="AM201" s="3">
        <f t="shared" ca="1" si="153"/>
        <v>4.0976125026780608E-2</v>
      </c>
      <c r="AN201" s="3">
        <f t="shared" ca="1" si="154"/>
        <v>4.0912206839349576E-2</v>
      </c>
      <c r="AO201" s="3">
        <f t="shared" ca="1" si="155"/>
        <v>4.0958240535901407E-2</v>
      </c>
      <c r="AP201" s="3">
        <f t="shared" ca="1" si="156"/>
        <v>4.1119214403584646E-2</v>
      </c>
      <c r="AQ201" s="3">
        <f t="shared" ca="1" si="157"/>
        <v>4.1399753293674263E-2</v>
      </c>
      <c r="AR201" s="3">
        <f t="shared" ca="1" si="158"/>
        <v>4.1804142761949527E-2</v>
      </c>
      <c r="AS201" s="3">
        <f t="shared" ca="1" si="159"/>
        <v>4.2336043023608418E-2</v>
      </c>
      <c r="AT201" s="3">
        <f t="shared" ca="1" si="160"/>
        <v>4.2997559193540931E-2</v>
      </c>
      <c r="AU201" s="3">
        <f t="shared" ca="1" si="161"/>
        <v>4.3787269205040051E-2</v>
      </c>
      <c r="AV201" s="3">
        <f t="shared" ca="1" si="162"/>
        <v>4.4696926029625585E-2</v>
      </c>
      <c r="AW201" s="3">
        <f t="shared" ca="1" si="163"/>
        <v>4.5707251470829477E-2</v>
      </c>
      <c r="AX201" s="3">
        <f t="shared" ca="1" si="164"/>
        <v>4.678478101649431E-2</v>
      </c>
      <c r="AY201" s="3">
        <f t="shared" ca="1" si="165"/>
        <v>4.7884219260716322E-2</v>
      </c>
      <c r="AZ201" s="3">
        <f t="shared" ca="1" si="114"/>
        <v>4.8967582385828649E-2</v>
      </c>
      <c r="BC201" s="3">
        <f t="shared" ca="1" si="166"/>
        <v>1.5626903876621308</v>
      </c>
      <c r="BD201" s="3">
        <f t="shared" ca="1" si="166"/>
        <v>-0.8275734661356271</v>
      </c>
      <c r="BE201" s="3">
        <f t="shared" ca="1" si="166"/>
        <v>0.27507427334347678</v>
      </c>
    </row>
    <row r="202" spans="1:57" x14ac:dyDescent="0.2">
      <c r="A202" s="3">
        <f t="shared" si="115"/>
        <v>1.9000000000000015</v>
      </c>
      <c r="B202" s="3">
        <f t="shared" ca="1" si="116"/>
        <v>4.7756298807317826E-2</v>
      </c>
      <c r="C202" s="3">
        <f t="shared" ca="1" si="117"/>
        <v>4.8859252263631275E-2</v>
      </c>
      <c r="D202" s="3">
        <f t="shared" ca="1" si="118"/>
        <v>5.0025758201864924E-2</v>
      </c>
      <c r="E202" s="3">
        <f t="shared" ca="1" si="119"/>
        <v>5.1087103143775618E-2</v>
      </c>
      <c r="F202" s="3">
        <f t="shared" ca="1" si="120"/>
        <v>5.1962087746870458E-2</v>
      </c>
      <c r="G202" s="3">
        <f t="shared" ca="1" si="121"/>
        <v>5.2660131584499739E-2</v>
      </c>
      <c r="H202" s="3">
        <f t="shared" ca="1" si="122"/>
        <v>5.3208017309214553E-2</v>
      </c>
      <c r="I202" s="3">
        <f t="shared" ca="1" si="123"/>
        <v>5.3625992687758146E-2</v>
      </c>
      <c r="J202" s="3">
        <f t="shared" ca="1" si="124"/>
        <v>5.3927072332507965E-2</v>
      </c>
      <c r="K202" s="3">
        <f t="shared" ca="1" si="125"/>
        <v>5.4119580061870572E-2</v>
      </c>
      <c r="L202" s="3">
        <f t="shared" ca="1" si="126"/>
        <v>5.4209620642019028E-2</v>
      </c>
      <c r="M202" s="3">
        <f t="shared" ca="1" si="127"/>
        <v>5.4202894150039156E-2</v>
      </c>
      <c r="N202" s="3">
        <f t="shared" ca="1" si="128"/>
        <v>5.4105579651010045E-2</v>
      </c>
      <c r="O202" s="3">
        <f t="shared" ca="1" si="129"/>
        <v>5.3924304749441189E-2</v>
      </c>
      <c r="P202" s="3">
        <f t="shared" ca="1" si="130"/>
        <v>5.3665467233082395E-2</v>
      </c>
      <c r="Q202" s="3">
        <f t="shared" ca="1" si="131"/>
        <v>5.3334465457853128E-2</v>
      </c>
      <c r="R202" s="3">
        <f t="shared" ca="1" si="132"/>
        <v>5.2935390478375775E-2</v>
      </c>
      <c r="S202" s="3">
        <f t="shared" ca="1" si="133"/>
        <v>5.2471372945939787E-2</v>
      </c>
      <c r="T202" s="3">
        <f t="shared" ca="1" si="134"/>
        <v>5.1945377200650969E-2</v>
      </c>
      <c r="U202" s="3">
        <f t="shared" ca="1" si="135"/>
        <v>5.1361094905304182E-2</v>
      </c>
      <c r="V202" s="3">
        <f t="shared" ca="1" si="136"/>
        <v>5.0723639469271775E-2</v>
      </c>
      <c r="W202" s="3">
        <f t="shared" ca="1" si="137"/>
        <v>5.0039847549398178E-2</v>
      </c>
      <c r="X202" s="3">
        <f t="shared" ca="1" si="138"/>
        <v>4.9318160021326801E-2</v>
      </c>
      <c r="Y202" s="3">
        <f t="shared" ca="1" si="139"/>
        <v>4.8568203029548493E-2</v>
      </c>
      <c r="Z202" s="3">
        <f t="shared" ca="1" si="140"/>
        <v>4.7800311404284035E-2</v>
      </c>
      <c r="AA202" s="3">
        <f t="shared" ca="1" si="141"/>
        <v>4.7025189251694348E-2</v>
      </c>
      <c r="AB202" s="3">
        <f t="shared" ca="1" si="142"/>
        <v>4.6253678858835162E-2</v>
      </c>
      <c r="AC202" s="3">
        <f t="shared" ca="1" si="143"/>
        <v>4.5496553261868668E-2</v>
      </c>
      <c r="AD202" s="3">
        <f t="shared" ca="1" si="144"/>
        <v>4.4764331134892615E-2</v>
      </c>
      <c r="AE202" s="3">
        <f t="shared" ca="1" si="145"/>
        <v>4.4067083799146575E-2</v>
      </c>
      <c r="AF202" s="3">
        <f t="shared" ca="1" si="146"/>
        <v>4.3414219573855266E-2</v>
      </c>
      <c r="AG202" s="3">
        <f t="shared" ca="1" si="147"/>
        <v>4.2814311232025851E-2</v>
      </c>
      <c r="AH202" s="3">
        <f t="shared" ca="1" si="148"/>
        <v>4.2275066379835233E-2</v>
      </c>
      <c r="AI202" s="3">
        <f t="shared" ca="1" si="149"/>
        <v>4.1803481874734899E-2</v>
      </c>
      <c r="AJ202" s="3">
        <f t="shared" ca="1" si="150"/>
        <v>4.1406094548318291E-2</v>
      </c>
      <c r="AK202" s="3">
        <f t="shared" ca="1" si="151"/>
        <v>4.1089164315660474E-2</v>
      </c>
      <c r="AL202" s="3">
        <f t="shared" ca="1" si="152"/>
        <v>4.0858702735024899E-2</v>
      </c>
      <c r="AM202" s="3">
        <f t="shared" ca="1" si="153"/>
        <v>4.0720396563288012E-2</v>
      </c>
      <c r="AN202" s="3">
        <f t="shared" ca="1" si="154"/>
        <v>4.0679512754808425E-2</v>
      </c>
      <c r="AO202" s="3">
        <f t="shared" ca="1" si="155"/>
        <v>4.0740842020550165E-2</v>
      </c>
      <c r="AP202" s="3">
        <f t="shared" ca="1" si="156"/>
        <v>4.0908723897442649E-2</v>
      </c>
      <c r="AQ202" s="3">
        <f t="shared" ca="1" si="157"/>
        <v>4.1187134624714739E-2</v>
      </c>
      <c r="AR202" s="3">
        <f t="shared" ca="1" si="158"/>
        <v>4.1579705212327137E-2</v>
      </c>
      <c r="AS202" s="3">
        <f t="shared" ca="1" si="159"/>
        <v>4.208942268580481E-2</v>
      </c>
      <c r="AT202" s="3">
        <f t="shared" ca="1" si="160"/>
        <v>4.2717679678971082E-2</v>
      </c>
      <c r="AU202" s="3">
        <f t="shared" ca="1" si="161"/>
        <v>4.3462276074488486E-2</v>
      </c>
      <c r="AV202" s="3">
        <f t="shared" ca="1" si="162"/>
        <v>4.4314103330119099E-2</v>
      </c>
      <c r="AW202" s="3">
        <f t="shared" ca="1" si="163"/>
        <v>4.5252959610021321E-2</v>
      </c>
      <c r="AX202" s="3">
        <f t="shared" ca="1" si="164"/>
        <v>4.6244505208400538E-2</v>
      </c>
      <c r="AY202" s="3">
        <f t="shared" ca="1" si="165"/>
        <v>4.7242954118464624E-2</v>
      </c>
      <c r="AZ202" s="3">
        <f t="shared" ca="1" si="114"/>
        <v>4.8210769065636483E-2</v>
      </c>
      <c r="BC202" s="3">
        <f t="shared" ca="1" si="166"/>
        <v>-1.3103139152954704</v>
      </c>
      <c r="BD202" s="3">
        <f t="shared" ca="1" si="166"/>
        <v>1.282189213909799</v>
      </c>
      <c r="BE202" s="3">
        <f t="shared" ca="1" si="166"/>
        <v>-1.2487332661657771</v>
      </c>
    </row>
    <row r="203" spans="1:57" x14ac:dyDescent="0.2">
      <c r="A203" s="3">
        <f t="shared" si="115"/>
        <v>1.9100000000000015</v>
      </c>
      <c r="B203" s="3">
        <f t="shared" ca="1" si="116"/>
        <v>4.7647068393063964E-2</v>
      </c>
      <c r="C203" s="3">
        <f t="shared" ca="1" si="117"/>
        <v>4.8802737671536991E-2</v>
      </c>
      <c r="D203" s="3">
        <f t="shared" ca="1" si="118"/>
        <v>5.0010767463671543E-2</v>
      </c>
      <c r="E203" s="3">
        <f t="shared" ca="1" si="119"/>
        <v>5.1104549055473694E-2</v>
      </c>
      <c r="F203" s="3">
        <f t="shared" ca="1" si="120"/>
        <v>5.2005047136239012E-2</v>
      </c>
      <c r="G203" s="3">
        <f t="shared" ca="1" si="121"/>
        <v>5.2722377868184442E-2</v>
      </c>
      <c r="H203" s="3">
        <f t="shared" ca="1" si="122"/>
        <v>5.3283540658892597E-2</v>
      </c>
      <c r="I203" s="3">
        <f t="shared" ca="1" si="123"/>
        <v>5.3708984593901561E-2</v>
      </c>
      <c r="J203" s="3">
        <f t="shared" ca="1" si="124"/>
        <v>5.4011975338645171E-2</v>
      </c>
      <c r="K203" s="3">
        <f t="shared" ca="1" si="125"/>
        <v>5.4201136400877786E-2</v>
      </c>
      <c r="L203" s="3">
        <f t="shared" ca="1" si="126"/>
        <v>5.4282907997961004E-2</v>
      </c>
      <c r="M203" s="3">
        <f t="shared" ca="1" si="127"/>
        <v>5.4263343040362018E-2</v>
      </c>
      <c r="N203" s="3">
        <f t="shared" ca="1" si="128"/>
        <v>5.4148972723481244E-2</v>
      </c>
      <c r="O203" s="3">
        <f t="shared" ca="1" si="129"/>
        <v>5.3946763283617617E-2</v>
      </c>
      <c r="P203" s="3">
        <f t="shared" ca="1" si="130"/>
        <v>5.3663435946936469E-2</v>
      </c>
      <c r="Q203" s="3">
        <f t="shared" ca="1" si="131"/>
        <v>5.3304706649535773E-2</v>
      </c>
      <c r="R203" s="3">
        <f t="shared" ca="1" si="132"/>
        <v>5.2874991335676212E-2</v>
      </c>
      <c r="S203" s="3">
        <f t="shared" ca="1" si="133"/>
        <v>5.2377761846334671E-2</v>
      </c>
      <c r="T203" s="3">
        <f t="shared" ca="1" si="134"/>
        <v>5.1816342025485615E-2</v>
      </c>
      <c r="U203" s="3">
        <f t="shared" ca="1" si="135"/>
        <v>5.1194797371897513E-2</v>
      </c>
      <c r="V203" s="3">
        <f t="shared" ca="1" si="136"/>
        <v>5.0518621587745227E-2</v>
      </c>
      <c r="W203" s="3">
        <f t="shared" ca="1" si="137"/>
        <v>4.97950296353913E-2</v>
      </c>
      <c r="X203" s="3">
        <f t="shared" ca="1" si="138"/>
        <v>4.9032832662294128E-2</v>
      </c>
      <c r="Y203" s="3">
        <f t="shared" ca="1" si="139"/>
        <v>4.8242017838162697E-2</v>
      </c>
      <c r="Z203" s="3">
        <f t="shared" ca="1" si="140"/>
        <v>4.7433274445072282E-2</v>
      </c>
      <c r="AA203" s="3">
        <f t="shared" ca="1" si="141"/>
        <v>4.6617656555967543E-2</v>
      </c>
      <c r="AB203" s="3">
        <f t="shared" ca="1" si="142"/>
        <v>4.5806352329345698E-2</v>
      </c>
      <c r="AC203" s="3">
        <f t="shared" ca="1" si="143"/>
        <v>4.5010476937043638E-2</v>
      </c>
      <c r="AD203" s="3">
        <f t="shared" ca="1" si="144"/>
        <v>4.4240887207571578E-2</v>
      </c>
      <c r="AE203" s="3">
        <f t="shared" ca="1" si="145"/>
        <v>4.3507988095417192E-2</v>
      </c>
      <c r="AF203" s="3">
        <f t="shared" ca="1" si="146"/>
        <v>4.2821517810655386E-2</v>
      </c>
      <c r="AG203" s="3">
        <f t="shared" ca="1" si="147"/>
        <v>4.2190378055521442E-2</v>
      </c>
      <c r="AH203" s="3">
        <f t="shared" ca="1" si="148"/>
        <v>4.1622608014747327E-2</v>
      </c>
      <c r="AI203" s="3">
        <f t="shared" ca="1" si="149"/>
        <v>4.1125540640041425E-2</v>
      </c>
      <c r="AJ203" s="3">
        <f t="shared" ca="1" si="150"/>
        <v>4.0706051973304243E-2</v>
      </c>
      <c r="AK203" s="3">
        <f t="shared" ca="1" si="151"/>
        <v>4.0370741132167584E-2</v>
      </c>
      <c r="AL203" s="3">
        <f t="shared" ca="1" si="152"/>
        <v>4.0125956753615452E-2</v>
      </c>
      <c r="AM203" s="3">
        <f t="shared" ca="1" si="153"/>
        <v>3.9977720181319169E-2</v>
      </c>
      <c r="AN203" s="3">
        <f t="shared" ca="1" si="154"/>
        <v>3.9931631260029216E-2</v>
      </c>
      <c r="AO203" s="3">
        <f t="shared" ca="1" si="155"/>
        <v>3.9992813572731038E-2</v>
      </c>
      <c r="AP203" s="3">
        <f t="shared" ca="1" si="156"/>
        <v>4.0165940839716724E-2</v>
      </c>
      <c r="AQ203" s="3">
        <f t="shared" ca="1" si="157"/>
        <v>4.0455323500311981E-2</v>
      </c>
      <c r="AR203" s="3">
        <f t="shared" ca="1" si="158"/>
        <v>4.0864920576600253E-2</v>
      </c>
      <c r="AS203" s="3">
        <f t="shared" ca="1" si="159"/>
        <v>4.1398028049423947E-2</v>
      </c>
      <c r="AT203" s="3">
        <f t="shared" ca="1" si="160"/>
        <v>4.2056307690966861E-2</v>
      </c>
      <c r="AU203" s="3">
        <f t="shared" ca="1" si="161"/>
        <v>4.2837762594816892E-2</v>
      </c>
      <c r="AV203" s="3">
        <f t="shared" ca="1" si="162"/>
        <v>4.3733404393284457E-2</v>
      </c>
      <c r="AW203" s="3">
        <f t="shared" ca="1" si="163"/>
        <v>4.4723091510887499E-2</v>
      </c>
      <c r="AX203" s="3">
        <f t="shared" ca="1" si="164"/>
        <v>4.5772599670867581E-2</v>
      </c>
      <c r="AY203" s="3">
        <f t="shared" ca="1" si="165"/>
        <v>4.6836653939242148E-2</v>
      </c>
      <c r="AZ203" s="3">
        <f t="shared" ca="1" si="114"/>
        <v>4.7879428761356105E-2</v>
      </c>
      <c r="BC203" s="3">
        <f t="shared" ca="1" si="166"/>
        <v>-0.5471888858933287</v>
      </c>
      <c r="BD203" s="3">
        <f t="shared" ca="1" si="166"/>
        <v>-1.0184240545273955</v>
      </c>
      <c r="BE203" s="3">
        <f t="shared" ca="1" si="166"/>
        <v>0.29810123521026277</v>
      </c>
    </row>
    <row r="204" spans="1:57" x14ac:dyDescent="0.2">
      <c r="A204" s="3">
        <f t="shared" si="115"/>
        <v>1.9200000000000015</v>
      </c>
      <c r="B204" s="3">
        <f t="shared" ca="1" si="116"/>
        <v>4.670560111927357E-2</v>
      </c>
      <c r="C204" s="3">
        <f t="shared" ca="1" si="117"/>
        <v>4.7981049941130581E-2</v>
      </c>
      <c r="D204" s="3">
        <f t="shared" ca="1" si="118"/>
        <v>4.9296139830595699E-2</v>
      </c>
      <c r="E204" s="3">
        <f t="shared" ca="1" si="119"/>
        <v>5.0486338605946986E-2</v>
      </c>
      <c r="F204" s="3">
        <f t="shared" ca="1" si="120"/>
        <v>5.1474716222082037E-2</v>
      </c>
      <c r="G204" s="3">
        <f t="shared" ca="1" si="121"/>
        <v>5.2272046416079729E-2</v>
      </c>
      <c r="H204" s="3">
        <f t="shared" ca="1" si="122"/>
        <v>5.2905515624501437E-2</v>
      </c>
      <c r="I204" s="3">
        <f t="shared" ca="1" si="123"/>
        <v>5.3395745829037292E-2</v>
      </c>
      <c r="J204" s="3">
        <f t="shared" ca="1" si="124"/>
        <v>5.3756225303575357E-2</v>
      </c>
      <c r="K204" s="3">
        <f t="shared" ca="1" si="125"/>
        <v>5.3995848543126557E-2</v>
      </c>
      <c r="L204" s="3">
        <f t="shared" ca="1" si="126"/>
        <v>5.4121362146556891E-2</v>
      </c>
      <c r="M204" s="3">
        <f t="shared" ca="1" si="127"/>
        <v>5.4139142426325684E-2</v>
      </c>
      <c r="N204" s="3">
        <f t="shared" ca="1" si="128"/>
        <v>5.4056043020856051E-2</v>
      </c>
      <c r="O204" s="3">
        <f t="shared" ca="1" si="129"/>
        <v>5.3879339077040837E-2</v>
      </c>
      <c r="P204" s="3">
        <f t="shared" ca="1" si="130"/>
        <v>5.3616045724968177E-2</v>
      </c>
      <c r="Q204" s="3">
        <f t="shared" ca="1" si="131"/>
        <v>5.3272167209775706E-2</v>
      </c>
      <c r="R204" s="3">
        <f t="shared" ca="1" si="132"/>
        <v>5.2852415274035384E-2</v>
      </c>
      <c r="S204" s="3">
        <f t="shared" ca="1" si="133"/>
        <v>5.2360573897367133E-2</v>
      </c>
      <c r="T204" s="3">
        <f t="shared" ca="1" si="134"/>
        <v>5.1800297296928165E-2</v>
      </c>
      <c r="U204" s="3">
        <f t="shared" ca="1" si="135"/>
        <v>5.1175995519269123E-2</v>
      </c>
      <c r="V204" s="3">
        <f t="shared" ca="1" si="136"/>
        <v>5.0493513102293663E-2</v>
      </c>
      <c r="W204" s="3">
        <f t="shared" ca="1" si="137"/>
        <v>4.976041373588036E-2</v>
      </c>
      <c r="X204" s="3">
        <f t="shared" ca="1" si="138"/>
        <v>4.8985849237042654E-2</v>
      </c>
      <c r="Y204" s="3">
        <f t="shared" ca="1" si="139"/>
        <v>4.8180138251912377E-2</v>
      </c>
      <c r="Z204" s="3">
        <f t="shared" ca="1" si="140"/>
        <v>4.7354295007389871E-2</v>
      </c>
      <c r="AA204" s="3">
        <f t="shared" ca="1" si="141"/>
        <v>4.6519694043968662E-2</v>
      </c>
      <c r="AB204" s="3">
        <f t="shared" ca="1" si="142"/>
        <v>4.5687839899544107E-2</v>
      </c>
      <c r="AC204" s="3">
        <f t="shared" ca="1" si="143"/>
        <v>4.4870160384674541E-2</v>
      </c>
      <c r="AD204" s="3">
        <f t="shared" ca="1" si="144"/>
        <v>4.4077820974531341E-2</v>
      </c>
      <c r="AE204" s="3">
        <f t="shared" ca="1" si="145"/>
        <v>4.33215307646743E-2</v>
      </c>
      <c r="AF204" s="3">
        <f t="shared" ca="1" si="146"/>
        <v>4.2611328419468061E-2</v>
      </c>
      <c r="AG204" s="3">
        <f t="shared" ca="1" si="147"/>
        <v>4.1956415206034547E-2</v>
      </c>
      <c r="AH204" s="3">
        <f t="shared" ca="1" si="148"/>
        <v>4.1365132560646806E-2</v>
      </c>
      <c r="AI204" s="3">
        <f t="shared" ca="1" si="149"/>
        <v>4.0845120174263116E-2</v>
      </c>
      <c r="AJ204" s="3">
        <f t="shared" ca="1" si="150"/>
        <v>4.0403563881608005E-2</v>
      </c>
      <c r="AK204" s="3">
        <f t="shared" ca="1" si="151"/>
        <v>4.0047372543065299E-2</v>
      </c>
      <c r="AL204" s="3">
        <f t="shared" ca="1" si="152"/>
        <v>3.9783202407173007E-2</v>
      </c>
      <c r="AM204" s="3">
        <f t="shared" ca="1" si="153"/>
        <v>3.9617379953141255E-2</v>
      </c>
      <c r="AN204" s="3">
        <f t="shared" ca="1" si="154"/>
        <v>3.9555808498416972E-2</v>
      </c>
      <c r="AO204" s="3">
        <f t="shared" ca="1" si="155"/>
        <v>3.9603915106905814E-2</v>
      </c>
      <c r="AP204" s="3">
        <f t="shared" ca="1" si="156"/>
        <v>3.9766678265269237E-2</v>
      </c>
      <c r="AQ204" s="3">
        <f t="shared" ca="1" si="157"/>
        <v>4.0048713071842275E-2</v>
      </c>
      <c r="AR204" s="3">
        <f t="shared" ca="1" si="158"/>
        <v>4.0454276762366986E-2</v>
      </c>
      <c r="AS204" s="3">
        <f t="shared" ca="1" si="159"/>
        <v>4.0986944059336075E-2</v>
      </c>
      <c r="AT204" s="3">
        <f t="shared" ca="1" si="160"/>
        <v>4.1648615137417092E-2</v>
      </c>
      <c r="AU204" s="3">
        <f t="shared" ca="1" si="161"/>
        <v>4.2437465223067738E-2</v>
      </c>
      <c r="AV204" s="3">
        <f t="shared" ca="1" si="162"/>
        <v>4.3344595507534979E-2</v>
      </c>
      <c r="AW204" s="3">
        <f t="shared" ca="1" si="163"/>
        <v>4.4349896361741817E-2</v>
      </c>
      <c r="AX204" s="3">
        <f t="shared" ca="1" si="164"/>
        <v>4.5419237433513449E-2</v>
      </c>
      <c r="AY204" s="3">
        <f t="shared" ca="1" si="165"/>
        <v>4.6507849457291105E-2</v>
      </c>
      <c r="AZ204" s="3">
        <f t="shared" ca="1" si="114"/>
        <v>4.7581367856282621E-2</v>
      </c>
      <c r="BC204" s="3">
        <f t="shared" ca="1" si="166"/>
        <v>-0.40402657242422713</v>
      </c>
      <c r="BD204" s="3">
        <f t="shared" ca="1" si="166"/>
        <v>7.4024953422593853E-2</v>
      </c>
      <c r="BE204" s="3">
        <f t="shared" ca="1" si="166"/>
        <v>1.4280882689927612</v>
      </c>
    </row>
    <row r="205" spans="1:57" x14ac:dyDescent="0.2">
      <c r="A205" s="3">
        <f t="shared" si="115"/>
        <v>1.9300000000000015</v>
      </c>
      <c r="B205" s="3">
        <f t="shared" ca="1" si="116"/>
        <v>4.8067232916769842E-2</v>
      </c>
      <c r="C205" s="3">
        <f t="shared" ca="1" si="117"/>
        <v>4.9231626519666144E-2</v>
      </c>
      <c r="D205" s="3">
        <f t="shared" ca="1" si="118"/>
        <v>5.0441177682434286E-2</v>
      </c>
      <c r="E205" s="3">
        <f t="shared" ca="1" si="119"/>
        <v>5.1532819083808017E-2</v>
      </c>
      <c r="F205" s="3">
        <f t="shared" ca="1" si="120"/>
        <v>5.2431084743989248E-2</v>
      </c>
      <c r="G205" s="3">
        <f t="shared" ca="1" si="121"/>
        <v>5.3146784317518202E-2</v>
      </c>
      <c r="H205" s="3">
        <f t="shared" ca="1" si="122"/>
        <v>5.3706678740795592E-2</v>
      </c>
      <c r="I205" s="3">
        <f t="shared" ca="1" si="123"/>
        <v>5.413095163942673E-2</v>
      </c>
      <c r="J205" s="3">
        <f t="shared" ca="1" si="124"/>
        <v>5.4432702616847017E-2</v>
      </c>
      <c r="K205" s="3">
        <f t="shared" ca="1" si="125"/>
        <v>5.4620485616726021E-2</v>
      </c>
      <c r="L205" s="3">
        <f t="shared" ca="1" si="126"/>
        <v>5.4700741713360965E-2</v>
      </c>
      <c r="M205" s="3">
        <f t="shared" ca="1" si="127"/>
        <v>5.4679558355541037E-2</v>
      </c>
      <c r="N205" s="3">
        <f t="shared" ca="1" si="128"/>
        <v>5.4563499107580543E-2</v>
      </c>
      <c r="O205" s="3">
        <f t="shared" ca="1" si="129"/>
        <v>5.4359535480349913E-2</v>
      </c>
      <c r="P205" s="3">
        <f t="shared" ca="1" si="130"/>
        <v>5.4074364149479498E-2</v>
      </c>
      <c r="Q205" s="3">
        <f t="shared" ca="1" si="131"/>
        <v>5.3713665572449151E-2</v>
      </c>
      <c r="R205" s="3">
        <f t="shared" ca="1" si="132"/>
        <v>5.328183537046581E-2</v>
      </c>
      <c r="S205" s="3">
        <f t="shared" ca="1" si="133"/>
        <v>5.278235778000033E-2</v>
      </c>
      <c r="T205" s="3">
        <f t="shared" ca="1" si="134"/>
        <v>5.2218605428401739E-2</v>
      </c>
      <c r="U205" s="3">
        <f t="shared" ca="1" si="135"/>
        <v>5.1594720789278875E-2</v>
      </c>
      <c r="V205" s="3">
        <f t="shared" ca="1" si="136"/>
        <v>5.0916286947617045E-2</v>
      </c>
      <c r="W205" s="3">
        <f t="shared" ca="1" si="137"/>
        <v>5.0190603913168715E-2</v>
      </c>
      <c r="X205" s="3">
        <f t="shared" ca="1" si="138"/>
        <v>4.9426551742156814E-2</v>
      </c>
      <c r="Y205" s="3">
        <f t="shared" ca="1" si="139"/>
        <v>4.8634168180021156E-2</v>
      </c>
      <c r="Z205" s="3">
        <f t="shared" ca="1" si="140"/>
        <v>4.7824180062458713E-2</v>
      </c>
      <c r="AA205" s="3">
        <f t="shared" ca="1" si="141"/>
        <v>4.7007670069265969E-2</v>
      </c>
      <c r="AB205" s="3">
        <f t="shared" ca="1" si="142"/>
        <v>4.6195846796439954E-2</v>
      </c>
      <c r="AC205" s="3">
        <f t="shared" ca="1" si="143"/>
        <v>4.5399838366936347E-2</v>
      </c>
      <c r="AD205" s="3">
        <f t="shared" ca="1" si="144"/>
        <v>4.4630506565992996E-2</v>
      </c>
      <c r="AE205" s="3">
        <f t="shared" ca="1" si="145"/>
        <v>4.3898252310023256E-2</v>
      </c>
      <c r="AF205" s="3">
        <f t="shared" ca="1" si="146"/>
        <v>4.3212802453410533E-2</v>
      </c>
      <c r="AG205" s="3">
        <f t="shared" ca="1" si="147"/>
        <v>4.2583045635413576E-2</v>
      </c>
      <c r="AH205" s="3">
        <f t="shared" ca="1" si="148"/>
        <v>4.2017013387117767E-2</v>
      </c>
      <c r="AI205" s="3">
        <f t="shared" ca="1" si="149"/>
        <v>4.1522039953319871E-2</v>
      </c>
      <c r="AJ205" s="3">
        <f t="shared" ca="1" si="150"/>
        <v>4.1105008714084082E-2</v>
      </c>
      <c r="AK205" s="3">
        <f t="shared" ca="1" si="151"/>
        <v>4.0772525983439355E-2</v>
      </c>
      <c r="AL205" s="3">
        <f t="shared" ca="1" si="152"/>
        <v>4.0530943325474529E-2</v>
      </c>
      <c r="AM205" s="3">
        <f t="shared" ca="1" si="153"/>
        <v>4.0386280075198761E-2</v>
      </c>
      <c r="AN205" s="3">
        <f t="shared" ca="1" si="154"/>
        <v>4.034413077643699E-2</v>
      </c>
      <c r="AO205" s="3">
        <f t="shared" ca="1" si="155"/>
        <v>4.0409613753241168E-2</v>
      </c>
      <c r="AP205" s="3">
        <f t="shared" ca="1" si="156"/>
        <v>4.0587400010011994E-2</v>
      </c>
      <c r="AQ205" s="3">
        <f t="shared" ca="1" si="157"/>
        <v>4.088179692870391E-2</v>
      </c>
      <c r="AR205" s="3">
        <f t="shared" ca="1" si="158"/>
        <v>4.1296747322794522E-2</v>
      </c>
      <c r="AS205" s="3">
        <f t="shared" ca="1" si="159"/>
        <v>4.1835491603160593E-2</v>
      </c>
      <c r="AT205" s="3">
        <f t="shared" ca="1" si="160"/>
        <v>4.2499554775078219E-2</v>
      </c>
      <c r="AU205" s="3">
        <f t="shared" ca="1" si="161"/>
        <v>4.3286670299913343E-2</v>
      </c>
      <c r="AV205" s="3">
        <f t="shared" ca="1" si="162"/>
        <v>4.4187415529115946E-2</v>
      </c>
      <c r="AW205" s="3">
        <f t="shared" ca="1" si="163"/>
        <v>4.5181101773094742E-2</v>
      </c>
      <c r="AX205" s="3">
        <f t="shared" ca="1" si="164"/>
        <v>4.623308859265246E-2</v>
      </c>
      <c r="AY205" s="3">
        <f t="shared" ca="1" si="165"/>
        <v>4.7298519250359987E-2</v>
      </c>
      <c r="AZ205" s="3">
        <f t="shared" ref="AZ205:AZ268" ca="1" si="167">AZ204+AZ$2*$B$7+(AZ$3*$BC205+AZ$4*$BD205+AZ$5*$BE205)*SQRT($B$7)+(AZ204-AY204)/(AZ$11-AY$11)*$B$7</f>
        <v>4.8343724964818438E-2</v>
      </c>
      <c r="BC205" s="3">
        <f t="shared" ca="1" si="166"/>
        <v>1.0334284255115112</v>
      </c>
      <c r="BD205" s="3">
        <f t="shared" ca="1" si="166"/>
        <v>-7.7134598153204337E-2</v>
      </c>
      <c r="BE205" s="3">
        <f t="shared" ca="1" si="166"/>
        <v>-1.3558660544696162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4.9501461682232399E-2</v>
      </c>
      <c r="C206" s="3">
        <f t="shared" ref="C206:C269" ca="1" si="170">C205+C$2*$B$7+(C$3*$BC206+C$4*$BD206+C$5*$BE206)*SQRT($B$7)+(D205-C205)/(D$11-C$11)*$B$7</f>
        <v>5.0536416439270038E-2</v>
      </c>
      <c r="D206" s="3">
        <f t="shared" ref="D206:D269" ca="1" si="171">D205+D$2*$B$7+(D$3*$BC206+D$4*$BD206+D$5*$BE206)*SQRT($B$7)+(E205-D205)/(E$11-D$11)*$B$7</f>
        <v>5.1623709727691487E-2</v>
      </c>
      <c r="E206" s="3">
        <f t="shared" ref="E206:E269" ca="1" si="172">E205+E$2*$B$7+(E$3*$BC206+E$4*$BD206+E$5*$BE206)*SQRT($B$7)+(F205-E205)/(F$11-E$11)*$B$7</f>
        <v>5.2601680179198258E-2</v>
      </c>
      <c r="F206" s="3">
        <f t="shared" ref="F206:F269" ca="1" si="173">F205+F$2*$B$7+(F$3*$BC206+F$4*$BD206+F$5*$BE206)*SQRT($B$7)+(G205-F205)/(G$11-F$11)*$B$7</f>
        <v>5.339623842475482E-2</v>
      </c>
      <c r="G206" s="3">
        <f t="shared" ref="G206:G269" ca="1" si="174">G205+G$2*$B$7+(G$3*$BC206+G$4*$BD206+G$5*$BE206)*SQRT($B$7)+(H205-G205)/(H$11-G$11)*$B$7</f>
        <v>5.4018161916425389E-2</v>
      </c>
      <c r="H206" s="3">
        <f t="shared" ref="H206:H269" ca="1" si="175">H205+H$2*$B$7+(H$3*$BC206+H$4*$BD206+H$5*$BE206)*SQRT($B$7)+(I205-H205)/(I$11-H$11)*$B$7</f>
        <v>5.4493726941746624E-2</v>
      </c>
      <c r="I206" s="3">
        <f t="shared" ref="I206:I269" ca="1" si="176">I205+I$2*$B$7+(I$3*$BC206+I$4*$BD206+I$5*$BE206)*SQRT($B$7)+(J205-I205)/(J$11-I$11)*$B$7</f>
        <v>5.4842620872366764E-2</v>
      </c>
      <c r="J206" s="3">
        <f t="shared" ref="J206:J269" ca="1" si="177">J205+J$2*$B$7+(J$3*$BC206+J$4*$BD206+J$5*$BE206)*SQRT($B$7)+(K205-J205)/(K$11-J$11)*$B$7</f>
        <v>5.5077496712065875E-2</v>
      </c>
      <c r="K206" s="3">
        <f t="shared" ref="K206:K269" ca="1" si="178">K205+K$2*$B$7+(K$3*$BC206+K$4*$BD206+K$5*$BE206)*SQRT($B$7)+(L205-K205)/(L$11-K$11)*$B$7</f>
        <v>5.5206509662122705E-2</v>
      </c>
      <c r="L206" s="3">
        <f t="shared" ref="L206:L269" ca="1" si="179">L205+L$2*$B$7+(L$3*$BC206+L$4*$BD206+L$5*$BE206)*SQRT($B$7)+(M205-L205)/(M$11-L$11)*$B$7</f>
        <v>5.5235736713898767E-2</v>
      </c>
      <c r="M206" s="3">
        <f t="shared" ref="M206:M269" ca="1" si="180">M205+M$2*$B$7+(M$3*$BC206+M$4*$BD206+M$5*$BE206)*SQRT($B$7)+(N205-M205)/(N$11-M$11)*$B$7</f>
        <v>5.5170917536719447E-2</v>
      </c>
      <c r="N206" s="3">
        <f t="shared" ref="N206:N269" ca="1" si="181">N205+N$2*$B$7+(N$3*$BC206+N$4*$BD206+N$5*$BE206)*SQRT($B$7)+(O205-N205)/(O$11-N$11)*$B$7</f>
        <v>5.5018266457967036E-2</v>
      </c>
      <c r="O206" s="3">
        <f t="shared" ref="O206:O269" ca="1" si="182">O205+O$2*$B$7+(O$3*$BC206+O$4*$BD206+O$5*$BE206)*SQRT($B$7)+(P205-O205)/(P$11-O$11)*$B$7</f>
        <v>5.4784392164535976E-2</v>
      </c>
      <c r="P206" s="3">
        <f t="shared" ref="P206:P269" ca="1" si="183">P205+P$2*$B$7+(P$3*$BC206+P$4*$BD206+P$5*$BE206)*SQRT($B$7)+(Q205-P205)/(Q$11-P$11)*$B$7</f>
        <v>5.4475613879349911E-2</v>
      </c>
      <c r="Q206" s="3">
        <f t="shared" ref="Q206:Q269" ca="1" si="184">Q205+Q$2*$B$7+(Q$3*$BC206+Q$4*$BD206+Q$5*$BE206)*SQRT($B$7)+(R205-Q205)/(R$11-Q$11)*$B$7</f>
        <v>5.4097229533971856E-2</v>
      </c>
      <c r="R206" s="3">
        <f t="shared" ref="R206:R269" ca="1" si="185">R205+R$2*$B$7+(R$3*$BC206+R$4*$BD206+R$5*$BE206)*SQRT($B$7)+(S205-R205)/(S$11-R$11)*$B$7</f>
        <v>5.3653260064223149E-2</v>
      </c>
      <c r="S206" s="3">
        <f t="shared" ref="S206:S269" ca="1" si="186">S205+S$2*$B$7+(S$3*$BC206+S$4*$BD206+S$5*$BE206)*SQRT($B$7)+(T205-S205)/(T$11-S$11)*$B$7</f>
        <v>5.3146831434907484E-2</v>
      </c>
      <c r="T206" s="3">
        <f t="shared" ref="T206:T269" ca="1" si="187">T205+T$2*$B$7+(T$3*$BC206+T$4*$BD206+T$5*$BE206)*SQRT($B$7)+(U205-T205)/(U$11-T$11)*$B$7</f>
        <v>5.2580976072318139E-2</v>
      </c>
      <c r="U206" s="3">
        <f t="shared" ref="U206:U269" ca="1" si="188">U205+U$2*$B$7+(U$3*$BC206+U$4*$BD206+U$5*$BE206)*SQRT($B$7)+(V205-U205)/(V$11-U$11)*$B$7</f>
        <v>5.1959510107937715E-2</v>
      </c>
      <c r="V206" s="3">
        <f t="shared" ref="V206:V269" ca="1" si="189">V205+V$2*$B$7+(V$3*$BC206+V$4*$BD206+V$5*$BE206)*SQRT($B$7)+(W205-V205)/(W$11-V$11)*$B$7</f>
        <v>5.1287696237704079E-2</v>
      </c>
      <c r="W206" s="3">
        <f t="shared" ref="W206:W269" ca="1" si="190">W205+W$2*$B$7+(W$3*$BC206+W$4*$BD206+W$5*$BE206)*SQRT($B$7)+(X205-W205)/(X$11-W$11)*$B$7</f>
        <v>5.0572511738045431E-2</v>
      </c>
      <c r="X206" s="3">
        <f t="shared" ref="X206:X269" ca="1" si="191">X205+X$2*$B$7+(X$3*$BC206+X$4*$BD206+X$5*$BE206)*SQRT($B$7)+(Y205-X205)/(Y$11-X$11)*$B$7</f>
        <v>4.9822505830011236E-2</v>
      </c>
      <c r="Y206" s="3">
        <f t="shared" ref="Y206:Y269" ca="1" si="192">Y205+Y$2*$B$7+(Y$3*$BC206+Y$4*$BD206+Y$5*$BE206)*SQRT($B$7)+(Z205-Y205)/(Z$11-Y$11)*$B$7</f>
        <v>4.904737633695417E-2</v>
      </c>
      <c r="Z206" s="3">
        <f t="shared" ref="Z206:Z269" ca="1" si="193">Z205+Z$2*$B$7+(Z$3*$BC206+Z$4*$BD206+Z$5*$BE206)*SQRT($B$7)+(AA205-Z205)/(AA$11-Z$11)*$B$7</f>
        <v>4.8257503722393034E-2</v>
      </c>
      <c r="AA206" s="3">
        <f t="shared" ref="AA206:AA269" ca="1" si="194">AA205+AA$2*$B$7+(AA$3*$BC206+AA$4*$BD206+AA$5*$BE206)*SQRT($B$7)+(AB205-AA205)/(AB$11-AA$11)*$B$7</f>
        <v>4.7463619832218362E-2</v>
      </c>
      <c r="AB206" s="3">
        <f t="shared" ref="AB206:AB269" ca="1" si="195">AB205+AB$2*$B$7+(AB$3*$BC206+AB$4*$BD206+AB$5*$BE206)*SQRT($B$7)+(AC205-AB205)/(AC$11-AB$11)*$B$7</f>
        <v>4.6676578354029864E-2</v>
      </c>
      <c r="AC206" s="3">
        <f t="shared" ref="AC206:AC269" ca="1" si="196">AC205+AC$2*$B$7+(AC$3*$BC206+AC$4*$BD206+AC$5*$BE206)*SQRT($B$7)+(AD205-AC205)/(AD$11-AC$11)*$B$7</f>
        <v>4.5907148751549026E-2</v>
      </c>
      <c r="AD206" s="3">
        <f t="shared" ref="AD206:AD269" ca="1" si="197">AD205+AD$2*$B$7+(AD$3*$BC206+AD$4*$BD206+AD$5*$BE206)*SQRT($B$7)+(AE205-AD205)/(AE$11-AD$11)*$B$7</f>
        <v>4.5165830138711019E-2</v>
      </c>
      <c r="AE206" s="3">
        <f t="shared" ref="AE206:AE269" ca="1" si="198">AE205+AE$2*$B$7+(AE$3*$BC206+AE$4*$BD206+AE$5*$BE206)*SQRT($B$7)+(AF205-AE205)/(AF$11-AE$11)*$B$7</f>
        <v>4.4462656288581155E-2</v>
      </c>
      <c r="AF206" s="3">
        <f t="shared" ref="AF206:AF269" ca="1" si="199">AF205+AF$2*$B$7+(AF$3*$BC206+AF$4*$BD206+AF$5*$BE206)*SQRT($B$7)+(AG205-AF205)/(AG$11-AF$11)*$B$7</f>
        <v>4.3806983337619051E-2</v>
      </c>
      <c r="AG206" s="3">
        <f t="shared" ref="AG206:AG269" ca="1" si="200">AG205+AG$2*$B$7+(AG$3*$BC206+AG$4*$BD206+AG$5*$BE206)*SQRT($B$7)+(AH205-AG205)/(AH$11-AG$11)*$B$7</f>
        <v>4.3207328460088901E-2</v>
      </c>
      <c r="AH206" s="3">
        <f t="shared" ref="AH206:AH269" ca="1" si="201">AH205+AH$2*$B$7+(AH$3*$BC206+AH$4*$BD206+AH$5*$BE206)*SQRT($B$7)+(AI205-AH205)/(AI$11-AH$11)*$B$7</f>
        <v>4.267135447948403E-2</v>
      </c>
      <c r="AI206" s="3">
        <f t="shared" ref="AI206:AI269" ca="1" si="202">AI205+AI$2*$B$7+(AI$3*$BC206+AI$4*$BD206+AI$5*$BE206)*SQRT($B$7)+(AJ205-AI205)/(AJ$11-AI$11)*$B$7</f>
        <v>4.2206031362684811E-2</v>
      </c>
      <c r="AJ206" s="3">
        <f t="shared" ref="AJ206:AJ269" ca="1" si="203">AJ205+AJ$2*$B$7+(AJ$3*$BC206+AJ$4*$BD206+AJ$5*$BE206)*SQRT($B$7)+(AK205-AJ205)/(AK$11-AJ$11)*$B$7</f>
        <v>4.1817881141676304E-2</v>
      </c>
      <c r="AK206" s="3">
        <f t="shared" ref="AK206:AK269" ca="1" si="204">AK205+AK$2*$B$7+(AK$3*$BC206+AK$4*$BD206+AK$5*$BE206)*SQRT($B$7)+(AL205-AK205)/(AL$11-AK$11)*$B$7</f>
        <v>4.1513148649785822E-2</v>
      </c>
      <c r="AL206" s="3">
        <f t="shared" ref="AL206:AL269" ca="1" si="205">AL205+AL$2*$B$7+(AL$3*$BC206+AL$4*$BD206+AL$5*$BE206)*SQRT($B$7)+(AM205-AL205)/(AM$11-AL$11)*$B$7</f>
        <v>4.129782182587307E-2</v>
      </c>
      <c r="AM206" s="3">
        <f t="shared" ref="AM206:AM269" ca="1" si="206">AM205+AM$2*$B$7+(AM$3*$BC206+AM$4*$BD206+AM$5*$BE206)*SQRT($B$7)+(AN205-AM205)/(AN$11-AM$11)*$B$7</f>
        <v>4.1177553936572915E-2</v>
      </c>
      <c r="AN206" s="3">
        <f t="shared" ref="AN206:AN269" ca="1" si="207">AN205+AN$2*$B$7+(AN$3*$BC206+AN$4*$BD206+AN$5*$BE206)*SQRT($B$7)+(AO205-AN205)/(AO$11-AN$11)*$B$7</f>
        <v>4.1157571861178778E-2</v>
      </c>
      <c r="AO206" s="3">
        <f t="shared" ref="AO206:AO269" ca="1" si="208">AO205+AO$2*$B$7+(AO$3*$BC206+AO$4*$BD206+AO$5*$BE206)*SQRT($B$7)+(AP205-AO205)/(AP$11-AO$11)*$B$7</f>
        <v>4.1242626317455851E-2</v>
      </c>
      <c r="AP206" s="3">
        <f t="shared" ref="AP206:AP269" ca="1" si="209">AP205+AP$2*$B$7+(AP$3*$BC206+AP$4*$BD206+AP$5*$BE206)*SQRT($B$7)+(AQ205-AP205)/(AQ$11-AP$11)*$B$7</f>
        <v>4.1437021931276775E-2</v>
      </c>
      <c r="AQ206" s="3">
        <f t="shared" ref="AQ206:AQ269" ca="1" si="210">AQ205+AQ$2*$B$7+(AQ$3*$BC206+AQ$4*$BD206+AQ$5*$BE206)*SQRT($B$7)+(AR205-AQ205)/(AR$11-AQ$11)*$B$7</f>
        <v>4.1744699342512827E-2</v>
      </c>
      <c r="AR206" s="3">
        <f t="shared" ref="AR206:AR269" ca="1" si="211">AR205+AR$2*$B$7+(AR$3*$BC206+AR$4*$BD206+AR$5*$BE206)*SQRT($B$7)+(AS205-AR205)/(AS$11-AR$11)*$B$7</f>
        <v>4.2169227653005223E-2</v>
      </c>
      <c r="AS206" s="3">
        <f t="shared" ref="AS206:AS269" ca="1" si="212">AS205+AS$2*$B$7+(AS$3*$BC206+AS$4*$BD206+AS$5*$BE206)*SQRT($B$7)+(AT205-AS205)/(AT$11-AS$11)*$B$7</f>
        <v>4.2713453253274358E-2</v>
      </c>
      <c r="AT206" s="3">
        <f t="shared" ref="AT206:AT269" ca="1" si="213">AT205+AT$2*$B$7+(AT$3*$BC206+AT$4*$BD206+AT$5*$BE206)*SQRT($B$7)+(AU205-AT205)/(AU$11-AT$11)*$B$7</f>
        <v>4.3378465755705975E-2</v>
      </c>
      <c r="AU206" s="3">
        <f t="shared" ref="AU206:AU269" ca="1" si="214">AU205+AU$2*$B$7+(AU$3*$BC206+AU$4*$BD206+AU$5*$BE206)*SQRT($B$7)+(AV205-AU205)/(AV$11-AU$11)*$B$7</f>
        <v>4.4161496323495246E-2</v>
      </c>
      <c r="AV206" s="3">
        <f t="shared" ref="AV206:AV269" ca="1" si="215">AV205+AV$2*$B$7+(AV$3*$BC206+AV$4*$BD206+AV$5*$BE206)*SQRT($B$7)+(AW205-AV205)/(AW$11-AV$11)*$B$7</f>
        <v>4.5052538472295921E-2</v>
      </c>
      <c r="AW206" s="3">
        <f t="shared" ref="AW206:AW269" ca="1" si="216">AW205+AW$2*$B$7+(AW$3*$BC206+AW$4*$BD206+AW$5*$BE206)*SQRT($B$7)+(AX205-AW205)/(AX$11-AW$11)*$B$7</f>
        <v>4.6030266939887356E-2</v>
      </c>
      <c r="AX206" s="3">
        <f t="shared" ref="AX206:AX269" ca="1" si="217">AX205+AX$2*$B$7+(AX$3*$BC206+AX$4*$BD206+AX$5*$BE206)*SQRT($B$7)+(AY205-AX205)/(AY$11-AX$11)*$B$7</f>
        <v>4.7059480760767936E-2</v>
      </c>
      <c r="AY206" s="3">
        <f t="shared" ref="AY206:AY269" ca="1" si="218">AY205+AY$2*$B$7+(AY$3*$BC206+AY$4*$BD206+AY$5*$BE206)*SQRT($B$7)+(AZ205-AY205)/(AZ$11-AY$11)*$B$7</f>
        <v>4.8095192499398601E-2</v>
      </c>
      <c r="AZ206" s="3">
        <f t="shared" ca="1" si="167"/>
        <v>4.91044589886502E-2</v>
      </c>
      <c r="BC206" s="3">
        <f t="shared" ref="BC206:BE269" ca="1" si="219">RAND()+RAND()+RAND()+RAND()+RAND()+RAND()+RAND()+RAND()+RAND()+RAND()+RAND()+RAND()-6</f>
        <v>1.0164125169939213</v>
      </c>
      <c r="BD206" s="3">
        <f t="shared" ca="1" si="219"/>
        <v>-3.9957337286955052E-2</v>
      </c>
      <c r="BE206" s="3">
        <f t="shared" ca="1" si="219"/>
        <v>-1.564221165499867</v>
      </c>
    </row>
    <row r="207" spans="1:57" x14ac:dyDescent="0.2">
      <c r="A207" s="3">
        <f t="shared" si="168"/>
        <v>1.9500000000000015</v>
      </c>
      <c r="B207" s="3">
        <f t="shared" ca="1" si="169"/>
        <v>4.9747626235550686E-2</v>
      </c>
      <c r="C207" s="3">
        <f t="shared" ca="1" si="170"/>
        <v>5.0783893895556716E-2</v>
      </c>
      <c r="D207" s="3">
        <f t="shared" ca="1" si="171"/>
        <v>5.1862633266972324E-2</v>
      </c>
      <c r="E207" s="3">
        <f t="shared" ca="1" si="172"/>
        <v>5.2824311817672498E-2</v>
      </c>
      <c r="F207" s="3">
        <f t="shared" ca="1" si="173"/>
        <v>5.3596912083169336E-2</v>
      </c>
      <c r="G207" s="3">
        <f t="shared" ca="1" si="174"/>
        <v>5.4191893734173137E-2</v>
      </c>
      <c r="H207" s="3">
        <f t="shared" ca="1" si="175"/>
        <v>5.4635771647304487E-2</v>
      </c>
      <c r="I207" s="3">
        <f t="shared" ca="1" si="176"/>
        <v>5.4948461403390415E-2</v>
      </c>
      <c r="J207" s="3">
        <f t="shared" ca="1" si="177"/>
        <v>5.5142893833750782E-2</v>
      </c>
      <c r="K207" s="3">
        <f t="shared" ca="1" si="178"/>
        <v>5.5227549560512471E-2</v>
      </c>
      <c r="L207" s="3">
        <f t="shared" ca="1" si="179"/>
        <v>5.5208865288220568E-2</v>
      </c>
      <c r="M207" s="3">
        <f t="shared" ca="1" si="180"/>
        <v>5.5092956347637098E-2</v>
      </c>
      <c r="N207" s="3">
        <f t="shared" ca="1" si="181"/>
        <v>5.4886411027521342E-2</v>
      </c>
      <c r="O207" s="3">
        <f t="shared" ca="1" si="182"/>
        <v>5.4596198368266943E-2</v>
      </c>
      <c r="P207" s="3">
        <f t="shared" ca="1" si="183"/>
        <v>5.4228983508676505E-2</v>
      </c>
      <c r="Q207" s="3">
        <f t="shared" ca="1" si="184"/>
        <v>5.3790405481256652E-2</v>
      </c>
      <c r="R207" s="3">
        <f t="shared" ca="1" si="185"/>
        <v>5.3284834334767328E-2</v>
      </c>
      <c r="S207" s="3">
        <f t="shared" ca="1" si="186"/>
        <v>5.2715761593807163E-2</v>
      </c>
      <c r="T207" s="3">
        <f t="shared" ca="1" si="187"/>
        <v>5.2086603230842077E-2</v>
      </c>
      <c r="U207" s="3">
        <f t="shared" ca="1" si="188"/>
        <v>5.1401572624339864E-2</v>
      </c>
      <c r="V207" s="3">
        <f t="shared" ca="1" si="189"/>
        <v>5.066633550435528E-2</v>
      </c>
      <c r="W207" s="3">
        <f t="shared" ca="1" si="190"/>
        <v>4.988826972200508E-2</v>
      </c>
      <c r="X207" s="3">
        <f t="shared" ca="1" si="191"/>
        <v>4.907631695147685E-2</v>
      </c>
      <c r="Y207" s="3">
        <f t="shared" ca="1" si="192"/>
        <v>4.8240558435084124E-2</v>
      </c>
      <c r="Z207" s="3">
        <f t="shared" ca="1" si="193"/>
        <v>4.7391751644982869E-2</v>
      </c>
      <c r="AA207" s="3">
        <f t="shared" ca="1" si="194"/>
        <v>4.6541000981717623E-2</v>
      </c>
      <c r="AB207" s="3">
        <f t="shared" ca="1" si="195"/>
        <v>4.5699528619523914E-2</v>
      </c>
      <c r="AC207" s="3">
        <f t="shared" ca="1" si="196"/>
        <v>4.4878468752697492E-2</v>
      </c>
      <c r="AD207" s="3">
        <f t="shared" ca="1" si="197"/>
        <v>4.4088681204479792E-2</v>
      </c>
      <c r="AE207" s="3">
        <f t="shared" ca="1" si="198"/>
        <v>4.3340556003146395E-2</v>
      </c>
      <c r="AF207" s="3">
        <f t="shared" ca="1" si="199"/>
        <v>4.2643802022341575E-2</v>
      </c>
      <c r="AG207" s="3">
        <f t="shared" ca="1" si="200"/>
        <v>4.2007288496532832E-2</v>
      </c>
      <c r="AH207" s="3">
        <f t="shared" ca="1" si="201"/>
        <v>4.1439033100264817E-2</v>
      </c>
      <c r="AI207" s="3">
        <f t="shared" ca="1" si="202"/>
        <v>4.094636505114807E-2</v>
      </c>
      <c r="AJ207" s="3">
        <f t="shared" ca="1" si="203"/>
        <v>4.0536168500485949E-2</v>
      </c>
      <c r="AK207" s="3">
        <f t="shared" ca="1" si="204"/>
        <v>4.0215050228063362E-2</v>
      </c>
      <c r="AL207" s="3">
        <f t="shared" ca="1" si="205"/>
        <v>3.9989357968697847E-2</v>
      </c>
      <c r="AM207" s="3">
        <f t="shared" ca="1" si="206"/>
        <v>3.9865102358776681E-2</v>
      </c>
      <c r="AN207" s="3">
        <f t="shared" ca="1" si="207"/>
        <v>3.9847866084276477E-2</v>
      </c>
      <c r="AO207" s="3">
        <f t="shared" ca="1" si="208"/>
        <v>3.9942755751280701E-2</v>
      </c>
      <c r="AP207" s="3">
        <f t="shared" ca="1" si="209"/>
        <v>4.015443306991269E-2</v>
      </c>
      <c r="AQ207" s="3">
        <f t="shared" ca="1" si="210"/>
        <v>4.0487195268619297E-2</v>
      </c>
      <c r="AR207" s="3">
        <f t="shared" ca="1" si="211"/>
        <v>4.0944960801480801E-2</v>
      </c>
      <c r="AS207" s="3">
        <f t="shared" ca="1" si="212"/>
        <v>4.1530904681260396E-2</v>
      </c>
      <c r="AT207" s="3">
        <f t="shared" ca="1" si="213"/>
        <v>4.22464032593977E-2</v>
      </c>
      <c r="AU207" s="3">
        <f t="shared" ca="1" si="214"/>
        <v>4.3088907240214441E-2</v>
      </c>
      <c r="AV207" s="3">
        <f t="shared" ca="1" si="215"/>
        <v>4.4048548718881322E-2</v>
      </c>
      <c r="AW207" s="3">
        <f t="shared" ca="1" si="216"/>
        <v>4.5104090851524684E-2</v>
      </c>
      <c r="AX207" s="3">
        <f t="shared" ca="1" si="217"/>
        <v>4.622050421295229E-2</v>
      </c>
      <c r="AY207" s="3">
        <f t="shared" ca="1" si="218"/>
        <v>4.7353411265812557E-2</v>
      </c>
      <c r="AZ207" s="3">
        <f t="shared" ca="1" si="167"/>
        <v>4.8471427821133131E-2</v>
      </c>
      <c r="BC207" s="3">
        <f t="shared" ca="1" si="219"/>
        <v>-1.08900684007246</v>
      </c>
      <c r="BD207" s="3">
        <f t="shared" ca="1" si="219"/>
        <v>-1.8520566020450193</v>
      </c>
      <c r="BE207" s="3">
        <f t="shared" ca="1" si="219"/>
        <v>-0.56218631751479453</v>
      </c>
    </row>
    <row r="208" spans="1:57" x14ac:dyDescent="0.2">
      <c r="A208" s="3">
        <f t="shared" si="168"/>
        <v>1.9600000000000015</v>
      </c>
      <c r="B208" s="3">
        <f t="shared" ca="1" si="169"/>
        <v>5.0958919643067493E-2</v>
      </c>
      <c r="C208" s="3">
        <f t="shared" ca="1" si="170"/>
        <v>5.1967044264066772E-2</v>
      </c>
      <c r="D208" s="3">
        <f t="shared" ca="1" si="171"/>
        <v>5.3014043065620152E-2</v>
      </c>
      <c r="E208" s="3">
        <f t="shared" ca="1" si="172"/>
        <v>5.3942215532332131E-2</v>
      </c>
      <c r="F208" s="3">
        <f t="shared" ca="1" si="173"/>
        <v>5.4681292629732869E-2</v>
      </c>
      <c r="G208" s="3">
        <f t="shared" ca="1" si="174"/>
        <v>5.5243111693776041E-2</v>
      </c>
      <c r="H208" s="3">
        <f t="shared" ca="1" si="175"/>
        <v>5.5654130301756539E-2</v>
      </c>
      <c r="I208" s="3">
        <f t="shared" ca="1" si="176"/>
        <v>5.5934197555235952E-2</v>
      </c>
      <c r="J208" s="3">
        <f t="shared" ca="1" si="177"/>
        <v>5.6096227384128582E-2</v>
      </c>
      <c r="K208" s="3">
        <f t="shared" ca="1" si="178"/>
        <v>5.6148730836444664E-2</v>
      </c>
      <c r="L208" s="3">
        <f t="shared" ca="1" si="179"/>
        <v>5.6098208968066436E-2</v>
      </c>
      <c r="M208" s="3">
        <f t="shared" ca="1" si="180"/>
        <v>5.5950857056379887E-2</v>
      </c>
      <c r="N208" s="3">
        <f t="shared" ca="1" si="181"/>
        <v>5.5713341398552219E-2</v>
      </c>
      <c r="O208" s="3">
        <f t="shared" ca="1" si="182"/>
        <v>5.5392695418912397E-2</v>
      </c>
      <c r="P208" s="3">
        <f t="shared" ca="1" si="183"/>
        <v>5.4995634395031773E-2</v>
      </c>
      <c r="Q208" s="3">
        <f t="shared" ca="1" si="184"/>
        <v>5.4527842939788997E-2</v>
      </c>
      <c r="R208" s="3">
        <f t="shared" ca="1" si="185"/>
        <v>5.3993744863008272E-2</v>
      </c>
      <c r="S208" s="3">
        <f t="shared" ca="1" si="186"/>
        <v>5.3396901927999188E-2</v>
      </c>
      <c r="T208" s="3">
        <f t="shared" ca="1" si="187"/>
        <v>5.2740818246605092E-2</v>
      </c>
      <c r="U208" s="3">
        <f t="shared" ca="1" si="188"/>
        <v>5.2029808879210111E-2</v>
      </c>
      <c r="V208" s="3">
        <f t="shared" ca="1" si="189"/>
        <v>5.1269646859985828E-2</v>
      </c>
      <c r="W208" s="3">
        <f t="shared" ca="1" si="190"/>
        <v>5.0467814771495055E-2</v>
      </c>
      <c r="X208" s="3">
        <f t="shared" ca="1" si="191"/>
        <v>4.9633350879568466E-2</v>
      </c>
      <c r="Y208" s="3">
        <f t="shared" ca="1" si="192"/>
        <v>4.8776424036462492E-2</v>
      </c>
      <c r="Z208" s="3">
        <f t="shared" ca="1" si="193"/>
        <v>4.7907872953079085E-2</v>
      </c>
      <c r="AA208" s="3">
        <f t="shared" ca="1" si="194"/>
        <v>4.7038878822444966E-2</v>
      </c>
      <c r="AB208" s="3">
        <f t="shared" ca="1" si="195"/>
        <v>4.6180736549498738E-2</v>
      </c>
      <c r="AC208" s="3">
        <f t="shared" ca="1" si="196"/>
        <v>4.5344649297873581E-2</v>
      </c>
      <c r="AD208" s="3">
        <f t="shared" ca="1" si="197"/>
        <v>4.4541541830223755E-2</v>
      </c>
      <c r="AE208" s="3">
        <f t="shared" ca="1" si="198"/>
        <v>4.3781864678863129E-2</v>
      </c>
      <c r="AF208" s="3">
        <f t="shared" ca="1" si="199"/>
        <v>4.3075383760269509E-2</v>
      </c>
      <c r="AG208" s="3">
        <f t="shared" ca="1" si="200"/>
        <v>4.2431024744119174E-2</v>
      </c>
      <c r="AH208" s="3">
        <f t="shared" ca="1" si="201"/>
        <v>4.1856864563190183E-2</v>
      </c>
      <c r="AI208" s="3">
        <f t="shared" ca="1" si="202"/>
        <v>4.1360296062383513E-2</v>
      </c>
      <c r="AJ208" s="3">
        <f t="shared" ca="1" si="203"/>
        <v>4.0948269828052108E-2</v>
      </c>
      <c r="AK208" s="3">
        <f t="shared" ca="1" si="204"/>
        <v>4.0627458862617004E-2</v>
      </c>
      <c r="AL208" s="3">
        <f t="shared" ca="1" si="205"/>
        <v>4.0404274967517972E-2</v>
      </c>
      <c r="AM208" s="3">
        <f t="shared" ca="1" si="206"/>
        <v>4.0284790436821795E-2</v>
      </c>
      <c r="AN208" s="3">
        <f t="shared" ca="1" si="207"/>
        <v>4.0274648084009511E-2</v>
      </c>
      <c r="AO208" s="3">
        <f t="shared" ca="1" si="208"/>
        <v>4.0379014746590017E-2</v>
      </c>
      <c r="AP208" s="3">
        <f t="shared" ca="1" si="209"/>
        <v>4.0602613528212338E-2</v>
      </c>
      <c r="AQ208" s="3">
        <f t="shared" ca="1" si="210"/>
        <v>4.0949802420360698E-2</v>
      </c>
      <c r="AR208" s="3">
        <f t="shared" ca="1" si="211"/>
        <v>4.1424553133943005E-2</v>
      </c>
      <c r="AS208" s="3">
        <f t="shared" ca="1" si="212"/>
        <v>4.2030072785490001E-2</v>
      </c>
      <c r="AT208" s="3">
        <f t="shared" ca="1" si="213"/>
        <v>4.2767727440725135E-2</v>
      </c>
      <c r="AU208" s="3">
        <f t="shared" ca="1" si="214"/>
        <v>4.3634890045053012E-2</v>
      </c>
      <c r="AV208" s="3">
        <f t="shared" ca="1" si="215"/>
        <v>4.4621534589126384E-2</v>
      </c>
      <c r="AW208" s="3">
        <f t="shared" ca="1" si="216"/>
        <v>4.5706218629046329E-2</v>
      </c>
      <c r="AX208" s="3">
        <f t="shared" ca="1" si="217"/>
        <v>4.6853797366276081E-2</v>
      </c>
      <c r="AY208" s="3">
        <f t="shared" ca="1" si="218"/>
        <v>4.8020226462439426E-2</v>
      </c>
      <c r="AZ208" s="3">
        <f t="shared" ca="1" si="167"/>
        <v>4.9175122751309384E-2</v>
      </c>
      <c r="BC208" s="3">
        <f t="shared" ca="1" si="219"/>
        <v>0.99339165084987346</v>
      </c>
      <c r="BD208" s="3">
        <f t="shared" ca="1" si="219"/>
        <v>-0.77297126977115127</v>
      </c>
      <c r="BE208" s="3">
        <f t="shared" ca="1" si="219"/>
        <v>-0.58274206485259583</v>
      </c>
    </row>
    <row r="209" spans="1:57" x14ac:dyDescent="0.2">
      <c r="A209" s="3">
        <f t="shared" si="168"/>
        <v>1.9700000000000015</v>
      </c>
      <c r="B209" s="3">
        <f t="shared" ca="1" si="169"/>
        <v>5.2892185040416713E-2</v>
      </c>
      <c r="C209" s="3">
        <f t="shared" ca="1" si="170"/>
        <v>5.3873049477527413E-2</v>
      </c>
      <c r="D209" s="3">
        <f t="shared" ca="1" si="171"/>
        <v>5.4884017662420834E-2</v>
      </c>
      <c r="E209" s="3">
        <f t="shared" ca="1" si="172"/>
        <v>5.5769507619633917E-2</v>
      </c>
      <c r="F209" s="3">
        <f t="shared" ca="1" si="173"/>
        <v>5.6461259524356655E-2</v>
      </c>
      <c r="G209" s="3">
        <f t="shared" ca="1" si="174"/>
        <v>5.6971767873431882E-2</v>
      </c>
      <c r="H209" s="3">
        <f t="shared" ca="1" si="175"/>
        <v>5.732772095616722E-2</v>
      </c>
      <c r="I209" s="3">
        <f t="shared" ca="1" si="176"/>
        <v>5.7549190581353209E-2</v>
      </c>
      <c r="J209" s="3">
        <f t="shared" ca="1" si="177"/>
        <v>5.7649362918981581E-2</v>
      </c>
      <c r="K209" s="3">
        <f t="shared" ca="1" si="178"/>
        <v>5.7637068316392218E-2</v>
      </c>
      <c r="L209" s="3">
        <f t="shared" ca="1" si="179"/>
        <v>5.7519160687647425E-2</v>
      </c>
      <c r="M209" s="3">
        <f t="shared" ca="1" si="180"/>
        <v>5.7302203412930047E-2</v>
      </c>
      <c r="N209" s="3">
        <f t="shared" ca="1" si="181"/>
        <v>5.6993228720262974E-2</v>
      </c>
      <c r="O209" s="3">
        <f t="shared" ca="1" si="182"/>
        <v>5.6599622327944347E-2</v>
      </c>
      <c r="P209" s="3">
        <f t="shared" ca="1" si="183"/>
        <v>5.6128437756083539E-2</v>
      </c>
      <c r="Q209" s="3">
        <f t="shared" ca="1" si="184"/>
        <v>5.5585693556482289E-2</v>
      </c>
      <c r="R209" s="3">
        <f t="shared" ca="1" si="185"/>
        <v>5.4976155824519174E-2</v>
      </c>
      <c r="S209" s="3">
        <f t="shared" ca="1" si="186"/>
        <v>5.4303745115165308E-2</v>
      </c>
      <c r="T209" s="3">
        <f t="shared" ca="1" si="187"/>
        <v>5.3572342145429427E-2</v>
      </c>
      <c r="U209" s="3">
        <f t="shared" ca="1" si="188"/>
        <v>5.2786651964993207E-2</v>
      </c>
      <c r="V209" s="3">
        <f t="shared" ca="1" si="189"/>
        <v>5.1952843055628847E-2</v>
      </c>
      <c r="W209" s="3">
        <f t="shared" ca="1" si="190"/>
        <v>5.107879076348637E-2</v>
      </c>
      <c r="X209" s="3">
        <f t="shared" ca="1" si="191"/>
        <v>5.0173917961342719E-2</v>
      </c>
      <c r="Y209" s="3">
        <f t="shared" ca="1" si="192"/>
        <v>4.9248769178910502E-2</v>
      </c>
      <c r="Z209" s="3">
        <f t="shared" ca="1" si="193"/>
        <v>4.8314552471849591E-2</v>
      </c>
      <c r="AA209" s="3">
        <f t="shared" ca="1" si="194"/>
        <v>4.7382813939370501E-2</v>
      </c>
      <c r="AB209" s="3">
        <f t="shared" ca="1" si="195"/>
        <v>4.6465209336824805E-2</v>
      </c>
      <c r="AC209" s="3">
        <f t="shared" ca="1" si="196"/>
        <v>4.5573298911521815E-2</v>
      </c>
      <c r="AD209" s="3">
        <f t="shared" ca="1" si="197"/>
        <v>4.471836047175836E-2</v>
      </c>
      <c r="AE209" s="3">
        <f t="shared" ca="1" si="198"/>
        <v>4.3911193179599677E-2</v>
      </c>
      <c r="AF209" s="3">
        <f t="shared" ca="1" si="199"/>
        <v>4.3161908177141814E-2</v>
      </c>
      <c r="AG209" s="3">
        <f t="shared" ca="1" si="200"/>
        <v>4.2479775820667545E-2</v>
      </c>
      <c r="AH209" s="3">
        <f t="shared" ca="1" si="201"/>
        <v>4.1873220583506662E-2</v>
      </c>
      <c r="AI209" s="3">
        <f t="shared" ca="1" si="202"/>
        <v>4.1349987188942984E-2</v>
      </c>
      <c r="AJ209" s="3">
        <f t="shared" ca="1" si="203"/>
        <v>4.0917380849067958E-2</v>
      </c>
      <c r="AK209" s="3">
        <f t="shared" ca="1" si="204"/>
        <v>4.0582428940755692E-2</v>
      </c>
      <c r="AL209" s="3">
        <f t="shared" ca="1" si="205"/>
        <v>4.0351895478826519E-2</v>
      </c>
      <c r="AM209" s="3">
        <f t="shared" ca="1" si="206"/>
        <v>4.0232202579360457E-2</v>
      </c>
      <c r="AN209" s="3">
        <f t="shared" ca="1" si="207"/>
        <v>4.0229341380358587E-2</v>
      </c>
      <c r="AO209" s="3">
        <f t="shared" ca="1" si="208"/>
        <v>4.0348827168934426E-2</v>
      </c>
      <c r="AP209" s="3">
        <f t="shared" ca="1" si="209"/>
        <v>4.0595732624590132E-2</v>
      </c>
      <c r="AQ209" s="3">
        <f t="shared" ca="1" si="210"/>
        <v>4.0974764546660325E-2</v>
      </c>
      <c r="AR209" s="3">
        <f t="shared" ca="1" si="211"/>
        <v>4.1490235674756536E-2</v>
      </c>
      <c r="AS209" s="3">
        <f t="shared" ca="1" si="212"/>
        <v>4.2145672576324594E-2</v>
      </c>
      <c r="AT209" s="3">
        <f t="shared" ca="1" si="213"/>
        <v>4.2942717876844942E-2</v>
      </c>
      <c r="AU209" s="3">
        <f t="shared" ca="1" si="214"/>
        <v>4.3878953350830266E-2</v>
      </c>
      <c r="AV209" s="3">
        <f t="shared" ca="1" si="215"/>
        <v>4.4944482129442416E-2</v>
      </c>
      <c r="AW209" s="3">
        <f t="shared" ca="1" si="216"/>
        <v>4.6117946168228043E-2</v>
      </c>
      <c r="AX209" s="3">
        <f t="shared" ca="1" si="217"/>
        <v>4.7364382461689447E-2</v>
      </c>
      <c r="AY209" s="3">
        <f t="shared" ca="1" si="218"/>
        <v>4.8640381421838366E-2</v>
      </c>
      <c r="AZ209" s="3">
        <f t="shared" ca="1" si="167"/>
        <v>4.9916761925870592E-2</v>
      </c>
      <c r="BC209" s="3">
        <f t="shared" ca="1" si="219"/>
        <v>1.007797062948173</v>
      </c>
      <c r="BD209" s="3">
        <f t="shared" ca="1" si="219"/>
        <v>-2.2115272500401897</v>
      </c>
      <c r="BE209" s="3">
        <f t="shared" ca="1" si="219"/>
        <v>-1.0071927826258635</v>
      </c>
    </row>
    <row r="210" spans="1:57" x14ac:dyDescent="0.2">
      <c r="A210" s="3">
        <f t="shared" si="168"/>
        <v>1.9800000000000015</v>
      </c>
      <c r="B210" s="3">
        <f t="shared" ca="1" si="169"/>
        <v>5.3704218694282456E-2</v>
      </c>
      <c r="C210" s="3">
        <f t="shared" ca="1" si="170"/>
        <v>5.4679036249492712E-2</v>
      </c>
      <c r="D210" s="3">
        <f t="shared" ca="1" si="171"/>
        <v>5.567667501735548E-2</v>
      </c>
      <c r="E210" s="3">
        <f t="shared" ca="1" si="172"/>
        <v>5.6543551838543933E-2</v>
      </c>
      <c r="F210" s="3">
        <f t="shared" ca="1" si="173"/>
        <v>5.7213271519741656E-2</v>
      </c>
      <c r="G210" s="3">
        <f t="shared" ca="1" si="174"/>
        <v>5.7698859652512376E-2</v>
      </c>
      <c r="H210" s="3">
        <f t="shared" ca="1" si="175"/>
        <v>5.8027117540889961E-2</v>
      </c>
      <c r="I210" s="3">
        <f t="shared" ca="1" si="176"/>
        <v>5.8218223154360094E-2</v>
      </c>
      <c r="J210" s="3">
        <f t="shared" ca="1" si="177"/>
        <v>5.8285518306986209E-2</v>
      </c>
      <c r="K210" s="3">
        <f t="shared" ca="1" si="178"/>
        <v>5.823803577942404E-2</v>
      </c>
      <c r="L210" s="3">
        <f t="shared" ca="1" si="179"/>
        <v>5.8082865111617539E-2</v>
      </c>
      <c r="M210" s="3">
        <f t="shared" ca="1" si="180"/>
        <v>5.7826820205916778E-2</v>
      </c>
      <c r="N210" s="3">
        <f t="shared" ca="1" si="181"/>
        <v>5.7477181411271831E-2</v>
      </c>
      <c r="O210" s="3">
        <f t="shared" ca="1" si="182"/>
        <v>5.7041568921730623E-2</v>
      </c>
      <c r="P210" s="3">
        <f t="shared" ca="1" si="183"/>
        <v>5.6527256876677451E-2</v>
      </c>
      <c r="Q210" s="3">
        <f t="shared" ca="1" si="184"/>
        <v>5.5940480396578986E-2</v>
      </c>
      <c r="R210" s="3">
        <f t="shared" ca="1" si="185"/>
        <v>5.5286230655299543E-2</v>
      </c>
      <c r="S210" s="3">
        <f t="shared" ca="1" si="186"/>
        <v>5.4568669818551047E-2</v>
      </c>
      <c r="T210" s="3">
        <f t="shared" ca="1" si="187"/>
        <v>5.3791937938999508E-2</v>
      </c>
      <c r="U210" s="3">
        <f t="shared" ca="1" si="188"/>
        <v>5.2961012627599412E-2</v>
      </c>
      <c r="V210" s="3">
        <f t="shared" ca="1" si="189"/>
        <v>5.2082340222852519E-2</v>
      </c>
      <c r="W210" s="3">
        <f t="shared" ca="1" si="190"/>
        <v>5.1164071134172477E-2</v>
      </c>
      <c r="X210" s="3">
        <f t="shared" ca="1" si="191"/>
        <v>5.0215895125501904E-2</v>
      </c>
      <c r="Y210" s="3">
        <f t="shared" ca="1" si="192"/>
        <v>4.9248614740164835E-2</v>
      </c>
      <c r="Z210" s="3">
        <f t="shared" ca="1" si="193"/>
        <v>4.8273689752616811E-2</v>
      </c>
      <c r="AA210" s="3">
        <f t="shared" ca="1" si="194"/>
        <v>4.7302913549945924E-2</v>
      </c>
      <c r="AB210" s="3">
        <f t="shared" ca="1" si="195"/>
        <v>4.6348185125391211E-2</v>
      </c>
      <c r="AC210" s="3">
        <f t="shared" ca="1" si="196"/>
        <v>4.5421304191986658E-2</v>
      </c>
      <c r="AD210" s="3">
        <f t="shared" ca="1" si="197"/>
        <v>4.4533783978163051E-2</v>
      </c>
      <c r="AE210" s="3">
        <f t="shared" ca="1" si="198"/>
        <v>4.3696654670463554E-2</v>
      </c>
      <c r="AF210" s="3">
        <f t="shared" ca="1" si="199"/>
        <v>4.2920255088631461E-2</v>
      </c>
      <c r="AG210" s="3">
        <f t="shared" ca="1" si="200"/>
        <v>4.2214082795444127E-2</v>
      </c>
      <c r="AH210" s="3">
        <f t="shared" ca="1" si="201"/>
        <v>4.158679235434895E-2</v>
      </c>
      <c r="AI210" s="3">
        <f t="shared" ca="1" si="202"/>
        <v>4.1046362884768886E-2</v>
      </c>
      <c r="AJ210" s="3">
        <f t="shared" ca="1" si="203"/>
        <v>4.0600336682317432E-2</v>
      </c>
      <c r="AK210" s="3">
        <f t="shared" ca="1" si="204"/>
        <v>4.0255977917909504E-2</v>
      </c>
      <c r="AL210" s="3">
        <f t="shared" ca="1" si="205"/>
        <v>4.0020285234727886E-2</v>
      </c>
      <c r="AM210" s="3">
        <f t="shared" ca="1" si="206"/>
        <v>3.9899913003725175E-2</v>
      </c>
      <c r="AN210" s="3">
        <f t="shared" ca="1" si="207"/>
        <v>3.9901083152733413E-2</v>
      </c>
      <c r="AO210" s="3">
        <f t="shared" ca="1" si="208"/>
        <v>4.0029541903804929E-2</v>
      </c>
      <c r="AP210" s="3">
        <f t="shared" ca="1" si="209"/>
        <v>4.0290593959744166E-2</v>
      </c>
      <c r="AQ210" s="3">
        <f t="shared" ca="1" si="210"/>
        <v>4.0689177234962425E-2</v>
      </c>
      <c r="AR210" s="3">
        <f t="shared" ca="1" si="211"/>
        <v>4.1229827529028311E-2</v>
      </c>
      <c r="AS210" s="3">
        <f t="shared" ca="1" si="212"/>
        <v>4.1916272465288777E-2</v>
      </c>
      <c r="AT210" s="3">
        <f t="shared" ca="1" si="213"/>
        <v>4.2750312337177528E-2</v>
      </c>
      <c r="AU210" s="3">
        <f t="shared" ca="1" si="214"/>
        <v>4.3729618617352556E-2</v>
      </c>
      <c r="AV210" s="3">
        <f t="shared" ca="1" si="215"/>
        <v>4.484430514547276E-2</v>
      </c>
      <c r="AW210" s="3">
        <f t="shared" ca="1" si="216"/>
        <v>4.6072982687211432E-2</v>
      </c>
      <c r="AX210" s="3">
        <f t="shared" ca="1" si="217"/>
        <v>4.7380761552066157E-2</v>
      </c>
      <c r="AY210" s="3">
        <f t="shared" ca="1" si="218"/>
        <v>4.8724760711106541E-2</v>
      </c>
      <c r="AZ210" s="3">
        <f t="shared" ca="1" si="167"/>
        <v>5.0076621219868354E-2</v>
      </c>
      <c r="BC210" s="3">
        <f t="shared" ca="1" si="219"/>
        <v>0.14590590036209594</v>
      </c>
      <c r="BD210" s="3">
        <f t="shared" ca="1" si="219"/>
        <v>-1.3192169483083083</v>
      </c>
      <c r="BE210" s="3">
        <f t="shared" ca="1" si="219"/>
        <v>-0.48288778498249663</v>
      </c>
    </row>
    <row r="211" spans="1:57" x14ac:dyDescent="0.2">
      <c r="A211" s="3">
        <f t="shared" si="168"/>
        <v>1.9900000000000015</v>
      </c>
      <c r="B211" s="3">
        <f t="shared" ca="1" si="169"/>
        <v>5.258915671287976E-2</v>
      </c>
      <c r="C211" s="3">
        <f t="shared" ca="1" si="170"/>
        <v>5.366446013075838E-2</v>
      </c>
      <c r="D211" s="3">
        <f t="shared" ca="1" si="171"/>
        <v>5.4752189712675529E-2</v>
      </c>
      <c r="E211" s="3">
        <f t="shared" ca="1" si="172"/>
        <v>5.5700748741259361E-2</v>
      </c>
      <c r="F211" s="3">
        <f t="shared" ca="1" si="173"/>
        <v>5.6445570293463206E-2</v>
      </c>
      <c r="G211" s="3">
        <f t="shared" ca="1" si="174"/>
        <v>5.7000193003483378E-2</v>
      </c>
      <c r="H211" s="3">
        <f t="shared" ca="1" si="175"/>
        <v>5.7391521362511008E-2</v>
      </c>
      <c r="I211" s="3">
        <f t="shared" ca="1" si="176"/>
        <v>5.7639830799906019E-2</v>
      </c>
      <c r="J211" s="3">
        <f t="shared" ca="1" si="177"/>
        <v>5.7758610019100057E-2</v>
      </c>
      <c r="K211" s="3">
        <f t="shared" ca="1" si="178"/>
        <v>5.7757085207427616E-2</v>
      </c>
      <c r="L211" s="3">
        <f t="shared" ca="1" si="179"/>
        <v>5.7642572138151597E-2</v>
      </c>
      <c r="M211" s="3">
        <f t="shared" ca="1" si="180"/>
        <v>5.7422125497276141E-2</v>
      </c>
      <c r="N211" s="3">
        <f t="shared" ca="1" si="181"/>
        <v>5.7103263791286531E-2</v>
      </c>
      <c r="O211" s="3">
        <f t="shared" ca="1" si="182"/>
        <v>5.6693831722362573E-2</v>
      </c>
      <c r="P211" s="3">
        <f t="shared" ca="1" si="183"/>
        <v>5.6201314277662909E-2</v>
      </c>
      <c r="Q211" s="3">
        <f t="shared" ca="1" si="184"/>
        <v>5.5632153626027171E-2</v>
      </c>
      <c r="R211" s="3">
        <f t="shared" ca="1" si="185"/>
        <v>5.4991556659962096E-2</v>
      </c>
      <c r="S211" s="3">
        <f t="shared" ca="1" si="186"/>
        <v>5.4283917819930361E-2</v>
      </c>
      <c r="T211" s="3">
        <f t="shared" ca="1" si="187"/>
        <v>5.3513627068279168E-2</v>
      </c>
      <c r="U211" s="3">
        <f t="shared" ca="1" si="188"/>
        <v>5.2685924992656542E-2</v>
      </c>
      <c r="V211" s="3">
        <f t="shared" ca="1" si="189"/>
        <v>5.1807526041936093E-2</v>
      </c>
      <c r="W211" s="3">
        <f t="shared" ca="1" si="190"/>
        <v>5.0886845834864733E-2</v>
      </c>
      <c r="X211" s="3">
        <f t="shared" ca="1" si="191"/>
        <v>4.9933831158511278E-2</v>
      </c>
      <c r="Y211" s="3">
        <f t="shared" ca="1" si="192"/>
        <v>4.8959532753426488E-2</v>
      </c>
      <c r="Z211" s="3">
        <f t="shared" ca="1" si="193"/>
        <v>4.7975652333754788E-2</v>
      </c>
      <c r="AA211" s="3">
        <f t="shared" ca="1" si="194"/>
        <v>4.6994220802973684E-2</v>
      </c>
      <c r="AB211" s="3">
        <f t="shared" ca="1" si="195"/>
        <v>4.6027370626278E-2</v>
      </c>
      <c r="AC211" s="3">
        <f t="shared" ca="1" si="196"/>
        <v>4.5087131211026185E-2</v>
      </c>
      <c r="AD211" s="3">
        <f t="shared" ca="1" si="197"/>
        <v>4.4185241427381471E-2</v>
      </c>
      <c r="AE211" s="3">
        <f t="shared" ca="1" si="198"/>
        <v>4.333295272893993E-2</v>
      </c>
      <c r="AF211" s="3">
        <f t="shared" ca="1" si="199"/>
        <v>4.2540821913180656E-2</v>
      </c>
      <c r="AG211" s="3">
        <f t="shared" ca="1" si="200"/>
        <v>4.1818564116559667E-2</v>
      </c>
      <c r="AH211" s="3">
        <f t="shared" ca="1" si="201"/>
        <v>4.1175054388273964E-2</v>
      </c>
      <c r="AI211" s="3">
        <f t="shared" ca="1" si="202"/>
        <v>4.0618496607144942E-2</v>
      </c>
      <c r="AJ211" s="3">
        <f t="shared" ca="1" si="203"/>
        <v>4.0156660456030092E-2</v>
      </c>
      <c r="AK211" s="3">
        <f t="shared" ca="1" si="204"/>
        <v>3.9797037166083203E-2</v>
      </c>
      <c r="AL211" s="3">
        <f t="shared" ca="1" si="205"/>
        <v>3.954685027089129E-2</v>
      </c>
      <c r="AM211" s="3">
        <f t="shared" ca="1" si="206"/>
        <v>3.9412976676490311E-2</v>
      </c>
      <c r="AN211" s="3">
        <f t="shared" ca="1" si="207"/>
        <v>3.9401859412957027E-2</v>
      </c>
      <c r="AO211" s="3">
        <f t="shared" ca="1" si="208"/>
        <v>3.9519465968561457E-2</v>
      </c>
      <c r="AP211" s="3">
        <f t="shared" ca="1" si="209"/>
        <v>3.9771323360757421E-2</v>
      </c>
      <c r="AQ211" s="3">
        <f t="shared" ca="1" si="210"/>
        <v>4.0162590767442101E-2</v>
      </c>
      <c r="AR211" s="3">
        <f t="shared" ca="1" si="211"/>
        <v>4.0698016917571675E-2</v>
      </c>
      <c r="AS211" s="3">
        <f t="shared" ca="1" si="212"/>
        <v>4.1381519932146858E-2</v>
      </c>
      <c r="AT211" s="3">
        <f t="shared" ca="1" si="213"/>
        <v>4.2215046722670062E-2</v>
      </c>
      <c r="AU211" s="3">
        <f t="shared" ca="1" si="214"/>
        <v>4.3196347189663212E-2</v>
      </c>
      <c r="AV211" s="3">
        <f t="shared" ca="1" si="215"/>
        <v>4.4315535352826466E-2</v>
      </c>
      <c r="AW211" s="3">
        <f t="shared" ca="1" si="216"/>
        <v>4.5551183187568733E-2</v>
      </c>
      <c r="AX211" s="3">
        <f t="shared" ca="1" si="217"/>
        <v>4.686847373277573E-2</v>
      </c>
      <c r="AY211" s="3">
        <f t="shared" ca="1" si="218"/>
        <v>4.8225050700472179E-2</v>
      </c>
      <c r="AZ211" s="3">
        <f t="shared" ca="1" si="167"/>
        <v>4.9593201594361869E-2</v>
      </c>
      <c r="BC211" s="3">
        <f t="shared" ca="1" si="219"/>
        <v>-0.71388635720065086</v>
      </c>
      <c r="BD211" s="3">
        <f t="shared" ca="1" si="219"/>
        <v>0.22661508668489816</v>
      </c>
      <c r="BE211" s="3">
        <f t="shared" ca="1" si="219"/>
        <v>1.2522146127293841</v>
      </c>
    </row>
    <row r="212" spans="1:57" x14ac:dyDescent="0.2">
      <c r="A212" s="3">
        <f t="shared" si="168"/>
        <v>2.0000000000000013</v>
      </c>
      <c r="B212" s="3">
        <f t="shared" ca="1" si="169"/>
        <v>5.2718697653316382E-2</v>
      </c>
      <c r="C212" s="3">
        <f t="shared" ca="1" si="170"/>
        <v>5.3679572618221885E-2</v>
      </c>
      <c r="D212" s="3">
        <f t="shared" ca="1" si="171"/>
        <v>5.4659434200326033E-2</v>
      </c>
      <c r="E212" s="3">
        <f t="shared" ca="1" si="172"/>
        <v>5.5508100313876547E-2</v>
      </c>
      <c r="F212" s="3">
        <f t="shared" ca="1" si="173"/>
        <v>5.6162237354642069E-2</v>
      </c>
      <c r="G212" s="3">
        <f t="shared" ca="1" si="174"/>
        <v>5.6635320155440289E-2</v>
      </c>
      <c r="H212" s="3">
        <f t="shared" ca="1" si="175"/>
        <v>5.6953787633172236E-2</v>
      </c>
      <c r="I212" s="3">
        <f t="shared" ca="1" si="176"/>
        <v>5.7137445018760273E-2</v>
      </c>
      <c r="J212" s="3">
        <f t="shared" ca="1" si="177"/>
        <v>5.7199360188448754E-2</v>
      </c>
      <c r="K212" s="3">
        <f t="shared" ca="1" si="178"/>
        <v>5.7148384745882054E-2</v>
      </c>
      <c r="L212" s="3">
        <f t="shared" ca="1" si="179"/>
        <v>5.6991492341747017E-2</v>
      </c>
      <c r="M212" s="3">
        <f t="shared" ca="1" si="180"/>
        <v>5.6735409746277769E-2</v>
      </c>
      <c r="N212" s="3">
        <f t="shared" ca="1" si="181"/>
        <v>5.6387324703605059E-2</v>
      </c>
      <c r="O212" s="3">
        <f t="shared" ca="1" si="182"/>
        <v>5.5954737503931713E-2</v>
      </c>
      <c r="P212" s="3">
        <f t="shared" ca="1" si="183"/>
        <v>5.5444775259300999E-2</v>
      </c>
      <c r="Q212" s="3">
        <f t="shared" ca="1" si="184"/>
        <v>5.4863518713429184E-2</v>
      </c>
      <c r="R212" s="3">
        <f t="shared" ca="1" si="185"/>
        <v>5.4215822161685925E-2</v>
      </c>
      <c r="S212" s="3">
        <f t="shared" ca="1" si="186"/>
        <v>5.3505744025081535E-2</v>
      </c>
      <c r="T212" s="3">
        <f t="shared" ca="1" si="187"/>
        <v>5.2737355790082957E-2</v>
      </c>
      <c r="U212" s="3">
        <f t="shared" ca="1" si="188"/>
        <v>5.1915592476803649E-2</v>
      </c>
      <c r="V212" s="3">
        <f t="shared" ca="1" si="189"/>
        <v>5.104686793956658E-2</v>
      </c>
      <c r="W212" s="3">
        <f t="shared" ca="1" si="190"/>
        <v>5.0139294195826085E-2</v>
      </c>
      <c r="X212" s="3">
        <f t="shared" ca="1" si="191"/>
        <v>4.9202506232357515E-2</v>
      </c>
      <c r="Y212" s="3">
        <f t="shared" ca="1" si="192"/>
        <v>4.8247234214885866E-2</v>
      </c>
      <c r="Z212" s="3">
        <f t="shared" ca="1" si="193"/>
        <v>4.728485306187679E-2</v>
      </c>
      <c r="AA212" s="3">
        <f t="shared" ca="1" si="194"/>
        <v>4.6327062465406812E-2</v>
      </c>
      <c r="AB212" s="3">
        <f t="shared" ca="1" si="195"/>
        <v>4.5385659640172223E-2</v>
      </c>
      <c r="AC212" s="3">
        <f t="shared" ca="1" si="196"/>
        <v>4.4472334959902424E-2</v>
      </c>
      <c r="AD212" s="3">
        <f t="shared" ca="1" si="197"/>
        <v>4.3598484202097762E-2</v>
      </c>
      <c r="AE212" s="3">
        <f t="shared" ca="1" si="198"/>
        <v>4.2775011374719216E-2</v>
      </c>
      <c r="AF212" s="3">
        <f t="shared" ca="1" si="199"/>
        <v>4.2012122597998816E-2</v>
      </c>
      <c r="AG212" s="3">
        <f t="shared" ca="1" si="200"/>
        <v>4.1319181993410968E-2</v>
      </c>
      <c r="AH212" s="3">
        <f t="shared" ca="1" si="201"/>
        <v>4.0704716534473558E-2</v>
      </c>
      <c r="AI212" s="3">
        <f t="shared" ca="1" si="202"/>
        <v>4.0176586265061633E-2</v>
      </c>
      <c r="AJ212" s="3">
        <f t="shared" ca="1" si="203"/>
        <v>3.9742219601834876E-2</v>
      </c>
      <c r="AK212" s="3">
        <f t="shared" ca="1" si="204"/>
        <v>3.9408766145887543E-2</v>
      </c>
      <c r="AL212" s="3">
        <f t="shared" ca="1" si="205"/>
        <v>3.9183105627202792E-2</v>
      </c>
      <c r="AM212" s="3">
        <f t="shared" ca="1" si="206"/>
        <v>3.9071768811341466E-2</v>
      </c>
      <c r="AN212" s="3">
        <f t="shared" ca="1" si="207"/>
        <v>3.9080851187002802E-2</v>
      </c>
      <c r="AO212" s="3">
        <f t="shared" ca="1" si="208"/>
        <v>3.9215972882741423E-2</v>
      </c>
      <c r="AP212" s="3">
        <f t="shared" ca="1" si="209"/>
        <v>3.9482314562735585E-2</v>
      </c>
      <c r="AQ212" s="3">
        <f t="shared" ca="1" si="210"/>
        <v>3.9884687854784689E-2</v>
      </c>
      <c r="AR212" s="3">
        <f t="shared" ca="1" si="211"/>
        <v>4.0427485321696086E-2</v>
      </c>
      <c r="AS212" s="3">
        <f t="shared" ca="1" si="212"/>
        <v>4.1114246057630879E-2</v>
      </c>
      <c r="AT212" s="3">
        <f t="shared" ca="1" si="213"/>
        <v>4.1946493581454379E-2</v>
      </c>
      <c r="AU212" s="3">
        <f t="shared" ca="1" si="214"/>
        <v>4.292148600969431E-2</v>
      </c>
      <c r="AV212" s="3">
        <f t="shared" ca="1" si="215"/>
        <v>4.4028768115784253E-2</v>
      </c>
      <c r="AW212" s="3">
        <f t="shared" ca="1" si="216"/>
        <v>4.524630666836011E-2</v>
      </c>
      <c r="AX212" s="3">
        <f t="shared" ca="1" si="217"/>
        <v>4.6538797829025348E-2</v>
      </c>
      <c r="AY212" s="3">
        <f t="shared" ca="1" si="218"/>
        <v>4.7863843838002379E-2</v>
      </c>
      <c r="AZ212" s="3">
        <f t="shared" ca="1" si="167"/>
        <v>4.9193722819768526E-2</v>
      </c>
      <c r="BC212" s="3">
        <f t="shared" ca="1" si="219"/>
        <v>-0.7801812745353649</v>
      </c>
      <c r="BD212" s="3">
        <f t="shared" ca="1" si="219"/>
        <v>7.8554659954174433E-2</v>
      </c>
      <c r="BE212" s="3">
        <f t="shared" ca="1" si="219"/>
        <v>-1.3422961811997176</v>
      </c>
    </row>
    <row r="213" spans="1:57" x14ac:dyDescent="0.2">
      <c r="A213" s="3">
        <f t="shared" si="168"/>
        <v>2.0100000000000011</v>
      </c>
      <c r="B213" s="3">
        <f t="shared" ca="1" si="169"/>
        <v>5.2906930448423303E-2</v>
      </c>
      <c r="C213" s="3">
        <f t="shared" ca="1" si="170"/>
        <v>5.395712422236796E-2</v>
      </c>
      <c r="D213" s="3">
        <f t="shared" ca="1" si="171"/>
        <v>5.5019048281275934E-2</v>
      </c>
      <c r="E213" s="3">
        <f t="shared" ca="1" si="172"/>
        <v>5.5944348584687907E-2</v>
      </c>
      <c r="F213" s="3">
        <f t="shared" ca="1" si="173"/>
        <v>5.6671315944713439E-2</v>
      </c>
      <c r="G213" s="3">
        <f t="shared" ca="1" si="174"/>
        <v>5.7213770397262838E-2</v>
      </c>
      <c r="H213" s="3">
        <f t="shared" ca="1" si="175"/>
        <v>5.7598102232393547E-2</v>
      </c>
      <c r="I213" s="3">
        <f t="shared" ca="1" si="176"/>
        <v>5.7844064509944858E-2</v>
      </c>
      <c r="J213" s="3">
        <f t="shared" ca="1" si="177"/>
        <v>5.7964722243773255E-2</v>
      </c>
      <c r="K213" s="3">
        <f t="shared" ca="1" si="178"/>
        <v>5.7968970142984744E-2</v>
      </c>
      <c r="L213" s="3">
        <f t="shared" ca="1" si="179"/>
        <v>5.7863857059755719E-2</v>
      </c>
      <c r="M213" s="3">
        <f t="shared" ca="1" si="180"/>
        <v>5.7656198831548072E-2</v>
      </c>
      <c r="N213" s="3">
        <f t="shared" ca="1" si="181"/>
        <v>5.7353269207075022E-2</v>
      </c>
      <c r="O213" s="3">
        <f t="shared" ca="1" si="182"/>
        <v>5.6962640835229165E-2</v>
      </c>
      <c r="P213" s="3">
        <f t="shared" ca="1" si="183"/>
        <v>5.6491499921867687E-2</v>
      </c>
      <c r="Q213" s="3">
        <f t="shared" ca="1" si="184"/>
        <v>5.5945983002072694E-2</v>
      </c>
      <c r="R213" s="3">
        <f t="shared" ca="1" si="185"/>
        <v>5.5331009145559926E-2</v>
      </c>
      <c r="S213" s="3">
        <f t="shared" ca="1" si="186"/>
        <v>5.4650718144688262E-2</v>
      </c>
      <c r="T213" s="3">
        <f t="shared" ca="1" si="187"/>
        <v>5.3909280308140774E-2</v>
      </c>
      <c r="U213" s="3">
        <f t="shared" ca="1" si="188"/>
        <v>5.3111742227885492E-2</v>
      </c>
      <c r="V213" s="3">
        <f t="shared" ca="1" si="189"/>
        <v>5.2264634143489405E-2</v>
      </c>
      <c r="W213" s="3">
        <f t="shared" ca="1" si="190"/>
        <v>5.1376181347063718E-2</v>
      </c>
      <c r="X213" s="3">
        <f t="shared" ca="1" si="191"/>
        <v>5.0456123889529129E-2</v>
      </c>
      <c r="Y213" s="3">
        <f t="shared" ca="1" si="192"/>
        <v>4.9515288277297322E-2</v>
      </c>
      <c r="Z213" s="3">
        <f t="shared" ca="1" si="193"/>
        <v>4.8565139584770177E-2</v>
      </c>
      <c r="AA213" s="3">
        <f t="shared" ca="1" si="194"/>
        <v>4.761746325177077E-2</v>
      </c>
      <c r="AB213" s="3">
        <f t="shared" ca="1" si="195"/>
        <v>4.6684138206763738E-2</v>
      </c>
      <c r="AC213" s="3">
        <f t="shared" ca="1" si="196"/>
        <v>4.5776932748598211E-2</v>
      </c>
      <c r="AD213" s="3">
        <f t="shared" ca="1" si="197"/>
        <v>4.4907316514981713E-2</v>
      </c>
      <c r="AE213" s="3">
        <f t="shared" ca="1" si="198"/>
        <v>4.4086263043537341E-2</v>
      </c>
      <c r="AF213" s="3">
        <f t="shared" ca="1" si="199"/>
        <v>4.3324044810424844E-2</v>
      </c>
      <c r="AG213" s="3">
        <f t="shared" ca="1" si="200"/>
        <v>4.2630092020852543E-2</v>
      </c>
      <c r="AH213" s="3">
        <f t="shared" ca="1" si="201"/>
        <v>4.2013000697403366E-2</v>
      </c>
      <c r="AI213" s="3">
        <f t="shared" ca="1" si="202"/>
        <v>4.1480704140310423E-2</v>
      </c>
      <c r="AJ213" s="3">
        <f t="shared" ca="1" si="203"/>
        <v>4.1040706532687855E-2</v>
      </c>
      <c r="AK213" s="3">
        <f t="shared" ca="1" si="204"/>
        <v>4.0700232842028977E-2</v>
      </c>
      <c r="AL213" s="3">
        <f t="shared" ca="1" si="205"/>
        <v>4.0466235987905129E-2</v>
      </c>
      <c r="AM213" s="3">
        <f t="shared" ca="1" si="206"/>
        <v>4.0345317607313448E-2</v>
      </c>
      <c r="AN213" s="3">
        <f t="shared" ca="1" si="207"/>
        <v>4.0343642691138396E-2</v>
      </c>
      <c r="AO213" s="3">
        <f t="shared" ca="1" si="208"/>
        <v>4.0466901068277467E-2</v>
      </c>
      <c r="AP213" s="3">
        <f t="shared" ca="1" si="209"/>
        <v>4.0720344065626371E-2</v>
      </c>
      <c r="AQ213" s="3">
        <f t="shared" ca="1" si="210"/>
        <v>4.1108852628495195E-2</v>
      </c>
      <c r="AR213" s="3">
        <f t="shared" ca="1" si="211"/>
        <v>4.1636879736258112E-2</v>
      </c>
      <c r="AS213" s="3">
        <f t="shared" ca="1" si="212"/>
        <v>4.2308001608850156E-2</v>
      </c>
      <c r="AT213" s="3">
        <f t="shared" ca="1" si="213"/>
        <v>4.3123734044601854E-2</v>
      </c>
      <c r="AU213" s="3">
        <f t="shared" ca="1" si="214"/>
        <v>4.4081258866730755E-2</v>
      </c>
      <c r="AV213" s="3">
        <f t="shared" ca="1" si="215"/>
        <v>4.5169967923123222E-2</v>
      </c>
      <c r="AW213" s="3">
        <f t="shared" ca="1" si="216"/>
        <v>4.6367642182161446E-2</v>
      </c>
      <c r="AX213" s="3">
        <f t="shared" ca="1" si="217"/>
        <v>4.7638916876205716E-2</v>
      </c>
      <c r="AY213" s="3">
        <f t="shared" ca="1" si="218"/>
        <v>4.8941770455457112E-2</v>
      </c>
      <c r="AZ213" s="3">
        <f t="shared" ca="1" si="167"/>
        <v>5.0249023711748581E-2</v>
      </c>
      <c r="BC213" s="3">
        <f t="shared" ca="1" si="219"/>
        <v>1.688413117474612</v>
      </c>
      <c r="BD213" s="3">
        <f t="shared" ca="1" si="219"/>
        <v>0.83479579888386279</v>
      </c>
      <c r="BE213" s="3">
        <f t="shared" ca="1" si="219"/>
        <v>1.3047548587086215</v>
      </c>
    </row>
    <row r="214" spans="1:57" x14ac:dyDescent="0.2">
      <c r="A214" s="3">
        <f t="shared" si="168"/>
        <v>2.0200000000000009</v>
      </c>
      <c r="B214" s="3">
        <f t="shared" ca="1" si="169"/>
        <v>5.3170800753876084E-2</v>
      </c>
      <c r="C214" s="3">
        <f t="shared" ca="1" si="170"/>
        <v>5.4272333878632395E-2</v>
      </c>
      <c r="D214" s="3">
        <f t="shared" ca="1" si="171"/>
        <v>5.5376538891924454E-2</v>
      </c>
      <c r="E214" s="3">
        <f t="shared" ca="1" si="172"/>
        <v>5.6337053668326732E-2</v>
      </c>
      <c r="F214" s="3">
        <f t="shared" ca="1" si="173"/>
        <v>5.7093935794344575E-2</v>
      </c>
      <c r="G214" s="3">
        <f t="shared" ca="1" si="174"/>
        <v>5.7661510574702035E-2</v>
      </c>
      <c r="H214" s="3">
        <f t="shared" ca="1" si="175"/>
        <v>5.8066287544048058E-2</v>
      </c>
      <c r="I214" s="3">
        <f t="shared" ca="1" si="176"/>
        <v>5.8328136519632597E-2</v>
      </c>
      <c r="J214" s="3">
        <f t="shared" ca="1" si="177"/>
        <v>5.8460288514601111E-2</v>
      </c>
      <c r="K214" s="3">
        <f t="shared" ca="1" si="178"/>
        <v>5.8471849927761652E-2</v>
      </c>
      <c r="L214" s="3">
        <f t="shared" ca="1" si="179"/>
        <v>5.8370113032414787E-2</v>
      </c>
      <c r="M214" s="3">
        <f t="shared" ca="1" si="180"/>
        <v>5.8162150614317107E-2</v>
      </c>
      <c r="N214" s="3">
        <f t="shared" ca="1" si="181"/>
        <v>5.7855490096166313E-2</v>
      </c>
      <c r="O214" s="3">
        <f t="shared" ca="1" si="182"/>
        <v>5.7457944162567103E-2</v>
      </c>
      <c r="P214" s="3">
        <f t="shared" ca="1" si="183"/>
        <v>5.6976925989461455E-2</v>
      </c>
      <c r="Q214" s="3">
        <f t="shared" ca="1" si="184"/>
        <v>5.6418796025276788E-2</v>
      </c>
      <c r="R214" s="3">
        <f t="shared" ca="1" si="185"/>
        <v>5.5788706388334816E-2</v>
      </c>
      <c r="S214" s="3">
        <f t="shared" ca="1" si="186"/>
        <v>5.5091046533680202E-2</v>
      </c>
      <c r="T214" s="3">
        <f t="shared" ca="1" si="187"/>
        <v>5.433025378952476E-2</v>
      </c>
      <c r="U214" s="3">
        <f t="shared" ca="1" si="188"/>
        <v>5.3511654358278739E-2</v>
      </c>
      <c r="V214" s="3">
        <f t="shared" ca="1" si="189"/>
        <v>5.2642062744861239E-2</v>
      </c>
      <c r="W214" s="3">
        <f t="shared" ca="1" si="190"/>
        <v>5.1729985294149974E-2</v>
      </c>
      <c r="X214" s="3">
        <f t="shared" ca="1" si="191"/>
        <v>5.0785434889061676E-2</v>
      </c>
      <c r="Y214" s="3">
        <f t="shared" ca="1" si="192"/>
        <v>4.9819502195319533E-2</v>
      </c>
      <c r="Z214" s="3">
        <f t="shared" ca="1" si="193"/>
        <v>4.8843910297417734E-2</v>
      </c>
      <c r="AA214" s="3">
        <f t="shared" ca="1" si="194"/>
        <v>4.787069824456619E-2</v>
      </c>
      <c r="AB214" s="3">
        <f t="shared" ca="1" si="195"/>
        <v>4.6911994545544754E-2</v>
      </c>
      <c r="AC214" s="3">
        <f t="shared" ca="1" si="196"/>
        <v>4.5979813285343896E-2</v>
      </c>
      <c r="AD214" s="3">
        <f t="shared" ca="1" si="197"/>
        <v>4.5085865817587258E-2</v>
      </c>
      <c r="AE214" s="3">
        <f t="shared" ca="1" si="198"/>
        <v>4.4241363088405233E-2</v>
      </c>
      <c r="AF214" s="3">
        <f t="shared" ca="1" si="199"/>
        <v>4.3456811866761258E-2</v>
      </c>
      <c r="AG214" s="3">
        <f t="shared" ca="1" si="200"/>
        <v>4.2741876443224053E-2</v>
      </c>
      <c r="AH214" s="3">
        <f t="shared" ca="1" si="201"/>
        <v>4.2105389915907274E-2</v>
      </c>
      <c r="AI214" s="3">
        <f t="shared" ca="1" si="202"/>
        <v>4.1555526833923911E-2</v>
      </c>
      <c r="AJ214" s="3">
        <f t="shared" ca="1" si="203"/>
        <v>4.1100035081161279E-2</v>
      </c>
      <c r="AK214" s="3">
        <f t="shared" ca="1" si="204"/>
        <v>4.0746382890295398E-2</v>
      </c>
      <c r="AL214" s="3">
        <f t="shared" ca="1" si="205"/>
        <v>4.0501764266442593E-2</v>
      </c>
      <c r="AM214" s="3">
        <f t="shared" ca="1" si="206"/>
        <v>4.0373019632971151E-2</v>
      </c>
      <c r="AN214" s="3">
        <f t="shared" ca="1" si="207"/>
        <v>4.0366551429233732E-2</v>
      </c>
      <c r="AO214" s="3">
        <f t="shared" ca="1" si="208"/>
        <v>4.0488287146038075E-2</v>
      </c>
      <c r="AP214" s="3">
        <f t="shared" ca="1" si="209"/>
        <v>4.0743716688413048E-2</v>
      </c>
      <c r="AQ214" s="3">
        <f t="shared" ca="1" si="210"/>
        <v>4.1137958083480392E-2</v>
      </c>
      <c r="AR214" s="3">
        <f t="shared" ca="1" si="211"/>
        <v>4.1675692203685111E-2</v>
      </c>
      <c r="AS214" s="3">
        <f t="shared" ca="1" si="212"/>
        <v>4.236069944012983E-2</v>
      </c>
      <c r="AT214" s="3">
        <f t="shared" ca="1" si="213"/>
        <v>4.3194654441474647E-2</v>
      </c>
      <c r="AU214" s="3">
        <f t="shared" ca="1" si="214"/>
        <v>4.4174829147302058E-2</v>
      </c>
      <c r="AV214" s="3">
        <f t="shared" ca="1" si="215"/>
        <v>4.5290629764776921E-2</v>
      </c>
      <c r="AW214" s="3">
        <f t="shared" ca="1" si="216"/>
        <v>4.6519821901767761E-2</v>
      </c>
      <c r="AX214" s="3">
        <f t="shared" ca="1" si="217"/>
        <v>4.7827156546495997E-2</v>
      </c>
      <c r="AY214" s="3">
        <f t="shared" ca="1" si="218"/>
        <v>4.9171159630608773E-2</v>
      </c>
      <c r="AZ214" s="3">
        <f t="shared" ca="1" si="167"/>
        <v>5.0525360368182372E-2</v>
      </c>
      <c r="BC214" s="3">
        <f t="shared" ca="1" si="219"/>
        <v>0.40158538267693089</v>
      </c>
      <c r="BD214" s="3">
        <f t="shared" ca="1" si="219"/>
        <v>-0.54224078471520265</v>
      </c>
      <c r="BE214" s="3">
        <f t="shared" ca="1" si="219"/>
        <v>0.43831601288361988</v>
      </c>
    </row>
    <row r="215" spans="1:57" x14ac:dyDescent="0.2">
      <c r="A215" s="3">
        <f t="shared" si="168"/>
        <v>2.0300000000000007</v>
      </c>
      <c r="B215" s="3">
        <f t="shared" ca="1" si="169"/>
        <v>5.3822834028386897E-2</v>
      </c>
      <c r="C215" s="3">
        <f t="shared" ca="1" si="170"/>
        <v>5.4762364027647316E-2</v>
      </c>
      <c r="D215" s="3">
        <f t="shared" ca="1" si="171"/>
        <v>5.5715832663630893E-2</v>
      </c>
      <c r="E215" s="3">
        <f t="shared" ca="1" si="172"/>
        <v>5.6538106419352939E-2</v>
      </c>
      <c r="F215" s="3">
        <f t="shared" ca="1" si="173"/>
        <v>5.7170225621822779E-2</v>
      </c>
      <c r="G215" s="3">
        <f t="shared" ca="1" si="174"/>
        <v>5.7626254320313583E-2</v>
      </c>
      <c r="H215" s="3">
        <f t="shared" ca="1" si="175"/>
        <v>5.7932062440541984E-2</v>
      </c>
      <c r="I215" s="3">
        <f t="shared" ca="1" si="176"/>
        <v>5.8106878738225988E-2</v>
      </c>
      <c r="J215" s="3">
        <f t="shared" ca="1" si="177"/>
        <v>5.8163342335828115E-2</v>
      </c>
      <c r="K215" s="3">
        <f t="shared" ca="1" si="178"/>
        <v>5.8110013152706724E-2</v>
      </c>
      <c r="L215" s="3">
        <f t="shared" ca="1" si="179"/>
        <v>5.7953668350049767E-2</v>
      </c>
      <c r="M215" s="3">
        <f t="shared" ca="1" si="180"/>
        <v>5.7700878792642164E-2</v>
      </c>
      <c r="N215" s="3">
        <f t="shared" ca="1" si="181"/>
        <v>5.7358666500620471E-2</v>
      </c>
      <c r="O215" s="3">
        <f t="shared" ca="1" si="182"/>
        <v>5.6934325129208735E-2</v>
      </c>
      <c r="P215" s="3">
        <f t="shared" ca="1" si="183"/>
        <v>5.6434735959518791E-2</v>
      </c>
      <c r="Q215" s="3">
        <f t="shared" ca="1" si="184"/>
        <v>5.5865724732248372E-2</v>
      </c>
      <c r="R215" s="3">
        <f t="shared" ca="1" si="185"/>
        <v>5.523191814282661E-2</v>
      </c>
      <c r="S215" s="3">
        <f t="shared" ca="1" si="186"/>
        <v>5.4537196852340597E-2</v>
      </c>
      <c r="T215" s="3">
        <f t="shared" ca="1" si="187"/>
        <v>5.378550665656899E-2</v>
      </c>
      <c r="U215" s="3">
        <f t="shared" ca="1" si="188"/>
        <v>5.2981694657682273E-2</v>
      </c>
      <c r="V215" s="3">
        <f t="shared" ca="1" si="189"/>
        <v>5.2132100757919769E-2</v>
      </c>
      <c r="W215" s="3">
        <f t="shared" ca="1" si="190"/>
        <v>5.1244753386730103E-2</v>
      </c>
      <c r="X215" s="3">
        <f t="shared" ca="1" si="191"/>
        <v>5.0329179281792168E-2</v>
      </c>
      <c r="Y215" s="3">
        <f t="shared" ca="1" si="192"/>
        <v>4.9395974341376096E-2</v>
      </c>
      <c r="Z215" s="3">
        <f t="shared" ca="1" si="193"/>
        <v>4.845636076827408E-2</v>
      </c>
      <c r="AA215" s="3">
        <f t="shared" ca="1" si="194"/>
        <v>4.7521872336721269E-2</v>
      </c>
      <c r="AB215" s="3">
        <f t="shared" ca="1" si="195"/>
        <v>4.6604128256149062E-2</v>
      </c>
      <c r="AC215" s="3">
        <f t="shared" ca="1" si="196"/>
        <v>4.5714629512504587E-2</v>
      </c>
      <c r="AD215" s="3">
        <f t="shared" ca="1" si="197"/>
        <v>4.4864570285399245E-2</v>
      </c>
      <c r="AE215" s="3">
        <f t="shared" ca="1" si="198"/>
        <v>4.4064640063376466E-2</v>
      </c>
      <c r="AF215" s="3">
        <f t="shared" ca="1" si="199"/>
        <v>4.3324821100274337E-2</v>
      </c>
      <c r="AG215" s="3">
        <f t="shared" ca="1" si="200"/>
        <v>4.2654253028045187E-2</v>
      </c>
      <c r="AH215" s="3">
        <f t="shared" ca="1" si="201"/>
        <v>4.206124730002022E-2</v>
      </c>
      <c r="AI215" s="3">
        <f t="shared" ca="1" si="202"/>
        <v>4.1553460959449964E-2</v>
      </c>
      <c r="AJ215" s="3">
        <f t="shared" ca="1" si="203"/>
        <v>4.1138126778502954E-2</v>
      </c>
      <c r="AK215" s="3">
        <f t="shared" ca="1" si="204"/>
        <v>4.0822197407664934E-2</v>
      </c>
      <c r="AL215" s="3">
        <f t="shared" ca="1" si="205"/>
        <v>4.0612349087833594E-2</v>
      </c>
      <c r="AM215" s="3">
        <f t="shared" ca="1" si="206"/>
        <v>4.0514902198210107E-2</v>
      </c>
      <c r="AN215" s="3">
        <f t="shared" ca="1" si="207"/>
        <v>4.0535737827104013E-2</v>
      </c>
      <c r="AO215" s="3">
        <f t="shared" ca="1" si="208"/>
        <v>4.0680262341777539E-2</v>
      </c>
      <c r="AP215" s="3">
        <f t="shared" ca="1" si="209"/>
        <v>4.0953445391686119E-2</v>
      </c>
      <c r="AQ215" s="3">
        <f t="shared" ca="1" si="210"/>
        <v>4.135988309820815E-2</v>
      </c>
      <c r="AR215" s="3">
        <f t="shared" ca="1" si="211"/>
        <v>4.1903724948641224E-2</v>
      </c>
      <c r="AS215" s="3">
        <f t="shared" ca="1" si="212"/>
        <v>4.2588195795058605E-2</v>
      </c>
      <c r="AT215" s="3">
        <f t="shared" ca="1" si="213"/>
        <v>4.3414368957990494E-2</v>
      </c>
      <c r="AU215" s="3">
        <f t="shared" ca="1" si="214"/>
        <v>4.4378846174462416E-2</v>
      </c>
      <c r="AV215" s="3">
        <f t="shared" ca="1" si="215"/>
        <v>4.5470288612741702E-2</v>
      </c>
      <c r="AW215" s="3">
        <f t="shared" ca="1" si="216"/>
        <v>4.6665690338730532E-2</v>
      </c>
      <c r="AX215" s="3">
        <f t="shared" ca="1" si="217"/>
        <v>4.7929167927242958E-2</v>
      </c>
      <c r="AY215" s="3">
        <f t="shared" ca="1" si="218"/>
        <v>4.9219039206407966E-2</v>
      </c>
      <c r="AZ215" s="3">
        <f t="shared" ca="1" si="167"/>
        <v>5.0508652880791705E-2</v>
      </c>
      <c r="BC215" s="3">
        <f t="shared" ca="1" si="219"/>
        <v>-0.22034032423995242</v>
      </c>
      <c r="BD215" s="3">
        <f t="shared" ca="1" si="219"/>
        <v>0.28941038611734982</v>
      </c>
      <c r="BE215" s="3">
        <f t="shared" ca="1" si="219"/>
        <v>-1.8410574580199981</v>
      </c>
    </row>
    <row r="216" spans="1:57" x14ac:dyDescent="0.2">
      <c r="A216" s="3">
        <f t="shared" si="168"/>
        <v>2.0400000000000005</v>
      </c>
      <c r="B216" s="3">
        <f t="shared" ca="1" si="169"/>
        <v>5.4301671248058007E-2</v>
      </c>
      <c r="C216" s="3">
        <f t="shared" ca="1" si="170"/>
        <v>5.5118831023603806E-2</v>
      </c>
      <c r="D216" s="3">
        <f t="shared" ca="1" si="171"/>
        <v>5.5963972557044959E-2</v>
      </c>
      <c r="E216" s="3">
        <f t="shared" ca="1" si="172"/>
        <v>5.6692964542739283E-2</v>
      </c>
      <c r="F216" s="3">
        <f t="shared" ca="1" si="173"/>
        <v>5.7247583688541354E-2</v>
      </c>
      <c r="G216" s="3">
        <f t="shared" ca="1" si="174"/>
        <v>5.7641403741464245E-2</v>
      </c>
      <c r="H216" s="3">
        <f t="shared" ca="1" si="175"/>
        <v>5.7899433509500664E-2</v>
      </c>
      <c r="I216" s="3">
        <f t="shared" ca="1" si="176"/>
        <v>5.8040040190514057E-2</v>
      </c>
      <c r="J216" s="3">
        <f t="shared" ca="1" si="177"/>
        <v>5.8075050444769058E-2</v>
      </c>
      <c r="K216" s="3">
        <f t="shared" ca="1" si="178"/>
        <v>5.8012256859781446E-2</v>
      </c>
      <c r="L216" s="3">
        <f t="shared" ca="1" si="179"/>
        <v>5.7857700268709802E-2</v>
      </c>
      <c r="M216" s="3">
        <f t="shared" ca="1" si="180"/>
        <v>5.7617228065995951E-2</v>
      </c>
      <c r="N216" s="3">
        <f t="shared" ca="1" si="181"/>
        <v>5.7297135116939332E-2</v>
      </c>
      <c r="O216" s="3">
        <f t="shared" ca="1" si="182"/>
        <v>5.6903974310334726E-2</v>
      </c>
      <c r="P216" s="3">
        <f t="shared" ca="1" si="183"/>
        <v>5.6443873496466228E-2</v>
      </c>
      <c r="Q216" s="3">
        <f t="shared" ca="1" si="184"/>
        <v>5.5921902414259032E-2</v>
      </c>
      <c r="R216" s="3">
        <f t="shared" ca="1" si="185"/>
        <v>5.5341941189088757E-2</v>
      </c>
      <c r="S216" s="3">
        <f t="shared" ca="1" si="186"/>
        <v>5.4707140553575839E-2</v>
      </c>
      <c r="T216" s="3">
        <f t="shared" ca="1" si="187"/>
        <v>5.4020733539970014E-2</v>
      </c>
      <c r="U216" s="3">
        <f t="shared" ca="1" si="188"/>
        <v>5.3286866760413602E-2</v>
      </c>
      <c r="V216" s="3">
        <f t="shared" ca="1" si="189"/>
        <v>5.2511183968471549E-2</v>
      </c>
      <c r="W216" s="3">
        <f t="shared" ca="1" si="190"/>
        <v>5.1701014033827618E-2</v>
      </c>
      <c r="X216" s="3">
        <f t="shared" ca="1" si="191"/>
        <v>5.0865175896738932E-2</v>
      </c>
      <c r="Y216" s="3">
        <f t="shared" ca="1" si="192"/>
        <v>5.0013549085998012E-2</v>
      </c>
      <c r="Z216" s="3">
        <f t="shared" ca="1" si="193"/>
        <v>4.915663335508997E-2</v>
      </c>
      <c r="AA216" s="3">
        <f t="shared" ca="1" si="194"/>
        <v>4.8305235643048117E-2</v>
      </c>
      <c r="AB216" s="3">
        <f t="shared" ca="1" si="195"/>
        <v>4.7470244304221899E-2</v>
      </c>
      <c r="AC216" s="3">
        <f t="shared" ca="1" si="196"/>
        <v>4.6662425664276107E-2</v>
      </c>
      <c r="AD216" s="3">
        <f t="shared" ca="1" si="197"/>
        <v>4.5892235163398805E-2</v>
      </c>
      <c r="AE216" s="3">
        <f t="shared" ca="1" si="198"/>
        <v>4.5169619291656082E-2</v>
      </c>
      <c r="AF216" s="3">
        <f t="shared" ca="1" si="199"/>
        <v>4.4503814305151254E-2</v>
      </c>
      <c r="AG216" s="3">
        <f t="shared" ca="1" si="200"/>
        <v>4.3903213757757319E-2</v>
      </c>
      <c r="AH216" s="3">
        <f t="shared" ca="1" si="201"/>
        <v>4.3375386061061838E-2</v>
      </c>
      <c r="AI216" s="3">
        <f t="shared" ca="1" si="202"/>
        <v>4.2927249320596134E-2</v>
      </c>
      <c r="AJ216" s="3">
        <f t="shared" ca="1" si="203"/>
        <v>4.256529970766091E-2</v>
      </c>
      <c r="AK216" s="3">
        <f t="shared" ca="1" si="204"/>
        <v>4.2295752767171492E-2</v>
      </c>
      <c r="AL216" s="3">
        <f t="shared" ca="1" si="205"/>
        <v>4.2124545450468329E-2</v>
      </c>
      <c r="AM216" s="3">
        <f t="shared" ca="1" si="206"/>
        <v>4.2057256586708371E-2</v>
      </c>
      <c r="AN216" s="3">
        <f t="shared" ca="1" si="207"/>
        <v>4.2099024437968362E-2</v>
      </c>
      <c r="AO216" s="3">
        <f t="shared" ca="1" si="208"/>
        <v>4.2254512785584883E-2</v>
      </c>
      <c r="AP216" s="3">
        <f t="shared" ca="1" si="209"/>
        <v>4.2527949510696904E-2</v>
      </c>
      <c r="AQ216" s="3">
        <f t="shared" ca="1" si="210"/>
        <v>4.2923187159611798E-2</v>
      </c>
      <c r="AR216" s="3">
        <f t="shared" ca="1" si="211"/>
        <v>4.3443621871662494E-2</v>
      </c>
      <c r="AS216" s="3">
        <f t="shared" ca="1" si="212"/>
        <v>4.4091700564371269E-2</v>
      </c>
      <c r="AT216" s="3">
        <f t="shared" ca="1" si="213"/>
        <v>4.4867672372910304E-2</v>
      </c>
      <c r="AU216" s="3">
        <f t="shared" ca="1" si="214"/>
        <v>4.5767245855281712E-2</v>
      </c>
      <c r="AV216" s="3">
        <f t="shared" ca="1" si="215"/>
        <v>4.6778115131054329E-2</v>
      </c>
      <c r="AW216" s="3">
        <f t="shared" ca="1" si="216"/>
        <v>4.7876283986995546E-2</v>
      </c>
      <c r="AX216" s="3">
        <f t="shared" ca="1" si="217"/>
        <v>4.9025021630970243E-2</v>
      </c>
      <c r="AY216" s="3">
        <f t="shared" ca="1" si="218"/>
        <v>5.0182216859729782E-2</v>
      </c>
      <c r="AZ216" s="3">
        <f t="shared" ca="1" si="167"/>
        <v>5.1321029103945634E-2</v>
      </c>
      <c r="BC216" s="3">
        <f t="shared" ca="1" si="219"/>
        <v>1.1575304634853394</v>
      </c>
      <c r="BD216" s="3">
        <f t="shared" ca="1" si="219"/>
        <v>1.9582509039454639</v>
      </c>
      <c r="BE216" s="3">
        <f t="shared" ca="1" si="219"/>
        <v>-0.86753864294696381</v>
      </c>
    </row>
    <row r="217" spans="1:57" x14ac:dyDescent="0.2">
      <c r="A217" s="3">
        <f t="shared" si="168"/>
        <v>2.0500000000000003</v>
      </c>
      <c r="B217" s="3">
        <f t="shared" ca="1" si="169"/>
        <v>5.4900574388659688E-2</v>
      </c>
      <c r="C217" s="3">
        <f t="shared" ca="1" si="170"/>
        <v>5.5628159806027297E-2</v>
      </c>
      <c r="D217" s="3">
        <f t="shared" ca="1" si="171"/>
        <v>5.6393340079292809E-2</v>
      </c>
      <c r="E217" s="3">
        <f t="shared" ca="1" si="172"/>
        <v>5.7053171978387253E-2</v>
      </c>
      <c r="F217" s="3">
        <f t="shared" ca="1" si="173"/>
        <v>5.7550335239189038E-2</v>
      </c>
      <c r="G217" s="3">
        <f t="shared" ca="1" si="174"/>
        <v>5.7898097070982493E-2</v>
      </c>
      <c r="H217" s="3">
        <f t="shared" ca="1" si="175"/>
        <v>5.8120796336074476E-2</v>
      </c>
      <c r="I217" s="3">
        <f t="shared" ca="1" si="176"/>
        <v>5.8236130837227652E-2</v>
      </c>
      <c r="J217" s="3">
        <f t="shared" ca="1" si="177"/>
        <v>5.8255306855956535E-2</v>
      </c>
      <c r="K217" s="3">
        <f t="shared" ca="1" si="178"/>
        <v>5.8185541448851262E-2</v>
      </c>
      <c r="L217" s="3">
        <f t="shared" ca="1" si="179"/>
        <v>5.8032330559035422E-2</v>
      </c>
      <c r="M217" s="3">
        <f t="shared" ca="1" si="180"/>
        <v>5.7800989217758537E-2</v>
      </c>
      <c r="N217" s="3">
        <f t="shared" ca="1" si="181"/>
        <v>5.7497276044091716E-2</v>
      </c>
      <c r="O217" s="3">
        <f t="shared" ca="1" si="182"/>
        <v>5.7127194087953199E-2</v>
      </c>
      <c r="P217" s="3">
        <f t="shared" ca="1" si="183"/>
        <v>5.6696308898221082E-2</v>
      </c>
      <c r="Q217" s="3">
        <f t="shared" ca="1" si="184"/>
        <v>5.6209125581523085E-2</v>
      </c>
      <c r="R217" s="3">
        <f t="shared" ca="1" si="185"/>
        <v>5.56689692068537E-2</v>
      </c>
      <c r="S217" s="3">
        <f t="shared" ca="1" si="186"/>
        <v>5.5078452102506108E-2</v>
      </c>
      <c r="T217" s="3">
        <f t="shared" ca="1" si="187"/>
        <v>5.4440285963511824E-2</v>
      </c>
      <c r="U217" s="3">
        <f t="shared" ca="1" si="188"/>
        <v>5.3758108179652729E-2</v>
      </c>
      <c r="V217" s="3">
        <f t="shared" ca="1" si="189"/>
        <v>5.3037057468438252E-2</v>
      </c>
      <c r="W217" s="3">
        <f t="shared" ca="1" si="190"/>
        <v>5.2283954155874807E-2</v>
      </c>
      <c r="X217" s="3">
        <f t="shared" ca="1" si="191"/>
        <v>5.1507100394197307E-2</v>
      </c>
      <c r="Y217" s="3">
        <f t="shared" ca="1" si="192"/>
        <v>5.0715850401964711E-2</v>
      </c>
      <c r="Z217" s="3">
        <f t="shared" ca="1" si="193"/>
        <v>4.9920172576477836E-2</v>
      </c>
      <c r="AA217" s="3">
        <f t="shared" ca="1" si="194"/>
        <v>4.9130338122011195E-2</v>
      </c>
      <c r="AB217" s="3">
        <f t="shared" ca="1" si="195"/>
        <v>4.8356695642568948E-2</v>
      </c>
      <c r="AC217" s="3">
        <f t="shared" ca="1" si="196"/>
        <v>4.7609467902791393E-2</v>
      </c>
      <c r="AD217" s="3">
        <f t="shared" ca="1" si="197"/>
        <v>4.6898562699102822E-2</v>
      </c>
      <c r="AE217" s="3">
        <f t="shared" ca="1" si="198"/>
        <v>4.6233374643947507E-2</v>
      </c>
      <c r="AF217" s="3">
        <f t="shared" ca="1" si="199"/>
        <v>4.5622585174927767E-2</v>
      </c>
      <c r="AG217" s="3">
        <f t="shared" ca="1" si="200"/>
        <v>4.5074033009404643E-2</v>
      </c>
      <c r="AH217" s="3">
        <f t="shared" ca="1" si="201"/>
        <v>4.459473478014319E-2</v>
      </c>
      <c r="AI217" s="3">
        <f t="shared" ca="1" si="202"/>
        <v>4.4191060882533217E-2</v>
      </c>
      <c r="AJ217" s="3">
        <f t="shared" ca="1" si="203"/>
        <v>4.3868962057754222E-2</v>
      </c>
      <c r="AK217" s="3">
        <f t="shared" ca="1" si="204"/>
        <v>4.363410788231202E-2</v>
      </c>
      <c r="AL217" s="3">
        <f t="shared" ca="1" si="205"/>
        <v>4.3491887153620748E-2</v>
      </c>
      <c r="AM217" s="3">
        <f t="shared" ca="1" si="206"/>
        <v>4.344732830611002E-2</v>
      </c>
      <c r="AN217" s="3">
        <f t="shared" ca="1" si="207"/>
        <v>4.3505017961270591E-2</v>
      </c>
      <c r="AO217" s="3">
        <f t="shared" ca="1" si="208"/>
        <v>4.3669068511706238E-2</v>
      </c>
      <c r="AP217" s="3">
        <f t="shared" ca="1" si="209"/>
        <v>4.3943157214945044E-2</v>
      </c>
      <c r="AQ217" s="3">
        <f t="shared" ca="1" si="210"/>
        <v>4.4330584027606132E-2</v>
      </c>
      <c r="AR217" s="3">
        <f t="shared" ca="1" si="211"/>
        <v>4.4834182430166708E-2</v>
      </c>
      <c r="AS217" s="3">
        <f t="shared" ca="1" si="212"/>
        <v>4.5455811661422596E-2</v>
      </c>
      <c r="AT217" s="3">
        <f t="shared" ca="1" si="213"/>
        <v>4.619508647215529E-2</v>
      </c>
      <c r="AU217" s="3">
        <f t="shared" ca="1" si="214"/>
        <v>4.7047011944790676E-2</v>
      </c>
      <c r="AV217" s="3">
        <f t="shared" ca="1" si="215"/>
        <v>4.7998505866430993E-2</v>
      </c>
      <c r="AW217" s="3">
        <f t="shared" ca="1" si="216"/>
        <v>4.9024775783793259E-2</v>
      </c>
      <c r="AX217" s="3">
        <f t="shared" ca="1" si="217"/>
        <v>5.0088443085345234E-2</v>
      </c>
      <c r="AY217" s="3">
        <f t="shared" ca="1" si="218"/>
        <v>5.1147163512451008E-2</v>
      </c>
      <c r="AZ217" s="3">
        <f t="shared" ca="1" si="167"/>
        <v>5.217446469580115E-2</v>
      </c>
      <c r="BC217" s="3">
        <f t="shared" ca="1" si="219"/>
        <v>1.2394980061051557</v>
      </c>
      <c r="BD217" s="3">
        <f t="shared" ca="1" si="219"/>
        <v>1.4513435949079776</v>
      </c>
      <c r="BE217" s="3">
        <f t="shared" ca="1" si="219"/>
        <v>-0.63498006472480739</v>
      </c>
    </row>
    <row r="218" spans="1:57" x14ac:dyDescent="0.2">
      <c r="A218" s="3">
        <f t="shared" si="168"/>
        <v>2.06</v>
      </c>
      <c r="B218" s="3">
        <f t="shared" ca="1" si="169"/>
        <v>5.4084369121587553E-2</v>
      </c>
      <c r="C218" s="3">
        <f t="shared" ca="1" si="170"/>
        <v>5.4803908659216867E-2</v>
      </c>
      <c r="D218" s="3">
        <f t="shared" ca="1" si="171"/>
        <v>5.5560376874653879E-2</v>
      </c>
      <c r="E218" s="3">
        <f t="shared" ca="1" si="172"/>
        <v>5.6212445037843423E-2</v>
      </c>
      <c r="F218" s="3">
        <f t="shared" ca="1" si="173"/>
        <v>5.6704103846764276E-2</v>
      </c>
      <c r="G218" s="3">
        <f t="shared" ca="1" si="174"/>
        <v>5.7048738830204504E-2</v>
      </c>
      <c r="H218" s="3">
        <f t="shared" ca="1" si="175"/>
        <v>5.7270451041188372E-2</v>
      </c>
      <c r="I218" s="3">
        <f t="shared" ca="1" si="176"/>
        <v>5.7386701993096402E-2</v>
      </c>
      <c r="J218" s="3">
        <f t="shared" ca="1" si="177"/>
        <v>5.7408510611041047E-2</v>
      </c>
      <c r="K218" s="3">
        <f t="shared" ca="1" si="178"/>
        <v>5.7342951158896219E-2</v>
      </c>
      <c r="L218" s="3">
        <f t="shared" ca="1" si="179"/>
        <v>5.7195407065678959E-2</v>
      </c>
      <c r="M218" s="3">
        <f t="shared" ca="1" si="180"/>
        <v>5.6971093047177367E-2</v>
      </c>
      <c r="N218" s="3">
        <f t="shared" ca="1" si="181"/>
        <v>5.6675663329772842E-2</v>
      </c>
      <c r="O218" s="3">
        <f t="shared" ca="1" si="182"/>
        <v>5.6315003000648088E-2</v>
      </c>
      <c r="P218" s="3">
        <f t="shared" ca="1" si="183"/>
        <v>5.5894547386048973E-2</v>
      </c>
      <c r="Q218" s="3">
        <f t="shared" ca="1" si="184"/>
        <v>5.541866927721565E-2</v>
      </c>
      <c r="R218" s="3">
        <f t="shared" ca="1" si="185"/>
        <v>5.4890571145194168E-2</v>
      </c>
      <c r="S218" s="3">
        <f t="shared" ca="1" si="186"/>
        <v>5.4312759380684222E-2</v>
      </c>
      <c r="T218" s="3">
        <f t="shared" ca="1" si="187"/>
        <v>5.368785670918786E-2</v>
      </c>
      <c r="U218" s="3">
        <f t="shared" ca="1" si="188"/>
        <v>5.3019423507244201E-2</v>
      </c>
      <c r="V218" s="3">
        <f t="shared" ca="1" si="189"/>
        <v>5.2312525511546325E-2</v>
      </c>
      <c r="W218" s="3">
        <f t="shared" ca="1" si="190"/>
        <v>5.1573906464927995E-2</v>
      </c>
      <c r="X218" s="3">
        <f t="shared" ca="1" si="191"/>
        <v>5.0811783686549282E-2</v>
      </c>
      <c r="Y218" s="3">
        <f t="shared" ca="1" si="192"/>
        <v>5.0035418089208139E-2</v>
      </c>
      <c r="Z218" s="3">
        <f t="shared" ca="1" si="193"/>
        <v>4.9254678751841224E-2</v>
      </c>
      <c r="AA218" s="3">
        <f t="shared" ca="1" si="194"/>
        <v>4.8479733189044097E-2</v>
      </c>
      <c r="AB218" s="3">
        <f t="shared" ca="1" si="195"/>
        <v>4.772082230365364E-2</v>
      </c>
      <c r="AC218" s="3">
        <f t="shared" ca="1" si="196"/>
        <v>4.6988057343022471E-2</v>
      </c>
      <c r="AD218" s="3">
        <f t="shared" ca="1" si="197"/>
        <v>4.6291230500525554E-2</v>
      </c>
      <c r="AE218" s="3">
        <f t="shared" ca="1" si="198"/>
        <v>4.5639616577559335E-2</v>
      </c>
      <c r="AF218" s="3">
        <f t="shared" ca="1" si="199"/>
        <v>4.5041774318256504E-2</v>
      </c>
      <c r="AG218" s="3">
        <f t="shared" ca="1" si="200"/>
        <v>4.4505419790011554E-2</v>
      </c>
      <c r="AH218" s="3">
        <f t="shared" ca="1" si="201"/>
        <v>4.4037450053532226E-2</v>
      </c>
      <c r="AI218" s="3">
        <f t="shared" ca="1" si="202"/>
        <v>4.3644119965058834E-2</v>
      </c>
      <c r="AJ218" s="3">
        <f t="shared" ca="1" si="203"/>
        <v>4.333126695027547E-2</v>
      </c>
      <c r="AK218" s="3">
        <f t="shared" ca="1" si="204"/>
        <v>4.3104446698959714E-2</v>
      </c>
      <c r="AL218" s="3">
        <f t="shared" ca="1" si="205"/>
        <v>4.2968931935174967E-2</v>
      </c>
      <c r="AM218" s="3">
        <f t="shared" ca="1" si="206"/>
        <v>4.2929632799097922E-2</v>
      </c>
      <c r="AN218" s="3">
        <f t="shared" ca="1" si="207"/>
        <v>4.2991016402062002E-2</v>
      </c>
      <c r="AO218" s="3">
        <f t="shared" ca="1" si="208"/>
        <v>4.3157075888632206E-2</v>
      </c>
      <c r="AP218" s="3">
        <f t="shared" ca="1" si="209"/>
        <v>4.3431369978795771E-2</v>
      </c>
      <c r="AQ218" s="3">
        <f t="shared" ca="1" si="210"/>
        <v>4.3817077963491831E-2</v>
      </c>
      <c r="AR218" s="3">
        <f t="shared" ca="1" si="211"/>
        <v>4.4316902289336053E-2</v>
      </c>
      <c r="AS218" s="3">
        <f t="shared" ca="1" si="212"/>
        <v>4.4932545707676096E-2</v>
      </c>
      <c r="AT218" s="3">
        <f t="shared" ca="1" si="213"/>
        <v>4.5663419328470657E-2</v>
      </c>
      <c r="AU218" s="3">
        <f t="shared" ca="1" si="214"/>
        <v>4.6504255426823175E-2</v>
      </c>
      <c r="AV218" s="3">
        <f t="shared" ca="1" si="215"/>
        <v>4.7441627184609224E-2</v>
      </c>
      <c r="AW218" s="3">
        <f t="shared" ca="1" si="216"/>
        <v>4.8450381002300098E-2</v>
      </c>
      <c r="AX218" s="3">
        <f t="shared" ca="1" si="217"/>
        <v>4.9492930869638234E-2</v>
      </c>
      <c r="AY218" s="3">
        <f t="shared" ca="1" si="218"/>
        <v>5.0527143623100158E-2</v>
      </c>
      <c r="AZ218" s="3">
        <f t="shared" ca="1" si="167"/>
        <v>5.1527600579971009E-2</v>
      </c>
      <c r="BC218" s="3">
        <f t="shared" ca="1" si="219"/>
        <v>-1.049331935886948</v>
      </c>
      <c r="BD218" s="3">
        <f t="shared" ca="1" si="219"/>
        <v>0.41563836236959517</v>
      </c>
      <c r="BE218" s="3">
        <f t="shared" ca="1" si="219"/>
        <v>1.7143377332939913E-2</v>
      </c>
    </row>
    <row r="219" spans="1:57" x14ac:dyDescent="0.2">
      <c r="A219" s="3">
        <f t="shared" si="168"/>
        <v>2.0699999999999998</v>
      </c>
      <c r="B219" s="3">
        <f t="shared" ca="1" si="169"/>
        <v>5.3155233794969121E-2</v>
      </c>
      <c r="C219" s="3">
        <f t="shared" ca="1" si="170"/>
        <v>5.3825561569795483E-2</v>
      </c>
      <c r="D219" s="3">
        <f t="shared" ca="1" si="171"/>
        <v>5.4539622238417899E-2</v>
      </c>
      <c r="E219" s="3">
        <f t="shared" ca="1" si="172"/>
        <v>5.5157353055511803E-2</v>
      </c>
      <c r="F219" s="3">
        <f t="shared" ca="1" si="173"/>
        <v>5.5623689383779457E-2</v>
      </c>
      <c r="G219" s="3">
        <f t="shared" ca="1" si="174"/>
        <v>5.5951785504412009E-2</v>
      </c>
      <c r="H219" s="3">
        <f t="shared" ca="1" si="175"/>
        <v>5.6165162247024197E-2</v>
      </c>
      <c r="I219" s="3">
        <f t="shared" ca="1" si="176"/>
        <v>5.6280703369749066E-2</v>
      </c>
      <c r="J219" s="3">
        <f t="shared" ca="1" si="177"/>
        <v>5.6308898888045793E-2</v>
      </c>
      <c r="K219" s="3">
        <f t="shared" ca="1" si="178"/>
        <v>5.6256338434119313E-2</v>
      </c>
      <c r="L219" s="3">
        <f t="shared" ca="1" si="179"/>
        <v>5.6127950722328082E-2</v>
      </c>
      <c r="M219" s="3">
        <f t="shared" ca="1" si="180"/>
        <v>5.5928507626929268E-2</v>
      </c>
      <c r="N219" s="3">
        <f t="shared" ca="1" si="181"/>
        <v>5.5663216265688722E-2</v>
      </c>
      <c r="O219" s="3">
        <f t="shared" ca="1" si="182"/>
        <v>5.5337501073330728E-2</v>
      </c>
      <c r="P219" s="3">
        <f t="shared" ca="1" si="183"/>
        <v>5.4956324667088878E-2</v>
      </c>
      <c r="Q219" s="3">
        <f t="shared" ca="1" si="184"/>
        <v>5.4523585272639612E-2</v>
      </c>
      <c r="R219" s="3">
        <f t="shared" ca="1" si="185"/>
        <v>5.4042020651762689E-2</v>
      </c>
      <c r="S219" s="3">
        <f t="shared" ca="1" si="186"/>
        <v>5.3513689152400672E-2</v>
      </c>
      <c r="T219" s="3">
        <f t="shared" ca="1" si="187"/>
        <v>5.294078232512691E-2</v>
      </c>
      <c r="U219" s="3">
        <f t="shared" ca="1" si="188"/>
        <v>5.232644116936138E-2</v>
      </c>
      <c r="V219" s="3">
        <f t="shared" ca="1" si="189"/>
        <v>5.1675315924408743E-2</v>
      </c>
      <c r="W219" s="3">
        <f t="shared" ca="1" si="190"/>
        <v>5.099373114040711E-2</v>
      </c>
      <c r="X219" s="3">
        <f t="shared" ca="1" si="191"/>
        <v>5.0289476689463056E-2</v>
      </c>
      <c r="Y219" s="3">
        <f t="shared" ca="1" si="192"/>
        <v>4.9571377613836551E-2</v>
      </c>
      <c r="Z219" s="3">
        <f t="shared" ca="1" si="193"/>
        <v>4.8848861142148828E-2</v>
      </c>
      <c r="AA219" s="3">
        <f t="shared" ca="1" si="194"/>
        <v>4.81316485745618E-2</v>
      </c>
      <c r="AB219" s="3">
        <f t="shared" ca="1" si="195"/>
        <v>4.742953059189773E-2</v>
      </c>
      <c r="AC219" s="3">
        <f t="shared" ca="1" si="196"/>
        <v>4.6752164397981376E-2</v>
      </c>
      <c r="AD219" s="3">
        <f t="shared" ca="1" si="197"/>
        <v>4.6108884054453472E-2</v>
      </c>
      <c r="AE219" s="3">
        <f t="shared" ca="1" si="198"/>
        <v>4.5508502049489259E-2</v>
      </c>
      <c r="AF219" s="3">
        <f t="shared" ca="1" si="199"/>
        <v>4.4959111990096931E-2</v>
      </c>
      <c r="AG219" s="3">
        <f t="shared" ca="1" si="200"/>
        <v>4.4467964910737651E-2</v>
      </c>
      <c r="AH219" s="3">
        <f t="shared" ca="1" si="201"/>
        <v>4.4041495936195101E-2</v>
      </c>
      <c r="AI219" s="3">
        <f t="shared" ca="1" si="202"/>
        <v>4.3685501983508221E-2</v>
      </c>
      <c r="AJ219" s="3">
        <f t="shared" ca="1" si="203"/>
        <v>4.3405364706916111E-2</v>
      </c>
      <c r="AK219" s="3">
        <f t="shared" ca="1" si="204"/>
        <v>4.3206183421210728E-2</v>
      </c>
      <c r="AL219" s="3">
        <f t="shared" ca="1" si="205"/>
        <v>4.3092772288161746E-2</v>
      </c>
      <c r="AM219" s="3">
        <f t="shared" ca="1" si="206"/>
        <v>4.3069580684849916E-2</v>
      </c>
      <c r="AN219" s="3">
        <f t="shared" ca="1" si="207"/>
        <v>4.3140613773168759E-2</v>
      </c>
      <c r="AO219" s="3">
        <f t="shared" ca="1" si="208"/>
        <v>4.3309403019329513E-2</v>
      </c>
      <c r="AP219" s="3">
        <f t="shared" ca="1" si="209"/>
        <v>4.3579046118690873E-2</v>
      </c>
      <c r="AQ219" s="3">
        <f t="shared" ca="1" si="210"/>
        <v>4.3952259044623382E-2</v>
      </c>
      <c r="AR219" s="3">
        <f t="shared" ca="1" si="211"/>
        <v>4.4431270256284502E-2</v>
      </c>
      <c r="AS219" s="3">
        <f t="shared" ca="1" si="212"/>
        <v>4.5017282629981316E-2</v>
      </c>
      <c r="AT219" s="3">
        <f t="shared" ca="1" si="213"/>
        <v>4.5709159806994776E-2</v>
      </c>
      <c r="AU219" s="3">
        <f t="shared" ca="1" si="214"/>
        <v>4.6501017374622852E-2</v>
      </c>
      <c r="AV219" s="3">
        <f t="shared" ca="1" si="215"/>
        <v>4.7378741134169143E-2</v>
      </c>
      <c r="AW219" s="3">
        <f t="shared" ca="1" si="216"/>
        <v>4.8316476970284676E-2</v>
      </c>
      <c r="AX219" s="3">
        <f t="shared" ca="1" si="217"/>
        <v>4.9276097399338387E-2</v>
      </c>
      <c r="AY219" s="3">
        <f t="shared" ca="1" si="218"/>
        <v>5.0215354760223957E-2</v>
      </c>
      <c r="AZ219" s="3">
        <f t="shared" ca="1" si="167"/>
        <v>5.1109567269620945E-2</v>
      </c>
      <c r="BC219" s="3">
        <f t="shared" ca="1" si="219"/>
        <v>-0.69405784049387798</v>
      </c>
      <c r="BD219" s="3">
        <f t="shared" ca="1" si="219"/>
        <v>1.5634169089665821</v>
      </c>
      <c r="BE219" s="3">
        <f t="shared" ca="1" si="219"/>
        <v>-0.12384456171045422</v>
      </c>
    </row>
    <row r="220" spans="1:57" x14ac:dyDescent="0.2">
      <c r="A220" s="3">
        <f t="shared" si="168"/>
        <v>2.0799999999999996</v>
      </c>
      <c r="B220" s="3">
        <f t="shared" ca="1" si="169"/>
        <v>5.1923101455091228E-2</v>
      </c>
      <c r="C220" s="3">
        <f t="shared" ca="1" si="170"/>
        <v>5.276230671603388E-2</v>
      </c>
      <c r="D220" s="3">
        <f t="shared" ca="1" si="171"/>
        <v>5.3625594711330805E-2</v>
      </c>
      <c r="E220" s="3">
        <f t="shared" ca="1" si="172"/>
        <v>5.437525739076382E-2</v>
      </c>
      <c r="F220" s="3">
        <f t="shared" ca="1" si="173"/>
        <v>5.4958246400288201E-2</v>
      </c>
      <c r="G220" s="3">
        <f t="shared" ca="1" si="174"/>
        <v>5.5388572930757843E-2</v>
      </c>
      <c r="H220" s="3">
        <f t="shared" ca="1" si="175"/>
        <v>5.5690272774517137E-2</v>
      </c>
      <c r="I220" s="3">
        <f t="shared" ca="1" si="176"/>
        <v>5.5880748048139431E-2</v>
      </c>
      <c r="J220" s="3">
        <f t="shared" ca="1" si="177"/>
        <v>5.5971055879766259E-2</v>
      </c>
      <c r="K220" s="3">
        <f t="shared" ca="1" si="178"/>
        <v>5.5968397005049721E-2</v>
      </c>
      <c r="L220" s="3">
        <f t="shared" ca="1" si="179"/>
        <v>5.5878340797928139E-2</v>
      </c>
      <c r="M220" s="3">
        <f t="shared" ca="1" si="180"/>
        <v>5.5706311342562015E-2</v>
      </c>
      <c r="N220" s="3">
        <f t="shared" ca="1" si="181"/>
        <v>5.5458163514000701E-2</v>
      </c>
      <c r="O220" s="3">
        <f t="shared" ca="1" si="182"/>
        <v>5.5139955990154928E-2</v>
      </c>
      <c r="P220" s="3">
        <f t="shared" ca="1" si="183"/>
        <v>5.4757273778890884E-2</v>
      </c>
      <c r="Q220" s="3">
        <f t="shared" ca="1" si="184"/>
        <v>5.4314635874223187E-2</v>
      </c>
      <c r="R220" s="3">
        <f t="shared" ca="1" si="185"/>
        <v>5.3815410798771418E-2</v>
      </c>
      <c r="S220" s="3">
        <f t="shared" ca="1" si="186"/>
        <v>5.3262304331853486E-2</v>
      </c>
      <c r="T220" s="3">
        <f t="shared" ca="1" si="187"/>
        <v>5.2658172221846176E-2</v>
      </c>
      <c r="U220" s="3">
        <f t="shared" ca="1" si="188"/>
        <v>5.2006831305420859E-2</v>
      </c>
      <c r="V220" s="3">
        <f t="shared" ca="1" si="189"/>
        <v>5.1313611387363553E-2</v>
      </c>
      <c r="W220" s="3">
        <f t="shared" ca="1" si="190"/>
        <v>5.0585512796805496E-2</v>
      </c>
      <c r="X220" s="3">
        <f t="shared" ca="1" si="191"/>
        <v>4.9830992927105994E-2</v>
      </c>
      <c r="Y220" s="3">
        <f t="shared" ca="1" si="192"/>
        <v>4.905953596716741E-2</v>
      </c>
      <c r="Z220" s="3">
        <f t="shared" ca="1" si="193"/>
        <v>4.828122234478912E-2</v>
      </c>
      <c r="AA220" s="3">
        <f t="shared" ca="1" si="194"/>
        <v>4.7506422202323699E-2</v>
      </c>
      <c r="AB220" s="3">
        <f t="shared" ca="1" si="195"/>
        <v>4.6745571058924441E-2</v>
      </c>
      <c r="AC220" s="3">
        <f t="shared" ca="1" si="196"/>
        <v>4.6008967129900061E-2</v>
      </c>
      <c r="AD220" s="3">
        <f t="shared" ca="1" si="197"/>
        <v>4.5306581398303222E-2</v>
      </c>
      <c r="AE220" s="3">
        <f t="shared" ca="1" si="198"/>
        <v>4.4647859119385853E-2</v>
      </c>
      <c r="AF220" s="3">
        <f t="shared" ca="1" si="199"/>
        <v>4.4041523901891387E-2</v>
      </c>
      <c r="AG220" s="3">
        <f t="shared" ca="1" si="200"/>
        <v>4.3495456946063771E-2</v>
      </c>
      <c r="AH220" s="3">
        <f t="shared" ca="1" si="201"/>
        <v>4.3016726657472991E-2</v>
      </c>
      <c r="AI220" s="3">
        <f t="shared" ca="1" si="202"/>
        <v>4.2611767194087685E-2</v>
      </c>
      <c r="AJ220" s="3">
        <f t="shared" ca="1" si="203"/>
        <v>4.2286599563407072E-2</v>
      </c>
      <c r="AK220" s="3">
        <f t="shared" ca="1" si="204"/>
        <v>4.2046961798267245E-2</v>
      </c>
      <c r="AL220" s="3">
        <f t="shared" ca="1" si="205"/>
        <v>4.1898304590904038E-2</v>
      </c>
      <c r="AM220" s="3">
        <f t="shared" ca="1" si="206"/>
        <v>4.1845711668351306E-2</v>
      </c>
      <c r="AN220" s="3">
        <f t="shared" ca="1" si="207"/>
        <v>4.1893821385260308E-2</v>
      </c>
      <c r="AO220" s="3">
        <f t="shared" ca="1" si="208"/>
        <v>4.2046798679338963E-2</v>
      </c>
      <c r="AP220" s="3">
        <f t="shared" ca="1" si="209"/>
        <v>4.2308375312234546E-2</v>
      </c>
      <c r="AQ220" s="3">
        <f t="shared" ca="1" si="210"/>
        <v>4.2681898863127149E-2</v>
      </c>
      <c r="AR220" s="3">
        <f t="shared" ca="1" si="211"/>
        <v>4.3170218422740297E-2</v>
      </c>
      <c r="AS220" s="3">
        <f t="shared" ca="1" si="212"/>
        <v>4.377513117724368E-2</v>
      </c>
      <c r="AT220" s="3">
        <f t="shared" ca="1" si="213"/>
        <v>4.4496047051633882E-2</v>
      </c>
      <c r="AU220" s="3">
        <f t="shared" ca="1" si="214"/>
        <v>4.5327558668324004E-2</v>
      </c>
      <c r="AV220" s="3">
        <f t="shared" ca="1" si="215"/>
        <v>4.6255959322116624E-2</v>
      </c>
      <c r="AW220" s="3">
        <f t="shared" ca="1" si="216"/>
        <v>4.7255792699467357E-2</v>
      </c>
      <c r="AX220" s="3">
        <f t="shared" ca="1" si="217"/>
        <v>4.8289493519663398E-2</v>
      </c>
      <c r="AY220" s="3">
        <f t="shared" ca="1" si="218"/>
        <v>4.9315811788731033E-2</v>
      </c>
      <c r="AZ220" s="3">
        <f t="shared" ca="1" si="167"/>
        <v>5.0312108802630234E-2</v>
      </c>
      <c r="BC220" s="3">
        <f t="shared" ca="1" si="219"/>
        <v>-1.1618493312951994</v>
      </c>
      <c r="BD220" s="3">
        <f t="shared" ca="1" si="219"/>
        <v>-0.89546950088451549</v>
      </c>
      <c r="BE220" s="3">
        <f t="shared" ca="1" si="219"/>
        <v>1.7194859398729658</v>
      </c>
    </row>
    <row r="221" spans="1:57" x14ac:dyDescent="0.2">
      <c r="A221" s="3">
        <f t="shared" si="168"/>
        <v>2.0899999999999994</v>
      </c>
      <c r="B221" s="3">
        <f t="shared" ca="1" si="169"/>
        <v>5.2552380044527627E-2</v>
      </c>
      <c r="C221" s="3">
        <f t="shared" ca="1" si="170"/>
        <v>5.3251889495257304E-2</v>
      </c>
      <c r="D221" s="3">
        <f t="shared" ca="1" si="171"/>
        <v>5.3986316181693215E-2</v>
      </c>
      <c r="E221" s="3">
        <f t="shared" ca="1" si="172"/>
        <v>5.4619141180392509E-2</v>
      </c>
      <c r="F221" s="3">
        <f t="shared" ca="1" si="173"/>
        <v>5.5098150432997671E-2</v>
      </c>
      <c r="G221" s="3">
        <f t="shared" ca="1" si="174"/>
        <v>5.543704640099268E-2</v>
      </c>
      <c r="H221" s="3">
        <f t="shared" ca="1" si="175"/>
        <v>5.5659221107271804E-2</v>
      </c>
      <c r="I221" s="3">
        <f t="shared" ca="1" si="176"/>
        <v>5.5781437201839534E-2</v>
      </c>
      <c r="J221" s="3">
        <f t="shared" ca="1" si="177"/>
        <v>5.5814161005241079E-2</v>
      </c>
      <c r="K221" s="3">
        <f t="shared" ca="1" si="178"/>
        <v>5.5764046147604343E-2</v>
      </c>
      <c r="L221" s="3">
        <f t="shared" ca="1" si="179"/>
        <v>5.563614409336002E-2</v>
      </c>
      <c r="M221" s="3">
        <f t="shared" ca="1" si="180"/>
        <v>5.5435372247425514E-2</v>
      </c>
      <c r="N221" s="3">
        <f t="shared" ca="1" si="181"/>
        <v>5.5167074171757771E-2</v>
      </c>
      <c r="O221" s="3">
        <f t="shared" ca="1" si="182"/>
        <v>5.4836783750308871E-2</v>
      </c>
      <c r="P221" s="3">
        <f t="shared" ca="1" si="183"/>
        <v>5.4449549549037753E-2</v>
      </c>
      <c r="Q221" s="3">
        <f t="shared" ca="1" si="184"/>
        <v>5.4009352730053216E-2</v>
      </c>
      <c r="R221" s="3">
        <f t="shared" ca="1" si="185"/>
        <v>5.351903411013139E-2</v>
      </c>
      <c r="S221" s="3">
        <f t="shared" ca="1" si="186"/>
        <v>5.2980788435200106E-2</v>
      </c>
      <c r="T221" s="3">
        <f t="shared" ca="1" si="187"/>
        <v>5.2396977084134544E-2</v>
      </c>
      <c r="U221" s="3">
        <f t="shared" ca="1" si="188"/>
        <v>5.1770934005328069E-2</v>
      </c>
      <c r="V221" s="3">
        <f t="shared" ca="1" si="189"/>
        <v>5.1107509693224293E-2</v>
      </c>
      <c r="W221" s="3">
        <f t="shared" ca="1" si="190"/>
        <v>5.0413221290698793E-2</v>
      </c>
      <c r="X221" s="3">
        <f t="shared" ca="1" si="191"/>
        <v>4.9696034744777393E-2</v>
      </c>
      <c r="Y221" s="3">
        <f t="shared" ca="1" si="192"/>
        <v>4.8964934471961583E-2</v>
      </c>
      <c r="Z221" s="3">
        <f t="shared" ca="1" si="193"/>
        <v>4.8229495211995113E-2</v>
      </c>
      <c r="AA221" s="3">
        <f t="shared" ca="1" si="194"/>
        <v>4.7499577069250058E-2</v>
      </c>
      <c r="AB221" s="3">
        <f t="shared" ca="1" si="195"/>
        <v>4.6785101524579799E-2</v>
      </c>
      <c r="AC221" s="3">
        <f t="shared" ca="1" si="196"/>
        <v>4.6095848922881551E-2</v>
      </c>
      <c r="AD221" s="3">
        <f t="shared" ca="1" si="197"/>
        <v>4.5441268285439242E-2</v>
      </c>
      <c r="AE221" s="3">
        <f t="shared" ca="1" si="198"/>
        <v>4.4830278779180638E-2</v>
      </c>
      <c r="AF221" s="3">
        <f t="shared" ca="1" si="199"/>
        <v>4.4271075217771377E-2</v>
      </c>
      <c r="AG221" s="3">
        <f t="shared" ca="1" si="200"/>
        <v>4.3771010229444275E-2</v>
      </c>
      <c r="AH221" s="3">
        <f t="shared" ca="1" si="201"/>
        <v>4.3336626779664482E-2</v>
      </c>
      <c r="AI221" s="3">
        <f t="shared" ca="1" si="202"/>
        <v>4.2973837509482957E-2</v>
      </c>
      <c r="AJ221" s="3">
        <f t="shared" ca="1" si="203"/>
        <v>4.2688143966860707E-2</v>
      </c>
      <c r="AK221" s="3">
        <f t="shared" ca="1" si="204"/>
        <v>4.2484764058832419E-2</v>
      </c>
      <c r="AL221" s="3">
        <f t="shared" ca="1" si="205"/>
        <v>4.2368626164395837E-2</v>
      </c>
      <c r="AM221" s="3">
        <f t="shared" ca="1" si="206"/>
        <v>4.2344289537300003E-2</v>
      </c>
      <c r="AN221" s="3">
        <f t="shared" ca="1" si="207"/>
        <v>4.2415866930434726E-2</v>
      </c>
      <c r="AO221" s="3">
        <f t="shared" ca="1" si="208"/>
        <v>4.2586997964806424E-2</v>
      </c>
      <c r="AP221" s="3">
        <f t="shared" ca="1" si="209"/>
        <v>4.2860889619047368E-2</v>
      </c>
      <c r="AQ221" s="3">
        <f t="shared" ca="1" si="210"/>
        <v>4.3240362058568349E-2</v>
      </c>
      <c r="AR221" s="3">
        <f t="shared" ca="1" si="211"/>
        <v>4.3727725679130906E-2</v>
      </c>
      <c r="AS221" s="3">
        <f t="shared" ca="1" si="212"/>
        <v>4.4324212216150377E-2</v>
      </c>
      <c r="AT221" s="3">
        <f t="shared" ca="1" si="213"/>
        <v>4.5028617693272988E-2</v>
      </c>
      <c r="AU221" s="3">
        <f t="shared" ca="1" si="214"/>
        <v>4.5834851577100641E-2</v>
      </c>
      <c r="AV221" s="3">
        <f t="shared" ca="1" si="215"/>
        <v>4.6728455662007021E-2</v>
      </c>
      <c r="AW221" s="3">
        <f t="shared" ca="1" si="216"/>
        <v>4.7683215924180608E-2</v>
      </c>
      <c r="AX221" s="3">
        <f t="shared" ca="1" si="217"/>
        <v>4.8660979195017148E-2</v>
      </c>
      <c r="AY221" s="3">
        <f t="shared" ca="1" si="218"/>
        <v>4.9620355255824485E-2</v>
      </c>
      <c r="AZ221" s="3">
        <f t="shared" ca="1" si="167"/>
        <v>5.0539248348237011E-2</v>
      </c>
      <c r="BC221" s="3">
        <f t="shared" ca="1" si="219"/>
        <v>0.1996468019172104</v>
      </c>
      <c r="BD221" s="3">
        <f t="shared" ca="1" si="219"/>
        <v>0.61800809758626851</v>
      </c>
      <c r="BE221" s="3">
        <f t="shared" ca="1" si="219"/>
        <v>-1.4816974005330517</v>
      </c>
    </row>
    <row r="222" spans="1:57" x14ac:dyDescent="0.2">
      <c r="A222" s="3">
        <f t="shared" si="168"/>
        <v>2.0999999999999992</v>
      </c>
      <c r="B222" s="3">
        <f t="shared" ca="1" si="169"/>
        <v>5.3276431449251843E-2</v>
      </c>
      <c r="C222" s="3">
        <f t="shared" ca="1" si="170"/>
        <v>5.3905329489198545E-2</v>
      </c>
      <c r="D222" s="3">
        <f t="shared" ca="1" si="171"/>
        <v>5.4566574175068508E-2</v>
      </c>
      <c r="E222" s="3">
        <f t="shared" ca="1" si="172"/>
        <v>5.5125456289332138E-2</v>
      </c>
      <c r="F222" s="3">
        <f t="shared" ca="1" si="173"/>
        <v>5.5531200884577685E-2</v>
      </c>
      <c r="G222" s="3">
        <f t="shared" ca="1" si="174"/>
        <v>5.5797822667877292E-2</v>
      </c>
      <c r="H222" s="3">
        <f t="shared" ca="1" si="175"/>
        <v>5.5948697654492438E-2</v>
      </c>
      <c r="I222" s="3">
        <f t="shared" ca="1" si="176"/>
        <v>5.6000577676797898E-2</v>
      </c>
      <c r="J222" s="3">
        <f t="shared" ca="1" si="177"/>
        <v>5.5963966797543688E-2</v>
      </c>
      <c r="K222" s="3">
        <f t="shared" ca="1" si="178"/>
        <v>5.5845599801013536E-2</v>
      </c>
      <c r="L222" s="3">
        <f t="shared" ca="1" si="179"/>
        <v>5.565063814249549E-2</v>
      </c>
      <c r="M222" s="3">
        <f t="shared" ca="1" si="180"/>
        <v>5.5384120130746582E-2</v>
      </c>
      <c r="N222" s="3">
        <f t="shared" ca="1" si="181"/>
        <v>5.5051505420773701E-2</v>
      </c>
      <c r="O222" s="3">
        <f t="shared" ca="1" si="182"/>
        <v>5.4658430545371013E-2</v>
      </c>
      <c r="P222" s="3">
        <f t="shared" ca="1" si="183"/>
        <v>5.4210035276549925E-2</v>
      </c>
      <c r="Q222" s="3">
        <f t="shared" ca="1" si="184"/>
        <v>5.3710390822794357E-2</v>
      </c>
      <c r="R222" s="3">
        <f t="shared" ca="1" si="185"/>
        <v>5.3162438304245753E-2</v>
      </c>
      <c r="S222" s="3">
        <f t="shared" ca="1" si="186"/>
        <v>5.256848944247932E-2</v>
      </c>
      <c r="T222" s="3">
        <f t="shared" ca="1" si="187"/>
        <v>5.1931039152252813E-2</v>
      </c>
      <c r="U222" s="3">
        <f t="shared" ca="1" si="188"/>
        <v>5.1253566240999984E-2</v>
      </c>
      <c r="V222" s="3">
        <f t="shared" ca="1" si="189"/>
        <v>5.0541069491063476E-2</v>
      </c>
      <c r="W222" s="3">
        <f t="shared" ca="1" si="190"/>
        <v>4.9800210369621331E-2</v>
      </c>
      <c r="X222" s="3">
        <f t="shared" ca="1" si="191"/>
        <v>4.9039090886604263E-2</v>
      </c>
      <c r="Y222" s="3">
        <f t="shared" ca="1" si="192"/>
        <v>4.8266823243559444E-2</v>
      </c>
      <c r="Z222" s="3">
        <f t="shared" ca="1" si="193"/>
        <v>4.7493104080936238E-2</v>
      </c>
      <c r="AA222" s="3">
        <f t="shared" ca="1" si="194"/>
        <v>4.67279110608795E-2</v>
      </c>
      <c r="AB222" s="3">
        <f t="shared" ca="1" si="195"/>
        <v>4.5981279225060165E-2</v>
      </c>
      <c r="AC222" s="3">
        <f t="shared" ca="1" si="196"/>
        <v>4.5263098641896517E-2</v>
      </c>
      <c r="AD222" s="3">
        <f t="shared" ca="1" si="197"/>
        <v>4.4582923964132298E-2</v>
      </c>
      <c r="AE222" s="3">
        <f t="shared" ca="1" si="198"/>
        <v>4.3949775891995758E-2</v>
      </c>
      <c r="AF222" s="3">
        <f t="shared" ca="1" si="199"/>
        <v>4.3371948124295762E-2</v>
      </c>
      <c r="AG222" s="3">
        <f t="shared" ca="1" si="200"/>
        <v>4.2856892455651802E-2</v>
      </c>
      <c r="AH222" s="3">
        <f t="shared" ca="1" si="201"/>
        <v>4.2411254165647651E-2</v>
      </c>
      <c r="AI222" s="3">
        <f t="shared" ca="1" si="202"/>
        <v>4.2041052095323855E-2</v>
      </c>
      <c r="AJ222" s="3">
        <f t="shared" ca="1" si="203"/>
        <v>4.175189599553765E-2</v>
      </c>
      <c r="AK222" s="3">
        <f t="shared" ca="1" si="204"/>
        <v>4.1549111279533271E-2</v>
      </c>
      <c r="AL222" s="3">
        <f t="shared" ca="1" si="205"/>
        <v>4.1437731645629125E-2</v>
      </c>
      <c r="AM222" s="3">
        <f t="shared" ca="1" si="206"/>
        <v>4.1422419527479624E-2</v>
      </c>
      <c r="AN222" s="3">
        <f t="shared" ca="1" si="207"/>
        <v>4.1507389757673985E-2</v>
      </c>
      <c r="AO222" s="3">
        <f t="shared" ca="1" si="208"/>
        <v>4.1696384326950581E-2</v>
      </c>
      <c r="AP222" s="3">
        <f t="shared" ca="1" si="209"/>
        <v>4.1992713054071269E-2</v>
      </c>
      <c r="AQ222" s="3">
        <f t="shared" ca="1" si="210"/>
        <v>4.2399296140813392E-2</v>
      </c>
      <c r="AR222" s="3">
        <f t="shared" ca="1" si="211"/>
        <v>4.2918532428620336E-2</v>
      </c>
      <c r="AS222" s="3">
        <f t="shared" ca="1" si="212"/>
        <v>4.355171490890087E-2</v>
      </c>
      <c r="AT222" s="3">
        <f t="shared" ca="1" si="213"/>
        <v>4.429765199462133E-2</v>
      </c>
      <c r="AU222" s="3">
        <f t="shared" ca="1" si="214"/>
        <v>4.5150196305439774E-2</v>
      </c>
      <c r="AV222" s="3">
        <f t="shared" ca="1" si="215"/>
        <v>4.6094765686863909E-2</v>
      </c>
      <c r="AW222" s="3">
        <f t="shared" ca="1" si="216"/>
        <v>4.7105019477022288E-2</v>
      </c>
      <c r="AX222" s="3">
        <f t="shared" ca="1" si="217"/>
        <v>4.8142853248442363E-2</v>
      </c>
      <c r="AY222" s="3">
        <f t="shared" ca="1" si="218"/>
        <v>4.9167377896881102E-2</v>
      </c>
      <c r="AZ222" s="3">
        <f t="shared" ca="1" si="167"/>
        <v>5.0157866660758034E-2</v>
      </c>
      <c r="BC222" s="3">
        <f t="shared" ca="1" si="219"/>
        <v>-0.75035010698674132</v>
      </c>
      <c r="BD222" s="3">
        <f t="shared" ca="1" si="219"/>
        <v>-1.577868980967807</v>
      </c>
      <c r="BE222" s="3">
        <f t="shared" ca="1" si="219"/>
        <v>-1.3290953999462882</v>
      </c>
    </row>
    <row r="223" spans="1:57" x14ac:dyDescent="0.2">
      <c r="A223" s="3">
        <f t="shared" si="168"/>
        <v>2.109999999999999</v>
      </c>
      <c r="B223" s="3">
        <f t="shared" ca="1" si="169"/>
        <v>5.3729397805968436E-2</v>
      </c>
      <c r="C223" s="3">
        <f t="shared" ca="1" si="170"/>
        <v>5.4385363376777213E-2</v>
      </c>
      <c r="D223" s="3">
        <f t="shared" ca="1" si="171"/>
        <v>5.5068128675831336E-2</v>
      </c>
      <c r="E223" s="3">
        <f t="shared" ca="1" si="172"/>
        <v>5.5644784826666578E-2</v>
      </c>
      <c r="F223" s="3">
        <f t="shared" ca="1" si="173"/>
        <v>5.6065971502561304E-2</v>
      </c>
      <c r="G223" s="3">
        <f t="shared" ca="1" si="174"/>
        <v>5.6346007138162874E-2</v>
      </c>
      <c r="H223" s="3">
        <f t="shared" ca="1" si="175"/>
        <v>5.6508249891951502E-2</v>
      </c>
      <c r="I223" s="3">
        <f t="shared" ca="1" si="176"/>
        <v>5.6569439796920432E-2</v>
      </c>
      <c r="J223" s="3">
        <f t="shared" ca="1" si="177"/>
        <v>5.6540117573314973E-2</v>
      </c>
      <c r="K223" s="3">
        <f t="shared" ca="1" si="178"/>
        <v>5.6427097783360206E-2</v>
      </c>
      <c r="L223" s="3">
        <f t="shared" ca="1" si="179"/>
        <v>5.6235650138512637E-2</v>
      </c>
      <c r="M223" s="3">
        <f t="shared" ca="1" si="180"/>
        <v>5.5970931802204617E-2</v>
      </c>
      <c r="N223" s="3">
        <f t="shared" ca="1" si="181"/>
        <v>5.5638516300660315E-2</v>
      </c>
      <c r="O223" s="3">
        <f t="shared" ca="1" si="182"/>
        <v>5.524414063371165E-2</v>
      </c>
      <c r="P223" s="3">
        <f t="shared" ca="1" si="183"/>
        <v>5.4793033803280419E-2</v>
      </c>
      <c r="Q223" s="3">
        <f t="shared" ca="1" si="184"/>
        <v>5.428935531641698E-2</v>
      </c>
      <c r="R223" s="3">
        <f t="shared" ca="1" si="185"/>
        <v>5.3736144977125179E-2</v>
      </c>
      <c r="S223" s="3">
        <f t="shared" ca="1" si="186"/>
        <v>5.3135829860883797E-2</v>
      </c>
      <c r="T223" s="3">
        <f t="shared" ca="1" si="187"/>
        <v>5.2491036691847785E-2</v>
      </c>
      <c r="U223" s="3">
        <f t="shared" ca="1" si="188"/>
        <v>5.1805387252119951E-2</v>
      </c>
      <c r="V223" s="3">
        <f t="shared" ca="1" si="189"/>
        <v>5.1084026579721512E-2</v>
      </c>
      <c r="W223" s="3">
        <f t="shared" ca="1" si="190"/>
        <v>5.0333758347956496E-2</v>
      </c>
      <c r="X223" s="3">
        <f t="shared" ca="1" si="191"/>
        <v>4.9562818511154787E-2</v>
      </c>
      <c r="Y223" s="3">
        <f t="shared" ca="1" si="192"/>
        <v>4.8780444985273952E-2</v>
      </c>
      <c r="Z223" s="3">
        <f t="shared" ca="1" si="193"/>
        <v>4.7996454271661763E-2</v>
      </c>
      <c r="AA223" s="3">
        <f t="shared" ca="1" si="194"/>
        <v>4.722093955734824E-2</v>
      </c>
      <c r="AB223" s="3">
        <f t="shared" ca="1" si="195"/>
        <v>4.646404741512742E-2</v>
      </c>
      <c r="AC223" s="3">
        <f t="shared" ca="1" si="196"/>
        <v>4.5735775602148906E-2</v>
      </c>
      <c r="AD223" s="3">
        <f t="shared" ca="1" si="197"/>
        <v>4.5045782367704547E-2</v>
      </c>
      <c r="AE223" s="3">
        <f t="shared" ca="1" si="198"/>
        <v>4.4403187939411407E-2</v>
      </c>
      <c r="AF223" s="3">
        <f t="shared" ca="1" si="199"/>
        <v>4.3816382953897927E-2</v>
      </c>
      <c r="AG223" s="3">
        <f t="shared" ca="1" si="200"/>
        <v>4.3292916482176404E-2</v>
      </c>
      <c r="AH223" s="3">
        <f t="shared" ca="1" si="201"/>
        <v>4.2839534242718108E-2</v>
      </c>
      <c r="AI223" s="3">
        <f t="shared" ca="1" si="202"/>
        <v>4.2462359363662806E-2</v>
      </c>
      <c r="AJ223" s="3">
        <f t="shared" ca="1" si="203"/>
        <v>4.2167107831881698E-2</v>
      </c>
      <c r="AK223" s="3">
        <f t="shared" ca="1" si="204"/>
        <v>4.1959210570142277E-2</v>
      </c>
      <c r="AL223" s="3">
        <f t="shared" ca="1" si="205"/>
        <v>4.1843804600346771E-2</v>
      </c>
      <c r="AM223" s="3">
        <f t="shared" ca="1" si="206"/>
        <v>4.1825653561102315E-2</v>
      </c>
      <c r="AN223" s="3">
        <f t="shared" ca="1" si="207"/>
        <v>4.1909072417549688E-2</v>
      </c>
      <c r="AO223" s="3">
        <f t="shared" ca="1" si="208"/>
        <v>4.2097903586618635E-2</v>
      </c>
      <c r="AP223" s="3">
        <f t="shared" ca="1" si="209"/>
        <v>4.2395557718176824E-2</v>
      </c>
      <c r="AQ223" s="3">
        <f t="shared" ca="1" si="210"/>
        <v>4.2805052865605923E-2</v>
      </c>
      <c r="AR223" s="3">
        <f t="shared" ca="1" si="211"/>
        <v>4.3328873819288877E-2</v>
      </c>
      <c r="AS223" s="3">
        <f t="shared" ca="1" si="212"/>
        <v>4.3968371896345906E-2</v>
      </c>
      <c r="AT223" s="3">
        <f t="shared" ca="1" si="213"/>
        <v>4.4722364561389658E-2</v>
      </c>
      <c r="AU223" s="3">
        <f t="shared" ca="1" si="214"/>
        <v>4.5584644292147369E-2</v>
      </c>
      <c r="AV223" s="3">
        <f t="shared" ca="1" si="215"/>
        <v>4.6540502978528374E-2</v>
      </c>
      <c r="AW223" s="3">
        <f t="shared" ca="1" si="216"/>
        <v>4.7563474875236621E-2</v>
      </c>
      <c r="AX223" s="3">
        <f t="shared" ca="1" si="217"/>
        <v>4.8615511390449083E-2</v>
      </c>
      <c r="AY223" s="3">
        <f t="shared" ca="1" si="218"/>
        <v>4.9656239939070035E-2</v>
      </c>
      <c r="AZ223" s="3">
        <f t="shared" ca="1" si="167"/>
        <v>5.0666144481743294E-2</v>
      </c>
      <c r="BC223" s="3">
        <f t="shared" ca="1" si="219"/>
        <v>0.76071711860068003</v>
      </c>
      <c r="BD223" s="3">
        <f t="shared" ca="1" si="219"/>
        <v>-0.19658667948911024</v>
      </c>
      <c r="BE223" s="3">
        <f t="shared" ca="1" si="219"/>
        <v>0.24990029924905599</v>
      </c>
    </row>
    <row r="224" spans="1:57" x14ac:dyDescent="0.2">
      <c r="A224" s="3">
        <f t="shared" si="168"/>
        <v>2.1199999999999988</v>
      </c>
      <c r="B224" s="3">
        <f t="shared" ca="1" si="169"/>
        <v>5.2245596549639839E-2</v>
      </c>
      <c r="C224" s="3">
        <f t="shared" ca="1" si="170"/>
        <v>5.2970099944992979E-2</v>
      </c>
      <c r="D224" s="3">
        <f t="shared" ca="1" si="171"/>
        <v>5.3714970994458211E-2</v>
      </c>
      <c r="E224" s="3">
        <f t="shared" ca="1" si="172"/>
        <v>5.4349072555631373E-2</v>
      </c>
      <c r="F224" s="3">
        <f t="shared" ca="1" si="173"/>
        <v>5.4824415812020813E-2</v>
      </c>
      <c r="G224" s="3">
        <f t="shared" ca="1" si="174"/>
        <v>5.5155595601564168E-2</v>
      </c>
      <c r="H224" s="3">
        <f t="shared" ca="1" si="175"/>
        <v>5.5365931454510582E-2</v>
      </c>
      <c r="I224" s="3">
        <f t="shared" ca="1" si="176"/>
        <v>5.5472131681011484E-2</v>
      </c>
      <c r="J224" s="3">
        <f t="shared" ca="1" si="177"/>
        <v>5.5484753628618586E-2</v>
      </c>
      <c r="K224" s="3">
        <f t="shared" ca="1" si="178"/>
        <v>5.5410671314465032E-2</v>
      </c>
      <c r="L224" s="3">
        <f t="shared" ca="1" si="179"/>
        <v>5.5255242025548143E-2</v>
      </c>
      <c r="M224" s="3">
        <f t="shared" ca="1" si="180"/>
        <v>5.5023720787708584E-2</v>
      </c>
      <c r="N224" s="3">
        <f t="shared" ca="1" si="181"/>
        <v>5.4721773837706406E-2</v>
      </c>
      <c r="O224" s="3">
        <f t="shared" ca="1" si="182"/>
        <v>5.4355217525070929E-2</v>
      </c>
      <c r="P224" s="3">
        <f t="shared" ca="1" si="183"/>
        <v>5.3929349170409653E-2</v>
      </c>
      <c r="Q224" s="3">
        <f t="shared" ca="1" si="184"/>
        <v>5.3448395894447449E-2</v>
      </c>
      <c r="R224" s="3">
        <f t="shared" ca="1" si="185"/>
        <v>5.2915475625853609E-2</v>
      </c>
      <c r="S224" s="3">
        <f t="shared" ca="1" si="186"/>
        <v>5.2333110230522534E-2</v>
      </c>
      <c r="T224" s="3">
        <f t="shared" ca="1" si="187"/>
        <v>5.1704037572713996E-2</v>
      </c>
      <c r="U224" s="3">
        <f t="shared" ca="1" si="188"/>
        <v>5.1032001582222229E-2</v>
      </c>
      <c r="V224" s="3">
        <f t="shared" ca="1" si="189"/>
        <v>5.032227257915816E-2</v>
      </c>
      <c r="W224" s="3">
        <f t="shared" ca="1" si="190"/>
        <v>4.9581775385119452E-2</v>
      </c>
      <c r="X224" s="3">
        <f t="shared" ca="1" si="191"/>
        <v>4.8818858841637586E-2</v>
      </c>
      <c r="Y224" s="3">
        <f t="shared" ca="1" si="192"/>
        <v>4.8042865569412452E-2</v>
      </c>
      <c r="Z224" s="3">
        <f t="shared" ca="1" si="193"/>
        <v>4.7263710951372155E-2</v>
      </c>
      <c r="AA224" s="3">
        <f t="shared" ca="1" si="194"/>
        <v>4.649158272695883E-2</v>
      </c>
      <c r="AB224" s="3">
        <f t="shared" ca="1" si="195"/>
        <v>4.5736718030643955E-2</v>
      </c>
      <c r="AC224" s="3">
        <f t="shared" ca="1" si="196"/>
        <v>4.5009201333866988E-2</v>
      </c>
      <c r="AD224" s="3">
        <f t="shared" ca="1" si="197"/>
        <v>4.4318773508486883E-2</v>
      </c>
      <c r="AE224" s="3">
        <f t="shared" ca="1" si="198"/>
        <v>4.3674633365120327E-2</v>
      </c>
      <c r="AF224" s="3">
        <f t="shared" ca="1" si="199"/>
        <v>4.3085247592388957E-2</v>
      </c>
      <c r="AG224" s="3">
        <f t="shared" ca="1" si="200"/>
        <v>4.2558241708349979E-2</v>
      </c>
      <c r="AH224" s="3">
        <f t="shared" ca="1" si="201"/>
        <v>4.2100441054728592E-2</v>
      </c>
      <c r="AI224" s="3">
        <f t="shared" ca="1" si="202"/>
        <v>4.1718052193144242E-2</v>
      </c>
      <c r="AJ224" s="3">
        <f t="shared" ca="1" si="203"/>
        <v>4.1416876439354468E-2</v>
      </c>
      <c r="AK224" s="3">
        <f t="shared" ca="1" si="204"/>
        <v>4.1202429289333431E-2</v>
      </c>
      <c r="AL224" s="3">
        <f t="shared" ca="1" si="205"/>
        <v>4.1079930153596726E-2</v>
      </c>
      <c r="AM224" s="3">
        <f t="shared" ca="1" si="206"/>
        <v>4.1054222961658407E-2</v>
      </c>
      <c r="AN224" s="3">
        <f t="shared" ca="1" si="207"/>
        <v>4.1129701924485756E-2</v>
      </c>
      <c r="AO224" s="3">
        <f t="shared" ca="1" si="208"/>
        <v>4.1310289000700391E-2</v>
      </c>
      <c r="AP224" s="3">
        <f t="shared" ca="1" si="209"/>
        <v>4.1599474719087946E-2</v>
      </c>
      <c r="AQ224" s="3">
        <f t="shared" ca="1" si="210"/>
        <v>4.2000353853983298E-2</v>
      </c>
      <c r="AR224" s="3">
        <f t="shared" ca="1" si="211"/>
        <v>4.2515475699646574E-2</v>
      </c>
      <c r="AS224" s="3">
        <f t="shared" ca="1" si="212"/>
        <v>4.3146228020830339E-2</v>
      </c>
      <c r="AT224" s="3">
        <f t="shared" ca="1" si="213"/>
        <v>4.3891415057324183E-2</v>
      </c>
      <c r="AU224" s="3">
        <f t="shared" ca="1" si="214"/>
        <v>4.4744746936053362E-2</v>
      </c>
      <c r="AV224" s="3">
        <f t="shared" ca="1" si="215"/>
        <v>4.5691368716174505E-2</v>
      </c>
      <c r="AW224" s="3">
        <f t="shared" ca="1" si="216"/>
        <v>4.6704672294750615E-2</v>
      </c>
      <c r="AX224" s="3">
        <f t="shared" ca="1" si="217"/>
        <v>4.7746653236680328E-2</v>
      </c>
      <c r="AY224" s="3">
        <f t="shared" ca="1" si="218"/>
        <v>4.8777448467478966E-2</v>
      </c>
      <c r="AZ224" s="3">
        <f t="shared" ca="1" si="167"/>
        <v>4.9778643325400031E-2</v>
      </c>
      <c r="BC224" s="3">
        <f t="shared" ca="1" si="219"/>
        <v>-1.3520445841269719</v>
      </c>
      <c r="BD224" s="3">
        <f t="shared" ca="1" si="219"/>
        <v>0.49217879698932254</v>
      </c>
      <c r="BE224" s="3">
        <f t="shared" ca="1" si="219"/>
        <v>0.95233243938650158</v>
      </c>
    </row>
    <row r="225" spans="1:57" x14ac:dyDescent="0.2">
      <c r="A225" s="3">
        <f t="shared" si="168"/>
        <v>2.1299999999999986</v>
      </c>
      <c r="B225" s="3">
        <f t="shared" ca="1" si="169"/>
        <v>5.2422351585802822E-2</v>
      </c>
      <c r="C225" s="3">
        <f t="shared" ca="1" si="170"/>
        <v>5.3184496867477629E-2</v>
      </c>
      <c r="D225" s="3">
        <f t="shared" ca="1" si="171"/>
        <v>5.3958320645723611E-2</v>
      </c>
      <c r="E225" s="3">
        <f t="shared" ca="1" si="172"/>
        <v>5.4614630442463293E-2</v>
      </c>
      <c r="F225" s="3">
        <f t="shared" ca="1" si="173"/>
        <v>5.5106967984039412E-2</v>
      </c>
      <c r="G225" s="3">
        <f t="shared" ca="1" si="174"/>
        <v>5.5450379145792685E-2</v>
      </c>
      <c r="H225" s="3">
        <f t="shared" ca="1" si="175"/>
        <v>5.5668325902592172E-2</v>
      </c>
      <c r="I225" s="3">
        <f t="shared" ca="1" si="176"/>
        <v>5.5777666743493666E-2</v>
      </c>
      <c r="J225" s="3">
        <f t="shared" ca="1" si="177"/>
        <v>5.5789157434650509E-2</v>
      </c>
      <c r="K225" s="3">
        <f t="shared" ca="1" si="178"/>
        <v>5.5709912945259808E-2</v>
      </c>
      <c r="L225" s="3">
        <f t="shared" ca="1" si="179"/>
        <v>5.5545559278340234E-2</v>
      </c>
      <c r="M225" s="3">
        <f t="shared" ca="1" si="180"/>
        <v>5.5301630153846551E-2</v>
      </c>
      <c r="N225" s="3">
        <f t="shared" ca="1" si="181"/>
        <v>5.4984065186601115E-2</v>
      </c>
      <c r="O225" s="3">
        <f t="shared" ca="1" si="182"/>
        <v>5.4598940789953636E-2</v>
      </c>
      <c r="P225" s="3">
        <f t="shared" ca="1" si="183"/>
        <v>5.4151803523840303E-2</v>
      </c>
      <c r="Q225" s="3">
        <f t="shared" ca="1" si="184"/>
        <v>5.3647129267623536E-2</v>
      </c>
      <c r="R225" s="3">
        <f t="shared" ca="1" si="185"/>
        <v>5.3088295342696275E-2</v>
      </c>
      <c r="S225" s="3">
        <f t="shared" ca="1" si="186"/>
        <v>5.2478099667105552E-2</v>
      </c>
      <c r="T225" s="3">
        <f t="shared" ca="1" si="187"/>
        <v>5.1819572400110897E-2</v>
      </c>
      <c r="U225" s="3">
        <f t="shared" ca="1" si="188"/>
        <v>5.1116760616629148E-2</v>
      </c>
      <c r="V225" s="3">
        <f t="shared" ca="1" si="189"/>
        <v>5.0375240770928226E-2</v>
      </c>
      <c r="W225" s="3">
        <f t="shared" ca="1" si="190"/>
        <v>4.9602239602420821E-2</v>
      </c>
      <c r="X225" s="3">
        <f t="shared" ca="1" si="191"/>
        <v>4.8806399610934019E-2</v>
      </c>
      <c r="Y225" s="3">
        <f t="shared" ca="1" si="192"/>
        <v>4.7997348940190004E-2</v>
      </c>
      <c r="Z225" s="3">
        <f t="shared" ca="1" si="193"/>
        <v>4.7185282702857073E-2</v>
      </c>
      <c r="AA225" s="3">
        <f t="shared" ca="1" si="194"/>
        <v>4.6380664045717987E-2</v>
      </c>
      <c r="AB225" s="3">
        <f t="shared" ca="1" si="195"/>
        <v>4.5594001522717142E-2</v>
      </c>
      <c r="AC225" s="3">
        <f t="shared" ca="1" si="196"/>
        <v>4.4835647172492582E-2</v>
      </c>
      <c r="AD225" s="3">
        <f t="shared" ca="1" si="197"/>
        <v>4.4115605343422237E-2</v>
      </c>
      <c r="AE225" s="3">
        <f t="shared" ca="1" si="198"/>
        <v>4.3443334313245513E-2</v>
      </c>
      <c r="AF225" s="3">
        <f t="shared" ca="1" si="199"/>
        <v>4.2827557765221486E-2</v>
      </c>
      <c r="AG225" s="3">
        <f t="shared" ca="1" si="200"/>
        <v>4.2276158662719651E-2</v>
      </c>
      <c r="AH225" s="3">
        <f t="shared" ca="1" si="201"/>
        <v>4.1796222981666867E-2</v>
      </c>
      <c r="AI225" s="3">
        <f t="shared" ca="1" si="202"/>
        <v>4.1394221689813611E-2</v>
      </c>
      <c r="AJ225" s="3">
        <f t="shared" ca="1" si="203"/>
        <v>4.1076222351433385E-2</v>
      </c>
      <c r="AK225" s="3">
        <f t="shared" ca="1" si="204"/>
        <v>4.0848005926758343E-2</v>
      </c>
      <c r="AL225" s="3">
        <f t="shared" ca="1" si="205"/>
        <v>4.0715055107706559E-2</v>
      </c>
      <c r="AM225" s="3">
        <f t="shared" ca="1" si="206"/>
        <v>4.0682475028540575E-2</v>
      </c>
      <c r="AN225" s="3">
        <f t="shared" ca="1" si="207"/>
        <v>4.0754920086714733E-2</v>
      </c>
      <c r="AO225" s="3">
        <f t="shared" ca="1" si="208"/>
        <v>4.0936572724030222E-2</v>
      </c>
      <c r="AP225" s="3">
        <f t="shared" ca="1" si="209"/>
        <v>4.1231184219774585E-2</v>
      </c>
      <c r="AQ225" s="3">
        <f t="shared" ca="1" si="210"/>
        <v>4.1642106759637587E-2</v>
      </c>
      <c r="AR225" s="3">
        <f t="shared" ca="1" si="211"/>
        <v>4.2172134515374868E-2</v>
      </c>
      <c r="AS225" s="3">
        <f t="shared" ca="1" si="212"/>
        <v>4.2822871640665415E-2</v>
      </c>
      <c r="AT225" s="3">
        <f t="shared" ca="1" si="213"/>
        <v>4.359328870269942E-2</v>
      </c>
      <c r="AU225" s="3">
        <f t="shared" ca="1" si="214"/>
        <v>4.4477193122744334E-2</v>
      </c>
      <c r="AV225" s="3">
        <f t="shared" ca="1" si="215"/>
        <v>4.5459764153409549E-2</v>
      </c>
      <c r="AW225" s="3">
        <f t="shared" ca="1" si="216"/>
        <v>4.651443599914757E-2</v>
      </c>
      <c r="AX225" s="3">
        <f t="shared" ca="1" si="217"/>
        <v>4.7603438623399712E-2</v>
      </c>
      <c r="AY225" s="3">
        <f t="shared" ca="1" si="218"/>
        <v>4.8687611234375511E-2</v>
      </c>
      <c r="AZ225" s="3">
        <f t="shared" ca="1" si="167"/>
        <v>4.9749774982467784E-2</v>
      </c>
      <c r="BC225" s="3">
        <f t="shared" ca="1" si="219"/>
        <v>-8.5407096307648978E-2</v>
      </c>
      <c r="BD225" s="3">
        <f t="shared" ca="1" si="219"/>
        <v>-0.85114370398553429</v>
      </c>
      <c r="BE225" s="3">
        <f t="shared" ca="1" si="219"/>
        <v>0.18002845095354658</v>
      </c>
    </row>
    <row r="226" spans="1:57" x14ac:dyDescent="0.2">
      <c r="A226" s="3">
        <f t="shared" si="168"/>
        <v>2.1399999999999983</v>
      </c>
      <c r="B226" s="3">
        <f t="shared" ca="1" si="169"/>
        <v>5.2553088652954508E-2</v>
      </c>
      <c r="C226" s="3">
        <f t="shared" ca="1" si="170"/>
        <v>5.3284087040511754E-2</v>
      </c>
      <c r="D226" s="3">
        <f t="shared" ca="1" si="171"/>
        <v>5.4028949730010427E-2</v>
      </c>
      <c r="E226" s="3">
        <f t="shared" ca="1" si="172"/>
        <v>5.4659936770993352E-2</v>
      </c>
      <c r="F226" s="3">
        <f t="shared" ca="1" si="173"/>
        <v>5.5131614988252489E-2</v>
      </c>
      <c r="G226" s="3">
        <f t="shared" ca="1" si="174"/>
        <v>5.5458991268399448E-2</v>
      </c>
      <c r="H226" s="3">
        <f t="shared" ca="1" si="175"/>
        <v>5.5665186331332356E-2</v>
      </c>
      <c r="I226" s="3">
        <f t="shared" ca="1" si="176"/>
        <v>5.5766725955528784E-2</v>
      </c>
      <c r="J226" s="3">
        <f t="shared" ca="1" si="177"/>
        <v>5.5774081322136425E-2</v>
      </c>
      <c r="K226" s="3">
        <f t="shared" ca="1" si="178"/>
        <v>5.5694125053418954E-2</v>
      </c>
      <c r="L226" s="3">
        <f t="shared" ca="1" si="179"/>
        <v>5.5532268213701712E-2</v>
      </c>
      <c r="M226" s="3">
        <f t="shared" ca="1" si="180"/>
        <v>5.5293839256456E-2</v>
      </c>
      <c r="N226" s="3">
        <f t="shared" ca="1" si="181"/>
        <v>5.4984567054005118E-2</v>
      </c>
      <c r="O226" s="3">
        <f t="shared" ca="1" si="182"/>
        <v>5.4610304012752776E-2</v>
      </c>
      <c r="P226" s="3">
        <f t="shared" ca="1" si="183"/>
        <v>5.4176362068073518E-2</v>
      </c>
      <c r="Q226" s="3">
        <f t="shared" ca="1" si="184"/>
        <v>5.3686982216372484E-2</v>
      </c>
      <c r="R226" s="3">
        <f t="shared" ca="1" si="185"/>
        <v>5.3145317650678314E-2</v>
      </c>
      <c r="S226" s="3">
        <f t="shared" ca="1" si="186"/>
        <v>5.2553958811771086E-2</v>
      </c>
      <c r="T226" s="3">
        <f t="shared" ca="1" si="187"/>
        <v>5.1915744516636012E-2</v>
      </c>
      <c r="U226" s="3">
        <f t="shared" ca="1" si="188"/>
        <v>5.1234541190816683E-2</v>
      </c>
      <c r="V226" s="3">
        <f t="shared" ca="1" si="189"/>
        <v>5.0515747484134649E-2</v>
      </c>
      <c r="W226" s="3">
        <f t="shared" ca="1" si="190"/>
        <v>4.9766408034350701E-2</v>
      </c>
      <c r="X226" s="3">
        <f t="shared" ca="1" si="191"/>
        <v>4.8994974982605528E-2</v>
      </c>
      <c r="Y226" s="3">
        <f t="shared" ca="1" si="192"/>
        <v>4.821087802550144E-2</v>
      </c>
      <c r="Z226" s="3">
        <f t="shared" ca="1" si="193"/>
        <v>4.7424108064722401E-2</v>
      </c>
      <c r="AA226" s="3">
        <f t="shared" ca="1" si="194"/>
        <v>4.6644919720357905E-2</v>
      </c>
      <c r="AB226" s="3">
        <f t="shared" ca="1" si="195"/>
        <v>4.5883609034503246E-2</v>
      </c>
      <c r="AC226" s="3">
        <f t="shared" ca="1" si="196"/>
        <v>4.5150311676904933E-2</v>
      </c>
      <c r="AD226" s="3">
        <f t="shared" ca="1" si="197"/>
        <v>4.445481153799543E-2</v>
      </c>
      <c r="AE226" s="3">
        <f t="shared" ca="1" si="198"/>
        <v>4.3806342458910581E-2</v>
      </c>
      <c r="AF226" s="3">
        <f t="shared" ca="1" si="199"/>
        <v>4.3213401272283909E-2</v>
      </c>
      <c r="AG226" s="3">
        <f t="shared" ca="1" si="200"/>
        <v>4.2683644596298427E-2</v>
      </c>
      <c r="AH226" s="3">
        <f t="shared" ca="1" si="201"/>
        <v>4.2223935262244723E-2</v>
      </c>
      <c r="AI226" s="3">
        <f t="shared" ca="1" si="202"/>
        <v>4.1840524826575465E-2</v>
      </c>
      <c r="AJ226" s="3">
        <f t="shared" ca="1" si="203"/>
        <v>4.1539263232118415E-2</v>
      </c>
      <c r="AK226" s="3">
        <f t="shared" ca="1" si="204"/>
        <v>4.1325713005430087E-2</v>
      </c>
      <c r="AL226" s="3">
        <f t="shared" ca="1" si="205"/>
        <v>4.1205136224021423E-2</v>
      </c>
      <c r="AM226" s="3">
        <f t="shared" ca="1" si="206"/>
        <v>4.1182415352261699E-2</v>
      </c>
      <c r="AN226" s="3">
        <f t="shared" ca="1" si="207"/>
        <v>4.1261981125749608E-2</v>
      </c>
      <c r="AO226" s="3">
        <f t="shared" ca="1" si="208"/>
        <v>4.1447792620535856E-2</v>
      </c>
      <c r="AP226" s="3">
        <f t="shared" ca="1" si="209"/>
        <v>4.1743377945350393E-2</v>
      </c>
      <c r="AQ226" s="3">
        <f t="shared" ca="1" si="210"/>
        <v>4.2151862592284178E-2</v>
      </c>
      <c r="AR226" s="3">
        <f t="shared" ca="1" si="211"/>
        <v>4.2675801186540428E-2</v>
      </c>
      <c r="AS226" s="3">
        <f t="shared" ca="1" si="212"/>
        <v>4.3316529415217513E-2</v>
      </c>
      <c r="AT226" s="3">
        <f t="shared" ca="1" si="213"/>
        <v>4.4072698937968516E-2</v>
      </c>
      <c r="AU226" s="3">
        <f t="shared" ca="1" si="214"/>
        <v>4.493772935410878E-2</v>
      </c>
      <c r="AV226" s="3">
        <f t="shared" ca="1" si="215"/>
        <v>4.5896350417702646E-2</v>
      </c>
      <c r="AW226" s="3">
        <f t="shared" ca="1" si="216"/>
        <v>4.6921558628138661E-2</v>
      </c>
      <c r="AX226" s="3">
        <f t="shared" ca="1" si="217"/>
        <v>4.7975343850807303E-2</v>
      </c>
      <c r="AY226" s="3">
        <f t="shared" ca="1" si="218"/>
        <v>4.9018774392924708E-2</v>
      </c>
      <c r="AZ226" s="3">
        <f t="shared" ca="1" si="167"/>
        <v>5.0035246816303801E-2</v>
      </c>
      <c r="BC226" s="3">
        <f t="shared" ca="1" si="219"/>
        <v>0.38565284997304961</v>
      </c>
      <c r="BD226" s="3">
        <f t="shared" ca="1" si="219"/>
        <v>0.62369275700188798</v>
      </c>
      <c r="BE226" s="3">
        <f t="shared" ca="1" si="219"/>
        <v>-0.18800109327788128</v>
      </c>
    </row>
    <row r="227" spans="1:57" x14ac:dyDescent="0.2">
      <c r="A227" s="3">
        <f t="shared" si="168"/>
        <v>2.1499999999999981</v>
      </c>
      <c r="B227" s="3">
        <f t="shared" ca="1" si="169"/>
        <v>5.315274240308631E-2</v>
      </c>
      <c r="C227" s="3">
        <f t="shared" ca="1" si="170"/>
        <v>5.3990462956750578E-2</v>
      </c>
      <c r="D227" s="3">
        <f t="shared" ca="1" si="171"/>
        <v>5.4827478835859027E-2</v>
      </c>
      <c r="E227" s="3">
        <f t="shared" ca="1" si="172"/>
        <v>5.5538188766120475E-2</v>
      </c>
      <c r="F227" s="3">
        <f t="shared" ca="1" si="173"/>
        <v>5.607885808616165E-2</v>
      </c>
      <c r="G227" s="3">
        <f t="shared" ca="1" si="174"/>
        <v>5.6465143345669308E-2</v>
      </c>
      <c r="H227" s="3">
        <f t="shared" ca="1" si="175"/>
        <v>5.6720518877587604E-2</v>
      </c>
      <c r="I227" s="3">
        <f t="shared" ca="1" si="176"/>
        <v>5.6861873409456462E-2</v>
      </c>
      <c r="J227" s="3">
        <f t="shared" ca="1" si="177"/>
        <v>5.6900089079308463E-2</v>
      </c>
      <c r="K227" s="3">
        <f t="shared" ca="1" si="178"/>
        <v>5.6842491407767759E-2</v>
      </c>
      <c r="L227" s="3">
        <f t="shared" ca="1" si="179"/>
        <v>5.6694971411039671E-2</v>
      </c>
      <c r="M227" s="3">
        <f t="shared" ca="1" si="180"/>
        <v>5.6463346863720815E-2</v>
      </c>
      <c r="N227" s="3">
        <f t="shared" ca="1" si="181"/>
        <v>5.6153830327475611E-2</v>
      </c>
      <c r="O227" s="3">
        <f t="shared" ca="1" si="182"/>
        <v>5.5772744686538561E-2</v>
      </c>
      <c r="P227" s="3">
        <f t="shared" ca="1" si="183"/>
        <v>5.5325861943683753E-2</v>
      </c>
      <c r="Q227" s="3">
        <f t="shared" ca="1" si="184"/>
        <v>5.4817883124580025E-2</v>
      </c>
      <c r="R227" s="3">
        <f t="shared" ca="1" si="185"/>
        <v>5.4252432324042761E-2</v>
      </c>
      <c r="S227" s="3">
        <f t="shared" ca="1" si="186"/>
        <v>5.3632587525414034E-2</v>
      </c>
      <c r="T227" s="3">
        <f t="shared" ca="1" si="187"/>
        <v>5.2961691114391869E-2</v>
      </c>
      <c r="U227" s="3">
        <f t="shared" ca="1" si="188"/>
        <v>5.2244123621174268E-2</v>
      </c>
      <c r="V227" s="3">
        <f t="shared" ca="1" si="189"/>
        <v>5.1485800502321391E-2</v>
      </c>
      <c r="W227" s="3">
        <f t="shared" ca="1" si="190"/>
        <v>5.0694278825930535E-2</v>
      </c>
      <c r="X227" s="3">
        <f t="shared" ca="1" si="191"/>
        <v>4.9878514909816457E-2</v>
      </c>
      <c r="Y227" s="3">
        <f t="shared" ca="1" si="192"/>
        <v>4.904843458531339E-2</v>
      </c>
      <c r="Z227" s="3">
        <f t="shared" ca="1" si="193"/>
        <v>4.8214519153935889E-2</v>
      </c>
      <c r="AA227" s="3">
        <f t="shared" ca="1" si="194"/>
        <v>4.7387509326506178E-2</v>
      </c>
      <c r="AB227" s="3">
        <f t="shared" ca="1" si="195"/>
        <v>4.6578183253258708E-2</v>
      </c>
      <c r="AC227" s="3">
        <f t="shared" ca="1" si="196"/>
        <v>4.5797154850396468E-2</v>
      </c>
      <c r="AD227" s="3">
        <f t="shared" ca="1" si="197"/>
        <v>4.5054682167962407E-2</v>
      </c>
      <c r="AE227" s="3">
        <f t="shared" ca="1" si="198"/>
        <v>4.4360469259337482E-2</v>
      </c>
      <c r="AF227" s="3">
        <f t="shared" ca="1" si="199"/>
        <v>4.3723480813767528E-2</v>
      </c>
      <c r="AG227" s="3">
        <f t="shared" ca="1" si="200"/>
        <v>4.3151841865389208E-2</v>
      </c>
      <c r="AH227" s="3">
        <f t="shared" ca="1" si="201"/>
        <v>4.2652886872652701E-2</v>
      </c>
      <c r="AI227" s="3">
        <f t="shared" ca="1" si="202"/>
        <v>4.2233342713639009E-2</v>
      </c>
      <c r="AJ227" s="3">
        <f t="shared" ca="1" si="203"/>
        <v>4.1899536390614674E-2</v>
      </c>
      <c r="AK227" s="3">
        <f t="shared" ca="1" si="204"/>
        <v>4.1657506649975043E-2</v>
      </c>
      <c r="AL227" s="3">
        <f t="shared" ca="1" si="205"/>
        <v>4.15129896108433E-2</v>
      </c>
      <c r="AM227" s="3">
        <f t="shared" ca="1" si="206"/>
        <v>4.1471339744985306E-2</v>
      </c>
      <c r="AN227" s="3">
        <f t="shared" ca="1" si="207"/>
        <v>4.1537458829195351E-2</v>
      </c>
      <c r="AO227" s="3">
        <f t="shared" ca="1" si="208"/>
        <v>4.1715777274806576E-2</v>
      </c>
      <c r="AP227" s="3">
        <f t="shared" ca="1" si="209"/>
        <v>4.2010294646659653E-2</v>
      </c>
      <c r="AQ227" s="3">
        <f t="shared" ca="1" si="210"/>
        <v>4.2424604183316741E-2</v>
      </c>
      <c r="AR227" s="3">
        <f t="shared" ca="1" si="211"/>
        <v>4.2961715082157188E-2</v>
      </c>
      <c r="AS227" s="3">
        <f t="shared" ca="1" si="212"/>
        <v>4.3623388252008732E-2</v>
      </c>
      <c r="AT227" s="3">
        <f t="shared" ca="1" si="213"/>
        <v>4.4408649763828148E-2</v>
      </c>
      <c r="AU227" s="3">
        <f t="shared" ca="1" si="214"/>
        <v>4.5311224858575902E-2</v>
      </c>
      <c r="AV227" s="3">
        <f t="shared" ca="1" si="215"/>
        <v>4.6316088724770027E-2</v>
      </c>
      <c r="AW227" s="3">
        <f t="shared" ca="1" si="216"/>
        <v>4.7396498806004474E-2</v>
      </c>
      <c r="AX227" s="3">
        <f t="shared" ca="1" si="217"/>
        <v>4.8514908950689148E-2</v>
      </c>
      <c r="AY227" s="3">
        <f t="shared" ca="1" si="218"/>
        <v>4.963331818842414E-2</v>
      </c>
      <c r="AZ227" s="3">
        <f t="shared" ca="1" si="167"/>
        <v>5.0736480666460297E-2</v>
      </c>
      <c r="BC227" s="3">
        <f t="shared" ca="1" si="219"/>
        <v>1.1084747169004503</v>
      </c>
      <c r="BD227" s="3">
        <f t="shared" ca="1" si="219"/>
        <v>-0.94216701205498943</v>
      </c>
      <c r="BE227" s="3">
        <f t="shared" ca="1" si="219"/>
        <v>0.97433342231297448</v>
      </c>
    </row>
    <row r="228" spans="1:57" x14ac:dyDescent="0.2">
      <c r="A228" s="3">
        <f t="shared" si="168"/>
        <v>2.1599999999999979</v>
      </c>
      <c r="B228" s="3">
        <f t="shared" ca="1" si="169"/>
        <v>5.2742982496706378E-2</v>
      </c>
      <c r="C228" s="3">
        <f t="shared" ca="1" si="170"/>
        <v>5.3538378778712939E-2</v>
      </c>
      <c r="D228" s="3">
        <f t="shared" ca="1" si="171"/>
        <v>5.4333792295254958E-2</v>
      </c>
      <c r="E228" s="3">
        <f t="shared" ca="1" si="172"/>
        <v>5.5005161356555289E-2</v>
      </c>
      <c r="F228" s="3">
        <f t="shared" ca="1" si="173"/>
        <v>5.5509838549654904E-2</v>
      </c>
      <c r="G228" s="3">
        <f t="shared" ca="1" si="174"/>
        <v>5.5863533877909793E-2</v>
      </c>
      <c r="H228" s="3">
        <f t="shared" ca="1" si="175"/>
        <v>5.6089485185625156E-2</v>
      </c>
      <c r="I228" s="3">
        <f t="shared" ca="1" si="176"/>
        <v>5.6204354821154379E-2</v>
      </c>
      <c r="J228" s="3">
        <f t="shared" ca="1" si="177"/>
        <v>5.6218846429839132E-2</v>
      </c>
      <c r="K228" s="3">
        <f t="shared" ca="1" si="178"/>
        <v>5.6140148683329089E-2</v>
      </c>
      <c r="L228" s="3">
        <f t="shared" ca="1" si="179"/>
        <v>5.5974042448689136E-2</v>
      </c>
      <c r="M228" s="3">
        <f t="shared" ca="1" si="180"/>
        <v>5.5726244420600216E-2</v>
      </c>
      <c r="N228" s="3">
        <f t="shared" ca="1" si="181"/>
        <v>5.5402860297432306E-2</v>
      </c>
      <c r="O228" s="3">
        <f t="shared" ca="1" si="182"/>
        <v>5.5010092944636782E-2</v>
      </c>
      <c r="P228" s="3">
        <f t="shared" ca="1" si="183"/>
        <v>5.4553584143219196E-2</v>
      </c>
      <c r="Q228" s="3">
        <f t="shared" ca="1" si="184"/>
        <v>5.4037904877157247E-2</v>
      </c>
      <c r="R228" s="3">
        <f t="shared" ca="1" si="185"/>
        <v>5.3466560187463229E-2</v>
      </c>
      <c r="S228" s="3">
        <f t="shared" ca="1" si="186"/>
        <v>5.2842525632158903E-2</v>
      </c>
      <c r="T228" s="3">
        <f t="shared" ca="1" si="187"/>
        <v>5.2169057087968623E-2</v>
      </c>
      <c r="U228" s="3">
        <f t="shared" ca="1" si="188"/>
        <v>5.145045895538114E-2</v>
      </c>
      <c r="V228" s="3">
        <f t="shared" ca="1" si="189"/>
        <v>5.0692573121761869E-2</v>
      </c>
      <c r="W228" s="3">
        <f t="shared" ca="1" si="190"/>
        <v>4.9902878632066043E-2</v>
      </c>
      <c r="X228" s="3">
        <f t="shared" ca="1" si="191"/>
        <v>4.9090245531538304E-2</v>
      </c>
      <c r="Y228" s="3">
        <f t="shared" ca="1" si="192"/>
        <v>4.8264505383141469E-2</v>
      </c>
      <c r="Z228" s="3">
        <f t="shared" ca="1" si="193"/>
        <v>4.7436039513633399E-2</v>
      </c>
      <c r="AA228" s="3">
        <f t="shared" ca="1" si="194"/>
        <v>4.6615484356511847E-2</v>
      </c>
      <c r="AB228" s="3">
        <f t="shared" ca="1" si="195"/>
        <v>4.5813509804511432E-2</v>
      </c>
      <c r="AC228" s="3">
        <f t="shared" ca="1" si="196"/>
        <v>4.5040617650149398E-2</v>
      </c>
      <c r="AD228" s="3">
        <f t="shared" ca="1" si="197"/>
        <v>4.4306949735726527E-2</v>
      </c>
      <c r="AE228" s="3">
        <f t="shared" ca="1" si="198"/>
        <v>4.3622089991350914E-2</v>
      </c>
      <c r="AF228" s="3">
        <f t="shared" ca="1" si="199"/>
        <v>4.29948806856622E-2</v>
      </c>
      <c r="AG228" s="3">
        <f t="shared" ca="1" si="200"/>
        <v>4.2433325044569516E-2</v>
      </c>
      <c r="AH228" s="3">
        <f t="shared" ca="1" si="201"/>
        <v>4.1944638939166647E-2</v>
      </c>
      <c r="AI228" s="3">
        <f t="shared" ca="1" si="202"/>
        <v>4.1535434315513833E-2</v>
      </c>
      <c r="AJ228" s="3">
        <f t="shared" ca="1" si="203"/>
        <v>4.1211924930119062E-2</v>
      </c>
      <c r="AK228" s="3">
        <f t="shared" ca="1" si="204"/>
        <v>4.0980035417246666E-2</v>
      </c>
      <c r="AL228" s="3">
        <f t="shared" ca="1" si="205"/>
        <v>4.084538560854243E-2</v>
      </c>
      <c r="AM228" s="3">
        <f t="shared" ca="1" si="206"/>
        <v>4.0813211675439449E-2</v>
      </c>
      <c r="AN228" s="3">
        <f t="shared" ca="1" si="207"/>
        <v>4.0888296153404009E-2</v>
      </c>
      <c r="AO228" s="3">
        <f t="shared" ca="1" si="208"/>
        <v>4.1074950503062958E-2</v>
      </c>
      <c r="AP228" s="3">
        <f t="shared" ca="1" si="209"/>
        <v>4.1377055382769541E-2</v>
      </c>
      <c r="AQ228" s="3">
        <f t="shared" ca="1" si="210"/>
        <v>4.1798081225665917E-2</v>
      </c>
      <c r="AR228" s="3">
        <f t="shared" ca="1" si="211"/>
        <v>4.2340900925893279E-2</v>
      </c>
      <c r="AS228" s="3">
        <f t="shared" ca="1" si="212"/>
        <v>4.3007109309394907E-2</v>
      </c>
      <c r="AT228" s="3">
        <f t="shared" ca="1" si="213"/>
        <v>4.3795515194632768E-2</v>
      </c>
      <c r="AU228" s="3">
        <f t="shared" ca="1" si="214"/>
        <v>4.4699557971663306E-2</v>
      </c>
      <c r="AV228" s="3">
        <f t="shared" ca="1" si="215"/>
        <v>4.5703868285247931E-2</v>
      </c>
      <c r="AW228" s="3">
        <f t="shared" ca="1" si="216"/>
        <v>4.678137829555698E-2</v>
      </c>
      <c r="AX228" s="3">
        <f t="shared" ca="1" si="217"/>
        <v>4.7894424880401722E-2</v>
      </c>
      <c r="AY228" s="3">
        <f t="shared" ca="1" si="218"/>
        <v>4.9005356040621992E-2</v>
      </c>
      <c r="AZ228" s="3">
        <f t="shared" ca="1" si="167"/>
        <v>5.0099431841611648E-2</v>
      </c>
      <c r="BC228" s="3">
        <f t="shared" ca="1" si="219"/>
        <v>-1.0808756582128378</v>
      </c>
      <c r="BD228" s="3">
        <f t="shared" ca="1" si="219"/>
        <v>-5.5704664597946874E-2</v>
      </c>
      <c r="BE228" s="3">
        <f t="shared" ca="1" si="219"/>
        <v>-0.52360577334039959</v>
      </c>
    </row>
    <row r="229" spans="1:57" x14ac:dyDescent="0.2">
      <c r="A229" s="3">
        <f t="shared" si="168"/>
        <v>2.1699999999999977</v>
      </c>
      <c r="B229" s="3">
        <f t="shared" ca="1" si="169"/>
        <v>5.2703910777727091E-2</v>
      </c>
      <c r="C229" s="3">
        <f t="shared" ca="1" si="170"/>
        <v>5.3529641534077826E-2</v>
      </c>
      <c r="D229" s="3">
        <f t="shared" ca="1" si="171"/>
        <v>5.4349961485062777E-2</v>
      </c>
      <c r="E229" s="3">
        <f t="shared" ca="1" si="172"/>
        <v>5.5042557326072945E-2</v>
      </c>
      <c r="F229" s="3">
        <f t="shared" ca="1" si="173"/>
        <v>5.5566066064044725E-2</v>
      </c>
      <c r="G229" s="3">
        <f t="shared" ca="1" si="174"/>
        <v>5.5936463204533278E-2</v>
      </c>
      <c r="H229" s="3">
        <f t="shared" ca="1" si="175"/>
        <v>5.6176968152769964E-2</v>
      </c>
      <c r="I229" s="3">
        <f t="shared" ca="1" si="176"/>
        <v>5.6304235683027629E-2</v>
      </c>
      <c r="J229" s="3">
        <f t="shared" ca="1" si="177"/>
        <v>5.6329009628207458E-2</v>
      </c>
      <c r="K229" s="3">
        <f t="shared" ca="1" si="178"/>
        <v>5.6258560192357421E-2</v>
      </c>
      <c r="L229" s="3">
        <f t="shared" ca="1" si="179"/>
        <v>5.609877612216254E-2</v>
      </c>
      <c r="M229" s="3">
        <f t="shared" ca="1" si="180"/>
        <v>5.5855490764096585E-2</v>
      </c>
      <c r="N229" s="3">
        <f t="shared" ca="1" si="181"/>
        <v>5.553492053750142E-2</v>
      </c>
      <c r="O229" s="3">
        <f t="shared" ca="1" si="182"/>
        <v>5.514336593236166E-2</v>
      </c>
      <c r="P229" s="3">
        <f t="shared" ca="1" si="183"/>
        <v>5.4686556358891983E-2</v>
      </c>
      <c r="Q229" s="3">
        <f t="shared" ca="1" si="184"/>
        <v>5.416915082651276E-2</v>
      </c>
      <c r="R229" s="3">
        <f t="shared" ca="1" si="185"/>
        <v>5.3594753502378967E-2</v>
      </c>
      <c r="S229" s="3">
        <f t="shared" ca="1" si="186"/>
        <v>5.2966455684895053E-2</v>
      </c>
      <c r="T229" s="3">
        <f t="shared" ca="1" si="187"/>
        <v>5.2287644796773072E-2</v>
      </c>
      <c r="U229" s="3">
        <f t="shared" ca="1" si="188"/>
        <v>5.1562767007378926E-2</v>
      </c>
      <c r="V229" s="3">
        <f t="shared" ca="1" si="189"/>
        <v>5.0797808393180398E-2</v>
      </c>
      <c r="W229" s="3">
        <f t="shared" ca="1" si="190"/>
        <v>5.0000387658378206E-2</v>
      </c>
      <c r="X229" s="3">
        <f t="shared" ca="1" si="191"/>
        <v>4.9179506263106909E-2</v>
      </c>
      <c r="Y229" s="3">
        <f t="shared" ca="1" si="192"/>
        <v>4.8345119235206312E-2</v>
      </c>
      <c r="Z229" s="3">
        <f t="shared" ca="1" si="193"/>
        <v>4.7507725688002302E-2</v>
      </c>
      <c r="AA229" s="3">
        <f t="shared" ca="1" si="194"/>
        <v>4.6678075545440748E-2</v>
      </c>
      <c r="AB229" s="3">
        <f t="shared" ca="1" si="195"/>
        <v>4.5866948212808796E-2</v>
      </c>
      <c r="AC229" s="3">
        <f t="shared" ca="1" si="196"/>
        <v>4.508495112463292E-2</v>
      </c>
      <c r="AD229" s="3">
        <f t="shared" ca="1" si="197"/>
        <v>4.4342327684537185E-2</v>
      </c>
      <c r="AE229" s="3">
        <f t="shared" ca="1" si="198"/>
        <v>4.3648759500786255E-2</v>
      </c>
      <c r="AF229" s="3">
        <f t="shared" ca="1" si="199"/>
        <v>4.3013184281037238E-2</v>
      </c>
      <c r="AG229" s="3">
        <f t="shared" ca="1" si="200"/>
        <v>4.2443701354765238E-2</v>
      </c>
      <c r="AH229" s="3">
        <f t="shared" ca="1" si="201"/>
        <v>4.1947625926190446E-2</v>
      </c>
      <c r="AI229" s="3">
        <f t="shared" ca="1" si="202"/>
        <v>4.1531672890453675E-2</v>
      </c>
      <c r="AJ229" s="3">
        <f t="shared" ca="1" si="203"/>
        <v>4.1202160588353E-2</v>
      </c>
      <c r="AK229" s="3">
        <f t="shared" ca="1" si="204"/>
        <v>4.0965117345890874E-2</v>
      </c>
      <c r="AL229" s="3">
        <f t="shared" ca="1" si="205"/>
        <v>4.0826264514354678E-2</v>
      </c>
      <c r="AM229" s="3">
        <f t="shared" ca="1" si="206"/>
        <v>4.0790937793400935E-2</v>
      </c>
      <c r="AN229" s="3">
        <f t="shared" ca="1" si="207"/>
        <v>4.0864018330356432E-2</v>
      </c>
      <c r="AO229" s="3">
        <f t="shared" ca="1" si="208"/>
        <v>4.1049916483402178E-2</v>
      </c>
      <c r="AP229" s="3">
        <f t="shared" ca="1" si="209"/>
        <v>4.1352611773801451E-2</v>
      </c>
      <c r="AQ229" s="3">
        <f t="shared" ca="1" si="210"/>
        <v>4.1775669406696109E-2</v>
      </c>
      <c r="AR229" s="3">
        <f t="shared" ca="1" si="211"/>
        <v>4.2322043224772371E-2</v>
      </c>
      <c r="AS229" s="3">
        <f t="shared" ca="1" si="212"/>
        <v>4.299337879507293E-2</v>
      </c>
      <c r="AT229" s="3">
        <f t="shared" ca="1" si="213"/>
        <v>4.3788484158972837E-2</v>
      </c>
      <c r="AU229" s="3">
        <f t="shared" ca="1" si="214"/>
        <v>4.4700729529143564E-2</v>
      </c>
      <c r="AV229" s="3">
        <f t="shared" ca="1" si="215"/>
        <v>4.5714619239172652E-2</v>
      </c>
      <c r="AW229" s="3">
        <f t="shared" ca="1" si="216"/>
        <v>4.680298217943938E-2</v>
      </c>
      <c r="AX229" s="3">
        <f t="shared" ca="1" si="217"/>
        <v>4.7928265423369254E-2</v>
      </c>
      <c r="AY229" s="3">
        <f t="shared" ca="1" si="218"/>
        <v>4.9053386929355999E-2</v>
      </c>
      <c r="AZ229" s="3">
        <f t="shared" ca="1" si="167"/>
        <v>5.0164352581940359E-2</v>
      </c>
      <c r="BC229" s="3">
        <f t="shared" ca="1" si="219"/>
        <v>7.3480464397897016E-2</v>
      </c>
      <c r="BD229" s="3">
        <f t="shared" ca="1" si="219"/>
        <v>-0.13382892519095169</v>
      </c>
      <c r="BE229" s="3">
        <f t="shared" ca="1" si="219"/>
        <v>0.31538536978384091</v>
      </c>
    </row>
    <row r="230" spans="1:57" x14ac:dyDescent="0.2">
      <c r="A230" s="3">
        <f t="shared" si="168"/>
        <v>2.1799999999999975</v>
      </c>
      <c r="B230" s="3">
        <f t="shared" ca="1" si="169"/>
        <v>5.2294797901618915E-2</v>
      </c>
      <c r="C230" s="3">
        <f t="shared" ca="1" si="170"/>
        <v>5.3129868906361608E-2</v>
      </c>
      <c r="D230" s="3">
        <f t="shared" ca="1" si="171"/>
        <v>5.3954932911787795E-2</v>
      </c>
      <c r="E230" s="3">
        <f t="shared" ca="1" si="172"/>
        <v>5.4649407619296132E-2</v>
      </c>
      <c r="F230" s="3">
        <f t="shared" ca="1" si="173"/>
        <v>5.517318597750958E-2</v>
      </c>
      <c r="G230" s="3">
        <f t="shared" ca="1" si="174"/>
        <v>5.5542495215502002E-2</v>
      </c>
      <c r="H230" s="3">
        <f t="shared" ca="1" si="175"/>
        <v>5.5780528416875821E-2</v>
      </c>
      <c r="I230" s="3">
        <f t="shared" ca="1" si="176"/>
        <v>5.5903925637201146E-2</v>
      </c>
      <c r="J230" s="3">
        <f t="shared" ca="1" si="177"/>
        <v>5.5923463623980478E-2</v>
      </c>
      <c r="K230" s="3">
        <f t="shared" ca="1" si="178"/>
        <v>5.5846486540749536E-2</v>
      </c>
      <c r="L230" s="3">
        <f t="shared" ca="1" si="179"/>
        <v>5.5678983089401959E-2</v>
      </c>
      <c r="M230" s="3">
        <f t="shared" ca="1" si="180"/>
        <v>5.5426895049732937E-2</v>
      </c>
      <c r="N230" s="3">
        <f t="shared" ca="1" si="181"/>
        <v>5.5096541200272478E-2</v>
      </c>
      <c r="O230" s="3">
        <f t="shared" ca="1" si="182"/>
        <v>5.4694311355776952E-2</v>
      </c>
      <c r="P230" s="3">
        <f t="shared" ca="1" si="183"/>
        <v>5.4226014463739869E-2</v>
      </c>
      <c r="Q230" s="3">
        <f t="shared" ca="1" si="184"/>
        <v>5.3696389681183281E-2</v>
      </c>
      <c r="R230" s="3">
        <f t="shared" ca="1" si="185"/>
        <v>5.310913253383466E-2</v>
      </c>
      <c r="S230" s="3">
        <f t="shared" ca="1" si="186"/>
        <v>5.2467442276738281E-2</v>
      </c>
      <c r="T230" s="3">
        <f t="shared" ca="1" si="187"/>
        <v>5.1774829983196699E-2</v>
      </c>
      <c r="U230" s="3">
        <f t="shared" ca="1" si="188"/>
        <v>5.1035875540002482E-2</v>
      </c>
      <c r="V230" s="3">
        <f t="shared" ca="1" si="189"/>
        <v>5.025670102227367E-2</v>
      </c>
      <c r="W230" s="3">
        <f t="shared" ca="1" si="190"/>
        <v>4.9445056528714365E-2</v>
      </c>
      <c r="X230" s="3">
        <f t="shared" ca="1" si="191"/>
        <v>4.8610066675493814E-2</v>
      </c>
      <c r="Y230" s="3">
        <f t="shared" ca="1" si="192"/>
        <v>4.7761801741907639E-2</v>
      </c>
      <c r="Z230" s="3">
        <f t="shared" ca="1" si="193"/>
        <v>4.6910870442072386E-2</v>
      </c>
      <c r="AA230" s="3">
        <f t="shared" ca="1" si="194"/>
        <v>4.6068128010969128E-2</v>
      </c>
      <c r="AB230" s="3">
        <f t="shared" ca="1" si="195"/>
        <v>4.5244455189171709E-2</v>
      </c>
      <c r="AC230" s="3">
        <f t="shared" ca="1" si="196"/>
        <v>4.4450556871747114E-2</v>
      </c>
      <c r="AD230" s="3">
        <f t="shared" ca="1" si="197"/>
        <v>4.3696769846124396E-2</v>
      </c>
      <c r="AE230" s="3">
        <f t="shared" ca="1" si="198"/>
        <v>4.2992865254087013E-2</v>
      </c>
      <c r="AF230" s="3">
        <f t="shared" ca="1" si="199"/>
        <v>4.2347868155745545E-2</v>
      </c>
      <c r="AG230" s="3">
        <f t="shared" ca="1" si="200"/>
        <v>4.1769965948877275E-2</v>
      </c>
      <c r="AH230" s="3">
        <f t="shared" ca="1" si="201"/>
        <v>4.1266565143292903E-2</v>
      </c>
      <c r="AI230" s="3">
        <f t="shared" ca="1" si="202"/>
        <v>4.0844475516063038E-2</v>
      </c>
      <c r="AJ230" s="3">
        <f t="shared" ca="1" si="203"/>
        <v>4.0510111874569807E-2</v>
      </c>
      <c r="AK230" s="3">
        <f t="shared" ca="1" si="204"/>
        <v>4.0269598093256892E-2</v>
      </c>
      <c r="AL230" s="3">
        <f t="shared" ca="1" si="205"/>
        <v>4.0128748903369905E-2</v>
      </c>
      <c r="AM230" s="3">
        <f t="shared" ca="1" si="206"/>
        <v>4.0092991414606566E-2</v>
      </c>
      <c r="AN230" s="3">
        <f t="shared" ca="1" si="207"/>
        <v>4.016729729201305E-2</v>
      </c>
      <c r="AO230" s="3">
        <f t="shared" ca="1" si="208"/>
        <v>4.035616769077667E-2</v>
      </c>
      <c r="AP230" s="3">
        <f t="shared" ca="1" si="209"/>
        <v>4.0663672813397549E-2</v>
      </c>
      <c r="AQ230" s="3">
        <f t="shared" ca="1" si="210"/>
        <v>4.1093464260693165E-2</v>
      </c>
      <c r="AR230" s="3">
        <f t="shared" ca="1" si="211"/>
        <v>4.1648568119890872E-2</v>
      </c>
      <c r="AS230" s="3">
        <f t="shared" ca="1" si="212"/>
        <v>4.2330671568914062E-2</v>
      </c>
      <c r="AT230" s="3">
        <f t="shared" ca="1" si="213"/>
        <v>4.3138572404189945E-2</v>
      </c>
      <c r="AU230" s="3">
        <f t="shared" ca="1" si="214"/>
        <v>4.406556241847423E-2</v>
      </c>
      <c r="AV230" s="3">
        <f t="shared" ca="1" si="215"/>
        <v>4.5096011995153291E-2</v>
      </c>
      <c r="AW230" s="3">
        <f t="shared" ca="1" si="216"/>
        <v>4.6202642924268462E-2</v>
      </c>
      <c r="AX230" s="3">
        <f t="shared" ca="1" si="217"/>
        <v>4.7348013570243312E-2</v>
      </c>
      <c r="AY230" s="3">
        <f t="shared" ca="1" si="218"/>
        <v>4.849560726640232E-2</v>
      </c>
      <c r="AZ230" s="3">
        <f t="shared" ca="1" si="167"/>
        <v>4.9632098710078634E-2</v>
      </c>
      <c r="BC230" s="3">
        <f t="shared" ca="1" si="219"/>
        <v>-0.88210562066480414</v>
      </c>
      <c r="BD230" s="3">
        <f t="shared" ca="1" si="219"/>
        <v>-0.38610811694913938</v>
      </c>
      <c r="BE230" s="3">
        <f t="shared" ca="1" si="219"/>
        <v>-9.0580188703324183E-3</v>
      </c>
    </row>
    <row r="231" spans="1:57" x14ac:dyDescent="0.2">
      <c r="A231" s="3">
        <f t="shared" si="168"/>
        <v>2.1899999999999973</v>
      </c>
      <c r="B231" s="3">
        <f t="shared" ca="1" si="169"/>
        <v>5.4317297276251751E-2</v>
      </c>
      <c r="C231" s="3">
        <f t="shared" ca="1" si="170"/>
        <v>5.5012907397925193E-2</v>
      </c>
      <c r="D231" s="3">
        <f t="shared" ca="1" si="171"/>
        <v>5.5707197970819335E-2</v>
      </c>
      <c r="E231" s="3">
        <f t="shared" ca="1" si="172"/>
        <v>5.6280829059506182E-2</v>
      </c>
      <c r="F231" s="3">
        <f t="shared" ca="1" si="173"/>
        <v>5.6694450328384001E-2</v>
      </c>
      <c r="G231" s="3">
        <f t="shared" ca="1" si="174"/>
        <v>5.6964056027594509E-2</v>
      </c>
      <c r="H231" s="3">
        <f t="shared" ca="1" si="175"/>
        <v>5.7112334009621804E-2</v>
      </c>
      <c r="I231" s="3">
        <f t="shared" ca="1" si="176"/>
        <v>5.715543142245149E-2</v>
      </c>
      <c r="J231" s="3">
        <f t="shared" ca="1" si="177"/>
        <v>5.7103679607537171E-2</v>
      </c>
      <c r="K231" s="3">
        <f t="shared" ca="1" si="178"/>
        <v>5.6964018066268864E-2</v>
      </c>
      <c r="L231" s="3">
        <f t="shared" ca="1" si="179"/>
        <v>5.6742056483763167E-2</v>
      </c>
      <c r="M231" s="3">
        <f t="shared" ca="1" si="180"/>
        <v>5.6443365810106144E-2</v>
      </c>
      <c r="N231" s="3">
        <f t="shared" ca="1" si="181"/>
        <v>5.6073887780779708E-2</v>
      </c>
      <c r="O231" s="3">
        <f t="shared" ca="1" si="182"/>
        <v>5.5639622198014251E-2</v>
      </c>
      <c r="P231" s="3">
        <f t="shared" ca="1" si="183"/>
        <v>5.5145978417240643E-2</v>
      </c>
      <c r="Q231" s="3">
        <f t="shared" ca="1" si="184"/>
        <v>5.4597296825754184E-2</v>
      </c>
      <c r="R231" s="3">
        <f t="shared" ca="1" si="185"/>
        <v>5.3996885498268261E-2</v>
      </c>
      <c r="S231" s="3">
        <f t="shared" ca="1" si="186"/>
        <v>5.3347572818798109E-2</v>
      </c>
      <c r="T231" s="3">
        <f t="shared" ca="1" si="187"/>
        <v>5.2652514571025599E-2</v>
      </c>
      <c r="U231" s="3">
        <f t="shared" ca="1" si="188"/>
        <v>5.1915945263246541E-2</v>
      </c>
      <c r="V231" s="3">
        <f t="shared" ca="1" si="189"/>
        <v>5.1143643735598411E-2</v>
      </c>
      <c r="W231" s="3">
        <f t="shared" ca="1" si="190"/>
        <v>5.0343012174971419E-2</v>
      </c>
      <c r="X231" s="3">
        <f t="shared" ca="1" si="191"/>
        <v>4.9522819053930023E-2</v>
      </c>
      <c r="Y231" s="3">
        <f t="shared" ca="1" si="192"/>
        <v>4.8692770648664473E-2</v>
      </c>
      <c r="Z231" s="3">
        <f t="shared" ca="1" si="193"/>
        <v>4.7863106046738962E-2</v>
      </c>
      <c r="AA231" s="3">
        <f t="shared" ca="1" si="194"/>
        <v>4.704430657310691E-2</v>
      </c>
      <c r="AB231" s="3">
        <f t="shared" ca="1" si="195"/>
        <v>4.6246875084586032E-2</v>
      </c>
      <c r="AC231" s="3">
        <f t="shared" ca="1" si="196"/>
        <v>4.5481134713701216E-2</v>
      </c>
      <c r="AD231" s="3">
        <f t="shared" ca="1" si="197"/>
        <v>4.4757036413132882E-2</v>
      </c>
      <c r="AE231" s="3">
        <f t="shared" ca="1" si="198"/>
        <v>4.4083961673014108E-2</v>
      </c>
      <c r="AF231" s="3">
        <f t="shared" ca="1" si="199"/>
        <v>4.3470543778677984E-2</v>
      </c>
      <c r="AG231" s="3">
        <f t="shared" ca="1" si="200"/>
        <v>4.2924579119401854E-2</v>
      </c>
      <c r="AH231" s="3">
        <f t="shared" ca="1" si="201"/>
        <v>4.2453086440565849E-2</v>
      </c>
      <c r="AI231" s="3">
        <f t="shared" ca="1" si="202"/>
        <v>4.2062491291315521E-2</v>
      </c>
      <c r="AJ231" s="3">
        <f t="shared" ca="1" si="203"/>
        <v>4.1758825785706326E-2</v>
      </c>
      <c r="AK231" s="3">
        <f t="shared" ca="1" si="204"/>
        <v>4.1547830161705601E-2</v>
      </c>
      <c r="AL231" s="3">
        <f t="shared" ca="1" si="205"/>
        <v>4.143493334957097E-2</v>
      </c>
      <c r="AM231" s="3">
        <f t="shared" ca="1" si="206"/>
        <v>4.1425174709647003E-2</v>
      </c>
      <c r="AN231" s="3">
        <f t="shared" ca="1" si="207"/>
        <v>4.1523137288737119E-2</v>
      </c>
      <c r="AO231" s="3">
        <f t="shared" ca="1" si="208"/>
        <v>4.1732933895171645E-2</v>
      </c>
      <c r="AP231" s="3">
        <f t="shared" ca="1" si="209"/>
        <v>4.2058246185428416E-2</v>
      </c>
      <c r="AQ231" s="3">
        <f t="shared" ca="1" si="210"/>
        <v>4.2502332731429969E-2</v>
      </c>
      <c r="AR231" s="3">
        <f t="shared" ca="1" si="211"/>
        <v>4.3067812110723677E-2</v>
      </c>
      <c r="AS231" s="3">
        <f t="shared" ca="1" si="212"/>
        <v>4.3755932933449163E-2</v>
      </c>
      <c r="AT231" s="3">
        <f t="shared" ca="1" si="213"/>
        <v>4.4565002246038536E-2</v>
      </c>
      <c r="AU231" s="3">
        <f t="shared" ca="1" si="214"/>
        <v>4.548775316917817E-2</v>
      </c>
      <c r="AV231" s="3">
        <f t="shared" ca="1" si="215"/>
        <v>4.6507943531502595E-2</v>
      </c>
      <c r="AW231" s="3">
        <f t="shared" ca="1" si="216"/>
        <v>4.7597713248994061E-2</v>
      </c>
      <c r="AX231" s="3">
        <f t="shared" ca="1" si="217"/>
        <v>4.871926191720493E-2</v>
      </c>
      <c r="AY231" s="3">
        <f t="shared" ca="1" si="218"/>
        <v>4.9836161171599801E-2</v>
      </c>
      <c r="AZ231" s="3">
        <f t="shared" ca="1" si="167"/>
        <v>5.0935200932482064E-2</v>
      </c>
      <c r="BC231" s="3">
        <f t="shared" ca="1" si="219"/>
        <v>1.8484327731647676</v>
      </c>
      <c r="BD231" s="3">
        <f t="shared" ca="1" si="219"/>
        <v>-5.8971251427260007E-2</v>
      </c>
      <c r="BE231" s="3">
        <f t="shared" ca="1" si="219"/>
        <v>-1.6758920634248184</v>
      </c>
    </row>
    <row r="232" spans="1:57" x14ac:dyDescent="0.2">
      <c r="A232" s="3">
        <f t="shared" si="168"/>
        <v>2.1999999999999971</v>
      </c>
      <c r="B232" s="3">
        <f t="shared" ca="1" si="169"/>
        <v>5.4310547992241463E-2</v>
      </c>
      <c r="C232" s="3">
        <f t="shared" ca="1" si="170"/>
        <v>5.4991918391567245E-2</v>
      </c>
      <c r="D232" s="3">
        <f t="shared" ca="1" si="171"/>
        <v>5.5674498046411953E-2</v>
      </c>
      <c r="E232" s="3">
        <f t="shared" ca="1" si="172"/>
        <v>5.6240306750986332E-2</v>
      </c>
      <c r="F232" s="3">
        <f t="shared" ca="1" si="173"/>
        <v>5.6650858170983101E-2</v>
      </c>
      <c r="G232" s="3">
        <f t="shared" ca="1" si="174"/>
        <v>5.6922035211981449E-2</v>
      </c>
      <c r="H232" s="3">
        <f t="shared" ca="1" si="175"/>
        <v>5.7076147821231174E-2</v>
      </c>
      <c r="I232" s="3">
        <f t="shared" ca="1" si="176"/>
        <v>5.7128978268577366E-2</v>
      </c>
      <c r="J232" s="3">
        <f t="shared" ca="1" si="177"/>
        <v>5.7090540383716151E-2</v>
      </c>
      <c r="K232" s="3">
        <f t="shared" ca="1" si="178"/>
        <v>5.6967496598212541E-2</v>
      </c>
      <c r="L232" s="3">
        <f t="shared" ca="1" si="179"/>
        <v>5.6765204823560775E-2</v>
      </c>
      <c r="M232" s="3">
        <f t="shared" ca="1" si="180"/>
        <v>5.6488992135284334E-2</v>
      </c>
      <c r="N232" s="3">
        <f t="shared" ca="1" si="181"/>
        <v>5.6144550045840812E-2</v>
      </c>
      <c r="O232" s="3">
        <f t="shared" ca="1" si="182"/>
        <v>5.57376152327572E-2</v>
      </c>
      <c r="P232" s="3">
        <f t="shared" ca="1" si="183"/>
        <v>5.5273324555261794E-2</v>
      </c>
      <c r="Q232" s="3">
        <f t="shared" ca="1" si="184"/>
        <v>5.4755746936710703E-2</v>
      </c>
      <c r="R232" s="3">
        <f t="shared" ca="1" si="185"/>
        <v>5.4187930411816264E-2</v>
      </c>
      <c r="S232" s="3">
        <f t="shared" ca="1" si="186"/>
        <v>5.3572459884606155E-2</v>
      </c>
      <c r="T232" s="3">
        <f t="shared" ca="1" si="187"/>
        <v>5.2912263126777381E-2</v>
      </c>
      <c r="U232" s="3">
        <f t="shared" ca="1" si="188"/>
        <v>5.2211356390412633E-2</v>
      </c>
      <c r="V232" s="3">
        <f t="shared" ca="1" si="189"/>
        <v>5.1475302266545495E-2</v>
      </c>
      <c r="W232" s="3">
        <f t="shared" ca="1" si="190"/>
        <v>5.0711281945029781E-2</v>
      </c>
      <c r="X232" s="3">
        <f t="shared" ca="1" si="191"/>
        <v>4.9927834677048491E-2</v>
      </c>
      <c r="Y232" s="3">
        <f t="shared" ca="1" si="192"/>
        <v>4.9134429702630864E-2</v>
      </c>
      <c r="Z232" s="3">
        <f t="shared" ca="1" si="193"/>
        <v>4.8341063476532567E-2</v>
      </c>
      <c r="AA232" s="3">
        <f t="shared" ca="1" si="194"/>
        <v>4.7557970413618131E-2</v>
      </c>
      <c r="AB232" s="3">
        <f t="shared" ca="1" si="195"/>
        <v>4.6795402488786747E-2</v>
      </c>
      <c r="AC232" s="3">
        <f t="shared" ca="1" si="196"/>
        <v>4.6063428069990406E-2</v>
      </c>
      <c r="AD232" s="3">
        <f t="shared" ca="1" si="197"/>
        <v>4.5371739278236178E-2</v>
      </c>
      <c r="AE232" s="3">
        <f t="shared" ca="1" si="198"/>
        <v>4.4729454988957543E-2</v>
      </c>
      <c r="AF232" s="3">
        <f t="shared" ca="1" si="199"/>
        <v>4.4144943807448982E-2</v>
      </c>
      <c r="AG232" s="3">
        <f t="shared" ca="1" si="200"/>
        <v>4.3625738258782618E-2</v>
      </c>
      <c r="AH232" s="3">
        <f t="shared" ca="1" si="201"/>
        <v>4.3178596474051437E-2</v>
      </c>
      <c r="AI232" s="3">
        <f t="shared" ca="1" si="202"/>
        <v>4.2809686884581241E-2</v>
      </c>
      <c r="AJ232" s="3">
        <f t="shared" ca="1" si="203"/>
        <v>4.2524785971651137E-2</v>
      </c>
      <c r="AK232" s="3">
        <f t="shared" ca="1" si="204"/>
        <v>4.2329377372875218E-2</v>
      </c>
      <c r="AL232" s="3">
        <f t="shared" ca="1" si="205"/>
        <v>4.2228631257969135E-2</v>
      </c>
      <c r="AM232" s="3">
        <f t="shared" ca="1" si="206"/>
        <v>4.2227326299959837E-2</v>
      </c>
      <c r="AN232" s="3">
        <f t="shared" ca="1" si="207"/>
        <v>4.2329784012249051E-2</v>
      </c>
      <c r="AO232" s="3">
        <f t="shared" ca="1" si="208"/>
        <v>4.2539855931740117E-2</v>
      </c>
      <c r="AP232" s="3">
        <f t="shared" ca="1" si="209"/>
        <v>4.2860962158644461E-2</v>
      </c>
      <c r="AQ232" s="3">
        <f t="shared" ca="1" si="210"/>
        <v>4.329609502578731E-2</v>
      </c>
      <c r="AR232" s="3">
        <f t="shared" ca="1" si="211"/>
        <v>4.3847592059287288E-2</v>
      </c>
      <c r="AS232" s="3">
        <f t="shared" ca="1" si="212"/>
        <v>4.4516389337269362E-2</v>
      </c>
      <c r="AT232" s="3">
        <f t="shared" ca="1" si="213"/>
        <v>4.530042887714239E-2</v>
      </c>
      <c r="AU232" s="3">
        <f t="shared" ca="1" si="214"/>
        <v>4.6192011129283062E-2</v>
      </c>
      <c r="AV232" s="3">
        <f t="shared" ca="1" si="215"/>
        <v>4.7174409060601268E-2</v>
      </c>
      <c r="AW232" s="3">
        <f t="shared" ca="1" si="216"/>
        <v>4.8219312254537246E-2</v>
      </c>
      <c r="AX232" s="3">
        <f t="shared" ca="1" si="217"/>
        <v>4.928869755860571E-2</v>
      </c>
      <c r="AY232" s="3">
        <f t="shared" ca="1" si="218"/>
        <v>5.0346352528241295E-2</v>
      </c>
      <c r="AZ232" s="3">
        <f t="shared" ca="1" si="167"/>
        <v>5.137944222649217E-2</v>
      </c>
      <c r="BC232" s="3">
        <f t="shared" ca="1" si="219"/>
        <v>0.66003442992264638</v>
      </c>
      <c r="BD232" s="3">
        <f t="shared" ca="1" si="219"/>
        <v>1.0555715533879102</v>
      </c>
      <c r="BE232" s="3">
        <f t="shared" ca="1" si="219"/>
        <v>0.1466914129143273</v>
      </c>
    </row>
    <row r="233" spans="1:57" x14ac:dyDescent="0.2">
      <c r="A233" s="3">
        <f t="shared" si="168"/>
        <v>2.2099999999999969</v>
      </c>
      <c r="B233" s="3">
        <f t="shared" ca="1" si="169"/>
        <v>5.6770330052782515E-2</v>
      </c>
      <c r="C233" s="3">
        <f t="shared" ca="1" si="170"/>
        <v>5.7428364036661933E-2</v>
      </c>
      <c r="D233" s="3">
        <f t="shared" ca="1" si="171"/>
        <v>5.8076993417555206E-2</v>
      </c>
      <c r="E233" s="3">
        <f t="shared" ca="1" si="172"/>
        <v>5.8600336427784769E-2</v>
      </c>
      <c r="F233" s="3">
        <f t="shared" ca="1" si="173"/>
        <v>5.896149985046048E-2</v>
      </c>
      <c r="G233" s="3">
        <f t="shared" ca="1" si="174"/>
        <v>5.9176998538425403E-2</v>
      </c>
      <c r="H233" s="3">
        <f t="shared" ca="1" si="175"/>
        <v>5.926951341727673E-2</v>
      </c>
      <c r="I233" s="3">
        <f t="shared" ca="1" si="176"/>
        <v>5.9255211449086527E-2</v>
      </c>
      <c r="J233" s="3">
        <f t="shared" ca="1" si="177"/>
        <v>5.9144538383671938E-2</v>
      </c>
      <c r="K233" s="3">
        <f t="shared" ca="1" si="178"/>
        <v>5.8944628711736828E-2</v>
      </c>
      <c r="L233" s="3">
        <f t="shared" ca="1" si="179"/>
        <v>5.8661337352174124E-2</v>
      </c>
      <c r="M233" s="3">
        <f t="shared" ca="1" si="180"/>
        <v>5.8300496002015312E-2</v>
      </c>
      <c r="N233" s="3">
        <f t="shared" ca="1" si="181"/>
        <v>5.7868294315699911E-2</v>
      </c>
      <c r="O233" s="3">
        <f t="shared" ca="1" si="182"/>
        <v>5.7370954281661363E-2</v>
      </c>
      <c r="P233" s="3">
        <f t="shared" ca="1" si="183"/>
        <v>5.681408890661048E-2</v>
      </c>
      <c r="Q233" s="3">
        <f t="shared" ca="1" si="184"/>
        <v>5.620224450148277E-2</v>
      </c>
      <c r="R233" s="3">
        <f t="shared" ca="1" si="185"/>
        <v>5.5538958015229636E-2</v>
      </c>
      <c r="S233" s="3">
        <f t="shared" ca="1" si="186"/>
        <v>5.4827319804291078E-2</v>
      </c>
      <c r="T233" s="3">
        <f t="shared" ca="1" si="187"/>
        <v>5.4070778446534483E-2</v>
      </c>
      <c r="U233" s="3">
        <f t="shared" ca="1" si="188"/>
        <v>5.3273880601011459E-2</v>
      </c>
      <c r="V233" s="3">
        <f t="shared" ca="1" si="189"/>
        <v>5.2442721137732858E-2</v>
      </c>
      <c r="W233" s="3">
        <f t="shared" ca="1" si="190"/>
        <v>5.1585008708069036E-2</v>
      </c>
      <c r="X233" s="3">
        <f t="shared" ca="1" si="191"/>
        <v>5.0709801808565769E-2</v>
      </c>
      <c r="Y233" s="3">
        <f t="shared" ca="1" si="192"/>
        <v>4.982708115419817E-2</v>
      </c>
      <c r="Z233" s="3">
        <f t="shared" ca="1" si="193"/>
        <v>4.8947349104407616E-2</v>
      </c>
      <c r="AA233" s="3">
        <f t="shared" ca="1" si="194"/>
        <v>4.8081341707572958E-2</v>
      </c>
      <c r="AB233" s="3">
        <f t="shared" ca="1" si="195"/>
        <v>4.7239808602061631E-2</v>
      </c>
      <c r="AC233" s="3">
        <f t="shared" ca="1" si="196"/>
        <v>4.6433311932950527E-2</v>
      </c>
      <c r="AD233" s="3">
        <f t="shared" ca="1" si="197"/>
        <v>4.5672033536952691E-2</v>
      </c>
      <c r="AE233" s="3">
        <f t="shared" ca="1" si="198"/>
        <v>4.4965578256535021E-2</v>
      </c>
      <c r="AF233" s="3">
        <f t="shared" ca="1" si="199"/>
        <v>4.4322798656309934E-2</v>
      </c>
      <c r="AG233" s="3">
        <f t="shared" ca="1" si="200"/>
        <v>4.3751712085182491E-2</v>
      </c>
      <c r="AH233" s="3">
        <f t="shared" ca="1" si="201"/>
        <v>4.3259564752927714E-2</v>
      </c>
      <c r="AI233" s="3">
        <f t="shared" ca="1" si="202"/>
        <v>4.2853016625792363E-2</v>
      </c>
      <c r="AJ233" s="3">
        <f t="shared" ca="1" si="203"/>
        <v>4.2538337155967477E-2</v>
      </c>
      <c r="AK233" s="3">
        <f t="shared" ca="1" si="204"/>
        <v>4.232150196054997E-2</v>
      </c>
      <c r="AL233" s="3">
        <f t="shared" ca="1" si="205"/>
        <v>4.2208171033217827E-2</v>
      </c>
      <c r="AM233" s="3">
        <f t="shared" ca="1" si="206"/>
        <v>4.2203610965798548E-2</v>
      </c>
      <c r="AN233" s="3">
        <f t="shared" ca="1" si="207"/>
        <v>4.2312630366571451E-2</v>
      </c>
      <c r="AO233" s="3">
        <f t="shared" ca="1" si="208"/>
        <v>4.2539568118355964E-2</v>
      </c>
      <c r="AP233" s="3">
        <f t="shared" ca="1" si="209"/>
        <v>4.2888331294480303E-2</v>
      </c>
      <c r="AQ233" s="3">
        <f t="shared" ca="1" si="210"/>
        <v>4.3362394315465576E-2</v>
      </c>
      <c r="AR233" s="3">
        <f t="shared" ca="1" si="211"/>
        <v>4.3964561649429794E-2</v>
      </c>
      <c r="AS233" s="3">
        <f t="shared" ca="1" si="212"/>
        <v>4.4696204415582912E-2</v>
      </c>
      <c r="AT233" s="3">
        <f t="shared" ca="1" si="213"/>
        <v>4.5555646872524634E-2</v>
      </c>
      <c r="AU233" s="3">
        <f t="shared" ca="1" si="214"/>
        <v>4.65355043795335E-2</v>
      </c>
      <c r="AV233" s="3">
        <f t="shared" ca="1" si="215"/>
        <v>4.7619314355418246E-2</v>
      </c>
      <c r="AW233" s="3">
        <f t="shared" ca="1" si="216"/>
        <v>4.8779069225807013E-2</v>
      </c>
      <c r="AX233" s="3">
        <f t="shared" ca="1" si="217"/>
        <v>4.9977280486576854E-2</v>
      </c>
      <c r="AY233" s="3">
        <f t="shared" ca="1" si="218"/>
        <v>5.1178703420627747E-2</v>
      </c>
      <c r="AZ233" s="3">
        <f t="shared" ca="1" si="167"/>
        <v>5.237175346949504E-2</v>
      </c>
      <c r="BC233" s="3">
        <f t="shared" ca="1" si="219"/>
        <v>1.3860780770279106</v>
      </c>
      <c r="BD233" s="3">
        <f t="shared" ca="1" si="219"/>
        <v>-2.8444286174909026</v>
      </c>
      <c r="BE233" s="3">
        <f t="shared" ca="1" si="219"/>
        <v>-1.1433802386360092</v>
      </c>
    </row>
    <row r="234" spans="1:57" x14ac:dyDescent="0.2">
      <c r="A234" s="3">
        <f t="shared" si="168"/>
        <v>2.2199999999999966</v>
      </c>
      <c r="B234" s="3">
        <f t="shared" ca="1" si="169"/>
        <v>5.6404585015356931E-2</v>
      </c>
      <c r="C234" s="3">
        <f t="shared" ca="1" si="170"/>
        <v>5.7074434204402925E-2</v>
      </c>
      <c r="D234" s="3">
        <f t="shared" ca="1" si="171"/>
        <v>5.7732369971936794E-2</v>
      </c>
      <c r="E234" s="3">
        <f t="shared" ca="1" si="172"/>
        <v>5.8264088906572073E-2</v>
      </c>
      <c r="F234" s="3">
        <f t="shared" ca="1" si="173"/>
        <v>5.863376171002601E-2</v>
      </c>
      <c r="G234" s="3">
        <f t="shared" ca="1" si="174"/>
        <v>5.8858019987620518E-2</v>
      </c>
      <c r="H234" s="3">
        <f t="shared" ca="1" si="175"/>
        <v>5.8959405942171084E-2</v>
      </c>
      <c r="I234" s="3">
        <f t="shared" ca="1" si="176"/>
        <v>5.8953962197127965E-2</v>
      </c>
      <c r="J234" s="3">
        <f t="shared" ca="1" si="177"/>
        <v>5.8852057249802962E-2</v>
      </c>
      <c r="K234" s="3">
        <f t="shared" ca="1" si="178"/>
        <v>5.8660788173597316E-2</v>
      </c>
      <c r="L234" s="3">
        <f t="shared" ca="1" si="179"/>
        <v>5.8385997071678138E-2</v>
      </c>
      <c r="M234" s="3">
        <f t="shared" ca="1" si="180"/>
        <v>5.803351015758771E-2</v>
      </c>
      <c r="N234" s="3">
        <f t="shared" ca="1" si="181"/>
        <v>5.760950499571927E-2</v>
      </c>
      <c r="O234" s="3">
        <f t="shared" ca="1" si="182"/>
        <v>5.7120178726737553E-2</v>
      </c>
      <c r="P234" s="3">
        <f t="shared" ca="1" si="183"/>
        <v>5.6571110554231134E-2</v>
      </c>
      <c r="Q234" s="3">
        <f t="shared" ca="1" si="184"/>
        <v>5.596681443184142E-2</v>
      </c>
      <c r="R234" s="3">
        <f t="shared" ca="1" si="185"/>
        <v>5.5310806578115664E-2</v>
      </c>
      <c r="S234" s="3">
        <f t="shared" ca="1" si="186"/>
        <v>5.4606173133574645E-2</v>
      </c>
      <c r="T234" s="3">
        <f t="shared" ca="1" si="187"/>
        <v>5.3856373698865437E-2</v>
      </c>
      <c r="U234" s="3">
        <f t="shared" ca="1" si="188"/>
        <v>5.3065975402042026E-2</v>
      </c>
      <c r="V234" s="3">
        <f t="shared" ca="1" si="189"/>
        <v>5.2241095320336634E-2</v>
      </c>
      <c r="W234" s="3">
        <f t="shared" ca="1" si="190"/>
        <v>5.1389459426906398E-2</v>
      </c>
      <c r="X234" s="3">
        <f t="shared" ca="1" si="191"/>
        <v>5.0520135332844836E-2</v>
      </c>
      <c r="Y234" s="3">
        <f t="shared" ca="1" si="192"/>
        <v>4.9643105141261058E-2</v>
      </c>
      <c r="Z234" s="3">
        <f t="shared" ca="1" si="193"/>
        <v>4.8768867055452012E-2</v>
      </c>
      <c r="AA234" s="3">
        <f t="shared" ca="1" si="194"/>
        <v>4.7908148702503275E-2</v>
      </c>
      <c r="AB234" s="3">
        <f t="shared" ca="1" si="195"/>
        <v>4.7071687331116961E-2</v>
      </c>
      <c r="AC234" s="3">
        <f t="shared" ca="1" si="196"/>
        <v>4.6270028806859806E-2</v>
      </c>
      <c r="AD234" s="3">
        <f t="shared" ca="1" si="197"/>
        <v>4.5513334631770687E-2</v>
      </c>
      <c r="AE234" s="3">
        <f t="shared" ca="1" si="198"/>
        <v>4.4811185599788923E-2</v>
      </c>
      <c r="AF234" s="3">
        <f t="shared" ca="1" si="199"/>
        <v>4.4172408276728463E-2</v>
      </c>
      <c r="AG234" s="3">
        <f t="shared" ca="1" si="200"/>
        <v>4.3604994925017612E-2</v>
      </c>
      <c r="AH234" s="3">
        <f t="shared" ca="1" si="201"/>
        <v>4.3116169926831531E-2</v>
      </c>
      <c r="AI234" s="3">
        <f t="shared" ca="1" si="202"/>
        <v>4.271257483665105E-2</v>
      </c>
      <c r="AJ234" s="3">
        <f t="shared" ca="1" si="203"/>
        <v>4.2400462082343875E-2</v>
      </c>
      <c r="AK234" s="3">
        <f t="shared" ca="1" si="204"/>
        <v>4.2185789241972638E-2</v>
      </c>
      <c r="AL234" s="3">
        <f t="shared" ca="1" si="205"/>
        <v>4.2074196119667742E-2</v>
      </c>
      <c r="AM234" s="3">
        <f t="shared" ca="1" si="206"/>
        <v>4.2070927234172079E-2</v>
      </c>
      <c r="AN234" s="3">
        <f t="shared" ca="1" si="207"/>
        <v>4.2180768318256651E-2</v>
      </c>
      <c r="AO234" s="3">
        <f t="shared" ca="1" si="208"/>
        <v>4.2408035617794292E-2</v>
      </c>
      <c r="AP234" s="3">
        <f t="shared" ca="1" si="209"/>
        <v>4.27566131061149E-2</v>
      </c>
      <c r="AQ234" s="3">
        <f t="shared" ca="1" si="210"/>
        <v>4.3229947013114854E-2</v>
      </c>
      <c r="AR234" s="3">
        <f t="shared" ca="1" si="211"/>
        <v>4.3830798135486571E-2</v>
      </c>
      <c r="AS234" s="3">
        <f t="shared" ca="1" si="212"/>
        <v>4.4560461602120426E-2</v>
      </c>
      <c r="AT234" s="3">
        <f t="shared" ca="1" si="213"/>
        <v>4.5417132590754479E-2</v>
      </c>
      <c r="AU234" s="3">
        <f t="shared" ca="1" si="214"/>
        <v>4.6393230385022403E-2</v>
      </c>
      <c r="AV234" s="3">
        <f t="shared" ca="1" si="215"/>
        <v>4.7472047648030855E-2</v>
      </c>
      <c r="AW234" s="3">
        <f t="shared" ca="1" si="216"/>
        <v>4.862537430831268E-2</v>
      </c>
      <c r="AX234" s="3">
        <f t="shared" ca="1" si="217"/>
        <v>4.9815755196282646E-2</v>
      </c>
      <c r="AY234" s="3">
        <f t="shared" ca="1" si="218"/>
        <v>5.1008408999919819E-2</v>
      </c>
      <c r="AZ234" s="3">
        <f t="shared" ca="1" si="167"/>
        <v>5.2192142708546267E-2</v>
      </c>
      <c r="BC234" s="3">
        <f t="shared" ca="1" si="219"/>
        <v>-0.31529615412091694</v>
      </c>
      <c r="BD234" s="3">
        <f t="shared" ca="1" si="219"/>
        <v>0.22113718688415673</v>
      </c>
      <c r="BE234" s="3">
        <f t="shared" ca="1" si="219"/>
        <v>0.20523677714745059</v>
      </c>
    </row>
    <row r="235" spans="1:57" x14ac:dyDescent="0.2">
      <c r="A235" s="3">
        <f t="shared" si="168"/>
        <v>2.2299999999999964</v>
      </c>
      <c r="B235" s="3">
        <f t="shared" ca="1" si="169"/>
        <v>5.5867824201154576E-2</v>
      </c>
      <c r="C235" s="3">
        <f t="shared" ca="1" si="170"/>
        <v>5.6472974261209084E-2</v>
      </c>
      <c r="D235" s="3">
        <f t="shared" ca="1" si="171"/>
        <v>5.7069494031976802E-2</v>
      </c>
      <c r="E235" s="3">
        <f t="shared" ca="1" si="172"/>
        <v>5.7544460337870848E-2</v>
      </c>
      <c r="F235" s="3">
        <f t="shared" ca="1" si="173"/>
        <v>5.7862901024155436E-2</v>
      </c>
      <c r="G235" s="3">
        <f t="shared" ca="1" si="174"/>
        <v>5.8041371507388251E-2</v>
      </c>
      <c r="H235" s="3">
        <f t="shared" ca="1" si="175"/>
        <v>5.8102087723548419E-2</v>
      </c>
      <c r="I235" s="3">
        <f t="shared" ca="1" si="176"/>
        <v>5.8060781067448865E-2</v>
      </c>
      <c r="J235" s="3">
        <f t="shared" ca="1" si="177"/>
        <v>5.7927555748862242E-2</v>
      </c>
      <c r="K235" s="3">
        <f t="shared" ca="1" si="178"/>
        <v>5.7709284084180829E-2</v>
      </c>
      <c r="L235" s="3">
        <f t="shared" ca="1" si="179"/>
        <v>5.7411607675752818E-2</v>
      </c>
      <c r="M235" s="3">
        <f t="shared" ca="1" si="180"/>
        <v>5.704015928976227E-2</v>
      </c>
      <c r="N235" s="3">
        <f t="shared" ca="1" si="181"/>
        <v>5.6600916313663853E-2</v>
      </c>
      <c r="O235" s="3">
        <f t="shared" ca="1" si="182"/>
        <v>5.6099863029508652E-2</v>
      </c>
      <c r="P235" s="3">
        <f t="shared" ca="1" si="183"/>
        <v>5.5542357034941731E-2</v>
      </c>
      <c r="Q235" s="3">
        <f t="shared" ca="1" si="184"/>
        <v>5.4932692327110316E-2</v>
      </c>
      <c r="R235" s="3">
        <f t="shared" ca="1" si="185"/>
        <v>5.4274176892709365E-2</v>
      </c>
      <c r="S235" s="3">
        <f t="shared" ca="1" si="186"/>
        <v>5.3569705129376539E-2</v>
      </c>
      <c r="T235" s="3">
        <f t="shared" ca="1" si="187"/>
        <v>5.2822560017725215E-2</v>
      </c>
      <c r="U235" s="3">
        <f t="shared" ca="1" si="188"/>
        <v>5.2037141357838275E-2</v>
      </c>
      <c r="V235" s="3">
        <f t="shared" ca="1" si="189"/>
        <v>5.1219400504722755E-2</v>
      </c>
      <c r="W235" s="3">
        <f t="shared" ca="1" si="190"/>
        <v>5.0376892757439944E-2</v>
      </c>
      <c r="X235" s="3">
        <f t="shared" ca="1" si="191"/>
        <v>4.9518506855364963E-2</v>
      </c>
      <c r="Y235" s="3">
        <f t="shared" ca="1" si="192"/>
        <v>4.8654038347117491E-2</v>
      </c>
      <c r="Z235" s="3">
        <f t="shared" ca="1" si="193"/>
        <v>4.7793793362809214E-2</v>
      </c>
      <c r="AA235" s="3">
        <f t="shared" ca="1" si="194"/>
        <v>4.6948303197127145E-2</v>
      </c>
      <c r="AB235" s="3">
        <f t="shared" ca="1" si="195"/>
        <v>4.6128104799573313E-2</v>
      </c>
      <c r="AC235" s="3">
        <f t="shared" ca="1" si="196"/>
        <v>4.5343539843363173E-2</v>
      </c>
      <c r="AD235" s="3">
        <f t="shared" ca="1" si="197"/>
        <v>4.4604561589846485E-2</v>
      </c>
      <c r="AE235" s="3">
        <f t="shared" ca="1" si="198"/>
        <v>4.3920538913691742E-2</v>
      </c>
      <c r="AF235" s="3">
        <f t="shared" ca="1" si="199"/>
        <v>4.3300084568422992E-2</v>
      </c>
      <c r="AG235" s="3">
        <f t="shared" ca="1" si="200"/>
        <v>4.2750977963431455E-2</v>
      </c>
      <c r="AH235" s="3">
        <f t="shared" ca="1" si="201"/>
        <v>4.2280233889871253E-2</v>
      </c>
      <c r="AI235" s="3">
        <f t="shared" ca="1" si="202"/>
        <v>4.189428768646828E-2</v>
      </c>
      <c r="AJ235" s="3">
        <f t="shared" ca="1" si="203"/>
        <v>4.1599186904734846E-2</v>
      </c>
      <c r="AK235" s="3">
        <f t="shared" ca="1" si="204"/>
        <v>4.1400683208951176E-2</v>
      </c>
      <c r="AL235" s="3">
        <f t="shared" ca="1" si="205"/>
        <v>4.1304208344291486E-2</v>
      </c>
      <c r="AM235" s="3">
        <f t="shared" ca="1" si="206"/>
        <v>4.1314796908627716E-2</v>
      </c>
      <c r="AN235" s="3">
        <f t="shared" ca="1" si="207"/>
        <v>4.1437023932255949E-2</v>
      </c>
      <c r="AO235" s="3">
        <f t="shared" ca="1" si="208"/>
        <v>4.1674995183103539E-2</v>
      </c>
      <c r="AP235" s="3">
        <f t="shared" ca="1" si="209"/>
        <v>4.2032383600951663E-2</v>
      </c>
      <c r="AQ235" s="3">
        <f t="shared" ca="1" si="210"/>
        <v>4.2512419083718091E-2</v>
      </c>
      <c r="AR235" s="3">
        <f t="shared" ca="1" si="211"/>
        <v>4.311763027855392E-2</v>
      </c>
      <c r="AS235" s="3">
        <f t="shared" ca="1" si="212"/>
        <v>4.384904743048125E-2</v>
      </c>
      <c r="AT235" s="3">
        <f t="shared" ca="1" si="213"/>
        <v>4.4704547464742977E-2</v>
      </c>
      <c r="AU235" s="3">
        <f t="shared" ca="1" si="214"/>
        <v>4.5676164783988893E-2</v>
      </c>
      <c r="AV235" s="3">
        <f t="shared" ca="1" si="215"/>
        <v>4.6746760309057861E-2</v>
      </c>
      <c r="AW235" s="3">
        <f t="shared" ca="1" si="216"/>
        <v>4.7887738356282232E-2</v>
      </c>
      <c r="AX235" s="3">
        <f t="shared" ca="1" si="217"/>
        <v>4.9061497860287455E-2</v>
      </c>
      <c r="AY235" s="3">
        <f t="shared" ca="1" si="218"/>
        <v>5.0233531645247999E-2</v>
      </c>
      <c r="AZ235" s="3">
        <f t="shared" ca="1" si="167"/>
        <v>5.1392853529775573E-2</v>
      </c>
      <c r="BC235" s="3">
        <f t="shared" ca="1" si="219"/>
        <v>-1.3508329150800158</v>
      </c>
      <c r="BD235" s="3">
        <f t="shared" ca="1" si="219"/>
        <v>9.4435997502960056E-2</v>
      </c>
      <c r="BE235" s="3">
        <f t="shared" ca="1" si="219"/>
        <v>-0.74116425116646312</v>
      </c>
    </row>
    <row r="236" spans="1:57" x14ac:dyDescent="0.2">
      <c r="A236" s="3">
        <f t="shared" si="168"/>
        <v>2.2399999999999962</v>
      </c>
      <c r="B236" s="3">
        <f t="shared" ca="1" si="169"/>
        <v>5.5628317338542684E-2</v>
      </c>
      <c r="C236" s="3">
        <f t="shared" ca="1" si="170"/>
        <v>5.6180477337223408E-2</v>
      </c>
      <c r="D236" s="3">
        <f t="shared" ca="1" si="171"/>
        <v>5.6725650119718293E-2</v>
      </c>
      <c r="E236" s="3">
        <f t="shared" ca="1" si="172"/>
        <v>5.7152354869156201E-2</v>
      </c>
      <c r="F236" s="3">
        <f t="shared" ca="1" si="173"/>
        <v>5.7426530492463275E-2</v>
      </c>
      <c r="G236" s="3">
        <f t="shared" ca="1" si="174"/>
        <v>5.7564723800632739E-2</v>
      </c>
      <c r="H236" s="3">
        <f t="shared" ca="1" si="175"/>
        <v>5.7588897348332529E-2</v>
      </c>
      <c r="I236" s="3">
        <f t="shared" ca="1" si="176"/>
        <v>5.7514544825321402E-2</v>
      </c>
      <c r="J236" s="3">
        <f t="shared" ca="1" si="177"/>
        <v>5.7351579529204687E-2</v>
      </c>
      <c r="K236" s="3">
        <f t="shared" ca="1" si="178"/>
        <v>5.710672208925071E-2</v>
      </c>
      <c r="L236" s="3">
        <f t="shared" ca="1" si="179"/>
        <v>5.6785486332819129E-2</v>
      </c>
      <c r="M236" s="3">
        <f t="shared" ca="1" si="180"/>
        <v>5.6393384028905411E-2</v>
      </c>
      <c r="N236" s="3">
        <f t="shared" ca="1" si="181"/>
        <v>5.593626471915332E-2</v>
      </c>
      <c r="O236" s="3">
        <f t="shared" ca="1" si="182"/>
        <v>5.541997223681492E-2</v>
      </c>
      <c r="P236" s="3">
        <f t="shared" ca="1" si="183"/>
        <v>5.4849715191341943E-2</v>
      </c>
      <c r="Q236" s="3">
        <f t="shared" ca="1" si="184"/>
        <v>5.4229640442641482E-2</v>
      </c>
      <c r="R236" s="3">
        <f t="shared" ca="1" si="185"/>
        <v>5.3562920660096769E-2</v>
      </c>
      <c r="S236" s="3">
        <f t="shared" ca="1" si="186"/>
        <v>5.2852331385680559E-2</v>
      </c>
      <c r="T236" s="3">
        <f t="shared" ca="1" si="187"/>
        <v>5.2101051750574973E-2</v>
      </c>
      <c r="U236" s="3">
        <f t="shared" ca="1" si="188"/>
        <v>5.1313386843767905E-2</v>
      </c>
      <c r="V236" s="3">
        <f t="shared" ca="1" si="189"/>
        <v>5.0495194783765004E-2</v>
      </c>
      <c r="W236" s="3">
        <f t="shared" ca="1" si="190"/>
        <v>4.9653932616340449E-2</v>
      </c>
      <c r="X236" s="3">
        <f t="shared" ca="1" si="191"/>
        <v>4.8798382640256766E-2</v>
      </c>
      <c r="Y236" s="3">
        <f t="shared" ca="1" si="192"/>
        <v>4.7938226324031469E-2</v>
      </c>
      <c r="Z236" s="3">
        <f t="shared" ca="1" si="193"/>
        <v>4.7083650224167925E-2</v>
      </c>
      <c r="AA236" s="3">
        <f t="shared" ca="1" si="194"/>
        <v>4.6245061808379749E-2</v>
      </c>
      <c r="AB236" s="3">
        <f t="shared" ca="1" si="195"/>
        <v>4.5432870233867079E-2</v>
      </c>
      <c r="AC236" s="3">
        <f t="shared" ca="1" si="196"/>
        <v>4.4657285485288509E-2</v>
      </c>
      <c r="AD236" s="3">
        <f t="shared" ca="1" si="197"/>
        <v>4.3928125094494272E-2</v>
      </c>
      <c r="AE236" s="3">
        <f t="shared" ca="1" si="198"/>
        <v>4.3254618563782841E-2</v>
      </c>
      <c r="AF236" s="3">
        <f t="shared" ca="1" si="199"/>
        <v>4.2645237438334628E-2</v>
      </c>
      <c r="AG236" s="3">
        <f t="shared" ca="1" si="200"/>
        <v>4.2107620924505297E-2</v>
      </c>
      <c r="AH236" s="3">
        <f t="shared" ca="1" si="201"/>
        <v>4.1648646874694432E-2</v>
      </c>
      <c r="AI236" s="3">
        <f t="shared" ca="1" si="202"/>
        <v>4.1274617023422215E-2</v>
      </c>
      <c r="AJ236" s="3">
        <f t="shared" ca="1" si="203"/>
        <v>4.0991446609858206E-2</v>
      </c>
      <c r="AK236" s="3">
        <f t="shared" ca="1" si="204"/>
        <v>4.0804753926357934E-2</v>
      </c>
      <c r="AL236" s="3">
        <f t="shared" ca="1" si="205"/>
        <v>4.071983520666235E-2</v>
      </c>
      <c r="AM236" s="3">
        <f t="shared" ca="1" si="206"/>
        <v>4.0741587696901581E-2</v>
      </c>
      <c r="AN236" s="3">
        <f t="shared" ca="1" si="207"/>
        <v>4.0874448314148555E-2</v>
      </c>
      <c r="AO236" s="3">
        <f t="shared" ca="1" si="208"/>
        <v>4.1122384922034273E-2</v>
      </c>
      <c r="AP236" s="3">
        <f t="shared" ca="1" si="209"/>
        <v>4.1488931905583837E-2</v>
      </c>
      <c r="AQ236" s="3">
        <f t="shared" ca="1" si="210"/>
        <v>4.1977175099146335E-2</v>
      </c>
      <c r="AR236" s="3">
        <f t="shared" ca="1" si="211"/>
        <v>4.2589482930406194E-2</v>
      </c>
      <c r="AS236" s="3">
        <f t="shared" ca="1" si="212"/>
        <v>4.332669227790592E-2</v>
      </c>
      <c r="AT236" s="3">
        <f t="shared" ca="1" si="213"/>
        <v>4.4186433066584666E-2</v>
      </c>
      <c r="AU236" s="3">
        <f t="shared" ca="1" si="214"/>
        <v>4.5160426465643867E-2</v>
      </c>
      <c r="AV236" s="3">
        <f t="shared" ca="1" si="215"/>
        <v>4.623117516101713E-2</v>
      </c>
      <c r="AW236" s="3">
        <f t="shared" ca="1" si="216"/>
        <v>4.7369775235925754E-2</v>
      </c>
      <c r="AX236" s="3">
        <f t="shared" ca="1" si="217"/>
        <v>4.8538560714606757E-2</v>
      </c>
      <c r="AY236" s="3">
        <f t="shared" ca="1" si="218"/>
        <v>4.9703369796053096E-2</v>
      </c>
      <c r="AZ236" s="3">
        <f t="shared" ca="1" si="167"/>
        <v>5.0853567412449979E-2</v>
      </c>
      <c r="BC236" s="3">
        <f t="shared" ca="1" si="219"/>
        <v>-0.94158695670382286</v>
      </c>
      <c r="BD236" s="3">
        <f t="shared" ca="1" si="219"/>
        <v>-0.107862154365991</v>
      </c>
      <c r="BE236" s="3">
        <f t="shared" ca="1" si="219"/>
        <v>-0.6641809781529906</v>
      </c>
    </row>
    <row r="237" spans="1:57" x14ac:dyDescent="0.2">
      <c r="A237" s="3">
        <f t="shared" si="168"/>
        <v>2.249999999999996</v>
      </c>
      <c r="B237" s="3">
        <f t="shared" ca="1" si="169"/>
        <v>5.6052882758349472E-2</v>
      </c>
      <c r="C237" s="3">
        <f t="shared" ca="1" si="170"/>
        <v>5.6576981011945922E-2</v>
      </c>
      <c r="D237" s="3">
        <f t="shared" ca="1" si="171"/>
        <v>5.7094192654218293E-2</v>
      </c>
      <c r="E237" s="3">
        <f t="shared" ca="1" si="172"/>
        <v>5.7494512832394554E-2</v>
      </c>
      <c r="F237" s="3">
        <f t="shared" ca="1" si="173"/>
        <v>5.7744817353042738E-2</v>
      </c>
      <c r="G237" s="3">
        <f t="shared" ca="1" si="174"/>
        <v>5.7861683757401132E-2</v>
      </c>
      <c r="H237" s="3">
        <f t="shared" ca="1" si="175"/>
        <v>5.7866865763676084E-2</v>
      </c>
      <c r="I237" s="3">
        <f t="shared" ca="1" si="176"/>
        <v>5.7775664523754384E-2</v>
      </c>
      <c r="J237" s="3">
        <f t="shared" ca="1" si="177"/>
        <v>5.7597847438899355E-2</v>
      </c>
      <c r="K237" s="3">
        <f t="shared" ca="1" si="178"/>
        <v>5.7340028160822544E-2</v>
      </c>
      <c r="L237" s="3">
        <f t="shared" ca="1" si="179"/>
        <v>5.7007637108775558E-2</v>
      </c>
      <c r="M237" s="3">
        <f t="shared" ca="1" si="180"/>
        <v>5.6606109148917255E-2</v>
      </c>
      <c r="N237" s="3">
        <f t="shared" ca="1" si="181"/>
        <v>5.614120995634523E-2</v>
      </c>
      <c r="O237" s="3">
        <f t="shared" ca="1" si="182"/>
        <v>5.5618686976049089E-2</v>
      </c>
      <c r="P237" s="3">
        <f t="shared" ca="1" si="183"/>
        <v>5.5043644097630746E-2</v>
      </c>
      <c r="Q237" s="3">
        <f t="shared" ca="1" si="184"/>
        <v>5.4420125511480205E-2</v>
      </c>
      <c r="R237" s="3">
        <f t="shared" ca="1" si="185"/>
        <v>5.3751213130226377E-2</v>
      </c>
      <c r="S237" s="3">
        <f t="shared" ca="1" si="186"/>
        <v>5.3039608171626243E-2</v>
      </c>
      <c r="T237" s="3">
        <f t="shared" ca="1" si="187"/>
        <v>5.2288430331521848E-2</v>
      </c>
      <c r="U237" s="3">
        <f t="shared" ca="1" si="188"/>
        <v>5.1501934248622434E-2</v>
      </c>
      <c r="V237" s="3">
        <f t="shared" ca="1" si="189"/>
        <v>5.0685928935921033E-2</v>
      </c>
      <c r="W237" s="3">
        <f t="shared" ca="1" si="190"/>
        <v>4.984781725348264E-2</v>
      </c>
      <c r="X237" s="3">
        <f t="shared" ca="1" si="191"/>
        <v>4.8996319137991871E-2</v>
      </c>
      <c r="Y237" s="3">
        <f t="shared" ca="1" si="192"/>
        <v>4.8141046099318414E-2</v>
      </c>
      <c r="Z237" s="3">
        <f t="shared" ca="1" si="193"/>
        <v>4.7292109266614479E-2</v>
      </c>
      <c r="AA237" s="3">
        <f t="shared" ca="1" si="194"/>
        <v>4.6459836432638194E-2</v>
      </c>
      <c r="AB237" s="3">
        <f t="shared" ca="1" si="195"/>
        <v>4.5654553115687127E-2</v>
      </c>
      <c r="AC237" s="3">
        <f t="shared" ca="1" si="196"/>
        <v>4.488638176236865E-2</v>
      </c>
      <c r="AD237" s="3">
        <f t="shared" ca="1" si="197"/>
        <v>4.4165048333500531E-2</v>
      </c>
      <c r="AE237" s="3">
        <f t="shared" ca="1" si="198"/>
        <v>4.3499687153616191E-2</v>
      </c>
      <c r="AF237" s="3">
        <f t="shared" ca="1" si="199"/>
        <v>4.2898672810983043E-2</v>
      </c>
      <c r="AG237" s="3">
        <f t="shared" ca="1" si="200"/>
        <v>4.2369548605531271E-2</v>
      </c>
      <c r="AH237" s="3">
        <f t="shared" ca="1" si="201"/>
        <v>4.1919099748921385E-2</v>
      </c>
      <c r="AI237" s="3">
        <f t="shared" ca="1" si="202"/>
        <v>4.1553538628629545E-2</v>
      </c>
      <c r="AJ237" s="3">
        <f t="shared" ca="1" si="203"/>
        <v>4.1278692381615398E-2</v>
      </c>
      <c r="AK237" s="3">
        <f t="shared" ca="1" si="204"/>
        <v>4.1100090116844082E-2</v>
      </c>
      <c r="AL237" s="3">
        <f t="shared" ca="1" si="205"/>
        <v>4.1022936751141562E-2</v>
      </c>
      <c r="AM237" s="3">
        <f t="shared" ca="1" si="206"/>
        <v>4.1052036394990978E-2</v>
      </c>
      <c r="AN237" s="3">
        <f t="shared" ca="1" si="207"/>
        <v>4.1191732087745125E-2</v>
      </c>
      <c r="AO237" s="3">
        <f t="shared" ca="1" si="208"/>
        <v>4.1445898007053922E-2</v>
      </c>
      <c r="AP237" s="3">
        <f t="shared" ca="1" si="209"/>
        <v>4.181797410433457E-2</v>
      </c>
      <c r="AQ237" s="3">
        <f t="shared" ca="1" si="210"/>
        <v>4.2310946058574016E-2</v>
      </c>
      <c r="AR237" s="3">
        <f t="shared" ca="1" si="211"/>
        <v>4.2927065646374211E-2</v>
      </c>
      <c r="AS237" s="3">
        <f t="shared" ca="1" si="212"/>
        <v>4.3667019538446032E-2</v>
      </c>
      <c r="AT237" s="3">
        <f t="shared" ca="1" si="213"/>
        <v>4.4528233566086484E-2</v>
      </c>
      <c r="AU237" s="3">
        <f t="shared" ca="1" si="214"/>
        <v>4.5502158996343953E-2</v>
      </c>
      <c r="AV237" s="3">
        <f t="shared" ca="1" si="215"/>
        <v>4.6570985511607155E-2</v>
      </c>
      <c r="AW237" s="3">
        <f t="shared" ca="1" si="216"/>
        <v>4.7705550059765234E-2</v>
      </c>
      <c r="AX237" s="3">
        <f t="shared" ca="1" si="217"/>
        <v>4.8868174191695389E-2</v>
      </c>
      <c r="AY237" s="3">
        <f t="shared" ca="1" si="218"/>
        <v>5.0025085827308628E-2</v>
      </c>
      <c r="AZ237" s="3">
        <f t="shared" ca="1" si="167"/>
        <v>5.116607621270898E-2</v>
      </c>
      <c r="BC237" s="3">
        <f t="shared" ca="1" si="219"/>
        <v>0.40941319286179123</v>
      </c>
      <c r="BD237" s="3">
        <f t="shared" ca="1" si="219"/>
        <v>1.8652203006459089E-2</v>
      </c>
      <c r="BE237" s="3">
        <f t="shared" ca="1" si="219"/>
        <v>-0.33021955914529499</v>
      </c>
    </row>
    <row r="238" spans="1:57" x14ac:dyDescent="0.2">
      <c r="A238" s="3">
        <f t="shared" si="168"/>
        <v>2.2599999999999958</v>
      </c>
      <c r="B238" s="3">
        <f t="shared" ca="1" si="169"/>
        <v>5.521724392257301E-2</v>
      </c>
      <c r="C238" s="3">
        <f t="shared" ca="1" si="170"/>
        <v>5.5748125657294346E-2</v>
      </c>
      <c r="D238" s="3">
        <f t="shared" ca="1" si="171"/>
        <v>5.6269419060238954E-2</v>
      </c>
      <c r="E238" s="3">
        <f t="shared" ca="1" si="172"/>
        <v>5.6672681567135938E-2</v>
      </c>
      <c r="F238" s="3">
        <f t="shared" ca="1" si="173"/>
        <v>5.6925804866498494E-2</v>
      </c>
      <c r="G238" s="3">
        <f t="shared" ca="1" si="174"/>
        <v>5.7045489544167036E-2</v>
      </c>
      <c r="H238" s="3">
        <f t="shared" ca="1" si="175"/>
        <v>5.7053377913549315E-2</v>
      </c>
      <c r="I238" s="3">
        <f t="shared" ca="1" si="176"/>
        <v>5.6964676627181951E-2</v>
      </c>
      <c r="J238" s="3">
        <f t="shared" ca="1" si="177"/>
        <v>5.6789105074053166E-2</v>
      </c>
      <c r="K238" s="3">
        <f t="shared" ca="1" si="178"/>
        <v>5.6533267505397902E-2</v>
      </c>
      <c r="L238" s="3">
        <f t="shared" ca="1" si="179"/>
        <v>5.620260816815633E-2</v>
      </c>
      <c r="M238" s="3">
        <f t="shared" ca="1" si="180"/>
        <v>5.5802581992067724E-2</v>
      </c>
      <c r="N238" s="3">
        <f t="shared" ca="1" si="181"/>
        <v>5.5338967640940373E-2</v>
      </c>
      <c r="O238" s="3">
        <f t="shared" ca="1" si="182"/>
        <v>5.4817513110560871E-2</v>
      </c>
      <c r="P238" s="3">
        <f t="shared" ca="1" si="183"/>
        <v>5.4243314717379178E-2</v>
      </c>
      <c r="Q238" s="3">
        <f t="shared" ca="1" si="184"/>
        <v>5.3620411326214666E-2</v>
      </c>
      <c r="R238" s="3">
        <f t="shared" ca="1" si="185"/>
        <v>5.2951891527283877E-2</v>
      </c>
      <c r="S238" s="3">
        <f t="shared" ca="1" si="186"/>
        <v>5.2240479617596737E-2</v>
      </c>
      <c r="T238" s="3">
        <f t="shared" ca="1" si="187"/>
        <v>5.1489333143047648E-2</v>
      </c>
      <c r="U238" s="3">
        <f t="shared" ca="1" si="188"/>
        <v>5.0702753424653718E-2</v>
      </c>
      <c r="V238" s="3">
        <f t="shared" ca="1" si="189"/>
        <v>4.9886597373982614E-2</v>
      </c>
      <c r="W238" s="3">
        <f t="shared" ca="1" si="190"/>
        <v>4.9048310607553998E-2</v>
      </c>
      <c r="X238" s="3">
        <f t="shared" ca="1" si="191"/>
        <v>4.8196647653734347E-2</v>
      </c>
      <c r="Y238" s="3">
        <f t="shared" ca="1" si="192"/>
        <v>4.734124706006268E-2</v>
      </c>
      <c r="Z238" s="3">
        <f t="shared" ca="1" si="193"/>
        <v>4.6492241549079154E-2</v>
      </c>
      <c r="AA238" s="3">
        <f t="shared" ca="1" si="194"/>
        <v>4.5659976264998639E-2</v>
      </c>
      <c r="AB238" s="3">
        <f t="shared" ca="1" si="195"/>
        <v>4.4854790114924402E-2</v>
      </c>
      <c r="AC238" s="3">
        <f t="shared" ca="1" si="196"/>
        <v>4.4086815032444153E-2</v>
      </c>
      <c r="AD238" s="3">
        <f t="shared" ca="1" si="197"/>
        <v>4.3365782440899725E-2</v>
      </c>
      <c r="AE238" s="3">
        <f t="shared" ca="1" si="198"/>
        <v>4.2700828557167739E-2</v>
      </c>
      <c r="AF238" s="3">
        <f t="shared" ca="1" si="199"/>
        <v>4.2100328139303554E-2</v>
      </c>
      <c r="AG238" s="3">
        <f t="shared" ca="1" si="200"/>
        <v>4.1571825751816803E-2</v>
      </c>
      <c r="AH238" s="3">
        <f t="shared" ca="1" si="201"/>
        <v>4.1122111137194016E-2</v>
      </c>
      <c r="AI238" s="3">
        <f t="shared" ca="1" si="202"/>
        <v>4.0757404466455226E-2</v>
      </c>
      <c r="AJ238" s="3">
        <f t="shared" ca="1" si="203"/>
        <v>4.0483541858417738E-2</v>
      </c>
      <c r="AK238" s="3">
        <f t="shared" ca="1" si="204"/>
        <v>4.0306060301677014E-2</v>
      </c>
      <c r="AL238" s="3">
        <f t="shared" ca="1" si="205"/>
        <v>4.0230170465460589E-2</v>
      </c>
      <c r="AM238" s="3">
        <f t="shared" ca="1" si="206"/>
        <v>4.0260680415454358E-2</v>
      </c>
      <c r="AN238" s="3">
        <f t="shared" ca="1" si="207"/>
        <v>4.0401936422816954E-2</v>
      </c>
      <c r="AO238" s="3">
        <f t="shared" ca="1" si="208"/>
        <v>4.0657816069955874E-2</v>
      </c>
      <c r="AP238" s="3">
        <f t="shared" ca="1" si="209"/>
        <v>4.1031761865936545E-2</v>
      </c>
      <c r="AQ238" s="3">
        <f t="shared" ca="1" si="210"/>
        <v>4.1526756110160545E-2</v>
      </c>
      <c r="AR238" s="3">
        <f t="shared" ca="1" si="211"/>
        <v>4.2145030362703589E-2</v>
      </c>
      <c r="AS238" s="3">
        <f t="shared" ca="1" si="212"/>
        <v>4.2887217114419889E-2</v>
      </c>
      <c r="AT238" s="3">
        <f t="shared" ca="1" si="213"/>
        <v>4.3750633892485298E-2</v>
      </c>
      <c r="AU238" s="3">
        <f t="shared" ca="1" si="214"/>
        <v>4.4726558305458512E-2</v>
      </c>
      <c r="AV238" s="3">
        <f t="shared" ca="1" si="215"/>
        <v>4.5796965215238801E-2</v>
      </c>
      <c r="AW238" s="3">
        <f t="shared" ca="1" si="216"/>
        <v>4.693253447331381E-2</v>
      </c>
      <c r="AX238" s="3">
        <f t="shared" ca="1" si="217"/>
        <v>4.8095680306777661E-2</v>
      </c>
      <c r="AY238" s="3">
        <f t="shared" ca="1" si="218"/>
        <v>4.9253118194010632E-2</v>
      </c>
      <c r="AZ238" s="3">
        <f t="shared" ca="1" si="167"/>
        <v>5.0395180470151672E-2</v>
      </c>
      <c r="BC238" s="3">
        <f t="shared" ca="1" si="219"/>
        <v>-1.2439394166593729</v>
      </c>
      <c r="BD238" s="3">
        <f t="shared" ca="1" si="219"/>
        <v>1.8376456129689522E-2</v>
      </c>
      <c r="BE238" s="3">
        <f t="shared" ca="1" si="219"/>
        <v>8.3463226111017974E-2</v>
      </c>
    </row>
    <row r="239" spans="1:57" x14ac:dyDescent="0.2">
      <c r="A239" s="3">
        <f t="shared" si="168"/>
        <v>2.2699999999999956</v>
      </c>
      <c r="B239" s="3">
        <f t="shared" ca="1" si="169"/>
        <v>5.5191730530204555E-2</v>
      </c>
      <c r="C239" s="3">
        <f t="shared" ca="1" si="170"/>
        <v>5.5720438541810573E-2</v>
      </c>
      <c r="D239" s="3">
        <f t="shared" ca="1" si="171"/>
        <v>5.623684315926538E-2</v>
      </c>
      <c r="E239" s="3">
        <f t="shared" ca="1" si="172"/>
        <v>5.663407110675954E-2</v>
      </c>
      <c r="F239" s="3">
        <f t="shared" ca="1" si="173"/>
        <v>5.6881030026095972E-2</v>
      </c>
      <c r="G239" s="3">
        <f t="shared" ca="1" si="174"/>
        <v>5.6994556786820617E-2</v>
      </c>
      <c r="H239" s="3">
        <f t="shared" ca="1" si="175"/>
        <v>5.6996200563743042E-2</v>
      </c>
      <c r="I239" s="3">
        <f t="shared" ca="1" si="176"/>
        <v>5.6901092367882614E-2</v>
      </c>
      <c r="J239" s="3">
        <f t="shared" ca="1" si="177"/>
        <v>5.6718922276279844E-2</v>
      </c>
      <c r="K239" s="3">
        <f t="shared" ca="1" si="178"/>
        <v>5.6456303532347804E-2</v>
      </c>
      <c r="L239" s="3">
        <f t="shared" ca="1" si="179"/>
        <v>5.6118712263524495E-2</v>
      </c>
      <c r="M239" s="3">
        <f t="shared" ca="1" si="180"/>
        <v>5.5711641249723623E-2</v>
      </c>
      <c r="N239" s="3">
        <f t="shared" ca="1" si="181"/>
        <v>5.5240899822797347E-2</v>
      </c>
      <c r="O239" s="3">
        <f t="shared" ca="1" si="182"/>
        <v>5.4712254294941677E-2</v>
      </c>
      <c r="P239" s="3">
        <f t="shared" ca="1" si="183"/>
        <v>5.4130811382497687E-2</v>
      </c>
      <c r="Q239" s="3">
        <f t="shared" ca="1" si="184"/>
        <v>5.3500622792868685E-2</v>
      </c>
      <c r="R239" s="3">
        <f t="shared" ca="1" si="185"/>
        <v>5.2824802049983591E-2</v>
      </c>
      <c r="S239" s="3">
        <f t="shared" ca="1" si="186"/>
        <v>5.2106114753612695E-2</v>
      </c>
      <c r="T239" s="3">
        <f t="shared" ca="1" si="187"/>
        <v>5.1347774404439273E-2</v>
      </c>
      <c r="U239" s="3">
        <f t="shared" ca="1" si="188"/>
        <v>5.0554146958205079E-2</v>
      </c>
      <c r="V239" s="3">
        <f t="shared" ca="1" si="189"/>
        <v>4.9731155050301436E-2</v>
      </c>
      <c r="W239" s="3">
        <f t="shared" ca="1" si="190"/>
        <v>4.8886304818498635E-2</v>
      </c>
      <c r="X239" s="3">
        <f t="shared" ca="1" si="191"/>
        <v>4.8028403159856202E-2</v>
      </c>
      <c r="Y239" s="3">
        <f t="shared" ca="1" si="192"/>
        <v>4.7167133478788273E-2</v>
      </c>
      <c r="Z239" s="3">
        <f t="shared" ca="1" si="193"/>
        <v>4.6312667934475756E-2</v>
      </c>
      <c r="AA239" s="3">
        <f t="shared" ca="1" si="194"/>
        <v>4.5475386871428679E-2</v>
      </c>
      <c r="AB239" s="3">
        <f t="shared" ca="1" si="195"/>
        <v>4.4665660435610904E-2</v>
      </c>
      <c r="AC239" s="3">
        <f t="shared" ca="1" si="196"/>
        <v>4.3893647895192789E-2</v>
      </c>
      <c r="AD239" s="3">
        <f t="shared" ca="1" si="197"/>
        <v>4.3169103992728053E-2</v>
      </c>
      <c r="AE239" s="3">
        <f t="shared" ca="1" si="198"/>
        <v>4.2501184731076828E-2</v>
      </c>
      <c r="AF239" s="3">
        <f t="shared" ca="1" si="199"/>
        <v>4.189828298806967E-2</v>
      </c>
      <c r="AG239" s="3">
        <f t="shared" ca="1" si="200"/>
        <v>4.1367962586212038E-2</v>
      </c>
      <c r="AH239" s="3">
        <f t="shared" ca="1" si="201"/>
        <v>4.0917035791962236E-2</v>
      </c>
      <c r="AI239" s="3">
        <f t="shared" ca="1" si="202"/>
        <v>4.0551748511941883E-2</v>
      </c>
      <c r="AJ239" s="3">
        <f t="shared" ca="1" si="203"/>
        <v>4.0277963752872827E-2</v>
      </c>
      <c r="AK239" s="3">
        <f t="shared" ca="1" si="204"/>
        <v>4.0101244268527694E-2</v>
      </c>
      <c r="AL239" s="3">
        <f t="shared" ca="1" si="205"/>
        <v>4.0026824372683054E-2</v>
      </c>
      <c r="AM239" s="3">
        <f t="shared" ca="1" si="206"/>
        <v>4.005953399985103E-2</v>
      </c>
      <c r="AN239" s="3">
        <f t="shared" ca="1" si="207"/>
        <v>4.0203740584546559E-2</v>
      </c>
      <c r="AO239" s="3">
        <f t="shared" ca="1" si="208"/>
        <v>4.0463343025083955E-2</v>
      </c>
      <c r="AP239" s="3">
        <f t="shared" ca="1" si="209"/>
        <v>4.0841804197523625E-2</v>
      </c>
      <c r="AQ239" s="3">
        <f t="shared" ca="1" si="210"/>
        <v>4.134212061303439E-2</v>
      </c>
      <c r="AR239" s="3">
        <f t="shared" ca="1" si="211"/>
        <v>4.1966520863990532E-2</v>
      </c>
      <c r="AS239" s="3">
        <f t="shared" ca="1" si="212"/>
        <v>4.2715600106995752E-2</v>
      </c>
      <c r="AT239" s="3">
        <f t="shared" ca="1" si="213"/>
        <v>4.3586584186108786E-2</v>
      </c>
      <c r="AU239" s="3">
        <f t="shared" ca="1" si="214"/>
        <v>4.4570594156250087E-2</v>
      </c>
      <c r="AV239" s="3">
        <f t="shared" ca="1" si="215"/>
        <v>4.5649409141402655E-2</v>
      </c>
      <c r="AW239" s="3">
        <f t="shared" ca="1" si="216"/>
        <v>4.6793574820196436E-2</v>
      </c>
      <c r="AX239" s="3">
        <f t="shared" ca="1" si="217"/>
        <v>4.7965623921678947E-2</v>
      </c>
      <c r="AY239" s="3">
        <f t="shared" ca="1" si="218"/>
        <v>4.9132778481402468E-2</v>
      </c>
      <c r="AZ239" s="3">
        <f t="shared" ca="1" si="167"/>
        <v>5.0285908117069185E-2</v>
      </c>
      <c r="BC239" s="3">
        <f t="shared" ca="1" si="219"/>
        <v>-0.22969568198107915</v>
      </c>
      <c r="BD239" s="3">
        <f t="shared" ca="1" si="219"/>
        <v>-0.19688460207407843</v>
      </c>
      <c r="BE239" s="3">
        <f t="shared" ca="1" si="219"/>
        <v>-8.7472854361591246E-2</v>
      </c>
    </row>
    <row r="240" spans="1:57" x14ac:dyDescent="0.2">
      <c r="A240" s="3">
        <f t="shared" si="168"/>
        <v>2.2799999999999954</v>
      </c>
      <c r="B240" s="3">
        <f t="shared" ca="1" si="169"/>
        <v>5.5334897384607513E-2</v>
      </c>
      <c r="C240" s="3">
        <f t="shared" ca="1" si="170"/>
        <v>5.5704392188090091E-2</v>
      </c>
      <c r="D240" s="3">
        <f t="shared" ca="1" si="171"/>
        <v>5.6080025254966505E-2</v>
      </c>
      <c r="E240" s="3">
        <f t="shared" ca="1" si="172"/>
        <v>5.6355578522003388E-2</v>
      </c>
      <c r="F240" s="3">
        <f t="shared" ca="1" si="173"/>
        <v>5.65000549817197E-2</v>
      </c>
      <c r="G240" s="3">
        <f t="shared" ca="1" si="174"/>
        <v>5.6529520189738884E-2</v>
      </c>
      <c r="H240" s="3">
        <f t="shared" ca="1" si="175"/>
        <v>5.6464527523031952E-2</v>
      </c>
      <c r="I240" s="3">
        <f t="shared" ca="1" si="176"/>
        <v>5.6319230268510462E-2</v>
      </c>
      <c r="J240" s="3">
        <f t="shared" ca="1" si="177"/>
        <v>5.6102386948167764E-2</v>
      </c>
      <c r="K240" s="3">
        <f t="shared" ca="1" si="178"/>
        <v>5.5819717246179471E-2</v>
      </c>
      <c r="L240" s="3">
        <f t="shared" ca="1" si="179"/>
        <v>5.5475826280692968E-2</v>
      </c>
      <c r="M240" s="3">
        <f t="shared" ca="1" si="180"/>
        <v>5.5075341528971831E-2</v>
      </c>
      <c r="N240" s="3">
        <f t="shared" ca="1" si="181"/>
        <v>5.4623199734697411E-2</v>
      </c>
      <c r="O240" s="3">
        <f t="shared" ca="1" si="182"/>
        <v>5.4124282358962814E-2</v>
      </c>
      <c r="P240" s="3">
        <f t="shared" ca="1" si="183"/>
        <v>5.3582803557672094E-2</v>
      </c>
      <c r="Q240" s="3">
        <f t="shared" ca="1" si="184"/>
        <v>5.3001925113453106E-2</v>
      </c>
      <c r="R240" s="3">
        <f t="shared" ca="1" si="185"/>
        <v>5.2383882802146148E-2</v>
      </c>
      <c r="S240" s="3">
        <f t="shared" ca="1" si="186"/>
        <v>5.1730580810140453E-2</v>
      </c>
      <c r="T240" s="3">
        <f t="shared" ca="1" si="187"/>
        <v>5.1044385757324937E-2</v>
      </c>
      <c r="U240" s="3">
        <f t="shared" ca="1" si="188"/>
        <v>5.032882524676599E-2</v>
      </c>
      <c r="V240" s="3">
        <f t="shared" ca="1" si="189"/>
        <v>4.958898452444517E-2</v>
      </c>
      <c r="W240" s="3">
        <f t="shared" ca="1" si="190"/>
        <v>4.8831527077150279E-2</v>
      </c>
      <c r="X240" s="3">
        <f t="shared" ca="1" si="191"/>
        <v>4.8064409011215552E-2</v>
      </c>
      <c r="Y240" s="3">
        <f t="shared" ca="1" si="192"/>
        <v>4.7296455470343592E-2</v>
      </c>
      <c r="Z240" s="3">
        <f t="shared" ca="1" si="193"/>
        <v>4.6536974956447166E-2</v>
      </c>
      <c r="AA240" s="3">
        <f t="shared" ca="1" si="194"/>
        <v>4.5795479925920826E-2</v>
      </c>
      <c r="AB240" s="3">
        <f t="shared" ca="1" si="195"/>
        <v>4.5081468676321471E-2</v>
      </c>
      <c r="AC240" s="3">
        <f t="shared" ca="1" si="196"/>
        <v>4.4404224720912738E-2</v>
      </c>
      <c r="AD240" s="3">
        <f t="shared" ca="1" si="197"/>
        <v>4.3772623041613681E-2</v>
      </c>
      <c r="AE240" s="3">
        <f t="shared" ca="1" si="198"/>
        <v>4.3194936384761816E-2</v>
      </c>
      <c r="AF240" s="3">
        <f t="shared" ca="1" si="199"/>
        <v>4.2678672761545335E-2</v>
      </c>
      <c r="AG240" s="3">
        <f t="shared" ca="1" si="200"/>
        <v>4.2230512308603065E-2</v>
      </c>
      <c r="AH240" s="3">
        <f t="shared" ca="1" si="201"/>
        <v>4.1856386871415727E-2</v>
      </c>
      <c r="AI240" s="3">
        <f t="shared" ca="1" si="202"/>
        <v>4.1561665106070601E-2</v>
      </c>
      <c r="AJ240" s="3">
        <f t="shared" ca="1" si="203"/>
        <v>4.1351333875557568E-2</v>
      </c>
      <c r="AK240" s="3">
        <f t="shared" ca="1" si="204"/>
        <v>4.1230078647231876E-2</v>
      </c>
      <c r="AL240" s="3">
        <f t="shared" ca="1" si="205"/>
        <v>4.1202254334722709E-2</v>
      </c>
      <c r="AM240" s="3">
        <f t="shared" ca="1" si="206"/>
        <v>4.1271809718077049E-2</v>
      </c>
      <c r="AN240" s="3">
        <f t="shared" ca="1" si="207"/>
        <v>4.144223038903519E-2</v>
      </c>
      <c r="AO240" s="3">
        <f t="shared" ca="1" si="208"/>
        <v>4.1716533533658028E-2</v>
      </c>
      <c r="AP240" s="3">
        <f t="shared" ca="1" si="209"/>
        <v>4.2097299262714445E-2</v>
      </c>
      <c r="AQ240" s="3">
        <f t="shared" ca="1" si="210"/>
        <v>4.2586634946369155E-2</v>
      </c>
      <c r="AR240" s="3">
        <f t="shared" ca="1" si="211"/>
        <v>4.3185862512782058E-2</v>
      </c>
      <c r="AS240" s="3">
        <f t="shared" ca="1" si="212"/>
        <v>4.3894635688147041E-2</v>
      </c>
      <c r="AT240" s="3">
        <f t="shared" ca="1" si="213"/>
        <v>4.4709184326813332E-2</v>
      </c>
      <c r="AU240" s="3">
        <f t="shared" ca="1" si="214"/>
        <v>4.5619569137195601E-2</v>
      </c>
      <c r="AV240" s="3">
        <f t="shared" ca="1" si="215"/>
        <v>4.6606471727479795E-2</v>
      </c>
      <c r="AW240" s="3">
        <f t="shared" ca="1" si="216"/>
        <v>4.7639405647752389E-2</v>
      </c>
      <c r="AX240" s="3">
        <f t="shared" ca="1" si="217"/>
        <v>4.8680126880936724E-2</v>
      </c>
      <c r="AY240" s="3">
        <f t="shared" ca="1" si="218"/>
        <v>4.9695461625082919E-2</v>
      </c>
      <c r="AZ240" s="3">
        <f t="shared" ca="1" si="167"/>
        <v>5.0675876011882469E-2</v>
      </c>
      <c r="BC240" s="3">
        <f t="shared" ca="1" si="219"/>
        <v>0.4783651195144234</v>
      </c>
      <c r="BD240" s="3">
        <f t="shared" ca="1" si="219"/>
        <v>2.1496032901486792</v>
      </c>
      <c r="BE240" s="3">
        <f t="shared" ca="1" si="219"/>
        <v>-1.2408525277039235</v>
      </c>
    </row>
    <row r="241" spans="1:57" x14ac:dyDescent="0.2">
      <c r="A241" s="3">
        <f t="shared" si="168"/>
        <v>2.2899999999999952</v>
      </c>
      <c r="B241" s="3">
        <f t="shared" ca="1" si="169"/>
        <v>5.6601187921558681E-2</v>
      </c>
      <c r="C241" s="3">
        <f t="shared" ca="1" si="170"/>
        <v>5.6850243307092471E-2</v>
      </c>
      <c r="D241" s="3">
        <f t="shared" ca="1" si="171"/>
        <v>5.7114923587729766E-2</v>
      </c>
      <c r="E241" s="3">
        <f t="shared" ca="1" si="172"/>
        <v>5.7290087055763959E-2</v>
      </c>
      <c r="F241" s="3">
        <f t="shared" ca="1" si="173"/>
        <v>5.7345247061325211E-2</v>
      </c>
      <c r="G241" s="3">
        <f t="shared" ca="1" si="174"/>
        <v>5.729612569662404E-2</v>
      </c>
      <c r="H241" s="3">
        <f t="shared" ca="1" si="175"/>
        <v>5.7162713242455455E-2</v>
      </c>
      <c r="I241" s="3">
        <f t="shared" ca="1" si="176"/>
        <v>5.6958618525192288E-2</v>
      </c>
      <c r="J241" s="3">
        <f t="shared" ca="1" si="177"/>
        <v>5.6692101611884864E-2</v>
      </c>
      <c r="K241" s="3">
        <f t="shared" ca="1" si="178"/>
        <v>5.6368421418658179E-2</v>
      </c>
      <c r="L241" s="3">
        <f t="shared" ca="1" si="179"/>
        <v>5.5991744508689732E-2</v>
      </c>
      <c r="M241" s="3">
        <f t="shared" ca="1" si="180"/>
        <v>5.556626525107046E-2</v>
      </c>
      <c r="N241" s="3">
        <f t="shared" ca="1" si="181"/>
        <v>5.5096479896240162E-2</v>
      </c>
      <c r="O241" s="3">
        <f t="shared" ca="1" si="182"/>
        <v>5.4586817240190287E-2</v>
      </c>
      <c r="P241" s="3">
        <f t="shared" ca="1" si="183"/>
        <v>5.4041031271289008E-2</v>
      </c>
      <c r="Q241" s="3">
        <f t="shared" ca="1" si="184"/>
        <v>5.3461826431110387E-2</v>
      </c>
      <c r="R241" s="3">
        <f t="shared" ca="1" si="185"/>
        <v>5.285099341428813E-2</v>
      </c>
      <c r="S241" s="3">
        <f t="shared" ca="1" si="186"/>
        <v>5.2210007624670096E-2</v>
      </c>
      <c r="T241" s="3">
        <f t="shared" ca="1" si="187"/>
        <v>5.1540821312101116E-2</v>
      </c>
      <c r="U241" s="3">
        <f t="shared" ca="1" si="188"/>
        <v>5.0846556086425437E-2</v>
      </c>
      <c r="V241" s="3">
        <f t="shared" ca="1" si="189"/>
        <v>5.0131892039171323E-2</v>
      </c>
      <c r="W241" s="3">
        <f t="shared" ca="1" si="190"/>
        <v>4.9403082183537117E-2</v>
      </c>
      <c r="X241" s="3">
        <f t="shared" ca="1" si="191"/>
        <v>4.8667664025919974E-2</v>
      </c>
      <c r="Y241" s="3">
        <f t="shared" ca="1" si="192"/>
        <v>4.7934036681567732E-2</v>
      </c>
      <c r="Z241" s="3">
        <f t="shared" ca="1" si="193"/>
        <v>4.7211077250695996E-2</v>
      </c>
      <c r="AA241" s="3">
        <f t="shared" ca="1" si="194"/>
        <v>4.6507862562565894E-2</v>
      </c>
      <c r="AB241" s="3">
        <f t="shared" ca="1" si="195"/>
        <v>4.5833451328385323E-2</v>
      </c>
      <c r="AC241" s="3">
        <f t="shared" ca="1" si="196"/>
        <v>4.519668356658451E-2</v>
      </c>
      <c r="AD241" s="3">
        <f t="shared" ca="1" si="197"/>
        <v>4.460598676871802E-2</v>
      </c>
      <c r="AE241" s="3">
        <f t="shared" ca="1" si="198"/>
        <v>4.4069182732586261E-2</v>
      </c>
      <c r="AF241" s="3">
        <f t="shared" ca="1" si="199"/>
        <v>4.3593326966538497E-2</v>
      </c>
      <c r="AG241" s="3">
        <f t="shared" ca="1" si="200"/>
        <v>4.3184648326832609E-2</v>
      </c>
      <c r="AH241" s="3">
        <f t="shared" ca="1" si="201"/>
        <v>4.2848630641568505E-2</v>
      </c>
      <c r="AI241" s="3">
        <f t="shared" ca="1" si="202"/>
        <v>4.2590197678623098E-2</v>
      </c>
      <c r="AJ241" s="3">
        <f t="shared" ca="1" si="203"/>
        <v>4.2413892474588495E-2</v>
      </c>
      <c r="AK241" s="3">
        <f t="shared" ca="1" si="204"/>
        <v>4.2323955508315886E-2</v>
      </c>
      <c r="AL241" s="3">
        <f t="shared" ca="1" si="205"/>
        <v>4.2324294598388622E-2</v>
      </c>
      <c r="AM241" s="3">
        <f t="shared" ca="1" si="206"/>
        <v>4.2418409696810273E-2</v>
      </c>
      <c r="AN241" s="3">
        <f t="shared" ca="1" si="207"/>
        <v>4.2609336895344803E-2</v>
      </c>
      <c r="AO241" s="3">
        <f t="shared" ca="1" si="208"/>
        <v>4.2899643986926868E-2</v>
      </c>
      <c r="AP241" s="3">
        <f t="shared" ca="1" si="209"/>
        <v>4.3291460529707483E-2</v>
      </c>
      <c r="AQ241" s="3">
        <f t="shared" ca="1" si="210"/>
        <v>4.3786436742570933E-2</v>
      </c>
      <c r="AR241" s="3">
        <f t="shared" ca="1" si="211"/>
        <v>4.4385419534326766E-2</v>
      </c>
      <c r="AS241" s="3">
        <f t="shared" ca="1" si="212"/>
        <v>4.5087552449760968E-2</v>
      </c>
      <c r="AT241" s="3">
        <f t="shared" ca="1" si="213"/>
        <v>4.5888500406565239E-2</v>
      </c>
      <c r="AU241" s="3">
        <f t="shared" ca="1" si="214"/>
        <v>4.6777695363450555E-2</v>
      </c>
      <c r="AV241" s="3">
        <f t="shared" ca="1" si="215"/>
        <v>4.773515506073879E-2</v>
      </c>
      <c r="AW241" s="3">
        <f t="shared" ca="1" si="216"/>
        <v>4.872979836780926E-2</v>
      </c>
      <c r="AX241" s="3">
        <f t="shared" ca="1" si="217"/>
        <v>4.9723044479821468E-2</v>
      </c>
      <c r="AY241" s="3">
        <f t="shared" ca="1" si="218"/>
        <v>5.0681755944541121E-2</v>
      </c>
      <c r="AZ241" s="3">
        <f t="shared" ca="1" si="167"/>
        <v>5.1596853726222934E-2</v>
      </c>
      <c r="BC241" s="3">
        <f t="shared" ca="1" si="219"/>
        <v>1.2932986205950066</v>
      </c>
      <c r="BD241" s="3">
        <f t="shared" ca="1" si="219"/>
        <v>0.51036455816387161</v>
      </c>
      <c r="BE241" s="3">
        <f t="shared" ca="1" si="219"/>
        <v>-1.2813731646725568</v>
      </c>
    </row>
    <row r="242" spans="1:57" x14ac:dyDescent="0.2">
      <c r="A242" s="3">
        <f t="shared" si="168"/>
        <v>2.2999999999999949</v>
      </c>
      <c r="B242" s="3">
        <f t="shared" ca="1" si="169"/>
        <v>5.6342617571636291E-2</v>
      </c>
      <c r="C242" s="3">
        <f t="shared" ca="1" si="170"/>
        <v>5.6447915013396625E-2</v>
      </c>
      <c r="D242" s="3">
        <f t="shared" ca="1" si="171"/>
        <v>5.6584925819520578E-2</v>
      </c>
      <c r="E242" s="3">
        <f t="shared" ca="1" si="172"/>
        <v>5.6649247986320581E-2</v>
      </c>
      <c r="F242" s="3">
        <f t="shared" ca="1" si="173"/>
        <v>5.6610562813568077E-2</v>
      </c>
      <c r="G242" s="3">
        <f t="shared" ca="1" si="174"/>
        <v>5.6483919205855999E-2</v>
      </c>
      <c r="H242" s="3">
        <f t="shared" ca="1" si="175"/>
        <v>5.6288419388966643E-2</v>
      </c>
      <c r="I242" s="3">
        <f t="shared" ca="1" si="176"/>
        <v>5.603680331729663E-2</v>
      </c>
      <c r="J242" s="3">
        <f t="shared" ca="1" si="177"/>
        <v>5.5736508025141657E-2</v>
      </c>
      <c r="K242" s="3">
        <f t="shared" ca="1" si="178"/>
        <v>5.5392006773288323E-2</v>
      </c>
      <c r="L242" s="3">
        <f t="shared" ca="1" si="179"/>
        <v>5.5006702347330738E-2</v>
      </c>
      <c r="M242" s="3">
        <f t="shared" ca="1" si="180"/>
        <v>5.4584030528936414E-2</v>
      </c>
      <c r="N242" s="3">
        <f t="shared" ca="1" si="181"/>
        <v>5.4127721500316972E-2</v>
      </c>
      <c r="O242" s="3">
        <f t="shared" ca="1" si="182"/>
        <v>5.3641425910764089E-2</v>
      </c>
      <c r="P242" s="3">
        <f t="shared" ca="1" si="183"/>
        <v>5.3128112306090269E-2</v>
      </c>
      <c r="Q242" s="3">
        <f t="shared" ca="1" si="184"/>
        <v>5.2589702700463301E-2</v>
      </c>
      <c r="R242" s="3">
        <f t="shared" ca="1" si="185"/>
        <v>5.2027217701734199E-2</v>
      </c>
      <c r="S242" s="3">
        <f t="shared" ca="1" si="186"/>
        <v>5.144137888790995E-2</v>
      </c>
      <c r="T242" s="3">
        <f t="shared" ca="1" si="187"/>
        <v>5.0833398974778309E-2</v>
      </c>
      <c r="U242" s="3">
        <f t="shared" ca="1" si="188"/>
        <v>5.0205668264187361E-2</v>
      </c>
      <c r="V242" s="3">
        <f t="shared" ca="1" si="189"/>
        <v>4.9562136255279908E-2</v>
      </c>
      <c r="W242" s="3">
        <f t="shared" ca="1" si="190"/>
        <v>4.890831999358846E-2</v>
      </c>
      <c r="X242" s="3">
        <f t="shared" ca="1" si="191"/>
        <v>4.8251012905453319E-2</v>
      </c>
      <c r="Y242" s="3">
        <f t="shared" ca="1" si="192"/>
        <v>4.7597862638653288E-2</v>
      </c>
      <c r="Z242" s="3">
        <f t="shared" ca="1" si="193"/>
        <v>4.695698947564865E-2</v>
      </c>
      <c r="AA242" s="3">
        <f t="shared" ca="1" si="194"/>
        <v>4.6336709207833379E-2</v>
      </c>
      <c r="AB242" s="3">
        <f t="shared" ca="1" si="195"/>
        <v>4.5745315550347249E-2</v>
      </c>
      <c r="AC242" s="3">
        <f t="shared" ca="1" si="196"/>
        <v>4.519087961532705E-2</v>
      </c>
      <c r="AD242" s="3">
        <f t="shared" ca="1" si="197"/>
        <v>4.4681056003249973E-2</v>
      </c>
      <c r="AE242" s="3">
        <f t="shared" ca="1" si="198"/>
        <v>4.4222890200743853E-2</v>
      </c>
      <c r="AF242" s="3">
        <f t="shared" ca="1" si="199"/>
        <v>4.3822659906218767E-2</v>
      </c>
      <c r="AG242" s="3">
        <f t="shared" ca="1" si="200"/>
        <v>4.3485817429262219E-2</v>
      </c>
      <c r="AH242" s="3">
        <f t="shared" ca="1" si="201"/>
        <v>4.3217073311627302E-2</v>
      </c>
      <c r="AI242" s="3">
        <f t="shared" ca="1" si="202"/>
        <v>4.3020581122667385E-2</v>
      </c>
      <c r="AJ242" s="3">
        <f t="shared" ca="1" si="203"/>
        <v>4.2900114717785251E-2</v>
      </c>
      <c r="AK242" s="3">
        <f t="shared" ca="1" si="204"/>
        <v>4.2859144213647775E-2</v>
      </c>
      <c r="AL242" s="3">
        <f t="shared" ca="1" si="205"/>
        <v>4.2900804967583091E-2</v>
      </c>
      <c r="AM242" s="3">
        <f t="shared" ca="1" si="206"/>
        <v>4.3027822758563275E-2</v>
      </c>
      <c r="AN242" s="3">
        <f t="shared" ca="1" si="207"/>
        <v>4.324245884896355E-2</v>
      </c>
      <c r="AO242" s="3">
        <f t="shared" ca="1" si="208"/>
        <v>4.3546506283853072E-2</v>
      </c>
      <c r="AP242" s="3">
        <f t="shared" ca="1" si="209"/>
        <v>4.3941318605242301E-2</v>
      </c>
      <c r="AQ242" s="3">
        <f t="shared" ca="1" si="210"/>
        <v>4.4427763191824288E-2</v>
      </c>
      <c r="AR242" s="3">
        <f t="shared" ca="1" si="211"/>
        <v>4.5005885898267643E-2</v>
      </c>
      <c r="AS242" s="3">
        <f t="shared" ca="1" si="212"/>
        <v>4.5673993661296028E-2</v>
      </c>
      <c r="AT242" s="3">
        <f t="shared" ca="1" si="213"/>
        <v>4.6426859854133286E-2</v>
      </c>
      <c r="AU242" s="3">
        <f t="shared" ca="1" si="214"/>
        <v>4.7252961651874065E-2</v>
      </c>
      <c r="AV242" s="3">
        <f t="shared" ca="1" si="215"/>
        <v>4.8131328979169864E-2</v>
      </c>
      <c r="AW242" s="3">
        <f t="shared" ca="1" si="216"/>
        <v>4.9029965851002291E-2</v>
      </c>
      <c r="AX242" s="3">
        <f t="shared" ca="1" si="217"/>
        <v>4.9909636805967182E-2</v>
      </c>
      <c r="AY242" s="3">
        <f t="shared" ca="1" si="218"/>
        <v>5.0736923779653345E-2</v>
      </c>
      <c r="AZ242" s="3">
        <f t="shared" ca="1" si="167"/>
        <v>5.1503042007191864E-2</v>
      </c>
      <c r="BC242" s="3">
        <f t="shared" ca="1" si="219"/>
        <v>-0.26339532500358764</v>
      </c>
      <c r="BD242" s="3">
        <f t="shared" ca="1" si="219"/>
        <v>1.8195274667574433</v>
      </c>
      <c r="BE242" s="3">
        <f t="shared" ca="1" si="219"/>
        <v>-1.163944442771486</v>
      </c>
    </row>
    <row r="243" spans="1:57" x14ac:dyDescent="0.2">
      <c r="A243" s="3">
        <f t="shared" si="168"/>
        <v>2.3099999999999947</v>
      </c>
      <c r="B243" s="3">
        <f t="shared" ca="1" si="169"/>
        <v>5.6406800186423488E-2</v>
      </c>
      <c r="C243" s="3">
        <f t="shared" ca="1" si="170"/>
        <v>5.6439400676161787E-2</v>
      </c>
      <c r="D243" s="3">
        <f t="shared" ca="1" si="171"/>
        <v>5.6503747551552512E-2</v>
      </c>
      <c r="E243" s="3">
        <f t="shared" ca="1" si="172"/>
        <v>5.649693846846008E-2</v>
      </c>
      <c r="F243" s="3">
        <f t="shared" ca="1" si="173"/>
        <v>5.6389577244172547E-2</v>
      </c>
      <c r="G243" s="3">
        <f t="shared" ca="1" si="174"/>
        <v>5.6196806688937839E-2</v>
      </c>
      <c r="H243" s="3">
        <f t="shared" ca="1" si="175"/>
        <v>5.5937612747806779E-2</v>
      </c>
      <c r="I243" s="3">
        <f t="shared" ca="1" si="176"/>
        <v>5.5624638810604712E-2</v>
      </c>
      <c r="J243" s="3">
        <f t="shared" ca="1" si="177"/>
        <v>5.5265271017041519E-2</v>
      </c>
      <c r="K243" s="3">
        <f t="shared" ca="1" si="178"/>
        <v>5.4863968800740986E-2</v>
      </c>
      <c r="L243" s="3">
        <f t="shared" ca="1" si="179"/>
        <v>5.4424142664137559E-2</v>
      </c>
      <c r="M243" s="3">
        <f t="shared" ca="1" si="180"/>
        <v>5.3949241042479702E-2</v>
      </c>
      <c r="N243" s="3">
        <f t="shared" ca="1" si="181"/>
        <v>5.3442999198801931E-2</v>
      </c>
      <c r="O243" s="3">
        <f t="shared" ca="1" si="182"/>
        <v>5.2909060880399525E-2</v>
      </c>
      <c r="P243" s="3">
        <f t="shared" ca="1" si="183"/>
        <v>5.2350380641452823E-2</v>
      </c>
      <c r="Q243" s="3">
        <f t="shared" ca="1" si="184"/>
        <v>5.1768869706156295E-2</v>
      </c>
      <c r="R243" s="3">
        <f t="shared" ca="1" si="185"/>
        <v>5.1165550311417597E-2</v>
      </c>
      <c r="S243" s="3">
        <f t="shared" ca="1" si="186"/>
        <v>5.0541161885859012E-2</v>
      </c>
      <c r="T243" s="3">
        <f t="shared" ca="1" si="187"/>
        <v>4.9896949166352955E-2</v>
      </c>
      <c r="U243" s="3">
        <f t="shared" ca="1" si="188"/>
        <v>4.9235342551684033E-2</v>
      </c>
      <c r="V243" s="3">
        <f t="shared" ca="1" si="189"/>
        <v>4.8560332231724491E-2</v>
      </c>
      <c r="W243" s="3">
        <f t="shared" ca="1" si="190"/>
        <v>4.7877470512713682E-2</v>
      </c>
      <c r="X243" s="3">
        <f t="shared" ca="1" si="191"/>
        <v>4.7193577983807314E-2</v>
      </c>
      <c r="Y243" s="3">
        <f t="shared" ca="1" si="192"/>
        <v>4.6516322108929906E-2</v>
      </c>
      <c r="Z243" s="3">
        <f t="shared" ca="1" si="193"/>
        <v>4.5853837659004699E-2</v>
      </c>
      <c r="AA243" s="3">
        <f t="shared" ca="1" si="194"/>
        <v>4.5214450699014981E-2</v>
      </c>
      <c r="AB243" s="3">
        <f t="shared" ca="1" si="195"/>
        <v>4.4606461260448406E-2</v>
      </c>
      <c r="AC243" s="3">
        <f t="shared" ca="1" si="196"/>
        <v>4.4037942860073134E-2</v>
      </c>
      <c r="AD243" s="3">
        <f t="shared" ca="1" si="197"/>
        <v>4.3516548529507565E-2</v>
      </c>
      <c r="AE243" s="3">
        <f t="shared" ca="1" si="198"/>
        <v>4.3049318804852153E-2</v>
      </c>
      <c r="AF243" s="3">
        <f t="shared" ca="1" si="199"/>
        <v>4.2642524990463636E-2</v>
      </c>
      <c r="AG243" s="3">
        <f t="shared" ca="1" si="200"/>
        <v>4.2301614305086124E-2</v>
      </c>
      <c r="AH243" s="3">
        <f t="shared" ca="1" si="201"/>
        <v>4.203129545650286E-2</v>
      </c>
      <c r="AI243" s="3">
        <f t="shared" ca="1" si="202"/>
        <v>4.1835723226510829E-2</v>
      </c>
      <c r="AJ243" s="3">
        <f t="shared" ca="1" si="203"/>
        <v>4.1718673656324111E-2</v>
      </c>
      <c r="AK243" s="3">
        <f t="shared" ca="1" si="204"/>
        <v>4.1683617849064332E-2</v>
      </c>
      <c r="AL243" s="3">
        <f t="shared" ca="1" si="205"/>
        <v>4.1733690057189389E-2</v>
      </c>
      <c r="AM243" s="3">
        <f t="shared" ca="1" si="206"/>
        <v>4.187161326413321E-2</v>
      </c>
      <c r="AN243" s="3">
        <f t="shared" ca="1" si="207"/>
        <v>4.2099645295133235E-2</v>
      </c>
      <c r="AO243" s="3">
        <f t="shared" ca="1" si="208"/>
        <v>4.2419575812648116E-2</v>
      </c>
      <c r="AP243" s="3">
        <f t="shared" ca="1" si="209"/>
        <v>4.2832753596687256E-2</v>
      </c>
      <c r="AQ243" s="3">
        <f t="shared" ca="1" si="210"/>
        <v>4.3340034212093967E-2</v>
      </c>
      <c r="AR243" s="3">
        <f t="shared" ca="1" si="211"/>
        <v>4.3941433138937988E-2</v>
      </c>
      <c r="AS243" s="3">
        <f t="shared" ca="1" si="212"/>
        <v>4.463519099777305E-2</v>
      </c>
      <c r="AT243" s="3">
        <f t="shared" ca="1" si="213"/>
        <v>4.5415959743192645E-2</v>
      </c>
      <c r="AU243" s="3">
        <f t="shared" ca="1" si="214"/>
        <v>4.6272032496654535E-2</v>
      </c>
      <c r="AV243" s="3">
        <f t="shared" ca="1" si="215"/>
        <v>4.7182224216985792E-2</v>
      </c>
      <c r="AW243" s="3">
        <f t="shared" ca="1" si="216"/>
        <v>4.8114400659347481E-2</v>
      </c>
      <c r="AX243" s="3">
        <f t="shared" ca="1" si="217"/>
        <v>4.9029450577279997E-2</v>
      </c>
      <c r="AY243" s="3">
        <f t="shared" ca="1" si="218"/>
        <v>4.9894458182476835E-2</v>
      </c>
      <c r="AZ243" s="3">
        <f t="shared" ca="1" si="167"/>
        <v>5.0702049587410605E-2</v>
      </c>
      <c r="BC243" s="3">
        <f t="shared" ca="1" si="219"/>
        <v>-1.3844061276930137</v>
      </c>
      <c r="BD243" s="3">
        <f t="shared" ca="1" si="219"/>
        <v>-1.0741365372712659</v>
      </c>
      <c r="BE243" s="3">
        <f t="shared" ca="1" si="219"/>
        <v>-1.2005022194501107</v>
      </c>
    </row>
    <row r="244" spans="1:57" x14ac:dyDescent="0.2">
      <c r="A244" s="3">
        <f t="shared" si="168"/>
        <v>2.3199999999999945</v>
      </c>
      <c r="B244" s="3">
        <f t="shared" ca="1" si="169"/>
        <v>5.528523721348691E-2</v>
      </c>
      <c r="C244" s="3">
        <f t="shared" ca="1" si="170"/>
        <v>5.5214153687982943E-2</v>
      </c>
      <c r="D244" s="3">
        <f t="shared" ca="1" si="171"/>
        <v>5.5186223134564262E-2</v>
      </c>
      <c r="E244" s="3">
        <f t="shared" ca="1" si="172"/>
        <v>5.5099453950249337E-2</v>
      </c>
      <c r="F244" s="3">
        <f t="shared" ca="1" si="173"/>
        <v>5.4924778522048336E-2</v>
      </c>
      <c r="G244" s="3">
        <f t="shared" ca="1" si="174"/>
        <v>5.4676851986579234E-2</v>
      </c>
      <c r="H244" s="3">
        <f t="shared" ca="1" si="175"/>
        <v>5.4373967026927345E-2</v>
      </c>
      <c r="I244" s="3">
        <f t="shared" ca="1" si="176"/>
        <v>5.402809400618918E-2</v>
      </c>
      <c r="J244" s="3">
        <f t="shared" ca="1" si="177"/>
        <v>5.3645991535280053E-2</v>
      </c>
      <c r="K244" s="3">
        <f t="shared" ca="1" si="178"/>
        <v>5.323152827598375E-2</v>
      </c>
      <c r="L244" s="3">
        <f t="shared" ca="1" si="179"/>
        <v>5.2787545170752632E-2</v>
      </c>
      <c r="M244" s="3">
        <f t="shared" ca="1" si="180"/>
        <v>5.2316925781403706E-2</v>
      </c>
      <c r="N244" s="3">
        <f t="shared" ca="1" si="181"/>
        <v>5.1822832836580769E-2</v>
      </c>
      <c r="O244" s="3">
        <f t="shared" ca="1" si="182"/>
        <v>5.1308325664232747E-2</v>
      </c>
      <c r="P244" s="3">
        <f t="shared" ca="1" si="183"/>
        <v>5.0775767515383735E-2</v>
      </c>
      <c r="Q244" s="3">
        <f t="shared" ca="1" si="184"/>
        <v>5.022648169707826E-2</v>
      </c>
      <c r="R244" s="3">
        <f t="shared" ca="1" si="185"/>
        <v>4.966091502415456E-2</v>
      </c>
      <c r="S244" s="3">
        <f t="shared" ca="1" si="186"/>
        <v>4.9079247683702351E-2</v>
      </c>
      <c r="T244" s="3">
        <f t="shared" ca="1" si="187"/>
        <v>4.8482179219638495E-2</v>
      </c>
      <c r="U244" s="3">
        <f t="shared" ca="1" si="188"/>
        <v>4.787160276400277E-2</v>
      </c>
      <c r="V244" s="3">
        <f t="shared" ca="1" si="189"/>
        <v>4.7250971713239137E-2</v>
      </c>
      <c r="W244" s="3">
        <f t="shared" ca="1" si="190"/>
        <v>4.6625296096778762E-2</v>
      </c>
      <c r="X244" s="3">
        <f t="shared" ca="1" si="191"/>
        <v>4.6000846144102089E-2</v>
      </c>
      <c r="Y244" s="3">
        <f t="shared" ca="1" si="192"/>
        <v>4.5384731653168496E-2</v>
      </c>
      <c r="Z244" s="3">
        <f t="shared" ca="1" si="193"/>
        <v>4.4784524423509442E-2</v>
      </c>
      <c r="AA244" s="3">
        <f t="shared" ca="1" si="194"/>
        <v>4.4207983338995477E-2</v>
      </c>
      <c r="AB244" s="3">
        <f t="shared" ca="1" si="195"/>
        <v>4.3662837293670549E-2</v>
      </c>
      <c r="AC244" s="3">
        <f t="shared" ca="1" si="196"/>
        <v>4.3156584753907157E-2</v>
      </c>
      <c r="AD244" s="3">
        <f t="shared" ca="1" si="197"/>
        <v>4.2696299739274308E-2</v>
      </c>
      <c r="AE244" s="3">
        <f t="shared" ca="1" si="198"/>
        <v>4.2288440430917298E-2</v>
      </c>
      <c r="AF244" s="3">
        <f t="shared" ca="1" si="199"/>
        <v>4.1938694389646501E-2</v>
      </c>
      <c r="AG244" s="3">
        <f t="shared" ca="1" si="200"/>
        <v>4.1651926432942854E-2</v>
      </c>
      <c r="AH244" s="3">
        <f t="shared" ca="1" si="201"/>
        <v>4.143226611999079E-2</v>
      </c>
      <c r="AI244" s="3">
        <f t="shared" ca="1" si="202"/>
        <v>4.128329208894102E-2</v>
      </c>
      <c r="AJ244" s="3">
        <f t="shared" ca="1" si="203"/>
        <v>4.1208205167274539E-2</v>
      </c>
      <c r="AK244" s="3">
        <f t="shared" ca="1" si="204"/>
        <v>4.1209900027184006E-2</v>
      </c>
      <c r="AL244" s="3">
        <f t="shared" ca="1" si="205"/>
        <v>4.1290932406886478E-2</v>
      </c>
      <c r="AM244" s="3">
        <f t="shared" ca="1" si="206"/>
        <v>4.1453445105888498E-2</v>
      </c>
      <c r="AN244" s="3">
        <f t="shared" ca="1" si="207"/>
        <v>4.1699115137823026E-2</v>
      </c>
      <c r="AO244" s="3">
        <f t="shared" ca="1" si="208"/>
        <v>4.202915137939317E-2</v>
      </c>
      <c r="AP244" s="3">
        <f t="shared" ca="1" si="209"/>
        <v>4.2444320332013057E-2</v>
      </c>
      <c r="AQ244" s="3">
        <f t="shared" ca="1" si="210"/>
        <v>4.2944887999904043E-2</v>
      </c>
      <c r="AR244" s="3">
        <f t="shared" ca="1" si="211"/>
        <v>4.3530261394148319E-2</v>
      </c>
      <c r="AS244" s="3">
        <f t="shared" ca="1" si="212"/>
        <v>4.4198036341523264E-2</v>
      </c>
      <c r="AT244" s="3">
        <f t="shared" ca="1" si="213"/>
        <v>4.4942164749734642E-2</v>
      </c>
      <c r="AU244" s="3">
        <f t="shared" ca="1" si="214"/>
        <v>4.5750177692802318E-2</v>
      </c>
      <c r="AV244" s="3">
        <f t="shared" ca="1" si="215"/>
        <v>4.6600099322291796E-2</v>
      </c>
      <c r="AW244" s="3">
        <f t="shared" ca="1" si="216"/>
        <v>4.7459085007481659E-2</v>
      </c>
      <c r="AX244" s="3">
        <f t="shared" ca="1" si="217"/>
        <v>4.8287577902522826E-2</v>
      </c>
      <c r="AY244" s="3">
        <f t="shared" ca="1" si="218"/>
        <v>4.905260529168097E-2</v>
      </c>
      <c r="AZ244" s="3">
        <f t="shared" ca="1" si="167"/>
        <v>4.974752352074846E-2</v>
      </c>
      <c r="BC244" s="3">
        <f t="shared" ca="1" si="219"/>
        <v>-1.5759280291292432</v>
      </c>
      <c r="BD244" s="3">
        <f t="shared" ca="1" si="219"/>
        <v>1.399890295107177</v>
      </c>
      <c r="BE244" s="3">
        <f t="shared" ca="1" si="219"/>
        <v>-0.81901463561128818</v>
      </c>
    </row>
    <row r="245" spans="1:57" x14ac:dyDescent="0.2">
      <c r="A245" s="3">
        <f t="shared" si="168"/>
        <v>2.3299999999999943</v>
      </c>
      <c r="B245" s="3">
        <f t="shared" ca="1" si="169"/>
        <v>5.5800944996054209E-2</v>
      </c>
      <c r="C245" s="3">
        <f t="shared" ca="1" si="170"/>
        <v>5.5685714528251912E-2</v>
      </c>
      <c r="D245" s="3">
        <f t="shared" ca="1" si="171"/>
        <v>5.5616128333394306E-2</v>
      </c>
      <c r="E245" s="3">
        <f t="shared" ca="1" si="172"/>
        <v>5.5491488050559354E-2</v>
      </c>
      <c r="F245" s="3">
        <f t="shared" ca="1" si="173"/>
        <v>5.5283432455946399E-2</v>
      </c>
      <c r="G245" s="3">
        <f t="shared" ca="1" si="174"/>
        <v>5.5006519045110815E-2</v>
      </c>
      <c r="H245" s="3">
        <f t="shared" ca="1" si="175"/>
        <v>5.4678741788211242E-2</v>
      </c>
      <c r="I245" s="3">
        <f t="shared" ca="1" si="176"/>
        <v>5.4311793075908138E-2</v>
      </c>
      <c r="J245" s="3">
        <f t="shared" ca="1" si="177"/>
        <v>5.3912198869795418E-2</v>
      </c>
      <c r="K245" s="3">
        <f t="shared" ca="1" si="178"/>
        <v>5.3483631628388109E-2</v>
      </c>
      <c r="L245" s="3">
        <f t="shared" ca="1" si="179"/>
        <v>5.3028756972221598E-2</v>
      </c>
      <c r="M245" s="3">
        <f t="shared" ca="1" si="180"/>
        <v>5.2550287580796322E-2</v>
      </c>
      <c r="N245" s="3">
        <f t="shared" ca="1" si="181"/>
        <v>5.2051207555000339E-2</v>
      </c>
      <c r="O245" s="3">
        <f t="shared" ca="1" si="182"/>
        <v>5.1534385810094112E-2</v>
      </c>
      <c r="P245" s="3">
        <f t="shared" ca="1" si="183"/>
        <v>5.1001988505999712E-2</v>
      </c>
      <c r="Q245" s="3">
        <f t="shared" ca="1" si="184"/>
        <v>5.0455145426847411E-2</v>
      </c>
      <c r="R245" s="3">
        <f t="shared" ca="1" si="185"/>
        <v>4.989412243335084E-2</v>
      </c>
      <c r="S245" s="3">
        <f t="shared" ca="1" si="186"/>
        <v>4.9318934896372804E-2</v>
      </c>
      <c r="T245" s="3">
        <f t="shared" ca="1" si="187"/>
        <v>4.8730131469732894E-2</v>
      </c>
      <c r="U245" s="3">
        <f t="shared" ca="1" si="188"/>
        <v>4.8129462172526477E-2</v>
      </c>
      <c r="V245" s="3">
        <f t="shared" ca="1" si="189"/>
        <v>4.752023764243573E-2</v>
      </c>
      <c r="W245" s="3">
        <f t="shared" ca="1" si="190"/>
        <v>4.6907319614760364E-2</v>
      </c>
      <c r="X245" s="3">
        <f t="shared" ca="1" si="191"/>
        <v>4.6296821957513855E-2</v>
      </c>
      <c r="Y245" s="3">
        <f t="shared" ca="1" si="192"/>
        <v>4.569569084091598E-2</v>
      </c>
      <c r="Z245" s="3">
        <f t="shared" ca="1" si="193"/>
        <v>4.5111329153246102E-2</v>
      </c>
      <c r="AA245" s="3">
        <f t="shared" ca="1" si="194"/>
        <v>4.45513226624695E-2</v>
      </c>
      <c r="AB245" s="3">
        <f t="shared" ca="1" si="195"/>
        <v>4.4023223191261451E-2</v>
      </c>
      <c r="AC245" s="3">
        <f t="shared" ca="1" si="196"/>
        <v>4.3534348220699813E-2</v>
      </c>
      <c r="AD245" s="3">
        <f t="shared" ca="1" si="197"/>
        <v>4.3091586835780168E-2</v>
      </c>
      <c r="AE245" s="3">
        <f t="shared" ca="1" si="198"/>
        <v>4.2701208979254918E-2</v>
      </c>
      <c r="AF245" s="3">
        <f t="shared" ca="1" si="199"/>
        <v>4.2368712639567818E-2</v>
      </c>
      <c r="AG245" s="3">
        <f t="shared" ca="1" si="200"/>
        <v>4.2098774442324023E-2</v>
      </c>
      <c r="AH245" s="3">
        <f t="shared" ca="1" si="201"/>
        <v>4.1895339002542269E-2</v>
      </c>
      <c r="AI245" s="3">
        <f t="shared" ca="1" si="202"/>
        <v>4.1761802977659364E-2</v>
      </c>
      <c r="AJ245" s="3">
        <f t="shared" ca="1" si="203"/>
        <v>4.1701186101413379E-2</v>
      </c>
      <c r="AK245" s="3">
        <f t="shared" ca="1" si="204"/>
        <v>4.1716200717735852E-2</v>
      </c>
      <c r="AL245" s="3">
        <f t="shared" ca="1" si="205"/>
        <v>4.180921816154335E-2</v>
      </c>
      <c r="AM245" s="3">
        <f t="shared" ca="1" si="206"/>
        <v>4.1982195180195588E-2</v>
      </c>
      <c r="AN245" s="3">
        <f t="shared" ca="1" si="207"/>
        <v>4.2236622120572123E-2</v>
      </c>
      <c r="AO245" s="3">
        <f t="shared" ca="1" si="208"/>
        <v>4.2573521188097783E-2</v>
      </c>
      <c r="AP245" s="3">
        <f t="shared" ca="1" si="209"/>
        <v>4.2993470604284975E-2</v>
      </c>
      <c r="AQ245" s="3">
        <f t="shared" ca="1" si="210"/>
        <v>4.3496540578899887E-2</v>
      </c>
      <c r="AR245" s="3">
        <f t="shared" ca="1" si="211"/>
        <v>4.4081923071875487E-2</v>
      </c>
      <c r="AS245" s="3">
        <f t="shared" ca="1" si="212"/>
        <v>4.4746962155484619E-2</v>
      </c>
      <c r="AT245" s="3">
        <f t="shared" ca="1" si="213"/>
        <v>4.5485302594868438E-2</v>
      </c>
      <c r="AU245" s="3">
        <f t="shared" ca="1" si="214"/>
        <v>4.6284106985746511E-2</v>
      </c>
      <c r="AV245" s="3">
        <f t="shared" ca="1" si="215"/>
        <v>4.7121004425184444E-2</v>
      </c>
      <c r="AW245" s="3">
        <f t="shared" ca="1" si="216"/>
        <v>4.7962839336642284E-2</v>
      </c>
      <c r="AX245" s="3">
        <f t="shared" ca="1" si="217"/>
        <v>4.8770011192654797E-2</v>
      </c>
      <c r="AY245" s="3">
        <f t="shared" ca="1" si="218"/>
        <v>4.9509900237608866E-2</v>
      </c>
      <c r="AZ245" s="3">
        <f t="shared" ca="1" si="167"/>
        <v>5.0177226449480875E-2</v>
      </c>
      <c r="BC245" s="3">
        <f t="shared" ca="1" si="219"/>
        <v>0.59756923571648368</v>
      </c>
      <c r="BD245" s="3">
        <f t="shared" ca="1" si="219"/>
        <v>0.24643020122432091</v>
      </c>
      <c r="BE245" s="3">
        <f t="shared" ca="1" si="219"/>
        <v>-0.46413916192210891</v>
      </c>
    </row>
    <row r="246" spans="1:57" x14ac:dyDescent="0.2">
      <c r="A246" s="3">
        <f t="shared" si="168"/>
        <v>2.3399999999999941</v>
      </c>
      <c r="B246" s="3">
        <f t="shared" ca="1" si="169"/>
        <v>5.5037787627714399E-2</v>
      </c>
      <c r="C246" s="3">
        <f t="shared" ca="1" si="170"/>
        <v>5.499223880792295E-2</v>
      </c>
      <c r="D246" s="3">
        <f t="shared" ca="1" si="171"/>
        <v>5.4984595886322297E-2</v>
      </c>
      <c r="E246" s="3">
        <f t="shared" ca="1" si="172"/>
        <v>5.4915815200811895E-2</v>
      </c>
      <c r="F246" s="3">
        <f t="shared" ca="1" si="173"/>
        <v>5.4758599029994658E-2</v>
      </c>
      <c r="G246" s="3">
        <f t="shared" ca="1" si="174"/>
        <v>5.4527776400745506E-2</v>
      </c>
      <c r="H246" s="3">
        <f t="shared" ca="1" si="175"/>
        <v>5.4241416178925625E-2</v>
      </c>
      <c r="I246" s="3">
        <f t="shared" ca="1" si="176"/>
        <v>5.3911306883041153E-2</v>
      </c>
      <c r="J246" s="3">
        <f t="shared" ca="1" si="177"/>
        <v>5.3544115748105067E-2</v>
      </c>
      <c r="K246" s="3">
        <f t="shared" ca="1" si="178"/>
        <v>5.3143692640810113E-2</v>
      </c>
      <c r="L246" s="3">
        <f t="shared" ca="1" si="179"/>
        <v>5.2712901142386109E-2</v>
      </c>
      <c r="M246" s="3">
        <f t="shared" ca="1" si="180"/>
        <v>5.2254656088927598E-2</v>
      </c>
      <c r="N246" s="3">
        <f t="shared" ca="1" si="181"/>
        <v>5.1772135911687639E-2</v>
      </c>
      <c r="O246" s="3">
        <f t="shared" ca="1" si="182"/>
        <v>5.1268392173489392E-2</v>
      </c>
      <c r="P246" s="3">
        <f t="shared" ca="1" si="183"/>
        <v>5.0745767208336089E-2</v>
      </c>
      <c r="Q246" s="3">
        <f t="shared" ca="1" si="184"/>
        <v>5.0205570722638954E-2</v>
      </c>
      <c r="R246" s="3">
        <f t="shared" ca="1" si="185"/>
        <v>4.9648261139564394E-2</v>
      </c>
      <c r="S246" s="3">
        <f t="shared" ca="1" si="186"/>
        <v>4.9074062486090315E-2</v>
      </c>
      <c r="T246" s="3">
        <f t="shared" ca="1" si="187"/>
        <v>4.8483745875301527E-2</v>
      </c>
      <c r="U246" s="3">
        <f t="shared" ca="1" si="188"/>
        <v>4.7879291414252054E-2</v>
      </c>
      <c r="V246" s="3">
        <f t="shared" ca="1" si="189"/>
        <v>4.7264240064974317E-2</v>
      </c>
      <c r="W246" s="3">
        <f t="shared" ca="1" si="190"/>
        <v>4.6643678301109291E-2</v>
      </c>
      <c r="X246" s="3">
        <f t="shared" ca="1" si="191"/>
        <v>4.6023936677697455E-2</v>
      </c>
      <c r="Y246" s="3">
        <f t="shared" ca="1" si="192"/>
        <v>4.5412170825368157E-2</v>
      </c>
      <c r="Z246" s="3">
        <f t="shared" ca="1" si="193"/>
        <v>4.4815987830875023E-2</v>
      </c>
      <c r="AA246" s="3">
        <f t="shared" ca="1" si="194"/>
        <v>4.424317346098821E-2</v>
      </c>
      <c r="AB246" s="3">
        <f t="shared" ca="1" si="195"/>
        <v>4.3701475582555244E-2</v>
      </c>
      <c r="AC246" s="3">
        <f t="shared" ca="1" si="196"/>
        <v>4.3198403806193178E-2</v>
      </c>
      <c r="AD246" s="3">
        <f t="shared" ca="1" si="197"/>
        <v>4.2741035410067199E-2</v>
      </c>
      <c r="AE246" s="3">
        <f t="shared" ca="1" si="198"/>
        <v>4.2335825265676773E-2</v>
      </c>
      <c r="AF246" s="3">
        <f t="shared" ca="1" si="199"/>
        <v>4.1988455010528281E-2</v>
      </c>
      <c r="AG246" s="3">
        <f t="shared" ca="1" si="200"/>
        <v>4.1703786337124703E-2</v>
      </c>
      <c r="AH246" s="3">
        <f t="shared" ca="1" si="201"/>
        <v>4.1485952169407557E-2</v>
      </c>
      <c r="AI246" s="3">
        <f t="shared" ca="1" si="202"/>
        <v>4.1338540395658575E-2</v>
      </c>
      <c r="AJ246" s="3">
        <f t="shared" ca="1" si="203"/>
        <v>4.126476282500198E-2</v>
      </c>
      <c r="AK246" s="3">
        <f t="shared" ca="1" si="204"/>
        <v>4.1267522625426808E-2</v>
      </c>
      <c r="AL246" s="3">
        <f t="shared" ca="1" si="205"/>
        <v>4.1349379889391642E-2</v>
      </c>
      <c r="AM246" s="3">
        <f t="shared" ca="1" si="206"/>
        <v>4.1512478493636665E-2</v>
      </c>
      <c r="AN246" s="3">
        <f t="shared" ca="1" si="207"/>
        <v>4.175849531201694E-2</v>
      </c>
      <c r="AO246" s="3">
        <f t="shared" ca="1" si="208"/>
        <v>4.208863904032599E-2</v>
      </c>
      <c r="AP246" s="3">
        <f t="shared" ca="1" si="209"/>
        <v>4.2503672663702849E-2</v>
      </c>
      <c r="AQ246" s="3">
        <f t="shared" ca="1" si="210"/>
        <v>4.300384340614407E-2</v>
      </c>
      <c r="AR246" s="3">
        <f t="shared" ca="1" si="211"/>
        <v>4.3588500636185717E-2</v>
      </c>
      <c r="AS246" s="3">
        <f t="shared" ca="1" si="212"/>
        <v>4.4255108757654343E-2</v>
      </c>
      <c r="AT246" s="3">
        <f t="shared" ca="1" si="213"/>
        <v>4.4997377360231176E-2</v>
      </c>
      <c r="AU246" s="3">
        <f t="shared" ca="1" si="214"/>
        <v>4.5802473223630943E-2</v>
      </c>
      <c r="AV246" s="3">
        <f t="shared" ca="1" si="215"/>
        <v>4.6648005266412371E-2</v>
      </c>
      <c r="AW246" s="3">
        <f t="shared" ca="1" si="216"/>
        <v>4.7500885505320473E-2</v>
      </c>
      <c r="AX246" s="3">
        <f t="shared" ca="1" si="217"/>
        <v>4.8321850857927999E-2</v>
      </c>
      <c r="AY246" s="3">
        <f t="shared" ca="1" si="218"/>
        <v>4.9079027936003758E-2</v>
      </c>
      <c r="AZ246" s="3">
        <f t="shared" ca="1" si="167"/>
        <v>4.9768895344343693E-2</v>
      </c>
      <c r="BC246" s="3">
        <f t="shared" ca="1" si="219"/>
        <v>-0.6118722506700065</v>
      </c>
      <c r="BD246" s="3">
        <f t="shared" ca="1" si="219"/>
        <v>-3.7107936819912091E-2</v>
      </c>
      <c r="BE246" s="3">
        <f t="shared" ca="1" si="219"/>
        <v>0.80110029513340386</v>
      </c>
    </row>
    <row r="247" spans="1:57" x14ac:dyDescent="0.2">
      <c r="A247" s="3">
        <f t="shared" si="168"/>
        <v>2.3499999999999939</v>
      </c>
      <c r="B247" s="3">
        <f t="shared" ca="1" si="169"/>
        <v>5.3892680768613282E-2</v>
      </c>
      <c r="C247" s="3">
        <f t="shared" ca="1" si="170"/>
        <v>5.3713627675943676E-2</v>
      </c>
      <c r="D247" s="3">
        <f t="shared" ca="1" si="171"/>
        <v>5.3586073557313853E-2</v>
      </c>
      <c r="E247" s="3">
        <f t="shared" ca="1" si="172"/>
        <v>5.3411784880895423E-2</v>
      </c>
      <c r="F247" s="3">
        <f t="shared" ca="1" si="173"/>
        <v>5.3163678843652237E-2</v>
      </c>
      <c r="G247" s="3">
        <f t="shared" ca="1" si="174"/>
        <v>5.2856019326445451E-2</v>
      </c>
      <c r="H247" s="3">
        <f t="shared" ca="1" si="175"/>
        <v>5.2506117770860693E-2</v>
      </c>
      <c r="I247" s="3">
        <f t="shared" ca="1" si="176"/>
        <v>5.2125026981540291E-2</v>
      </c>
      <c r="J247" s="3">
        <f t="shared" ca="1" si="177"/>
        <v>5.1718723444990476E-2</v>
      </c>
      <c r="K247" s="3">
        <f t="shared" ca="1" si="178"/>
        <v>5.1290402102511103E-2</v>
      </c>
      <c r="L247" s="3">
        <f t="shared" ca="1" si="179"/>
        <v>5.0842291835323426E-2</v>
      </c>
      <c r="M247" s="3">
        <f t="shared" ca="1" si="180"/>
        <v>5.0376676734970545E-2</v>
      </c>
      <c r="N247" s="3">
        <f t="shared" ca="1" si="181"/>
        <v>4.9896096584793534E-2</v>
      </c>
      <c r="O247" s="3">
        <f t="shared" ca="1" si="182"/>
        <v>4.9402952721087634E-2</v>
      </c>
      <c r="P247" s="3">
        <f t="shared" ca="1" si="183"/>
        <v>4.8898930982280264E-2</v>
      </c>
      <c r="Q247" s="3">
        <f t="shared" ca="1" si="184"/>
        <v>4.8384688505246083E-2</v>
      </c>
      <c r="R247" s="3">
        <f t="shared" ca="1" si="185"/>
        <v>4.7860043852856554E-2</v>
      </c>
      <c r="S247" s="3">
        <f t="shared" ca="1" si="186"/>
        <v>4.7324597239646701E-2</v>
      </c>
      <c r="T247" s="3">
        <f t="shared" ca="1" si="187"/>
        <v>4.677850964591948E-2</v>
      </c>
      <c r="U247" s="3">
        <f t="shared" ca="1" si="188"/>
        <v>4.6223158526794428E-2</v>
      </c>
      <c r="V247" s="3">
        <f t="shared" ca="1" si="189"/>
        <v>4.5661482312313061E-2</v>
      </c>
      <c r="W247" s="3">
        <f t="shared" ca="1" si="190"/>
        <v>4.5097959308810373E-2</v>
      </c>
      <c r="X247" s="3">
        <f t="shared" ca="1" si="191"/>
        <v>4.4538303869200532E-2</v>
      </c>
      <c r="Y247" s="3">
        <f t="shared" ca="1" si="192"/>
        <v>4.3989048234662778E-2</v>
      </c>
      <c r="Z247" s="3">
        <f t="shared" ca="1" si="193"/>
        <v>4.3457170861810647E-2</v>
      </c>
      <c r="AA247" s="3">
        <f t="shared" ca="1" si="194"/>
        <v>4.2949824692505564E-2</v>
      </c>
      <c r="AB247" s="3">
        <f t="shared" ca="1" si="195"/>
        <v>4.2474120814853675E-2</v>
      </c>
      <c r="AC247" s="3">
        <f t="shared" ca="1" si="196"/>
        <v>4.2036928145662851E-2</v>
      </c>
      <c r="AD247" s="3">
        <f t="shared" ca="1" si="197"/>
        <v>4.1644679346358501E-2</v>
      </c>
      <c r="AE247" s="3">
        <f t="shared" ca="1" si="198"/>
        <v>4.1303181446972474E-2</v>
      </c>
      <c r="AF247" s="3">
        <f t="shared" ca="1" si="199"/>
        <v>4.1017467017809527E-2</v>
      </c>
      <c r="AG247" s="3">
        <f t="shared" ca="1" si="200"/>
        <v>4.0791750138489985E-2</v>
      </c>
      <c r="AH247" s="3">
        <f t="shared" ca="1" si="201"/>
        <v>4.0629519355695635E-2</v>
      </c>
      <c r="AI247" s="3">
        <f t="shared" ca="1" si="202"/>
        <v>4.0533721060823001E-2</v>
      </c>
      <c r="AJ247" s="3">
        <f t="shared" ca="1" si="203"/>
        <v>4.0506926368734902E-2</v>
      </c>
      <c r="AK247" s="3">
        <f t="shared" ca="1" si="204"/>
        <v>4.0551396485526608E-2</v>
      </c>
      <c r="AL247" s="3">
        <f t="shared" ca="1" si="205"/>
        <v>4.0669047484014516E-2</v>
      </c>
      <c r="AM247" s="3">
        <f t="shared" ca="1" si="206"/>
        <v>4.0861377613650204E-2</v>
      </c>
      <c r="AN247" s="3">
        <f t="shared" ca="1" si="207"/>
        <v>4.1129417529911151E-2</v>
      </c>
      <c r="AO247" s="3">
        <f t="shared" ca="1" si="208"/>
        <v>4.1473729639803766E-2</v>
      </c>
      <c r="AP247" s="3">
        <f t="shared" ca="1" si="209"/>
        <v>4.1894428792484811E-2</v>
      </c>
      <c r="AQ247" s="3">
        <f t="shared" ca="1" si="210"/>
        <v>4.2391106089447711E-2</v>
      </c>
      <c r="AR247" s="3">
        <f t="shared" ca="1" si="211"/>
        <v>4.2962434821669657E-2</v>
      </c>
      <c r="AS247" s="3">
        <f t="shared" ca="1" si="212"/>
        <v>4.3605165869769667E-2</v>
      </c>
      <c r="AT247" s="3">
        <f t="shared" ca="1" si="213"/>
        <v>4.4312239690537186E-2</v>
      </c>
      <c r="AU247" s="3">
        <f t="shared" ca="1" si="214"/>
        <v>4.5069994015811091E-2</v>
      </c>
      <c r="AV247" s="3">
        <f t="shared" ca="1" si="215"/>
        <v>4.5855186596458111E-2</v>
      </c>
      <c r="AW247" s="3">
        <f t="shared" ca="1" si="216"/>
        <v>4.6633969694922298E-2</v>
      </c>
      <c r="AX247" s="3">
        <f t="shared" ca="1" si="217"/>
        <v>4.7366593107640333E-2</v>
      </c>
      <c r="AY247" s="3">
        <f t="shared" ca="1" si="218"/>
        <v>4.8021117314330702E-2</v>
      </c>
      <c r="AZ247" s="3">
        <f t="shared" ca="1" si="167"/>
        <v>4.8594806566184652E-2</v>
      </c>
      <c r="BC247" s="3">
        <f t="shared" ca="1" si="219"/>
        <v>-1.9432339183197396</v>
      </c>
      <c r="BD247" s="3">
        <f t="shared" ca="1" si="219"/>
        <v>1.3092202797560279</v>
      </c>
      <c r="BE247" s="3">
        <f t="shared" ca="1" si="219"/>
        <v>-1.2020629188229792</v>
      </c>
    </row>
    <row r="248" spans="1:57" x14ac:dyDescent="0.2">
      <c r="A248" s="3">
        <f t="shared" si="168"/>
        <v>2.3599999999999937</v>
      </c>
      <c r="B248" s="3">
        <f t="shared" ca="1" si="169"/>
        <v>5.1255820486013348E-2</v>
      </c>
      <c r="C248" s="3">
        <f t="shared" ca="1" si="170"/>
        <v>5.1207790106654903E-2</v>
      </c>
      <c r="D248" s="3">
        <f t="shared" ca="1" si="171"/>
        <v>5.1205384147520093E-2</v>
      </c>
      <c r="E248" s="3">
        <f t="shared" ca="1" si="172"/>
        <v>5.1151792864245045E-2</v>
      </c>
      <c r="F248" s="3">
        <f t="shared" ca="1" si="173"/>
        <v>5.1020758332297605E-2</v>
      </c>
      <c r="G248" s="3">
        <f t="shared" ca="1" si="174"/>
        <v>5.0826601002390503E-2</v>
      </c>
      <c r="H248" s="3">
        <f t="shared" ca="1" si="175"/>
        <v>5.0586500887472623E-2</v>
      </c>
      <c r="I248" s="3">
        <f t="shared" ca="1" si="176"/>
        <v>5.0311401539060177E-2</v>
      </c>
      <c r="J248" s="3">
        <f t="shared" ca="1" si="177"/>
        <v>5.0007214973045513E-2</v>
      </c>
      <c r="K248" s="3">
        <f t="shared" ca="1" si="178"/>
        <v>4.9677107171273827E-2</v>
      </c>
      <c r="L248" s="3">
        <f t="shared" ca="1" si="179"/>
        <v>4.9323297955497551E-2</v>
      </c>
      <c r="M248" s="3">
        <f t="shared" ca="1" si="180"/>
        <v>4.8948066076071682E-2</v>
      </c>
      <c r="N248" s="3">
        <f t="shared" ca="1" si="181"/>
        <v>4.8553937998283558E-2</v>
      </c>
      <c r="O248" s="3">
        <f t="shared" ca="1" si="182"/>
        <v>4.8143290267950126E-2</v>
      </c>
      <c r="P248" s="3">
        <f t="shared" ca="1" si="183"/>
        <v>4.7717777867874345E-2</v>
      </c>
      <c r="Q248" s="3">
        <f t="shared" ca="1" si="184"/>
        <v>4.7278031181009698E-2</v>
      </c>
      <c r="R248" s="3">
        <f t="shared" ca="1" si="185"/>
        <v>4.6823854792320325E-2</v>
      </c>
      <c r="S248" s="3">
        <f t="shared" ca="1" si="186"/>
        <v>4.6354850938922151E-2</v>
      </c>
      <c r="T248" s="3">
        <f t="shared" ca="1" si="187"/>
        <v>4.5871196179383802E-2</v>
      </c>
      <c r="U248" s="3">
        <f t="shared" ca="1" si="188"/>
        <v>4.5374290880719766E-2</v>
      </c>
      <c r="V248" s="3">
        <f t="shared" ca="1" si="189"/>
        <v>4.4867096389704923E-2</v>
      </c>
      <c r="W248" s="3">
        <f t="shared" ca="1" si="190"/>
        <v>4.435410824610244E-2</v>
      </c>
      <c r="X248" s="3">
        <f t="shared" ca="1" si="191"/>
        <v>4.384105001838428E-2</v>
      </c>
      <c r="Y248" s="3">
        <f t="shared" ca="1" si="192"/>
        <v>4.3334456014896341E-2</v>
      </c>
      <c r="Z248" s="3">
        <f t="shared" ca="1" si="193"/>
        <v>4.284130153964727E-2</v>
      </c>
      <c r="AA248" s="3">
        <f t="shared" ca="1" si="194"/>
        <v>4.2368732191943662E-2</v>
      </c>
      <c r="AB248" s="3">
        <f t="shared" ca="1" si="195"/>
        <v>4.1923847764279508E-2</v>
      </c>
      <c r="AC248" s="3">
        <f t="shared" ca="1" si="196"/>
        <v>4.151350196262546E-2</v>
      </c>
      <c r="AD248" s="3">
        <f t="shared" ca="1" si="197"/>
        <v>4.1144108328603136E-2</v>
      </c>
      <c r="AE248" s="3">
        <f t="shared" ca="1" si="198"/>
        <v>4.0821451587692695E-2</v>
      </c>
      <c r="AF248" s="3">
        <f t="shared" ca="1" si="199"/>
        <v>4.0550540833514177E-2</v>
      </c>
      <c r="AG248" s="3">
        <f t="shared" ca="1" si="200"/>
        <v>4.0335568158948329E-2</v>
      </c>
      <c r="AH248" s="3">
        <f t="shared" ca="1" si="201"/>
        <v>4.0180003352455231E-2</v>
      </c>
      <c r="AI248" s="3">
        <f t="shared" ca="1" si="202"/>
        <v>4.0086776886029241E-2</v>
      </c>
      <c r="AJ248" s="3">
        <f t="shared" ca="1" si="203"/>
        <v>4.0058444716349714E-2</v>
      </c>
      <c r="AK248" s="3">
        <f t="shared" ca="1" si="204"/>
        <v>4.009725160789375E-2</v>
      </c>
      <c r="AL248" s="3">
        <f t="shared" ca="1" si="205"/>
        <v>4.0205095143113198E-2</v>
      </c>
      <c r="AM248" s="3">
        <f t="shared" ca="1" si="206"/>
        <v>4.0383453493779829E-2</v>
      </c>
      <c r="AN248" s="3">
        <f t="shared" ca="1" si="207"/>
        <v>4.0633336657015906E-2</v>
      </c>
      <c r="AO248" s="3">
        <f t="shared" ca="1" si="208"/>
        <v>4.0955286275527407E-2</v>
      </c>
      <c r="AP248" s="3">
        <f t="shared" ca="1" si="209"/>
        <v>4.1349394464188949E-2</v>
      </c>
      <c r="AQ248" s="3">
        <f t="shared" ca="1" si="210"/>
        <v>4.1815221364320303E-2</v>
      </c>
      <c r="AR248" s="3">
        <f t="shared" ca="1" si="211"/>
        <v>4.2351389001857379E-2</v>
      </c>
      <c r="AS248" s="3">
        <f t="shared" ca="1" si="212"/>
        <v>4.2954559183448537E-2</v>
      </c>
      <c r="AT248" s="3">
        <f t="shared" ca="1" si="213"/>
        <v>4.3617527596122349E-2</v>
      </c>
      <c r="AU248" s="3">
        <f t="shared" ca="1" si="214"/>
        <v>4.4326428042876051E-2</v>
      </c>
      <c r="AV248" s="3">
        <f t="shared" ca="1" si="215"/>
        <v>4.5057794496582801E-2</v>
      </c>
      <c r="AW248" s="3">
        <f t="shared" ca="1" si="216"/>
        <v>4.5777650479479549E-2</v>
      </c>
      <c r="AX248" s="3">
        <f t="shared" ca="1" si="217"/>
        <v>4.6446392648079177E-2</v>
      </c>
      <c r="AY248" s="3">
        <f t="shared" ca="1" si="218"/>
        <v>4.7032657947049333E-2</v>
      </c>
      <c r="AZ248" s="3">
        <f t="shared" ca="1" si="167"/>
        <v>4.7535376628181247E-2</v>
      </c>
      <c r="BC248" s="3">
        <f t="shared" ca="1" si="219"/>
        <v>-1.5081627341135331</v>
      </c>
      <c r="BD248" s="3">
        <f t="shared" ca="1" si="219"/>
        <v>1.8658532111220234</v>
      </c>
      <c r="BE248" s="3">
        <f t="shared" ca="1" si="219"/>
        <v>2.1046142463287989</v>
      </c>
    </row>
    <row r="249" spans="1:57" x14ac:dyDescent="0.2">
      <c r="A249" s="3">
        <f t="shared" si="168"/>
        <v>2.3699999999999934</v>
      </c>
      <c r="B249" s="3">
        <f t="shared" ca="1" si="169"/>
        <v>5.1920266485476541E-2</v>
      </c>
      <c r="C249" s="3">
        <f t="shared" ca="1" si="170"/>
        <v>5.183945962379112E-2</v>
      </c>
      <c r="D249" s="3">
        <f t="shared" ca="1" si="171"/>
        <v>5.1799251751866532E-2</v>
      </c>
      <c r="E249" s="3">
        <f t="shared" ca="1" si="172"/>
        <v>5.1704483268147E-2</v>
      </c>
      <c r="F249" s="3">
        <f t="shared" ca="1" si="173"/>
        <v>5.152994409395413E-2</v>
      </c>
      <c r="G249" s="3">
        <f t="shared" ca="1" si="174"/>
        <v>5.1290245823405231E-2</v>
      </c>
      <c r="H249" s="3">
        <f t="shared" ca="1" si="175"/>
        <v>5.1002675817845476E-2</v>
      </c>
      <c r="I249" s="3">
        <f t="shared" ca="1" si="176"/>
        <v>5.0678307604837984E-2</v>
      </c>
      <c r="J249" s="3">
        <f t="shared" ca="1" si="177"/>
        <v>5.0323227773407204E-2</v>
      </c>
      <c r="K249" s="3">
        <f t="shared" ca="1" si="178"/>
        <v>4.9940812077466201E-2</v>
      </c>
      <c r="L249" s="3">
        <f t="shared" ca="1" si="179"/>
        <v>4.953350968718697E-2</v>
      </c>
      <c r="M249" s="3">
        <f t="shared" ca="1" si="180"/>
        <v>4.910383218572191E-2</v>
      </c>
      <c r="N249" s="3">
        <f t="shared" ca="1" si="181"/>
        <v>4.8654530824378907E-2</v>
      </c>
      <c r="O249" s="3">
        <f t="shared" ca="1" si="182"/>
        <v>4.8188195570716498E-2</v>
      </c>
      <c r="P249" s="3">
        <f t="shared" ca="1" si="183"/>
        <v>4.7706688967470039E-2</v>
      </c>
      <c r="Q249" s="3">
        <f t="shared" ca="1" si="184"/>
        <v>4.7210853232714921E-2</v>
      </c>
      <c r="R249" s="3">
        <f t="shared" ca="1" si="185"/>
        <v>4.6700717627040499E-2</v>
      </c>
      <c r="S249" s="3">
        <f t="shared" ca="1" si="186"/>
        <v>4.6176125014780127E-2</v>
      </c>
      <c r="T249" s="3">
        <f t="shared" ca="1" si="187"/>
        <v>4.5637506012963444E-2</v>
      </c>
      <c r="U249" s="3">
        <f t="shared" ca="1" si="188"/>
        <v>4.5086522234119457E-2</v>
      </c>
      <c r="V249" s="3">
        <f t="shared" ca="1" si="189"/>
        <v>4.4526396161613128E-2</v>
      </c>
      <c r="W249" s="3">
        <f t="shared" ca="1" si="190"/>
        <v>4.3961878741801165E-2</v>
      </c>
      <c r="X249" s="3">
        <f t="shared" ca="1" si="191"/>
        <v>4.33989409492683E-2</v>
      </c>
      <c r="Y249" s="3">
        <f t="shared" ca="1" si="192"/>
        <v>4.2844357388654455E-2</v>
      </c>
      <c r="Z249" s="3">
        <f t="shared" ca="1" si="193"/>
        <v>4.2305338461087187E-2</v>
      </c>
      <c r="AA249" s="3">
        <f t="shared" ca="1" si="194"/>
        <v>4.178926067777991E-2</v>
      </c>
      <c r="AB249" s="3">
        <f t="shared" ca="1" si="195"/>
        <v>4.1303450790832752E-2</v>
      </c>
      <c r="AC249" s="3">
        <f t="shared" ca="1" si="196"/>
        <v>4.0854985550722617E-2</v>
      </c>
      <c r="AD249" s="3">
        <f t="shared" ca="1" si="197"/>
        <v>4.0450497649095175E-2</v>
      </c>
      <c r="AE249" s="3">
        <f t="shared" ca="1" si="198"/>
        <v>4.0095987816959E-2</v>
      </c>
      <c r="AF249" s="3">
        <f t="shared" ca="1" si="199"/>
        <v>3.9796680034571146E-2</v>
      </c>
      <c r="AG249" s="3">
        <f t="shared" ca="1" si="200"/>
        <v>3.9556982806165909E-2</v>
      </c>
      <c r="AH249" s="3">
        <f t="shared" ca="1" si="201"/>
        <v>3.9380585552280863E-2</v>
      </c>
      <c r="AI249" s="3">
        <f t="shared" ca="1" si="202"/>
        <v>3.9270641174255383E-2</v>
      </c>
      <c r="AJ249" s="3">
        <f t="shared" ca="1" si="203"/>
        <v>3.9229928778439435E-2</v>
      </c>
      <c r="AK249" s="3">
        <f t="shared" ca="1" si="204"/>
        <v>3.9260914980239835E-2</v>
      </c>
      <c r="AL249" s="3">
        <f t="shared" ca="1" si="205"/>
        <v>3.9365717173520366E-2</v>
      </c>
      <c r="AM249" s="3">
        <f t="shared" ca="1" si="206"/>
        <v>3.9546031774282286E-2</v>
      </c>
      <c r="AN249" s="3">
        <f t="shared" ca="1" si="207"/>
        <v>3.9803086452696528E-2</v>
      </c>
      <c r="AO249" s="3">
        <f t="shared" ca="1" si="208"/>
        <v>4.0137640381291792E-2</v>
      </c>
      <c r="AP249" s="3">
        <f t="shared" ca="1" si="209"/>
        <v>4.0550001109665536E-2</v>
      </c>
      <c r="AQ249" s="3">
        <f t="shared" ca="1" si="210"/>
        <v>4.1039935746389304E-2</v>
      </c>
      <c r="AR249" s="3">
        <f t="shared" ca="1" si="211"/>
        <v>4.1606252629701926E-2</v>
      </c>
      <c r="AS249" s="3">
        <f t="shared" ca="1" si="212"/>
        <v>4.2245761711888132E-2</v>
      </c>
      <c r="AT249" s="3">
        <f t="shared" ca="1" si="213"/>
        <v>4.2951351060556746E-2</v>
      </c>
      <c r="AU249" s="3">
        <f t="shared" ca="1" si="214"/>
        <v>4.3709188486403178E-2</v>
      </c>
      <c r="AV249" s="3">
        <f t="shared" ca="1" si="215"/>
        <v>4.4495824418585503E-2</v>
      </c>
      <c r="AW249" s="3">
        <f t="shared" ca="1" si="216"/>
        <v>4.527739748466203E-2</v>
      </c>
      <c r="AX249" s="3">
        <f t="shared" ca="1" si="217"/>
        <v>4.6014698126842113E-2</v>
      </c>
      <c r="AY249" s="3">
        <f t="shared" ca="1" si="218"/>
        <v>4.6677199878978372E-2</v>
      </c>
      <c r="AZ249" s="3">
        <f t="shared" ca="1" si="167"/>
        <v>4.7265758240232845E-2</v>
      </c>
      <c r="BC249" s="3">
        <f t="shared" ca="1" si="219"/>
        <v>-0.53167061927511128</v>
      </c>
      <c r="BD249" s="3">
        <f t="shared" ca="1" si="219"/>
        <v>-1.6318285443186351</v>
      </c>
      <c r="BE249" s="3">
        <f t="shared" ca="1" si="219"/>
        <v>-0.89869142513529354</v>
      </c>
    </row>
    <row r="250" spans="1:57" x14ac:dyDescent="0.2">
      <c r="A250" s="3">
        <f t="shared" si="168"/>
        <v>2.3799999999999932</v>
      </c>
      <c r="B250" s="3">
        <f t="shared" ca="1" si="169"/>
        <v>5.1599078730294796E-2</v>
      </c>
      <c r="C250" s="3">
        <f t="shared" ca="1" si="170"/>
        <v>5.145832212387004E-2</v>
      </c>
      <c r="D250" s="3">
        <f t="shared" ca="1" si="171"/>
        <v>5.1366758930935362E-2</v>
      </c>
      <c r="E250" s="3">
        <f t="shared" ca="1" si="172"/>
        <v>5.1230158665754491E-2</v>
      </c>
      <c r="F250" s="3">
        <f t="shared" ca="1" si="173"/>
        <v>5.1023634980404263E-2</v>
      </c>
      <c r="G250" s="3">
        <f t="shared" ca="1" si="174"/>
        <v>5.0761377955456925E-2</v>
      </c>
      <c r="H250" s="3">
        <f t="shared" ca="1" si="175"/>
        <v>5.0460073772157395E-2</v>
      </c>
      <c r="I250" s="3">
        <f t="shared" ca="1" si="176"/>
        <v>5.0130217845007909E-2</v>
      </c>
      <c r="J250" s="3">
        <f t="shared" ca="1" si="177"/>
        <v>4.9777363059094221E-2</v>
      </c>
      <c r="K250" s="3">
        <f t="shared" ca="1" si="178"/>
        <v>4.9404386350874768E-2</v>
      </c>
      <c r="L250" s="3">
        <f t="shared" ca="1" si="179"/>
        <v>4.9013257327579163E-2</v>
      </c>
      <c r="M250" s="3">
        <f t="shared" ca="1" si="180"/>
        <v>4.8606011263172148E-2</v>
      </c>
      <c r="N250" s="3">
        <f t="shared" ca="1" si="181"/>
        <v>4.8184914986647072E-2</v>
      </c>
      <c r="O250" s="3">
        <f t="shared" ca="1" si="182"/>
        <v>4.7752062789018342E-2</v>
      </c>
      <c r="P250" s="3">
        <f t="shared" ca="1" si="183"/>
        <v>4.7308815877408004E-2</v>
      </c>
      <c r="Q250" s="3">
        <f t="shared" ca="1" si="184"/>
        <v>4.6855519580773893E-2</v>
      </c>
      <c r="R250" s="3">
        <f t="shared" ca="1" si="185"/>
        <v>4.6391719173312931E-2</v>
      </c>
      <c r="S250" s="3">
        <f t="shared" ca="1" si="186"/>
        <v>4.5916789434151228E-2</v>
      </c>
      <c r="T250" s="3">
        <f t="shared" ca="1" si="187"/>
        <v>4.5430706201471008E-2</v>
      </c>
      <c r="U250" s="3">
        <f t="shared" ca="1" si="188"/>
        <v>4.4934683350087795E-2</v>
      </c>
      <c r="V250" s="3">
        <f t="shared" ca="1" si="189"/>
        <v>4.4431495404307186E-2</v>
      </c>
      <c r="W250" s="3">
        <f t="shared" ca="1" si="190"/>
        <v>4.3925439576020284E-2</v>
      </c>
      <c r="X250" s="3">
        <f t="shared" ca="1" si="191"/>
        <v>4.3422025122678717E-2</v>
      </c>
      <c r="Y250" s="3">
        <f t="shared" ca="1" si="192"/>
        <v>4.2927557860183416E-2</v>
      </c>
      <c r="Z250" s="3">
        <f t="shared" ca="1" si="193"/>
        <v>4.2448774222027072E-2</v>
      </c>
      <c r="AA250" s="3">
        <f t="shared" ca="1" si="194"/>
        <v>4.1992572571234399E-2</v>
      </c>
      <c r="AB250" s="3">
        <f t="shared" ca="1" si="195"/>
        <v>4.1565797560160149E-2</v>
      </c>
      <c r="AC250" s="3">
        <f t="shared" ca="1" si="196"/>
        <v>4.117503992484832E-2</v>
      </c>
      <c r="AD250" s="3">
        <f t="shared" ca="1" si="197"/>
        <v>4.0826442463029196E-2</v>
      </c>
      <c r="AE250" s="3">
        <f t="shared" ca="1" si="198"/>
        <v>4.0525512907812436E-2</v>
      </c>
      <c r="AF250" s="3">
        <f t="shared" ca="1" si="199"/>
        <v>4.0276981175536915E-2</v>
      </c>
      <c r="AG250" s="3">
        <f t="shared" ca="1" si="200"/>
        <v>4.0084763265155456E-2</v>
      </c>
      <c r="AH250" s="3">
        <f t="shared" ca="1" si="201"/>
        <v>3.995205930417893E-2</v>
      </c>
      <c r="AI250" s="3">
        <f t="shared" ca="1" si="202"/>
        <v>3.9881535656648759E-2</v>
      </c>
      <c r="AJ250" s="3">
        <f t="shared" ca="1" si="203"/>
        <v>3.9875485571561169E-2</v>
      </c>
      <c r="AK250" s="3">
        <f t="shared" ca="1" si="204"/>
        <v>3.9935888493412827E-2</v>
      </c>
      <c r="AL250" s="3">
        <f t="shared" ca="1" si="205"/>
        <v>4.0064372615086288E-2</v>
      </c>
      <c r="AM250" s="3">
        <f t="shared" ca="1" si="206"/>
        <v>4.0262143604339141E-2</v>
      </c>
      <c r="AN250" s="3">
        <f t="shared" ca="1" si="207"/>
        <v>4.0529937820476987E-2</v>
      </c>
      <c r="AO250" s="3">
        <f t="shared" ca="1" si="208"/>
        <v>4.0868022942899727E-2</v>
      </c>
      <c r="AP250" s="3">
        <f t="shared" ca="1" si="209"/>
        <v>4.1276212805528713E-2</v>
      </c>
      <c r="AQ250" s="3">
        <f t="shared" ca="1" si="210"/>
        <v>4.1753772090038777E-2</v>
      </c>
      <c r="AR250" s="3">
        <f t="shared" ca="1" si="211"/>
        <v>4.2298985702588825E-2</v>
      </c>
      <c r="AS250" s="3">
        <f t="shared" ca="1" si="212"/>
        <v>4.29081016447493E-2</v>
      </c>
      <c r="AT250" s="3">
        <f t="shared" ca="1" si="213"/>
        <v>4.3573390216202157E-2</v>
      </c>
      <c r="AU250" s="3">
        <f t="shared" ca="1" si="214"/>
        <v>4.4280343903263159E-2</v>
      </c>
      <c r="AV250" s="3">
        <f t="shared" ca="1" si="215"/>
        <v>4.5004822583306528E-2</v>
      </c>
      <c r="AW250" s="3">
        <f t="shared" ca="1" si="216"/>
        <v>4.571237658176993E-2</v>
      </c>
      <c r="AX250" s="3">
        <f t="shared" ca="1" si="217"/>
        <v>4.6363490001579438E-2</v>
      </c>
      <c r="AY250" s="3">
        <f t="shared" ca="1" si="218"/>
        <v>4.6927785757886843E-2</v>
      </c>
      <c r="AZ250" s="3">
        <f t="shared" ca="1" si="167"/>
        <v>4.7407105046688928E-2</v>
      </c>
      <c r="BC250" s="3">
        <f t="shared" ca="1" si="219"/>
        <v>0.1788618630803791</v>
      </c>
      <c r="BD250" s="3">
        <f t="shared" ca="1" si="219"/>
        <v>1.560178317704505</v>
      </c>
      <c r="BE250" s="3">
        <f t="shared" ca="1" si="219"/>
        <v>-0.25321185705355553</v>
      </c>
    </row>
    <row r="251" spans="1:57" x14ac:dyDescent="0.2">
      <c r="A251" s="3">
        <f t="shared" si="168"/>
        <v>2.389999999999993</v>
      </c>
      <c r="B251" s="3">
        <f t="shared" ca="1" si="169"/>
        <v>5.1816972771585819E-2</v>
      </c>
      <c r="C251" s="3">
        <f t="shared" ca="1" si="170"/>
        <v>5.1646005886554922E-2</v>
      </c>
      <c r="D251" s="3">
        <f t="shared" ca="1" si="171"/>
        <v>5.1525226191293017E-2</v>
      </c>
      <c r="E251" s="3">
        <f t="shared" ca="1" si="172"/>
        <v>5.1361692830612204E-2</v>
      </c>
      <c r="F251" s="3">
        <f t="shared" ca="1" si="173"/>
        <v>5.1131200904888686E-2</v>
      </c>
      <c r="G251" s="3">
        <f t="shared" ca="1" si="174"/>
        <v>5.0847888010248692E-2</v>
      </c>
      <c r="H251" s="3">
        <f t="shared" ca="1" si="175"/>
        <v>5.0528212231607819E-2</v>
      </c>
      <c r="I251" s="3">
        <f t="shared" ca="1" si="176"/>
        <v>5.0182464381020003E-2</v>
      </c>
      <c r="J251" s="3">
        <f t="shared" ca="1" si="177"/>
        <v>4.9816036959792129E-2</v>
      </c>
      <c r="K251" s="3">
        <f t="shared" ca="1" si="178"/>
        <v>4.9431681094448392E-2</v>
      </c>
      <c r="L251" s="3">
        <f t="shared" ca="1" si="179"/>
        <v>4.9031259516781264E-2</v>
      </c>
      <c r="M251" s="3">
        <f t="shared" ca="1" si="180"/>
        <v>4.8616703651735441E-2</v>
      </c>
      <c r="N251" s="3">
        <f t="shared" ca="1" si="181"/>
        <v>4.8190168303335279E-2</v>
      </c>
      <c r="O251" s="3">
        <f t="shared" ca="1" si="182"/>
        <v>4.7753624595299832E-2</v>
      </c>
      <c r="P251" s="3">
        <f t="shared" ca="1" si="183"/>
        <v>4.730830511049787E-2</v>
      </c>
      <c r="Q251" s="3">
        <f t="shared" ca="1" si="184"/>
        <v>4.6854431169254335E-2</v>
      </c>
      <c r="R251" s="3">
        <f t="shared" ca="1" si="185"/>
        <v>4.6391436999827569E-2</v>
      </c>
      <c r="S251" s="3">
        <f t="shared" ca="1" si="186"/>
        <v>4.5918602184693763E-2</v>
      </c>
      <c r="T251" s="3">
        <f t="shared" ca="1" si="187"/>
        <v>4.5435820546440561E-2</v>
      </c>
      <c r="U251" s="3">
        <f t="shared" ca="1" si="188"/>
        <v>4.4944230840173224E-2</v>
      </c>
      <c r="V251" s="3">
        <f t="shared" ca="1" si="189"/>
        <v>4.4446532138060005E-2</v>
      </c>
      <c r="W251" s="3">
        <f t="shared" ca="1" si="190"/>
        <v>4.3946940380303216E-2</v>
      </c>
      <c r="X251" s="3">
        <f t="shared" ca="1" si="191"/>
        <v>4.3450875588219369E-2</v>
      </c>
      <c r="Y251" s="3">
        <f t="shared" ca="1" si="192"/>
        <v>4.2964547307822648E-2</v>
      </c>
      <c r="Z251" s="3">
        <f t="shared" ca="1" si="193"/>
        <v>4.2494590543789956E-2</v>
      </c>
      <c r="AA251" s="3">
        <f t="shared" ca="1" si="194"/>
        <v>4.2047798054356308E-2</v>
      </c>
      <c r="AB251" s="3">
        <f t="shared" ca="1" si="195"/>
        <v>4.163090493626747E-2</v>
      </c>
      <c r="AC251" s="3">
        <f t="shared" ca="1" si="196"/>
        <v>4.1250388455975041E-2</v>
      </c>
      <c r="AD251" s="3">
        <f t="shared" ca="1" si="197"/>
        <v>4.0912274077644382E-2</v>
      </c>
      <c r="AE251" s="3">
        <f t="shared" ca="1" si="198"/>
        <v>4.0621949137596002E-2</v>
      </c>
      <c r="AF251" s="3">
        <f t="shared" ca="1" si="199"/>
        <v>4.0384022141853479E-2</v>
      </c>
      <c r="AG251" s="3">
        <f t="shared" ca="1" si="200"/>
        <v>4.0202289270763379E-2</v>
      </c>
      <c r="AH251" s="3">
        <f t="shared" ca="1" si="201"/>
        <v>4.0079834036354629E-2</v>
      </c>
      <c r="AI251" s="3">
        <f t="shared" ca="1" si="202"/>
        <v>4.0019208901399685E-2</v>
      </c>
      <c r="AJ251" s="3">
        <f t="shared" ca="1" si="203"/>
        <v>4.0022593853700078E-2</v>
      </c>
      <c r="AK251" s="3">
        <f t="shared" ca="1" si="204"/>
        <v>4.0091853748671032E-2</v>
      </c>
      <c r="AL251" s="3">
        <f t="shared" ca="1" si="205"/>
        <v>4.0228500169698769E-2</v>
      </c>
      <c r="AM251" s="3">
        <f t="shared" ca="1" si="206"/>
        <v>4.0433620647474952E-2</v>
      </c>
      <c r="AN251" s="3">
        <f t="shared" ca="1" si="207"/>
        <v>4.0707832849224683E-2</v>
      </c>
      <c r="AO251" s="3">
        <f t="shared" ca="1" si="208"/>
        <v>4.1051285539198276E-2</v>
      </c>
      <c r="AP251" s="3">
        <f t="shared" ca="1" si="209"/>
        <v>4.1463671283846724E-2</v>
      </c>
      <c r="AQ251" s="3">
        <f t="shared" ca="1" si="210"/>
        <v>4.1944124540274595E-2</v>
      </c>
      <c r="AR251" s="3">
        <f t="shared" ca="1" si="211"/>
        <v>4.2490778634618365E-2</v>
      </c>
      <c r="AS251" s="3">
        <f t="shared" ca="1" si="212"/>
        <v>4.3099691123820061E-2</v>
      </c>
      <c r="AT251" s="3">
        <f t="shared" ca="1" si="213"/>
        <v>4.3762886010935857E-2</v>
      </c>
      <c r="AU251" s="3">
        <f t="shared" ca="1" si="214"/>
        <v>4.4465552775783942E-2</v>
      </c>
      <c r="AV251" s="3">
        <f t="shared" ca="1" si="215"/>
        <v>4.5183235411378093E-2</v>
      </c>
      <c r="AW251" s="3">
        <f t="shared" ca="1" si="216"/>
        <v>4.5881274202722207E-2</v>
      </c>
      <c r="AX251" s="3">
        <f t="shared" ca="1" si="217"/>
        <v>4.6520228650300879E-2</v>
      </c>
      <c r="AY251" s="3">
        <f t="shared" ca="1" si="218"/>
        <v>4.7070260399305924E-2</v>
      </c>
      <c r="AZ251" s="3">
        <f t="shared" ca="1" si="167"/>
        <v>4.7534769912594803E-2</v>
      </c>
      <c r="BC251" s="3">
        <f t="shared" ca="1" si="219"/>
        <v>0.14235121327140909</v>
      </c>
      <c r="BD251" s="3">
        <f t="shared" ca="1" si="219"/>
        <v>9.7789256358705501E-2</v>
      </c>
      <c r="BE251" s="3">
        <f t="shared" ca="1" si="219"/>
        <v>-0.34510319777787846</v>
      </c>
    </row>
    <row r="252" spans="1:57" x14ac:dyDescent="0.2">
      <c r="A252" s="3">
        <f t="shared" si="168"/>
        <v>2.3999999999999928</v>
      </c>
      <c r="B252" s="3">
        <f t="shared" ca="1" si="169"/>
        <v>4.9586632671473646E-2</v>
      </c>
      <c r="C252" s="3">
        <f t="shared" ca="1" si="170"/>
        <v>4.9467840552157138E-2</v>
      </c>
      <c r="D252" s="3">
        <f t="shared" ca="1" si="171"/>
        <v>4.9397988803529087E-2</v>
      </c>
      <c r="E252" s="3">
        <f t="shared" ca="1" si="172"/>
        <v>4.9285397229620137E-2</v>
      </c>
      <c r="F252" s="3">
        <f t="shared" ca="1" si="173"/>
        <v>4.9106510892766131E-2</v>
      </c>
      <c r="G252" s="3">
        <f t="shared" ca="1" si="174"/>
        <v>4.8875394584724743E-2</v>
      </c>
      <c r="H252" s="3">
        <f t="shared" ca="1" si="175"/>
        <v>4.8608261956275066E-2</v>
      </c>
      <c r="I252" s="3">
        <f t="shared" ca="1" si="176"/>
        <v>4.8315183293711275E-2</v>
      </c>
      <c r="J252" s="3">
        <f t="shared" ca="1" si="177"/>
        <v>4.8001374598353429E-2</v>
      </c>
      <c r="K252" s="3">
        <f t="shared" ca="1" si="178"/>
        <v>4.7669444757796595E-2</v>
      </c>
      <c r="L252" s="3">
        <f t="shared" ca="1" si="179"/>
        <v>4.7321132881239611E-2</v>
      </c>
      <c r="M252" s="3">
        <f t="shared" ca="1" si="180"/>
        <v>4.6958249573403305E-2</v>
      </c>
      <c r="N252" s="3">
        <f t="shared" ca="1" si="181"/>
        <v>4.6582820582811685E-2</v>
      </c>
      <c r="O252" s="3">
        <f t="shared" ca="1" si="182"/>
        <v>4.6196676949064437E-2</v>
      </c>
      <c r="P252" s="3">
        <f t="shared" ca="1" si="183"/>
        <v>4.5800905915404644E-2</v>
      </c>
      <c r="Q252" s="3">
        <f t="shared" ca="1" si="184"/>
        <v>4.5395588245093398E-2</v>
      </c>
      <c r="R252" s="3">
        <f t="shared" ca="1" si="185"/>
        <v>4.4980030629751373E-2</v>
      </c>
      <c r="S252" s="3">
        <f t="shared" ca="1" si="186"/>
        <v>4.4553400911141142E-2</v>
      </c>
      <c r="T252" s="3">
        <f t="shared" ca="1" si="187"/>
        <v>4.4115494226488611E-2</v>
      </c>
      <c r="U252" s="3">
        <f t="shared" ca="1" si="188"/>
        <v>4.3667357396855393E-2</v>
      </c>
      <c r="V252" s="3">
        <f t="shared" ca="1" si="189"/>
        <v>4.3211597118196519E-2</v>
      </c>
      <c r="W252" s="3">
        <f t="shared" ca="1" si="190"/>
        <v>4.2752331092051753E-2</v>
      </c>
      <c r="X252" s="3">
        <f t="shared" ca="1" si="191"/>
        <v>4.2294873155242628E-2</v>
      </c>
      <c r="Y252" s="3">
        <f t="shared" ca="1" si="192"/>
        <v>4.1845319673033163E-2</v>
      </c>
      <c r="Z252" s="3">
        <f t="shared" ca="1" si="193"/>
        <v>4.1410187330080152E-2</v>
      </c>
      <c r="AA252" s="3">
        <f t="shared" ca="1" si="194"/>
        <v>4.0996146393127694E-2</v>
      </c>
      <c r="AB252" s="3">
        <f t="shared" ca="1" si="195"/>
        <v>4.0609805517348052E-2</v>
      </c>
      <c r="AC252" s="3">
        <f t="shared" ca="1" si="196"/>
        <v>4.0257511614636136E-2</v>
      </c>
      <c r="AD252" s="3">
        <f t="shared" ca="1" si="197"/>
        <v>3.9945155946643066E-2</v>
      </c>
      <c r="AE252" s="3">
        <f t="shared" ca="1" si="198"/>
        <v>3.967798862494485E-2</v>
      </c>
      <c r="AF252" s="3">
        <f t="shared" ca="1" si="199"/>
        <v>3.9460479969399102E-2</v>
      </c>
      <c r="AG252" s="3">
        <f t="shared" ca="1" si="200"/>
        <v>3.9296289598123778E-2</v>
      </c>
      <c r="AH252" s="3">
        <f t="shared" ca="1" si="201"/>
        <v>3.918836765426529E-2</v>
      </c>
      <c r="AI252" s="3">
        <f t="shared" ca="1" si="202"/>
        <v>3.9139135904443768E-2</v>
      </c>
      <c r="AJ252" s="3">
        <f t="shared" ca="1" si="203"/>
        <v>3.9150644241023477E-2</v>
      </c>
      <c r="AK252" s="3">
        <f t="shared" ca="1" si="204"/>
        <v>3.9224626082245063E-2</v>
      </c>
      <c r="AL252" s="3">
        <f t="shared" ca="1" si="205"/>
        <v>3.9362459563762199E-2</v>
      </c>
      <c r="AM252" s="3">
        <f t="shared" ca="1" si="206"/>
        <v>3.9565097260415467E-2</v>
      </c>
      <c r="AN252" s="3">
        <f t="shared" ca="1" si="207"/>
        <v>3.9833021335203271E-2</v>
      </c>
      <c r="AO252" s="3">
        <f t="shared" ca="1" si="208"/>
        <v>4.0166244782495066E-2</v>
      </c>
      <c r="AP252" s="3">
        <f t="shared" ca="1" si="209"/>
        <v>4.0564321914444666E-2</v>
      </c>
      <c r="AQ252" s="3">
        <f t="shared" ca="1" si="210"/>
        <v>4.1026239728792505E-2</v>
      </c>
      <c r="AR252" s="3">
        <f t="shared" ca="1" si="211"/>
        <v>4.1549962386675639E-2</v>
      </c>
      <c r="AS252" s="3">
        <f t="shared" ca="1" si="212"/>
        <v>4.2131339075682908E-2</v>
      </c>
      <c r="AT252" s="3">
        <f t="shared" ca="1" si="213"/>
        <v>4.276212956036244E-2</v>
      </c>
      <c r="AU252" s="3">
        <f t="shared" ca="1" si="214"/>
        <v>4.3427203248792748E-2</v>
      </c>
      <c r="AV252" s="3">
        <f t="shared" ca="1" si="215"/>
        <v>4.4101773558820848E-2</v>
      </c>
      <c r="AW252" s="3">
        <f t="shared" ca="1" si="216"/>
        <v>4.4750959636091894E-2</v>
      </c>
      <c r="AX252" s="3">
        <f t="shared" ca="1" si="217"/>
        <v>4.5335388837613788E-2</v>
      </c>
      <c r="AY252" s="3">
        <f t="shared" ca="1" si="218"/>
        <v>4.5825765141669951E-2</v>
      </c>
      <c r="AZ252" s="3">
        <f t="shared" ca="1" si="167"/>
        <v>4.6227011200320675E-2</v>
      </c>
      <c r="BC252" s="3">
        <f t="shared" ca="1" si="219"/>
        <v>-1.9775773216145733</v>
      </c>
      <c r="BD252" s="3">
        <f t="shared" ca="1" si="219"/>
        <v>1.3382926421715116</v>
      </c>
      <c r="BE252" s="3">
        <f t="shared" ca="1" si="219"/>
        <v>1.0087826670835476</v>
      </c>
    </row>
    <row r="253" spans="1:57" x14ac:dyDescent="0.2">
      <c r="A253" s="3">
        <f t="shared" si="168"/>
        <v>2.4099999999999926</v>
      </c>
      <c r="B253" s="3">
        <f t="shared" ca="1" si="169"/>
        <v>5.0203432980278753E-2</v>
      </c>
      <c r="C253" s="3">
        <f t="shared" ca="1" si="170"/>
        <v>5.009507372568648E-2</v>
      </c>
      <c r="D253" s="3">
        <f t="shared" ca="1" si="171"/>
        <v>5.002711327563384E-2</v>
      </c>
      <c r="E253" s="3">
        <f t="shared" ca="1" si="172"/>
        <v>4.9909599531971272E-2</v>
      </c>
      <c r="F253" s="3">
        <f t="shared" ca="1" si="173"/>
        <v>4.9720092716214144E-2</v>
      </c>
      <c r="G253" s="3">
        <f t="shared" ca="1" si="174"/>
        <v>4.9473061035702683E-2</v>
      </c>
      <c r="H253" s="3">
        <f t="shared" ca="1" si="175"/>
        <v>4.9184953837793408E-2</v>
      </c>
      <c r="I253" s="3">
        <f t="shared" ca="1" si="176"/>
        <v>4.8866101416082663E-2</v>
      </c>
      <c r="J253" s="3">
        <f t="shared" ca="1" si="177"/>
        <v>4.8522023609671297E-2</v>
      </c>
      <c r="K253" s="3">
        <f t="shared" ca="1" si="178"/>
        <v>4.8155667092098384E-2</v>
      </c>
      <c r="L253" s="3">
        <f t="shared" ca="1" si="179"/>
        <v>4.7769127058562962E-2</v>
      </c>
      <c r="M253" s="3">
        <f t="shared" ca="1" si="180"/>
        <v>4.7364572781402901E-2</v>
      </c>
      <c r="N253" s="3">
        <f t="shared" ca="1" si="181"/>
        <v>4.6944380385615929E-2</v>
      </c>
      <c r="O253" s="3">
        <f t="shared" ca="1" si="182"/>
        <v>4.65107203741187E-2</v>
      </c>
      <c r="P253" s="3">
        <f t="shared" ca="1" si="183"/>
        <v>4.6065014398726276E-2</v>
      </c>
      <c r="Q253" s="3">
        <f t="shared" ca="1" si="184"/>
        <v>4.5607682578590859E-2</v>
      </c>
      <c r="R253" s="3">
        <f t="shared" ca="1" si="185"/>
        <v>4.5138384037160389E-2</v>
      </c>
      <c r="S253" s="3">
        <f t="shared" ca="1" si="186"/>
        <v>4.4656654789137308E-2</v>
      </c>
      <c r="T253" s="3">
        <f t="shared" ca="1" si="187"/>
        <v>4.4162671073958569E-2</v>
      </c>
      <c r="U253" s="3">
        <f t="shared" ca="1" si="188"/>
        <v>4.3657867422345203E-2</v>
      </c>
      <c r="V253" s="3">
        <f t="shared" ca="1" si="189"/>
        <v>4.3145237689336487E-2</v>
      </c>
      <c r="W253" s="3">
        <f t="shared" ca="1" si="190"/>
        <v>4.2629280831439409E-2</v>
      </c>
      <c r="X253" s="3">
        <f t="shared" ca="1" si="191"/>
        <v>4.2115684013601891E-2</v>
      </c>
      <c r="Y253" s="3">
        <f t="shared" ca="1" si="192"/>
        <v>4.1610909970098801E-2</v>
      </c>
      <c r="Z253" s="3">
        <f t="shared" ca="1" si="193"/>
        <v>4.112183663468387E-2</v>
      </c>
      <c r="AA253" s="3">
        <f t="shared" ca="1" si="194"/>
        <v>4.0655491356155066E-2</v>
      </c>
      <c r="AB253" s="3">
        <f t="shared" ca="1" si="195"/>
        <v>4.021883592239793E-2</v>
      </c>
      <c r="AC253" s="3">
        <f t="shared" ca="1" si="196"/>
        <v>3.9818566466337975E-2</v>
      </c>
      <c r="AD253" s="3">
        <f t="shared" ca="1" si="197"/>
        <v>3.9460919639213936E-2</v>
      </c>
      <c r="AE253" s="3">
        <f t="shared" ca="1" si="198"/>
        <v>3.9151487961175305E-2</v>
      </c>
      <c r="AF253" s="3">
        <f t="shared" ca="1" si="199"/>
        <v>3.889508325093894E-2</v>
      </c>
      <c r="AG253" s="3">
        <f t="shared" ca="1" si="200"/>
        <v>3.8695708280807546E-2</v>
      </c>
      <c r="AH253" s="3">
        <f t="shared" ca="1" si="201"/>
        <v>3.8556659531046075E-2</v>
      </c>
      <c r="AI253" s="3">
        <f t="shared" ca="1" si="202"/>
        <v>3.8480707736683079E-2</v>
      </c>
      <c r="AJ253" s="3">
        <f t="shared" ca="1" si="203"/>
        <v>3.8470252320357244E-2</v>
      </c>
      <c r="AK253" s="3">
        <f t="shared" ca="1" si="204"/>
        <v>3.8527374875469922E-2</v>
      </c>
      <c r="AL253" s="3">
        <f t="shared" ca="1" si="205"/>
        <v>3.8653799712326312E-2</v>
      </c>
      <c r="AM253" s="3">
        <f t="shared" ca="1" si="206"/>
        <v>3.8850824091494846E-2</v>
      </c>
      <c r="AN253" s="3">
        <f t="shared" ca="1" si="207"/>
        <v>3.9119274318980594E-2</v>
      </c>
      <c r="AO253" s="3">
        <f t="shared" ca="1" si="208"/>
        <v>3.945950722213027E-2</v>
      </c>
      <c r="AP253" s="3">
        <f t="shared" ca="1" si="209"/>
        <v>3.9871418327245611E-2</v>
      </c>
      <c r="AQ253" s="3">
        <f t="shared" ca="1" si="210"/>
        <v>4.0354326391136647E-2</v>
      </c>
      <c r="AR253" s="3">
        <f t="shared" ca="1" si="211"/>
        <v>4.0906505278400396E-2</v>
      </c>
      <c r="AS253" s="3">
        <f t="shared" ca="1" si="212"/>
        <v>4.1524074342435859E-2</v>
      </c>
      <c r="AT253" s="3">
        <f t="shared" ca="1" si="213"/>
        <v>4.2199007645164918E-2</v>
      </c>
      <c r="AU253" s="3">
        <f t="shared" ca="1" si="214"/>
        <v>4.2916333965404313E-2</v>
      </c>
      <c r="AV253" s="3">
        <f t="shared" ca="1" si="215"/>
        <v>4.3651417987096909E-2</v>
      </c>
      <c r="AW253" s="3">
        <f t="shared" ca="1" si="216"/>
        <v>4.43696431489932E-2</v>
      </c>
      <c r="AX253" s="3">
        <f t="shared" ca="1" si="217"/>
        <v>4.503219380670221E-2</v>
      </c>
      <c r="AY253" s="3">
        <f t="shared" ca="1" si="218"/>
        <v>4.5610815521267618E-2</v>
      </c>
      <c r="AZ253" s="3">
        <f t="shared" ca="1" si="167"/>
        <v>4.6112474502908729E-2</v>
      </c>
      <c r="BC253" s="3">
        <f t="shared" ca="1" si="219"/>
        <v>-0.24980262433560441</v>
      </c>
      <c r="BD253" s="3">
        <f t="shared" ca="1" si="219"/>
        <v>-1.6636557206653642</v>
      </c>
      <c r="BE253" s="3">
        <f t="shared" ca="1" si="219"/>
        <v>-0.39600563479137563</v>
      </c>
    </row>
    <row r="254" spans="1:57" x14ac:dyDescent="0.2">
      <c r="A254" s="3">
        <f t="shared" si="168"/>
        <v>2.4199999999999924</v>
      </c>
      <c r="B254" s="3">
        <f t="shared" ca="1" si="169"/>
        <v>4.8568892923091883E-2</v>
      </c>
      <c r="C254" s="3">
        <f t="shared" ca="1" si="170"/>
        <v>4.847200792424023E-2</v>
      </c>
      <c r="D254" s="3">
        <f t="shared" ca="1" si="171"/>
        <v>4.8418009667968401E-2</v>
      </c>
      <c r="E254" s="3">
        <f t="shared" ca="1" si="172"/>
        <v>4.8318048048905007E-2</v>
      </c>
      <c r="F254" s="3">
        <f t="shared" ca="1" si="173"/>
        <v>4.8150170366604163E-2</v>
      </c>
      <c r="G254" s="3">
        <f t="shared" ca="1" si="174"/>
        <v>4.7928631043339692E-2</v>
      </c>
      <c r="H254" s="3">
        <f t="shared" ca="1" si="175"/>
        <v>4.7669501762991229E-2</v>
      </c>
      <c r="I254" s="3">
        <f t="shared" ca="1" si="176"/>
        <v>4.7382759856798018E-2</v>
      </c>
      <c r="J254" s="3">
        <f t="shared" ca="1" si="177"/>
        <v>4.7073615834336106E-2</v>
      </c>
      <c r="K254" s="3">
        <f t="shared" ca="1" si="178"/>
        <v>4.6744740674820887E-2</v>
      </c>
      <c r="L254" s="3">
        <f t="shared" ca="1" si="179"/>
        <v>4.6397971864815091E-2</v>
      </c>
      <c r="M254" s="3">
        <f t="shared" ca="1" si="180"/>
        <v>4.6035223332181935E-2</v>
      </c>
      <c r="N254" s="3">
        <f t="shared" ca="1" si="181"/>
        <v>4.5658607513860902E-2</v>
      </c>
      <c r="O254" s="3">
        <f t="shared" ca="1" si="182"/>
        <v>4.5270020428721858E-2</v>
      </c>
      <c r="P254" s="3">
        <f t="shared" ca="1" si="183"/>
        <v>4.4870604389829406E-2</v>
      </c>
      <c r="Q254" s="3">
        <f t="shared" ca="1" si="184"/>
        <v>4.4460505287476748E-2</v>
      </c>
      <c r="R254" s="3">
        <f t="shared" ca="1" si="185"/>
        <v>4.4039121145492521E-2</v>
      </c>
      <c r="S254" s="3">
        <f t="shared" ca="1" si="186"/>
        <v>4.3605742563835592E-2</v>
      </c>
      <c r="T254" s="3">
        <f t="shared" ca="1" si="187"/>
        <v>4.3160313170034124E-2</v>
      </c>
      <c r="U254" s="3">
        <f t="shared" ca="1" si="188"/>
        <v>4.2704041347188214E-2</v>
      </c>
      <c r="V254" s="3">
        <f t="shared" ca="1" si="189"/>
        <v>4.2239694145070214E-2</v>
      </c>
      <c r="W254" s="3">
        <f t="shared" ca="1" si="190"/>
        <v>4.1771537770348685E-2</v>
      </c>
      <c r="X254" s="3">
        <f t="shared" ca="1" si="191"/>
        <v>4.1305018730646785E-2</v>
      </c>
      <c r="Y254" s="3">
        <f t="shared" ca="1" si="192"/>
        <v>4.0846352180583127E-2</v>
      </c>
      <c r="Z254" s="3">
        <f t="shared" ca="1" si="193"/>
        <v>4.0402163373398678E-2</v>
      </c>
      <c r="AA254" s="3">
        <f t="shared" ca="1" si="194"/>
        <v>3.997922281468963E-2</v>
      </c>
      <c r="AB254" s="3">
        <f t="shared" ca="1" si="195"/>
        <v>3.9584231500552326E-2</v>
      </c>
      <c r="AC254" s="3">
        <f t="shared" ca="1" si="196"/>
        <v>3.9223620862045172E-2</v>
      </c>
      <c r="AD254" s="3">
        <f t="shared" ca="1" si="197"/>
        <v>3.8903359034105404E-2</v>
      </c>
      <c r="AE254" s="3">
        <f t="shared" ca="1" si="198"/>
        <v>3.862876708099288E-2</v>
      </c>
      <c r="AF254" s="3">
        <f t="shared" ca="1" si="199"/>
        <v>3.8404384507121379E-2</v>
      </c>
      <c r="AG254" s="3">
        <f t="shared" ca="1" si="200"/>
        <v>3.8233943456368207E-2</v>
      </c>
      <c r="AH254" s="3">
        <f t="shared" ca="1" si="201"/>
        <v>3.8120472952473804E-2</v>
      </c>
      <c r="AI254" s="3">
        <f t="shared" ca="1" si="202"/>
        <v>3.8066478863843622E-2</v>
      </c>
      <c r="AJ254" s="3">
        <f t="shared" ca="1" si="203"/>
        <v>3.8074096270019682E-2</v>
      </c>
      <c r="AK254" s="3">
        <f t="shared" ca="1" si="204"/>
        <v>3.8145141053285009E-2</v>
      </c>
      <c r="AL254" s="3">
        <f t="shared" ca="1" si="205"/>
        <v>3.8281069822549023E-2</v>
      </c>
      <c r="AM254" s="3">
        <f t="shared" ca="1" si="206"/>
        <v>3.8482910666984747E-2</v>
      </c>
      <c r="AN254" s="3">
        <f t="shared" ca="1" si="207"/>
        <v>3.8751220183134504E-2</v>
      </c>
      <c r="AO254" s="3">
        <f t="shared" ca="1" si="208"/>
        <v>3.9086085132676848E-2</v>
      </c>
      <c r="AP254" s="3">
        <f t="shared" ca="1" si="209"/>
        <v>3.948712822069101E-2</v>
      </c>
      <c r="AQ254" s="3">
        <f t="shared" ca="1" si="210"/>
        <v>3.9953385675675621E-2</v>
      </c>
      <c r="AR254" s="3">
        <f t="shared" ca="1" si="211"/>
        <v>4.0482826428665804E-2</v>
      </c>
      <c r="AS254" s="3">
        <f t="shared" ca="1" si="212"/>
        <v>4.1071225035233173E-2</v>
      </c>
      <c r="AT254" s="3">
        <f t="shared" ca="1" si="213"/>
        <v>4.1710154909871823E-2</v>
      </c>
      <c r="AU254" s="3">
        <f t="shared" ca="1" si="214"/>
        <v>4.2384190193775033E-2</v>
      </c>
      <c r="AV254" s="3">
        <f t="shared" ca="1" si="215"/>
        <v>4.3068235251252869E-2</v>
      </c>
      <c r="AW254" s="3">
        <f t="shared" ca="1" si="216"/>
        <v>4.3727329822002246E-2</v>
      </c>
      <c r="AX254" s="3">
        <f t="shared" ca="1" si="217"/>
        <v>4.4322611105647662E-2</v>
      </c>
      <c r="AY254" s="3">
        <f t="shared" ca="1" si="218"/>
        <v>4.4826272439232207E-2</v>
      </c>
      <c r="AZ254" s="3">
        <f t="shared" ca="1" si="167"/>
        <v>4.5246425523452545E-2</v>
      </c>
      <c r="BC254" s="3">
        <f t="shared" ca="1" si="219"/>
        <v>-1.3247108155083502</v>
      </c>
      <c r="BD254" s="3">
        <f t="shared" ca="1" si="219"/>
        <v>1.4459737467045697</v>
      </c>
      <c r="BE254" s="3">
        <f t="shared" ca="1" si="219"/>
        <v>0.56040557739390451</v>
      </c>
    </row>
    <row r="255" spans="1:57" x14ac:dyDescent="0.2">
      <c r="A255" s="3">
        <f t="shared" si="168"/>
        <v>2.4299999999999922</v>
      </c>
      <c r="B255" s="3">
        <f t="shared" ca="1" si="169"/>
        <v>4.8768251281943717E-2</v>
      </c>
      <c r="C255" s="3">
        <f t="shared" ca="1" si="170"/>
        <v>4.8685490698211598E-2</v>
      </c>
      <c r="D255" s="3">
        <f t="shared" ca="1" si="171"/>
        <v>4.8639450742405187E-2</v>
      </c>
      <c r="E255" s="3">
        <f t="shared" ca="1" si="172"/>
        <v>4.8542849217363765E-2</v>
      </c>
      <c r="F255" s="3">
        <f t="shared" ca="1" si="173"/>
        <v>4.837468469714537E-2</v>
      </c>
      <c r="G255" s="3">
        <f t="shared" ca="1" si="174"/>
        <v>4.814947275511651E-2</v>
      </c>
      <c r="H255" s="3">
        <f t="shared" ca="1" si="175"/>
        <v>4.7883386119429612E-2</v>
      </c>
      <c r="I255" s="3">
        <f t="shared" ca="1" si="176"/>
        <v>4.7586528245350729E-2</v>
      </c>
      <c r="J255" s="3">
        <f t="shared" ca="1" si="177"/>
        <v>4.7264279199362456E-2</v>
      </c>
      <c r="K255" s="3">
        <f t="shared" ca="1" si="178"/>
        <v>4.6919512839797492E-2</v>
      </c>
      <c r="L255" s="3">
        <f t="shared" ca="1" si="179"/>
        <v>4.655428720559282E-2</v>
      </c>
      <c r="M255" s="3">
        <f t="shared" ca="1" si="180"/>
        <v>4.6170738926992597E-2</v>
      </c>
      <c r="N255" s="3">
        <f t="shared" ca="1" si="181"/>
        <v>4.577119475068557E-2</v>
      </c>
      <c r="O255" s="3">
        <f t="shared" ca="1" si="182"/>
        <v>4.5357754328128046E-2</v>
      </c>
      <c r="P255" s="3">
        <f t="shared" ca="1" si="183"/>
        <v>4.4931758949559274E-2</v>
      </c>
      <c r="Q255" s="3">
        <f t="shared" ca="1" si="184"/>
        <v>4.4493558752725537E-2</v>
      </c>
      <c r="R255" s="3">
        <f t="shared" ca="1" si="185"/>
        <v>4.4042769189260964E-2</v>
      </c>
      <c r="S255" s="3">
        <f t="shared" ca="1" si="186"/>
        <v>4.3578913914164845E-2</v>
      </c>
      <c r="T255" s="3">
        <f t="shared" ca="1" si="187"/>
        <v>4.3102182286069574E-2</v>
      </c>
      <c r="U255" s="3">
        <f t="shared" ca="1" si="188"/>
        <v>4.2614034741028692E-2</v>
      </c>
      <c r="V255" s="3">
        <f t="shared" ca="1" si="189"/>
        <v>4.211748961838347E-2</v>
      </c>
      <c r="W255" s="3">
        <f t="shared" ca="1" si="190"/>
        <v>4.1617058430541622E-2</v>
      </c>
      <c r="X255" s="3">
        <f t="shared" ca="1" si="191"/>
        <v>4.1118425103082175E-2</v>
      </c>
      <c r="Y255" s="3">
        <f t="shared" ca="1" si="192"/>
        <v>4.0628035322677662E-2</v>
      </c>
      <c r="Z255" s="3">
        <f t="shared" ca="1" si="193"/>
        <v>4.0152739792529778E-2</v>
      </c>
      <c r="AA255" s="3">
        <f t="shared" ca="1" si="194"/>
        <v>3.9699530309788476E-2</v>
      </c>
      <c r="AB255" s="3">
        <f t="shared" ca="1" si="195"/>
        <v>3.9275325214286637E-2</v>
      </c>
      <c r="AC255" s="3">
        <f t="shared" ca="1" si="196"/>
        <v>3.8886769372654152E-2</v>
      </c>
      <c r="AD255" s="3">
        <f t="shared" ca="1" si="197"/>
        <v>3.8540040558462274E-2</v>
      </c>
      <c r="AE255" s="3">
        <f t="shared" ca="1" si="198"/>
        <v>3.8240666576640263E-2</v>
      </c>
      <c r="AF255" s="3">
        <f t="shared" ca="1" si="199"/>
        <v>3.7993392864743639E-2</v>
      </c>
      <c r="AG255" s="3">
        <f t="shared" ca="1" si="200"/>
        <v>3.7802159215389618E-2</v>
      </c>
      <c r="AH255" s="3">
        <f t="shared" ca="1" si="201"/>
        <v>3.7670205461319446E-2</v>
      </c>
      <c r="AI255" s="3">
        <f t="shared" ca="1" si="202"/>
        <v>3.7600250828513281E-2</v>
      </c>
      <c r="AJ255" s="3">
        <f t="shared" ca="1" si="203"/>
        <v>3.7594644239783336E-2</v>
      </c>
      <c r="AK255" s="3">
        <f t="shared" ca="1" si="204"/>
        <v>3.7655414040216051E-2</v>
      </c>
      <c r="AL255" s="3">
        <f t="shared" ca="1" si="205"/>
        <v>3.7784227321652354E-2</v>
      </c>
      <c r="AM255" s="3">
        <f t="shared" ca="1" si="206"/>
        <v>3.7982321204835801E-2</v>
      </c>
      <c r="AN255" s="3">
        <f t="shared" ca="1" si="207"/>
        <v>3.8250460783449139E-2</v>
      </c>
      <c r="AO255" s="3">
        <f t="shared" ca="1" si="208"/>
        <v>3.8588940912118959E-2</v>
      </c>
      <c r="AP255" s="3">
        <f t="shared" ca="1" si="209"/>
        <v>3.8997589494287506E-2</v>
      </c>
      <c r="AQ255" s="3">
        <f t="shared" ca="1" si="210"/>
        <v>3.9475637995764264E-2</v>
      </c>
      <c r="AR255" s="3">
        <f t="shared" ca="1" si="211"/>
        <v>4.0021227830464481E-2</v>
      </c>
      <c r="AS255" s="3">
        <f t="shared" ca="1" si="212"/>
        <v>4.0630265852867616E-2</v>
      </c>
      <c r="AT255" s="3">
        <f t="shared" ca="1" si="213"/>
        <v>4.1294401963963362E-2</v>
      </c>
      <c r="AU255" s="3">
        <f t="shared" ca="1" si="214"/>
        <v>4.1998233767408646E-2</v>
      </c>
      <c r="AV255" s="3">
        <f t="shared" ca="1" si="215"/>
        <v>4.2716685854019595E-2</v>
      </c>
      <c r="AW255" s="3">
        <f t="shared" ca="1" si="216"/>
        <v>4.3414938409028235E-2</v>
      </c>
      <c r="AX255" s="3">
        <f t="shared" ca="1" si="217"/>
        <v>4.4054569588441457E-2</v>
      </c>
      <c r="AY255" s="3">
        <f t="shared" ca="1" si="218"/>
        <v>4.4608712673318639E-2</v>
      </c>
      <c r="AZ255" s="3">
        <f t="shared" ca="1" si="167"/>
        <v>4.5087211069080334E-2</v>
      </c>
      <c r="BC255" s="3">
        <f t="shared" ca="1" si="219"/>
        <v>-0.29376824358612907</v>
      </c>
      <c r="BD255" s="3">
        <f t="shared" ca="1" si="219"/>
        <v>-0.92682324365455937</v>
      </c>
      <c r="BE255" s="3">
        <f t="shared" ca="1" si="219"/>
        <v>-0.12751796074599842</v>
      </c>
    </row>
    <row r="256" spans="1:57" x14ac:dyDescent="0.2">
      <c r="A256" s="3">
        <f t="shared" si="168"/>
        <v>2.439999999999992</v>
      </c>
      <c r="B256" s="3">
        <f t="shared" ca="1" si="169"/>
        <v>4.9199980378963941E-2</v>
      </c>
      <c r="C256" s="3">
        <f t="shared" ca="1" si="170"/>
        <v>4.9019060462867615E-2</v>
      </c>
      <c r="D256" s="3">
        <f t="shared" ca="1" si="171"/>
        <v>4.8881125236512377E-2</v>
      </c>
      <c r="E256" s="3">
        <f t="shared" ca="1" si="172"/>
        <v>4.8699952827636638E-2</v>
      </c>
      <c r="F256" s="3">
        <f t="shared" ca="1" si="173"/>
        <v>4.8454984031696763E-2</v>
      </c>
      <c r="G256" s="3">
        <f t="shared" ca="1" si="174"/>
        <v>4.8160497120378142E-2</v>
      </c>
      <c r="H256" s="3">
        <f t="shared" ca="1" si="175"/>
        <v>4.7832271117063702E-2</v>
      </c>
      <c r="I256" s="3">
        <f t="shared" ca="1" si="176"/>
        <v>4.7480041219066529E-2</v>
      </c>
      <c r="J256" s="3">
        <f t="shared" ca="1" si="177"/>
        <v>4.7108862465582546E-2</v>
      </c>
      <c r="K256" s="3">
        <f t="shared" ca="1" si="178"/>
        <v>4.6721316696889559E-2</v>
      </c>
      <c r="L256" s="3">
        <f t="shared" ca="1" si="179"/>
        <v>4.631918729666152E-2</v>
      </c>
      <c r="M256" s="3">
        <f t="shared" ca="1" si="180"/>
        <v>4.5904338179033527E-2</v>
      </c>
      <c r="N256" s="3">
        <f t="shared" ca="1" si="181"/>
        <v>4.5478814936262928E-2</v>
      </c>
      <c r="O256" s="3">
        <f t="shared" ca="1" si="182"/>
        <v>4.504442550864686E-2</v>
      </c>
      <c r="P256" s="3">
        <f t="shared" ca="1" si="183"/>
        <v>4.4602215018367398E-2</v>
      </c>
      <c r="Q256" s="3">
        <f t="shared" ca="1" si="184"/>
        <v>4.4152242863593559E-2</v>
      </c>
      <c r="R256" s="3">
        <f t="shared" ca="1" si="185"/>
        <v>4.3693846985672288E-2</v>
      </c>
      <c r="S256" s="3">
        <f t="shared" ca="1" si="186"/>
        <v>4.3226289097527182E-2</v>
      </c>
      <c r="T256" s="3">
        <f t="shared" ca="1" si="187"/>
        <v>4.2749509164694457E-2</v>
      </c>
      <c r="U256" s="3">
        <f t="shared" ca="1" si="188"/>
        <v>4.2264724410276039E-2</v>
      </c>
      <c r="V256" s="3">
        <f t="shared" ca="1" si="189"/>
        <v>4.1774709092868116E-2</v>
      </c>
      <c r="W256" s="3">
        <f t="shared" ca="1" si="190"/>
        <v>4.1283724622224509E-2</v>
      </c>
      <c r="X256" s="3">
        <f t="shared" ca="1" si="191"/>
        <v>4.0797196953524698E-2</v>
      </c>
      <c r="Y256" s="3">
        <f t="shared" ca="1" si="192"/>
        <v>4.0321306953215862E-2</v>
      </c>
      <c r="Z256" s="3">
        <f t="shared" ca="1" si="193"/>
        <v>3.986263544065493E-2</v>
      </c>
      <c r="AA256" s="3">
        <f t="shared" ca="1" si="194"/>
        <v>3.9427900174951853E-2</v>
      </c>
      <c r="AB256" s="3">
        <f t="shared" ca="1" si="195"/>
        <v>3.9023741510875384E-2</v>
      </c>
      <c r="AC256" s="3">
        <f t="shared" ca="1" si="196"/>
        <v>3.8656522424050759E-2</v>
      </c>
      <c r="AD256" s="3">
        <f t="shared" ca="1" si="197"/>
        <v>3.8332135018086563E-2</v>
      </c>
      <c r="AE256" s="3">
        <f t="shared" ca="1" si="198"/>
        <v>3.8055818571793514E-2</v>
      </c>
      <c r="AF256" s="3">
        <f t="shared" ca="1" si="199"/>
        <v>3.7832029239543465E-2</v>
      </c>
      <c r="AG256" s="3">
        <f t="shared" ca="1" si="200"/>
        <v>3.766441927526136E-2</v>
      </c>
      <c r="AH256" s="3">
        <f t="shared" ca="1" si="201"/>
        <v>3.7555944121023338E-2</v>
      </c>
      <c r="AI256" s="3">
        <f t="shared" ca="1" si="202"/>
        <v>3.7509041119460802E-2</v>
      </c>
      <c r="AJ256" s="3">
        <f t="shared" ca="1" si="203"/>
        <v>3.7525777758409429E-2</v>
      </c>
      <c r="AK256" s="3">
        <f t="shared" ca="1" si="204"/>
        <v>3.7607899555524245E-2</v>
      </c>
      <c r="AL256" s="3">
        <f t="shared" ca="1" si="205"/>
        <v>3.7756788805913079E-2</v>
      </c>
      <c r="AM256" s="3">
        <f t="shared" ca="1" si="206"/>
        <v>3.7973396400564033E-2</v>
      </c>
      <c r="AN256" s="3">
        <f t="shared" ca="1" si="207"/>
        <v>3.8258200671579042E-2</v>
      </c>
      <c r="AO256" s="3">
        <f t="shared" ca="1" si="208"/>
        <v>3.8611209258003647E-2</v>
      </c>
      <c r="AP256" s="3">
        <f t="shared" ca="1" si="209"/>
        <v>3.9031959811784686E-2</v>
      </c>
      <c r="AQ256" s="3">
        <f t="shared" ca="1" si="210"/>
        <v>3.9519383330316488E-2</v>
      </c>
      <c r="AR256" s="3">
        <f t="shared" ca="1" si="211"/>
        <v>4.0071297656077573E-2</v>
      </c>
      <c r="AS256" s="3">
        <f t="shared" ca="1" si="212"/>
        <v>4.0683245575569661E-2</v>
      </c>
      <c r="AT256" s="3">
        <f t="shared" ca="1" si="213"/>
        <v>4.1346457165159972E-2</v>
      </c>
      <c r="AU256" s="3">
        <f t="shared" ca="1" si="214"/>
        <v>4.2045058175612562E-2</v>
      </c>
      <c r="AV256" s="3">
        <f t="shared" ca="1" si="215"/>
        <v>4.2753500577992813E-2</v>
      </c>
      <c r="AW256" s="3">
        <f t="shared" ca="1" si="216"/>
        <v>4.3436615762647408E-2</v>
      </c>
      <c r="AX256" s="3">
        <f t="shared" ca="1" si="217"/>
        <v>4.405593757108095E-2</v>
      </c>
      <c r="AY256" s="3">
        <f t="shared" ca="1" si="218"/>
        <v>4.4585059812945839E-2</v>
      </c>
      <c r="AZ256" s="3">
        <f t="shared" ca="1" si="167"/>
        <v>4.50348704424497E-2</v>
      </c>
      <c r="BC256" s="3">
        <f t="shared" ca="1" si="219"/>
        <v>-0.20119107452269258</v>
      </c>
      <c r="BD256" s="3">
        <f t="shared" ca="1" si="219"/>
        <v>-5.6407021413624747E-3</v>
      </c>
      <c r="BE256" s="3">
        <f t="shared" ca="1" si="219"/>
        <v>-1.1803746135183495</v>
      </c>
    </row>
    <row r="257" spans="1:57" x14ac:dyDescent="0.2">
      <c r="A257" s="3">
        <f t="shared" si="168"/>
        <v>2.4499999999999917</v>
      </c>
      <c r="B257" s="3">
        <f t="shared" ca="1" si="169"/>
        <v>4.8621613650230509E-2</v>
      </c>
      <c r="C257" s="3">
        <f t="shared" ca="1" si="170"/>
        <v>4.8481197856290431E-2</v>
      </c>
      <c r="D257" s="3">
        <f t="shared" ca="1" si="171"/>
        <v>4.8380466186759806E-2</v>
      </c>
      <c r="E257" s="3">
        <f t="shared" ca="1" si="172"/>
        <v>4.8234537706089722E-2</v>
      </c>
      <c r="F257" s="3">
        <f t="shared" ca="1" si="173"/>
        <v>4.8023574814556803E-2</v>
      </c>
      <c r="G257" s="3">
        <f t="shared" ca="1" si="174"/>
        <v>4.7761908327987108E-2</v>
      </c>
      <c r="H257" s="3">
        <f t="shared" ca="1" si="175"/>
        <v>4.7465217047813923E-2</v>
      </c>
      <c r="I257" s="3">
        <f t="shared" ca="1" si="176"/>
        <v>4.714316175189423E-2</v>
      </c>
      <c r="J257" s="3">
        <f t="shared" ca="1" si="177"/>
        <v>4.6800766086205474E-2</v>
      </c>
      <c r="K257" s="3">
        <f t="shared" ca="1" si="178"/>
        <v>4.6440613194109928E-2</v>
      </c>
      <c r="L257" s="3">
        <f t="shared" ca="1" si="179"/>
        <v>4.6064504816685142E-2</v>
      </c>
      <c r="M257" s="3">
        <f t="shared" ca="1" si="180"/>
        <v>4.5674324957074235E-2</v>
      </c>
      <c r="N257" s="3">
        <f t="shared" ca="1" si="181"/>
        <v>4.5272130815852157E-2</v>
      </c>
      <c r="O257" s="3">
        <f t="shared" ca="1" si="182"/>
        <v>4.4859731506902444E-2</v>
      </c>
      <c r="P257" s="3">
        <f t="shared" ca="1" si="183"/>
        <v>4.4438169066803132E-2</v>
      </c>
      <c r="Q257" s="3">
        <f t="shared" ca="1" si="184"/>
        <v>4.4007505392615345E-2</v>
      </c>
      <c r="R257" s="3">
        <f t="shared" ca="1" si="185"/>
        <v>4.3567094200646563E-2</v>
      </c>
      <c r="S257" s="3">
        <f t="shared" ca="1" si="186"/>
        <v>4.3116228486607851E-2</v>
      </c>
      <c r="T257" s="3">
        <f t="shared" ca="1" si="187"/>
        <v>4.2654891920425687E-2</v>
      </c>
      <c r="U257" s="3">
        <f t="shared" ca="1" si="188"/>
        <v>4.2184351468778018E-2</v>
      </c>
      <c r="V257" s="3">
        <f t="shared" ca="1" si="189"/>
        <v>4.1707430162961343E-2</v>
      </c>
      <c r="W257" s="3">
        <f t="shared" ca="1" si="190"/>
        <v>4.1228432126604209E-2</v>
      </c>
      <c r="X257" s="3">
        <f t="shared" ca="1" si="191"/>
        <v>4.0752818181373565E-2</v>
      </c>
      <c r="Y257" s="3">
        <f t="shared" ca="1" si="192"/>
        <v>4.0286797246102415E-2</v>
      </c>
      <c r="Z257" s="3">
        <f t="shared" ca="1" si="193"/>
        <v>3.9836973147102508E-2</v>
      </c>
      <c r="AA257" s="3">
        <f t="shared" ca="1" si="194"/>
        <v>3.9410082500386905E-2</v>
      </c>
      <c r="AB257" s="3">
        <f t="shared" ca="1" si="195"/>
        <v>3.9012780571424904E-2</v>
      </c>
      <c r="AC257" s="3">
        <f t="shared" ca="1" si="196"/>
        <v>3.865144134314151E-2</v>
      </c>
      <c r="AD257" s="3">
        <f t="shared" ca="1" si="197"/>
        <v>3.8331964165943047E-2</v>
      </c>
      <c r="AE257" s="3">
        <f t="shared" ca="1" si="198"/>
        <v>3.8059592751263929E-2</v>
      </c>
      <c r="AF257" s="3">
        <f t="shared" ca="1" si="199"/>
        <v>3.783878697906571E-2</v>
      </c>
      <c r="AG257" s="3">
        <f t="shared" ca="1" si="200"/>
        <v>3.7673204601425141E-2</v>
      </c>
      <c r="AH257" s="3">
        <f t="shared" ca="1" si="201"/>
        <v>3.7565809693783127E-2</v>
      </c>
      <c r="AI257" s="3">
        <f t="shared" ca="1" si="202"/>
        <v>3.7519050698273305E-2</v>
      </c>
      <c r="AJ257" s="3">
        <f t="shared" ca="1" si="203"/>
        <v>3.7535006613789244E-2</v>
      </c>
      <c r="AK257" s="3">
        <f t="shared" ca="1" si="204"/>
        <v>3.7615433065052065E-2</v>
      </c>
      <c r="AL257" s="3">
        <f t="shared" ca="1" si="205"/>
        <v>3.7761720495659602E-2</v>
      </c>
      <c r="AM257" s="3">
        <f t="shared" ca="1" si="206"/>
        <v>3.7974826530091529E-2</v>
      </c>
      <c r="AN257" s="3">
        <f t="shared" ca="1" si="207"/>
        <v>3.8255235703672501E-2</v>
      </c>
      <c r="AO257" s="3">
        <f t="shared" ca="1" si="208"/>
        <v>3.8602961353032275E-2</v>
      </c>
      <c r="AP257" s="3">
        <f t="shared" ca="1" si="209"/>
        <v>3.9017543648167397E-2</v>
      </c>
      <c r="AQ257" s="3">
        <f t="shared" ca="1" si="210"/>
        <v>3.9497905629880183E-2</v>
      </c>
      <c r="AR257" s="3">
        <f t="shared" ca="1" si="211"/>
        <v>4.0041833733165139E-2</v>
      </c>
      <c r="AS257" s="3">
        <f t="shared" ca="1" si="212"/>
        <v>4.0644798535296865E-2</v>
      </c>
      <c r="AT257" s="3">
        <f t="shared" ca="1" si="213"/>
        <v>4.1297902221338272E-2</v>
      </c>
      <c r="AU257" s="3">
        <f t="shared" ca="1" si="214"/>
        <v>4.1985091647706904E-2</v>
      </c>
      <c r="AV257" s="3">
        <f t="shared" ca="1" si="215"/>
        <v>4.2680641616098261E-2</v>
      </c>
      <c r="AW257" s="3">
        <f t="shared" ca="1" si="216"/>
        <v>4.3349333785464884E-2</v>
      </c>
      <c r="AX257" s="3">
        <f t="shared" ca="1" si="217"/>
        <v>4.3952960753554524E-2</v>
      </c>
      <c r="AY257" s="3">
        <f t="shared" ca="1" si="218"/>
        <v>4.446588151290002E-2</v>
      </c>
      <c r="AZ257" s="3">
        <f t="shared" ca="1" si="167"/>
        <v>4.4900373987868787E-2</v>
      </c>
      <c r="BC257" s="3">
        <f t="shared" ca="1" si="219"/>
        <v>-0.18990714766899153</v>
      </c>
      <c r="BD257" s="3">
        <f t="shared" ca="1" si="219"/>
        <v>0.4624241990628315</v>
      </c>
      <c r="BE257" s="3">
        <f t="shared" ca="1" si="219"/>
        <v>0.60657201807222272</v>
      </c>
    </row>
    <row r="258" spans="1:57" x14ac:dyDescent="0.2">
      <c r="A258" s="3">
        <f t="shared" si="168"/>
        <v>2.4599999999999915</v>
      </c>
      <c r="B258" s="3">
        <f t="shared" ca="1" si="169"/>
        <v>4.7984656583940452E-2</v>
      </c>
      <c r="C258" s="3">
        <f t="shared" ca="1" si="170"/>
        <v>4.7784485709525246E-2</v>
      </c>
      <c r="D258" s="3">
        <f t="shared" ca="1" si="171"/>
        <v>4.7630054133465743E-2</v>
      </c>
      <c r="E258" s="3">
        <f t="shared" ca="1" si="172"/>
        <v>4.7437464260868333E-2</v>
      </c>
      <c r="F258" s="3">
        <f t="shared" ca="1" si="173"/>
        <v>4.7187241506196805E-2</v>
      </c>
      <c r="G258" s="3">
        <f t="shared" ca="1" si="174"/>
        <v>4.689342096467658E-2</v>
      </c>
      <c r="H258" s="3">
        <f t="shared" ca="1" si="175"/>
        <v>4.6571236522421657E-2</v>
      </c>
      <c r="I258" s="3">
        <f t="shared" ca="1" si="176"/>
        <v>4.6229930188938152E-2</v>
      </c>
      <c r="J258" s="3">
        <f t="shared" ca="1" si="177"/>
        <v>4.5874149661491594E-2</v>
      </c>
      <c r="K258" s="3">
        <f t="shared" ca="1" si="178"/>
        <v>4.550613451819558E-2</v>
      </c>
      <c r="L258" s="3">
        <f t="shared" ca="1" si="179"/>
        <v>4.5127359682743846E-2</v>
      </c>
      <c r="M258" s="3">
        <f t="shared" ca="1" si="180"/>
        <v>4.4739383868254219E-2</v>
      </c>
      <c r="N258" s="3">
        <f t="shared" ca="1" si="181"/>
        <v>4.434393046550511E-2</v>
      </c>
      <c r="O258" s="3">
        <f t="shared" ca="1" si="182"/>
        <v>4.3942464467363135E-2</v>
      </c>
      <c r="P258" s="3">
        <f t="shared" ca="1" si="183"/>
        <v>4.3535679727072715E-2</v>
      </c>
      <c r="Q258" s="3">
        <f t="shared" ca="1" si="184"/>
        <v>4.3123295696688914E-2</v>
      </c>
      <c r="R258" s="3">
        <f t="shared" ca="1" si="185"/>
        <v>4.2704336968216808E-2</v>
      </c>
      <c r="S258" s="3">
        <f t="shared" ca="1" si="186"/>
        <v>4.2277782859167452E-2</v>
      </c>
      <c r="T258" s="3">
        <f t="shared" ca="1" si="187"/>
        <v>4.1843315655221799E-2</v>
      </c>
      <c r="U258" s="3">
        <f t="shared" ca="1" si="188"/>
        <v>4.1401906837796806E-2</v>
      </c>
      <c r="V258" s="3">
        <f t="shared" ca="1" si="189"/>
        <v>4.0956082880293253E-2</v>
      </c>
      <c r="W258" s="3">
        <f t="shared" ca="1" si="190"/>
        <v>4.0509845253847147E-2</v>
      </c>
      <c r="X258" s="3">
        <f t="shared" ca="1" si="191"/>
        <v>4.0068344300911371E-2</v>
      </c>
      <c r="Y258" s="3">
        <f t="shared" ca="1" si="192"/>
        <v>3.9637471682376621E-2</v>
      </c>
      <c r="Z258" s="3">
        <f t="shared" ca="1" si="193"/>
        <v>3.9223508939088936E-2</v>
      </c>
      <c r="AA258" s="3">
        <f t="shared" ca="1" si="194"/>
        <v>3.8832866255620907E-2</v>
      </c>
      <c r="AB258" s="3">
        <f t="shared" ca="1" si="195"/>
        <v>3.847186852065488E-2</v>
      </c>
      <c r="AC258" s="3">
        <f t="shared" ca="1" si="196"/>
        <v>3.8146555439786047E-2</v>
      </c>
      <c r="AD258" s="3">
        <f t="shared" ca="1" si="197"/>
        <v>3.7862488344515499E-2</v>
      </c>
      <c r="AE258" s="3">
        <f t="shared" ca="1" si="198"/>
        <v>3.7624570155341146E-2</v>
      </c>
      <c r="AF258" s="3">
        <f t="shared" ca="1" si="199"/>
        <v>3.7436919303845982E-2</v>
      </c>
      <c r="AG258" s="3">
        <f t="shared" ca="1" si="200"/>
        <v>3.730285389354332E-2</v>
      </c>
      <c r="AH258" s="3">
        <f t="shared" ca="1" si="201"/>
        <v>3.7225001473142054E-2</v>
      </c>
      <c r="AI258" s="3">
        <f t="shared" ca="1" si="202"/>
        <v>3.7205476383089672E-2</v>
      </c>
      <c r="AJ258" s="3">
        <f t="shared" ca="1" si="203"/>
        <v>3.7246023895838282E-2</v>
      </c>
      <c r="AK258" s="3">
        <f t="shared" ca="1" si="204"/>
        <v>3.7348064494584089E-2</v>
      </c>
      <c r="AL258" s="3">
        <f t="shared" ca="1" si="205"/>
        <v>3.7512651533695422E-2</v>
      </c>
      <c r="AM258" s="3">
        <f t="shared" ca="1" si="206"/>
        <v>3.7740404151118657E-2</v>
      </c>
      <c r="AN258" s="3">
        <f t="shared" ca="1" si="207"/>
        <v>3.8031467865868897E-2</v>
      </c>
      <c r="AO258" s="3">
        <f t="shared" ca="1" si="208"/>
        <v>3.8385516439149892E-2</v>
      </c>
      <c r="AP258" s="3">
        <f t="shared" ca="1" si="209"/>
        <v>3.8801747140095585E-2</v>
      </c>
      <c r="AQ258" s="3">
        <f t="shared" ca="1" si="210"/>
        <v>3.9278729374478898E-2</v>
      </c>
      <c r="AR258" s="3">
        <f t="shared" ca="1" si="211"/>
        <v>3.9813872144355958E-2</v>
      </c>
      <c r="AS258" s="3">
        <f t="shared" ca="1" si="212"/>
        <v>4.0402227494713207E-2</v>
      </c>
      <c r="AT258" s="3">
        <f t="shared" ca="1" si="213"/>
        <v>4.1034423489828872E-2</v>
      </c>
      <c r="AU258" s="3">
        <f t="shared" ca="1" si="214"/>
        <v>4.1693882916854032E-2</v>
      </c>
      <c r="AV258" s="3">
        <f t="shared" ca="1" si="215"/>
        <v>4.2354360747454294E-2</v>
      </c>
      <c r="AW258" s="3">
        <f t="shared" ca="1" si="216"/>
        <v>4.2980249869521286E-2</v>
      </c>
      <c r="AX258" s="3">
        <f t="shared" ca="1" si="217"/>
        <v>4.3533266556159161E-2</v>
      </c>
      <c r="AY258" s="3">
        <f t="shared" ca="1" si="218"/>
        <v>4.3988202269107275E-2</v>
      </c>
      <c r="AZ258" s="3">
        <f t="shared" ca="1" si="167"/>
        <v>4.4358334227510426E-2</v>
      </c>
      <c r="BC258" s="3">
        <f t="shared" ca="1" si="219"/>
        <v>-0.90240509149787851</v>
      </c>
      <c r="BD258" s="3">
        <f t="shared" ca="1" si="219"/>
        <v>0.79561953913506223</v>
      </c>
      <c r="BE258" s="3">
        <f t="shared" ca="1" si="219"/>
        <v>-0.4822946211306629</v>
      </c>
    </row>
    <row r="259" spans="1:57" x14ac:dyDescent="0.2">
      <c r="A259" s="3">
        <f t="shared" si="168"/>
        <v>2.4699999999999913</v>
      </c>
      <c r="B259" s="3">
        <f t="shared" ca="1" si="169"/>
        <v>4.8628756478544671E-2</v>
      </c>
      <c r="C259" s="3">
        <f t="shared" ca="1" si="170"/>
        <v>4.8226877824769775E-2</v>
      </c>
      <c r="D259" s="3">
        <f t="shared" ca="1" si="171"/>
        <v>4.7890087449126935E-2</v>
      </c>
      <c r="E259" s="3">
        <f t="shared" ca="1" si="172"/>
        <v>4.7534966639308632E-2</v>
      </c>
      <c r="F259" s="3">
        <f t="shared" ca="1" si="173"/>
        <v>4.7141898597730186E-2</v>
      </c>
      <c r="G259" s="3">
        <f t="shared" ca="1" si="174"/>
        <v>4.6724127663582124E-2</v>
      </c>
      <c r="H259" s="3">
        <f t="shared" ca="1" si="175"/>
        <v>4.6295951279058674E-2</v>
      </c>
      <c r="I259" s="3">
        <f t="shared" ca="1" si="176"/>
        <v>4.5865701490167984E-2</v>
      </c>
      <c r="J259" s="3">
        <f t="shared" ca="1" si="177"/>
        <v>4.5437158641593062E-2</v>
      </c>
      <c r="K259" s="3">
        <f t="shared" ca="1" si="178"/>
        <v>4.5011727029616262E-2</v>
      </c>
      <c r="L259" s="3">
        <f t="shared" ca="1" si="179"/>
        <v>4.4590062739554806E-2</v>
      </c>
      <c r="M259" s="3">
        <f t="shared" ca="1" si="180"/>
        <v>4.4172906972565928E-2</v>
      </c>
      <c r="N259" s="3">
        <f t="shared" ca="1" si="181"/>
        <v>4.3761157051867221E-2</v>
      </c>
      <c r="O259" s="3">
        <f t="shared" ca="1" si="182"/>
        <v>4.335544171652219E-2</v>
      </c>
      <c r="P259" s="3">
        <f t="shared" ca="1" si="183"/>
        <v>4.2955614699668306E-2</v>
      </c>
      <c r="Q259" s="3">
        <f t="shared" ca="1" si="184"/>
        <v>4.2560561223228793E-2</v>
      </c>
      <c r="R259" s="3">
        <f t="shared" ca="1" si="185"/>
        <v>4.2168485012288488E-2</v>
      </c>
      <c r="S259" s="3">
        <f t="shared" ca="1" si="186"/>
        <v>4.1777559900497668E-2</v>
      </c>
      <c r="T259" s="3">
        <f t="shared" ca="1" si="187"/>
        <v>4.1386674855731567E-2</v>
      </c>
      <c r="U259" s="3">
        <f t="shared" ca="1" si="188"/>
        <v>4.09960138011536E-2</v>
      </c>
      <c r="V259" s="3">
        <f t="shared" ca="1" si="189"/>
        <v>4.060731447883701E-2</v>
      </c>
      <c r="W259" s="3">
        <f t="shared" ca="1" si="190"/>
        <v>4.0223783499350969E-2</v>
      </c>
      <c r="X259" s="3">
        <f t="shared" ca="1" si="191"/>
        <v>3.9849768538819871E-2</v>
      </c>
      <c r="Y259" s="3">
        <f t="shared" ca="1" si="192"/>
        <v>3.9490351848101742E-2</v>
      </c>
      <c r="Z259" s="3">
        <f t="shared" ca="1" si="193"/>
        <v>3.9151000548117564E-2</v>
      </c>
      <c r="AA259" s="3">
        <f t="shared" ca="1" si="194"/>
        <v>3.883730626155265E-2</v>
      </c>
      <c r="AB259" s="3">
        <f t="shared" ca="1" si="195"/>
        <v>3.8554771370751674E-2</v>
      </c>
      <c r="AC259" s="3">
        <f t="shared" ca="1" si="196"/>
        <v>3.830860917760863E-2</v>
      </c>
      <c r="AD259" s="3">
        <f t="shared" ca="1" si="197"/>
        <v>3.8103550887738882E-2</v>
      </c>
      <c r="AE259" s="3">
        <f t="shared" ca="1" si="198"/>
        <v>3.7943666566015138E-2</v>
      </c>
      <c r="AF259" s="3">
        <f t="shared" ca="1" si="199"/>
        <v>3.7832241180098231E-2</v>
      </c>
      <c r="AG259" s="3">
        <f t="shared" ca="1" si="200"/>
        <v>3.7771761195834828E-2</v>
      </c>
      <c r="AH259" s="3">
        <f t="shared" ca="1" si="201"/>
        <v>3.776402563216285E-2</v>
      </c>
      <c r="AI259" s="3">
        <f t="shared" ca="1" si="202"/>
        <v>3.7810322683808656E-2</v>
      </c>
      <c r="AJ259" s="3">
        <f t="shared" ca="1" si="203"/>
        <v>3.7911571816941353E-2</v>
      </c>
      <c r="AK259" s="3">
        <f t="shared" ca="1" si="204"/>
        <v>3.8068366282738277E-2</v>
      </c>
      <c r="AL259" s="3">
        <f t="shared" ca="1" si="205"/>
        <v>3.8280930266852288E-2</v>
      </c>
      <c r="AM259" s="3">
        <f t="shared" ca="1" si="206"/>
        <v>3.8549052358561098E-2</v>
      </c>
      <c r="AN259" s="3">
        <f t="shared" ca="1" si="207"/>
        <v>3.8872046997848027E-2</v>
      </c>
      <c r="AO259" s="3">
        <f t="shared" ca="1" si="208"/>
        <v>3.924875625244223E-2</v>
      </c>
      <c r="AP259" s="3">
        <f t="shared" ca="1" si="209"/>
        <v>3.9677542224391842E-2</v>
      </c>
      <c r="AQ259" s="3">
        <f t="shared" ca="1" si="210"/>
        <v>4.0156128156942347E-2</v>
      </c>
      <c r="AR259" s="3">
        <f t="shared" ca="1" si="211"/>
        <v>4.068105274568462E-2</v>
      </c>
      <c r="AS259" s="3">
        <f t="shared" ca="1" si="212"/>
        <v>4.1246456340007148E-2</v>
      </c>
      <c r="AT259" s="3">
        <f t="shared" ca="1" si="213"/>
        <v>4.1841999832893974E-2</v>
      </c>
      <c r="AU259" s="3">
        <f t="shared" ca="1" si="214"/>
        <v>4.2450089975474552E-2</v>
      </c>
      <c r="AV259" s="3">
        <f t="shared" ca="1" si="215"/>
        <v>4.3043472479024125E-2</v>
      </c>
      <c r="AW259" s="3">
        <f t="shared" ca="1" si="216"/>
        <v>4.3585665657761882E-2</v>
      </c>
      <c r="AX259" s="3">
        <f t="shared" ca="1" si="217"/>
        <v>4.4037827584485503E-2</v>
      </c>
      <c r="AY259" s="3">
        <f t="shared" ca="1" si="218"/>
        <v>4.4374701475112417E-2</v>
      </c>
      <c r="AZ259" s="3">
        <f t="shared" ca="1" si="167"/>
        <v>4.4610179315532746E-2</v>
      </c>
      <c r="BC259" s="3">
        <f t="shared" ca="1" si="219"/>
        <v>0.22218460612589208</v>
      </c>
      <c r="BD259" s="3">
        <f t="shared" ca="1" si="219"/>
        <v>1.280912398926894</v>
      </c>
      <c r="BE259" s="3">
        <f t="shared" ca="1" si="219"/>
        <v>-2.0224216242195467</v>
      </c>
    </row>
    <row r="260" spans="1:57" x14ac:dyDescent="0.2">
      <c r="A260" s="3">
        <f t="shared" si="168"/>
        <v>2.4799999999999911</v>
      </c>
      <c r="B260" s="3">
        <f t="shared" ca="1" si="169"/>
        <v>4.8679246555069181E-2</v>
      </c>
      <c r="C260" s="3">
        <f t="shared" ca="1" si="170"/>
        <v>4.8130951145923681E-2</v>
      </c>
      <c r="D260" s="3">
        <f t="shared" ca="1" si="171"/>
        <v>4.7659509403918637E-2</v>
      </c>
      <c r="E260" s="3">
        <f t="shared" ca="1" si="172"/>
        <v>4.7182296290242294E-2</v>
      </c>
      <c r="F260" s="3">
        <f t="shared" ca="1" si="173"/>
        <v>4.6679867037184179E-2</v>
      </c>
      <c r="G260" s="3">
        <f t="shared" ca="1" si="174"/>
        <v>4.6164999526944604E-2</v>
      </c>
      <c r="H260" s="3">
        <f t="shared" ca="1" si="175"/>
        <v>4.565138250020883E-2</v>
      </c>
      <c r="I260" s="3">
        <f t="shared" ca="1" si="176"/>
        <v>4.5146766104507755E-2</v>
      </c>
      <c r="J260" s="3">
        <f t="shared" ca="1" si="177"/>
        <v>4.4654391186159249E-2</v>
      </c>
      <c r="K260" s="3">
        <f t="shared" ca="1" si="178"/>
        <v>4.4175154301285921E-2</v>
      </c>
      <c r="L260" s="3">
        <f t="shared" ca="1" si="179"/>
        <v>4.3709219936159158E-2</v>
      </c>
      <c r="M260" s="3">
        <f t="shared" ca="1" si="180"/>
        <v>4.3256838821665998E-2</v>
      </c>
      <c r="N260" s="3">
        <f t="shared" ca="1" si="181"/>
        <v>4.2818409222540744E-2</v>
      </c>
      <c r="O260" s="3">
        <f t="shared" ca="1" si="182"/>
        <v>4.2394050759520095E-2</v>
      </c>
      <c r="P260" s="3">
        <f t="shared" ca="1" si="183"/>
        <v>4.1983104376236452E-2</v>
      </c>
      <c r="Q260" s="3">
        <f t="shared" ca="1" si="184"/>
        <v>4.1583948544547819E-2</v>
      </c>
      <c r="R260" s="3">
        <f t="shared" ca="1" si="185"/>
        <v>4.1194293643082372E-2</v>
      </c>
      <c r="S260" s="3">
        <f t="shared" ca="1" si="186"/>
        <v>4.0811835477753071E-2</v>
      </c>
      <c r="T260" s="3">
        <f t="shared" ca="1" si="187"/>
        <v>4.0434997026622885E-2</v>
      </c>
      <c r="U260" s="3">
        <f t="shared" ca="1" si="188"/>
        <v>4.006350184394257E-2</v>
      </c>
      <c r="V260" s="3">
        <f t="shared" ca="1" si="189"/>
        <v>3.9698626030675428E-2</v>
      </c>
      <c r="W260" s="3">
        <f t="shared" ca="1" si="190"/>
        <v>3.9343108393510962E-2</v>
      </c>
      <c r="X260" s="3">
        <f t="shared" ca="1" si="191"/>
        <v>3.9000821020173347E-2</v>
      </c>
      <c r="Y260" s="3">
        <f t="shared" ca="1" si="192"/>
        <v>3.8676363864092511E-2</v>
      </c>
      <c r="Z260" s="3">
        <f t="shared" ca="1" si="193"/>
        <v>3.8374716756227487E-2</v>
      </c>
      <c r="AA260" s="3">
        <f t="shared" ca="1" si="194"/>
        <v>3.8100979891289709E-2</v>
      </c>
      <c r="AB260" s="3">
        <f t="shared" ca="1" si="195"/>
        <v>3.7860160280141247E-2</v>
      </c>
      <c r="AC260" s="3">
        <f t="shared" ca="1" si="196"/>
        <v>3.7656971959333638E-2</v>
      </c>
      <c r="AD260" s="3">
        <f t="shared" ca="1" si="197"/>
        <v>3.7495643166804093E-2</v>
      </c>
      <c r="AE260" s="3">
        <f t="shared" ca="1" si="198"/>
        <v>3.7379738312436545E-2</v>
      </c>
      <c r="AF260" s="3">
        <f t="shared" ca="1" si="199"/>
        <v>3.7312036149297186E-2</v>
      </c>
      <c r="AG260" s="3">
        <f t="shared" ca="1" si="200"/>
        <v>3.7294518780526316E-2</v>
      </c>
      <c r="AH260" s="3">
        <f t="shared" ca="1" si="201"/>
        <v>3.7328483955774268E-2</v>
      </c>
      <c r="AI260" s="3">
        <f t="shared" ca="1" si="202"/>
        <v>3.741472094363741E-2</v>
      </c>
      <c r="AJ260" s="3">
        <f t="shared" ca="1" si="203"/>
        <v>3.7553650588289522E-2</v>
      </c>
      <c r="AK260" s="3">
        <f t="shared" ca="1" si="204"/>
        <v>3.7745366082957497E-2</v>
      </c>
      <c r="AL260" s="3">
        <f t="shared" ca="1" si="205"/>
        <v>3.7989589629782085E-2</v>
      </c>
      <c r="AM260" s="3">
        <f t="shared" ca="1" si="206"/>
        <v>3.8285606471567424E-2</v>
      </c>
      <c r="AN260" s="3">
        <f t="shared" ca="1" si="207"/>
        <v>3.8632227169778578E-2</v>
      </c>
      <c r="AO260" s="3">
        <f t="shared" ca="1" si="208"/>
        <v>3.9027789242000288E-2</v>
      </c>
      <c r="AP260" s="3">
        <f t="shared" ca="1" si="209"/>
        <v>3.9470146616088414E-2</v>
      </c>
      <c r="AQ260" s="3">
        <f t="shared" ca="1" si="210"/>
        <v>3.9956503102684622E-2</v>
      </c>
      <c r="AR260" s="3">
        <f t="shared" ca="1" si="211"/>
        <v>4.048285347593427E-2</v>
      </c>
      <c r="AS260" s="3">
        <f t="shared" ca="1" si="212"/>
        <v>4.1042752492916341E-2</v>
      </c>
      <c r="AT260" s="3">
        <f t="shared" ca="1" si="213"/>
        <v>4.1625220110828538E-2</v>
      </c>
      <c r="AU260" s="3">
        <f t="shared" ca="1" si="214"/>
        <v>4.2211974393093696E-2</v>
      </c>
      <c r="AV260" s="3">
        <f t="shared" ca="1" si="215"/>
        <v>4.2775081697133441E-2</v>
      </c>
      <c r="AW260" s="3">
        <f t="shared" ca="1" si="216"/>
        <v>4.3277519303764202E-2</v>
      </c>
      <c r="AX260" s="3">
        <f t="shared" ca="1" si="217"/>
        <v>4.3680224497369281E-2</v>
      </c>
      <c r="AY260" s="3">
        <f t="shared" ca="1" si="218"/>
        <v>4.395823272109789E-2</v>
      </c>
      <c r="AZ260" s="3">
        <f t="shared" ca="1" si="167"/>
        <v>4.4126697490966198E-2</v>
      </c>
      <c r="BC260" s="3">
        <f t="shared" ca="1" si="219"/>
        <v>-0.89510566285524185</v>
      </c>
      <c r="BD260" s="3">
        <f t="shared" ca="1" si="219"/>
        <v>0.40284639959333646</v>
      </c>
      <c r="BE260" s="3">
        <f t="shared" ca="1" si="219"/>
        <v>-1.6364281567733912</v>
      </c>
    </row>
    <row r="261" spans="1:57" x14ac:dyDescent="0.2">
      <c r="A261" s="3">
        <f t="shared" si="168"/>
        <v>2.4899999999999909</v>
      </c>
      <c r="B261" s="3">
        <f t="shared" ca="1" si="169"/>
        <v>4.7812233837129306E-2</v>
      </c>
      <c r="C261" s="3">
        <f t="shared" ca="1" si="170"/>
        <v>4.7183083919215267E-2</v>
      </c>
      <c r="D261" s="3">
        <f t="shared" ca="1" si="171"/>
        <v>4.6643712520275216E-2</v>
      </c>
      <c r="E261" s="3">
        <f t="shared" ca="1" si="172"/>
        <v>4.6112098870019137E-2</v>
      </c>
      <c r="F261" s="3">
        <f t="shared" ca="1" si="173"/>
        <v>4.5568780488771866E-2</v>
      </c>
      <c r="G261" s="3">
        <f t="shared" ca="1" si="174"/>
        <v>4.5025888984751489E-2</v>
      </c>
      <c r="H261" s="3">
        <f t="shared" ca="1" si="175"/>
        <v>4.4496327961093353E-2</v>
      </c>
      <c r="I261" s="3">
        <f t="shared" ca="1" si="176"/>
        <v>4.3987089542751705E-2</v>
      </c>
      <c r="J261" s="3">
        <f t="shared" ca="1" si="177"/>
        <v>4.3500698740741812E-2</v>
      </c>
      <c r="K261" s="3">
        <f t="shared" ca="1" si="178"/>
        <v>4.3037367721747169E-2</v>
      </c>
      <c r="L261" s="3">
        <f t="shared" ca="1" si="179"/>
        <v>4.259659242346725E-2</v>
      </c>
      <c r="M261" s="3">
        <f t="shared" ca="1" si="180"/>
        <v>4.2177955962653016E-2</v>
      </c>
      <c r="N261" s="3">
        <f t="shared" ca="1" si="181"/>
        <v>4.1781180372257004E-2</v>
      </c>
      <c r="O261" s="3">
        <f t="shared" ca="1" si="182"/>
        <v>4.1405699109163925E-2</v>
      </c>
      <c r="P261" s="3">
        <f t="shared" ca="1" si="183"/>
        <v>4.1050163476188298E-2</v>
      </c>
      <c r="Q261" s="3">
        <f t="shared" ca="1" si="184"/>
        <v>4.0712268491093474E-2</v>
      </c>
      <c r="R261" s="3">
        <f t="shared" ca="1" si="185"/>
        <v>4.0389054520323729E-2</v>
      </c>
      <c r="S261" s="3">
        <f t="shared" ca="1" si="186"/>
        <v>4.007756261071161E-2</v>
      </c>
      <c r="T261" s="3">
        <f t="shared" ca="1" si="187"/>
        <v>3.9775572890824194E-2</v>
      </c>
      <c r="U261" s="3">
        <f t="shared" ca="1" si="188"/>
        <v>3.9482171548454015E-2</v>
      </c>
      <c r="V261" s="3">
        <f t="shared" ca="1" si="189"/>
        <v>3.9197995948097454E-2</v>
      </c>
      <c r="W261" s="3">
        <f t="shared" ca="1" si="190"/>
        <v>3.8925139964772294E-2</v>
      </c>
      <c r="X261" s="3">
        <f t="shared" ca="1" si="191"/>
        <v>3.8666822991520342E-2</v>
      </c>
      <c r="Y261" s="3">
        <f t="shared" ca="1" si="192"/>
        <v>3.8426985612391121E-2</v>
      </c>
      <c r="Z261" s="3">
        <f t="shared" ca="1" si="193"/>
        <v>3.820994331351988E-2</v>
      </c>
      <c r="AA261" s="3">
        <f t="shared" ca="1" si="194"/>
        <v>3.8020127810672377E-2</v>
      </c>
      <c r="AB261" s="3">
        <f t="shared" ca="1" si="195"/>
        <v>3.7861873693249296E-2</v>
      </c>
      <c r="AC261" s="3">
        <f t="shared" ca="1" si="196"/>
        <v>3.7739218686311353E-2</v>
      </c>
      <c r="AD261" s="3">
        <f t="shared" ca="1" si="197"/>
        <v>3.7655711034269797E-2</v>
      </c>
      <c r="AE261" s="3">
        <f t="shared" ca="1" si="198"/>
        <v>3.761423250872608E-2</v>
      </c>
      <c r="AF261" s="3">
        <f t="shared" ca="1" si="199"/>
        <v>3.761687871308788E-2</v>
      </c>
      <c r="AG261" s="3">
        <f t="shared" ca="1" si="200"/>
        <v>3.76649504775559E-2</v>
      </c>
      <c r="AH261" s="3">
        <f t="shared" ca="1" si="201"/>
        <v>3.7759067357254428E-2</v>
      </c>
      <c r="AI261" s="3">
        <f t="shared" ca="1" si="202"/>
        <v>3.7899342728630929E-2</v>
      </c>
      <c r="AJ261" s="3">
        <f t="shared" ca="1" si="203"/>
        <v>3.8085521813043144E-2</v>
      </c>
      <c r="AK261" s="3">
        <f t="shared" ca="1" si="204"/>
        <v>3.8317020735154667E-2</v>
      </c>
      <c r="AL261" s="3">
        <f t="shared" ca="1" si="205"/>
        <v>3.8592882714233299E-2</v>
      </c>
      <c r="AM261" s="3">
        <f t="shared" ca="1" si="206"/>
        <v>3.8911712663867108E-2</v>
      </c>
      <c r="AN261" s="3">
        <f t="shared" ca="1" si="207"/>
        <v>3.9271640281468762E-2</v>
      </c>
      <c r="AO261" s="3">
        <f t="shared" ca="1" si="208"/>
        <v>3.9670321489896021E-2</v>
      </c>
      <c r="AP261" s="3">
        <f t="shared" ca="1" si="209"/>
        <v>4.0104924845542622E-2</v>
      </c>
      <c r="AQ261" s="3">
        <f t="shared" ca="1" si="210"/>
        <v>4.057195726456797E-2</v>
      </c>
      <c r="AR261" s="3">
        <f t="shared" ca="1" si="211"/>
        <v>4.106669179415303E-2</v>
      </c>
      <c r="AS261" s="3">
        <f t="shared" ca="1" si="212"/>
        <v>4.1581919520096114E-2</v>
      </c>
      <c r="AT261" s="3">
        <f t="shared" ca="1" si="213"/>
        <v>4.2105841536668583E-2</v>
      </c>
      <c r="AU261" s="3">
        <f t="shared" ca="1" si="214"/>
        <v>4.2619310434162089E-2</v>
      </c>
      <c r="AV261" s="3">
        <f t="shared" ca="1" si="215"/>
        <v>4.3093539010452042E-2</v>
      </c>
      <c r="AW261" s="3">
        <f t="shared" ca="1" si="216"/>
        <v>4.3490792945750284E-2</v>
      </c>
      <c r="AX261" s="3">
        <f t="shared" ca="1" si="217"/>
        <v>4.3771622024237053E-2</v>
      </c>
      <c r="AY261" s="3">
        <f t="shared" ca="1" si="218"/>
        <v>4.3911196330249605E-2</v>
      </c>
      <c r="AZ261" s="3">
        <f t="shared" ca="1" si="167"/>
        <v>4.3925891655299108E-2</v>
      </c>
      <c r="BC261" s="3">
        <f t="shared" ca="1" si="219"/>
        <v>-0.33940614377621259</v>
      </c>
      <c r="BD261" s="3">
        <f t="shared" ca="1" si="219"/>
        <v>2.2111777372721821</v>
      </c>
      <c r="BE261" s="3">
        <f t="shared" ca="1" si="219"/>
        <v>-0.31285778745665294</v>
      </c>
    </row>
    <row r="262" spans="1:57" x14ac:dyDescent="0.2">
      <c r="A262" s="3">
        <f t="shared" si="168"/>
        <v>2.4999999999999907</v>
      </c>
      <c r="B262" s="3">
        <f t="shared" ca="1" si="169"/>
        <v>4.9005714940103196E-2</v>
      </c>
      <c r="C262" s="3">
        <f t="shared" ca="1" si="170"/>
        <v>4.833193635534852E-2</v>
      </c>
      <c r="D262" s="3">
        <f t="shared" ca="1" si="171"/>
        <v>4.7749029192803716E-2</v>
      </c>
      <c r="E262" s="3">
        <f t="shared" ca="1" si="172"/>
        <v>4.7176161091837879E-2</v>
      </c>
      <c r="F262" s="3">
        <f t="shared" ca="1" si="173"/>
        <v>4.6594435870317891E-2</v>
      </c>
      <c r="G262" s="3">
        <f t="shared" ca="1" si="174"/>
        <v>4.6015932665955432E-2</v>
      </c>
      <c r="H262" s="3">
        <f t="shared" ca="1" si="175"/>
        <v>4.545336706738249E-2</v>
      </c>
      <c r="I262" s="3">
        <f t="shared" ca="1" si="176"/>
        <v>4.4913570601469263E-2</v>
      </c>
      <c r="J262" s="3">
        <f t="shared" ca="1" si="177"/>
        <v>4.4398949653592784E-2</v>
      </c>
      <c r="K262" s="3">
        <f t="shared" ca="1" si="178"/>
        <v>4.3909628898561925E-2</v>
      </c>
      <c r="L262" s="3">
        <f t="shared" ca="1" si="179"/>
        <v>4.3445032324940062E-2</v>
      </c>
      <c r="M262" s="3">
        <f t="shared" ca="1" si="180"/>
        <v>4.300467184373629E-2</v>
      </c>
      <c r="N262" s="3">
        <f t="shared" ca="1" si="181"/>
        <v>4.2588189638227102E-2</v>
      </c>
      <c r="O262" s="3">
        <f t="shared" ca="1" si="182"/>
        <v>4.2194929512652996E-2</v>
      </c>
      <c r="P262" s="3">
        <f t="shared" ca="1" si="183"/>
        <v>4.1823449833492218E-2</v>
      </c>
      <c r="Q262" s="3">
        <f t="shared" ca="1" si="184"/>
        <v>4.1471359013998774E-2</v>
      </c>
      <c r="R262" s="3">
        <f t="shared" ca="1" si="185"/>
        <v>4.1135624294242258E-2</v>
      </c>
      <c r="S262" s="3">
        <f t="shared" ca="1" si="186"/>
        <v>4.0813228780913591E-2</v>
      </c>
      <c r="T262" s="3">
        <f t="shared" ca="1" si="187"/>
        <v>4.0501906443491824E-2</v>
      </c>
      <c r="U262" s="3">
        <f t="shared" ca="1" si="188"/>
        <v>4.0200702656658233E-2</v>
      </c>
      <c r="V262" s="3">
        <f t="shared" ca="1" si="189"/>
        <v>3.9910212505285272E-2</v>
      </c>
      <c r="W262" s="3">
        <f t="shared" ca="1" si="190"/>
        <v>3.9632481358205934E-2</v>
      </c>
      <c r="X262" s="3">
        <f t="shared" ca="1" si="191"/>
        <v>3.937067236103281E-2</v>
      </c>
      <c r="Y262" s="3">
        <f t="shared" ca="1" si="192"/>
        <v>3.9128663209673266E-2</v>
      </c>
      <c r="Z262" s="3">
        <f t="shared" ca="1" si="193"/>
        <v>3.8910701543503436E-2</v>
      </c>
      <c r="AA262" s="3">
        <f t="shared" ca="1" si="194"/>
        <v>3.8721147101240222E-2</v>
      </c>
      <c r="AB262" s="3">
        <f t="shared" ca="1" si="195"/>
        <v>3.8564258553769437E-2</v>
      </c>
      <c r="AC262" s="3">
        <f t="shared" ca="1" si="196"/>
        <v>3.8443993821767407E-2</v>
      </c>
      <c r="AD262" s="3">
        <f t="shared" ca="1" si="197"/>
        <v>3.8363817683971395E-2</v>
      </c>
      <c r="AE262" s="3">
        <f t="shared" ca="1" si="198"/>
        <v>3.8326525844219958E-2</v>
      </c>
      <c r="AF262" s="3">
        <f t="shared" ca="1" si="199"/>
        <v>3.833412737454378E-2</v>
      </c>
      <c r="AG262" s="3">
        <f t="shared" ca="1" si="200"/>
        <v>3.8387838474519341E-2</v>
      </c>
      <c r="AH262" s="3">
        <f t="shared" ca="1" si="201"/>
        <v>3.8488197131539559E-2</v>
      </c>
      <c r="AI262" s="3">
        <f t="shared" ca="1" si="202"/>
        <v>3.863523741603675E-2</v>
      </c>
      <c r="AJ262" s="3">
        <f t="shared" ca="1" si="203"/>
        <v>3.8828625478384789E-2</v>
      </c>
      <c r="AK262" s="3">
        <f t="shared" ca="1" si="204"/>
        <v>3.9067696917144921E-2</v>
      </c>
      <c r="AL262" s="3">
        <f t="shared" ca="1" si="205"/>
        <v>3.9351412522532242E-2</v>
      </c>
      <c r="AM262" s="3">
        <f t="shared" ca="1" si="206"/>
        <v>3.9678293448969115E-2</v>
      </c>
      <c r="AN262" s="3">
        <f t="shared" ca="1" si="207"/>
        <v>4.0046385095949481E-2</v>
      </c>
      <c r="AO262" s="3">
        <f t="shared" ca="1" si="208"/>
        <v>4.0453258296816501E-2</v>
      </c>
      <c r="AP262" s="3">
        <f t="shared" ca="1" si="209"/>
        <v>4.089599258678852E-2</v>
      </c>
      <c r="AQ262" s="3">
        <f t="shared" ca="1" si="210"/>
        <v>4.1370994071640153E-2</v>
      </c>
      <c r="AR262" s="3">
        <f t="shared" ca="1" si="211"/>
        <v>4.1873409813448767E-2</v>
      </c>
      <c r="AS262" s="3">
        <f t="shared" ca="1" si="212"/>
        <v>4.2395862703646189E-2</v>
      </c>
      <c r="AT262" s="3">
        <f t="shared" ca="1" si="213"/>
        <v>4.2926330622120486E-2</v>
      </c>
      <c r="AU262" s="3">
        <f t="shared" ca="1" si="214"/>
        <v>4.3445397505050921E-2</v>
      </c>
      <c r="AV262" s="3">
        <f t="shared" ca="1" si="215"/>
        <v>4.3924022010692669E-2</v>
      </c>
      <c r="AW262" s="3">
        <f t="shared" ca="1" si="216"/>
        <v>4.4324361281408105E-2</v>
      </c>
      <c r="AX262" s="3">
        <f t="shared" ca="1" si="217"/>
        <v>4.4607184624749337E-2</v>
      </c>
      <c r="AY262" s="3">
        <f t="shared" ca="1" si="218"/>
        <v>4.4748415099674956E-2</v>
      </c>
      <c r="AZ262" s="3">
        <f t="shared" ca="1" si="167"/>
        <v>4.4766529618970367E-2</v>
      </c>
      <c r="BC262" s="3">
        <f t="shared" ca="1" si="219"/>
        <v>1.2399739938204837</v>
      </c>
      <c r="BD262" s="3">
        <f t="shared" ca="1" si="219"/>
        <v>-0.28972807462838635</v>
      </c>
      <c r="BE262" s="3">
        <f t="shared" ca="1" si="219"/>
        <v>-0.64335450543969941</v>
      </c>
    </row>
    <row r="263" spans="1:57" x14ac:dyDescent="0.2">
      <c r="A263" s="3">
        <f t="shared" si="168"/>
        <v>2.5099999999999905</v>
      </c>
      <c r="B263" s="3">
        <f t="shared" ca="1" si="169"/>
        <v>4.8927913891584615E-2</v>
      </c>
      <c r="C263" s="3">
        <f t="shared" ca="1" si="170"/>
        <v>4.8307630216033431E-2</v>
      </c>
      <c r="D263" s="3">
        <f t="shared" ca="1" si="171"/>
        <v>4.776651230675482E-2</v>
      </c>
      <c r="E263" s="3">
        <f t="shared" ca="1" si="172"/>
        <v>4.7225446976940678E-2</v>
      </c>
      <c r="F263" s="3">
        <f t="shared" ca="1" si="173"/>
        <v>4.6666635173045007E-2</v>
      </c>
      <c r="G263" s="3">
        <f t="shared" ca="1" si="174"/>
        <v>4.6102644057799173E-2</v>
      </c>
      <c r="H263" s="3">
        <f t="shared" ca="1" si="175"/>
        <v>4.5546544960066215E-2</v>
      </c>
      <c r="I263" s="3">
        <f t="shared" ca="1" si="176"/>
        <v>4.5005552854487242E-2</v>
      </c>
      <c r="J263" s="3">
        <f t="shared" ca="1" si="177"/>
        <v>4.4482499329882366E-2</v>
      </c>
      <c r="K263" s="3">
        <f t="shared" ca="1" si="178"/>
        <v>4.3977965086446635E-2</v>
      </c>
      <c r="L263" s="3">
        <f t="shared" ca="1" si="179"/>
        <v>4.3491845384881246E-2</v>
      </c>
      <c r="M263" s="3">
        <f t="shared" ca="1" si="180"/>
        <v>4.3024123963980768E-2</v>
      </c>
      <c r="N263" s="3">
        <f t="shared" ca="1" si="181"/>
        <v>4.2574906167692328E-2</v>
      </c>
      <c r="O263" s="3">
        <f t="shared" ca="1" si="182"/>
        <v>4.2143989288344424E-2</v>
      </c>
      <c r="P263" s="3">
        <f t="shared" ca="1" si="183"/>
        <v>4.1730382089121575E-2</v>
      </c>
      <c r="Q263" s="3">
        <f t="shared" ca="1" si="184"/>
        <v>4.1332149854737182E-2</v>
      </c>
      <c r="R263" s="3">
        <f t="shared" ca="1" si="185"/>
        <v>4.0946730209016839E-2</v>
      </c>
      <c r="S263" s="3">
        <f t="shared" ca="1" si="186"/>
        <v>4.0571591760536957E-2</v>
      </c>
      <c r="T263" s="3">
        <f t="shared" ca="1" si="187"/>
        <v>4.0204965633014136E-2</v>
      </c>
      <c r="U263" s="3">
        <f t="shared" ca="1" si="188"/>
        <v>3.984639956509417E-2</v>
      </c>
      <c r="V263" s="3">
        <f t="shared" ca="1" si="189"/>
        <v>3.9496989443900406E-2</v>
      </c>
      <c r="W263" s="3">
        <f t="shared" ca="1" si="190"/>
        <v>3.9159275183662183E-2</v>
      </c>
      <c r="X263" s="3">
        <f t="shared" ca="1" si="191"/>
        <v>3.8836906756154664E-2</v>
      </c>
      <c r="Y263" s="3">
        <f t="shared" ca="1" si="192"/>
        <v>3.8534242076376735E-2</v>
      </c>
      <c r="Z263" s="3">
        <f t="shared" ca="1" si="193"/>
        <v>3.8256004060745676E-2</v>
      </c>
      <c r="AA263" s="3">
        <f t="shared" ca="1" si="194"/>
        <v>3.8007023598506232E-2</v>
      </c>
      <c r="AB263" s="3">
        <f t="shared" ca="1" si="195"/>
        <v>3.7792026570718E-2</v>
      </c>
      <c r="AC263" s="3">
        <f t="shared" ca="1" si="196"/>
        <v>3.7615434226853144E-2</v>
      </c>
      <c r="AD263" s="3">
        <f t="shared" ca="1" si="197"/>
        <v>3.7481171034339213E-2</v>
      </c>
      <c r="AE263" s="3">
        <f t="shared" ca="1" si="198"/>
        <v>3.7392489826385607E-2</v>
      </c>
      <c r="AF263" s="3">
        <f t="shared" ca="1" si="199"/>
        <v>3.7351856388067116E-2</v>
      </c>
      <c r="AG263" s="3">
        <f t="shared" ca="1" si="200"/>
        <v>3.7360945555999885E-2</v>
      </c>
      <c r="AH263" s="3">
        <f t="shared" ca="1" si="201"/>
        <v>3.7420757001485817E-2</v>
      </c>
      <c r="AI263" s="3">
        <f t="shared" ca="1" si="202"/>
        <v>3.7531788700048738E-2</v>
      </c>
      <c r="AJ263" s="3">
        <f t="shared" ca="1" si="203"/>
        <v>3.7694170908382341E-2</v>
      </c>
      <c r="AK263" s="3">
        <f t="shared" ca="1" si="204"/>
        <v>3.7907701867292518E-2</v>
      </c>
      <c r="AL263" s="3">
        <f t="shared" ca="1" si="205"/>
        <v>3.8171803117745449E-2</v>
      </c>
      <c r="AM263" s="3">
        <f t="shared" ca="1" si="206"/>
        <v>3.8485455250628783E-2</v>
      </c>
      <c r="AN263" s="3">
        <f t="shared" ca="1" si="207"/>
        <v>3.884716255809182E-2</v>
      </c>
      <c r="AO263" s="3">
        <f t="shared" ca="1" si="208"/>
        <v>3.925495391173596E-2</v>
      </c>
      <c r="AP263" s="3">
        <f t="shared" ca="1" si="209"/>
        <v>3.970636279622599E-2</v>
      </c>
      <c r="AQ263" s="3">
        <f t="shared" ca="1" si="210"/>
        <v>4.0198237209863409E-2</v>
      </c>
      <c r="AR263" s="3">
        <f t="shared" ca="1" si="211"/>
        <v>4.0726140591842749E-2</v>
      </c>
      <c r="AS263" s="3">
        <f t="shared" ca="1" si="212"/>
        <v>4.1283069745235067E-2</v>
      </c>
      <c r="AT263" s="3">
        <f t="shared" ca="1" si="213"/>
        <v>4.1857321633156551E-2</v>
      </c>
      <c r="AU263" s="3">
        <f t="shared" ca="1" si="214"/>
        <v>4.2429755034369999E-2</v>
      </c>
      <c r="AV263" s="3">
        <f t="shared" ca="1" si="215"/>
        <v>4.2971620585951768E-2</v>
      </c>
      <c r="AW263" s="3">
        <f t="shared" ca="1" si="216"/>
        <v>4.3445516660045244E-2</v>
      </c>
      <c r="AX263" s="3">
        <f t="shared" ca="1" si="217"/>
        <v>4.3812985963005424E-2</v>
      </c>
      <c r="AY263" s="3">
        <f t="shared" ca="1" si="218"/>
        <v>4.4051274697751309E-2</v>
      </c>
      <c r="AZ263" s="3">
        <f t="shared" ca="1" si="167"/>
        <v>4.4181426821816465E-2</v>
      </c>
      <c r="BC263" s="3">
        <f t="shared" ca="1" si="219"/>
        <v>-0.93150373607746495</v>
      </c>
      <c r="BD263" s="3">
        <f t="shared" ca="1" si="219"/>
        <v>-1.6498013851609183</v>
      </c>
      <c r="BE263" s="3">
        <f t="shared" ca="1" si="219"/>
        <v>0.10959830191897613</v>
      </c>
    </row>
    <row r="264" spans="1:57" x14ac:dyDescent="0.2">
      <c r="A264" s="3">
        <f t="shared" si="168"/>
        <v>2.5199999999999902</v>
      </c>
      <c r="B264" s="3">
        <f t="shared" ca="1" si="169"/>
        <v>4.8038546995236561E-2</v>
      </c>
      <c r="C264" s="3">
        <f t="shared" ca="1" si="170"/>
        <v>4.7414261832292103E-2</v>
      </c>
      <c r="D264" s="3">
        <f t="shared" ca="1" si="171"/>
        <v>4.6866529431612326E-2</v>
      </c>
      <c r="E264" s="3">
        <f t="shared" ca="1" si="172"/>
        <v>4.6317538702035935E-2</v>
      </c>
      <c r="F264" s="3">
        <f t="shared" ca="1" si="173"/>
        <v>4.5750170899261408E-2</v>
      </c>
      <c r="G264" s="3">
        <f t="shared" ca="1" si="174"/>
        <v>4.5177073928072714E-2</v>
      </c>
      <c r="H264" s="3">
        <f t="shared" ca="1" si="175"/>
        <v>4.4611270774443462E-2</v>
      </c>
      <c r="I264" s="3">
        <f t="shared" ca="1" si="176"/>
        <v>4.4059956058627836E-2</v>
      </c>
      <c r="J264" s="3">
        <f t="shared" ca="1" si="177"/>
        <v>4.3525982552056579E-2</v>
      </c>
      <c r="K264" s="3">
        <f t="shared" ca="1" si="178"/>
        <v>4.3009982647974662E-2</v>
      </c>
      <c r="L264" s="3">
        <f t="shared" ca="1" si="179"/>
        <v>4.2511918253062761E-2</v>
      </c>
      <c r="M264" s="3">
        <f t="shared" ca="1" si="180"/>
        <v>4.2031840123287346E-2</v>
      </c>
      <c r="N264" s="3">
        <f t="shared" ca="1" si="181"/>
        <v>4.1569911932543224E-2</v>
      </c>
      <c r="O264" s="3">
        <f t="shared" ca="1" si="182"/>
        <v>4.1125979762147956E-2</v>
      </c>
      <c r="P264" s="3">
        <f t="shared" ca="1" si="183"/>
        <v>4.0699098264216124E-2</v>
      </c>
      <c r="Q264" s="3">
        <f t="shared" ca="1" si="184"/>
        <v>4.0287385227895163E-2</v>
      </c>
      <c r="R264" s="3">
        <f t="shared" ca="1" si="185"/>
        <v>3.9888344325857944E-2</v>
      </c>
      <c r="S264" s="3">
        <f t="shared" ca="1" si="186"/>
        <v>3.9499525264342146E-2</v>
      </c>
      <c r="T264" s="3">
        <f t="shared" ca="1" si="187"/>
        <v>3.9119251788225153E-2</v>
      </c>
      <c r="U264" s="3">
        <f t="shared" ca="1" si="188"/>
        <v>3.8747169331611701E-2</v>
      </c>
      <c r="V264" s="3">
        <f t="shared" ca="1" si="189"/>
        <v>3.8384469821467669E-2</v>
      </c>
      <c r="W264" s="3">
        <f t="shared" ca="1" si="190"/>
        <v>3.8033782925762767E-2</v>
      </c>
      <c r="X264" s="3">
        <f t="shared" ca="1" si="191"/>
        <v>3.769884067302201E-2</v>
      </c>
      <c r="Y264" s="3">
        <f t="shared" ca="1" si="192"/>
        <v>3.738407646122352E-2</v>
      </c>
      <c r="Z264" s="3">
        <f t="shared" ca="1" si="193"/>
        <v>3.7094283764024148E-2</v>
      </c>
      <c r="AA264" s="3">
        <f t="shared" ca="1" si="194"/>
        <v>3.6834359905118123E-2</v>
      </c>
      <c r="AB264" s="3">
        <f t="shared" ca="1" si="195"/>
        <v>3.660909326083997E-2</v>
      </c>
      <c r="AC264" s="3">
        <f t="shared" ca="1" si="196"/>
        <v>3.6422963699384296E-2</v>
      </c>
      <c r="AD264" s="3">
        <f t="shared" ca="1" si="197"/>
        <v>3.6279950688411236E-2</v>
      </c>
      <c r="AE264" s="3">
        <f t="shared" ca="1" si="198"/>
        <v>3.6183359544903239E-2</v>
      </c>
      <c r="AF264" s="3">
        <f t="shared" ca="1" si="199"/>
        <v>3.61357081681878E-2</v>
      </c>
      <c r="AG264" s="3">
        <f t="shared" ca="1" si="200"/>
        <v>3.6138725455586815E-2</v>
      </c>
      <c r="AH264" s="3">
        <f t="shared" ca="1" si="201"/>
        <v>3.6193468169463554E-2</v>
      </c>
      <c r="AI264" s="3">
        <f t="shared" ca="1" si="202"/>
        <v>3.6300493557186606E-2</v>
      </c>
      <c r="AJ264" s="3">
        <f t="shared" ca="1" si="203"/>
        <v>3.6459991315216697E-2</v>
      </c>
      <c r="AK264" s="3">
        <f t="shared" ca="1" si="204"/>
        <v>3.6671817651503215E-2</v>
      </c>
      <c r="AL264" s="3">
        <f t="shared" ca="1" si="205"/>
        <v>3.693545019420641E-2</v>
      </c>
      <c r="AM264" s="3">
        <f t="shared" ca="1" si="206"/>
        <v>3.7249924322531699E-2</v>
      </c>
      <c r="AN264" s="3">
        <f t="shared" ca="1" si="207"/>
        <v>3.7613798566924553E-2</v>
      </c>
      <c r="AO264" s="3">
        <f t="shared" ca="1" si="208"/>
        <v>3.8025155118197047E-2</v>
      </c>
      <c r="AP264" s="3">
        <f t="shared" ca="1" si="209"/>
        <v>3.8481576532050747E-2</v>
      </c>
      <c r="AQ264" s="3">
        <f t="shared" ca="1" si="210"/>
        <v>3.8979947551734555E-2</v>
      </c>
      <c r="AR264" s="3">
        <f t="shared" ca="1" si="211"/>
        <v>3.9515842506979294E-2</v>
      </c>
      <c r="AS264" s="3">
        <f t="shared" ca="1" si="212"/>
        <v>4.0082226378655758E-2</v>
      </c>
      <c r="AT264" s="3">
        <f t="shared" ca="1" si="213"/>
        <v>4.0667309691024077E-2</v>
      </c>
      <c r="AU264" s="3">
        <f t="shared" ca="1" si="214"/>
        <v>4.1251821770884024E-2</v>
      </c>
      <c r="AV264" s="3">
        <f t="shared" ca="1" si="215"/>
        <v>4.180690358188105E-2</v>
      </c>
      <c r="AW264" s="3">
        <f t="shared" ca="1" si="216"/>
        <v>4.2295196732048707E-2</v>
      </c>
      <c r="AX264" s="3">
        <f t="shared" ca="1" si="217"/>
        <v>4.2678623684176735E-2</v>
      </c>
      <c r="AY264" s="3">
        <f t="shared" ca="1" si="218"/>
        <v>4.2935374025889012E-2</v>
      </c>
      <c r="AZ264" s="3">
        <f t="shared" ca="1" si="167"/>
        <v>4.3088303194402017E-2</v>
      </c>
      <c r="BC264" s="3">
        <f t="shared" ca="1" si="219"/>
        <v>-1.7380916885290816</v>
      </c>
      <c r="BD264" s="3">
        <f t="shared" ca="1" si="219"/>
        <v>-0.41475622844849624</v>
      </c>
      <c r="BE264" s="3">
        <f t="shared" ca="1" si="219"/>
        <v>-0.19625794560596965</v>
      </c>
    </row>
    <row r="265" spans="1:57" x14ac:dyDescent="0.2">
      <c r="A265" s="3">
        <f t="shared" si="168"/>
        <v>2.52999999999999</v>
      </c>
      <c r="B265" s="3">
        <f t="shared" ca="1" si="169"/>
        <v>4.8688621098762791E-2</v>
      </c>
      <c r="C265" s="3">
        <f t="shared" ca="1" si="170"/>
        <v>4.7986504653147501E-2</v>
      </c>
      <c r="D265" s="3">
        <f t="shared" ca="1" si="171"/>
        <v>4.7369945047705017E-2</v>
      </c>
      <c r="E265" s="3">
        <f t="shared" ca="1" si="172"/>
        <v>4.6761903948607776E-2</v>
      </c>
      <c r="F265" s="3">
        <f t="shared" ca="1" si="173"/>
        <v>4.6145414026869905E-2</v>
      </c>
      <c r="G265" s="3">
        <f t="shared" ca="1" si="174"/>
        <v>4.553268444504411E-2</v>
      </c>
      <c r="H265" s="3">
        <f t="shared" ca="1" si="175"/>
        <v>4.493617350339961E-2</v>
      </c>
      <c r="I265" s="3">
        <f t="shared" ca="1" si="176"/>
        <v>4.4362539395958592E-2</v>
      </c>
      <c r="J265" s="3">
        <f t="shared" ca="1" si="177"/>
        <v>4.3814139784386211E-2</v>
      </c>
      <c r="K265" s="3">
        <f t="shared" ca="1" si="178"/>
        <v>4.3291142151450947E-2</v>
      </c>
      <c r="L265" s="3">
        <f t="shared" ca="1" si="179"/>
        <v>4.2793058154651779E-2</v>
      </c>
      <c r="M265" s="3">
        <f t="shared" ca="1" si="180"/>
        <v>4.2319488490797579E-2</v>
      </c>
      <c r="N265" s="3">
        <f t="shared" ca="1" si="181"/>
        <v>4.1870138070326655E-2</v>
      </c>
      <c r="O265" s="3">
        <f t="shared" ca="1" si="182"/>
        <v>4.1444384802959443E-2</v>
      </c>
      <c r="P265" s="3">
        <f t="shared" ca="1" si="183"/>
        <v>4.1040812459465635E-2</v>
      </c>
      <c r="Q265" s="3">
        <f t="shared" ca="1" si="184"/>
        <v>4.0657074701729967E-2</v>
      </c>
      <c r="R265" s="3">
        <f t="shared" ca="1" si="185"/>
        <v>4.0290224649663857E-2</v>
      </c>
      <c r="S265" s="3">
        <f t="shared" ca="1" si="186"/>
        <v>3.9937376435051228E-2</v>
      </c>
      <c r="T265" s="3">
        <f t="shared" ca="1" si="187"/>
        <v>3.9596429622831185E-2</v>
      </c>
      <c r="U265" s="3">
        <f t="shared" ca="1" si="188"/>
        <v>3.9266610406870073E-2</v>
      </c>
      <c r="V265" s="3">
        <f t="shared" ca="1" si="189"/>
        <v>3.8948689725669249E-2</v>
      </c>
      <c r="W265" s="3">
        <f t="shared" ca="1" si="190"/>
        <v>3.8644869944413969E-2</v>
      </c>
      <c r="X265" s="3">
        <f t="shared" ca="1" si="191"/>
        <v>3.8358448114318676E-2</v>
      </c>
      <c r="Y265" s="3">
        <f t="shared" ca="1" si="192"/>
        <v>3.8093416115240919E-2</v>
      </c>
      <c r="Z265" s="3">
        <f t="shared" ca="1" si="193"/>
        <v>3.7854120993036311E-2</v>
      </c>
      <c r="AA265" s="3">
        <f t="shared" ca="1" si="194"/>
        <v>3.764500952448005E-2</v>
      </c>
      <c r="AB265" s="3">
        <f t="shared" ca="1" si="195"/>
        <v>3.7470415601065538E-2</v>
      </c>
      <c r="AC265" s="3">
        <f t="shared" ca="1" si="196"/>
        <v>3.7334360734754997E-2</v>
      </c>
      <c r="AD265" s="3">
        <f t="shared" ca="1" si="197"/>
        <v>3.7240362440526975E-2</v>
      </c>
      <c r="AE265" s="3">
        <f t="shared" ca="1" si="198"/>
        <v>3.7191261609161516E-2</v>
      </c>
      <c r="AF265" s="3">
        <f t="shared" ca="1" si="199"/>
        <v>3.7189111390582882E-2</v>
      </c>
      <c r="AG265" s="3">
        <f t="shared" ca="1" si="200"/>
        <v>3.7235177900840834E-2</v>
      </c>
      <c r="AH265" s="3">
        <f t="shared" ca="1" si="201"/>
        <v>3.7330058134390637E-2</v>
      </c>
      <c r="AI265" s="3">
        <f t="shared" ca="1" si="202"/>
        <v>3.7473851711219107E-2</v>
      </c>
      <c r="AJ265" s="3">
        <f t="shared" ca="1" si="203"/>
        <v>3.7666290835516487E-2</v>
      </c>
      <c r="AK265" s="3">
        <f t="shared" ca="1" si="204"/>
        <v>3.7906772742191674E-2</v>
      </c>
      <c r="AL265" s="3">
        <f t="shared" ca="1" si="205"/>
        <v>3.8194314218036443E-2</v>
      </c>
      <c r="AM265" s="3">
        <f t="shared" ca="1" si="206"/>
        <v>3.8527488516988562E-2</v>
      </c>
      <c r="AN265" s="3">
        <f t="shared" ca="1" si="207"/>
        <v>3.8904391486822905E-2</v>
      </c>
      <c r="AO265" s="3">
        <f t="shared" ca="1" si="208"/>
        <v>3.9322641650013763E-2</v>
      </c>
      <c r="AP265" s="3">
        <f t="shared" ca="1" si="209"/>
        <v>3.9779353484192682E-2</v>
      </c>
      <c r="AQ265" s="3">
        <f t="shared" ca="1" si="210"/>
        <v>4.0270931057882701E-2</v>
      </c>
      <c r="AR265" s="3">
        <f t="shared" ca="1" si="211"/>
        <v>4.0792441834511223E-2</v>
      </c>
      <c r="AS265" s="3">
        <f t="shared" ca="1" si="212"/>
        <v>4.1336300977830628E-2</v>
      </c>
      <c r="AT265" s="3">
        <f t="shared" ca="1" si="213"/>
        <v>4.1890114810397852E-2</v>
      </c>
      <c r="AU265" s="3">
        <f t="shared" ca="1" si="214"/>
        <v>4.2433966700035262E-2</v>
      </c>
      <c r="AV265" s="3">
        <f t="shared" ca="1" si="215"/>
        <v>4.2938374092558816E-2</v>
      </c>
      <c r="AW265" s="3">
        <f t="shared" ca="1" si="216"/>
        <v>4.3365511659718109E-2</v>
      </c>
      <c r="AX265" s="3">
        <f t="shared" ca="1" si="217"/>
        <v>4.3677175990718013E-2</v>
      </c>
      <c r="AY265" s="3">
        <f t="shared" ca="1" si="218"/>
        <v>4.3852000517201839E-2</v>
      </c>
      <c r="AZ265" s="3">
        <f t="shared" ca="1" si="167"/>
        <v>4.3914012715140657E-2</v>
      </c>
      <c r="BC265" s="3">
        <f t="shared" ca="1" si="219"/>
        <v>1.2275113768263815</v>
      </c>
      <c r="BD265" s="3">
        <f t="shared" ca="1" si="219"/>
        <v>1.1541353611009058</v>
      </c>
      <c r="BE265" s="3">
        <f t="shared" ca="1" si="219"/>
        <v>-0.59710049314026747</v>
      </c>
    </row>
    <row r="266" spans="1:57" x14ac:dyDescent="0.2">
      <c r="A266" s="3">
        <f t="shared" si="168"/>
        <v>2.5399999999999898</v>
      </c>
      <c r="B266" s="3">
        <f t="shared" ca="1" si="169"/>
        <v>4.9405260929799889E-2</v>
      </c>
      <c r="C266" s="3">
        <f t="shared" ca="1" si="170"/>
        <v>4.8737933524582229E-2</v>
      </c>
      <c r="D266" s="3">
        <f t="shared" ca="1" si="171"/>
        <v>4.8149101984437032E-2</v>
      </c>
      <c r="E266" s="3">
        <f t="shared" ca="1" si="172"/>
        <v>4.7563187915188834E-2</v>
      </c>
      <c r="F266" s="3">
        <f t="shared" ca="1" si="173"/>
        <v>4.6964063209175157E-2</v>
      </c>
      <c r="G266" s="3">
        <f t="shared" ca="1" si="174"/>
        <v>4.6364195377006694E-2</v>
      </c>
      <c r="H266" s="3">
        <f t="shared" ca="1" si="175"/>
        <v>4.577617820759642E-2</v>
      </c>
      <c r="I266" s="3">
        <f t="shared" ca="1" si="176"/>
        <v>4.520683390422256E-2</v>
      </c>
      <c r="J266" s="3">
        <f t="shared" ca="1" si="177"/>
        <v>4.4658725231929181E-2</v>
      </c>
      <c r="K266" s="3">
        <f t="shared" ca="1" si="178"/>
        <v>4.4132254665392834E-2</v>
      </c>
      <c r="L266" s="3">
        <f t="shared" ca="1" si="179"/>
        <v>4.3627183225890029E-2</v>
      </c>
      <c r="M266" s="3">
        <f t="shared" ca="1" si="180"/>
        <v>4.3143360986144734E-2</v>
      </c>
      <c r="N266" s="3">
        <f t="shared" ca="1" si="181"/>
        <v>4.2680733514134657E-2</v>
      </c>
      <c r="O266" s="3">
        <f t="shared" ca="1" si="182"/>
        <v>4.2238910102946864E-2</v>
      </c>
      <c r="P266" s="3">
        <f t="shared" ca="1" si="183"/>
        <v>4.1816703386246497E-2</v>
      </c>
      <c r="Q266" s="3">
        <f t="shared" ca="1" si="184"/>
        <v>4.1412002779304326E-2</v>
      </c>
      <c r="R266" s="3">
        <f t="shared" ca="1" si="185"/>
        <v>4.1022110757995167E-2</v>
      </c>
      <c r="S266" s="3">
        <f t="shared" ca="1" si="186"/>
        <v>4.0644405716698202E-2</v>
      </c>
      <c r="T266" s="3">
        <f t="shared" ca="1" si="187"/>
        <v>4.0277062748366961E-2</v>
      </c>
      <c r="U266" s="3">
        <f t="shared" ca="1" si="188"/>
        <v>3.9919588380823587E-2</v>
      </c>
      <c r="V266" s="3">
        <f t="shared" ca="1" si="189"/>
        <v>3.9573032046977194E-2</v>
      </c>
      <c r="W266" s="3">
        <f t="shared" ca="1" si="190"/>
        <v>3.9239868264896789E-2</v>
      </c>
      <c r="X266" s="3">
        <f t="shared" ca="1" si="191"/>
        <v>3.8923658586828731E-2</v>
      </c>
      <c r="Y266" s="3">
        <f t="shared" ca="1" si="192"/>
        <v>3.8628652885475095E-2</v>
      </c>
      <c r="Z266" s="3">
        <f t="shared" ca="1" si="193"/>
        <v>3.8359451305666606E-2</v>
      </c>
      <c r="AA266" s="3">
        <f t="shared" ca="1" si="194"/>
        <v>3.8120749607659675E-2</v>
      </c>
      <c r="AB266" s="3">
        <f t="shared" ca="1" si="195"/>
        <v>3.7917126729837478E-2</v>
      </c>
      <c r="AC266" s="3">
        <f t="shared" ca="1" si="196"/>
        <v>3.7752845365159569E-2</v>
      </c>
      <c r="AD266" s="3">
        <f t="shared" ca="1" si="197"/>
        <v>3.7631660635611193E-2</v>
      </c>
      <c r="AE266" s="3">
        <f t="shared" ca="1" si="198"/>
        <v>3.7556648608464673E-2</v>
      </c>
      <c r="AF266" s="3">
        <f t="shared" ca="1" si="199"/>
        <v>3.7530097332762351E-2</v>
      </c>
      <c r="AG266" s="3">
        <f t="shared" ca="1" si="200"/>
        <v>3.7553509812707865E-2</v>
      </c>
      <c r="AH266" s="3">
        <f t="shared" ca="1" si="201"/>
        <v>3.7627722926817687E-2</v>
      </c>
      <c r="AI266" s="3">
        <f t="shared" ca="1" si="202"/>
        <v>3.7753078279557782E-2</v>
      </c>
      <c r="AJ266" s="3">
        <f t="shared" ca="1" si="203"/>
        <v>3.7929550162391239E-2</v>
      </c>
      <c r="AK266" s="3">
        <f t="shared" ca="1" si="204"/>
        <v>3.815677640897859E-2</v>
      </c>
      <c r="AL266" s="3">
        <f t="shared" ca="1" si="205"/>
        <v>3.8434012548223852E-2</v>
      </c>
      <c r="AM266" s="3">
        <f t="shared" ca="1" si="206"/>
        <v>3.8760069306807782E-2</v>
      </c>
      <c r="AN266" s="3">
        <f t="shared" ca="1" si="207"/>
        <v>3.9133279439280036E-2</v>
      </c>
      <c r="AO266" s="3">
        <f t="shared" ca="1" si="208"/>
        <v>3.9551497320741175E-2</v>
      </c>
      <c r="AP266" s="3">
        <f t="shared" ca="1" si="209"/>
        <v>4.0012068707978299E-2</v>
      </c>
      <c r="AQ266" s="3">
        <f t="shared" ca="1" si="210"/>
        <v>4.0511616080115748E-2</v>
      </c>
      <c r="AR266" s="3">
        <f t="shared" ca="1" si="211"/>
        <v>4.1045398784419901E-2</v>
      </c>
      <c r="AS266" s="3">
        <f t="shared" ca="1" si="212"/>
        <v>4.1605980688991746E-2</v>
      </c>
      <c r="AT266" s="3">
        <f t="shared" ca="1" si="213"/>
        <v>4.2181062688698215E-2</v>
      </c>
      <c r="AU266" s="3">
        <f t="shared" ca="1" si="214"/>
        <v>4.2750782250365965E-2</v>
      </c>
      <c r="AV266" s="3">
        <f t="shared" ca="1" si="215"/>
        <v>4.3285736042771042E-2</v>
      </c>
      <c r="AW266" s="3">
        <f t="shared" ca="1" si="216"/>
        <v>4.3748338231791799E-2</v>
      </c>
      <c r="AX266" s="3">
        <f t="shared" ca="1" si="217"/>
        <v>4.4100970536559009E-2</v>
      </c>
      <c r="AY266" s="3">
        <f t="shared" ca="1" si="218"/>
        <v>4.4323424405788826E-2</v>
      </c>
      <c r="AZ266" s="3">
        <f t="shared" ca="1" si="167"/>
        <v>4.4441755345697442E-2</v>
      </c>
      <c r="BC266" s="3">
        <f t="shared" ca="1" si="219"/>
        <v>0.80744884577911868</v>
      </c>
      <c r="BD266" s="3">
        <f t="shared" ca="1" si="219"/>
        <v>-0.79269905411604835</v>
      </c>
      <c r="BE266" s="3">
        <f t="shared" ca="1" si="219"/>
        <v>0.14837303477263841</v>
      </c>
    </row>
    <row r="267" spans="1:57" x14ac:dyDescent="0.2">
      <c r="A267" s="3">
        <f t="shared" si="168"/>
        <v>2.5499999999999896</v>
      </c>
      <c r="B267" s="3">
        <f t="shared" ca="1" si="169"/>
        <v>4.8251070711506888E-2</v>
      </c>
      <c r="C267" s="3">
        <f t="shared" ca="1" si="170"/>
        <v>4.7520316975479357E-2</v>
      </c>
      <c r="D267" s="3">
        <f t="shared" ca="1" si="171"/>
        <v>4.6874787024381546E-2</v>
      </c>
      <c r="E267" s="3">
        <f t="shared" ca="1" si="172"/>
        <v>4.6239754581215951E-2</v>
      </c>
      <c r="F267" s="3">
        <f t="shared" ca="1" si="173"/>
        <v>4.5599323734070649E-2</v>
      </c>
      <c r="G267" s="3">
        <f t="shared" ca="1" si="174"/>
        <v>4.4965622476318468E-2</v>
      </c>
      <c r="H267" s="3">
        <f t="shared" ca="1" si="175"/>
        <v>4.4350785247820844E-2</v>
      </c>
      <c r="I267" s="3">
        <f t="shared" ca="1" si="176"/>
        <v>4.3761203674886964E-2</v>
      </c>
      <c r="J267" s="3">
        <f t="shared" ca="1" si="177"/>
        <v>4.3199050815602803E-2</v>
      </c>
      <c r="K267" s="3">
        <f t="shared" ca="1" si="178"/>
        <v>4.2664369015882865E-2</v>
      </c>
      <c r="L267" s="3">
        <f t="shared" ca="1" si="179"/>
        <v>4.2156573252916371E-2</v>
      </c>
      <c r="M267" s="3">
        <f t="shared" ca="1" si="180"/>
        <v>4.1675167392867328E-2</v>
      </c>
      <c r="N267" s="3">
        <f t="shared" ca="1" si="181"/>
        <v>4.1219742067661845E-2</v>
      </c>
      <c r="O267" s="3">
        <f t="shared" ca="1" si="182"/>
        <v>4.0789542495236628E-2</v>
      </c>
      <c r="P267" s="3">
        <f t="shared" ca="1" si="183"/>
        <v>4.0383014901854558E-2</v>
      </c>
      <c r="Q267" s="3">
        <f t="shared" ca="1" si="184"/>
        <v>3.9997689320116409E-2</v>
      </c>
      <c r="R267" s="3">
        <f t="shared" ca="1" si="185"/>
        <v>3.9630522471885511E-2</v>
      </c>
      <c r="S267" s="3">
        <f t="shared" ca="1" si="186"/>
        <v>3.9278561831337121E-2</v>
      </c>
      <c r="T267" s="3">
        <f t="shared" ca="1" si="187"/>
        <v>3.893966270745048E-2</v>
      </c>
      <c r="U267" s="3">
        <f t="shared" ca="1" si="188"/>
        <v>3.8613016517105012E-2</v>
      </c>
      <c r="V267" s="3">
        <f t="shared" ca="1" si="189"/>
        <v>3.829935565267957E-2</v>
      </c>
      <c r="W267" s="3">
        <f t="shared" ca="1" si="190"/>
        <v>3.8000831223982318E-2</v>
      </c>
      <c r="X267" s="3">
        <f t="shared" ca="1" si="191"/>
        <v>3.7720673746020242E-2</v>
      </c>
      <c r="Y267" s="3">
        <f t="shared" ca="1" si="192"/>
        <v>3.746279557835501E-2</v>
      </c>
      <c r="Z267" s="3">
        <f t="shared" ca="1" si="193"/>
        <v>3.7231454474375009E-2</v>
      </c>
      <c r="AA267" s="3">
        <f t="shared" ca="1" si="194"/>
        <v>3.7030999690978512E-2</v>
      </c>
      <c r="AB267" s="3">
        <f t="shared" ca="1" si="195"/>
        <v>3.6865659728013055E-2</v>
      </c>
      <c r="AC267" s="3">
        <f t="shared" ca="1" si="196"/>
        <v>3.6739342979848169E-2</v>
      </c>
      <c r="AD267" s="3">
        <f t="shared" ca="1" si="197"/>
        <v>3.665544671875795E-2</v>
      </c>
      <c r="AE267" s="3">
        <f t="shared" ca="1" si="198"/>
        <v>3.6616686774851977E-2</v>
      </c>
      <c r="AF267" s="3">
        <f t="shared" ca="1" si="199"/>
        <v>3.6624990727963845E-2</v>
      </c>
      <c r="AG267" s="3">
        <f t="shared" ca="1" si="200"/>
        <v>3.6681503122261656E-2</v>
      </c>
      <c r="AH267" s="3">
        <f t="shared" ca="1" si="201"/>
        <v>3.6786705354223896E-2</v>
      </c>
      <c r="AI267" s="3">
        <f t="shared" ca="1" si="202"/>
        <v>3.6940585606744021E-2</v>
      </c>
      <c r="AJ267" s="3">
        <f t="shared" ca="1" si="203"/>
        <v>3.714276482067997E-2</v>
      </c>
      <c r="AK267" s="3">
        <f t="shared" ca="1" si="204"/>
        <v>3.7392525983203591E-2</v>
      </c>
      <c r="AL267" s="3">
        <f t="shared" ca="1" si="205"/>
        <v>3.7688767931836203E-2</v>
      </c>
      <c r="AM267" s="3">
        <f t="shared" ca="1" si="206"/>
        <v>3.8029943446574642E-2</v>
      </c>
      <c r="AN267" s="3">
        <f t="shared" ca="1" si="207"/>
        <v>3.8414026759552827E-2</v>
      </c>
      <c r="AO267" s="3">
        <f t="shared" ca="1" si="208"/>
        <v>3.8838512598920627E-2</v>
      </c>
      <c r="AP267" s="3">
        <f t="shared" ca="1" si="209"/>
        <v>3.9300382335142048E-2</v>
      </c>
      <c r="AQ267" s="3">
        <f t="shared" ca="1" si="210"/>
        <v>3.9795880919299954E-2</v>
      </c>
      <c r="AR267" s="3">
        <f t="shared" ca="1" si="211"/>
        <v>4.0319863310802333E-2</v>
      </c>
      <c r="AS267" s="3">
        <f t="shared" ca="1" si="212"/>
        <v>4.0864445591350468E-2</v>
      </c>
      <c r="AT267" s="3">
        <f t="shared" ca="1" si="213"/>
        <v>4.1416827010547622E-2</v>
      </c>
      <c r="AU267" s="3">
        <f t="shared" ca="1" si="214"/>
        <v>4.1956604228596296E-2</v>
      </c>
      <c r="AV267" s="3">
        <f t="shared" ca="1" si="215"/>
        <v>4.2453860934548476E-2</v>
      </c>
      <c r="AW267" s="3">
        <f t="shared" ca="1" si="216"/>
        <v>4.2870662293019633E-2</v>
      </c>
      <c r="AX267" s="3">
        <f t="shared" ca="1" si="217"/>
        <v>4.3169391202701857E-2</v>
      </c>
      <c r="AY267" s="3">
        <f t="shared" ca="1" si="218"/>
        <v>4.3330419121540037E-2</v>
      </c>
      <c r="AZ267" s="3">
        <f t="shared" ca="1" si="167"/>
        <v>4.338101982929856E-2</v>
      </c>
      <c r="BC267" s="3">
        <f t="shared" ca="1" si="219"/>
        <v>-1.7020607509897037</v>
      </c>
      <c r="BD267" s="3">
        <f t="shared" ca="1" si="219"/>
        <v>0.83075844610928762</v>
      </c>
      <c r="BE267" s="3">
        <f t="shared" ca="1" si="219"/>
        <v>-0.52446410062951543</v>
      </c>
    </row>
    <row r="268" spans="1:57" x14ac:dyDescent="0.2">
      <c r="A268" s="3">
        <f t="shared" si="168"/>
        <v>2.5599999999999894</v>
      </c>
      <c r="B268" s="3">
        <f t="shared" ca="1" si="169"/>
        <v>4.7213595629355967E-2</v>
      </c>
      <c r="C268" s="3">
        <f t="shared" ca="1" si="170"/>
        <v>4.6562870759017418E-2</v>
      </c>
      <c r="D268" s="3">
        <f t="shared" ca="1" si="171"/>
        <v>4.5991159626668061E-2</v>
      </c>
      <c r="E268" s="3">
        <f t="shared" ca="1" si="172"/>
        <v>4.5425047806363694E-2</v>
      </c>
      <c r="F268" s="3">
        <f t="shared" ca="1" si="173"/>
        <v>4.4849332279987074E-2</v>
      </c>
      <c r="G268" s="3">
        <f t="shared" ca="1" si="174"/>
        <v>4.4276271259340784E-2</v>
      </c>
      <c r="H268" s="3">
        <f t="shared" ca="1" si="175"/>
        <v>4.3718012542980245E-2</v>
      </c>
      <c r="I268" s="3">
        <f t="shared" ca="1" si="176"/>
        <v>4.3180990129949727E-2</v>
      </c>
      <c r="J268" s="3">
        <f t="shared" ca="1" si="177"/>
        <v>4.2667460095244913E-2</v>
      </c>
      <c r="K268" s="3">
        <f t="shared" ca="1" si="178"/>
        <v>4.2177577070015654E-2</v>
      </c>
      <c r="L268" s="3">
        <f t="shared" ca="1" si="179"/>
        <v>4.1710882116418296E-2</v>
      </c>
      <c r="M268" s="3">
        <f t="shared" ca="1" si="180"/>
        <v>4.1267004851770976E-2</v>
      </c>
      <c r="N268" s="3">
        <f t="shared" ca="1" si="181"/>
        <v>4.0845652921470091E-2</v>
      </c>
      <c r="O268" s="3">
        <f t="shared" ca="1" si="182"/>
        <v>4.0446179553960841E-2</v>
      </c>
      <c r="P268" s="3">
        <f t="shared" ca="1" si="183"/>
        <v>4.0067136840902393E-2</v>
      </c>
      <c r="Q268" s="3">
        <f t="shared" ca="1" si="184"/>
        <v>3.9706167837102575E-2</v>
      </c>
      <c r="R268" s="3">
        <f t="shared" ca="1" si="185"/>
        <v>3.9360355939393264E-2</v>
      </c>
      <c r="S268" s="3">
        <f t="shared" ca="1" si="186"/>
        <v>3.9026890056774281E-2</v>
      </c>
      <c r="T268" s="3">
        <f t="shared" ca="1" si="187"/>
        <v>3.8703777940015102E-2</v>
      </c>
      <c r="U268" s="3">
        <f t="shared" ca="1" si="188"/>
        <v>3.8390367988764572E-2</v>
      </c>
      <c r="V268" s="3">
        <f t="shared" ca="1" si="189"/>
        <v>3.808754755982055E-2</v>
      </c>
      <c r="W268" s="3">
        <f t="shared" ca="1" si="190"/>
        <v>3.7797616334454678E-2</v>
      </c>
      <c r="X268" s="3">
        <f t="shared" ca="1" si="191"/>
        <v>3.7523945793220437E-2</v>
      </c>
      <c r="Y268" s="3">
        <f t="shared" ca="1" si="192"/>
        <v>3.727058281727693E-2</v>
      </c>
      <c r="Z268" s="3">
        <f t="shared" ca="1" si="193"/>
        <v>3.7041914818635807E-2</v>
      </c>
      <c r="AA268" s="3">
        <f t="shared" ca="1" si="194"/>
        <v>3.6842416604437524E-2</v>
      </c>
      <c r="AB268" s="3">
        <f t="shared" ca="1" si="195"/>
        <v>3.6676438291096763E-2</v>
      </c>
      <c r="AC268" s="3">
        <f t="shared" ca="1" si="196"/>
        <v>3.654800603567452E-2</v>
      </c>
      <c r="AD268" s="3">
        <f t="shared" ca="1" si="197"/>
        <v>3.6460631345288597E-2</v>
      </c>
      <c r="AE268" s="3">
        <f t="shared" ca="1" si="198"/>
        <v>3.6417141940548792E-2</v>
      </c>
      <c r="AF268" s="3">
        <f t="shared" ca="1" si="199"/>
        <v>3.6419577104567308E-2</v>
      </c>
      <c r="AG268" s="3">
        <f t="shared" ca="1" si="200"/>
        <v>3.6469195113340541E-2</v>
      </c>
      <c r="AH268" s="3">
        <f t="shared" ca="1" si="201"/>
        <v>3.6566594054822196E-2</v>
      </c>
      <c r="AI268" s="3">
        <f t="shared" ca="1" si="202"/>
        <v>3.6711880824056464E-2</v>
      </c>
      <c r="AJ268" s="3">
        <f t="shared" ca="1" si="203"/>
        <v>3.6904795113682352E-2</v>
      </c>
      <c r="AK268" s="3">
        <f t="shared" ca="1" si="204"/>
        <v>3.7144737159789019E-2</v>
      </c>
      <c r="AL268" s="3">
        <f t="shared" ca="1" si="205"/>
        <v>3.7430721215712962E-2</v>
      </c>
      <c r="AM268" s="3">
        <f t="shared" ca="1" si="206"/>
        <v>3.7761314235556342E-2</v>
      </c>
      <c r="AN268" s="3">
        <f t="shared" ca="1" si="207"/>
        <v>3.8134604038850543E-2</v>
      </c>
      <c r="AO268" s="3">
        <f t="shared" ca="1" si="208"/>
        <v>3.8548197744311154E-2</v>
      </c>
      <c r="AP268" s="3">
        <f t="shared" ca="1" si="209"/>
        <v>3.899918420554864E-2</v>
      </c>
      <c r="AQ268" s="3">
        <f t="shared" ca="1" si="210"/>
        <v>3.9483902440711927E-2</v>
      </c>
      <c r="AR268" s="3">
        <f t="shared" ca="1" si="211"/>
        <v>3.9997274285683664E-2</v>
      </c>
      <c r="AS268" s="3">
        <f t="shared" ca="1" si="212"/>
        <v>4.0531439090892053E-2</v>
      </c>
      <c r="AT268" s="3">
        <f t="shared" ca="1" si="213"/>
        <v>4.1073565809753368E-2</v>
      </c>
      <c r="AU268" s="3">
        <f t="shared" ca="1" si="214"/>
        <v>4.1603182984687848E-2</v>
      </c>
      <c r="AV268" s="3">
        <f t="shared" ca="1" si="215"/>
        <v>4.2090336736896508E-2</v>
      </c>
      <c r="AW268" s="3">
        <f t="shared" ca="1" si="216"/>
        <v>4.2497222365652329E-2</v>
      </c>
      <c r="AX268" s="3">
        <f t="shared" ca="1" si="217"/>
        <v>4.2786707658105959E-2</v>
      </c>
      <c r="AY268" s="3">
        <f t="shared" ca="1" si="218"/>
        <v>4.2940228979021285E-2</v>
      </c>
      <c r="AZ268" s="3">
        <f t="shared" ca="1" si="167"/>
        <v>4.2986852234178988E-2</v>
      </c>
      <c r="BC268" s="3">
        <f t="shared" ca="1" si="219"/>
        <v>-0.54671961635271416</v>
      </c>
      <c r="BD268" s="3">
        <f t="shared" ca="1" si="219"/>
        <v>0.46331743243022672</v>
      </c>
      <c r="BE268" s="3">
        <f t="shared" ca="1" si="219"/>
        <v>1.066170652239693</v>
      </c>
    </row>
    <row r="269" spans="1:57" x14ac:dyDescent="0.2">
      <c r="A269" s="3">
        <f t="shared" si="168"/>
        <v>2.5699999999999892</v>
      </c>
      <c r="B269" s="3">
        <f t="shared" ca="1" si="169"/>
        <v>4.6992179191045952E-2</v>
      </c>
      <c r="C269" s="3">
        <f t="shared" ca="1" si="170"/>
        <v>4.642980514158674E-2</v>
      </c>
      <c r="D269" s="3">
        <f t="shared" ca="1" si="171"/>
        <v>4.5937704739901671E-2</v>
      </c>
      <c r="E269" s="3">
        <f t="shared" ca="1" si="172"/>
        <v>4.544389060541057E-2</v>
      </c>
      <c r="F269" s="3">
        <f t="shared" ca="1" si="173"/>
        <v>4.4933968933739452E-2</v>
      </c>
      <c r="G269" s="3">
        <f t="shared" ca="1" si="174"/>
        <v>4.4420453391381856E-2</v>
      </c>
      <c r="H269" s="3">
        <f t="shared" ca="1" si="175"/>
        <v>4.3915633289323922E-2</v>
      </c>
      <c r="I269" s="3">
        <f t="shared" ca="1" si="176"/>
        <v>4.3426113385684348E-2</v>
      </c>
      <c r="J269" s="3">
        <f t="shared" ca="1" si="177"/>
        <v>4.2954360931190982E-2</v>
      </c>
      <c r="K269" s="3">
        <f t="shared" ca="1" si="178"/>
        <v>4.2500770691679519E-2</v>
      </c>
      <c r="L269" s="3">
        <f t="shared" ca="1" si="179"/>
        <v>4.2065137381053101E-2</v>
      </c>
      <c r="M269" s="3">
        <f t="shared" ca="1" si="180"/>
        <v>4.1647343766486176E-2</v>
      </c>
      <c r="N269" s="3">
        <f t="shared" ca="1" si="181"/>
        <v>4.124734190024211E-2</v>
      </c>
      <c r="O269" s="3">
        <f t="shared" ca="1" si="182"/>
        <v>4.0864720551828264E-2</v>
      </c>
      <c r="P269" s="3">
        <f t="shared" ca="1" si="183"/>
        <v>4.049826539489218E-2</v>
      </c>
      <c r="Q269" s="3">
        <f t="shared" ca="1" si="184"/>
        <v>4.0145860352959868E-2</v>
      </c>
      <c r="R269" s="3">
        <f t="shared" ca="1" si="185"/>
        <v>3.9804843366484786E-2</v>
      </c>
      <c r="S269" s="3">
        <f t="shared" ca="1" si="186"/>
        <v>3.9472672572886509E-2</v>
      </c>
      <c r="T269" s="3">
        <f t="shared" ca="1" si="187"/>
        <v>3.914763582900025E-2</v>
      </c>
      <c r="U269" s="3">
        <f t="shared" ca="1" si="188"/>
        <v>3.8829366050333144E-2</v>
      </c>
      <c r="V269" s="3">
        <f t="shared" ca="1" si="189"/>
        <v>3.8519033003698862E-2</v>
      </c>
      <c r="W269" s="3">
        <f t="shared" ca="1" si="190"/>
        <v>3.8219212363170066E-2</v>
      </c>
      <c r="X269" s="3">
        <f t="shared" ca="1" si="191"/>
        <v>3.7933544019423657E-2</v>
      </c>
      <c r="Y269" s="3">
        <f t="shared" ca="1" si="192"/>
        <v>3.7666336851412574E-2</v>
      </c>
      <c r="Z269" s="3">
        <f t="shared" ca="1" si="193"/>
        <v>3.7422235421060011E-2</v>
      </c>
      <c r="AA269" s="3">
        <f t="shared" ca="1" si="194"/>
        <v>3.7205967580531005E-2</v>
      </c>
      <c r="AB269" s="3">
        <f t="shared" ca="1" si="195"/>
        <v>3.7022132559185773E-2</v>
      </c>
      <c r="AC269" s="3">
        <f t="shared" ca="1" si="196"/>
        <v>3.687500177967571E-2</v>
      </c>
      <c r="AD269" s="3">
        <f t="shared" ca="1" si="197"/>
        <v>3.6768328510531349E-2</v>
      </c>
      <c r="AE269" s="3">
        <f t="shared" ca="1" si="198"/>
        <v>3.6705179932574182E-2</v>
      </c>
      <c r="AF269" s="3">
        <f t="shared" ca="1" si="199"/>
        <v>3.6687834646221905E-2</v>
      </c>
      <c r="AG269" s="3">
        <f t="shared" ca="1" si="200"/>
        <v>3.6717792291948034E-2</v>
      </c>
      <c r="AH269" s="3">
        <f t="shared" ca="1" si="201"/>
        <v>3.679589526305093E-2</v>
      </c>
      <c r="AI269" s="3">
        <f t="shared" ca="1" si="202"/>
        <v>3.692249674097399E-2</v>
      </c>
      <c r="AJ269" s="3">
        <f t="shared" ca="1" si="203"/>
        <v>3.7097582713535915E-2</v>
      </c>
      <c r="AK269" s="3">
        <f t="shared" ca="1" si="204"/>
        <v>3.7320798202537045E-2</v>
      </c>
      <c r="AL269" s="3">
        <f t="shared" ca="1" si="205"/>
        <v>3.7591400425750737E-2</v>
      </c>
      <c r="AM269" s="3">
        <f t="shared" ca="1" si="206"/>
        <v>3.790819807310624E-2</v>
      </c>
      <c r="AN269" s="3">
        <f t="shared" ca="1" si="207"/>
        <v>3.8269520101051634E-2</v>
      </c>
      <c r="AO269" s="3">
        <f t="shared" ca="1" si="208"/>
        <v>3.8673213494175768E-2</v>
      </c>
      <c r="AP269" s="3">
        <f t="shared" ca="1" si="209"/>
        <v>3.911660189436985E-2</v>
      </c>
      <c r="AQ269" s="3">
        <f t="shared" ca="1" si="210"/>
        <v>3.9596245416492919E-2</v>
      </c>
      <c r="AR269" s="3">
        <f t="shared" ca="1" si="211"/>
        <v>4.0107259474203252E-2</v>
      </c>
      <c r="AS269" s="3">
        <f t="shared" ca="1" si="212"/>
        <v>4.0641933188813567E-2</v>
      </c>
      <c r="AT269" s="3">
        <f t="shared" ca="1" si="213"/>
        <v>4.1187532034577146E-2</v>
      </c>
      <c r="AU269" s="3">
        <f t="shared" ca="1" si="214"/>
        <v>4.1723644620586489E-2</v>
      </c>
      <c r="AV269" s="3">
        <f t="shared" ca="1" si="215"/>
        <v>4.2220410427697717E-2</v>
      </c>
      <c r="AW269" s="3">
        <f t="shared" ca="1" si="216"/>
        <v>4.2640289558373234E-2</v>
      </c>
      <c r="AX269" s="3">
        <f t="shared" ca="1" si="217"/>
        <v>4.2946773862045338E-2</v>
      </c>
      <c r="AY269" s="3">
        <f t="shared" ca="1" si="218"/>
        <v>4.3122506728136778E-2</v>
      </c>
      <c r="AZ269" s="3">
        <f t="shared" ref="AZ269:AZ332" ca="1" si="220">AZ268+AZ$2*$B$7+(AZ$3*$BC269+AZ$4*$BD269+AZ$5*$BE269)*SQRT($B$7)+(AZ268-AY268)/(AZ$11-AY$11)*$B$7</f>
        <v>4.3198367336473642E-2</v>
      </c>
      <c r="BC269" s="3">
        <f t="shared" ca="1" si="219"/>
        <v>0.38667067031855229</v>
      </c>
      <c r="BD269" s="3">
        <f t="shared" ca="1" si="219"/>
        <v>-6.0885989251335815E-2</v>
      </c>
      <c r="BE269" s="3">
        <f t="shared" ca="1" si="219"/>
        <v>1.0076698959492658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4.5785107902129411E-2</v>
      </c>
      <c r="C270" s="3">
        <f t="shared" ref="C270:C333" ca="1" si="223">C269+C$2*$B$7+(C$3*$BC270+C$4*$BD270+C$5*$BE270)*SQRT($B$7)+(D269-C269)/(D$11-C$11)*$B$7</f>
        <v>4.5258362794556667E-2</v>
      </c>
      <c r="D270" s="3">
        <f t="shared" ref="D270:D333" ca="1" si="224">D269+D$2*$B$7+(D$3*$BC270+D$4*$BD270+D$5*$BE270)*SQRT($B$7)+(E269-D269)/(E$11-D$11)*$B$7</f>
        <v>4.4797248673395629E-2</v>
      </c>
      <c r="E270" s="3">
        <f t="shared" ref="E270:E333" ca="1" si="225">E269+E$2*$B$7+(E$3*$BC270+E$4*$BD270+E$5*$BE270)*SQRT($B$7)+(F269-E269)/(F$11-E$11)*$B$7</f>
        <v>4.4331057630556052E-2</v>
      </c>
      <c r="F270" s="3">
        <f t="shared" ref="F270:F333" ca="1" si="226">F269+F$2*$B$7+(F$3*$BC270+F$4*$BD270+F$5*$BE270)*SQRT($B$7)+(G269-F269)/(G$11-F$11)*$B$7</f>
        <v>4.3846058783984489E-2</v>
      </c>
      <c r="G270" s="3">
        <f t="shared" ref="G270:G333" ca="1" si="227">G269+G$2*$B$7+(G$3*$BC270+G$4*$BD270+G$5*$BE270)*SQRT($B$7)+(H269-G269)/(H$11-G$11)*$B$7</f>
        <v>4.3354883759778529E-2</v>
      </c>
      <c r="H270" s="3">
        <f t="shared" ref="H270:H333" ca="1" si="228">H269+H$2*$B$7+(H$3*$BC270+H$4*$BD270+H$5*$BE270)*SQRT($B$7)+(I269-H269)/(I$11-H$11)*$B$7</f>
        <v>4.2869828750046204E-2</v>
      </c>
      <c r="I270" s="3">
        <f t="shared" ref="I270:I333" ca="1" si="229">I269+I$2*$B$7+(I$3*$BC270+I$4*$BD270+I$5*$BE270)*SQRT($B$7)+(J269-I269)/(J$11-I$11)*$B$7</f>
        <v>4.2397534864072141E-2</v>
      </c>
      <c r="J270" s="3">
        <f t="shared" ref="J270:J333" ca="1" si="230">J269+J$2*$B$7+(J$3*$BC270+J$4*$BD270+J$5*$BE270)*SQRT($B$7)+(K269-J269)/(K$11-J$11)*$B$7</f>
        <v>4.1940545891253712E-2</v>
      </c>
      <c r="K270" s="3">
        <f t="shared" ref="K270:K333" ca="1" si="231">K269+K$2*$B$7+(K$3*$BC270+K$4*$BD270+K$5*$BE270)*SQRT($B$7)+(L269-K269)/(L$11-K$11)*$B$7</f>
        <v>4.1499361786212004E-2</v>
      </c>
      <c r="L270" s="3">
        <f t="shared" ref="L270:L333" ca="1" si="232">L269+L$2*$B$7+(L$3*$BC270+L$4*$BD270+L$5*$BE270)*SQRT($B$7)+(M269-L269)/(M$11-L$11)*$B$7</f>
        <v>4.1073895688317444E-2</v>
      </c>
      <c r="M270" s="3">
        <f t="shared" ref="M270:M333" ca="1" si="233">M269+M$2*$B$7+(M$3*$BC270+M$4*$BD270+M$5*$BE270)*SQRT($B$7)+(N269-M269)/(N$11-M$11)*$B$7</f>
        <v>4.0664148123499326E-2</v>
      </c>
      <c r="N270" s="3">
        <f t="shared" ref="N270:N333" ca="1" si="234">N269+N$2*$B$7+(N$3*$BC270+N$4*$BD270+N$5*$BE270)*SQRT($B$7)+(O269-N269)/(O$11-N$11)*$B$7</f>
        <v>4.0270180157330207E-2</v>
      </c>
      <c r="O270" s="3">
        <f t="shared" ref="O270:O333" ca="1" si="235">O269+O$2*$B$7+(O$3*$BC270+O$4*$BD270+O$5*$BE270)*SQRT($B$7)+(P269-O269)/(P$11-O$11)*$B$7</f>
        <v>3.9891680844956437E-2</v>
      </c>
      <c r="P270" s="3">
        <f t="shared" ref="P270:P333" ca="1" si="236">P269+P$2*$B$7+(P$3*$BC270+P$4*$BD270+P$5*$BE270)*SQRT($B$7)+(Q269-P269)/(Q$11-P$11)*$B$7</f>
        <v>3.9527534371506835E-2</v>
      </c>
      <c r="Q270" s="3">
        <f t="shared" ref="Q270:Q333" ca="1" si="237">Q269+Q$2*$B$7+(Q$3*$BC270+Q$4*$BD270+Q$5*$BE270)*SQRT($B$7)+(R269-Q269)/(R$11-Q$11)*$B$7</f>
        <v>3.9175730586482001E-2</v>
      </c>
      <c r="R270" s="3">
        <f t="shared" ref="R270:R333" ca="1" si="238">R269+R$2*$B$7+(R$3*$BC270+R$4*$BD270+R$5*$BE270)*SQRT($B$7)+(S269-R269)/(S$11-R$11)*$B$7</f>
        <v>3.8833727051411228E-2</v>
      </c>
      <c r="S270" s="3">
        <f t="shared" ref="S270:S333" ca="1" si="239">S269+S$2*$B$7+(S$3*$BC270+S$4*$BD270+S$5*$BE270)*SQRT($B$7)+(T269-S269)/(T$11-S$11)*$B$7</f>
        <v>3.8499116133445081E-2</v>
      </c>
      <c r="T270" s="3">
        <f t="shared" ref="T270:T333" ca="1" si="240">T269+T$2*$B$7+(T$3*$BC270+T$4*$BD270+T$5*$BE270)*SQRT($B$7)+(U269-T269)/(U$11-T$11)*$B$7</f>
        <v>3.8170330667438676E-2</v>
      </c>
      <c r="U270" s="3">
        <f t="shared" ref="U270:U333" ca="1" si="241">U269+U$2*$B$7+(U$3*$BC270+U$4*$BD270+U$5*$BE270)*SQRT($B$7)+(V269-U269)/(V$11-U$11)*$B$7</f>
        <v>3.7847152826398903E-2</v>
      </c>
      <c r="V270" s="3">
        <f t="shared" ref="V270:V333" ca="1" si="242">V269+V$2*$B$7+(V$3*$BC270+V$4*$BD270+V$5*$BE270)*SQRT($B$7)+(W269-V269)/(W$11-V$11)*$B$7</f>
        <v>3.7530899442569252E-2</v>
      </c>
      <c r="W270" s="3">
        <f t="shared" ref="W270:W333" ca="1" si="243">W269+W$2*$B$7+(W$3*$BC270+W$4*$BD270+W$5*$BE270)*SQRT($B$7)+(X269-W269)/(X$11-W$11)*$B$7</f>
        <v>3.7224286814928176E-2</v>
      </c>
      <c r="X270" s="3">
        <f t="shared" ref="X270:X333" ca="1" si="244">X269+X$2*$B$7+(X$3*$BC270+X$4*$BD270+X$5*$BE270)*SQRT($B$7)+(Y269-X269)/(Y$11-X$11)*$B$7</f>
        <v>3.6931087899787718E-2</v>
      </c>
      <c r="Y270" s="3">
        <f t="shared" ref="Y270:Y333" ca="1" si="245">Y269+Y$2*$B$7+(Y$3*$BC270+Y$4*$BD270+Y$5*$BE270)*SQRT($B$7)+(Z269-Y269)/(Z$11-Y$11)*$B$7</f>
        <v>3.665573826069532E-2</v>
      </c>
      <c r="Z270" s="3">
        <f t="shared" ref="Z270:Z333" ca="1" si="246">Z269+Z$2*$B$7+(Z$3*$BC270+Z$4*$BD270+Z$5*$BE270)*SQRT($B$7)+(AA269-Z269)/(AA$11-Z$11)*$B$7</f>
        <v>3.6403004311146292E-2</v>
      </c>
      <c r="AA270" s="3">
        <f t="shared" ref="AA270:AA333" ca="1" si="247">AA269+AA$2*$B$7+(AA$3*$BC270+AA$4*$BD270+AA$5*$BE270)*SQRT($B$7)+(AB269-AA269)/(AB$11-AA$11)*$B$7</f>
        <v>3.6177731653446982E-2</v>
      </c>
      <c r="AB270" s="3">
        <f t="shared" ref="AB270:AB333" ca="1" si="248">AB269+AB$2*$B$7+(AB$3*$BC270+AB$4*$BD270+AB$5*$BE270)*SQRT($B$7)+(AC269-AB269)/(AC$11-AB$11)*$B$7</f>
        <v>3.598463333671436E-2</v>
      </c>
      <c r="AC270" s="3">
        <f t="shared" ref="AC270:AC333" ca="1" si="249">AC269+AC$2*$B$7+(AC$3*$BC270+AC$4*$BD270+AC$5*$BE270)*SQRT($B$7)+(AD269-AC269)/(AD$11-AC$11)*$B$7</f>
        <v>3.5828090762864966E-2</v>
      </c>
      <c r="AD270" s="3">
        <f t="shared" ref="AD270:AD333" ca="1" si="250">AD269+AD$2*$B$7+(AD$3*$BC270+AD$4*$BD270+AD$5*$BE270)*SQRT($B$7)+(AE269-AD269)/(AE$11-AD$11)*$B$7</f>
        <v>3.5711963699576361E-2</v>
      </c>
      <c r="AE270" s="3">
        <f t="shared" ref="AE270:AE333" ca="1" si="251">AE269+AE$2*$B$7+(AE$3*$BC270+AE$4*$BD270+AE$5*$BE270)*SQRT($B$7)+(AF269-AE269)/(AF$11-AE$11)*$B$7</f>
        <v>3.5639423568781921E-2</v>
      </c>
      <c r="AF270" s="3">
        <f t="shared" ref="AF270:AF333" ca="1" si="252">AF269+AF$2*$B$7+(AF$3*$BC270+AF$4*$BD270+AF$5*$BE270)*SQRT($B$7)+(AG269-AF269)/(AG$11-AF$11)*$B$7</f>
        <v>3.5612853112906587E-2</v>
      </c>
      <c r="AG270" s="3">
        <f t="shared" ref="AG270:AG333" ca="1" si="253">AG269+AG$2*$B$7+(AG$3*$BC270+AG$4*$BD270+AG$5*$BE270)*SQRT($B$7)+(AH269-AG269)/(AH$11-AG$11)*$B$7</f>
        <v>3.5633858179476653E-2</v>
      </c>
      <c r="AH270" s="3">
        <f t="shared" ref="AH270:AH333" ca="1" si="254">AH269+AH$2*$B$7+(AH$3*$BC270+AH$4*$BD270+AH$5*$BE270)*SQRT($B$7)+(AI269-AH269)/(AI$11-AH$11)*$B$7</f>
        <v>3.5703390290514524E-2</v>
      </c>
      <c r="AI270" s="3">
        <f t="shared" ref="AI270:AI333" ca="1" si="255">AI269+AI$2*$B$7+(AI$3*$BC270+AI$4*$BD270+AI$5*$BE270)*SQRT($B$7)+(AJ269-AI269)/(AJ$11-AI$11)*$B$7</f>
        <v>3.5821913697796755E-2</v>
      </c>
      <c r="AJ270" s="3">
        <f t="shared" ref="AJ270:AJ333" ca="1" si="256">AJ269+AJ$2*$B$7+(AJ$3*$BC270+AJ$4*$BD270+AJ$5*$BE270)*SQRT($B$7)+(AK269-AJ269)/(AK$11-AJ$11)*$B$7</f>
        <v>3.5989525437890676E-2</v>
      </c>
      <c r="AK270" s="3">
        <f t="shared" ref="AK270:AK333" ca="1" si="257">AK269+AK$2*$B$7+(AK$3*$BC270+AK$4*$BD270+AK$5*$BE270)*SQRT($B$7)+(AL269-AK269)/(AL$11-AK$11)*$B$7</f>
        <v>3.6205980065640617E-2</v>
      </c>
      <c r="AL270" s="3">
        <f t="shared" ref="AL270:AL333" ca="1" si="258">AL269+AL$2*$B$7+(AL$3*$BC270+AL$4*$BD270+AL$5*$BE270)*SQRT($B$7)+(AM269-AL269)/(AM$11-AL$11)*$B$7</f>
        <v>3.6470642522442934E-2</v>
      </c>
      <c r="AM270" s="3">
        <f t="shared" ref="AM270:AM333" ca="1" si="259">AM269+AM$2*$B$7+(AM$3*$BC270+AM$4*$BD270+AM$5*$BE270)*SQRT($B$7)+(AN269-AM269)/(AN$11-AM$11)*$B$7</f>
        <v>3.6782428005834047E-2</v>
      </c>
      <c r="AN270" s="3">
        <f t="shared" ref="AN270:AN333" ca="1" si="260">AN269+AN$2*$B$7+(AN$3*$BC270+AN$4*$BD270+AN$5*$BE270)*SQRT($B$7)+(AO269-AN269)/(AO$11-AN$11)*$B$7</f>
        <v>3.71397713675162E-2</v>
      </c>
      <c r="AO270" s="3">
        <f t="shared" ref="AO270:AO333" ca="1" si="261">AO269+AO$2*$B$7+(AO$3*$BC270+AO$4*$BD270+AO$5*$BE270)*SQRT($B$7)+(AP269-AO269)/(AP$11-AO$11)*$B$7</f>
        <v>3.7540624140157949E-2</v>
      </c>
      <c r="AP270" s="3">
        <f t="shared" ref="AP270:AP333" ca="1" si="262">AP269+AP$2*$B$7+(AP$3*$BC270+AP$4*$BD270+AP$5*$BE270)*SQRT($B$7)+(AQ269-AP269)/(AQ$11-AP$11)*$B$7</f>
        <v>3.7982409263858145E-2</v>
      </c>
      <c r="AQ270" s="3">
        <f t="shared" ref="AQ270:AQ333" ca="1" si="263">AQ269+AQ$2*$B$7+(AQ$3*$BC270+AQ$4*$BD270+AQ$5*$BE270)*SQRT($B$7)+(AR269-AQ269)/(AR$11-AQ$11)*$B$7</f>
        <v>3.8461772183565578E-2</v>
      </c>
      <c r="AR270" s="3">
        <f t="shared" ref="AR270:AR333" ca="1" si="264">AR269+AR$2*$B$7+(AR$3*$BC270+AR$4*$BD270+AR$5*$BE270)*SQRT($B$7)+(AS269-AR269)/(AS$11-AR$11)*$B$7</f>
        <v>3.8973885798334627E-2</v>
      </c>
      <c r="AS270" s="3">
        <f t="shared" ref="AS270:AS333" ca="1" si="265">AS269+AS$2*$B$7+(AS$3*$BC270+AS$4*$BD270+AS$5*$BE270)*SQRT($B$7)+(AT269-AS269)/(AT$11-AS$11)*$B$7</f>
        <v>3.9511052719119893E-2</v>
      </c>
      <c r="AT270" s="3">
        <f t="shared" ref="AT270:AT333" ca="1" si="266">AT269+AT$2*$B$7+(AT$3*$BC270+AT$4*$BD270+AT$5*$BE270)*SQRT($B$7)+(AU269-AT269)/(AU$11-AT$11)*$B$7</f>
        <v>4.0060498995686686E-2</v>
      </c>
      <c r="AU270" s="3">
        <f t="shared" ref="AU270:AU333" ca="1" si="267">AU269+AU$2*$B$7+(AU$3*$BC270+AU$4*$BD270+AU$5*$BE270)*SQRT($B$7)+(AV269-AU269)/(AV$11-AU$11)*$B$7</f>
        <v>4.0601738753417743E-2</v>
      </c>
      <c r="AV270" s="3">
        <f t="shared" ref="AV270:AV333" ca="1" si="268">AV269+AV$2*$B$7+(AV$3*$BC270+AV$4*$BD270+AV$5*$BE270)*SQRT($B$7)+(AW269-AV269)/(AW$11-AV$11)*$B$7</f>
        <v>4.110487304545328E-2</v>
      </c>
      <c r="AW270" s="3">
        <f t="shared" ref="AW270:AW333" ca="1" si="269">AW269+AW$2*$B$7+(AW$3*$BC270+AW$4*$BD270+AW$5*$BE270)*SQRT($B$7)+(AX269-AW269)/(AX$11-AW$11)*$B$7</f>
        <v>4.1532498746385281E-2</v>
      </c>
      <c r="AX270" s="3">
        <f t="shared" ref="AX270:AX333" ca="1" si="270">AX269+AX$2*$B$7+(AX$3*$BC270+AX$4*$BD270+AX$5*$BE270)*SQRT($B$7)+(AY269-AX269)/(AY$11-AX$11)*$B$7</f>
        <v>4.1848608210933565E-2</v>
      </c>
      <c r="AY270" s="3">
        <f t="shared" ref="AY270:AY333" ca="1" si="271">AY269+AY$2*$B$7+(AY$3*$BC270+AY$4*$BD270+AY$5*$BE270)*SQRT($B$7)+(AZ269-AY269)/(AZ$11-AY$11)*$B$7</f>
        <v>4.203692876192576E-2</v>
      </c>
      <c r="AZ270" s="3">
        <f t="shared" ca="1" si="220"/>
        <v>4.2129840855350743E-2</v>
      </c>
      <c r="BC270" s="3">
        <f t="shared" ref="BC270:BE333" ca="1" si="272">RAND()+RAND()+RAND()+RAND()+RAND()+RAND()+RAND()+RAND()+RAND()+RAND()+RAND()+RAND()-6</f>
        <v>-1.6534302215162224</v>
      </c>
      <c r="BD270" s="3">
        <f t="shared" ca="1" si="272"/>
        <v>-0.11704256709281591</v>
      </c>
      <c r="BE270" s="3">
        <f t="shared" ca="1" si="272"/>
        <v>0.36665680277313228</v>
      </c>
    </row>
    <row r="271" spans="1:57" x14ac:dyDescent="0.2">
      <c r="A271" s="3">
        <f t="shared" si="221"/>
        <v>2.5899999999999888</v>
      </c>
      <c r="B271" s="3">
        <f t="shared" ca="1" si="222"/>
        <v>4.6181848828179731E-2</v>
      </c>
      <c r="C271" s="3">
        <f t="shared" ca="1" si="223"/>
        <v>4.5412207597425619E-2</v>
      </c>
      <c r="D271" s="3">
        <f t="shared" ca="1" si="224"/>
        <v>4.4729545461404396E-2</v>
      </c>
      <c r="E271" s="3">
        <f t="shared" ca="1" si="225"/>
        <v>4.4063460076772365E-2</v>
      </c>
      <c r="F271" s="3">
        <f t="shared" ca="1" si="226"/>
        <v>4.3399911007802307E-2</v>
      </c>
      <c r="G271" s="3">
        <f t="shared" ca="1" si="227"/>
        <v>4.2750684041886242E-2</v>
      </c>
      <c r="H271" s="3">
        <f t="shared" ca="1" si="228"/>
        <v>4.2127121264914996E-2</v>
      </c>
      <c r="I271" s="3">
        <f t="shared" ca="1" si="229"/>
        <v>4.1534939364349203E-2</v>
      </c>
      <c r="J271" s="3">
        <f t="shared" ca="1" si="230"/>
        <v>4.0975797664518115E-2</v>
      </c>
      <c r="K271" s="3">
        <f t="shared" ca="1" si="231"/>
        <v>4.0449339996821848E-2</v>
      </c>
      <c r="L271" s="3">
        <f t="shared" ca="1" si="232"/>
        <v>3.9954636336023884E-2</v>
      </c>
      <c r="M271" s="3">
        <f t="shared" ca="1" si="233"/>
        <v>3.9490843215159499E-2</v>
      </c>
      <c r="N271" s="3">
        <f t="shared" ca="1" si="234"/>
        <v>3.9057168961817011E-2</v>
      </c>
      <c r="O271" s="3">
        <f t="shared" ca="1" si="235"/>
        <v>3.8652441304558659E-2</v>
      </c>
      <c r="P271" s="3">
        <f t="shared" ca="1" si="236"/>
        <v>3.8274681511544416E-2</v>
      </c>
      <c r="Q271" s="3">
        <f t="shared" ca="1" si="237"/>
        <v>3.7921024055411499E-2</v>
      </c>
      <c r="R271" s="3">
        <f t="shared" ca="1" si="238"/>
        <v>3.7588084834198177E-2</v>
      </c>
      <c r="S271" s="3">
        <f t="shared" ca="1" si="239"/>
        <v>3.7272629083011814E-2</v>
      </c>
      <c r="T271" s="3">
        <f t="shared" ca="1" si="240"/>
        <v>3.6972273123577003E-2</v>
      </c>
      <c r="U271" s="3">
        <f t="shared" ca="1" si="241"/>
        <v>3.6685986765819037E-2</v>
      </c>
      <c r="V271" s="3">
        <f t="shared" ca="1" si="242"/>
        <v>3.6414272201860769E-2</v>
      </c>
      <c r="W271" s="3">
        <f t="shared" ca="1" si="243"/>
        <v>3.6159024627661039E-2</v>
      </c>
      <c r="X271" s="3">
        <f t="shared" ca="1" si="244"/>
        <v>3.5923188360806234E-2</v>
      </c>
      <c r="Y271" s="3">
        <f t="shared" ca="1" si="245"/>
        <v>3.5710363976037877E-2</v>
      </c>
      <c r="Z271" s="3">
        <f t="shared" ca="1" si="246"/>
        <v>3.5524478079654788E-2</v>
      </c>
      <c r="AA271" s="3">
        <f t="shared" ca="1" si="247"/>
        <v>3.5369532368756965E-2</v>
      </c>
      <c r="AB271" s="3">
        <f t="shared" ca="1" si="248"/>
        <v>3.5249392058668304E-2</v>
      </c>
      <c r="AC271" s="3">
        <f t="shared" ca="1" si="249"/>
        <v>3.5167586884228171E-2</v>
      </c>
      <c r="AD271" s="3">
        <f t="shared" ca="1" si="250"/>
        <v>3.5127121490360451E-2</v>
      </c>
      <c r="AE271" s="3">
        <f t="shared" ca="1" si="251"/>
        <v>3.5130309961388329E-2</v>
      </c>
      <c r="AF271" s="3">
        <f t="shared" ca="1" si="252"/>
        <v>3.5178677646304932E-2</v>
      </c>
      <c r="AG271" s="3">
        <f t="shared" ca="1" si="253"/>
        <v>3.5272975081382767E-2</v>
      </c>
      <c r="AH271" s="3">
        <f t="shared" ca="1" si="254"/>
        <v>3.5413301379460492E-2</v>
      </c>
      <c r="AI271" s="3">
        <f t="shared" ca="1" si="255"/>
        <v>3.5599270285476145E-2</v>
      </c>
      <c r="AJ271" s="3">
        <f t="shared" ca="1" si="256"/>
        <v>3.5830128277691602E-2</v>
      </c>
      <c r="AK271" s="3">
        <f t="shared" ca="1" si="257"/>
        <v>3.6104777831066796E-2</v>
      </c>
      <c r="AL271" s="3">
        <f t="shared" ca="1" si="258"/>
        <v>3.6421730009560782E-2</v>
      </c>
      <c r="AM271" s="3">
        <f t="shared" ca="1" si="259"/>
        <v>3.677904492933011E-2</v>
      </c>
      <c r="AN271" s="3">
        <f t="shared" ca="1" si="260"/>
        <v>3.7174301733647705E-2</v>
      </c>
      <c r="AO271" s="3">
        <f t="shared" ca="1" si="261"/>
        <v>3.7604594821524416E-2</v>
      </c>
      <c r="AP271" s="3">
        <f t="shared" ca="1" si="262"/>
        <v>3.8066484575164407E-2</v>
      </c>
      <c r="AQ271" s="3">
        <f t="shared" ca="1" si="263"/>
        <v>3.8555739635972343E-2</v>
      </c>
      <c r="AR271" s="3">
        <f t="shared" ca="1" si="264"/>
        <v>3.9066627931743661E-2</v>
      </c>
      <c r="AS271" s="3">
        <f t="shared" ca="1" si="265"/>
        <v>3.9590502928052267E-2</v>
      </c>
      <c r="AT271" s="3">
        <f t="shared" ca="1" si="266"/>
        <v>4.011358897225107E-2</v>
      </c>
      <c r="AU271" s="3">
        <f t="shared" ca="1" si="267"/>
        <v>4.0614364850392937E-2</v>
      </c>
      <c r="AV271" s="3">
        <f t="shared" ca="1" si="268"/>
        <v>4.1061935115159126E-2</v>
      </c>
      <c r="AW271" s="3">
        <f t="shared" ca="1" si="269"/>
        <v>4.1418079111194363E-2</v>
      </c>
      <c r="AX271" s="3">
        <f t="shared" ca="1" si="270"/>
        <v>4.1646339790328356E-2</v>
      </c>
      <c r="AY271" s="3">
        <f t="shared" ca="1" si="271"/>
        <v>4.1730575178908796E-2</v>
      </c>
      <c r="AZ271" s="3">
        <f t="shared" ca="1" si="220"/>
        <v>4.1703586130820355E-2</v>
      </c>
      <c r="BC271" s="3">
        <f t="shared" ca="1" si="272"/>
        <v>-0.87500316904755593</v>
      </c>
      <c r="BD271" s="3">
        <f t="shared" ca="1" si="272"/>
        <v>0.82025692170967091</v>
      </c>
      <c r="BE271" s="3">
        <f t="shared" ca="1" si="272"/>
        <v>-2.6558099641708361</v>
      </c>
    </row>
    <row r="272" spans="1:57" x14ac:dyDescent="0.2">
      <c r="A272" s="3">
        <f t="shared" si="221"/>
        <v>2.5999999999999885</v>
      </c>
      <c r="B272" s="3">
        <f t="shared" ca="1" si="222"/>
        <v>4.6964873840555872E-2</v>
      </c>
      <c r="C272" s="3">
        <f t="shared" ca="1" si="223"/>
        <v>4.6230366231341691E-2</v>
      </c>
      <c r="D272" s="3">
        <f t="shared" ca="1" si="224"/>
        <v>4.5575526496641872E-2</v>
      </c>
      <c r="E272" s="3">
        <f t="shared" ca="1" si="225"/>
        <v>4.4931358809940251E-2</v>
      </c>
      <c r="F272" s="3">
        <f t="shared" ca="1" si="226"/>
        <v>4.4284615710584598E-2</v>
      </c>
      <c r="G272" s="3">
        <f t="shared" ca="1" si="227"/>
        <v>4.3647348236360524E-2</v>
      </c>
      <c r="H272" s="3">
        <f t="shared" ca="1" si="228"/>
        <v>4.303105821507891E-2</v>
      </c>
      <c r="I272" s="3">
        <f t="shared" ca="1" si="229"/>
        <v>4.2441651965960905E-2</v>
      </c>
      <c r="J272" s="3">
        <f t="shared" ca="1" si="230"/>
        <v>4.1881018169553974E-2</v>
      </c>
      <c r="K272" s="3">
        <f t="shared" ca="1" si="231"/>
        <v>4.1349058047658947E-2</v>
      </c>
      <c r="L272" s="3">
        <f t="shared" ca="1" si="232"/>
        <v>4.0845111648316015E-2</v>
      </c>
      <c r="M272" s="3">
        <f t="shared" ca="1" si="233"/>
        <v>4.0368604591214004E-2</v>
      </c>
      <c r="N272" s="3">
        <f t="shared" ca="1" si="234"/>
        <v>3.9919005548634423E-2</v>
      </c>
      <c r="O272" s="3">
        <f t="shared" ca="1" si="235"/>
        <v>3.9495394145197066E-2</v>
      </c>
      <c r="P272" s="3">
        <f t="shared" ca="1" si="236"/>
        <v>3.9096042137344592E-2</v>
      </c>
      <c r="Q272" s="3">
        <f t="shared" ca="1" si="237"/>
        <v>3.8718342149567653E-2</v>
      </c>
      <c r="R272" s="3">
        <f t="shared" ca="1" si="238"/>
        <v>3.8359181961491851E-2</v>
      </c>
      <c r="S272" s="3">
        <f t="shared" ca="1" si="239"/>
        <v>3.8015613143008997E-2</v>
      </c>
      <c r="T272" s="3">
        <f t="shared" ca="1" si="240"/>
        <v>3.7685548840163542E-2</v>
      </c>
      <c r="U272" s="3">
        <f t="shared" ca="1" si="241"/>
        <v>3.7368259708707795E-2</v>
      </c>
      <c r="V272" s="3">
        <f t="shared" ca="1" si="242"/>
        <v>3.7064546425835378E-2</v>
      </c>
      <c r="W272" s="3">
        <f t="shared" ca="1" si="243"/>
        <v>3.6776596188220788E-2</v>
      </c>
      <c r="X272" s="3">
        <f t="shared" ca="1" si="244"/>
        <v>3.650763780217256E-2</v>
      </c>
      <c r="Y272" s="3">
        <f t="shared" ca="1" si="245"/>
        <v>3.626155001170786E-2</v>
      </c>
      <c r="Z272" s="3">
        <f t="shared" ca="1" si="246"/>
        <v>3.6042532788418236E-2</v>
      </c>
      <c r="AA272" s="3">
        <f t="shared" ca="1" si="247"/>
        <v>3.5854857100074987E-2</v>
      </c>
      <c r="AB272" s="3">
        <f t="shared" ca="1" si="248"/>
        <v>3.5702653505992651E-2</v>
      </c>
      <c r="AC272" s="3">
        <f t="shared" ca="1" si="249"/>
        <v>3.5589713259269261E-2</v>
      </c>
      <c r="AD272" s="3">
        <f t="shared" ca="1" si="250"/>
        <v>3.5519299092227313E-2</v>
      </c>
      <c r="AE272" s="3">
        <f t="shared" ca="1" si="251"/>
        <v>3.5493981004912765E-2</v>
      </c>
      <c r="AF272" s="3">
        <f t="shared" ca="1" si="252"/>
        <v>3.5515540248979863E-2</v>
      </c>
      <c r="AG272" s="3">
        <f t="shared" ca="1" si="253"/>
        <v>3.5584985361938153E-2</v>
      </c>
      <c r="AH272" s="3">
        <f t="shared" ca="1" si="254"/>
        <v>3.5702676339938823E-2</v>
      </c>
      <c r="AI272" s="3">
        <f t="shared" ca="1" si="255"/>
        <v>3.5868489674501451E-2</v>
      </c>
      <c r="AJ272" s="3">
        <f t="shared" ca="1" si="256"/>
        <v>3.6081934509600275E-2</v>
      </c>
      <c r="AK272" s="3">
        <f t="shared" ca="1" si="257"/>
        <v>3.6342174458809169E-2</v>
      </c>
      <c r="AL272" s="3">
        <f t="shared" ca="1" si="258"/>
        <v>3.6647979939020428E-2</v>
      </c>
      <c r="AM272" s="3">
        <f t="shared" ca="1" si="259"/>
        <v>3.699766922691914E-2</v>
      </c>
      <c r="AN272" s="3">
        <f t="shared" ca="1" si="260"/>
        <v>3.7389078983293744E-2</v>
      </c>
      <c r="AO272" s="3">
        <f t="shared" ca="1" si="261"/>
        <v>3.7819559619462026E-2</v>
      </c>
      <c r="AP272" s="3">
        <f t="shared" ca="1" si="262"/>
        <v>3.8285921929269856E-2</v>
      </c>
      <c r="AQ272" s="3">
        <f t="shared" ca="1" si="263"/>
        <v>3.8784170441672906E-2</v>
      </c>
      <c r="AR272" s="3">
        <f t="shared" ca="1" si="264"/>
        <v>3.9308780484174598E-2</v>
      </c>
      <c r="AS272" s="3">
        <f t="shared" ca="1" si="265"/>
        <v>3.9851268580276912E-2</v>
      </c>
      <c r="AT272" s="3">
        <f t="shared" ca="1" si="266"/>
        <v>4.0397969956631412E-2</v>
      </c>
      <c r="AU272" s="3">
        <f t="shared" ca="1" si="267"/>
        <v>4.0927442091187899E-2</v>
      </c>
      <c r="AV272" s="3">
        <f t="shared" ca="1" si="268"/>
        <v>4.1408909870028293E-2</v>
      </c>
      <c r="AW272" s="3">
        <f t="shared" ca="1" si="269"/>
        <v>4.1804455724840615E-2</v>
      </c>
      <c r="AX272" s="3">
        <f t="shared" ca="1" si="270"/>
        <v>4.207829806114205E-2</v>
      </c>
      <c r="AY272" s="3">
        <f t="shared" ca="1" si="271"/>
        <v>4.2215544657137269E-2</v>
      </c>
      <c r="AZ272" s="3">
        <f t="shared" ca="1" si="220"/>
        <v>4.2250837930680234E-2</v>
      </c>
      <c r="BC272" s="3">
        <f t="shared" ca="1" si="272"/>
        <v>0.83775249868204416</v>
      </c>
      <c r="BD272" s="3">
        <f t="shared" ca="1" si="272"/>
        <v>-0.89284924628114393</v>
      </c>
      <c r="BE272" s="3">
        <f t="shared" ca="1" si="272"/>
        <v>0.12178816892534972</v>
      </c>
    </row>
    <row r="273" spans="1:57" x14ac:dyDescent="0.2">
      <c r="A273" s="3">
        <f t="shared" si="221"/>
        <v>2.6099999999999883</v>
      </c>
      <c r="B273" s="3">
        <f t="shared" ca="1" si="222"/>
        <v>4.6849333328965855E-2</v>
      </c>
      <c r="C273" s="3">
        <f t="shared" ca="1" si="223"/>
        <v>4.6121936657227726E-2</v>
      </c>
      <c r="D273" s="3">
        <f t="shared" ca="1" si="224"/>
        <v>4.5471569434852976E-2</v>
      </c>
      <c r="E273" s="3">
        <f t="shared" ca="1" si="225"/>
        <v>4.4830420025330074E-2</v>
      </c>
      <c r="F273" s="3">
        <f t="shared" ca="1" si="226"/>
        <v>4.4185813332600271E-2</v>
      </c>
      <c r="G273" s="3">
        <f t="shared" ca="1" si="227"/>
        <v>4.3549853478685466E-2</v>
      </c>
      <c r="H273" s="3">
        <f t="shared" ca="1" si="228"/>
        <v>4.2933992575125514E-2</v>
      </c>
      <c r="I273" s="3">
        <f t="shared" ca="1" si="229"/>
        <v>4.2344117311403397E-2</v>
      </c>
      <c r="J273" s="3">
        <f t="shared" ca="1" si="230"/>
        <v>4.1782136228980568E-2</v>
      </c>
      <c r="K273" s="3">
        <f t="shared" ca="1" si="231"/>
        <v>4.1247998137728233E-2</v>
      </c>
      <c r="L273" s="3">
        <f t="shared" ca="1" si="232"/>
        <v>4.0741103083242955E-2</v>
      </c>
      <c r="M273" s="3">
        <f t="shared" ca="1" si="233"/>
        <v>4.0260935541040065E-2</v>
      </c>
      <c r="N273" s="3">
        <f t="shared" ca="1" si="234"/>
        <v>3.980701430313368E-2</v>
      </c>
      <c r="O273" s="3">
        <f t="shared" ca="1" si="235"/>
        <v>3.9378460806057787E-2</v>
      </c>
      <c r="P273" s="3">
        <f t="shared" ca="1" si="236"/>
        <v>3.8973587391821281E-2</v>
      </c>
      <c r="Q273" s="3">
        <f t="shared" ca="1" si="237"/>
        <v>3.8589835055375075E-2</v>
      </c>
      <c r="R273" s="3">
        <f t="shared" ca="1" si="238"/>
        <v>3.8224153691008192E-2</v>
      </c>
      <c r="S273" s="3">
        <f t="shared" ca="1" si="239"/>
        <v>3.7873671357199712E-2</v>
      </c>
      <c r="T273" s="3">
        <f t="shared" ca="1" si="240"/>
        <v>3.7536388048756253E-2</v>
      </c>
      <c r="U273" s="3">
        <f t="shared" ca="1" si="241"/>
        <v>3.7211665164054136E-2</v>
      </c>
      <c r="V273" s="3">
        <f t="shared" ca="1" si="242"/>
        <v>3.6900391679682794E-2</v>
      </c>
      <c r="W273" s="3">
        <f t="shared" ca="1" si="243"/>
        <v>3.6604836586804655E-2</v>
      </c>
      <c r="X273" s="3">
        <f t="shared" ca="1" si="244"/>
        <v>3.6328302998073596E-2</v>
      </c>
      <c r="Y273" s="3">
        <f t="shared" ca="1" si="245"/>
        <v>3.6074737674714932E-2</v>
      </c>
      <c r="Z273" s="3">
        <f t="shared" ca="1" si="246"/>
        <v>3.5848403815732635E-2</v>
      </c>
      <c r="AA273" s="3">
        <f t="shared" ca="1" si="247"/>
        <v>3.5653631525047816E-2</v>
      </c>
      <c r="AB273" s="3">
        <f t="shared" ca="1" si="248"/>
        <v>3.5494606573463178E-2</v>
      </c>
      <c r="AC273" s="3">
        <f t="shared" ca="1" si="249"/>
        <v>3.5375171607730356E-2</v>
      </c>
      <c r="AD273" s="3">
        <f t="shared" ca="1" si="250"/>
        <v>3.5298637348149073E-2</v>
      </c>
      <c r="AE273" s="3">
        <f t="shared" ca="1" si="251"/>
        <v>3.5267619654238955E-2</v>
      </c>
      <c r="AF273" s="3">
        <f t="shared" ca="1" si="252"/>
        <v>3.5283945666299048E-2</v>
      </c>
      <c r="AG273" s="3">
        <f t="shared" ca="1" si="253"/>
        <v>3.5348671924729562E-2</v>
      </c>
      <c r="AH273" s="3">
        <f t="shared" ca="1" si="254"/>
        <v>3.5462209290271759E-2</v>
      </c>
      <c r="AI273" s="3">
        <f t="shared" ca="1" si="255"/>
        <v>3.5624486943421484E-2</v>
      </c>
      <c r="AJ273" s="3">
        <f t="shared" ca="1" si="256"/>
        <v>3.5835066607335535E-2</v>
      </c>
      <c r="AK273" s="3">
        <f t="shared" ca="1" si="257"/>
        <v>3.6093162942500229E-2</v>
      </c>
      <c r="AL273" s="3">
        <f t="shared" ca="1" si="258"/>
        <v>3.639759563890517E-2</v>
      </c>
      <c r="AM273" s="3">
        <f t="shared" ca="1" si="259"/>
        <v>3.6746731064915834E-2</v>
      </c>
      <c r="AN273" s="3">
        <f t="shared" ca="1" si="260"/>
        <v>3.7138453312744159E-2</v>
      </c>
      <c r="AO273" s="3">
        <f t="shared" ca="1" si="261"/>
        <v>3.7570158638013704E-2</v>
      </c>
      <c r="AP273" s="3">
        <f t="shared" ca="1" si="262"/>
        <v>3.8038697899742374E-2</v>
      </c>
      <c r="AQ273" s="3">
        <f t="shared" ca="1" si="263"/>
        <v>3.85401008886921E-2</v>
      </c>
      <c r="AR273" s="3">
        <f t="shared" ca="1" si="264"/>
        <v>3.9068839389250869E-2</v>
      </c>
      <c r="AS273" s="3">
        <f t="shared" ca="1" si="265"/>
        <v>3.9616381883288254E-2</v>
      </c>
      <c r="AT273" s="3">
        <f t="shared" ca="1" si="266"/>
        <v>4.016896377701859E-2</v>
      </c>
      <c r="AU273" s="3">
        <f t="shared" ca="1" si="267"/>
        <v>4.0705012017130823E-2</v>
      </c>
      <c r="AV273" s="3">
        <f t="shared" ca="1" si="268"/>
        <v>4.1193665422192528E-2</v>
      </c>
      <c r="AW273" s="3">
        <f t="shared" ca="1" si="269"/>
        <v>4.1597106902280051E-2</v>
      </c>
      <c r="AX273" s="3">
        <f t="shared" ca="1" si="270"/>
        <v>4.1880031746573565E-2</v>
      </c>
      <c r="AY273" s="3">
        <f t="shared" ca="1" si="271"/>
        <v>4.2028599265389127E-2</v>
      </c>
      <c r="AZ273" s="3">
        <f t="shared" ca="1" si="220"/>
        <v>4.2078861130998402E-2</v>
      </c>
      <c r="BC273" s="3">
        <f t="shared" ca="1" si="272"/>
        <v>-0.28697378015830743</v>
      </c>
      <c r="BD273" s="3">
        <f t="shared" ca="1" si="272"/>
        <v>-0.22575471903998334</v>
      </c>
      <c r="BE273" s="3">
        <f t="shared" ca="1" si="272"/>
        <v>-7.1609528248277599E-3</v>
      </c>
    </row>
    <row r="274" spans="1:57" x14ac:dyDescent="0.2">
      <c r="A274" s="3">
        <f t="shared" si="221"/>
        <v>2.6199999999999881</v>
      </c>
      <c r="B274" s="3">
        <f t="shared" ca="1" si="222"/>
        <v>4.841729610785845E-2</v>
      </c>
      <c r="C274" s="3">
        <f t="shared" ca="1" si="223"/>
        <v>4.7604741145665992E-2</v>
      </c>
      <c r="D274" s="3">
        <f t="shared" ca="1" si="224"/>
        <v>4.6873556506782911E-2</v>
      </c>
      <c r="E274" s="3">
        <f t="shared" ca="1" si="225"/>
        <v>4.6156875506224382E-2</v>
      </c>
      <c r="F274" s="3">
        <f t="shared" ca="1" si="226"/>
        <v>4.5442358024948289E-2</v>
      </c>
      <c r="G274" s="3">
        <f t="shared" ca="1" si="227"/>
        <v>4.4741932211232974E-2</v>
      </c>
      <c r="H274" s="3">
        <f t="shared" ca="1" si="228"/>
        <v>4.406677406010822E-2</v>
      </c>
      <c r="I274" s="3">
        <f t="shared" ca="1" si="229"/>
        <v>4.3422524419162181E-2</v>
      </c>
      <c r="J274" s="3">
        <f t="shared" ca="1" si="230"/>
        <v>4.2810885243343727E-2</v>
      </c>
      <c r="K274" s="3">
        <f t="shared" ca="1" si="231"/>
        <v>4.223162617681446E-2</v>
      </c>
      <c r="L274" s="3">
        <f t="shared" ca="1" si="232"/>
        <v>4.1683980237923017E-2</v>
      </c>
      <c r="M274" s="3">
        <f t="shared" ca="1" si="233"/>
        <v>4.1167263581319655E-2</v>
      </c>
      <c r="N274" s="3">
        <f t="shared" ca="1" si="234"/>
        <v>4.068081795062501E-2</v>
      </c>
      <c r="O274" s="3">
        <f t="shared" ca="1" si="235"/>
        <v>4.0223579567790622E-2</v>
      </c>
      <c r="P274" s="3">
        <f t="shared" ca="1" si="236"/>
        <v>3.979367451411979E-2</v>
      </c>
      <c r="Q274" s="3">
        <f t="shared" ca="1" si="237"/>
        <v>3.9388365427938068E-2</v>
      </c>
      <c r="R274" s="3">
        <f t="shared" ca="1" si="238"/>
        <v>3.900443760370665E-2</v>
      </c>
      <c r="S274" s="3">
        <f t="shared" ca="1" si="239"/>
        <v>3.8638868793725689E-2</v>
      </c>
      <c r="T274" s="3">
        <f t="shared" ca="1" si="240"/>
        <v>3.8289518917471517E-2</v>
      </c>
      <c r="U274" s="3">
        <f t="shared" ca="1" si="241"/>
        <v>3.7955613065110194E-2</v>
      </c>
      <c r="V274" s="3">
        <f t="shared" ca="1" si="242"/>
        <v>3.76379013805591E-2</v>
      </c>
      <c r="W274" s="3">
        <f t="shared" ca="1" si="243"/>
        <v>3.7338507497736047E-2</v>
      </c>
      <c r="X274" s="3">
        <f t="shared" ca="1" si="244"/>
        <v>3.7060581707887799E-2</v>
      </c>
      <c r="Y274" s="3">
        <f t="shared" ca="1" si="245"/>
        <v>3.6807911691682217E-2</v>
      </c>
      <c r="Z274" s="3">
        <f t="shared" ca="1" si="246"/>
        <v>3.6584596791740726E-2</v>
      </c>
      <c r="AA274" s="3">
        <f t="shared" ca="1" si="247"/>
        <v>3.6394799167671334E-2</v>
      </c>
      <c r="AB274" s="3">
        <f t="shared" ca="1" si="248"/>
        <v>3.6242532723438498E-2</v>
      </c>
      <c r="AC274" s="3">
        <f t="shared" ca="1" si="249"/>
        <v>3.6131464429364234E-2</v>
      </c>
      <c r="AD274" s="3">
        <f t="shared" ca="1" si="250"/>
        <v>3.6064725949185722E-2</v>
      </c>
      <c r="AE274" s="3">
        <f t="shared" ca="1" si="251"/>
        <v>3.6044752000509973E-2</v>
      </c>
      <c r="AF274" s="3">
        <f t="shared" ca="1" si="252"/>
        <v>3.6073188652596053E-2</v>
      </c>
      <c r="AG274" s="3">
        <f t="shared" ca="1" si="253"/>
        <v>3.615091350399912E-2</v>
      </c>
      <c r="AH274" s="3">
        <f t="shared" ca="1" si="254"/>
        <v>3.6278161314568527E-2</v>
      </c>
      <c r="AI274" s="3">
        <f t="shared" ca="1" si="255"/>
        <v>3.6454686949610807E-2</v>
      </c>
      <c r="AJ274" s="3">
        <f t="shared" ca="1" si="256"/>
        <v>3.6679877678850233E-2</v>
      </c>
      <c r="AK274" s="3">
        <f t="shared" ca="1" si="257"/>
        <v>3.6952772172239551E-2</v>
      </c>
      <c r="AL274" s="3">
        <f t="shared" ca="1" si="258"/>
        <v>3.7272012367267612E-2</v>
      </c>
      <c r="AM274" s="3">
        <f t="shared" ca="1" si="259"/>
        <v>3.7635785708805485E-2</v>
      </c>
      <c r="AN274" s="3">
        <f t="shared" ca="1" si="260"/>
        <v>3.80417966867765E-2</v>
      </c>
      <c r="AO274" s="3">
        <f t="shared" ca="1" si="261"/>
        <v>3.8487260283557652E-2</v>
      </c>
      <c r="AP274" s="3">
        <f t="shared" ca="1" si="262"/>
        <v>3.8968840125301843E-2</v>
      </c>
      <c r="AQ274" s="3">
        <f t="shared" ca="1" si="263"/>
        <v>3.9482363686509141E-2</v>
      </c>
      <c r="AR274" s="3">
        <f t="shared" ca="1" si="264"/>
        <v>4.0022071316512038E-2</v>
      </c>
      <c r="AS274" s="3">
        <f t="shared" ca="1" si="265"/>
        <v>4.0579155418001923E-2</v>
      </c>
      <c r="AT274" s="3">
        <f t="shared" ca="1" si="266"/>
        <v>4.1139523960569718E-2</v>
      </c>
      <c r="AU274" s="3">
        <f t="shared" ca="1" si="267"/>
        <v>4.1681247246948744E-2</v>
      </c>
      <c r="AV274" s="3">
        <f t="shared" ca="1" si="268"/>
        <v>4.2173154757140577E-2</v>
      </c>
      <c r="AW274" s="3">
        <f t="shared" ca="1" si="269"/>
        <v>4.2577310405745687E-2</v>
      </c>
      <c r="AX274" s="3">
        <f t="shared" ca="1" si="270"/>
        <v>4.2858670856606496E-2</v>
      </c>
      <c r="AY274" s="3">
        <f t="shared" ca="1" si="271"/>
        <v>4.3004227104626869E-2</v>
      </c>
      <c r="AZ274" s="3">
        <f t="shared" ca="1" si="220"/>
        <v>4.3051111936053203E-2</v>
      </c>
      <c r="BC274" s="3">
        <f t="shared" ca="1" si="272"/>
        <v>1.4049000482894805</v>
      </c>
      <c r="BD274" s="3">
        <f t="shared" ca="1" si="272"/>
        <v>-0.37616332935825714</v>
      </c>
      <c r="BE274" s="3">
        <f t="shared" ca="1" si="272"/>
        <v>-1.1478037979932871</v>
      </c>
    </row>
    <row r="275" spans="1:57" x14ac:dyDescent="0.2">
      <c r="A275" s="3">
        <f t="shared" si="221"/>
        <v>2.6299999999999879</v>
      </c>
      <c r="B275" s="3">
        <f t="shared" ca="1" si="222"/>
        <v>4.8073858421556363E-2</v>
      </c>
      <c r="C275" s="3">
        <f t="shared" ca="1" si="223"/>
        <v>4.7353606025314958E-2</v>
      </c>
      <c r="D275" s="3">
        <f t="shared" ca="1" si="224"/>
        <v>4.6707612191385757E-2</v>
      </c>
      <c r="E275" s="3">
        <f t="shared" ca="1" si="225"/>
        <v>4.6070273496884355E-2</v>
      </c>
      <c r="F275" s="3">
        <f t="shared" ca="1" si="226"/>
        <v>4.5429905090833986E-2</v>
      </c>
      <c r="G275" s="3">
        <f t="shared" ca="1" si="227"/>
        <v>4.4798587654977969E-2</v>
      </c>
      <c r="H275" s="3">
        <f t="shared" ca="1" si="228"/>
        <v>4.4187552183392272E-2</v>
      </c>
      <c r="I275" s="3">
        <f t="shared" ca="1" si="229"/>
        <v>4.3602524976941746E-2</v>
      </c>
      <c r="J275" s="3">
        <f t="shared" ca="1" si="230"/>
        <v>4.3045332462542656E-2</v>
      </c>
      <c r="K275" s="3">
        <f t="shared" ca="1" si="231"/>
        <v>4.2515895871480129E-2</v>
      </c>
      <c r="L275" s="3">
        <f t="shared" ca="1" si="232"/>
        <v>4.2013611679046457E-2</v>
      </c>
      <c r="M275" s="3">
        <f t="shared" ca="1" si="233"/>
        <v>4.1537958054540129E-2</v>
      </c>
      <c r="N275" s="3">
        <f t="shared" ca="1" si="234"/>
        <v>4.1088430039928472E-2</v>
      </c>
      <c r="O275" s="3">
        <f t="shared" ca="1" si="235"/>
        <v>4.0664109131721991E-2</v>
      </c>
      <c r="P275" s="3">
        <f t="shared" ca="1" si="236"/>
        <v>4.0263265818663914E-2</v>
      </c>
      <c r="Q275" s="3">
        <f t="shared" ca="1" si="237"/>
        <v>3.9883315167654289E-2</v>
      </c>
      <c r="R275" s="3">
        <f t="shared" ca="1" si="238"/>
        <v>3.9521208669263362E-2</v>
      </c>
      <c r="S275" s="3">
        <f t="shared" ca="1" si="239"/>
        <v>3.9174104484293253E-2</v>
      </c>
      <c r="T275" s="3">
        <f t="shared" ca="1" si="240"/>
        <v>3.8840053042296291E-2</v>
      </c>
      <c r="U275" s="3">
        <f t="shared" ca="1" si="241"/>
        <v>3.8518473584802954E-2</v>
      </c>
      <c r="V275" s="3">
        <f t="shared" ca="1" si="242"/>
        <v>3.8210307802631037E-2</v>
      </c>
      <c r="W275" s="3">
        <f t="shared" ca="1" si="243"/>
        <v>3.7917864333234387E-2</v>
      </c>
      <c r="X275" s="3">
        <f t="shared" ca="1" si="244"/>
        <v>3.764447103133356E-2</v>
      </c>
      <c r="Y275" s="3">
        <f t="shared" ca="1" si="245"/>
        <v>3.7394086911586348E-2</v>
      </c>
      <c r="Z275" s="3">
        <f t="shared" ca="1" si="246"/>
        <v>3.7170977888536939E-2</v>
      </c>
      <c r="AA275" s="3">
        <f t="shared" ca="1" si="247"/>
        <v>3.6979468609093645E-2</v>
      </c>
      <c r="AB275" s="3">
        <f t="shared" ca="1" si="248"/>
        <v>3.6823731544254744E-2</v>
      </c>
      <c r="AC275" s="3">
        <f t="shared" ca="1" si="249"/>
        <v>3.6707588430373903E-2</v>
      </c>
      <c r="AD275" s="3">
        <f t="shared" ca="1" si="250"/>
        <v>3.6634322342982639E-2</v>
      </c>
      <c r="AE275" s="3">
        <f t="shared" ca="1" si="251"/>
        <v>3.6606517369256721E-2</v>
      </c>
      <c r="AF275" s="3">
        <f t="shared" ca="1" si="252"/>
        <v>3.6625969060063025E-2</v>
      </c>
      <c r="AG275" s="3">
        <f t="shared" ca="1" si="253"/>
        <v>3.6693706638994648E-2</v>
      </c>
      <c r="AH275" s="3">
        <f t="shared" ca="1" si="254"/>
        <v>3.6810119310786982E-2</v>
      </c>
      <c r="AI275" s="3">
        <f t="shared" ca="1" si="255"/>
        <v>3.6975118132856297E-2</v>
      </c>
      <c r="AJ275" s="3">
        <f t="shared" ca="1" si="256"/>
        <v>3.7188246400816208E-2</v>
      </c>
      <c r="AK275" s="3">
        <f t="shared" ca="1" si="257"/>
        <v>3.7448697268910473E-2</v>
      </c>
      <c r="AL275" s="3">
        <f t="shared" ca="1" si="258"/>
        <v>3.7755265408771221E-2</v>
      </c>
      <c r="AM275" s="3">
        <f t="shared" ca="1" si="259"/>
        <v>3.810628983826312E-2</v>
      </c>
      <c r="AN275" s="3">
        <f t="shared" ca="1" si="260"/>
        <v>3.849962592166567E-2</v>
      </c>
      <c r="AO275" s="3">
        <f t="shared" ca="1" si="261"/>
        <v>3.8932637758980815E-2</v>
      </c>
      <c r="AP275" s="3">
        <f t="shared" ca="1" si="262"/>
        <v>3.9402131951892426E-2</v>
      </c>
      <c r="AQ275" s="3">
        <f t="shared" ca="1" si="263"/>
        <v>3.9904063586326755E-2</v>
      </c>
      <c r="AR275" s="3">
        <f t="shared" ca="1" si="264"/>
        <v>4.0432771193742237E-2</v>
      </c>
      <c r="AS275" s="3">
        <f t="shared" ca="1" si="265"/>
        <v>4.0979500580567083E-2</v>
      </c>
      <c r="AT275" s="3">
        <f t="shared" ca="1" si="266"/>
        <v>4.1530162205686068E-2</v>
      </c>
      <c r="AU275" s="3">
        <f t="shared" ca="1" si="267"/>
        <v>4.2062801184048579E-2</v>
      </c>
      <c r="AV275" s="3">
        <f t="shared" ca="1" si="268"/>
        <v>4.254627197401592E-2</v>
      </c>
      <c r="AW275" s="3">
        <f t="shared" ca="1" si="269"/>
        <v>4.2942857612179336E-2</v>
      </c>
      <c r="AX275" s="3">
        <f t="shared" ca="1" si="270"/>
        <v>4.3218118053305922E-2</v>
      </c>
      <c r="AY275" s="3">
        <f t="shared" ca="1" si="271"/>
        <v>4.3360211475539E-2</v>
      </c>
      <c r="AZ275" s="3">
        <f t="shared" ca="1" si="220"/>
        <v>4.3407667982151871E-2</v>
      </c>
      <c r="BC275" s="3">
        <f t="shared" ca="1" si="272"/>
        <v>0.63136198573354552</v>
      </c>
      <c r="BD275" s="3">
        <f t="shared" ca="1" si="272"/>
        <v>0.44777153096523126</v>
      </c>
      <c r="BE275" s="3">
        <f t="shared" ca="1" si="272"/>
        <v>1.208127757485749</v>
      </c>
    </row>
    <row r="276" spans="1:57" x14ac:dyDescent="0.2">
      <c r="A276" s="3">
        <f t="shared" si="221"/>
        <v>2.6399999999999877</v>
      </c>
      <c r="B276" s="3">
        <f t="shared" ca="1" si="222"/>
        <v>4.9256718378845543E-2</v>
      </c>
      <c r="C276" s="3">
        <f t="shared" ca="1" si="223"/>
        <v>4.8331574445195584E-2</v>
      </c>
      <c r="D276" s="3">
        <f t="shared" ca="1" si="224"/>
        <v>4.7496767401918751E-2</v>
      </c>
      <c r="E276" s="3">
        <f t="shared" ca="1" si="225"/>
        <v>4.6687171465199719E-2</v>
      </c>
      <c r="F276" s="3">
        <f t="shared" ca="1" si="226"/>
        <v>4.5890973534284459E-2</v>
      </c>
      <c r="G276" s="3">
        <f t="shared" ca="1" si="227"/>
        <v>4.5119631410542281E-2</v>
      </c>
      <c r="H276" s="3">
        <f t="shared" ca="1" si="228"/>
        <v>4.4383658233029338E-2</v>
      </c>
      <c r="I276" s="3">
        <f t="shared" ca="1" si="229"/>
        <v>4.3688093073110369E-2</v>
      </c>
      <c r="J276" s="3">
        <f t="shared" ca="1" si="230"/>
        <v>4.3034113908821559E-2</v>
      </c>
      <c r="K276" s="3">
        <f t="shared" ca="1" si="231"/>
        <v>4.2421020332817347E-2</v>
      </c>
      <c r="L276" s="3">
        <f t="shared" ca="1" si="232"/>
        <v>4.1847598785337142E-2</v>
      </c>
      <c r="M276" s="3">
        <f t="shared" ca="1" si="233"/>
        <v>4.131271581285105E-2</v>
      </c>
      <c r="N276" s="3">
        <f t="shared" ca="1" si="234"/>
        <v>4.0815246132046706E-2</v>
      </c>
      <c r="O276" s="3">
        <f t="shared" ca="1" si="235"/>
        <v>4.0353643033500586E-2</v>
      </c>
      <c r="P276" s="3">
        <f t="shared" ca="1" si="236"/>
        <v>3.9925548110667924E-2</v>
      </c>
      <c r="Q276" s="3">
        <f t="shared" ca="1" si="237"/>
        <v>3.9527755671223345E-2</v>
      </c>
      <c r="R276" s="3">
        <f t="shared" ca="1" si="238"/>
        <v>3.9156610222943394E-2</v>
      </c>
      <c r="S276" s="3">
        <f t="shared" ca="1" si="239"/>
        <v>3.8808677074013032E-2</v>
      </c>
      <c r="T276" s="3">
        <f t="shared" ca="1" si="240"/>
        <v>3.8481423773735729E-2</v>
      </c>
      <c r="U276" s="3">
        <f t="shared" ca="1" si="241"/>
        <v>3.8173690199766505E-2</v>
      </c>
      <c r="V276" s="3">
        <f t="shared" ca="1" si="242"/>
        <v>3.7885835995805653E-2</v>
      </c>
      <c r="W276" s="3">
        <f t="shared" ca="1" si="243"/>
        <v>3.7619581190891198E-2</v>
      </c>
      <c r="X276" s="3">
        <f t="shared" ca="1" si="244"/>
        <v>3.7377657615477206E-2</v>
      </c>
      <c r="Y276" s="3">
        <f t="shared" ca="1" si="245"/>
        <v>3.716342205981945E-2</v>
      </c>
      <c r="Z276" s="3">
        <f t="shared" ca="1" si="246"/>
        <v>3.6980533465541816E-2</v>
      </c>
      <c r="AA276" s="3">
        <f t="shared" ca="1" si="247"/>
        <v>3.6832705425296972E-2</v>
      </c>
      <c r="AB276" s="3">
        <f t="shared" ca="1" si="248"/>
        <v>3.6723495437946369E-2</v>
      </c>
      <c r="AC276" s="3">
        <f t="shared" ca="1" si="249"/>
        <v>3.6656106475639945E-2</v>
      </c>
      <c r="AD276" s="3">
        <f t="shared" ca="1" si="250"/>
        <v>3.6633199521708459E-2</v>
      </c>
      <c r="AE276" s="3">
        <f t="shared" ca="1" si="251"/>
        <v>3.6656734571986593E-2</v>
      </c>
      <c r="AF276" s="3">
        <f t="shared" ca="1" si="252"/>
        <v>3.6727883238667033E-2</v>
      </c>
      <c r="AG276" s="3">
        <f t="shared" ca="1" si="253"/>
        <v>3.6847052963627148E-2</v>
      </c>
      <c r="AH276" s="3">
        <f t="shared" ca="1" si="254"/>
        <v>3.7014013968282237E-2</v>
      </c>
      <c r="AI276" s="3">
        <f t="shared" ca="1" si="255"/>
        <v>3.7228060035683297E-2</v>
      </c>
      <c r="AJ276" s="3">
        <f t="shared" ca="1" si="256"/>
        <v>3.7488116993350695E-2</v>
      </c>
      <c r="AK276" s="3">
        <f t="shared" ca="1" si="257"/>
        <v>3.779275898166564E-2</v>
      </c>
      <c r="AL276" s="3">
        <f t="shared" ca="1" si="258"/>
        <v>3.8140159920029934E-2</v>
      </c>
      <c r="AM276" s="3">
        <f t="shared" ca="1" si="259"/>
        <v>3.8528036922178474E-2</v>
      </c>
      <c r="AN276" s="3">
        <f t="shared" ca="1" si="260"/>
        <v>3.8953622728461701E-2</v>
      </c>
      <c r="AO276" s="3">
        <f t="shared" ca="1" si="261"/>
        <v>3.9413656970514008E-2</v>
      </c>
      <c r="AP276" s="3">
        <f t="shared" ca="1" si="262"/>
        <v>3.9904315455117537E-2</v>
      </c>
      <c r="AQ276" s="3">
        <f t="shared" ca="1" si="263"/>
        <v>4.0420906827888098E-2</v>
      </c>
      <c r="AR276" s="3">
        <f t="shared" ca="1" si="264"/>
        <v>4.0957093443691688E-2</v>
      </c>
      <c r="AS276" s="3">
        <f t="shared" ca="1" si="265"/>
        <v>4.1503400031253863E-2</v>
      </c>
      <c r="AT276" s="3">
        <f t="shared" ca="1" si="266"/>
        <v>4.2044965522061072E-2</v>
      </c>
      <c r="AU276" s="3">
        <f t="shared" ca="1" si="267"/>
        <v>4.2559037383451043E-2</v>
      </c>
      <c r="AV276" s="3">
        <f t="shared" ca="1" si="268"/>
        <v>4.3013725471866805E-2</v>
      </c>
      <c r="AW276" s="3">
        <f t="shared" ca="1" si="269"/>
        <v>4.337076616611845E-2</v>
      </c>
      <c r="AX276" s="3">
        <f t="shared" ca="1" si="270"/>
        <v>4.3595560526593434E-2</v>
      </c>
      <c r="AY276" s="3">
        <f t="shared" ca="1" si="271"/>
        <v>4.3676665054199662E-2</v>
      </c>
      <c r="AZ276" s="3">
        <f t="shared" ca="1" si="220"/>
        <v>4.3653125069726711E-2</v>
      </c>
      <c r="BC276" s="3">
        <f t="shared" ca="1" si="272"/>
        <v>0.18490517771731696</v>
      </c>
      <c r="BD276" s="3">
        <f t="shared" ca="1" si="272"/>
        <v>0.1760477602800723</v>
      </c>
      <c r="BE276" s="3">
        <f t="shared" ca="1" si="272"/>
        <v>-2.40170471281836</v>
      </c>
    </row>
    <row r="277" spans="1:57" x14ac:dyDescent="0.2">
      <c r="A277" s="3">
        <f t="shared" si="221"/>
        <v>2.6499999999999875</v>
      </c>
      <c r="B277" s="3">
        <f t="shared" ca="1" si="222"/>
        <v>4.9767594128187653E-2</v>
      </c>
      <c r="C277" s="3">
        <f t="shared" ca="1" si="223"/>
        <v>4.8918246763109588E-2</v>
      </c>
      <c r="D277" s="3">
        <f t="shared" ca="1" si="224"/>
        <v>4.8152086240513634E-2</v>
      </c>
      <c r="E277" s="3">
        <f t="shared" ca="1" si="225"/>
        <v>4.7405258778080869E-2</v>
      </c>
      <c r="F277" s="3">
        <f t="shared" ca="1" si="226"/>
        <v>4.6666619612872301E-2</v>
      </c>
      <c r="G277" s="3">
        <f t="shared" ca="1" si="227"/>
        <v>4.5947808246594578E-2</v>
      </c>
      <c r="H277" s="3">
        <f t="shared" ca="1" si="228"/>
        <v>4.5259427055998641E-2</v>
      </c>
      <c r="I277" s="3">
        <f t="shared" ca="1" si="229"/>
        <v>4.4606635138765789E-2</v>
      </c>
      <c r="J277" s="3">
        <f t="shared" ca="1" si="230"/>
        <v>4.3990769040461314E-2</v>
      </c>
      <c r="K277" s="3">
        <f t="shared" ca="1" si="231"/>
        <v>4.3411313427384801E-2</v>
      </c>
      <c r="L277" s="3">
        <f t="shared" ca="1" si="232"/>
        <v>4.2867251153171505E-2</v>
      </c>
      <c r="M277" s="3">
        <f t="shared" ca="1" si="233"/>
        <v>4.2357643447618346E-2</v>
      </c>
      <c r="N277" s="3">
        <f t="shared" ca="1" si="234"/>
        <v>4.1881551024724427E-2</v>
      </c>
      <c r="O277" s="3">
        <f t="shared" ca="1" si="235"/>
        <v>4.1437605435549349E-2</v>
      </c>
      <c r="P277" s="3">
        <f t="shared" ca="1" si="236"/>
        <v>4.1023626021185866E-2</v>
      </c>
      <c r="Q277" s="3">
        <f t="shared" ca="1" si="237"/>
        <v>4.0636593085816033E-2</v>
      </c>
      <c r="R277" s="3">
        <f t="shared" ca="1" si="238"/>
        <v>4.0273050917230477E-2</v>
      </c>
      <c r="S277" s="3">
        <f t="shared" ca="1" si="239"/>
        <v>3.992977865064859E-2</v>
      </c>
      <c r="T277" s="3">
        <f t="shared" ca="1" si="240"/>
        <v>3.9604467505656715E-2</v>
      </c>
      <c r="U277" s="3">
        <f t="shared" ca="1" si="241"/>
        <v>3.92961844225738E-2</v>
      </c>
      <c r="V277" s="3">
        <f t="shared" ca="1" si="242"/>
        <v>3.9005513346960917E-2</v>
      </c>
      <c r="W277" s="3">
        <f t="shared" ca="1" si="243"/>
        <v>3.8734392031327496E-2</v>
      </c>
      <c r="X277" s="3">
        <f t="shared" ca="1" si="244"/>
        <v>3.848576263806263E-2</v>
      </c>
      <c r="Y277" s="3">
        <f t="shared" ca="1" si="245"/>
        <v>3.8263186118253967E-2</v>
      </c>
      <c r="Z277" s="3">
        <f t="shared" ca="1" si="246"/>
        <v>3.8070520839182609E-2</v>
      </c>
      <c r="AA277" s="3">
        <f t="shared" ca="1" si="247"/>
        <v>3.7911675741092193E-2</v>
      </c>
      <c r="AB277" s="3">
        <f t="shared" ca="1" si="248"/>
        <v>3.7790399755070266E-2</v>
      </c>
      <c r="AC277" s="3">
        <f t="shared" ca="1" si="249"/>
        <v>3.7710083502707333E-2</v>
      </c>
      <c r="AD277" s="3">
        <f t="shared" ca="1" si="250"/>
        <v>3.7673572315354814E-2</v>
      </c>
      <c r="AE277" s="3">
        <f t="shared" ca="1" si="251"/>
        <v>3.7683008580763899E-2</v>
      </c>
      <c r="AF277" s="3">
        <f t="shared" ca="1" si="252"/>
        <v>3.7739746495796478E-2</v>
      </c>
      <c r="AG277" s="3">
        <f t="shared" ca="1" si="253"/>
        <v>3.7844378256786354E-2</v>
      </c>
      <c r="AH277" s="3">
        <f t="shared" ca="1" si="254"/>
        <v>3.7996861616212067E-2</v>
      </c>
      <c r="AI277" s="3">
        <f t="shared" ca="1" si="255"/>
        <v>3.8196679559089022E-2</v>
      </c>
      <c r="AJ277" s="3">
        <f t="shared" ca="1" si="256"/>
        <v>3.8442946894133204E-2</v>
      </c>
      <c r="AK277" s="3">
        <f t="shared" ca="1" si="257"/>
        <v>3.8734425193300143E-2</v>
      </c>
      <c r="AL277" s="3">
        <f t="shared" ca="1" si="258"/>
        <v>3.906947408092757E-2</v>
      </c>
      <c r="AM277" s="3">
        <f t="shared" ca="1" si="259"/>
        <v>3.9445995232428865E-2</v>
      </c>
      <c r="AN277" s="3">
        <f t="shared" ca="1" si="260"/>
        <v>3.9861405207540883E-2</v>
      </c>
      <c r="AO277" s="3">
        <f t="shared" ca="1" si="261"/>
        <v>4.0312625523204026E-2</v>
      </c>
      <c r="AP277" s="3">
        <f t="shared" ca="1" si="262"/>
        <v>4.0796007358594774E-2</v>
      </c>
      <c r="AQ277" s="3">
        <f t="shared" ca="1" si="263"/>
        <v>4.1307018804497088E-2</v>
      </c>
      <c r="AR277" s="3">
        <f t="shared" ca="1" si="264"/>
        <v>4.1839451621366562E-2</v>
      </c>
      <c r="AS277" s="3">
        <f t="shared" ca="1" si="265"/>
        <v>4.238391493143643E-2</v>
      </c>
      <c r="AT277" s="3">
        <f t="shared" ca="1" si="266"/>
        <v>4.2925582096594792E-2</v>
      </c>
      <c r="AU277" s="3">
        <f t="shared" ca="1" si="267"/>
        <v>4.3441710477685823E-2</v>
      </c>
      <c r="AV277" s="3">
        <f t="shared" ca="1" si="268"/>
        <v>4.3900475768321255E-2</v>
      </c>
      <c r="AW277" s="3">
        <f t="shared" ca="1" si="269"/>
        <v>4.4263881925002295E-2</v>
      </c>
      <c r="AX277" s="3">
        <f t="shared" ca="1" si="270"/>
        <v>4.4497988738283895E-2</v>
      </c>
      <c r="AY277" s="3">
        <f t="shared" ca="1" si="271"/>
        <v>4.4592559849937818E-2</v>
      </c>
      <c r="AZ277" s="3">
        <f t="shared" ca="1" si="220"/>
        <v>4.4588152126053007E-2</v>
      </c>
      <c r="BC277" s="3">
        <f t="shared" ca="1" si="272"/>
        <v>1.5058679087272511</v>
      </c>
      <c r="BD277" s="3">
        <f t="shared" ca="1" si="272"/>
        <v>4.7284296851171526E-2</v>
      </c>
      <c r="BE277" s="3">
        <f t="shared" ca="1" si="272"/>
        <v>0.8886663233960439</v>
      </c>
    </row>
    <row r="278" spans="1:57" x14ac:dyDescent="0.2">
      <c r="A278" s="3">
        <f t="shared" si="221"/>
        <v>2.6599999999999873</v>
      </c>
      <c r="B278" s="3">
        <f t="shared" ca="1" si="222"/>
        <v>4.9881121757886004E-2</v>
      </c>
      <c r="C278" s="3">
        <f t="shared" ca="1" si="223"/>
        <v>4.9037104181796236E-2</v>
      </c>
      <c r="D278" s="3">
        <f t="shared" ca="1" si="224"/>
        <v>4.8274948121317961E-2</v>
      </c>
      <c r="E278" s="3">
        <f t="shared" ca="1" si="225"/>
        <v>4.7531859072661053E-2</v>
      </c>
      <c r="F278" s="3">
        <f t="shared" ca="1" si="226"/>
        <v>4.679715022825804E-2</v>
      </c>
      <c r="G278" s="3">
        <f t="shared" ca="1" si="227"/>
        <v>4.6082440291206068E-2</v>
      </c>
      <c r="H278" s="3">
        <f t="shared" ca="1" si="228"/>
        <v>4.5398220842029331E-2</v>
      </c>
      <c r="I278" s="3">
        <f t="shared" ca="1" si="229"/>
        <v>4.4749571125855946E-2</v>
      </c>
      <c r="J278" s="3">
        <f t="shared" ca="1" si="230"/>
        <v>4.4137786136208695E-2</v>
      </c>
      <c r="K278" s="3">
        <f t="shared" ca="1" si="231"/>
        <v>4.3562335190133313E-2</v>
      </c>
      <c r="L278" s="3">
        <f t="shared" ca="1" si="232"/>
        <v>4.3022196870365556E-2</v>
      </c>
      <c r="M278" s="3">
        <f t="shared" ca="1" si="233"/>
        <v>4.2516426266614872E-2</v>
      </c>
      <c r="N278" s="3">
        <f t="shared" ca="1" si="234"/>
        <v>4.2044069285761286E-2</v>
      </c>
      <c r="O278" s="3">
        <f t="shared" ca="1" si="235"/>
        <v>4.1603735079396652E-2</v>
      </c>
      <c r="P278" s="3">
        <f t="shared" ca="1" si="236"/>
        <v>4.1193220251534657E-2</v>
      </c>
      <c r="Q278" s="3">
        <f t="shared" ca="1" si="237"/>
        <v>4.0809490728840936E-2</v>
      </c>
      <c r="R278" s="3">
        <f t="shared" ca="1" si="238"/>
        <v>4.0449090210366634E-2</v>
      </c>
      <c r="S278" s="3">
        <f t="shared" ca="1" si="239"/>
        <v>4.0108811205536568E-2</v>
      </c>
      <c r="T278" s="3">
        <f t="shared" ca="1" si="240"/>
        <v>3.9786368022373605E-2</v>
      </c>
      <c r="U278" s="3">
        <f t="shared" ca="1" si="241"/>
        <v>3.9480853958950575E-2</v>
      </c>
      <c r="V278" s="3">
        <f t="shared" ca="1" si="242"/>
        <v>3.9192876481427552E-2</v>
      </c>
      <c r="W278" s="3">
        <f t="shared" ca="1" si="243"/>
        <v>3.8924390268260688E-2</v>
      </c>
      <c r="X278" s="3">
        <f t="shared" ca="1" si="244"/>
        <v>3.8678347040658069E-2</v>
      </c>
      <c r="Y278" s="3">
        <f t="shared" ca="1" si="245"/>
        <v>3.845831116614172E-2</v>
      </c>
      <c r="Z278" s="3">
        <f t="shared" ca="1" si="246"/>
        <v>3.8268139706394678E-2</v>
      </c>
      <c r="AA278" s="3">
        <f t="shared" ca="1" si="247"/>
        <v>3.8111736221250289E-2</v>
      </c>
      <c r="AB278" s="3">
        <f t="shared" ca="1" si="248"/>
        <v>3.799284034867248E-2</v>
      </c>
      <c r="AC278" s="3">
        <f t="shared" ca="1" si="249"/>
        <v>3.7914829643969958E-2</v>
      </c>
      <c r="AD278" s="3">
        <f t="shared" ca="1" si="250"/>
        <v>3.788053309769876E-2</v>
      </c>
      <c r="AE278" s="3">
        <f t="shared" ca="1" si="251"/>
        <v>3.7892074843687645E-2</v>
      </c>
      <c r="AF278" s="3">
        <f t="shared" ca="1" si="252"/>
        <v>3.7950791057169482E-2</v>
      </c>
      <c r="AG278" s="3">
        <f t="shared" ca="1" si="253"/>
        <v>3.8057258094772672E-2</v>
      </c>
      <c r="AH278" s="3">
        <f t="shared" ca="1" si="254"/>
        <v>3.8211420623763037E-2</v>
      </c>
      <c r="AI278" s="3">
        <f t="shared" ca="1" si="255"/>
        <v>3.841275017701104E-2</v>
      </c>
      <c r="AJ278" s="3">
        <f t="shared" ca="1" si="256"/>
        <v>3.8660349863741873E-2</v>
      </c>
      <c r="AK278" s="3">
        <f t="shared" ca="1" si="257"/>
        <v>3.8952968003258662E-2</v>
      </c>
      <c r="AL278" s="3">
        <f t="shared" ca="1" si="258"/>
        <v>3.9288949252275926E-2</v>
      </c>
      <c r="AM278" s="3">
        <f t="shared" ca="1" si="259"/>
        <v>3.966617918334573E-2</v>
      </c>
      <c r="AN278" s="3">
        <f t="shared" ca="1" si="260"/>
        <v>4.0082057487215737E-2</v>
      </c>
      <c r="AO278" s="3">
        <f t="shared" ca="1" si="261"/>
        <v>4.0533486786180163E-2</v>
      </c>
      <c r="AP278" s="3">
        <f t="shared" ca="1" si="262"/>
        <v>4.1016792663571312E-2</v>
      </c>
      <c r="AQ278" s="3">
        <f t="shared" ca="1" si="263"/>
        <v>4.1527401404855759E-2</v>
      </c>
      <c r="AR278" s="3">
        <f t="shared" ca="1" si="264"/>
        <v>4.2059032626143085E-2</v>
      </c>
      <c r="AS278" s="3">
        <f t="shared" ca="1" si="265"/>
        <v>4.2602178194218097E-2</v>
      </c>
      <c r="AT278" s="3">
        <f t="shared" ca="1" si="266"/>
        <v>4.3141844760938658E-2</v>
      </c>
      <c r="AU278" s="3">
        <f t="shared" ca="1" si="267"/>
        <v>4.365510004983468E-2</v>
      </c>
      <c r="AV278" s="3">
        <f t="shared" ca="1" si="268"/>
        <v>4.4109988976803065E-2</v>
      </c>
      <c r="AW278" s="3">
        <f t="shared" ca="1" si="269"/>
        <v>4.4468590249391676E-2</v>
      </c>
      <c r="AX278" s="3">
        <f t="shared" ca="1" si="270"/>
        <v>4.4697432706842927E-2</v>
      </c>
      <c r="AY278" s="3">
        <f t="shared" ca="1" si="271"/>
        <v>4.4787292570187154E-2</v>
      </c>
      <c r="AZ278" s="3">
        <f t="shared" ca="1" si="220"/>
        <v>4.4779894056681896E-2</v>
      </c>
      <c r="BC278" s="3">
        <f t="shared" ca="1" si="272"/>
        <v>0.28735847592131236</v>
      </c>
      <c r="BD278" s="3">
        <f t="shared" ca="1" si="272"/>
        <v>7.1328750238927263E-2</v>
      </c>
      <c r="BE278" s="3">
        <f t="shared" ca="1" si="272"/>
        <v>6.0849001664522895E-2</v>
      </c>
    </row>
    <row r="279" spans="1:57" x14ac:dyDescent="0.2">
      <c r="A279" s="3">
        <f t="shared" si="221"/>
        <v>2.6699999999999871</v>
      </c>
      <c r="B279" s="3">
        <f t="shared" ca="1" si="222"/>
        <v>5.0275029014747674E-2</v>
      </c>
      <c r="C279" s="3">
        <f t="shared" ca="1" si="223"/>
        <v>4.9348051412171863E-2</v>
      </c>
      <c r="D279" s="3">
        <f t="shared" ca="1" si="224"/>
        <v>4.8509582339210468E-2</v>
      </c>
      <c r="E279" s="3">
        <f t="shared" ca="1" si="225"/>
        <v>4.769758529288512E-2</v>
      </c>
      <c r="F279" s="3">
        <f t="shared" ca="1" si="226"/>
        <v>4.6901532594666361E-2</v>
      </c>
      <c r="G279" s="3">
        <f t="shared" ca="1" si="227"/>
        <v>4.6132731097835611E-2</v>
      </c>
      <c r="H279" s="3">
        <f t="shared" ca="1" si="228"/>
        <v>4.5401272954309901E-2</v>
      </c>
      <c r="I279" s="3">
        <f t="shared" ca="1" si="229"/>
        <v>4.4711869071420524E-2</v>
      </c>
      <c r="J279" s="3">
        <f t="shared" ca="1" si="230"/>
        <v>4.406548416344961E-2</v>
      </c>
      <c r="K279" s="3">
        <f t="shared" ca="1" si="231"/>
        <v>4.3461283168502264E-2</v>
      </c>
      <c r="L279" s="3">
        <f t="shared" ca="1" si="232"/>
        <v>4.2897951109777108E-2</v>
      </c>
      <c r="M279" s="3">
        <f t="shared" ca="1" si="233"/>
        <v>4.2374247512301587E-2</v>
      </c>
      <c r="N279" s="3">
        <f t="shared" ca="1" si="234"/>
        <v>4.1888914072735803E-2</v>
      </c>
      <c r="O279" s="3">
        <f t="shared" ca="1" si="235"/>
        <v>4.1440248285197753E-2</v>
      </c>
      <c r="P279" s="3">
        <f t="shared" ca="1" si="236"/>
        <v>4.102573493255942E-2</v>
      </c>
      <c r="Q279" s="3">
        <f t="shared" ca="1" si="237"/>
        <v>4.0642036588491692E-2</v>
      </c>
      <c r="R279" s="3">
        <f t="shared" ca="1" si="238"/>
        <v>4.0285407391311236E-2</v>
      </c>
      <c r="S279" s="3">
        <f t="shared" ca="1" si="239"/>
        <v>3.9952364167679048E-2</v>
      </c>
      <c r="T279" s="3">
        <f t="shared" ca="1" si="240"/>
        <v>3.9640355128186963E-2</v>
      </c>
      <c r="U279" s="3">
        <f t="shared" ca="1" si="241"/>
        <v>3.9348210620664723E-2</v>
      </c>
      <c r="V279" s="3">
        <f t="shared" ca="1" si="242"/>
        <v>3.9076272248724495E-2</v>
      </c>
      <c r="W279" s="3">
        <f t="shared" ca="1" si="243"/>
        <v>3.8826222218172682E-2</v>
      </c>
      <c r="X279" s="3">
        <f t="shared" ca="1" si="244"/>
        <v>3.8600732434934809E-2</v>
      </c>
      <c r="Y279" s="3">
        <f t="shared" ca="1" si="245"/>
        <v>3.840308133727275E-2</v>
      </c>
      <c r="Z279" s="3">
        <f t="shared" ca="1" si="246"/>
        <v>3.8236835348521347E-2</v>
      </c>
      <c r="AA279" s="3">
        <f t="shared" ca="1" si="247"/>
        <v>3.8105603318595492E-2</v>
      </c>
      <c r="AB279" s="3">
        <f t="shared" ca="1" si="248"/>
        <v>3.8012826265618464E-2</v>
      </c>
      <c r="AC279" s="3">
        <f t="shared" ca="1" si="249"/>
        <v>3.7961579361873013E-2</v>
      </c>
      <c r="AD279" s="3">
        <f t="shared" ca="1" si="250"/>
        <v>3.7954385967603366E-2</v>
      </c>
      <c r="AE279" s="3">
        <f t="shared" ca="1" si="251"/>
        <v>3.7993062716107848E-2</v>
      </c>
      <c r="AF279" s="3">
        <f t="shared" ca="1" si="252"/>
        <v>3.8078638553374886E-2</v>
      </c>
      <c r="AG279" s="3">
        <f t="shared" ca="1" si="253"/>
        <v>3.8211384800163457E-2</v>
      </c>
      <c r="AH279" s="3">
        <f t="shared" ca="1" si="254"/>
        <v>3.8390943819934131E-2</v>
      </c>
      <c r="AI279" s="3">
        <f t="shared" ca="1" si="255"/>
        <v>3.8616486437211647E-2</v>
      </c>
      <c r="AJ279" s="3">
        <f t="shared" ca="1" si="256"/>
        <v>3.8886814779413269E-2</v>
      </c>
      <c r="AK279" s="3">
        <f t="shared" ca="1" si="257"/>
        <v>3.9200374627636432E-2</v>
      </c>
      <c r="AL279" s="3">
        <f t="shared" ca="1" si="258"/>
        <v>3.9555206397013799E-2</v>
      </c>
      <c r="AM279" s="3">
        <f t="shared" ca="1" si="259"/>
        <v>3.9948890290659678E-2</v>
      </c>
      <c r="AN279" s="3">
        <f t="shared" ca="1" si="260"/>
        <v>4.0378519838565517E-2</v>
      </c>
      <c r="AO279" s="3">
        <f t="shared" ca="1" si="261"/>
        <v>4.0840689383101501E-2</v>
      </c>
      <c r="AP279" s="3">
        <f t="shared" ca="1" si="262"/>
        <v>4.1331409336312429E-2</v>
      </c>
      <c r="AQ279" s="3">
        <f t="shared" ca="1" si="263"/>
        <v>4.1845774320313014E-2</v>
      </c>
      <c r="AR279" s="3">
        <f t="shared" ca="1" si="264"/>
        <v>4.2377141653390904E-2</v>
      </c>
      <c r="AS279" s="3">
        <f t="shared" ca="1" si="265"/>
        <v>4.2915595706536962E-2</v>
      </c>
      <c r="AT279" s="3">
        <f t="shared" ca="1" si="266"/>
        <v>4.3445686711779258E-2</v>
      </c>
      <c r="AU279" s="3">
        <f t="shared" ca="1" si="267"/>
        <v>4.394400468127152E-2</v>
      </c>
      <c r="AV279" s="3">
        <f t="shared" ca="1" si="268"/>
        <v>4.4378178612517194E-2</v>
      </c>
      <c r="AW279" s="3">
        <f t="shared" ca="1" si="269"/>
        <v>4.4710080598809737E-2</v>
      </c>
      <c r="AX279" s="3">
        <f t="shared" ca="1" si="270"/>
        <v>4.4906430147436532E-2</v>
      </c>
      <c r="AY279" s="3">
        <f t="shared" ca="1" si="271"/>
        <v>4.4958729902870836E-2</v>
      </c>
      <c r="AZ279" s="3">
        <f t="shared" ca="1" si="220"/>
        <v>4.4909524426087748E-2</v>
      </c>
      <c r="BC279" s="3">
        <f t="shared" ca="1" si="272"/>
        <v>0.11876944427864089</v>
      </c>
      <c r="BD279" s="3">
        <f t="shared" ca="1" si="272"/>
        <v>0.29001249475325785</v>
      </c>
      <c r="BE279" s="3">
        <f t="shared" ca="1" si="272"/>
        <v>-0.92103878873109757</v>
      </c>
    </row>
    <row r="280" spans="1:57" x14ac:dyDescent="0.2">
      <c r="A280" s="3">
        <f t="shared" si="221"/>
        <v>2.6799999999999868</v>
      </c>
      <c r="B280" s="3">
        <f t="shared" ca="1" si="222"/>
        <v>4.8583369504032831E-2</v>
      </c>
      <c r="C280" s="3">
        <f t="shared" ca="1" si="223"/>
        <v>4.776492203329788E-2</v>
      </c>
      <c r="D280" s="3">
        <f t="shared" ca="1" si="224"/>
        <v>4.7023243669935502E-2</v>
      </c>
      <c r="E280" s="3">
        <f t="shared" ca="1" si="225"/>
        <v>4.6297735761983705E-2</v>
      </c>
      <c r="F280" s="3">
        <f t="shared" ca="1" si="226"/>
        <v>4.5578712168014027E-2</v>
      </c>
      <c r="G280" s="3">
        <f t="shared" ca="1" si="227"/>
        <v>4.4877857967556403E-2</v>
      </c>
      <c r="H280" s="3">
        <f t="shared" ca="1" si="228"/>
        <v>4.4205558333376985E-2</v>
      </c>
      <c r="I280" s="3">
        <f t="shared" ca="1" si="229"/>
        <v>4.3566848423821428E-2</v>
      </c>
      <c r="J280" s="3">
        <f t="shared" ca="1" si="230"/>
        <v>4.2963055019577277E-2</v>
      </c>
      <c r="K280" s="3">
        <f t="shared" ca="1" si="231"/>
        <v>4.2393730723837161E-2</v>
      </c>
      <c r="L280" s="3">
        <f t="shared" ca="1" si="232"/>
        <v>4.1857958787799722E-2</v>
      </c>
      <c r="M280" s="3">
        <f t="shared" ca="1" si="233"/>
        <v>4.1354894826539743E-2</v>
      </c>
      <c r="N280" s="3">
        <f t="shared" ca="1" si="234"/>
        <v>4.0883668005192372E-2</v>
      </c>
      <c r="O280" s="3">
        <f t="shared" ca="1" si="235"/>
        <v>4.0442955984768471E-2</v>
      </c>
      <c r="P280" s="3">
        <f t="shared" ca="1" si="236"/>
        <v>4.0030623724001325E-2</v>
      </c>
      <c r="Q280" s="3">
        <f t="shared" ca="1" si="237"/>
        <v>3.964372254705234E-2</v>
      </c>
      <c r="R280" s="3">
        <f t="shared" ca="1" si="238"/>
        <v>3.9278909136703212E-2</v>
      </c>
      <c r="S280" s="3">
        <f t="shared" ca="1" si="239"/>
        <v>3.8933116656197829E-2</v>
      </c>
      <c r="T280" s="3">
        <f t="shared" ca="1" si="240"/>
        <v>3.8604219109280809E-2</v>
      </c>
      <c r="U280" s="3">
        <f t="shared" ca="1" si="241"/>
        <v>3.8291475662932804E-2</v>
      </c>
      <c r="V280" s="3">
        <f t="shared" ca="1" si="242"/>
        <v>3.7995653753656093E-2</v>
      </c>
      <c r="W280" s="3">
        <f t="shared" ca="1" si="243"/>
        <v>3.7718854795394753E-2</v>
      </c>
      <c r="X280" s="3">
        <f t="shared" ca="1" si="244"/>
        <v>3.7464162584152264E-2</v>
      </c>
      <c r="Y280" s="3">
        <f t="shared" ca="1" si="245"/>
        <v>3.7235261362388652E-2</v>
      </c>
      <c r="Z280" s="3">
        <f t="shared" ca="1" si="246"/>
        <v>3.703611866129923E-2</v>
      </c>
      <c r="AA280" s="3">
        <f t="shared" ca="1" si="247"/>
        <v>3.6870740370322078E-2</v>
      </c>
      <c r="AB280" s="3">
        <f t="shared" ca="1" si="248"/>
        <v>3.6742960640116167E-2</v>
      </c>
      <c r="AC280" s="3">
        <f t="shared" ca="1" si="249"/>
        <v>3.6656244022632664E-2</v>
      </c>
      <c r="AD280" s="3">
        <f t="shared" ca="1" si="250"/>
        <v>3.6613500038039669E-2</v>
      </c>
      <c r="AE280" s="3">
        <f t="shared" ca="1" si="251"/>
        <v>3.6616929652170865E-2</v>
      </c>
      <c r="AF280" s="3">
        <f t="shared" ca="1" si="252"/>
        <v>3.6667946453277818E-2</v>
      </c>
      <c r="AG280" s="3">
        <f t="shared" ca="1" si="253"/>
        <v>3.6767208608531422E-2</v>
      </c>
      <c r="AH280" s="3">
        <f t="shared" ca="1" si="254"/>
        <v>3.6914748037136264E-2</v>
      </c>
      <c r="AI280" s="3">
        <f t="shared" ca="1" si="255"/>
        <v>3.7110126677442186E-2</v>
      </c>
      <c r="AJ280" s="3">
        <f t="shared" ca="1" si="256"/>
        <v>3.7352537471570642E-2</v>
      </c>
      <c r="AK280" s="3">
        <f t="shared" ca="1" si="257"/>
        <v>3.764081545598591E-2</v>
      </c>
      <c r="AL280" s="3">
        <f t="shared" ca="1" si="258"/>
        <v>3.7973388609321757E-2</v>
      </c>
      <c r="AM280" s="3">
        <f t="shared" ca="1" si="259"/>
        <v>3.8348223577068435E-2</v>
      </c>
      <c r="AN280" s="3">
        <f t="shared" ca="1" si="260"/>
        <v>3.8762799513717895E-2</v>
      </c>
      <c r="AO280" s="3">
        <f t="shared" ca="1" si="261"/>
        <v>3.9214094171529081E-2</v>
      </c>
      <c r="AP280" s="3">
        <f t="shared" ca="1" si="262"/>
        <v>3.9698494289058077E-2</v>
      </c>
      <c r="AQ280" s="3">
        <f t="shared" ca="1" si="263"/>
        <v>4.0211454040018406E-2</v>
      </c>
      <c r="AR280" s="3">
        <f t="shared" ca="1" si="264"/>
        <v>4.0746659368556405E-2</v>
      </c>
      <c r="AS280" s="3">
        <f t="shared" ca="1" si="265"/>
        <v>4.1294477999028349E-2</v>
      </c>
      <c r="AT280" s="3">
        <f t="shared" ca="1" si="266"/>
        <v>4.1839695145441662E-2</v>
      </c>
      <c r="AU280" s="3">
        <f t="shared" ca="1" si="267"/>
        <v>4.2359116172073615E-2</v>
      </c>
      <c r="AV280" s="3">
        <f t="shared" ca="1" si="268"/>
        <v>4.2820650171757034E-2</v>
      </c>
      <c r="AW280" s="3">
        <f t="shared" ca="1" si="269"/>
        <v>4.3186662396817031E-2</v>
      </c>
      <c r="AX280" s="3">
        <f t="shared" ca="1" si="270"/>
        <v>4.342476556533402E-2</v>
      </c>
      <c r="AY280" s="3">
        <f t="shared" ca="1" si="271"/>
        <v>4.3527882451269699E-2</v>
      </c>
      <c r="AZ280" s="3">
        <f t="shared" ca="1" si="220"/>
        <v>4.3540138317189822E-2</v>
      </c>
      <c r="BC280" s="3">
        <f t="shared" ca="1" si="272"/>
        <v>-2.064716481415946</v>
      </c>
      <c r="BD280" s="3">
        <f t="shared" ca="1" si="272"/>
        <v>-0.51018149461006157</v>
      </c>
      <c r="BE280" s="3">
        <f t="shared" ca="1" si="272"/>
        <v>1.1089386225041773</v>
      </c>
    </row>
    <row r="281" spans="1:57" x14ac:dyDescent="0.2">
      <c r="A281" s="3">
        <f t="shared" si="221"/>
        <v>2.6899999999999866</v>
      </c>
      <c r="B281" s="3">
        <f t="shared" ca="1" si="222"/>
        <v>4.8391335931260715E-2</v>
      </c>
      <c r="C281" s="3">
        <f t="shared" ca="1" si="223"/>
        <v>4.7549442678179024E-2</v>
      </c>
      <c r="D281" s="3">
        <f t="shared" ca="1" si="224"/>
        <v>4.679302699781529E-2</v>
      </c>
      <c r="E281" s="3">
        <f t="shared" ca="1" si="225"/>
        <v>4.6062008646652289E-2</v>
      </c>
      <c r="F281" s="3">
        <f t="shared" ca="1" si="226"/>
        <v>4.5346626237852183E-2</v>
      </c>
      <c r="G281" s="3">
        <f t="shared" ca="1" si="227"/>
        <v>4.4658033856792144E-2</v>
      </c>
      <c r="H281" s="3">
        <f t="shared" ca="1" si="228"/>
        <v>4.4006002805397446E-2</v>
      </c>
      <c r="I281" s="3">
        <f t="shared" ca="1" si="229"/>
        <v>4.3394985733042589E-2</v>
      </c>
      <c r="J281" s="3">
        <f t="shared" ca="1" si="230"/>
        <v>4.2825764482500903E-2</v>
      </c>
      <c r="K281" s="3">
        <f t="shared" ca="1" si="231"/>
        <v>4.2297372017017457E-2</v>
      </c>
      <c r="L281" s="3">
        <f t="shared" ca="1" si="232"/>
        <v>4.1808382256738559E-2</v>
      </c>
      <c r="M281" s="3">
        <f t="shared" ca="1" si="233"/>
        <v>4.1357439218061565E-2</v>
      </c>
      <c r="N281" s="3">
        <f t="shared" ca="1" si="234"/>
        <v>4.0943151872271731E-2</v>
      </c>
      <c r="O281" s="3">
        <f t="shared" ca="1" si="235"/>
        <v>4.0563670531158842E-2</v>
      </c>
      <c r="P281" s="3">
        <f t="shared" ca="1" si="236"/>
        <v>4.021633298451676E-2</v>
      </c>
      <c r="Q281" s="3">
        <f t="shared" ca="1" si="237"/>
        <v>3.9897672066583588E-2</v>
      </c>
      <c r="R281" s="3">
        <f t="shared" ca="1" si="238"/>
        <v>3.9603839764155095E-2</v>
      </c>
      <c r="S281" s="3">
        <f t="shared" ca="1" si="239"/>
        <v>3.9331278249896157E-2</v>
      </c>
      <c r="T281" s="3">
        <f t="shared" ca="1" si="240"/>
        <v>3.9077379864930845E-2</v>
      </c>
      <c r="U281" s="3">
        <f t="shared" ca="1" si="241"/>
        <v>3.8840925019372169E-2</v>
      </c>
      <c r="V281" s="3">
        <f t="shared" ca="1" si="242"/>
        <v>3.8622199333824166E-2</v>
      </c>
      <c r="W281" s="3">
        <f t="shared" ca="1" si="243"/>
        <v>3.8422815767714107E-2</v>
      </c>
      <c r="X281" s="3">
        <f t="shared" ca="1" si="244"/>
        <v>3.8245362369112496E-2</v>
      </c>
      <c r="Y281" s="3">
        <f t="shared" ca="1" si="245"/>
        <v>3.8093021574457459E-2</v>
      </c>
      <c r="Z281" s="3">
        <f t="shared" ca="1" si="246"/>
        <v>3.796925442514474E-2</v>
      </c>
      <c r="AA281" s="3">
        <f t="shared" ca="1" si="247"/>
        <v>3.7877556255702521E-2</v>
      </c>
      <c r="AB281" s="3">
        <f t="shared" ca="1" si="248"/>
        <v>3.7821246757974838E-2</v>
      </c>
      <c r="AC281" s="3">
        <f t="shared" ca="1" si="249"/>
        <v>3.7803272282893055E-2</v>
      </c>
      <c r="AD281" s="3">
        <f t="shared" ca="1" si="250"/>
        <v>3.7826020957708074E-2</v>
      </c>
      <c r="AE281" s="3">
        <f t="shared" ca="1" si="251"/>
        <v>3.7891170570690184E-2</v>
      </c>
      <c r="AF281" s="3">
        <f t="shared" ca="1" si="252"/>
        <v>3.7999611880143766E-2</v>
      </c>
      <c r="AG281" s="3">
        <f t="shared" ca="1" si="253"/>
        <v>3.8151482437544945E-2</v>
      </c>
      <c r="AH281" s="3">
        <f t="shared" ca="1" si="254"/>
        <v>3.8346296232710658E-2</v>
      </c>
      <c r="AI281" s="3">
        <f t="shared" ca="1" si="255"/>
        <v>3.8583098795540102E-2</v>
      </c>
      <c r="AJ281" s="3">
        <f t="shared" ca="1" si="256"/>
        <v>3.8860566335378884E-2</v>
      </c>
      <c r="AK281" s="3">
        <f t="shared" ca="1" si="257"/>
        <v>3.9177015593927493E-2</v>
      </c>
      <c r="AL281" s="3">
        <f t="shared" ca="1" si="258"/>
        <v>3.9530354574604985E-2</v>
      </c>
      <c r="AM281" s="3">
        <f t="shared" ca="1" si="259"/>
        <v>3.9918028832626747E-2</v>
      </c>
      <c r="AN281" s="3">
        <f t="shared" ca="1" si="260"/>
        <v>4.0336995586399693E-2</v>
      </c>
      <c r="AO281" s="3">
        <f t="shared" ca="1" si="261"/>
        <v>4.0783708340110657E-2</v>
      </c>
      <c r="AP281" s="3">
        <f t="shared" ca="1" si="262"/>
        <v>4.1254022307035447E-2</v>
      </c>
      <c r="AQ281" s="3">
        <f t="shared" ca="1" si="263"/>
        <v>4.1742843077678303E-2</v>
      </c>
      <c r="AR281" s="3">
        <f t="shared" ca="1" si="264"/>
        <v>4.2243276800301065E-2</v>
      </c>
      <c r="AS281" s="3">
        <f t="shared" ca="1" si="265"/>
        <v>4.2745066068904394E-2</v>
      </c>
      <c r="AT281" s="3">
        <f t="shared" ca="1" si="266"/>
        <v>4.3232323170584626E-2</v>
      </c>
      <c r="AU281" s="3">
        <f t="shared" ca="1" si="267"/>
        <v>4.368116260031342E-2</v>
      </c>
      <c r="AV281" s="3">
        <f t="shared" ca="1" si="268"/>
        <v>4.405887029123369E-2</v>
      </c>
      <c r="AW281" s="3">
        <f t="shared" ca="1" si="269"/>
        <v>4.432740513944413E-2</v>
      </c>
      <c r="AX281" s="3">
        <f t="shared" ca="1" si="270"/>
        <v>4.4454376095898765E-2</v>
      </c>
      <c r="AY281" s="3">
        <f t="shared" ca="1" si="271"/>
        <v>4.4433221759196506E-2</v>
      </c>
      <c r="AZ281" s="3">
        <f t="shared" ca="1" si="220"/>
        <v>4.4308496078924585E-2</v>
      </c>
      <c r="BC281" s="3">
        <f t="shared" ca="1" si="272"/>
        <v>1.2238906146656365</v>
      </c>
      <c r="BD281" s="3">
        <f t="shared" ca="1" si="272"/>
        <v>2.2132617566221473</v>
      </c>
      <c r="BE281" s="3">
        <f t="shared" ca="1" si="272"/>
        <v>0.3695274363719534</v>
      </c>
    </row>
    <row r="282" spans="1:57" x14ac:dyDescent="0.2">
      <c r="A282" s="3">
        <f t="shared" si="221"/>
        <v>2.6999999999999864</v>
      </c>
      <c r="B282" s="3">
        <f t="shared" ca="1" si="222"/>
        <v>4.7526534827256099E-2</v>
      </c>
      <c r="C282" s="3">
        <f t="shared" ca="1" si="223"/>
        <v>4.6802876887854054E-2</v>
      </c>
      <c r="D282" s="3">
        <f t="shared" ca="1" si="224"/>
        <v>4.6154372938700575E-2</v>
      </c>
      <c r="E282" s="3">
        <f t="shared" ca="1" si="225"/>
        <v>4.5522263245499642E-2</v>
      </c>
      <c r="F282" s="3">
        <f t="shared" ca="1" si="226"/>
        <v>4.4897516034882748E-2</v>
      </c>
      <c r="G282" s="3">
        <f t="shared" ca="1" si="227"/>
        <v>4.4291566714394055E-2</v>
      </c>
      <c r="H282" s="3">
        <f t="shared" ca="1" si="228"/>
        <v>4.37143873162089E-2</v>
      </c>
      <c r="I282" s="3">
        <f t="shared" ca="1" si="229"/>
        <v>4.3170662706005322E-2</v>
      </c>
      <c r="J282" s="3">
        <f t="shared" ca="1" si="230"/>
        <v>4.2661444268455313E-2</v>
      </c>
      <c r="K282" s="3">
        <f t="shared" ca="1" si="231"/>
        <v>4.2186059506887814E-2</v>
      </c>
      <c r="L282" s="3">
        <f t="shared" ca="1" si="232"/>
        <v>4.1743386938897856E-2</v>
      </c>
      <c r="M282" s="3">
        <f t="shared" ca="1" si="233"/>
        <v>4.1332372784155469E-2</v>
      </c>
      <c r="N282" s="3">
        <f t="shared" ca="1" si="234"/>
        <v>4.0951919650842113E-2</v>
      </c>
      <c r="O282" s="3">
        <f t="shared" ca="1" si="235"/>
        <v>4.0600464478985687E-2</v>
      </c>
      <c r="P282" s="3">
        <f t="shared" ca="1" si="236"/>
        <v>4.0275632036874488E-2</v>
      </c>
      <c r="Q282" s="3">
        <f t="shared" ca="1" si="237"/>
        <v>3.997425091855563E-2</v>
      </c>
      <c r="R282" s="3">
        <f t="shared" ca="1" si="238"/>
        <v>3.9692782662800616E-2</v>
      </c>
      <c r="S282" s="3">
        <f t="shared" ca="1" si="239"/>
        <v>3.9427992612108012E-2</v>
      </c>
      <c r="T282" s="3">
        <f t="shared" ca="1" si="240"/>
        <v>3.9177605476949963E-2</v>
      </c>
      <c r="U282" s="3">
        <f t="shared" ca="1" si="241"/>
        <v>3.8940736823244775E-2</v>
      </c>
      <c r="V282" s="3">
        <f t="shared" ca="1" si="242"/>
        <v>3.8718004296779393E-2</v>
      </c>
      <c r="W282" s="3">
        <f t="shared" ca="1" si="243"/>
        <v>3.8511346230449515E-2</v>
      </c>
      <c r="X282" s="3">
        <f t="shared" ca="1" si="244"/>
        <v>3.832366877708443E-2</v>
      </c>
      <c r="Y282" s="3">
        <f t="shared" ca="1" si="245"/>
        <v>3.8158466447278369E-2</v>
      </c>
      <c r="Z282" s="3">
        <f t="shared" ca="1" si="246"/>
        <v>3.8019507685178811E-2</v>
      </c>
      <c r="AA282" s="3">
        <f t="shared" ca="1" si="247"/>
        <v>3.7910591166179515E-2</v>
      </c>
      <c r="AB282" s="3">
        <f t="shared" ca="1" si="248"/>
        <v>3.7835336022319019E-2</v>
      </c>
      <c r="AC282" s="3">
        <f t="shared" ca="1" si="249"/>
        <v>3.7796984313524476E-2</v>
      </c>
      <c r="AD282" s="3">
        <f t="shared" ca="1" si="250"/>
        <v>3.7798216712290209E-2</v>
      </c>
      <c r="AE282" s="3">
        <f t="shared" ca="1" si="251"/>
        <v>3.7841001810128984E-2</v>
      </c>
      <c r="AF282" s="3">
        <f t="shared" ca="1" si="252"/>
        <v>3.7926521553536575E-2</v>
      </c>
      <c r="AG282" s="3">
        <f t="shared" ca="1" si="253"/>
        <v>3.8055206905874051E-2</v>
      </c>
      <c r="AH282" s="3">
        <f t="shared" ca="1" si="254"/>
        <v>3.8226867931842955E-2</v>
      </c>
      <c r="AI282" s="3">
        <f t="shared" ca="1" si="255"/>
        <v>3.8440847720258894E-2</v>
      </c>
      <c r="AJ282" s="3">
        <f t="shared" ca="1" si="256"/>
        <v>3.8696119690305418E-2</v>
      </c>
      <c r="AK282" s="3">
        <f t="shared" ca="1" si="257"/>
        <v>3.8991296229163731E-2</v>
      </c>
      <c r="AL282" s="3">
        <f t="shared" ca="1" si="258"/>
        <v>3.9324579316590544E-2</v>
      </c>
      <c r="AM282" s="3">
        <f t="shared" ca="1" si="259"/>
        <v>3.9693707374463698E-2</v>
      </c>
      <c r="AN282" s="3">
        <f t="shared" ca="1" si="260"/>
        <v>4.0095929612718878E-2</v>
      </c>
      <c r="AO282" s="3">
        <f t="shared" ca="1" si="261"/>
        <v>4.0527989115780198E-2</v>
      </c>
      <c r="AP282" s="3">
        <f t="shared" ca="1" si="262"/>
        <v>4.0986023204338147E-2</v>
      </c>
      <c r="AQ282" s="3">
        <f t="shared" ca="1" si="263"/>
        <v>4.1465202235287719E-2</v>
      </c>
      <c r="AR282" s="3">
        <f t="shared" ca="1" si="264"/>
        <v>4.1958865628170368E-2</v>
      </c>
      <c r="AS282" s="3">
        <f t="shared" ca="1" si="265"/>
        <v>4.2456943864553599E-2</v>
      </c>
      <c r="AT282" s="3">
        <f t="shared" ca="1" si="266"/>
        <v>4.2943689919628297E-2</v>
      </c>
      <c r="AU282" s="3">
        <f t="shared" ca="1" si="267"/>
        <v>4.3395342747106359E-2</v>
      </c>
      <c r="AV282" s="3">
        <f t="shared" ca="1" si="268"/>
        <v>4.3779383430363625E-2</v>
      </c>
      <c r="AW282" s="3">
        <f t="shared" ca="1" si="269"/>
        <v>4.4058186534907902E-2</v>
      </c>
      <c r="AX282" s="3">
        <f t="shared" ca="1" si="270"/>
        <v>4.4200181610255643E-2</v>
      </c>
      <c r="AY282" s="3">
        <f t="shared" ca="1" si="271"/>
        <v>4.4200135310744189E-2</v>
      </c>
      <c r="AZ282" s="3">
        <f t="shared" ca="1" si="220"/>
        <v>4.4104089879566453E-2</v>
      </c>
      <c r="BC282" s="3">
        <f t="shared" ca="1" si="272"/>
        <v>-0.22330632414704876</v>
      </c>
      <c r="BD282" s="3">
        <f t="shared" ca="1" si="272"/>
        <v>9.8137398497104122E-2</v>
      </c>
      <c r="BE282" s="3">
        <f t="shared" ca="1" si="272"/>
        <v>1.409189546510726</v>
      </c>
    </row>
    <row r="283" spans="1:57" x14ac:dyDescent="0.2">
      <c r="A283" s="3">
        <f t="shared" si="221"/>
        <v>2.7099999999999862</v>
      </c>
      <c r="B283" s="3">
        <f t="shared" ca="1" si="222"/>
        <v>4.6230974305089753E-2</v>
      </c>
      <c r="C283" s="3">
        <f t="shared" ca="1" si="223"/>
        <v>4.5463214051984523E-2</v>
      </c>
      <c r="D283" s="3">
        <f t="shared" ca="1" si="224"/>
        <v>4.4776915026309545E-2</v>
      </c>
      <c r="E283" s="3">
        <f t="shared" ca="1" si="225"/>
        <v>4.4113983642175454E-2</v>
      </c>
      <c r="F283" s="3">
        <f t="shared" ca="1" si="226"/>
        <v>4.346546623095749E-2</v>
      </c>
      <c r="G283" s="3">
        <f t="shared" ca="1" si="227"/>
        <v>4.2842435367628981E-2</v>
      </c>
      <c r="H283" s="3">
        <f t="shared" ca="1" si="228"/>
        <v>4.2254421901436863E-2</v>
      </c>
      <c r="I283" s="3">
        <f t="shared" ca="1" si="229"/>
        <v>4.1705701117975107E-2</v>
      </c>
      <c r="J283" s="3">
        <f t="shared" ca="1" si="230"/>
        <v>4.1196951900878541E-2</v>
      </c>
      <c r="K283" s="3">
        <f t="shared" ca="1" si="231"/>
        <v>4.072715395180778E-2</v>
      </c>
      <c r="L283" s="3">
        <f t="shared" ca="1" si="232"/>
        <v>4.0294847795023535E-2</v>
      </c>
      <c r="M283" s="3">
        <f t="shared" ca="1" si="233"/>
        <v>3.9898639139241465E-2</v>
      </c>
      <c r="N283" s="3">
        <f t="shared" ca="1" si="234"/>
        <v>3.9537081546466554E-2</v>
      </c>
      <c r="O283" s="3">
        <f t="shared" ca="1" si="235"/>
        <v>3.9208256049070425E-2</v>
      </c>
      <c r="P283" s="3">
        <f t="shared" ca="1" si="236"/>
        <v>3.8909432026562586E-2</v>
      </c>
      <c r="Q283" s="3">
        <f t="shared" ca="1" si="237"/>
        <v>3.8637091565742993E-2</v>
      </c>
      <c r="R283" s="3">
        <f t="shared" ca="1" si="238"/>
        <v>3.8387363486816505E-2</v>
      </c>
      <c r="S283" s="3">
        <f t="shared" ca="1" si="239"/>
        <v>3.8156693943206178E-2</v>
      </c>
      <c r="T283" s="3">
        <f t="shared" ca="1" si="240"/>
        <v>3.794249752756184E-2</v>
      </c>
      <c r="U283" s="3">
        <f t="shared" ca="1" si="241"/>
        <v>3.7743582356095123E-2</v>
      </c>
      <c r="V283" s="3">
        <f t="shared" ca="1" si="242"/>
        <v>3.7560255423842101E-2</v>
      </c>
      <c r="W283" s="3">
        <f t="shared" ca="1" si="243"/>
        <v>3.7394137748893164E-2</v>
      </c>
      <c r="X283" s="3">
        <f t="shared" ca="1" si="244"/>
        <v>3.7247810925324837E-2</v>
      </c>
      <c r="Y283" s="3">
        <f t="shared" ca="1" si="245"/>
        <v>3.7124438901559836E-2</v>
      </c>
      <c r="Z283" s="3">
        <f t="shared" ca="1" si="246"/>
        <v>3.7027454900360149E-2</v>
      </c>
      <c r="AA283" s="3">
        <f t="shared" ca="1" si="247"/>
        <v>3.6960318317072173E-2</v>
      </c>
      <c r="AB283" s="3">
        <f t="shared" ca="1" si="248"/>
        <v>3.6926305106405453E-2</v>
      </c>
      <c r="AC283" s="3">
        <f t="shared" ca="1" si="249"/>
        <v>3.6928310431108377E-2</v>
      </c>
      <c r="AD283" s="3">
        <f t="shared" ca="1" si="250"/>
        <v>3.6968664931179146E-2</v>
      </c>
      <c r="AE283" s="3">
        <f t="shared" ca="1" si="251"/>
        <v>3.7048985466172475E-2</v>
      </c>
      <c r="AF283" s="3">
        <f t="shared" ca="1" si="252"/>
        <v>3.7170102672349874E-2</v>
      </c>
      <c r="AG283" s="3">
        <f t="shared" ca="1" si="253"/>
        <v>3.7332098435317845E-2</v>
      </c>
      <c r="AH283" s="3">
        <f t="shared" ca="1" si="254"/>
        <v>3.7534436381443659E-2</v>
      </c>
      <c r="AI283" s="3">
        <f t="shared" ca="1" si="255"/>
        <v>3.7776114608578243E-2</v>
      </c>
      <c r="AJ283" s="3">
        <f t="shared" ca="1" si="256"/>
        <v>3.8055761171556415E-2</v>
      </c>
      <c r="AK283" s="3">
        <f t="shared" ca="1" si="257"/>
        <v>3.837164152675774E-2</v>
      </c>
      <c r="AL283" s="3">
        <f t="shared" ca="1" si="258"/>
        <v>3.8721609065183557E-2</v>
      </c>
      <c r="AM283" s="3">
        <f t="shared" ca="1" si="259"/>
        <v>3.9103052514971981E-2</v>
      </c>
      <c r="AN283" s="3">
        <f t="shared" ca="1" si="260"/>
        <v>3.9512870486462098E-2</v>
      </c>
      <c r="AO283" s="3">
        <f t="shared" ca="1" si="261"/>
        <v>3.994745295195936E-2</v>
      </c>
      <c r="AP283" s="3">
        <f t="shared" ca="1" si="262"/>
        <v>4.0402576449848925E-2</v>
      </c>
      <c r="AQ283" s="3">
        <f t="shared" ca="1" si="263"/>
        <v>4.0873032930614811E-2</v>
      </c>
      <c r="AR283" s="3">
        <f t="shared" ca="1" si="264"/>
        <v>4.1351751634504323E-2</v>
      </c>
      <c r="AS283" s="3">
        <f t="shared" ca="1" si="265"/>
        <v>4.1828207443762831E-2</v>
      </c>
      <c r="AT283" s="3">
        <f t="shared" ca="1" si="266"/>
        <v>4.228615115418919E-2</v>
      </c>
      <c r="AU283" s="3">
        <f t="shared" ca="1" si="267"/>
        <v>4.2701305049165854E-2</v>
      </c>
      <c r="AV283" s="3">
        <f t="shared" ca="1" si="268"/>
        <v>4.3040707229785598E-2</v>
      </c>
      <c r="AW283" s="3">
        <f t="shared" ca="1" si="269"/>
        <v>4.3266513486648894E-2</v>
      </c>
      <c r="AX283" s="3">
        <f t="shared" ca="1" si="270"/>
        <v>4.3347341574078636E-2</v>
      </c>
      <c r="AY283" s="3">
        <f t="shared" ca="1" si="271"/>
        <v>4.3278646864008431E-2</v>
      </c>
      <c r="AZ283" s="3">
        <f t="shared" ca="1" si="220"/>
        <v>4.3107136140227167E-2</v>
      </c>
      <c r="BC283" s="3">
        <f t="shared" ca="1" si="272"/>
        <v>-1.571825754777592</v>
      </c>
      <c r="BD283" s="3">
        <f t="shared" ca="1" si="272"/>
        <v>1.0601572425653192</v>
      </c>
      <c r="BE283" s="3">
        <f t="shared" ca="1" si="272"/>
        <v>-0.22470299765028123</v>
      </c>
    </row>
    <row r="284" spans="1:57" x14ac:dyDescent="0.2">
      <c r="A284" s="3">
        <f t="shared" si="221"/>
        <v>2.719999999999986</v>
      </c>
      <c r="B284" s="3">
        <f t="shared" ca="1" si="222"/>
        <v>4.6093439534069934E-2</v>
      </c>
      <c r="C284" s="3">
        <f t="shared" ca="1" si="223"/>
        <v>4.5357810002973217E-2</v>
      </c>
      <c r="D284" s="3">
        <f t="shared" ca="1" si="224"/>
        <v>4.4697593426640862E-2</v>
      </c>
      <c r="E284" s="3">
        <f t="shared" ca="1" si="225"/>
        <v>4.4055906743083413E-2</v>
      </c>
      <c r="F284" s="3">
        <f t="shared" ca="1" si="226"/>
        <v>4.3424421706040127E-2</v>
      </c>
      <c r="G284" s="3">
        <f t="shared" ca="1" si="227"/>
        <v>4.2814402627272867E-2</v>
      </c>
      <c r="H284" s="3">
        <f t="shared" ca="1" si="228"/>
        <v>4.22354959415236E-2</v>
      </c>
      <c r="I284" s="3">
        <f t="shared" ca="1" si="229"/>
        <v>4.169212423224971E-2</v>
      </c>
      <c r="J284" s="3">
        <f t="shared" ca="1" si="230"/>
        <v>4.118515051240277E-2</v>
      </c>
      <c r="K284" s="3">
        <f t="shared" ca="1" si="231"/>
        <v>4.0713763014508297E-2</v>
      </c>
      <c r="L284" s="3">
        <f t="shared" ca="1" si="232"/>
        <v>4.02767203555068E-2</v>
      </c>
      <c r="M284" s="3">
        <f t="shared" ca="1" si="233"/>
        <v>3.9872843698821665E-2</v>
      </c>
      <c r="N284" s="3">
        <f t="shared" ca="1" si="234"/>
        <v>3.9500893559418354E-2</v>
      </c>
      <c r="O284" s="3">
        <f t="shared" ca="1" si="235"/>
        <v>3.91591512087563E-2</v>
      </c>
      <c r="P284" s="3">
        <f t="shared" ca="1" si="236"/>
        <v>3.8845086951563385E-2</v>
      </c>
      <c r="Q284" s="3">
        <f t="shared" ca="1" si="237"/>
        <v>3.8555392779532557E-2</v>
      </c>
      <c r="R284" s="3">
        <f t="shared" ca="1" si="238"/>
        <v>3.82864212012584E-2</v>
      </c>
      <c r="S284" s="3">
        <f t="shared" ca="1" si="239"/>
        <v>3.8034855498880048E-2</v>
      </c>
      <c r="T284" s="3">
        <f t="shared" ca="1" si="240"/>
        <v>3.7798356336953866E-2</v>
      </c>
      <c r="U284" s="3">
        <f t="shared" ca="1" si="241"/>
        <v>3.7575980454330471E-2</v>
      </c>
      <c r="V284" s="3">
        <f t="shared" ca="1" si="242"/>
        <v>3.736828019838051E-2</v>
      </c>
      <c r="W284" s="3">
        <f t="shared" ca="1" si="243"/>
        <v>3.717711526387666E-2</v>
      </c>
      <c r="X284" s="3">
        <f t="shared" ca="1" si="244"/>
        <v>3.7005298702440841E-2</v>
      </c>
      <c r="Y284" s="3">
        <f t="shared" ca="1" si="245"/>
        <v>3.6856219943506512E-2</v>
      </c>
      <c r="Z284" s="3">
        <f t="shared" ca="1" si="246"/>
        <v>3.6733533043643476E-2</v>
      </c>
      <c r="AA284" s="3">
        <f t="shared" ca="1" si="247"/>
        <v>3.6640914176571664E-2</v>
      </c>
      <c r="AB284" s="3">
        <f t="shared" ca="1" si="248"/>
        <v>3.6581852181641165E-2</v>
      </c>
      <c r="AC284" s="3">
        <f t="shared" ca="1" si="249"/>
        <v>3.6559451398081803E-2</v>
      </c>
      <c r="AD284" s="3">
        <f t="shared" ca="1" si="250"/>
        <v>3.6576248535772959E-2</v>
      </c>
      <c r="AE284" s="3">
        <f t="shared" ca="1" si="251"/>
        <v>3.6634064867112306E-2</v>
      </c>
      <c r="AF284" s="3">
        <f t="shared" ca="1" si="252"/>
        <v>3.673393589914322E-2</v>
      </c>
      <c r="AG284" s="3">
        <f t="shared" ca="1" si="253"/>
        <v>3.6876150628872582E-2</v>
      </c>
      <c r="AH284" s="3">
        <f t="shared" ca="1" si="254"/>
        <v>3.7060382409647319E-2</v>
      </c>
      <c r="AI284" s="3">
        <f t="shared" ca="1" si="255"/>
        <v>3.728584047725253E-2</v>
      </c>
      <c r="AJ284" s="3">
        <f t="shared" ca="1" si="256"/>
        <v>3.7551363627211794E-2</v>
      </c>
      <c r="AK284" s="3">
        <f t="shared" ca="1" si="257"/>
        <v>3.7855426488310494E-2</v>
      </c>
      <c r="AL284" s="3">
        <f t="shared" ca="1" si="258"/>
        <v>3.8196089977061434E-2</v>
      </c>
      <c r="AM284" s="3">
        <f t="shared" ca="1" si="259"/>
        <v>3.8570949246112408E-2</v>
      </c>
      <c r="AN284" s="3">
        <f t="shared" ca="1" si="260"/>
        <v>3.8977108392322025E-2</v>
      </c>
      <c r="AO284" s="3">
        <f t="shared" ca="1" si="261"/>
        <v>3.9411160258839853E-2</v>
      </c>
      <c r="AP284" s="3">
        <f t="shared" ca="1" si="262"/>
        <v>3.9869076385630149E-2</v>
      </c>
      <c r="AQ284" s="3">
        <f t="shared" ca="1" si="263"/>
        <v>4.0345825817674832E-2</v>
      </c>
      <c r="AR284" s="3">
        <f t="shared" ca="1" si="264"/>
        <v>4.0834482843893037E-2</v>
      </c>
      <c r="AS284" s="3">
        <f t="shared" ca="1" si="265"/>
        <v>4.1324621951973138E-2</v>
      </c>
      <c r="AT284" s="3">
        <f t="shared" ca="1" si="266"/>
        <v>4.1800047604869744E-2</v>
      </c>
      <c r="AU284" s="3">
        <f t="shared" ca="1" si="267"/>
        <v>4.2236523025763334E-2</v>
      </c>
      <c r="AV284" s="3">
        <f t="shared" ca="1" si="268"/>
        <v>4.2601203953977679E-2</v>
      </c>
      <c r="AW284" s="3">
        <f t="shared" ca="1" si="269"/>
        <v>4.285659168116672E-2</v>
      </c>
      <c r="AX284" s="3">
        <f t="shared" ca="1" si="270"/>
        <v>4.297205831308213E-2</v>
      </c>
      <c r="AY284" s="3">
        <f t="shared" ca="1" si="271"/>
        <v>4.2944303592080312E-2</v>
      </c>
      <c r="AZ284" s="3">
        <f t="shared" ca="1" si="220"/>
        <v>4.2821378025741645E-2</v>
      </c>
      <c r="BC284" s="3">
        <f t="shared" ca="1" si="272"/>
        <v>-0.44896035042825133</v>
      </c>
      <c r="BD284" s="3">
        <f t="shared" ca="1" si="272"/>
        <v>-0.67371034776378025</v>
      </c>
      <c r="BE284" s="3">
        <f t="shared" ca="1" si="272"/>
        <v>0.15382383644583264</v>
      </c>
    </row>
    <row r="285" spans="1:57" x14ac:dyDescent="0.2">
      <c r="A285" s="3">
        <f t="shared" si="221"/>
        <v>2.7299999999999858</v>
      </c>
      <c r="B285" s="3">
        <f t="shared" ca="1" si="222"/>
        <v>4.6935445702243922E-2</v>
      </c>
      <c r="C285" s="3">
        <f t="shared" ca="1" si="223"/>
        <v>4.6219507778752646E-2</v>
      </c>
      <c r="D285" s="3">
        <f t="shared" ca="1" si="224"/>
        <v>4.5574347775242885E-2</v>
      </c>
      <c r="E285" s="3">
        <f t="shared" ca="1" si="225"/>
        <v>4.4944225540473268E-2</v>
      </c>
      <c r="F285" s="3">
        <f t="shared" ca="1" si="226"/>
        <v>4.4321373665714411E-2</v>
      </c>
      <c r="G285" s="3">
        <f t="shared" ca="1" si="227"/>
        <v>4.3717190765369708E-2</v>
      </c>
      <c r="H285" s="3">
        <f t="shared" ca="1" si="228"/>
        <v>4.3141383582802416E-2</v>
      </c>
      <c r="I285" s="3">
        <f t="shared" ca="1" si="229"/>
        <v>4.2598466824841238E-2</v>
      </c>
      <c r="J285" s="3">
        <f t="shared" ca="1" si="230"/>
        <v>4.2089432210664336E-2</v>
      </c>
      <c r="K285" s="3">
        <f t="shared" ca="1" si="231"/>
        <v>4.1613620783777283E-2</v>
      </c>
      <c r="L285" s="3">
        <f t="shared" ca="1" si="232"/>
        <v>4.116995328991982E-2</v>
      </c>
      <c r="M285" s="3">
        <f t="shared" ca="1" si="233"/>
        <v>4.0757410266066989E-2</v>
      </c>
      <c r="N285" s="3">
        <f t="shared" ca="1" si="234"/>
        <v>4.0374903134746142E-2</v>
      </c>
      <c r="O285" s="3">
        <f t="shared" ca="1" si="235"/>
        <v>4.0020857509105993E-2</v>
      </c>
      <c r="P285" s="3">
        <f t="shared" ca="1" si="236"/>
        <v>3.969288888756517E-2</v>
      </c>
      <c r="Q285" s="3">
        <f t="shared" ca="1" si="237"/>
        <v>3.9387843531258397E-2</v>
      </c>
      <c r="R285" s="3">
        <f t="shared" ca="1" si="238"/>
        <v>3.9102241994855388E-2</v>
      </c>
      <c r="S285" s="3">
        <f t="shared" ca="1" si="239"/>
        <v>3.883294895695405E-2</v>
      </c>
      <c r="T285" s="3">
        <f t="shared" ca="1" si="240"/>
        <v>3.8577815293910772E-2</v>
      </c>
      <c r="U285" s="3">
        <f t="shared" ca="1" si="241"/>
        <v>3.8336090390687944E-2</v>
      </c>
      <c r="V285" s="3">
        <f t="shared" ca="1" si="242"/>
        <v>3.8108515902356623E-2</v>
      </c>
      <c r="W285" s="3">
        <f t="shared" ca="1" si="243"/>
        <v>3.7897134144867894E-2</v>
      </c>
      <c r="X285" s="3">
        <f t="shared" ca="1" si="244"/>
        <v>3.7704933596737232E-2</v>
      </c>
      <c r="Y285" s="3">
        <f t="shared" ca="1" si="245"/>
        <v>3.753547316434367E-2</v>
      </c>
      <c r="Z285" s="3">
        <f t="shared" ca="1" si="246"/>
        <v>3.7392571745834997E-2</v>
      </c>
      <c r="AA285" s="3">
        <f t="shared" ca="1" si="247"/>
        <v>3.7280066304308884E-2</v>
      </c>
      <c r="AB285" s="3">
        <f t="shared" ca="1" si="248"/>
        <v>3.720160257847166E-2</v>
      </c>
      <c r="AC285" s="3">
        <f t="shared" ca="1" si="249"/>
        <v>3.7160438110781437E-2</v>
      </c>
      <c r="AD285" s="3">
        <f t="shared" ca="1" si="250"/>
        <v>3.7159259736736887E-2</v>
      </c>
      <c r="AE285" s="3">
        <f t="shared" ca="1" si="251"/>
        <v>3.720003723961627E-2</v>
      </c>
      <c r="AF285" s="3">
        <f t="shared" ca="1" si="252"/>
        <v>3.7283955130936096E-2</v>
      </c>
      <c r="AG285" s="3">
        <f t="shared" ca="1" si="253"/>
        <v>3.7411453660294053E-2</v>
      </c>
      <c r="AH285" s="3">
        <f t="shared" ca="1" si="254"/>
        <v>3.758236002511469E-2</v>
      </c>
      <c r="AI285" s="3">
        <f t="shared" ca="1" si="255"/>
        <v>3.7796038680051235E-2</v>
      </c>
      <c r="AJ285" s="3">
        <f t="shared" ca="1" si="256"/>
        <v>3.8051483218829243E-2</v>
      </c>
      <c r="AK285" s="3">
        <f t="shared" ca="1" si="257"/>
        <v>3.8347321498580896E-2</v>
      </c>
      <c r="AL285" s="3">
        <f t="shared" ca="1" si="258"/>
        <v>3.8681766028189291E-2</v>
      </c>
      <c r="AM285" s="3">
        <f t="shared" ca="1" si="259"/>
        <v>3.9052562454930974E-2</v>
      </c>
      <c r="AN285" s="3">
        <f t="shared" ca="1" si="260"/>
        <v>3.9456964398749413E-2</v>
      </c>
      <c r="AO285" s="3">
        <f t="shared" ca="1" si="261"/>
        <v>3.989171150513187E-2</v>
      </c>
      <c r="AP285" s="3">
        <f t="shared" ca="1" si="262"/>
        <v>4.0352914046358969E-2</v>
      </c>
      <c r="AQ285" s="3">
        <f t="shared" ca="1" si="263"/>
        <v>4.0835661609872842E-2</v>
      </c>
      <c r="AR285" s="3">
        <f t="shared" ca="1" si="264"/>
        <v>4.1333116713278772E-2</v>
      </c>
      <c r="AS285" s="3">
        <f t="shared" ca="1" si="265"/>
        <v>4.1834896619821239E-2</v>
      </c>
      <c r="AT285" s="3">
        <f t="shared" ca="1" si="266"/>
        <v>4.232480329394233E-2</v>
      </c>
      <c r="AU285" s="3">
        <f t="shared" ca="1" si="267"/>
        <v>4.2778586521468077E-2</v>
      </c>
      <c r="AV285" s="3">
        <f t="shared" ca="1" si="268"/>
        <v>4.3163468326088555E-2</v>
      </c>
      <c r="AW285" s="3">
        <f t="shared" ca="1" si="269"/>
        <v>4.344224776639756E-2</v>
      </c>
      <c r="AX285" s="3">
        <f t="shared" ca="1" si="270"/>
        <v>4.3585005188834292E-2</v>
      </c>
      <c r="AY285" s="3">
        <f t="shared" ca="1" si="271"/>
        <v>4.3589630782124168E-2</v>
      </c>
      <c r="AZ285" s="3">
        <f t="shared" ca="1" si="220"/>
        <v>4.3505283088674636E-2</v>
      </c>
      <c r="BC285" s="3">
        <f t="shared" ca="1" si="272"/>
        <v>1.0497548713111415</v>
      </c>
      <c r="BD285" s="3">
        <f t="shared" ca="1" si="272"/>
        <v>-0.56488428430700921</v>
      </c>
      <c r="BE285" s="3">
        <f t="shared" ca="1" si="272"/>
        <v>4.0511939777710282E-2</v>
      </c>
    </row>
    <row r="286" spans="1:57" x14ac:dyDescent="0.2">
      <c r="A286" s="3">
        <f t="shared" si="221"/>
        <v>2.7399999999999856</v>
      </c>
      <c r="B286" s="3">
        <f t="shared" ca="1" si="222"/>
        <v>4.6991448791971625E-2</v>
      </c>
      <c r="C286" s="3">
        <f t="shared" ca="1" si="223"/>
        <v>4.6305122447541279E-2</v>
      </c>
      <c r="D286" s="3">
        <f t="shared" ca="1" si="224"/>
        <v>4.5686561239617229E-2</v>
      </c>
      <c r="E286" s="3">
        <f t="shared" ca="1" si="225"/>
        <v>4.5081049925955338E-2</v>
      </c>
      <c r="F286" s="3">
        <f t="shared" ca="1" si="226"/>
        <v>4.4481267044373253E-2</v>
      </c>
      <c r="G286" s="3">
        <f t="shared" ca="1" si="227"/>
        <v>4.389863767174898E-2</v>
      </c>
      <c r="H286" s="3">
        <f t="shared" ca="1" si="228"/>
        <v>4.3342823136075521E-2</v>
      </c>
      <c r="I286" s="3">
        <f t="shared" ca="1" si="229"/>
        <v>4.2818324638923502E-2</v>
      </c>
      <c r="J286" s="3">
        <f t="shared" ca="1" si="230"/>
        <v>4.2326156727506219E-2</v>
      </c>
      <c r="K286" s="3">
        <f t="shared" ca="1" si="231"/>
        <v>4.1865707082379154E-2</v>
      </c>
      <c r="L286" s="3">
        <f t="shared" ca="1" si="232"/>
        <v>4.1435952162689818E-2</v>
      </c>
      <c r="M286" s="3">
        <f t="shared" ca="1" si="233"/>
        <v>4.1035925349358585E-2</v>
      </c>
      <c r="N286" s="3">
        <f t="shared" ca="1" si="234"/>
        <v>4.0664582480870716E-2</v>
      </c>
      <c r="O286" s="3">
        <f t="shared" ca="1" si="235"/>
        <v>4.0320387168817709E-2</v>
      </c>
      <c r="P286" s="3">
        <f t="shared" ca="1" si="236"/>
        <v>4.000099392653745E-2</v>
      </c>
      <c r="Q286" s="3">
        <f t="shared" ca="1" si="237"/>
        <v>3.9703297199852577E-2</v>
      </c>
      <c r="R286" s="3">
        <f t="shared" ca="1" si="238"/>
        <v>3.9423879496229081E-2</v>
      </c>
      <c r="S286" s="3">
        <f t="shared" ca="1" si="239"/>
        <v>3.9159680706743936E-2</v>
      </c>
      <c r="T286" s="3">
        <f t="shared" ca="1" si="240"/>
        <v>3.8908635607953282E-2</v>
      </c>
      <c r="U286" s="3">
        <f t="shared" ca="1" si="241"/>
        <v>3.8670079803876538E-2</v>
      </c>
      <c r="V286" s="3">
        <f t="shared" ca="1" si="242"/>
        <v>3.8444837763268194E-2</v>
      </c>
      <c r="W286" s="3">
        <f t="shared" ca="1" si="243"/>
        <v>3.8235027919085514E-2</v>
      </c>
      <c r="X286" s="3">
        <f t="shared" ca="1" si="244"/>
        <v>3.8043707697452078E-2</v>
      </c>
      <c r="Y286" s="3">
        <f t="shared" ca="1" si="245"/>
        <v>3.7874499028698577E-2</v>
      </c>
      <c r="Z286" s="3">
        <f t="shared" ca="1" si="246"/>
        <v>3.7731279211220291E-2</v>
      </c>
      <c r="AA286" s="3">
        <f t="shared" ca="1" si="247"/>
        <v>3.7617939559405664E-2</v>
      </c>
      <c r="AB286" s="3">
        <f t="shared" ca="1" si="248"/>
        <v>3.753817627710819E-2</v>
      </c>
      <c r="AC286" s="3">
        <f t="shared" ca="1" si="249"/>
        <v>3.749529368817555E-2</v>
      </c>
      <c r="AD286" s="3">
        <f t="shared" ca="1" si="250"/>
        <v>3.7492022361144427E-2</v>
      </c>
      <c r="AE286" s="3">
        <f t="shared" ca="1" si="251"/>
        <v>3.7530374239758996E-2</v>
      </c>
      <c r="AF286" s="3">
        <f t="shared" ca="1" si="252"/>
        <v>3.7611576524684713E-2</v>
      </c>
      <c r="AG286" s="3">
        <f t="shared" ca="1" si="253"/>
        <v>3.7736114409653312E-2</v>
      </c>
      <c r="AH286" s="3">
        <f t="shared" ca="1" si="254"/>
        <v>3.7903862603376234E-2</v>
      </c>
      <c r="AI286" s="3">
        <f t="shared" ca="1" si="255"/>
        <v>3.8114234410675005E-2</v>
      </c>
      <c r="AJ286" s="3">
        <f t="shared" ca="1" si="256"/>
        <v>3.8366271831793503E-2</v>
      </c>
      <c r="AK286" s="3">
        <f t="shared" ca="1" si="257"/>
        <v>3.8658649559204679E-2</v>
      </c>
      <c r="AL286" s="3">
        <f t="shared" ca="1" si="258"/>
        <v>3.8989625311920566E-2</v>
      </c>
      <c r="AM286" s="3">
        <f t="shared" ca="1" si="259"/>
        <v>3.935698885212905E-2</v>
      </c>
      <c r="AN286" s="3">
        <f t="shared" ca="1" si="260"/>
        <v>3.9758036908157005E-2</v>
      </c>
      <c r="AO286" s="3">
        <f t="shared" ca="1" si="261"/>
        <v>4.0189549406142437E-2</v>
      </c>
      <c r="AP286" s="3">
        <f t="shared" ca="1" si="262"/>
        <v>4.0647668626598674E-2</v>
      </c>
      <c r="AQ286" s="3">
        <f t="shared" ca="1" si="263"/>
        <v>4.112749769286609E-2</v>
      </c>
      <c r="AR286" s="3">
        <f t="shared" ca="1" si="264"/>
        <v>4.162218008188695E-2</v>
      </c>
      <c r="AS286" s="3">
        <f t="shared" ca="1" si="265"/>
        <v>4.212126856669398E-2</v>
      </c>
      <c r="AT286" s="3">
        <f t="shared" ca="1" si="266"/>
        <v>4.2608456034153357E-2</v>
      </c>
      <c r="AU286" s="3">
        <f t="shared" ca="1" si="267"/>
        <v>4.3059374066884579E-2</v>
      </c>
      <c r="AV286" s="3">
        <f t="shared" ca="1" si="268"/>
        <v>4.3441209242308966E-2</v>
      </c>
      <c r="AW286" s="3">
        <f t="shared" ca="1" si="269"/>
        <v>4.3716960235148594E-2</v>
      </c>
      <c r="AX286" s="3">
        <f t="shared" ca="1" si="270"/>
        <v>4.3857318916357302E-2</v>
      </c>
      <c r="AY286" s="3">
        <f t="shared" ca="1" si="271"/>
        <v>4.3861257912512164E-2</v>
      </c>
      <c r="AZ286" s="3">
        <f t="shared" ca="1" si="220"/>
        <v>4.3778791328692668E-2</v>
      </c>
      <c r="BC286" s="3">
        <f t="shared" ca="1" si="272"/>
        <v>0.44014044929352902</v>
      </c>
      <c r="BD286" s="3">
        <f t="shared" ca="1" si="272"/>
        <v>0.11147651891971933</v>
      </c>
      <c r="BE286" s="3">
        <f t="shared" ca="1" si="272"/>
        <v>0.36430676521673533</v>
      </c>
    </row>
    <row r="287" spans="1:57" x14ac:dyDescent="0.2">
      <c r="A287" s="3">
        <f t="shared" si="221"/>
        <v>2.7499999999999853</v>
      </c>
      <c r="B287" s="3">
        <f t="shared" ca="1" si="222"/>
        <v>4.6967252223624335E-2</v>
      </c>
      <c r="C287" s="3">
        <f t="shared" ca="1" si="223"/>
        <v>4.6237348496797455E-2</v>
      </c>
      <c r="D287" s="3">
        <f t="shared" ca="1" si="224"/>
        <v>4.5584706375879455E-2</v>
      </c>
      <c r="E287" s="3">
        <f t="shared" ca="1" si="225"/>
        <v>4.4955055972473928E-2</v>
      </c>
      <c r="F287" s="3">
        <f t="shared" ca="1" si="226"/>
        <v>4.434094540536359E-2</v>
      </c>
      <c r="G287" s="3">
        <f t="shared" ca="1" si="227"/>
        <v>4.3753256800443618E-2</v>
      </c>
      <c r="H287" s="3">
        <f t="shared" ca="1" si="228"/>
        <v>4.3201038732638523E-2</v>
      </c>
      <c r="I287" s="3">
        <f t="shared" ca="1" si="229"/>
        <v>4.2688211649026163E-2</v>
      </c>
      <c r="J287" s="3">
        <f t="shared" ca="1" si="230"/>
        <v>4.2215245425134759E-2</v>
      </c>
      <c r="K287" s="3">
        <f t="shared" ca="1" si="231"/>
        <v>4.178100658419634E-2</v>
      </c>
      <c r="L287" s="3">
        <f t="shared" ca="1" si="232"/>
        <v>4.1383959265476424E-2</v>
      </c>
      <c r="M287" s="3">
        <f t="shared" ca="1" si="233"/>
        <v>4.1022621549380432E-2</v>
      </c>
      <c r="N287" s="3">
        <f t="shared" ca="1" si="234"/>
        <v>4.0695425586100724E-2</v>
      </c>
      <c r="O287" s="3">
        <f t="shared" ca="1" si="235"/>
        <v>4.0400305030100607E-2</v>
      </c>
      <c r="P287" s="3">
        <f t="shared" ca="1" si="236"/>
        <v>4.0134385617132062E-2</v>
      </c>
      <c r="Q287" s="3">
        <f t="shared" ca="1" si="237"/>
        <v>3.9894042277167287E-2</v>
      </c>
      <c r="R287" s="3">
        <f t="shared" ca="1" si="238"/>
        <v>3.9675351759761703E-2</v>
      </c>
      <c r="S287" s="3">
        <f t="shared" ca="1" si="239"/>
        <v>3.9474761366325224E-2</v>
      </c>
      <c r="T287" s="3">
        <f t="shared" ca="1" si="240"/>
        <v>3.9289721844090401E-2</v>
      </c>
      <c r="U287" s="3">
        <f t="shared" ca="1" si="241"/>
        <v>3.9119086972125655E-2</v>
      </c>
      <c r="V287" s="3">
        <f t="shared" ca="1" si="242"/>
        <v>3.8963195923034856E-2</v>
      </c>
      <c r="W287" s="3">
        <f t="shared" ca="1" si="243"/>
        <v>3.8823675127492983E-2</v>
      </c>
      <c r="X287" s="3">
        <f t="shared" ca="1" si="244"/>
        <v>3.8703082864858046E-2</v>
      </c>
      <c r="Y287" s="3">
        <f t="shared" ca="1" si="245"/>
        <v>3.8604536021037833E-2</v>
      </c>
      <c r="Z287" s="3">
        <f t="shared" ca="1" si="246"/>
        <v>3.8531402237795415E-2</v>
      </c>
      <c r="AA287" s="3">
        <f t="shared" ca="1" si="247"/>
        <v>3.848705912718664E-2</v>
      </c>
      <c r="AB287" s="3">
        <f t="shared" ca="1" si="248"/>
        <v>3.84746853086365E-2</v>
      </c>
      <c r="AC287" s="3">
        <f t="shared" ca="1" si="249"/>
        <v>3.8497063850514698E-2</v>
      </c>
      <c r="AD287" s="3">
        <f t="shared" ca="1" si="250"/>
        <v>3.8556401047043949E-2</v>
      </c>
      <c r="AE287" s="3">
        <f t="shared" ca="1" si="251"/>
        <v>3.8654183037107499E-2</v>
      </c>
      <c r="AF287" s="3">
        <f t="shared" ca="1" si="252"/>
        <v>3.8791111779718938E-2</v>
      </c>
      <c r="AG287" s="3">
        <f t="shared" ca="1" si="253"/>
        <v>3.896714948818656E-2</v>
      </c>
      <c r="AH287" s="3">
        <f t="shared" ca="1" si="254"/>
        <v>3.918165043338584E-2</v>
      </c>
      <c r="AI287" s="3">
        <f t="shared" ca="1" si="255"/>
        <v>3.9433508785533054E-2</v>
      </c>
      <c r="AJ287" s="3">
        <f t="shared" ca="1" si="256"/>
        <v>3.9721246944066355E-2</v>
      </c>
      <c r="AK287" s="3">
        <f t="shared" ca="1" si="257"/>
        <v>4.0043018428394694E-2</v>
      </c>
      <c r="AL287" s="3">
        <f t="shared" ca="1" si="258"/>
        <v>4.0396558169854171E-2</v>
      </c>
      <c r="AM287" s="3">
        <f t="shared" ca="1" si="259"/>
        <v>4.0779132049512945E-2</v>
      </c>
      <c r="AN287" s="3">
        <f t="shared" ca="1" si="260"/>
        <v>4.1187511871626108E-2</v>
      </c>
      <c r="AO287" s="3">
        <f t="shared" ca="1" si="261"/>
        <v>4.1617949701633544E-2</v>
      </c>
      <c r="AP287" s="3">
        <f t="shared" ca="1" si="262"/>
        <v>4.2066051482934082E-2</v>
      </c>
      <c r="AQ287" s="3">
        <f t="shared" ca="1" si="263"/>
        <v>4.2526365247334559E-2</v>
      </c>
      <c r="AR287" s="3">
        <f t="shared" ca="1" si="264"/>
        <v>4.2991446546222778E-2</v>
      </c>
      <c r="AS287" s="3">
        <f t="shared" ca="1" si="265"/>
        <v>4.345021479477186E-2</v>
      </c>
      <c r="AT287" s="3">
        <f t="shared" ca="1" si="266"/>
        <v>4.3885685643858988E-2</v>
      </c>
      <c r="AU287" s="3">
        <f t="shared" ca="1" si="267"/>
        <v>4.4272806152135323E-2</v>
      </c>
      <c r="AV287" s="3">
        <f t="shared" ca="1" si="268"/>
        <v>4.457816417610088E-2</v>
      </c>
      <c r="AW287" s="3">
        <f t="shared" ca="1" si="269"/>
        <v>4.4764398268873205E-2</v>
      </c>
      <c r="AX287" s="3">
        <f t="shared" ca="1" si="270"/>
        <v>4.4802253268287011E-2</v>
      </c>
      <c r="AY287" s="3">
        <f t="shared" ca="1" si="271"/>
        <v>4.4691211725366907E-2</v>
      </c>
      <c r="AZ287" s="3">
        <f t="shared" ca="1" si="220"/>
        <v>4.448150686657517E-2</v>
      </c>
      <c r="BC287" s="3">
        <f t="shared" ca="1" si="272"/>
        <v>1.0987331368915756</v>
      </c>
      <c r="BD287" s="3">
        <f t="shared" ca="1" si="272"/>
        <v>1.9467855191767294</v>
      </c>
      <c r="BE287" s="3">
        <f t="shared" ca="1" si="272"/>
        <v>5.187631471672205E-2</v>
      </c>
    </row>
    <row r="288" spans="1:57" x14ac:dyDescent="0.2">
      <c r="A288" s="3">
        <f t="shared" si="221"/>
        <v>2.7599999999999851</v>
      </c>
      <c r="B288" s="3">
        <f t="shared" ca="1" si="222"/>
        <v>4.7232270354566876E-2</v>
      </c>
      <c r="C288" s="3">
        <f t="shared" ca="1" si="223"/>
        <v>4.6661782813107844E-2</v>
      </c>
      <c r="D288" s="3">
        <f t="shared" ca="1" si="224"/>
        <v>4.6152938454136157E-2</v>
      </c>
      <c r="E288" s="3">
        <f t="shared" ca="1" si="225"/>
        <v>4.5652947209261559E-2</v>
      </c>
      <c r="F288" s="3">
        <f t="shared" ca="1" si="226"/>
        <v>4.5155264509208946E-2</v>
      </c>
      <c r="G288" s="3">
        <f t="shared" ca="1" si="227"/>
        <v>4.4671274114465066E-2</v>
      </c>
      <c r="H288" s="3">
        <f t="shared" ca="1" si="228"/>
        <v>4.4210458468473476E-2</v>
      </c>
      <c r="I288" s="3">
        <f t="shared" ca="1" si="229"/>
        <v>4.3777203967091546E-2</v>
      </c>
      <c r="J288" s="3">
        <f t="shared" ca="1" si="230"/>
        <v>4.3372482266065715E-2</v>
      </c>
      <c r="K288" s="3">
        <f t="shared" ca="1" si="231"/>
        <v>4.2995684889669469E-2</v>
      </c>
      <c r="L288" s="3">
        <f t="shared" ca="1" si="232"/>
        <v>4.2645809579289755E-2</v>
      </c>
      <c r="M288" s="3">
        <f t="shared" ca="1" si="233"/>
        <v>4.2321904928677552E-2</v>
      </c>
      <c r="N288" s="3">
        <f t="shared" ca="1" si="234"/>
        <v>4.2022925255971705E-2</v>
      </c>
      <c r="O288" s="3">
        <f t="shared" ca="1" si="235"/>
        <v>4.1747320263714235E-2</v>
      </c>
      <c r="P288" s="3">
        <f t="shared" ca="1" si="236"/>
        <v>4.1492733076922014E-2</v>
      </c>
      <c r="Q288" s="3">
        <f t="shared" ca="1" si="237"/>
        <v>4.1256065366491693E-2</v>
      </c>
      <c r="R288" s="3">
        <f t="shared" ca="1" si="238"/>
        <v>4.1033934369049049E-2</v>
      </c>
      <c r="S288" s="3">
        <f t="shared" ca="1" si="239"/>
        <v>4.0823340949159896E-2</v>
      </c>
      <c r="T288" s="3">
        <f t="shared" ca="1" si="240"/>
        <v>4.0622297850436716E-2</v>
      </c>
      <c r="U288" s="3">
        <f t="shared" ca="1" si="241"/>
        <v>4.0430222939189034E-2</v>
      </c>
      <c r="V288" s="3">
        <f t="shared" ca="1" si="242"/>
        <v>4.0248015939363536E-2</v>
      </c>
      <c r="W288" s="3">
        <f t="shared" ca="1" si="243"/>
        <v>4.0077857118079319E-2</v>
      </c>
      <c r="X288" s="3">
        <f t="shared" ca="1" si="244"/>
        <v>3.9922851471591775E-2</v>
      </c>
      <c r="Y288" s="3">
        <f t="shared" ca="1" si="245"/>
        <v>3.9786656730757652E-2</v>
      </c>
      <c r="Z288" s="3">
        <f t="shared" ca="1" si="246"/>
        <v>3.9673176781409927E-2</v>
      </c>
      <c r="AA288" s="3">
        <f t="shared" ca="1" si="247"/>
        <v>3.9586321437245983E-2</v>
      </c>
      <c r="AB288" s="3">
        <f t="shared" ca="1" si="248"/>
        <v>3.95297976414574E-2</v>
      </c>
      <c r="AC288" s="3">
        <f t="shared" ca="1" si="249"/>
        <v>3.950691312817526E-2</v>
      </c>
      <c r="AD288" s="3">
        <f t="shared" ca="1" si="250"/>
        <v>3.9520395868313456E-2</v>
      </c>
      <c r="AE288" s="3">
        <f t="shared" ca="1" si="251"/>
        <v>3.9572252188774568E-2</v>
      </c>
      <c r="AF288" s="3">
        <f t="shared" ca="1" si="252"/>
        <v>3.9663704833760957E-2</v>
      </c>
      <c r="AG288" s="3">
        <f t="shared" ca="1" si="253"/>
        <v>3.9795239068625317E-2</v>
      </c>
      <c r="AH288" s="3">
        <f t="shared" ca="1" si="254"/>
        <v>3.9966734734087829E-2</v>
      </c>
      <c r="AI288" s="3">
        <f t="shared" ca="1" si="255"/>
        <v>4.0177612838051616E-2</v>
      </c>
      <c r="AJ288" s="3">
        <f t="shared" ca="1" si="256"/>
        <v>4.0426922129320003E-2</v>
      </c>
      <c r="AK288" s="3">
        <f t="shared" ca="1" si="257"/>
        <v>4.0713340903561775E-2</v>
      </c>
      <c r="AL288" s="3">
        <f t="shared" ca="1" si="258"/>
        <v>4.1035127264184325E-2</v>
      </c>
      <c r="AM288" s="3">
        <f t="shared" ca="1" si="259"/>
        <v>4.1390069171893085E-2</v>
      </c>
      <c r="AN288" s="3">
        <f t="shared" ca="1" si="260"/>
        <v>4.1775459429754962E-2</v>
      </c>
      <c r="AO288" s="3">
        <f t="shared" ca="1" si="261"/>
        <v>4.2188068054599438E-2</v>
      </c>
      <c r="AP288" s="3">
        <f t="shared" ca="1" si="262"/>
        <v>4.2624010259238537E-2</v>
      </c>
      <c r="AQ288" s="3">
        <f t="shared" ca="1" si="263"/>
        <v>4.3078324308881248E-2</v>
      </c>
      <c r="AR288" s="3">
        <f t="shared" ca="1" si="264"/>
        <v>4.3544022902330858E-2</v>
      </c>
      <c r="AS288" s="3">
        <f t="shared" ca="1" si="265"/>
        <v>4.4010437200954391E-2</v>
      </c>
      <c r="AT288" s="3">
        <f t="shared" ca="1" si="266"/>
        <v>4.4460951455496514E-2</v>
      </c>
      <c r="AU288" s="3">
        <f t="shared" ca="1" si="267"/>
        <v>4.4870875898317092E-2</v>
      </c>
      <c r="AV288" s="3">
        <f t="shared" ca="1" si="268"/>
        <v>4.5207250418597224E-2</v>
      </c>
      <c r="AW288" s="3">
        <f t="shared" ca="1" si="269"/>
        <v>4.5433407691235744E-2</v>
      </c>
      <c r="AX288" s="3">
        <f t="shared" ca="1" si="270"/>
        <v>4.5521200641715609E-2</v>
      </c>
      <c r="AY288" s="3">
        <f t="shared" ca="1" si="271"/>
        <v>4.5471661911063777E-2</v>
      </c>
      <c r="AZ288" s="3">
        <f t="shared" ca="1" si="220"/>
        <v>4.5336530601031669E-2</v>
      </c>
      <c r="BC288" s="3">
        <f t="shared" ca="1" si="272"/>
        <v>1.4460165796954518</v>
      </c>
      <c r="BD288" s="3">
        <f t="shared" ca="1" si="272"/>
        <v>-0.47704454827694054</v>
      </c>
      <c r="BE288" s="3">
        <f t="shared" ca="1" si="272"/>
        <v>1.7259246194720754</v>
      </c>
    </row>
    <row r="289" spans="1:57" x14ac:dyDescent="0.2">
      <c r="A289" s="3">
        <f t="shared" si="221"/>
        <v>2.7699999999999849</v>
      </c>
      <c r="B289" s="3">
        <f t="shared" ca="1" si="222"/>
        <v>4.6139902899091083E-2</v>
      </c>
      <c r="C289" s="3">
        <f t="shared" ca="1" si="223"/>
        <v>4.5723195458611851E-2</v>
      </c>
      <c r="D289" s="3">
        <f t="shared" ca="1" si="224"/>
        <v>4.5354547052565176E-2</v>
      </c>
      <c r="E289" s="3">
        <f t="shared" ca="1" si="225"/>
        <v>4.4982533681729463E-2</v>
      </c>
      <c r="F289" s="3">
        <f t="shared" ca="1" si="226"/>
        <v>4.4601407674548586E-2</v>
      </c>
      <c r="G289" s="3">
        <f t="shared" ca="1" si="227"/>
        <v>4.42229507701032E-2</v>
      </c>
      <c r="H289" s="3">
        <f t="shared" ca="1" si="228"/>
        <v>4.3856977621284932E-2</v>
      </c>
      <c r="I289" s="3">
        <f t="shared" ca="1" si="229"/>
        <v>4.3508238988683237E-2</v>
      </c>
      <c r="J289" s="3">
        <f t="shared" ca="1" si="230"/>
        <v>4.3178106472003021E-2</v>
      </c>
      <c r="K289" s="3">
        <f t="shared" ca="1" si="231"/>
        <v>4.2866394467904662E-2</v>
      </c>
      <c r="L289" s="3">
        <f t="shared" ca="1" si="232"/>
        <v>4.257253195744478E-2</v>
      </c>
      <c r="M289" s="3">
        <f t="shared" ca="1" si="233"/>
        <v>4.2295995580135755E-2</v>
      </c>
      <c r="N289" s="3">
        <f t="shared" ca="1" si="234"/>
        <v>4.2036159398989359E-2</v>
      </c>
      <c r="O289" s="3">
        <f t="shared" ca="1" si="235"/>
        <v>4.1791886890773858E-2</v>
      </c>
      <c r="P289" s="3">
        <f t="shared" ca="1" si="236"/>
        <v>4.1561236456127991E-2</v>
      </c>
      <c r="Q289" s="3">
        <f t="shared" ca="1" si="237"/>
        <v>4.1341534481119588E-2</v>
      </c>
      <c r="R289" s="3">
        <f t="shared" ca="1" si="238"/>
        <v>4.1129836650290304E-2</v>
      </c>
      <c r="S289" s="3">
        <f t="shared" ca="1" si="239"/>
        <v>4.0923595259350118E-2</v>
      </c>
      <c r="T289" s="3">
        <f t="shared" ca="1" si="240"/>
        <v>4.0721282789432475E-2</v>
      </c>
      <c r="U289" s="3">
        <f t="shared" ca="1" si="241"/>
        <v>4.0522778822693839E-2</v>
      </c>
      <c r="V289" s="3">
        <f t="shared" ca="1" si="242"/>
        <v>4.0329441199449534E-2</v>
      </c>
      <c r="W289" s="3">
        <f t="shared" ca="1" si="243"/>
        <v>4.0143901580195658E-2</v>
      </c>
      <c r="X289" s="3">
        <f t="shared" ca="1" si="244"/>
        <v>3.9969709259969802E-2</v>
      </c>
      <c r="Y289" s="3">
        <f t="shared" ca="1" si="245"/>
        <v>3.9810960421883895E-2</v>
      </c>
      <c r="Z289" s="3">
        <f t="shared" ca="1" si="246"/>
        <v>3.9671992814316048E-2</v>
      </c>
      <c r="AA289" s="3">
        <f t="shared" ca="1" si="247"/>
        <v>3.9557146074371496E-2</v>
      </c>
      <c r="AB289" s="3">
        <f t="shared" ca="1" si="248"/>
        <v>3.9470553095172084E-2</v>
      </c>
      <c r="AC289" s="3">
        <f t="shared" ca="1" si="249"/>
        <v>3.9415943916152704E-2</v>
      </c>
      <c r="AD289" s="3">
        <f t="shared" ca="1" si="250"/>
        <v>3.9396465854468765E-2</v>
      </c>
      <c r="AE289" s="3">
        <f t="shared" ca="1" si="251"/>
        <v>3.9414543136309363E-2</v>
      </c>
      <c r="AF289" s="3">
        <f t="shared" ca="1" si="252"/>
        <v>3.947181703572656E-2</v>
      </c>
      <c r="AG289" s="3">
        <f t="shared" ca="1" si="253"/>
        <v>3.9569193619797244E-2</v>
      </c>
      <c r="AH289" s="3">
        <f t="shared" ca="1" si="254"/>
        <v>3.9706976023766966E-2</v>
      </c>
      <c r="AI289" s="3">
        <f t="shared" ca="1" si="255"/>
        <v>3.9885009782783046E-2</v>
      </c>
      <c r="AJ289" s="3">
        <f t="shared" ca="1" si="256"/>
        <v>4.0102767662875682E-2</v>
      </c>
      <c r="AK289" s="3">
        <f t="shared" ca="1" si="257"/>
        <v>4.035935040321352E-2</v>
      </c>
      <c r="AL289" s="3">
        <f t="shared" ca="1" si="258"/>
        <v>4.0653436956750368E-2</v>
      </c>
      <c r="AM289" s="3">
        <f t="shared" ca="1" si="259"/>
        <v>4.0983235041536226E-2</v>
      </c>
      <c r="AN289" s="3">
        <f t="shared" ca="1" si="260"/>
        <v>4.1346456097825161E-2</v>
      </c>
      <c r="AO289" s="3">
        <f t="shared" ca="1" si="261"/>
        <v>4.1740285619520534E-2</v>
      </c>
      <c r="AP289" s="3">
        <f t="shared" ca="1" si="262"/>
        <v>4.2161245407451149E-2</v>
      </c>
      <c r="AQ289" s="3">
        <f t="shared" ca="1" si="263"/>
        <v>4.2604760997832211E-2</v>
      </c>
      <c r="AR289" s="3">
        <f t="shared" ca="1" si="264"/>
        <v>4.3064199028181857E-2</v>
      </c>
      <c r="AS289" s="3">
        <f t="shared" ca="1" si="265"/>
        <v>4.3529199242458287E-2</v>
      </c>
      <c r="AT289" s="3">
        <f t="shared" ca="1" si="266"/>
        <v>4.3983412082074291E-2</v>
      </c>
      <c r="AU289" s="3">
        <f t="shared" ca="1" si="267"/>
        <v>4.4402410429601656E-2</v>
      </c>
      <c r="AV289" s="3">
        <f t="shared" ca="1" si="268"/>
        <v>4.4753588748008388E-2</v>
      </c>
      <c r="AW289" s="3">
        <f t="shared" ca="1" si="269"/>
        <v>4.5000879812615753E-2</v>
      </c>
      <c r="AX289" s="3">
        <f t="shared" ca="1" si="270"/>
        <v>4.5117151175925831E-2</v>
      </c>
      <c r="AY289" s="3">
        <f t="shared" ca="1" si="271"/>
        <v>4.5104882383997472E-2</v>
      </c>
      <c r="AZ289" s="3">
        <f t="shared" ca="1" si="220"/>
        <v>4.5016924580959426E-2</v>
      </c>
      <c r="BC289" s="3">
        <f t="shared" ca="1" si="272"/>
        <v>-0.37409459489601993</v>
      </c>
      <c r="BD289" s="3">
        <f t="shared" ca="1" si="272"/>
        <v>-3.6350916347233309E-2</v>
      </c>
      <c r="BE289" s="3">
        <f t="shared" ca="1" si="272"/>
        <v>1.7962065878176148</v>
      </c>
    </row>
    <row r="290" spans="1:57" x14ac:dyDescent="0.2">
      <c r="A290" s="3">
        <f t="shared" si="221"/>
        <v>2.7799999999999847</v>
      </c>
      <c r="B290" s="3">
        <f t="shared" ca="1" si="222"/>
        <v>4.6380315997932256E-2</v>
      </c>
      <c r="C290" s="3">
        <f t="shared" ca="1" si="223"/>
        <v>4.6033585620392468E-2</v>
      </c>
      <c r="D290" s="3">
        <f t="shared" ca="1" si="224"/>
        <v>4.5726584044006716E-2</v>
      </c>
      <c r="E290" s="3">
        <f t="shared" ca="1" si="225"/>
        <v>4.5409096084710207E-2</v>
      </c>
      <c r="F290" s="3">
        <f t="shared" ca="1" si="226"/>
        <v>4.507601711970044E-2</v>
      </c>
      <c r="G290" s="3">
        <f t="shared" ca="1" si="227"/>
        <v>4.4739379680686218E-2</v>
      </c>
      <c r="H290" s="3">
        <f t="shared" ca="1" si="228"/>
        <v>4.4409185402530076E-2</v>
      </c>
      <c r="I290" s="3">
        <f t="shared" ca="1" si="229"/>
        <v>4.4090404251555221E-2</v>
      </c>
      <c r="J290" s="3">
        <f t="shared" ca="1" si="230"/>
        <v>4.3784662359410746E-2</v>
      </c>
      <c r="K290" s="3">
        <f t="shared" ca="1" si="231"/>
        <v>4.3492051291906725E-2</v>
      </c>
      <c r="L290" s="3">
        <f t="shared" ca="1" si="232"/>
        <v>4.3212285335308437E-2</v>
      </c>
      <c r="M290" s="3">
        <f t="shared" ca="1" si="233"/>
        <v>4.2945123138289062E-2</v>
      </c>
      <c r="N290" s="3">
        <f t="shared" ca="1" si="234"/>
        <v>4.2690212518737489E-2</v>
      </c>
      <c r="O290" s="3">
        <f t="shared" ca="1" si="235"/>
        <v>4.24466848870933E-2</v>
      </c>
      <c r="P290" s="3">
        <f t="shared" ca="1" si="236"/>
        <v>4.2212868237825253E-2</v>
      </c>
      <c r="Q290" s="3">
        <f t="shared" ca="1" si="237"/>
        <v>4.1986368076244375E-2</v>
      </c>
      <c r="R290" s="3">
        <f t="shared" ca="1" si="238"/>
        <v>4.176453292388993E-2</v>
      </c>
      <c r="S290" s="3">
        <f t="shared" ca="1" si="239"/>
        <v>4.1545120803160758E-2</v>
      </c>
      <c r="T290" s="3">
        <f t="shared" ca="1" si="240"/>
        <v>4.1326918101694914E-2</v>
      </c>
      <c r="U290" s="3">
        <f t="shared" ca="1" si="241"/>
        <v>4.1110120174923402E-2</v>
      </c>
      <c r="V290" s="3">
        <f t="shared" ca="1" si="242"/>
        <v>4.0896396974487506E-2</v>
      </c>
      <c r="W290" s="3">
        <f t="shared" ca="1" si="243"/>
        <v>4.0688685541785563E-2</v>
      </c>
      <c r="X290" s="3">
        <f t="shared" ca="1" si="244"/>
        <v>4.0490833483123982E-2</v>
      </c>
      <c r="Y290" s="3">
        <f t="shared" ca="1" si="245"/>
        <v>4.0307229471492817E-2</v>
      </c>
      <c r="Z290" s="3">
        <f t="shared" ca="1" si="246"/>
        <v>4.0142499166449727E-2</v>
      </c>
      <c r="AA290" s="3">
        <f t="shared" ca="1" si="247"/>
        <v>4.0001266080455393E-2</v>
      </c>
      <c r="AB290" s="3">
        <f t="shared" ca="1" si="248"/>
        <v>3.9887943113086549E-2</v>
      </c>
      <c r="AC290" s="3">
        <f t="shared" ca="1" si="249"/>
        <v>3.9806536679317779E-2</v>
      </c>
      <c r="AD290" s="3">
        <f t="shared" ca="1" si="250"/>
        <v>3.9760467543024092E-2</v>
      </c>
      <c r="AE290" s="3">
        <f t="shared" ca="1" si="251"/>
        <v>3.9752431971709509E-2</v>
      </c>
      <c r="AF290" s="3">
        <f t="shared" ca="1" si="252"/>
        <v>3.9784343944130413E-2</v>
      </c>
      <c r="AG290" s="3">
        <f t="shared" ca="1" si="253"/>
        <v>3.9857384508361078E-2</v>
      </c>
      <c r="AH290" s="3">
        <f t="shared" ca="1" si="254"/>
        <v>3.9972134248243939E-2</v>
      </c>
      <c r="AI290" s="3">
        <f t="shared" ca="1" si="255"/>
        <v>4.0128717345387324E-2</v>
      </c>
      <c r="AJ290" s="3">
        <f t="shared" ca="1" si="256"/>
        <v>4.032688468099091E-2</v>
      </c>
      <c r="AK290" s="3">
        <f t="shared" ca="1" si="257"/>
        <v>4.0566013535261299E-2</v>
      </c>
      <c r="AL290" s="3">
        <f t="shared" ca="1" si="258"/>
        <v>4.0845057818271795E-2</v>
      </c>
      <c r="AM290" s="3">
        <f t="shared" ca="1" si="259"/>
        <v>4.1162499112431014E-2</v>
      </c>
      <c r="AN290" s="3">
        <f t="shared" ca="1" si="260"/>
        <v>4.151632156139503E-2</v>
      </c>
      <c r="AO290" s="3">
        <f t="shared" ca="1" si="261"/>
        <v>4.1903980087777112E-2</v>
      </c>
      <c r="AP290" s="3">
        <f t="shared" ca="1" si="262"/>
        <v>4.2322256823499778E-2</v>
      </c>
      <c r="AQ290" s="3">
        <f t="shared" ca="1" si="263"/>
        <v>4.2766818038555761E-2</v>
      </c>
      <c r="AR290" s="3">
        <f t="shared" ca="1" si="264"/>
        <v>4.323123753147274E-2</v>
      </c>
      <c r="AS290" s="3">
        <f t="shared" ca="1" si="265"/>
        <v>4.370531691037878E-2</v>
      </c>
      <c r="AT290" s="3">
        <f t="shared" ca="1" si="266"/>
        <v>4.4172826865962807E-2</v>
      </c>
      <c r="AU290" s="3">
        <f t="shared" ca="1" si="267"/>
        <v>4.460945889889719E-2</v>
      </c>
      <c r="AV290" s="3">
        <f t="shared" ca="1" si="268"/>
        <v>4.4982821085886707E-2</v>
      </c>
      <c r="AW290" s="3">
        <f t="shared" ca="1" si="269"/>
        <v>4.5257308722624123E-2</v>
      </c>
      <c r="AX290" s="3">
        <f t="shared" ca="1" si="270"/>
        <v>4.5406666763608071E-2</v>
      </c>
      <c r="AY290" s="3">
        <f t="shared" ca="1" si="271"/>
        <v>4.543466909209333E-2</v>
      </c>
      <c r="AZ290" s="3">
        <f t="shared" ca="1" si="220"/>
        <v>4.5394912711790185E-2</v>
      </c>
      <c r="BC290" s="3">
        <f t="shared" ca="1" si="272"/>
        <v>0.62116125191610116</v>
      </c>
      <c r="BD290" s="3">
        <f t="shared" ca="1" si="272"/>
        <v>-0.47363005085902188</v>
      </c>
      <c r="BE290" s="3">
        <f t="shared" ca="1" si="272"/>
        <v>0.67179698681250777</v>
      </c>
    </row>
    <row r="291" spans="1:57" x14ac:dyDescent="0.2">
      <c r="A291" s="3">
        <f t="shared" si="221"/>
        <v>2.7899999999999845</v>
      </c>
      <c r="B291" s="3">
        <f t="shared" ca="1" si="222"/>
        <v>4.6018511645118693E-2</v>
      </c>
      <c r="C291" s="3">
        <f t="shared" ca="1" si="223"/>
        <v>4.5689533754995681E-2</v>
      </c>
      <c r="D291" s="3">
        <f t="shared" ca="1" si="224"/>
        <v>4.5398393355387041E-2</v>
      </c>
      <c r="E291" s="3">
        <f t="shared" ca="1" si="225"/>
        <v>4.5095806176958984E-2</v>
      </c>
      <c r="F291" s="3">
        <f t="shared" ca="1" si="226"/>
        <v>4.4777036215442351E-2</v>
      </c>
      <c r="G291" s="3">
        <f t="shared" ca="1" si="227"/>
        <v>4.4454098933863172E-2</v>
      </c>
      <c r="H291" s="3">
        <f t="shared" ca="1" si="228"/>
        <v>4.4136917008432371E-2</v>
      </c>
      <c r="I291" s="3">
        <f t="shared" ca="1" si="229"/>
        <v>4.3830413732633376E-2</v>
      </c>
      <c r="J291" s="3">
        <f t="shared" ca="1" si="230"/>
        <v>4.3536203637705793E-2</v>
      </c>
      <c r="K291" s="3">
        <f t="shared" ca="1" si="231"/>
        <v>4.3254389036232792E-2</v>
      </c>
      <c r="L291" s="3">
        <f t="shared" ca="1" si="232"/>
        <v>4.2984702868669615E-2</v>
      </c>
      <c r="M291" s="3">
        <f t="shared" ca="1" si="233"/>
        <v>4.2726919042666768E-2</v>
      </c>
      <c r="N291" s="3">
        <f t="shared" ca="1" si="234"/>
        <v>4.2480692429468406E-2</v>
      </c>
      <c r="O291" s="3">
        <f t="shared" ca="1" si="235"/>
        <v>4.2245155821290813E-2</v>
      </c>
      <c r="P291" s="3">
        <f t="shared" ca="1" si="236"/>
        <v>4.2018640411843264E-2</v>
      </c>
      <c r="Q291" s="3">
        <f t="shared" ca="1" si="237"/>
        <v>4.1798764514937317E-2</v>
      </c>
      <c r="R291" s="3">
        <f t="shared" ca="1" si="238"/>
        <v>4.1582903161805886E-2</v>
      </c>
      <c r="S291" s="3">
        <f t="shared" ca="1" si="239"/>
        <v>4.1368853680035234E-2</v>
      </c>
      <c r="T291" s="3">
        <f t="shared" ca="1" si="240"/>
        <v>4.1155449816005649E-2</v>
      </c>
      <c r="U291" s="3">
        <f t="shared" ca="1" si="241"/>
        <v>4.0942936040085941E-2</v>
      </c>
      <c r="V291" s="3">
        <f t="shared" ca="1" si="242"/>
        <v>4.0733027695537105E-2</v>
      </c>
      <c r="W291" s="3">
        <f t="shared" ca="1" si="243"/>
        <v>4.0528700478169283E-2</v>
      </c>
      <c r="X291" s="3">
        <f t="shared" ca="1" si="244"/>
        <v>4.0333833604032129E-2</v>
      </c>
      <c r="Y291" s="3">
        <f t="shared" ca="1" si="245"/>
        <v>4.0152841559322076E-2</v>
      </c>
      <c r="Z291" s="3">
        <f t="shared" ca="1" si="246"/>
        <v>3.9990371248962091E-2</v>
      </c>
      <c r="AA291" s="3">
        <f t="shared" ca="1" si="247"/>
        <v>3.9851063398292502E-2</v>
      </c>
      <c r="AB291" s="3">
        <f t="shared" ca="1" si="248"/>
        <v>3.9739344255628889E-2</v>
      </c>
      <c r="AC291" s="3">
        <f t="shared" ca="1" si="249"/>
        <v>3.9659229967811342E-2</v>
      </c>
      <c r="AD291" s="3">
        <f t="shared" ca="1" si="250"/>
        <v>3.9614148132228598E-2</v>
      </c>
      <c r="AE291" s="3">
        <f t="shared" ca="1" si="251"/>
        <v>3.9606800485869641E-2</v>
      </c>
      <c r="AF291" s="3">
        <f t="shared" ca="1" si="252"/>
        <v>3.963910717262327E-2</v>
      </c>
      <c r="AG291" s="3">
        <f t="shared" ca="1" si="253"/>
        <v>3.9712257685815357E-2</v>
      </c>
      <c r="AH291" s="3">
        <f t="shared" ca="1" si="254"/>
        <v>3.982684349674475E-2</v>
      </c>
      <c r="AI291" s="3">
        <f t="shared" ca="1" si="255"/>
        <v>3.9983000837757174E-2</v>
      </c>
      <c r="AJ291" s="3">
        <f t="shared" ca="1" si="256"/>
        <v>4.0180492088641398E-2</v>
      </c>
      <c r="AK291" s="3">
        <f t="shared" ca="1" si="257"/>
        <v>4.0418704453865827E-2</v>
      </c>
      <c r="AL291" s="3">
        <f t="shared" ca="1" si="258"/>
        <v>4.0696600193670301E-2</v>
      </c>
      <c r="AM291" s="3">
        <f t="shared" ca="1" si="259"/>
        <v>4.1012668146505123E-2</v>
      </c>
      <c r="AN291" s="3">
        <f t="shared" ca="1" si="260"/>
        <v>4.1364898508836796E-2</v>
      </c>
      <c r="AO291" s="3">
        <f t="shared" ca="1" si="261"/>
        <v>4.1750748864938389E-2</v>
      </c>
      <c r="AP291" s="3">
        <f t="shared" ca="1" si="262"/>
        <v>4.2166994700782022E-2</v>
      </c>
      <c r="AQ291" s="3">
        <f t="shared" ca="1" si="263"/>
        <v>4.2609275763584871E-2</v>
      </c>
      <c r="AR291" s="3">
        <f t="shared" ca="1" si="264"/>
        <v>4.3071105521849576E-2</v>
      </c>
      <c r="AS291" s="3">
        <f t="shared" ca="1" si="265"/>
        <v>4.3542180030478425E-2</v>
      </c>
      <c r="AT291" s="3">
        <f t="shared" ca="1" si="266"/>
        <v>4.4006123611715194E-2</v>
      </c>
      <c r="AU291" s="3">
        <f t="shared" ca="1" si="267"/>
        <v>4.4438481699147804E-2</v>
      </c>
      <c r="AV291" s="3">
        <f t="shared" ca="1" si="268"/>
        <v>4.4806814376252731E-2</v>
      </c>
      <c r="AW291" s="3">
        <f t="shared" ca="1" si="269"/>
        <v>4.5075721171628967E-2</v>
      </c>
      <c r="AX291" s="3">
        <f t="shared" ca="1" si="270"/>
        <v>4.5219566195377911E-2</v>
      </c>
      <c r="AY291" s="3">
        <f t="shared" ca="1" si="271"/>
        <v>4.5243140113300238E-2</v>
      </c>
      <c r="AZ291" s="3">
        <f t="shared" ca="1" si="220"/>
        <v>4.5200345680351924E-2</v>
      </c>
      <c r="BC291" s="3">
        <f t="shared" ca="1" si="272"/>
        <v>-0.29831924992338887</v>
      </c>
      <c r="BD291" s="3">
        <f t="shared" ca="1" si="272"/>
        <v>0.13892630340596579</v>
      </c>
      <c r="BE291" s="3">
        <f t="shared" ca="1" si="272"/>
        <v>0.23916870496907272</v>
      </c>
    </row>
    <row r="292" spans="1:57" x14ac:dyDescent="0.2">
      <c r="A292" s="3">
        <f t="shared" si="221"/>
        <v>2.7999999999999843</v>
      </c>
      <c r="B292" s="3">
        <f t="shared" ca="1" si="222"/>
        <v>4.5667719798967908E-2</v>
      </c>
      <c r="C292" s="3">
        <f t="shared" ca="1" si="223"/>
        <v>4.5400572406556677E-2</v>
      </c>
      <c r="D292" s="3">
        <f t="shared" ca="1" si="224"/>
        <v>4.5165032657130143E-2</v>
      </c>
      <c r="E292" s="3">
        <f t="shared" ca="1" si="225"/>
        <v>4.4912901833667002E-2</v>
      </c>
      <c r="F292" s="3">
        <f t="shared" ca="1" si="226"/>
        <v>4.463997072019258E-2</v>
      </c>
      <c r="G292" s="3">
        <f t="shared" ca="1" si="227"/>
        <v>4.4358402356756248E-2</v>
      </c>
      <c r="H292" s="3">
        <f t="shared" ca="1" si="228"/>
        <v>4.4078206990138993E-2</v>
      </c>
      <c r="I292" s="3">
        <f t="shared" ca="1" si="229"/>
        <v>4.3804427825938526E-2</v>
      </c>
      <c r="J292" s="3">
        <f t="shared" ca="1" si="230"/>
        <v>4.3538834125434106E-2</v>
      </c>
      <c r="K292" s="3">
        <f t="shared" ca="1" si="231"/>
        <v>4.3281704989635787E-2</v>
      </c>
      <c r="L292" s="3">
        <f t="shared" ca="1" si="232"/>
        <v>4.3032957828789971E-2</v>
      </c>
      <c r="M292" s="3">
        <f t="shared" ca="1" si="233"/>
        <v>4.2792547528917528E-2</v>
      </c>
      <c r="N292" s="3">
        <f t="shared" ca="1" si="234"/>
        <v>4.2560301784691751E-2</v>
      </c>
      <c r="O292" s="3">
        <f t="shared" ca="1" si="235"/>
        <v>4.2335520689960389E-2</v>
      </c>
      <c r="P292" s="3">
        <f t="shared" ca="1" si="236"/>
        <v>4.2116704713363873E-2</v>
      </c>
      <c r="Q292" s="3">
        <f t="shared" ca="1" si="237"/>
        <v>4.1901651134743631E-2</v>
      </c>
      <c r="R292" s="3">
        <f t="shared" ca="1" si="238"/>
        <v>4.1687927634441561E-2</v>
      </c>
      <c r="S292" s="3">
        <f t="shared" ca="1" si="239"/>
        <v>4.1473536889807906E-2</v>
      </c>
      <c r="T292" s="3">
        <f t="shared" ca="1" si="240"/>
        <v>4.1257525924594564E-2</v>
      </c>
      <c r="U292" s="3">
        <f t="shared" ca="1" si="241"/>
        <v>4.1040354133147244E-2</v>
      </c>
      <c r="V292" s="3">
        <f t="shared" ca="1" si="242"/>
        <v>4.0823947999107955E-2</v>
      </c>
      <c r="W292" s="3">
        <f t="shared" ca="1" si="243"/>
        <v>4.0611487615310748E-2</v>
      </c>
      <c r="X292" s="3">
        <f t="shared" ca="1" si="244"/>
        <v>4.0407049575123241E-2</v>
      </c>
      <c r="Y292" s="3">
        <f t="shared" ca="1" si="245"/>
        <v>4.0215239970096892E-2</v>
      </c>
      <c r="Z292" s="3">
        <f t="shared" ca="1" si="246"/>
        <v>4.004089275337569E-2</v>
      </c>
      <c r="AA292" s="3">
        <f t="shared" ca="1" si="247"/>
        <v>3.9888831669402304E-2</v>
      </c>
      <c r="AB292" s="3">
        <f t="shared" ca="1" si="248"/>
        <v>3.9763662126399119E-2</v>
      </c>
      <c r="AC292" s="3">
        <f t="shared" ca="1" si="249"/>
        <v>3.9669575828610186E-2</v>
      </c>
      <c r="AD292" s="3">
        <f t="shared" ca="1" si="250"/>
        <v>3.9610173063162842E-2</v>
      </c>
      <c r="AE292" s="3">
        <f t="shared" ca="1" si="251"/>
        <v>3.9588326933949446E-2</v>
      </c>
      <c r="AF292" s="3">
        <f t="shared" ca="1" si="252"/>
        <v>3.9606129679099059E-2</v>
      </c>
      <c r="AG292" s="3">
        <f t="shared" ca="1" si="253"/>
        <v>3.9664945169538716E-2</v>
      </c>
      <c r="AH292" s="3">
        <f t="shared" ca="1" si="254"/>
        <v>3.9765541670794748E-2</v>
      </c>
      <c r="AI292" s="3">
        <f t="shared" ca="1" si="255"/>
        <v>3.9908233338412771E-2</v>
      </c>
      <c r="AJ292" s="3">
        <f t="shared" ca="1" si="256"/>
        <v>4.0092959902789577E-2</v>
      </c>
      <c r="AK292" s="3">
        <f t="shared" ca="1" si="257"/>
        <v>4.0319284344678928E-2</v>
      </c>
      <c r="AL292" s="3">
        <f t="shared" ca="1" si="258"/>
        <v>4.0586343136110162E-2</v>
      </c>
      <c r="AM292" s="3">
        <f t="shared" ca="1" si="259"/>
        <v>4.0892798231016096E-2</v>
      </c>
      <c r="AN292" s="3">
        <f t="shared" ca="1" si="260"/>
        <v>4.1236811694356126E-2</v>
      </c>
      <c r="AO292" s="3">
        <f t="shared" ca="1" si="261"/>
        <v>4.1616009469416369E-2</v>
      </c>
      <c r="AP292" s="3">
        <f t="shared" ca="1" si="262"/>
        <v>4.2027325882187522E-2</v>
      </c>
      <c r="AQ292" s="3">
        <f t="shared" ca="1" si="263"/>
        <v>4.2466539364471659E-2</v>
      </c>
      <c r="AR292" s="3">
        <f t="shared" ca="1" si="264"/>
        <v>4.2927268033787824E-2</v>
      </c>
      <c r="AS292" s="3">
        <f t="shared" ca="1" si="265"/>
        <v>4.339926745901361E-2</v>
      </c>
      <c r="AT292" s="3">
        <f t="shared" ca="1" si="266"/>
        <v>4.3866181483480336E-2</v>
      </c>
      <c r="AU292" s="3">
        <f t="shared" ca="1" si="267"/>
        <v>4.4303577318674049E-2</v>
      </c>
      <c r="AV292" s="3">
        <f t="shared" ca="1" si="268"/>
        <v>4.4679137982871063E-2</v>
      </c>
      <c r="AW292" s="3">
        <f t="shared" ca="1" si="269"/>
        <v>4.4957841419536002E-2</v>
      </c>
      <c r="AX292" s="3">
        <f t="shared" ca="1" si="270"/>
        <v>4.5114844730417353E-2</v>
      </c>
      <c r="AY292" s="3">
        <f t="shared" ca="1" si="271"/>
        <v>4.5156107026741138E-2</v>
      </c>
      <c r="AZ292" s="3">
        <f t="shared" ca="1" si="220"/>
        <v>4.5135968776031231E-2</v>
      </c>
      <c r="BC292" s="3">
        <f t="shared" ca="1" si="272"/>
        <v>-6.3044195743928277E-2</v>
      </c>
      <c r="BD292" s="3">
        <f t="shared" ca="1" si="272"/>
        <v>-7.7736843363687136E-2</v>
      </c>
      <c r="BE292" s="3">
        <f t="shared" ca="1" si="272"/>
        <v>0.69741337774908008</v>
      </c>
    </row>
    <row r="293" spans="1:57" x14ac:dyDescent="0.2">
      <c r="A293" s="3">
        <f t="shared" si="221"/>
        <v>2.8099999999999841</v>
      </c>
      <c r="B293" s="3">
        <f t="shared" ca="1" si="222"/>
        <v>4.5284065289250421E-2</v>
      </c>
      <c r="C293" s="3">
        <f t="shared" ca="1" si="223"/>
        <v>4.4970714456545574E-2</v>
      </c>
      <c r="D293" s="3">
        <f t="shared" ca="1" si="224"/>
        <v>4.4697242125868016E-2</v>
      </c>
      <c r="E293" s="3">
        <f t="shared" ca="1" si="225"/>
        <v>4.4415905592702885E-2</v>
      </c>
      <c r="F293" s="3">
        <f t="shared" ca="1" si="226"/>
        <v>4.4122396480618865E-2</v>
      </c>
      <c r="G293" s="3">
        <f t="shared" ca="1" si="227"/>
        <v>4.3828405842033902E-2</v>
      </c>
      <c r="H293" s="3">
        <f t="shared" ca="1" si="228"/>
        <v>4.3543413776604277E-2</v>
      </c>
      <c r="I293" s="3">
        <f t="shared" ca="1" si="229"/>
        <v>4.3271965733874769E-2</v>
      </c>
      <c r="J293" s="3">
        <f t="shared" ca="1" si="230"/>
        <v>4.3015367781806355E-2</v>
      </c>
      <c r="K293" s="3">
        <f t="shared" ca="1" si="231"/>
        <v>4.2773457598937553E-2</v>
      </c>
      <c r="L293" s="3">
        <f t="shared" ca="1" si="232"/>
        <v>4.254571863095185E-2</v>
      </c>
      <c r="M293" s="3">
        <f t="shared" ca="1" si="233"/>
        <v>4.2331668214615939E-2</v>
      </c>
      <c r="N293" s="3">
        <f t="shared" ca="1" si="234"/>
        <v>4.2130688393070617E-2</v>
      </c>
      <c r="O293" s="3">
        <f t="shared" ca="1" si="235"/>
        <v>4.1941628236735397E-2</v>
      </c>
      <c r="P293" s="3">
        <f t="shared" ca="1" si="236"/>
        <v>4.1762539318478162E-2</v>
      </c>
      <c r="Q293" s="3">
        <f t="shared" ca="1" si="237"/>
        <v>4.1590779793306082E-2</v>
      </c>
      <c r="R293" s="3">
        <f t="shared" ca="1" si="238"/>
        <v>4.1423491880157468E-2</v>
      </c>
      <c r="S293" s="3">
        <f t="shared" ca="1" si="239"/>
        <v>4.1258265400172987E-2</v>
      </c>
      <c r="T293" s="3">
        <f t="shared" ca="1" si="240"/>
        <v>4.1093742322882577E-2</v>
      </c>
      <c r="U293" s="3">
        <f t="shared" ca="1" si="241"/>
        <v>4.0929978526411226E-2</v>
      </c>
      <c r="V293" s="3">
        <f t="shared" ca="1" si="242"/>
        <v>4.076849313538914E-2</v>
      </c>
      <c r="W293" s="3">
        <f t="shared" ca="1" si="243"/>
        <v>4.061205213475446E-2</v>
      </c>
      <c r="X293" s="3">
        <f t="shared" ca="1" si="244"/>
        <v>4.0464311015227801E-2</v>
      </c>
      <c r="Y293" s="3">
        <f t="shared" ca="1" si="245"/>
        <v>4.032944901804731E-2</v>
      </c>
      <c r="Z293" s="3">
        <f t="shared" ca="1" si="246"/>
        <v>4.0211868699469924E-2</v>
      </c>
      <c r="AA293" s="3">
        <f t="shared" ca="1" si="247"/>
        <v>4.0115958381331043E-2</v>
      </c>
      <c r="AB293" s="3">
        <f t="shared" ca="1" si="248"/>
        <v>4.0045884195184116E-2</v>
      </c>
      <c r="AC293" s="3">
        <f t="shared" ca="1" si="249"/>
        <v>4.0005394980798144E-2</v>
      </c>
      <c r="AD293" s="3">
        <f t="shared" ca="1" si="250"/>
        <v>3.999764532405669E-2</v>
      </c>
      <c r="AE293" s="3">
        <f t="shared" ca="1" si="251"/>
        <v>4.0025061345776512E-2</v>
      </c>
      <c r="AF293" s="3">
        <f t="shared" ca="1" si="252"/>
        <v>4.0089289059468479E-2</v>
      </c>
      <c r="AG293" s="3">
        <f t="shared" ca="1" si="253"/>
        <v>4.019124839746762E-2</v>
      </c>
      <c r="AH293" s="3">
        <f t="shared" ca="1" si="254"/>
        <v>4.0331266077581501E-2</v>
      </c>
      <c r="AI293" s="3">
        <f t="shared" ca="1" si="255"/>
        <v>4.0509215802578116E-2</v>
      </c>
      <c r="AJ293" s="3">
        <f t="shared" ca="1" si="256"/>
        <v>4.0724596257450126E-2</v>
      </c>
      <c r="AK293" s="3">
        <f t="shared" ca="1" si="257"/>
        <v>4.097652780342103E-2</v>
      </c>
      <c r="AL293" s="3">
        <f t="shared" ca="1" si="258"/>
        <v>4.1263702737857857E-2</v>
      </c>
      <c r="AM293" s="3">
        <f t="shared" ca="1" si="259"/>
        <v>4.158433774071045E-2</v>
      </c>
      <c r="AN293" s="3">
        <f t="shared" ca="1" si="260"/>
        <v>4.19361483107158E-2</v>
      </c>
      <c r="AO293" s="3">
        <f t="shared" ca="1" si="261"/>
        <v>4.2316310195267492E-2</v>
      </c>
      <c r="AP293" s="3">
        <f t="shared" ca="1" si="262"/>
        <v>4.2721297792740455E-2</v>
      </c>
      <c r="AQ293" s="3">
        <f t="shared" ca="1" si="263"/>
        <v>4.3146409174284577E-2</v>
      </c>
      <c r="AR293" s="3">
        <f t="shared" ca="1" si="264"/>
        <v>4.3584747839208807E-2</v>
      </c>
      <c r="AS293" s="3">
        <f t="shared" ca="1" si="265"/>
        <v>4.402550970598261E-2</v>
      </c>
      <c r="AT293" s="3">
        <f t="shared" ca="1" si="266"/>
        <v>4.4451739819635336E-2</v>
      </c>
      <c r="AU293" s="3">
        <f t="shared" ca="1" si="267"/>
        <v>4.4838410828163519E-2</v>
      </c>
      <c r="AV293" s="3">
        <f t="shared" ca="1" si="268"/>
        <v>4.5152715429718944E-2</v>
      </c>
      <c r="AW293" s="3">
        <f t="shared" ca="1" si="269"/>
        <v>4.5359399909641794E-2</v>
      </c>
      <c r="AX293" s="3">
        <f t="shared" ca="1" si="270"/>
        <v>4.5433803505877536E-2</v>
      </c>
      <c r="AY293" s="3">
        <f t="shared" ca="1" si="271"/>
        <v>4.5382420795894676E-2</v>
      </c>
      <c r="AZ293" s="3">
        <f t="shared" ca="1" si="220"/>
        <v>4.5259303484931214E-2</v>
      </c>
      <c r="BC293" s="3">
        <f t="shared" ca="1" si="272"/>
        <v>0.18108711976406333</v>
      </c>
      <c r="BD293" s="3">
        <f t="shared" ca="1" si="272"/>
        <v>1.5233608521994917</v>
      </c>
      <c r="BE293" s="3">
        <f t="shared" ca="1" si="272"/>
        <v>-9.8991090644469537E-2</v>
      </c>
    </row>
    <row r="294" spans="1:57" x14ac:dyDescent="0.2">
      <c r="A294" s="3">
        <f t="shared" si="221"/>
        <v>2.8199999999999839</v>
      </c>
      <c r="B294" s="3">
        <f t="shared" ca="1" si="222"/>
        <v>4.5652618962732774E-2</v>
      </c>
      <c r="C294" s="3">
        <f t="shared" ca="1" si="223"/>
        <v>4.5454473256192243E-2</v>
      </c>
      <c r="D294" s="3">
        <f t="shared" ca="1" si="224"/>
        <v>4.5282748734329484E-2</v>
      </c>
      <c r="E294" s="3">
        <f t="shared" ca="1" si="225"/>
        <v>4.509107727187403E-2</v>
      </c>
      <c r="F294" s="3">
        <f t="shared" ca="1" si="226"/>
        <v>4.4875973545591655E-2</v>
      </c>
      <c r="G294" s="3">
        <f t="shared" ca="1" si="227"/>
        <v>4.4649585127276209E-2</v>
      </c>
      <c r="H294" s="3">
        <f t="shared" ca="1" si="228"/>
        <v>4.4421792287477918E-2</v>
      </c>
      <c r="I294" s="3">
        <f t="shared" ca="1" si="229"/>
        <v>4.419757308114055E-2</v>
      </c>
      <c r="J294" s="3">
        <f t="shared" ca="1" si="230"/>
        <v>4.3978700488520935E-2</v>
      </c>
      <c r="K294" s="3">
        <f t="shared" ca="1" si="231"/>
        <v>4.3765500585041452E-2</v>
      </c>
      <c r="L294" s="3">
        <f t="shared" ca="1" si="232"/>
        <v>4.3557952450326037E-2</v>
      </c>
      <c r="M294" s="3">
        <f t="shared" ca="1" si="233"/>
        <v>4.3356065380038875E-2</v>
      </c>
      <c r="N294" s="3">
        <f t="shared" ca="1" si="234"/>
        <v>4.3159705328547564E-2</v>
      </c>
      <c r="O294" s="3">
        <f t="shared" ca="1" si="235"/>
        <v>4.2968200055593701E-2</v>
      </c>
      <c r="P294" s="3">
        <f t="shared" ca="1" si="236"/>
        <v>4.2780082103888603E-2</v>
      </c>
      <c r="Q294" s="3">
        <f t="shared" ca="1" si="237"/>
        <v>4.2593200447071003E-2</v>
      </c>
      <c r="R294" s="3">
        <f t="shared" ca="1" si="238"/>
        <v>4.2405201764976724E-2</v>
      </c>
      <c r="S294" s="3">
        <f t="shared" ca="1" si="239"/>
        <v>4.221419284877382E-2</v>
      </c>
      <c r="T294" s="3">
        <f t="shared" ca="1" si="240"/>
        <v>4.2019340314727517E-2</v>
      </c>
      <c r="U294" s="3">
        <f t="shared" ca="1" si="241"/>
        <v>4.1821226118083463E-2</v>
      </c>
      <c r="V294" s="3">
        <f t="shared" ca="1" si="242"/>
        <v>4.1621891559679589E-2</v>
      </c>
      <c r="W294" s="3">
        <f t="shared" ca="1" si="243"/>
        <v>4.1424618046860318E-2</v>
      </c>
      <c r="X294" s="3">
        <f t="shared" ca="1" si="244"/>
        <v>4.1233569522943159E-2</v>
      </c>
      <c r="Y294" s="3">
        <f t="shared" ca="1" si="245"/>
        <v>4.1053427958118671E-2</v>
      </c>
      <c r="Z294" s="3">
        <f t="shared" ca="1" si="246"/>
        <v>4.0889094101439566E-2</v>
      </c>
      <c r="AA294" s="3">
        <f t="shared" ca="1" si="247"/>
        <v>4.074545044524993E-2</v>
      </c>
      <c r="AB294" s="3">
        <f t="shared" ca="1" si="248"/>
        <v>4.0627153442875395E-2</v>
      </c>
      <c r="AC294" s="3">
        <f t="shared" ca="1" si="249"/>
        <v>4.0538438683071741E-2</v>
      </c>
      <c r="AD294" s="3">
        <f t="shared" ca="1" si="250"/>
        <v>4.0482944695039318E-2</v>
      </c>
      <c r="AE294" s="3">
        <f t="shared" ca="1" si="251"/>
        <v>4.0463580301885668E-2</v>
      </c>
      <c r="AF294" s="3">
        <f t="shared" ca="1" si="252"/>
        <v>4.0482475008421191E-2</v>
      </c>
      <c r="AG294" s="3">
        <f t="shared" ca="1" si="253"/>
        <v>4.0541034526403577E-2</v>
      </c>
      <c r="AH294" s="3">
        <f t="shared" ca="1" si="254"/>
        <v>4.0640073718017693E-2</v>
      </c>
      <c r="AI294" s="3">
        <f t="shared" ca="1" si="255"/>
        <v>4.0779955491598567E-2</v>
      </c>
      <c r="AJ294" s="3">
        <f t="shared" ca="1" si="256"/>
        <v>4.0960667125449428E-2</v>
      </c>
      <c r="AK294" s="3">
        <f t="shared" ca="1" si="257"/>
        <v>4.1181816000358099E-2</v>
      </c>
      <c r="AL294" s="3">
        <f t="shared" ca="1" si="258"/>
        <v>4.1442579887240066E-2</v>
      </c>
      <c r="AM294" s="3">
        <f t="shared" ca="1" si="259"/>
        <v>4.174165983641466E-2</v>
      </c>
      <c r="AN294" s="3">
        <f t="shared" ca="1" si="260"/>
        <v>4.2077254378000244E-2</v>
      </c>
      <c r="AO294" s="3">
        <f t="shared" ca="1" si="261"/>
        <v>4.2447018539060646E-2</v>
      </c>
      <c r="AP294" s="3">
        <f t="shared" ca="1" si="262"/>
        <v>4.2847896051891494E-2</v>
      </c>
      <c r="AQ294" s="3">
        <f t="shared" ca="1" si="263"/>
        <v>4.3275633612036568E-2</v>
      </c>
      <c r="AR294" s="3">
        <f t="shared" ca="1" si="264"/>
        <v>4.3723748870147947E-2</v>
      </c>
      <c r="AS294" s="3">
        <f t="shared" ca="1" si="265"/>
        <v>4.4181806981526309E-2</v>
      </c>
      <c r="AT294" s="3">
        <f t="shared" ca="1" si="266"/>
        <v>4.4633183947792518E-2</v>
      </c>
      <c r="AU294" s="3">
        <f t="shared" ca="1" si="267"/>
        <v>4.5053189608518091E-2</v>
      </c>
      <c r="AV294" s="3">
        <f t="shared" ca="1" si="268"/>
        <v>4.5409461185167498E-2</v>
      </c>
      <c r="AW294" s="3">
        <f t="shared" ca="1" si="269"/>
        <v>4.5667451251040131E-2</v>
      </c>
      <c r="AX294" s="3">
        <f t="shared" ca="1" si="270"/>
        <v>4.5803617917076538E-2</v>
      </c>
      <c r="AY294" s="3">
        <f t="shared" ca="1" si="271"/>
        <v>4.5825904412614395E-2</v>
      </c>
      <c r="AZ294" s="3">
        <f t="shared" ca="1" si="220"/>
        <v>4.5789215807127664E-2</v>
      </c>
      <c r="BC294" s="3">
        <f t="shared" ca="1" si="272"/>
        <v>0.88598465991425623</v>
      </c>
      <c r="BD294" s="3">
        <f t="shared" ca="1" si="272"/>
        <v>-0.89769615175937201</v>
      </c>
      <c r="BE294" s="3">
        <f t="shared" ca="1" si="272"/>
        <v>1.0823627057934377</v>
      </c>
    </row>
    <row r="295" spans="1:57" x14ac:dyDescent="0.2">
      <c r="A295" s="3">
        <f t="shared" si="221"/>
        <v>2.8299999999999836</v>
      </c>
      <c r="B295" s="3">
        <f t="shared" ca="1" si="222"/>
        <v>4.6295637264926859E-2</v>
      </c>
      <c r="C295" s="3">
        <f t="shared" ca="1" si="223"/>
        <v>4.5957207623034138E-2</v>
      </c>
      <c r="D295" s="3">
        <f t="shared" ca="1" si="224"/>
        <v>4.5656845738124938E-2</v>
      </c>
      <c r="E295" s="3">
        <f t="shared" ca="1" si="225"/>
        <v>4.5348594633388091E-2</v>
      </c>
      <c r="F295" s="3">
        <f t="shared" ca="1" si="226"/>
        <v>4.5028832307845892E-2</v>
      </c>
      <c r="G295" s="3">
        <f t="shared" ca="1" si="227"/>
        <v>4.4709209325434339E-2</v>
      </c>
      <c r="H295" s="3">
        <f t="shared" ca="1" si="228"/>
        <v>4.4399054376023532E-2</v>
      </c>
      <c r="I295" s="3">
        <f t="shared" ca="1" si="229"/>
        <v>4.4102826405830034E-2</v>
      </c>
      <c r="J295" s="3">
        <f t="shared" ca="1" si="230"/>
        <v>4.3821813336834152E-2</v>
      </c>
      <c r="K295" s="3">
        <f t="shared" ca="1" si="231"/>
        <v>4.3555877385819113E-2</v>
      </c>
      <c r="L295" s="3">
        <f t="shared" ca="1" si="232"/>
        <v>4.3304540792584313E-2</v>
      </c>
      <c r="M295" s="3">
        <f t="shared" ca="1" si="233"/>
        <v>4.3067352250473853E-2</v>
      </c>
      <c r="N295" s="3">
        <f t="shared" ca="1" si="234"/>
        <v>4.2843709120379908E-2</v>
      </c>
      <c r="O295" s="3">
        <f t="shared" ca="1" si="235"/>
        <v>4.2632465496712443E-2</v>
      </c>
      <c r="P295" s="3">
        <f t="shared" ca="1" si="236"/>
        <v>4.2431682688737822E-2</v>
      </c>
      <c r="Q295" s="3">
        <f t="shared" ca="1" si="237"/>
        <v>4.2238748361307539E-2</v>
      </c>
      <c r="R295" s="3">
        <f t="shared" ca="1" si="238"/>
        <v>4.2050861505073367E-2</v>
      </c>
      <c r="S295" s="3">
        <f t="shared" ca="1" si="239"/>
        <v>4.1865693634500774E-2</v>
      </c>
      <c r="T295" s="3">
        <f t="shared" ca="1" si="240"/>
        <v>4.1681983640933826E-2</v>
      </c>
      <c r="U295" s="3">
        <f t="shared" ca="1" si="241"/>
        <v>4.1499887078456442E-2</v>
      </c>
      <c r="V295" s="3">
        <f t="shared" ca="1" si="242"/>
        <v>4.1321014888774106E-2</v>
      </c>
      <c r="W295" s="3">
        <f t="shared" ca="1" si="243"/>
        <v>4.1148211361977202E-2</v>
      </c>
      <c r="X295" s="3">
        <f t="shared" ca="1" si="244"/>
        <v>4.0985196379243097E-2</v>
      </c>
      <c r="Y295" s="3">
        <f t="shared" ca="1" si="245"/>
        <v>4.0836202148727477E-2</v>
      </c>
      <c r="Z295" s="3">
        <f t="shared" ca="1" si="246"/>
        <v>4.0705675131568961E-2</v>
      </c>
      <c r="AA295" s="3">
        <f t="shared" ca="1" si="247"/>
        <v>4.0598039513381437E-2</v>
      </c>
      <c r="AB295" s="3">
        <f t="shared" ca="1" si="248"/>
        <v>4.0517489597542873E-2</v>
      </c>
      <c r="AC295" s="3">
        <f t="shared" ca="1" si="249"/>
        <v>4.0467795265418292E-2</v>
      </c>
      <c r="AD295" s="3">
        <f t="shared" ca="1" si="250"/>
        <v>4.0452126564440173E-2</v>
      </c>
      <c r="AE295" s="3">
        <f t="shared" ca="1" si="251"/>
        <v>4.0472922635522858E-2</v>
      </c>
      <c r="AF295" s="3">
        <f t="shared" ca="1" si="252"/>
        <v>4.0531844120274621E-2</v>
      </c>
      <c r="AG295" s="3">
        <f t="shared" ca="1" si="253"/>
        <v>4.0629830156910761E-2</v>
      </c>
      <c r="AH295" s="3">
        <f t="shared" ca="1" si="254"/>
        <v>4.0767231372953079E-2</v>
      </c>
      <c r="AI295" s="3">
        <f t="shared" ca="1" si="255"/>
        <v>4.0943947469794392E-2</v>
      </c>
      <c r="AJ295" s="3">
        <f t="shared" ca="1" si="256"/>
        <v>4.1159501887309421E-2</v>
      </c>
      <c r="AK295" s="3">
        <f t="shared" ca="1" si="257"/>
        <v>4.1413036594665845E-2</v>
      </c>
      <c r="AL295" s="3">
        <f t="shared" ca="1" si="258"/>
        <v>4.1703262413999902E-2</v>
      </c>
      <c r="AM295" s="3">
        <f t="shared" ca="1" si="259"/>
        <v>4.2028412338956489E-2</v>
      </c>
      <c r="AN295" s="3">
        <f t="shared" ca="1" si="260"/>
        <v>4.2386215455736995E-2</v>
      </c>
      <c r="AO295" s="3">
        <f t="shared" ca="1" si="261"/>
        <v>4.2773853471896349E-2</v>
      </c>
      <c r="AP295" s="3">
        <f t="shared" ca="1" si="262"/>
        <v>4.3187786639196202E-2</v>
      </c>
      <c r="AQ295" s="3">
        <f t="shared" ca="1" si="263"/>
        <v>4.3623257187849068E-2</v>
      </c>
      <c r="AR295" s="3">
        <f t="shared" ca="1" si="264"/>
        <v>4.4073243621295784E-2</v>
      </c>
      <c r="AS295" s="3">
        <f t="shared" ca="1" si="265"/>
        <v>4.4526727165799293E-2</v>
      </c>
      <c r="AT295" s="3">
        <f t="shared" ca="1" si="266"/>
        <v>4.4966462504007515E-2</v>
      </c>
      <c r="AU295" s="3">
        <f t="shared" ca="1" si="267"/>
        <v>4.5367146413437552E-2</v>
      </c>
      <c r="AV295" s="3">
        <f t="shared" ca="1" si="268"/>
        <v>4.5695913473895358E-2</v>
      </c>
      <c r="AW295" s="3">
        <f t="shared" ca="1" si="269"/>
        <v>4.5917978398076098E-2</v>
      </c>
      <c r="AX295" s="3">
        <f t="shared" ca="1" si="270"/>
        <v>4.6009972365228753E-2</v>
      </c>
      <c r="AY295" s="3">
        <f t="shared" ca="1" si="271"/>
        <v>4.5980322950543356E-2</v>
      </c>
      <c r="AZ295" s="3">
        <f t="shared" ca="1" si="220"/>
        <v>4.588356393018185E-2</v>
      </c>
      <c r="BC295" s="3">
        <f t="shared" ca="1" si="272"/>
        <v>1.5503434672107019E-2</v>
      </c>
      <c r="BD295" s="3">
        <f t="shared" ca="1" si="272"/>
        <v>0.31910786192916163</v>
      </c>
      <c r="BE295" s="3">
        <f t="shared" ca="1" si="272"/>
        <v>-1.5797842033822311</v>
      </c>
    </row>
    <row r="296" spans="1:57" x14ac:dyDescent="0.2">
      <c r="A296" s="3">
        <f t="shared" si="221"/>
        <v>2.8399999999999834</v>
      </c>
      <c r="B296" s="3">
        <f t="shared" ca="1" si="222"/>
        <v>4.6192762815469995E-2</v>
      </c>
      <c r="C296" s="3">
        <f t="shared" ca="1" si="223"/>
        <v>4.5904401696061296E-2</v>
      </c>
      <c r="D296" s="3">
        <f t="shared" ca="1" si="224"/>
        <v>4.5649439495067126E-2</v>
      </c>
      <c r="E296" s="3">
        <f t="shared" ca="1" si="225"/>
        <v>4.5382897787800185E-2</v>
      </c>
      <c r="F296" s="3">
        <f t="shared" ca="1" si="226"/>
        <v>4.5101589049125618E-2</v>
      </c>
      <c r="G296" s="3">
        <f t="shared" ca="1" si="227"/>
        <v>4.4817244103853709E-2</v>
      </c>
      <c r="H296" s="3">
        <f t="shared" ca="1" si="228"/>
        <v>4.4539219070802133E-2</v>
      </c>
      <c r="I296" s="3">
        <f t="shared" ca="1" si="229"/>
        <v>4.4272032828657853E-2</v>
      </c>
      <c r="J296" s="3">
        <f t="shared" ca="1" si="230"/>
        <v>4.4017067025306007E-2</v>
      </c>
      <c r="K296" s="3">
        <f t="shared" ca="1" si="231"/>
        <v>4.3774298519455586E-2</v>
      </c>
      <c r="L296" s="3">
        <f t="shared" ca="1" si="232"/>
        <v>4.3543370996020132E-2</v>
      </c>
      <c r="M296" s="3">
        <f t="shared" ca="1" si="233"/>
        <v>4.3323950746389193E-2</v>
      </c>
      <c r="N296" s="3">
        <f t="shared" ca="1" si="234"/>
        <v>4.3115544796730979E-2</v>
      </c>
      <c r="O296" s="3">
        <f t="shared" ca="1" si="235"/>
        <v>4.2917111984950171E-2</v>
      </c>
      <c r="P296" s="3">
        <f t="shared" ca="1" si="236"/>
        <v>4.272682094554995E-2</v>
      </c>
      <c r="Q296" s="3">
        <f t="shared" ca="1" si="237"/>
        <v>4.2542176667175254E-2</v>
      </c>
      <c r="R296" s="3">
        <f t="shared" ca="1" si="238"/>
        <v>4.2360509059732029E-2</v>
      </c>
      <c r="S296" s="3">
        <f t="shared" ca="1" si="239"/>
        <v>4.2179632872207405E-2</v>
      </c>
      <c r="T296" s="3">
        <f t="shared" ca="1" si="240"/>
        <v>4.1998437657688084E-2</v>
      </c>
      <c r="U296" s="3">
        <f t="shared" ca="1" si="241"/>
        <v>4.181723085012546E-2</v>
      </c>
      <c r="V296" s="3">
        <f t="shared" ca="1" si="242"/>
        <v>4.163777125711874E-2</v>
      </c>
      <c r="W296" s="3">
        <f t="shared" ca="1" si="243"/>
        <v>4.1463044272795159E-2</v>
      </c>
      <c r="X296" s="3">
        <f t="shared" ca="1" si="244"/>
        <v>4.1296903962382656E-2</v>
      </c>
      <c r="Y296" s="3">
        <f t="shared" ca="1" si="245"/>
        <v>4.1143711041673081E-2</v>
      </c>
      <c r="Z296" s="3">
        <f t="shared" ca="1" si="246"/>
        <v>4.1008035963703227E-2</v>
      </c>
      <c r="AA296" s="3">
        <f t="shared" ca="1" si="247"/>
        <v>4.0894422890681077E-2</v>
      </c>
      <c r="AB296" s="3">
        <f t="shared" ca="1" si="248"/>
        <v>4.0807182265076646E-2</v>
      </c>
      <c r="AC296" s="3">
        <f t="shared" ca="1" si="249"/>
        <v>4.0750196565565298E-2</v>
      </c>
      <c r="AD296" s="3">
        <f t="shared" ca="1" si="250"/>
        <v>4.0726745693991727E-2</v>
      </c>
      <c r="AE296" s="3">
        <f t="shared" ca="1" si="251"/>
        <v>4.0739377485645531E-2</v>
      </c>
      <c r="AF296" s="3">
        <f t="shared" ca="1" si="252"/>
        <v>4.078986212491463E-2</v>
      </c>
      <c r="AG296" s="3">
        <f t="shared" ca="1" si="253"/>
        <v>4.0879250583438151E-2</v>
      </c>
      <c r="AH296" s="3">
        <f t="shared" ca="1" si="254"/>
        <v>4.100800763481785E-2</v>
      </c>
      <c r="AI296" s="3">
        <f t="shared" ca="1" si="255"/>
        <v>4.1176148121063218E-2</v>
      </c>
      <c r="AJ296" s="3">
        <f t="shared" ca="1" si="256"/>
        <v>4.1383309972345239E-2</v>
      </c>
      <c r="AK296" s="3">
        <f t="shared" ca="1" si="257"/>
        <v>4.1628748075656891E-2</v>
      </c>
      <c r="AL296" s="3">
        <f t="shared" ca="1" si="258"/>
        <v>4.1911284642385853E-2</v>
      </c>
      <c r="AM296" s="3">
        <f t="shared" ca="1" si="259"/>
        <v>4.2229262941946372E-2</v>
      </c>
      <c r="AN296" s="3">
        <f t="shared" ca="1" si="260"/>
        <v>4.2580520899299611E-2</v>
      </c>
      <c r="AO296" s="3">
        <f t="shared" ca="1" si="261"/>
        <v>4.2962345059459728E-2</v>
      </c>
      <c r="AP296" s="3">
        <f t="shared" ca="1" si="262"/>
        <v>4.3371290134147047E-2</v>
      </c>
      <c r="AQ296" s="3">
        <f t="shared" ca="1" si="263"/>
        <v>4.3802671554793823E-2</v>
      </c>
      <c r="AR296" s="3">
        <f t="shared" ca="1" si="264"/>
        <v>4.4249506142181753E-2</v>
      </c>
      <c r="AS296" s="3">
        <f t="shared" ca="1" si="265"/>
        <v>4.4700768805925939E-2</v>
      </c>
      <c r="AT296" s="3">
        <f t="shared" ca="1" si="266"/>
        <v>4.5139171435028325E-2</v>
      </c>
      <c r="AU296" s="3">
        <f t="shared" ca="1" si="267"/>
        <v>4.5539378313548144E-2</v>
      </c>
      <c r="AV296" s="3">
        <f t="shared" ca="1" si="268"/>
        <v>4.5868605035442524E-2</v>
      </c>
      <c r="AW296" s="3">
        <f t="shared" ca="1" si="269"/>
        <v>4.6092415031569273E-2</v>
      </c>
      <c r="AX296" s="3">
        <f t="shared" ca="1" si="270"/>
        <v>4.618819713522529E-2</v>
      </c>
      <c r="AY296" s="3">
        <f t="shared" ca="1" si="271"/>
        <v>4.6165424514858285E-2</v>
      </c>
      <c r="AZ296" s="3">
        <f t="shared" ca="1" si="220"/>
        <v>4.6079008129466068E-2</v>
      </c>
      <c r="BC296" s="3">
        <f t="shared" ca="1" si="272"/>
        <v>0.33680913415169478</v>
      </c>
      <c r="BD296" s="3">
        <f t="shared" ca="1" si="272"/>
        <v>7.3205716875301974E-2</v>
      </c>
      <c r="BE296" s="3">
        <f t="shared" ca="1" si="272"/>
        <v>0.60340997144784936</v>
      </c>
    </row>
    <row r="297" spans="1:57" x14ac:dyDescent="0.2">
      <c r="A297" s="3">
        <f t="shared" si="221"/>
        <v>2.8499999999999832</v>
      </c>
      <c r="B297" s="3">
        <f t="shared" ca="1" si="222"/>
        <v>4.7428217633750089E-2</v>
      </c>
      <c r="C297" s="3">
        <f t="shared" ca="1" si="223"/>
        <v>4.7199252361742959E-2</v>
      </c>
      <c r="D297" s="3">
        <f t="shared" ca="1" si="224"/>
        <v>4.6992147590417782E-2</v>
      </c>
      <c r="E297" s="3">
        <f t="shared" ca="1" si="225"/>
        <v>4.676325952302126E-2</v>
      </c>
      <c r="F297" s="3">
        <f t="shared" ca="1" si="226"/>
        <v>4.6510194983297767E-2</v>
      </c>
      <c r="G297" s="3">
        <f t="shared" ca="1" si="227"/>
        <v>4.624513095762911E-2</v>
      </c>
      <c r="H297" s="3">
        <f t="shared" ca="1" si="228"/>
        <v>4.5977818601186722E-2</v>
      </c>
      <c r="I297" s="3">
        <f t="shared" ca="1" si="229"/>
        <v>4.5713204358332434E-2</v>
      </c>
      <c r="J297" s="3">
        <f t="shared" ca="1" si="230"/>
        <v>4.545313097851237E-2</v>
      </c>
      <c r="K297" s="3">
        <f t="shared" ca="1" si="231"/>
        <v>4.5198057055760819E-2</v>
      </c>
      <c r="L297" s="3">
        <f t="shared" ca="1" si="232"/>
        <v>4.4948114600499842E-2</v>
      </c>
      <c r="M297" s="3">
        <f t="shared" ca="1" si="233"/>
        <v>4.4703454300844797E-2</v>
      </c>
      <c r="N297" s="3">
        <f t="shared" ca="1" si="234"/>
        <v>4.4464059707140055E-2</v>
      </c>
      <c r="O297" s="3">
        <f t="shared" ca="1" si="235"/>
        <v>4.4229361409755627E-2</v>
      </c>
      <c r="P297" s="3">
        <f t="shared" ca="1" si="236"/>
        <v>4.3998002525738385E-2</v>
      </c>
      <c r="Q297" s="3">
        <f t="shared" ca="1" si="237"/>
        <v>4.3767972596771676E-2</v>
      </c>
      <c r="R297" s="3">
        <f t="shared" ca="1" si="238"/>
        <v>4.3537099655656726E-2</v>
      </c>
      <c r="S297" s="3">
        <f t="shared" ca="1" si="239"/>
        <v>4.3303708791782497E-2</v>
      </c>
      <c r="T297" s="3">
        <f t="shared" ca="1" si="240"/>
        <v>4.3067207201676588E-2</v>
      </c>
      <c r="U297" s="3">
        <f t="shared" ca="1" si="241"/>
        <v>4.2828421076214138E-2</v>
      </c>
      <c r="V297" s="3">
        <f t="shared" ca="1" si="242"/>
        <v>4.2589623910986703E-2</v>
      </c>
      <c r="W297" s="3">
        <f t="shared" ca="1" si="243"/>
        <v>4.2354309023094373E-2</v>
      </c>
      <c r="X297" s="3">
        <f t="shared" ca="1" si="244"/>
        <v>4.2126831505623158E-2</v>
      </c>
      <c r="Y297" s="3">
        <f t="shared" ca="1" si="245"/>
        <v>4.1912047449022043E-2</v>
      </c>
      <c r="Z297" s="3">
        <f t="shared" ca="1" si="246"/>
        <v>4.1715018175255678E-2</v>
      </c>
      <c r="AA297" s="3">
        <f t="shared" ca="1" si="247"/>
        <v>4.1540774703711841E-2</v>
      </c>
      <c r="AB297" s="3">
        <f t="shared" ca="1" si="248"/>
        <v>4.1394110502452744E-2</v>
      </c>
      <c r="AC297" s="3">
        <f t="shared" ca="1" si="249"/>
        <v>4.127938754994185E-2</v>
      </c>
      <c r="AD297" s="3">
        <f t="shared" ca="1" si="250"/>
        <v>4.120036253657109E-2</v>
      </c>
      <c r="AE297" s="3">
        <f t="shared" ca="1" si="251"/>
        <v>4.1160058966309171E-2</v>
      </c>
      <c r="AF297" s="3">
        <f t="shared" ca="1" si="252"/>
        <v>4.1160723569472299E-2</v>
      </c>
      <c r="AG297" s="3">
        <f t="shared" ca="1" si="253"/>
        <v>4.1203886154712287E-2</v>
      </c>
      <c r="AH297" s="3">
        <f t="shared" ca="1" si="254"/>
        <v>4.1290492618937344E-2</v>
      </c>
      <c r="AI297" s="3">
        <f t="shared" ca="1" si="255"/>
        <v>4.1421039889102985E-2</v>
      </c>
      <c r="AJ297" s="3">
        <f t="shared" ca="1" si="256"/>
        <v>4.1595647311562789E-2</v>
      </c>
      <c r="AK297" s="3">
        <f t="shared" ca="1" si="257"/>
        <v>4.1814049617899307E-2</v>
      </c>
      <c r="AL297" s="3">
        <f t="shared" ca="1" si="258"/>
        <v>4.2075547343817785E-2</v>
      </c>
      <c r="AM297" s="3">
        <f t="shared" ca="1" si="259"/>
        <v>4.2378960963097352E-2</v>
      </c>
      <c r="AN297" s="3">
        <f t="shared" ca="1" si="260"/>
        <v>4.2722604116768717E-2</v>
      </c>
      <c r="AO297" s="3">
        <f t="shared" ca="1" si="261"/>
        <v>4.3104234937090993E-2</v>
      </c>
      <c r="AP297" s="3">
        <f t="shared" ca="1" si="262"/>
        <v>4.3520869127904163E-2</v>
      </c>
      <c r="AQ297" s="3">
        <f t="shared" ca="1" si="263"/>
        <v>4.3968261581518397E-2</v>
      </c>
      <c r="AR297" s="3">
        <f t="shared" ca="1" si="264"/>
        <v>4.443983350071222E-2</v>
      </c>
      <c r="AS297" s="3">
        <f t="shared" ca="1" si="265"/>
        <v>4.4924919706248706E-2</v>
      </c>
      <c r="AT297" s="3">
        <f t="shared" ca="1" si="266"/>
        <v>4.540655645682333E-2</v>
      </c>
      <c r="AU297" s="3">
        <f t="shared" ca="1" si="267"/>
        <v>4.5859744770525381E-2</v>
      </c>
      <c r="AV297" s="3">
        <f t="shared" ca="1" si="268"/>
        <v>4.6252153566879152E-2</v>
      </c>
      <c r="AW297" s="3">
        <f t="shared" ca="1" si="269"/>
        <v>4.6550070130958555E-2</v>
      </c>
      <c r="AX297" s="3">
        <f t="shared" ca="1" si="270"/>
        <v>4.6732013666228353E-2</v>
      </c>
      <c r="AY297" s="3">
        <f t="shared" ca="1" si="271"/>
        <v>4.6808856523521243E-2</v>
      </c>
      <c r="AZ297" s="3">
        <f t="shared" ca="1" si="220"/>
        <v>4.6836176941536939E-2</v>
      </c>
      <c r="BC297" s="3">
        <f t="shared" ca="1" si="272"/>
        <v>1.1655441293170137</v>
      </c>
      <c r="BD297" s="3">
        <f t="shared" ca="1" si="272"/>
        <v>-1.6433617252872876</v>
      </c>
      <c r="BE297" s="3">
        <f t="shared" ca="1" si="272"/>
        <v>0.19527309939156634</v>
      </c>
    </row>
    <row r="298" spans="1:57" x14ac:dyDescent="0.2">
      <c r="A298" s="3">
        <f t="shared" si="221"/>
        <v>2.859999999999983</v>
      </c>
      <c r="B298" s="3">
        <f t="shared" ca="1" si="222"/>
        <v>4.6095313915578459E-2</v>
      </c>
      <c r="C298" s="3">
        <f t="shared" ca="1" si="223"/>
        <v>4.597029326053069E-2</v>
      </c>
      <c r="D298" s="3">
        <f t="shared" ca="1" si="224"/>
        <v>4.5854002011013612E-2</v>
      </c>
      <c r="E298" s="3">
        <f t="shared" ca="1" si="225"/>
        <v>4.5704132598094596E-2</v>
      </c>
      <c r="F298" s="3">
        <f t="shared" ca="1" si="226"/>
        <v>4.551909163611894E-2</v>
      </c>
      <c r="G298" s="3">
        <f t="shared" ca="1" si="227"/>
        <v>4.5311513656003374E-2</v>
      </c>
      <c r="H298" s="3">
        <f t="shared" ca="1" si="228"/>
        <v>4.5091557905327352E-2</v>
      </c>
      <c r="I298" s="3">
        <f t="shared" ca="1" si="229"/>
        <v>4.4864611470313065E-2</v>
      </c>
      <c r="J298" s="3">
        <f t="shared" ca="1" si="230"/>
        <v>4.4632991020110743E-2</v>
      </c>
      <c r="K298" s="3">
        <f t="shared" ca="1" si="231"/>
        <v>4.4397649421351409E-2</v>
      </c>
      <c r="L298" s="3">
        <f t="shared" ca="1" si="232"/>
        <v>4.4159219336857805E-2</v>
      </c>
      <c r="M298" s="3">
        <f t="shared" ca="1" si="233"/>
        <v>4.3918348099487907E-2</v>
      </c>
      <c r="N298" s="3">
        <f t="shared" ca="1" si="234"/>
        <v>4.3675508093795834E-2</v>
      </c>
      <c r="O298" s="3">
        <f t="shared" ca="1" si="235"/>
        <v>4.3430614122686284E-2</v>
      </c>
      <c r="P298" s="3">
        <f t="shared" ca="1" si="236"/>
        <v>4.318279639262753E-2</v>
      </c>
      <c r="Q298" s="3">
        <f t="shared" ca="1" si="237"/>
        <v>4.2930541675206248E-2</v>
      </c>
      <c r="R298" s="3">
        <f t="shared" ca="1" si="238"/>
        <v>4.2672188775936905E-2</v>
      </c>
      <c r="S298" s="3">
        <f t="shared" ca="1" si="239"/>
        <v>4.2406585676138857E-2</v>
      </c>
      <c r="T298" s="3">
        <f t="shared" ca="1" si="240"/>
        <v>4.2133669643518064E-2</v>
      </c>
      <c r="U298" s="3">
        <f t="shared" ca="1" si="241"/>
        <v>4.185479794996258E-2</v>
      </c>
      <c r="V298" s="3">
        <f t="shared" ca="1" si="242"/>
        <v>4.1572771049223731E-2</v>
      </c>
      <c r="W298" s="3">
        <f t="shared" ca="1" si="243"/>
        <v>4.1291602448939965E-2</v>
      </c>
      <c r="X298" s="3">
        <f t="shared" ca="1" si="244"/>
        <v>4.1016160562459131E-2</v>
      </c>
      <c r="Y298" s="3">
        <f t="shared" ca="1" si="245"/>
        <v>4.0751809170240585E-2</v>
      </c>
      <c r="Z298" s="3">
        <f t="shared" ca="1" si="246"/>
        <v>4.0504112788409659E-2</v>
      </c>
      <c r="AA298" s="3">
        <f t="shared" ca="1" si="247"/>
        <v>4.0278601622369993E-2</v>
      </c>
      <c r="AB298" s="3">
        <f t="shared" ca="1" si="248"/>
        <v>4.0080564500727694E-2</v>
      </c>
      <c r="AC298" s="3">
        <f t="shared" ca="1" si="249"/>
        <v>3.9914855252977326E-2</v>
      </c>
      <c r="AD298" s="3">
        <f t="shared" ca="1" si="250"/>
        <v>3.9785719741128503E-2</v>
      </c>
      <c r="AE298" s="3">
        <f t="shared" ca="1" si="251"/>
        <v>3.9696669560841787E-2</v>
      </c>
      <c r="AF298" s="3">
        <f t="shared" ca="1" si="252"/>
        <v>3.9650440439651193E-2</v>
      </c>
      <c r="AG298" s="3">
        <f t="shared" ca="1" si="253"/>
        <v>3.96490534744149E-2</v>
      </c>
      <c r="AH298" s="3">
        <f t="shared" ca="1" si="254"/>
        <v>3.9693948110048144E-2</v>
      </c>
      <c r="AI298" s="3">
        <f t="shared" ca="1" si="255"/>
        <v>3.9786115750545005E-2</v>
      </c>
      <c r="AJ298" s="3">
        <f t="shared" ca="1" si="256"/>
        <v>3.9926169532477601E-2</v>
      </c>
      <c r="AK298" s="3">
        <f t="shared" ca="1" si="257"/>
        <v>4.0114336407080411E-2</v>
      </c>
      <c r="AL298" s="3">
        <f t="shared" ca="1" si="258"/>
        <v>4.0350407617444996E-2</v>
      </c>
      <c r="AM298" s="3">
        <f t="shared" ca="1" si="259"/>
        <v>4.0633693217417277E-2</v>
      </c>
      <c r="AN298" s="3">
        <f t="shared" ca="1" si="260"/>
        <v>4.0962994886988797E-2</v>
      </c>
      <c r="AO298" s="3">
        <f t="shared" ca="1" si="261"/>
        <v>4.133655453922893E-2</v>
      </c>
      <c r="AP298" s="3">
        <f t="shared" ca="1" si="262"/>
        <v>4.1751860844940293E-2</v>
      </c>
      <c r="AQ298" s="3">
        <f t="shared" ca="1" si="263"/>
        <v>4.2205119861201131E-2</v>
      </c>
      <c r="AR298" s="3">
        <f t="shared" ca="1" si="264"/>
        <v>4.2690168688837647E-2</v>
      </c>
      <c r="AS298" s="3">
        <f t="shared" ca="1" si="265"/>
        <v>4.3196713754399568E-2</v>
      </c>
      <c r="AT298" s="3">
        <f t="shared" ca="1" si="266"/>
        <v>4.3708128339030455E-2</v>
      </c>
      <c r="AU298" s="3">
        <f t="shared" ca="1" si="267"/>
        <v>4.4199764932148201E-2</v>
      </c>
      <c r="AV298" s="3">
        <f t="shared" ca="1" si="268"/>
        <v>4.4639763594885022E-2</v>
      </c>
      <c r="AW298" s="3">
        <f t="shared" ca="1" si="269"/>
        <v>4.4995156002317793E-2</v>
      </c>
      <c r="AX298" s="3">
        <f t="shared" ca="1" si="270"/>
        <v>4.5245609509791264E-2</v>
      </c>
      <c r="AY298" s="3">
        <f t="shared" ca="1" si="271"/>
        <v>4.5403393417937282E-2</v>
      </c>
      <c r="AZ298" s="3">
        <f t="shared" ca="1" si="220"/>
        <v>4.5524469878516251E-2</v>
      </c>
      <c r="BC298" s="3">
        <f t="shared" ca="1" si="272"/>
        <v>-1.9977794178406718</v>
      </c>
      <c r="BD298" s="3">
        <f t="shared" ca="1" si="272"/>
        <v>-1.0774736081042562</v>
      </c>
      <c r="BE298" s="3">
        <f t="shared" ca="1" si="272"/>
        <v>0.89846154400948564</v>
      </c>
    </row>
    <row r="299" spans="1:57" x14ac:dyDescent="0.2">
      <c r="A299" s="3">
        <f t="shared" si="221"/>
        <v>2.8699999999999828</v>
      </c>
      <c r="B299" s="3">
        <f t="shared" ca="1" si="222"/>
        <v>4.6747187791303796E-2</v>
      </c>
      <c r="C299" s="3">
        <f t="shared" ca="1" si="223"/>
        <v>4.6500677462763956E-2</v>
      </c>
      <c r="D299" s="3">
        <f t="shared" ca="1" si="224"/>
        <v>4.6272125868129295E-2</v>
      </c>
      <c r="E299" s="3">
        <f t="shared" ca="1" si="225"/>
        <v>4.6019699002469217E-2</v>
      </c>
      <c r="F299" s="3">
        <f t="shared" ca="1" si="226"/>
        <v>4.5741744490734322E-2</v>
      </c>
      <c r="G299" s="3">
        <f t="shared" ca="1" si="227"/>
        <v>4.545050148425947E-2</v>
      </c>
      <c r="H299" s="3">
        <f t="shared" ca="1" si="228"/>
        <v>4.5155686038946916E-2</v>
      </c>
      <c r="I299" s="3">
        <f t="shared" ca="1" si="229"/>
        <v>4.4862274613361834E-2</v>
      </c>
      <c r="J299" s="3">
        <f t="shared" ca="1" si="230"/>
        <v>4.4572206268342116E-2</v>
      </c>
      <c r="K299" s="3">
        <f t="shared" ca="1" si="231"/>
        <v>4.4286076335637338E-2</v>
      </c>
      <c r="L299" s="3">
        <f t="shared" ca="1" si="232"/>
        <v>4.4004166115243507E-2</v>
      </c>
      <c r="M299" s="3">
        <f t="shared" ca="1" si="233"/>
        <v>4.3726767493476273E-2</v>
      </c>
      <c r="N299" s="3">
        <f t="shared" ca="1" si="234"/>
        <v>4.3453989661591752E-2</v>
      </c>
      <c r="O299" s="3">
        <f t="shared" ca="1" si="235"/>
        <v>4.3185379757492787E-2</v>
      </c>
      <c r="P299" s="3">
        <f t="shared" ca="1" si="236"/>
        <v>4.2919703344804411E-2</v>
      </c>
      <c r="Q299" s="3">
        <f t="shared" ca="1" si="237"/>
        <v>4.2655092760798582E-2</v>
      </c>
      <c r="R299" s="3">
        <f t="shared" ca="1" si="238"/>
        <v>4.2389545891013056E-2</v>
      </c>
      <c r="S299" s="3">
        <f t="shared" ca="1" si="239"/>
        <v>4.2121581817208306E-2</v>
      </c>
      <c r="T299" s="3">
        <f t="shared" ca="1" si="240"/>
        <v>4.1850815963391047E-2</v>
      </c>
      <c r="U299" s="3">
        <f t="shared" ca="1" si="241"/>
        <v>4.1578284664930937E-2</v>
      </c>
      <c r="V299" s="3">
        <f t="shared" ca="1" si="242"/>
        <v>4.1306463263312353E-2</v>
      </c>
      <c r="W299" s="3">
        <f t="shared" ca="1" si="243"/>
        <v>4.1039033384232329E-2</v>
      </c>
      <c r="X299" s="3">
        <f t="shared" ca="1" si="244"/>
        <v>4.078052471362123E-2</v>
      </c>
      <c r="Y299" s="3">
        <f t="shared" ca="1" si="245"/>
        <v>4.0535956696957552E-2</v>
      </c>
      <c r="Z299" s="3">
        <f t="shared" ca="1" si="246"/>
        <v>4.0310545029290115E-2</v>
      </c>
      <c r="AA299" s="3">
        <f t="shared" ca="1" si="247"/>
        <v>4.0109467090454716E-2</v>
      </c>
      <c r="AB299" s="3">
        <f t="shared" ca="1" si="248"/>
        <v>3.9937655064336858E-2</v>
      </c>
      <c r="AC299" s="3">
        <f t="shared" ca="1" si="249"/>
        <v>3.9799602642799643E-2</v>
      </c>
      <c r="AD299" s="3">
        <f t="shared" ca="1" si="250"/>
        <v>3.9699192902797595E-2</v>
      </c>
      <c r="AE299" s="3">
        <f t="shared" ca="1" si="251"/>
        <v>3.9639573614719384E-2</v>
      </c>
      <c r="AF299" s="3">
        <f t="shared" ca="1" si="252"/>
        <v>3.9623117614062328E-2</v>
      </c>
      <c r="AG299" s="3">
        <f t="shared" ca="1" si="253"/>
        <v>3.9651485396012723E-2</v>
      </c>
      <c r="AH299" s="3">
        <f t="shared" ca="1" si="254"/>
        <v>3.9725758036999195E-2</v>
      </c>
      <c r="AI299" s="3">
        <f t="shared" ca="1" si="255"/>
        <v>3.9846569469243726E-2</v>
      </c>
      <c r="AJ299" s="3">
        <f t="shared" ca="1" si="256"/>
        <v>4.0014174653051356E-2</v>
      </c>
      <c r="AK299" s="3">
        <f t="shared" ca="1" si="257"/>
        <v>4.0228440793988927E-2</v>
      </c>
      <c r="AL299" s="3">
        <f t="shared" ca="1" si="258"/>
        <v>4.0488797884913649E-2</v>
      </c>
      <c r="AM299" s="3">
        <f t="shared" ca="1" si="259"/>
        <v>4.0794193593841836E-2</v>
      </c>
      <c r="AN299" s="3">
        <f t="shared" ca="1" si="260"/>
        <v>4.114306561948862E-2</v>
      </c>
      <c r="AO299" s="3">
        <f t="shared" ca="1" si="261"/>
        <v>4.1533287504382385E-2</v>
      </c>
      <c r="AP299" s="3">
        <f t="shared" ca="1" si="262"/>
        <v>4.1961968515170228E-2</v>
      </c>
      <c r="AQ299" s="3">
        <f t="shared" ca="1" si="263"/>
        <v>4.2424913233289799E-2</v>
      </c>
      <c r="AR299" s="3">
        <f t="shared" ca="1" si="264"/>
        <v>4.2915521836695482E-2</v>
      </c>
      <c r="AS299" s="3">
        <f t="shared" ca="1" si="265"/>
        <v>4.3423019730982636E-2</v>
      </c>
      <c r="AT299" s="3">
        <f t="shared" ca="1" si="266"/>
        <v>4.3930265573646231E-2</v>
      </c>
      <c r="AU299" s="3">
        <f t="shared" ca="1" si="267"/>
        <v>4.4412113783764084E-2</v>
      </c>
      <c r="AV299" s="3">
        <f t="shared" ca="1" si="268"/>
        <v>4.4836329093969979E-2</v>
      </c>
      <c r="AW299" s="3">
        <f t="shared" ca="1" si="269"/>
        <v>4.516984370950701E-2</v>
      </c>
      <c r="AX299" s="3">
        <f t="shared" ca="1" si="270"/>
        <v>4.5392626178484045E-2</v>
      </c>
      <c r="AY299" s="3">
        <f t="shared" ca="1" si="271"/>
        <v>4.5517470555523035E-2</v>
      </c>
      <c r="AZ299" s="3">
        <f t="shared" ca="1" si="220"/>
        <v>4.5599606992275381E-2</v>
      </c>
      <c r="BC299" s="3">
        <f t="shared" ca="1" si="272"/>
        <v>-1.0314653884946345E-2</v>
      </c>
      <c r="BD299" s="3">
        <f t="shared" ca="1" si="272"/>
        <v>5.4841730481548723E-2</v>
      </c>
      <c r="BE299" s="3">
        <f t="shared" ca="1" si="272"/>
        <v>-1.4324543056523131</v>
      </c>
    </row>
    <row r="300" spans="1:57" x14ac:dyDescent="0.2">
      <c r="A300" s="3">
        <f t="shared" si="221"/>
        <v>2.8799999999999826</v>
      </c>
      <c r="B300" s="3">
        <f t="shared" ca="1" si="222"/>
        <v>4.6980130558505112E-2</v>
      </c>
      <c r="C300" s="3">
        <f t="shared" ca="1" si="223"/>
        <v>4.673956795864391E-2</v>
      </c>
      <c r="D300" s="3">
        <f t="shared" ca="1" si="224"/>
        <v>4.6512469549122894E-2</v>
      </c>
      <c r="E300" s="3">
        <f t="shared" ca="1" si="225"/>
        <v>4.6258007553861565E-2</v>
      </c>
      <c r="F300" s="3">
        <f t="shared" ca="1" si="226"/>
        <v>4.597500719652807E-2</v>
      </c>
      <c r="G300" s="3">
        <f t="shared" ca="1" si="227"/>
        <v>4.5675854608549504E-2</v>
      </c>
      <c r="H300" s="3">
        <f t="shared" ca="1" si="228"/>
        <v>4.5370366621347309E-2</v>
      </c>
      <c r="I300" s="3">
        <f t="shared" ca="1" si="229"/>
        <v>4.5063653042132536E-2</v>
      </c>
      <c r="J300" s="3">
        <f t="shared" ca="1" si="230"/>
        <v>4.4757819040815341E-2</v>
      </c>
      <c r="K300" s="3">
        <f t="shared" ca="1" si="231"/>
        <v>4.4453645853620979E-2</v>
      </c>
      <c r="L300" s="3">
        <f t="shared" ca="1" si="232"/>
        <v>4.4151606651960371E-2</v>
      </c>
      <c r="M300" s="3">
        <f t="shared" ca="1" si="233"/>
        <v>4.3852181036587744E-2</v>
      </c>
      <c r="N300" s="3">
        <f t="shared" ca="1" si="234"/>
        <v>4.3555658231943115E-2</v>
      </c>
      <c r="O300" s="3">
        <f t="shared" ca="1" si="235"/>
        <v>4.3261761087286646E-2</v>
      </c>
      <c r="P300" s="3">
        <f t="shared" ca="1" si="236"/>
        <v>4.2969434043486708E-2</v>
      </c>
      <c r="Q300" s="3">
        <f t="shared" ca="1" si="237"/>
        <v>4.267699858970328E-2</v>
      </c>
      <c r="R300" s="3">
        <f t="shared" ca="1" si="238"/>
        <v>4.2382655247821782E-2</v>
      </c>
      <c r="S300" s="3">
        <f t="shared" ca="1" si="239"/>
        <v>4.2085137657076971E-2</v>
      </c>
      <c r="T300" s="3">
        <f t="shared" ca="1" si="240"/>
        <v>4.1784282731835945E-2</v>
      </c>
      <c r="U300" s="3">
        <f t="shared" ca="1" si="241"/>
        <v>4.1481349103350981E-2</v>
      </c>
      <c r="V300" s="3">
        <f t="shared" ca="1" si="242"/>
        <v>4.1179030181362021E-2</v>
      </c>
      <c r="W300" s="3">
        <f t="shared" ca="1" si="243"/>
        <v>4.0881218888631159E-2</v>
      </c>
      <c r="X300" s="3">
        <f t="shared" ca="1" si="244"/>
        <v>4.0592649387436008E-2</v>
      </c>
      <c r="Y300" s="3">
        <f t="shared" ca="1" si="245"/>
        <v>4.0318540014468267E-2</v>
      </c>
      <c r="Z300" s="3">
        <f t="shared" ca="1" si="246"/>
        <v>4.0064300879526456E-2</v>
      </c>
      <c r="AA300" s="3">
        <f t="shared" ca="1" si="247"/>
        <v>3.983529977641144E-2</v>
      </c>
      <c r="AB300" s="3">
        <f t="shared" ca="1" si="248"/>
        <v>3.9636655490345889E-2</v>
      </c>
      <c r="AC300" s="3">
        <f t="shared" ca="1" si="249"/>
        <v>3.9473044838528981E-2</v>
      </c>
      <c r="AD300" s="3">
        <f t="shared" ca="1" si="250"/>
        <v>3.9348531407971808E-2</v>
      </c>
      <c r="AE300" s="3">
        <f t="shared" ca="1" si="251"/>
        <v>3.9266442478371869E-2</v>
      </c>
      <c r="AF300" s="3">
        <f t="shared" ca="1" si="252"/>
        <v>3.9229331354913043E-2</v>
      </c>
      <c r="AG300" s="3">
        <f t="shared" ca="1" si="253"/>
        <v>3.923904129168946E-2</v>
      </c>
      <c r="AH300" s="3">
        <f t="shared" ca="1" si="254"/>
        <v>3.9296838330493432E-2</v>
      </c>
      <c r="AI300" s="3">
        <f t="shared" ca="1" si="255"/>
        <v>3.9403542233600916E-2</v>
      </c>
      <c r="AJ300" s="3">
        <f t="shared" ca="1" si="256"/>
        <v>3.9559593069577882E-2</v>
      </c>
      <c r="AK300" s="3">
        <f t="shared" ca="1" si="257"/>
        <v>3.9765041584148189E-2</v>
      </c>
      <c r="AL300" s="3">
        <f t="shared" ca="1" si="258"/>
        <v>4.0019499813138792E-2</v>
      </c>
      <c r="AM300" s="3">
        <f t="shared" ca="1" si="259"/>
        <v>4.0322096322743452E-2</v>
      </c>
      <c r="AN300" s="3">
        <f t="shared" ca="1" si="260"/>
        <v>4.0671448058531595E-2</v>
      </c>
      <c r="AO300" s="3">
        <f t="shared" ca="1" si="261"/>
        <v>4.1065603287734322E-2</v>
      </c>
      <c r="AP300" s="3">
        <f t="shared" ca="1" si="262"/>
        <v>4.1501834747329505E-2</v>
      </c>
      <c r="AQ300" s="3">
        <f t="shared" ca="1" si="263"/>
        <v>4.1976088150085571E-2</v>
      </c>
      <c r="AR300" s="3">
        <f t="shared" ca="1" si="264"/>
        <v>4.2481869185039434E-2</v>
      </c>
      <c r="AS300" s="3">
        <f t="shared" ca="1" si="265"/>
        <v>4.3008464880694187E-2</v>
      </c>
      <c r="AT300" s="3">
        <f t="shared" ca="1" si="266"/>
        <v>4.3538762917878393E-2</v>
      </c>
      <c r="AU300" s="3">
        <f t="shared" ca="1" si="267"/>
        <v>4.4047665416082613E-2</v>
      </c>
      <c r="AV300" s="3">
        <f t="shared" ca="1" si="268"/>
        <v>4.4503110612531475E-2</v>
      </c>
      <c r="AW300" s="3">
        <f t="shared" ca="1" si="269"/>
        <v>4.4872482571802264E-2</v>
      </c>
      <c r="AX300" s="3">
        <f t="shared" ca="1" si="270"/>
        <v>4.5136598821908486E-2</v>
      </c>
      <c r="AY300" s="3">
        <f t="shared" ca="1" si="271"/>
        <v>4.5309296352296184E-2</v>
      </c>
      <c r="AZ300" s="3">
        <f t="shared" ca="1" si="220"/>
        <v>4.5445751280280354E-2</v>
      </c>
      <c r="BC300" s="3">
        <f t="shared" ca="1" si="272"/>
        <v>-0.28085250532611461</v>
      </c>
      <c r="BD300" s="3">
        <f t="shared" ca="1" si="272"/>
        <v>-0.89670800636057812</v>
      </c>
      <c r="BE300" s="3">
        <f t="shared" ca="1" si="272"/>
        <v>-0.20957344166020242</v>
      </c>
    </row>
    <row r="301" spans="1:57" x14ac:dyDescent="0.2">
      <c r="A301" s="3">
        <f t="shared" si="221"/>
        <v>2.8899999999999824</v>
      </c>
      <c r="B301" s="3">
        <f t="shared" ca="1" si="222"/>
        <v>4.8098292629492834E-2</v>
      </c>
      <c r="C301" s="3">
        <f t="shared" ca="1" si="223"/>
        <v>4.7878874123422122E-2</v>
      </c>
      <c r="D301" s="3">
        <f t="shared" ca="1" si="224"/>
        <v>4.7662213880130741E-2</v>
      </c>
      <c r="E301" s="3">
        <f t="shared" ca="1" si="225"/>
        <v>4.7408799969940275E-2</v>
      </c>
      <c r="F301" s="3">
        <f t="shared" ca="1" si="226"/>
        <v>4.7118248793018555E-2</v>
      </c>
      <c r="G301" s="3">
        <f t="shared" ca="1" si="227"/>
        <v>4.6803412726948088E-2</v>
      </c>
      <c r="H301" s="3">
        <f t="shared" ca="1" si="228"/>
        <v>4.6474530220286671E-2</v>
      </c>
      <c r="I301" s="3">
        <f t="shared" ca="1" si="229"/>
        <v>4.6137165274254384E-2</v>
      </c>
      <c r="J301" s="3">
        <f t="shared" ca="1" si="230"/>
        <v>4.5793909753896384E-2</v>
      </c>
      <c r="K301" s="3">
        <f t="shared" ca="1" si="231"/>
        <v>4.5446051109406999E-2</v>
      </c>
      <c r="L301" s="3">
        <f t="shared" ca="1" si="232"/>
        <v>4.509457449062719E-2</v>
      </c>
      <c r="M301" s="3">
        <f t="shared" ca="1" si="233"/>
        <v>4.4740467249279298E-2</v>
      </c>
      <c r="N301" s="3">
        <f t="shared" ca="1" si="234"/>
        <v>4.4384518746705362E-2</v>
      </c>
      <c r="O301" s="3">
        <f t="shared" ca="1" si="235"/>
        <v>4.4026947796995196E-2</v>
      </c>
      <c r="P301" s="3">
        <f t="shared" ca="1" si="236"/>
        <v>4.3667198113908068E-2</v>
      </c>
      <c r="Q301" s="3">
        <f t="shared" ca="1" si="237"/>
        <v>4.3304100798335785E-2</v>
      </c>
      <c r="R301" s="3">
        <f t="shared" ca="1" si="238"/>
        <v>4.2936379437088619E-2</v>
      </c>
      <c r="S301" s="3">
        <f t="shared" ca="1" si="239"/>
        <v>4.2563302555687958E-2</v>
      </c>
      <c r="T301" s="3">
        <f t="shared" ca="1" si="240"/>
        <v>4.2185248765126367E-2</v>
      </c>
      <c r="U301" s="3">
        <f t="shared" ca="1" si="241"/>
        <v>4.180401909814084E-2</v>
      </c>
      <c r="V301" s="3">
        <f t="shared" ca="1" si="242"/>
        <v>4.1422845087457728E-2</v>
      </c>
      <c r="W301" s="3">
        <f t="shared" ca="1" si="243"/>
        <v>4.1046151006644438E-2</v>
      </c>
      <c r="X301" s="3">
        <f t="shared" ca="1" si="244"/>
        <v>4.0679195572777813E-2</v>
      </c>
      <c r="Y301" s="3">
        <f t="shared" ca="1" si="245"/>
        <v>4.0327716114388103E-2</v>
      </c>
      <c r="Z301" s="3">
        <f t="shared" ca="1" si="246"/>
        <v>3.9997637266162483E-2</v>
      </c>
      <c r="AA301" s="3">
        <f t="shared" ca="1" si="247"/>
        <v>3.9694837349768967E-2</v>
      </c>
      <c r="AB301" s="3">
        <f t="shared" ca="1" si="248"/>
        <v>3.942494187240201E-2</v>
      </c>
      <c r="AC301" s="3">
        <f t="shared" ca="1" si="249"/>
        <v>3.9193130914445908E-2</v>
      </c>
      <c r="AD301" s="3">
        <f t="shared" ca="1" si="250"/>
        <v>3.9003968743108006E-2</v>
      </c>
      <c r="AE301" s="3">
        <f t="shared" ca="1" si="251"/>
        <v>3.8861282356756816E-2</v>
      </c>
      <c r="AF301" s="3">
        <f t="shared" ca="1" si="252"/>
        <v>3.8768125766201852E-2</v>
      </c>
      <c r="AG301" s="3">
        <f t="shared" ca="1" si="253"/>
        <v>3.8726845218728823E-2</v>
      </c>
      <c r="AH301" s="3">
        <f t="shared" ca="1" si="254"/>
        <v>3.873921192894219E-2</v>
      </c>
      <c r="AI301" s="3">
        <f t="shared" ca="1" si="255"/>
        <v>3.8806551664890644E-2</v>
      </c>
      <c r="AJ301" s="3">
        <f t="shared" ca="1" si="256"/>
        <v>3.8929809762193651E-2</v>
      </c>
      <c r="AK301" s="3">
        <f t="shared" ca="1" si="257"/>
        <v>3.9109540666942978E-2</v>
      </c>
      <c r="AL301" s="3">
        <f t="shared" ca="1" si="258"/>
        <v>3.9345858625194109E-2</v>
      </c>
      <c r="AM301" s="3">
        <f t="shared" ca="1" si="259"/>
        <v>3.9638393258446453E-2</v>
      </c>
      <c r="AN301" s="3">
        <f t="shared" ca="1" si="260"/>
        <v>3.9986260858835304E-2</v>
      </c>
      <c r="AO301" s="3">
        <f t="shared" ca="1" si="261"/>
        <v>4.0388004383361688E-2</v>
      </c>
      <c r="AP301" s="3">
        <f t="shared" ca="1" si="262"/>
        <v>4.0841379782708902E-2</v>
      </c>
      <c r="AQ301" s="3">
        <f t="shared" ca="1" si="263"/>
        <v>4.1342793378725824E-2</v>
      </c>
      <c r="AR301" s="3">
        <f t="shared" ca="1" si="264"/>
        <v>4.1886175683923013E-2</v>
      </c>
      <c r="AS301" s="3">
        <f t="shared" ca="1" si="265"/>
        <v>4.246119488787449E-2</v>
      </c>
      <c r="AT301" s="3">
        <f t="shared" ca="1" si="266"/>
        <v>4.3051088258438584E-2</v>
      </c>
      <c r="AU301" s="3">
        <f t="shared" ca="1" si="267"/>
        <v>4.3631128321756842E-2</v>
      </c>
      <c r="AV301" s="3">
        <f t="shared" ca="1" si="268"/>
        <v>4.4169752576894233E-2</v>
      </c>
      <c r="AW301" s="3">
        <f t="shared" ca="1" si="269"/>
        <v>4.4635125080328263E-2</v>
      </c>
      <c r="AX301" s="3">
        <f t="shared" ca="1" si="270"/>
        <v>4.5009236409230109E-2</v>
      </c>
      <c r="AY301" s="3">
        <f t="shared" ca="1" si="271"/>
        <v>4.5307264738641349E-2</v>
      </c>
      <c r="AZ301" s="3">
        <f t="shared" ca="1" si="220"/>
        <v>4.5584524115624254E-2</v>
      </c>
      <c r="BC301" s="3">
        <f t="shared" ca="1" si="272"/>
        <v>0.14308700601428548</v>
      </c>
      <c r="BD301" s="3">
        <f t="shared" ca="1" si="272"/>
        <v>-2.2953468381637236</v>
      </c>
      <c r="BE301" s="3">
        <f t="shared" ca="1" si="272"/>
        <v>-0.45174458567131559</v>
      </c>
    </row>
    <row r="302" spans="1:57" x14ac:dyDescent="0.2">
      <c r="A302" s="3">
        <f t="shared" si="221"/>
        <v>2.8999999999999821</v>
      </c>
      <c r="B302" s="3">
        <f t="shared" ca="1" si="222"/>
        <v>4.6815383108919403E-2</v>
      </c>
      <c r="C302" s="3">
        <f t="shared" ca="1" si="223"/>
        <v>4.6509906131727195E-2</v>
      </c>
      <c r="D302" s="3">
        <f t="shared" ca="1" si="224"/>
        <v>4.6218897198129362E-2</v>
      </c>
      <c r="E302" s="3">
        <f t="shared" ca="1" si="225"/>
        <v>4.5903089645910805E-2</v>
      </c>
      <c r="F302" s="3">
        <f t="shared" ca="1" si="226"/>
        <v>4.5561824467591404E-2</v>
      </c>
      <c r="G302" s="3">
        <f t="shared" ca="1" si="227"/>
        <v>4.520735930878797E-2</v>
      </c>
      <c r="H302" s="3">
        <f t="shared" ca="1" si="228"/>
        <v>4.4849294801191368E-2</v>
      </c>
      <c r="I302" s="3">
        <f t="shared" ca="1" si="229"/>
        <v>4.4492589704512496E-2</v>
      </c>
      <c r="J302" s="3">
        <f t="shared" ca="1" si="230"/>
        <v>4.4139262883767461E-2</v>
      </c>
      <c r="K302" s="3">
        <f t="shared" ca="1" si="231"/>
        <v>4.3790048032868144E-2</v>
      </c>
      <c r="L302" s="3">
        <f t="shared" ca="1" si="232"/>
        <v>4.3445382109995566E-2</v>
      </c>
      <c r="M302" s="3">
        <f t="shared" ca="1" si="233"/>
        <v>4.3105699980018133E-2</v>
      </c>
      <c r="N302" s="3">
        <f t="shared" ca="1" si="234"/>
        <v>4.2771230972197719E-2</v>
      </c>
      <c r="O302" s="3">
        <f t="shared" ca="1" si="235"/>
        <v>4.2441629846074296E-2</v>
      </c>
      <c r="P302" s="3">
        <f t="shared" ca="1" si="236"/>
        <v>4.2115779709534083E-2</v>
      </c>
      <c r="Q302" s="3">
        <f t="shared" ca="1" si="237"/>
        <v>4.1791961458723874E-2</v>
      </c>
      <c r="R302" s="3">
        <f t="shared" ca="1" si="238"/>
        <v>4.1468361896265266E-2</v>
      </c>
      <c r="S302" s="3">
        <f t="shared" ca="1" si="239"/>
        <v>4.1143724484632334E-2</v>
      </c>
      <c r="T302" s="3">
        <f t="shared" ca="1" si="240"/>
        <v>4.0817909459999559E-2</v>
      </c>
      <c r="U302" s="3">
        <f t="shared" ca="1" si="241"/>
        <v>4.049220008547795E-2</v>
      </c>
      <c r="V302" s="3">
        <f t="shared" ca="1" si="242"/>
        <v>4.0169305795795904E-2</v>
      </c>
      <c r="W302" s="3">
        <f t="shared" ca="1" si="243"/>
        <v>3.9853121993865287E-2</v>
      </c>
      <c r="X302" s="3">
        <f t="shared" ca="1" si="244"/>
        <v>3.9548371754762231E-2</v>
      </c>
      <c r="Y302" s="3">
        <f t="shared" ca="1" si="245"/>
        <v>3.9260251223975806E-2</v>
      </c>
      <c r="Z302" s="3">
        <f t="shared" ca="1" si="246"/>
        <v>3.8994139395600654E-2</v>
      </c>
      <c r="AA302" s="3">
        <f t="shared" ca="1" si="247"/>
        <v>3.8755364957513319E-2</v>
      </c>
      <c r="AB302" s="3">
        <f t="shared" ca="1" si="248"/>
        <v>3.8548999984163557E-2</v>
      </c>
      <c r="AC302" s="3">
        <f t="shared" ca="1" si="249"/>
        <v>3.8379667681920283E-2</v>
      </c>
      <c r="AD302" s="3">
        <f t="shared" ca="1" si="250"/>
        <v>3.8251372893415854E-2</v>
      </c>
      <c r="AE302" s="3">
        <f t="shared" ca="1" si="251"/>
        <v>3.8167382269888132E-2</v>
      </c>
      <c r="AF302" s="3">
        <f t="shared" ca="1" si="252"/>
        <v>3.8130190487982892E-2</v>
      </c>
      <c r="AG302" s="3">
        <f t="shared" ca="1" si="253"/>
        <v>3.814158674622907E-2</v>
      </c>
      <c r="AH302" s="3">
        <f t="shared" ca="1" si="254"/>
        <v>3.8202787363161732E-2</v>
      </c>
      <c r="AI302" s="3">
        <f t="shared" ca="1" si="255"/>
        <v>3.8314564012287222E-2</v>
      </c>
      <c r="AJ302" s="3">
        <f t="shared" ca="1" si="256"/>
        <v>3.8477307179404036E-2</v>
      </c>
      <c r="AK302" s="3">
        <f t="shared" ca="1" si="257"/>
        <v>3.8691014895628331E-2</v>
      </c>
      <c r="AL302" s="3">
        <f t="shared" ca="1" si="258"/>
        <v>3.895524350860493E-2</v>
      </c>
      <c r="AM302" s="3">
        <f t="shared" ca="1" si="259"/>
        <v>3.9269063575423348E-2</v>
      </c>
      <c r="AN302" s="3">
        <f t="shared" ca="1" si="260"/>
        <v>3.9631030556108102E-2</v>
      </c>
      <c r="AO302" s="3">
        <f t="shared" ca="1" si="261"/>
        <v>4.0039121782368126E-2</v>
      </c>
      <c r="AP302" s="3">
        <f t="shared" ca="1" si="262"/>
        <v>4.0490515880958887E-2</v>
      </c>
      <c r="AQ302" s="3">
        <f t="shared" ca="1" si="263"/>
        <v>4.0981018981556865E-2</v>
      </c>
      <c r="AR302" s="3">
        <f t="shared" ca="1" si="264"/>
        <v>4.1503925461357463E-2</v>
      </c>
      <c r="AS302" s="3">
        <f t="shared" ca="1" si="265"/>
        <v>4.2048223953984061E-2</v>
      </c>
      <c r="AT302" s="3">
        <f t="shared" ca="1" si="266"/>
        <v>4.2596441645176474E-2</v>
      </c>
      <c r="AU302" s="3">
        <f t="shared" ca="1" si="267"/>
        <v>4.3123163959290257E-2</v>
      </c>
      <c r="AV302" s="3">
        <f t="shared" ca="1" si="268"/>
        <v>4.3596273186291196E-2</v>
      </c>
      <c r="AW302" s="3">
        <f t="shared" ca="1" si="269"/>
        <v>4.3983661150161425E-2</v>
      </c>
      <c r="AX302" s="3">
        <f t="shared" ca="1" si="270"/>
        <v>4.4267434754417828E-2</v>
      </c>
      <c r="AY302" s="3">
        <f t="shared" ca="1" si="271"/>
        <v>4.44630292090398E-2</v>
      </c>
      <c r="AZ302" s="3">
        <f t="shared" ca="1" si="220"/>
        <v>4.4624524173701718E-2</v>
      </c>
      <c r="BC302" s="3">
        <f t="shared" ca="1" si="272"/>
        <v>-1.547244909553628</v>
      </c>
      <c r="BD302" s="3">
        <f t="shared" ca="1" si="272"/>
        <v>1.5441080295971465</v>
      </c>
      <c r="BE302" s="3">
        <f t="shared" ca="1" si="272"/>
        <v>-0.55913635750120072</v>
      </c>
    </row>
    <row r="303" spans="1:57" x14ac:dyDescent="0.2">
      <c r="A303" s="3">
        <f t="shared" si="221"/>
        <v>2.9099999999999819</v>
      </c>
      <c r="B303" s="3">
        <f t="shared" ca="1" si="222"/>
        <v>4.7655629494537208E-2</v>
      </c>
      <c r="C303" s="3">
        <f t="shared" ca="1" si="223"/>
        <v>4.7277431852542871E-2</v>
      </c>
      <c r="D303" s="3">
        <f t="shared" ca="1" si="224"/>
        <v>4.6915629468246713E-2</v>
      </c>
      <c r="E303" s="3">
        <f t="shared" ca="1" si="225"/>
        <v>4.6531712359286499E-2</v>
      </c>
      <c r="F303" s="3">
        <f t="shared" ca="1" si="226"/>
        <v>4.6125261549939595E-2</v>
      </c>
      <c r="G303" s="3">
        <f t="shared" ca="1" si="227"/>
        <v>4.5708460918050878E-2</v>
      </c>
      <c r="H303" s="3">
        <f t="shared" ca="1" si="228"/>
        <v>4.5290795755843216E-2</v>
      </c>
      <c r="I303" s="3">
        <f t="shared" ca="1" si="229"/>
        <v>4.4877142052239735E-2</v>
      </c>
      <c r="J303" s="3">
        <f t="shared" ca="1" si="230"/>
        <v>4.4469467882994176E-2</v>
      </c>
      <c r="K303" s="3">
        <f t="shared" ca="1" si="231"/>
        <v>4.4068475122920232E-2</v>
      </c>
      <c r="L303" s="3">
        <f t="shared" ca="1" si="232"/>
        <v>4.367457427852689E-2</v>
      </c>
      <c r="M303" s="3">
        <f t="shared" ca="1" si="233"/>
        <v>4.3288169402815872E-2</v>
      </c>
      <c r="N303" s="3">
        <f t="shared" ca="1" si="234"/>
        <v>4.2909451538411282E-2</v>
      </c>
      <c r="O303" s="3">
        <f t="shared" ca="1" si="235"/>
        <v>4.2538033285168579E-2</v>
      </c>
      <c r="P303" s="3">
        <f t="shared" ca="1" si="236"/>
        <v>4.2172759179015286E-2</v>
      </c>
      <c r="Q303" s="3">
        <f t="shared" ca="1" si="237"/>
        <v>4.1811882005656067E-2</v>
      </c>
      <c r="R303" s="3">
        <f t="shared" ca="1" si="238"/>
        <v>4.1453573843838472E-2</v>
      </c>
      <c r="S303" s="3">
        <f t="shared" ca="1" si="239"/>
        <v>4.1096575052645648E-2</v>
      </c>
      <c r="T303" s="3">
        <f t="shared" ca="1" si="240"/>
        <v>4.0740749331429606E-2</v>
      </c>
      <c r="U303" s="3">
        <f t="shared" ca="1" si="241"/>
        <v>4.0387383912999723E-2</v>
      </c>
      <c r="V303" s="3">
        <f t="shared" ca="1" si="242"/>
        <v>4.0039187824525063E-2</v>
      </c>
      <c r="W303" s="3">
        <f t="shared" ca="1" si="243"/>
        <v>3.9700049288726856E-2</v>
      </c>
      <c r="X303" s="3">
        <f t="shared" ca="1" si="244"/>
        <v>3.9374677453751478E-2</v>
      </c>
      <c r="Y303" s="3">
        <f t="shared" ca="1" si="245"/>
        <v>3.9068249018787582E-2</v>
      </c>
      <c r="Z303" s="3">
        <f t="shared" ca="1" si="246"/>
        <v>3.8786119083365093E-2</v>
      </c>
      <c r="AA303" s="3">
        <f t="shared" ca="1" si="247"/>
        <v>3.8533588451481804E-2</v>
      </c>
      <c r="AB303" s="3">
        <f t="shared" ca="1" si="248"/>
        <v>3.8315697521909144E-2</v>
      </c>
      <c r="AC303" s="3">
        <f t="shared" ca="1" si="249"/>
        <v>3.8137034401881237E-2</v>
      </c>
      <c r="AD303" s="3">
        <f t="shared" ca="1" si="250"/>
        <v>3.8001566316896114E-2</v>
      </c>
      <c r="AE303" s="3">
        <f t="shared" ca="1" si="251"/>
        <v>3.7912521417212144E-2</v>
      </c>
      <c r="AF303" s="3">
        <f t="shared" ca="1" si="252"/>
        <v>3.7872356916911244E-2</v>
      </c>
      <c r="AG303" s="3">
        <f t="shared" ca="1" si="253"/>
        <v>3.7882826834711142E-2</v>
      </c>
      <c r="AH303" s="3">
        <f t="shared" ca="1" si="254"/>
        <v>3.7945114434999844E-2</v>
      </c>
      <c r="AI303" s="3">
        <f t="shared" ca="1" si="255"/>
        <v>3.8059959107527533E-2</v>
      </c>
      <c r="AJ303" s="3">
        <f t="shared" ca="1" si="256"/>
        <v>3.8227718282860437E-2</v>
      </c>
      <c r="AK303" s="3">
        <f t="shared" ca="1" si="257"/>
        <v>3.8448355373362192E-2</v>
      </c>
      <c r="AL303" s="3">
        <f t="shared" ca="1" si="258"/>
        <v>3.8721390630838758E-2</v>
      </c>
      <c r="AM303" s="3">
        <f t="shared" ca="1" si="259"/>
        <v>3.9045857338507531E-2</v>
      </c>
      <c r="AN303" s="3">
        <f t="shared" ca="1" si="260"/>
        <v>3.94202718543104E-2</v>
      </c>
      <c r="AO303" s="3">
        <f t="shared" ca="1" si="261"/>
        <v>3.9842567476583289E-2</v>
      </c>
      <c r="AP303" s="3">
        <f t="shared" ca="1" si="262"/>
        <v>4.0309866876680721E-2</v>
      </c>
      <c r="AQ303" s="3">
        <f t="shared" ca="1" si="263"/>
        <v>4.0817897099135705E-2</v>
      </c>
      <c r="AR303" s="3">
        <f t="shared" ca="1" si="264"/>
        <v>4.1359837343307587E-2</v>
      </c>
      <c r="AS303" s="3">
        <f t="shared" ca="1" si="265"/>
        <v>4.1924517902237501E-2</v>
      </c>
      <c r="AT303" s="3">
        <f t="shared" ca="1" si="266"/>
        <v>4.249427816504521E-2</v>
      </c>
      <c r="AU303" s="3">
        <f t="shared" ca="1" si="267"/>
        <v>4.3043540918045783E-2</v>
      </c>
      <c r="AV303" s="3">
        <f t="shared" ca="1" si="268"/>
        <v>4.3540160727529705E-2</v>
      </c>
      <c r="AW303" s="3">
        <f t="shared" ca="1" si="269"/>
        <v>4.3952286782052333E-2</v>
      </c>
      <c r="AX303" s="3">
        <f t="shared" ca="1" si="270"/>
        <v>4.4262666951539874E-2</v>
      </c>
      <c r="AY303" s="3">
        <f t="shared" ca="1" si="271"/>
        <v>4.4487485478354835E-2</v>
      </c>
      <c r="AZ303" s="3">
        <f t="shared" ca="1" si="220"/>
        <v>4.4680400759173865E-2</v>
      </c>
      <c r="BC303" s="3">
        <f t="shared" ca="1" si="272"/>
        <v>-2.750759827267224E-2</v>
      </c>
      <c r="BD303" s="3">
        <f t="shared" ca="1" si="272"/>
        <v>-0.90102056884040582</v>
      </c>
      <c r="BE303" s="3">
        <f t="shared" ca="1" si="272"/>
        <v>-1.1442451100686863</v>
      </c>
    </row>
    <row r="304" spans="1:57" x14ac:dyDescent="0.2">
      <c r="A304" s="3">
        <f t="shared" si="221"/>
        <v>2.9199999999999817</v>
      </c>
      <c r="B304" s="3">
        <f t="shared" ca="1" si="222"/>
        <v>4.8134792983008226E-2</v>
      </c>
      <c r="C304" s="3">
        <f t="shared" ca="1" si="223"/>
        <v>4.7837393951810234E-2</v>
      </c>
      <c r="D304" s="3">
        <f t="shared" ca="1" si="224"/>
        <v>4.7549288105670322E-2</v>
      </c>
      <c r="E304" s="3">
        <f t="shared" ca="1" si="225"/>
        <v>4.7232948733696392E-2</v>
      </c>
      <c r="F304" s="3">
        <f t="shared" ca="1" si="226"/>
        <v>4.6888427540511875E-2</v>
      </c>
      <c r="G304" s="3">
        <f t="shared" ca="1" si="227"/>
        <v>4.6528070729334972E-2</v>
      </c>
      <c r="H304" s="3">
        <f t="shared" ca="1" si="228"/>
        <v>4.6161485828873347E-2</v>
      </c>
      <c r="I304" s="3">
        <f t="shared" ca="1" si="229"/>
        <v>4.5793703621472011E-2</v>
      </c>
      <c r="J304" s="3">
        <f t="shared" ca="1" si="230"/>
        <v>4.5426878697604825E-2</v>
      </c>
      <c r="K304" s="3">
        <f t="shared" ca="1" si="231"/>
        <v>4.5061918144914961E-2</v>
      </c>
      <c r="L304" s="3">
        <f t="shared" ca="1" si="232"/>
        <v>4.4699442855614682E-2</v>
      </c>
      <c r="M304" s="3">
        <f t="shared" ca="1" si="233"/>
        <v>4.4340062845922762E-2</v>
      </c>
      <c r="N304" s="3">
        <f t="shared" ca="1" si="234"/>
        <v>4.3984167718943784E-2</v>
      </c>
      <c r="O304" s="3">
        <f t="shared" ca="1" si="235"/>
        <v>4.3631564911182391E-2</v>
      </c>
      <c r="P304" s="3">
        <f t="shared" ca="1" si="236"/>
        <v>4.3281297520416886E-2</v>
      </c>
      <c r="Q304" s="3">
        <f t="shared" ca="1" si="237"/>
        <v>4.2931827414220386E-2</v>
      </c>
      <c r="R304" s="3">
        <f t="shared" ca="1" si="238"/>
        <v>4.2581549104455198E-2</v>
      </c>
      <c r="S304" s="3">
        <f t="shared" ca="1" si="239"/>
        <v>4.2229436902724085E-2</v>
      </c>
      <c r="T304" s="3">
        <f t="shared" ca="1" si="240"/>
        <v>4.1875594906266196E-2</v>
      </c>
      <c r="U304" s="3">
        <f t="shared" ca="1" si="241"/>
        <v>4.152155115462329E-2</v>
      </c>
      <c r="V304" s="3">
        <f t="shared" ca="1" si="242"/>
        <v>4.1170251056531645E-2</v>
      </c>
      <c r="W304" s="3">
        <f t="shared" ca="1" si="243"/>
        <v>4.0825812444166255E-2</v>
      </c>
      <c r="X304" s="3">
        <f t="shared" ca="1" si="244"/>
        <v>4.049316735293549E-2</v>
      </c>
      <c r="Y304" s="3">
        <f t="shared" ca="1" si="245"/>
        <v>4.0177709871341484E-2</v>
      </c>
      <c r="Z304" s="3">
        <f t="shared" ca="1" si="246"/>
        <v>3.9885008049142343E-2</v>
      </c>
      <c r="AA304" s="3">
        <f t="shared" ca="1" si="247"/>
        <v>3.9620571655200269E-2</v>
      </c>
      <c r="AB304" s="3">
        <f t="shared" ca="1" si="248"/>
        <v>3.9389646268718437E-2</v>
      </c>
      <c r="AC304" s="3">
        <f t="shared" ca="1" si="249"/>
        <v>3.9197021772015353E-2</v>
      </c>
      <c r="AD304" s="3">
        <f t="shared" ca="1" si="250"/>
        <v>3.9046864680357E-2</v>
      </c>
      <c r="AE304" s="3">
        <f t="shared" ca="1" si="251"/>
        <v>3.8942601588369721E-2</v>
      </c>
      <c r="AF304" s="3">
        <f t="shared" ca="1" si="252"/>
        <v>3.888688921780583E-2</v>
      </c>
      <c r="AG304" s="3">
        <f t="shared" ca="1" si="253"/>
        <v>3.8881683374664293E-2</v>
      </c>
      <c r="AH304" s="3">
        <f t="shared" ca="1" si="254"/>
        <v>3.8928371209173043E-2</v>
      </c>
      <c r="AI304" s="3">
        <f t="shared" ca="1" si="255"/>
        <v>3.9027896736475762E-2</v>
      </c>
      <c r="AJ304" s="3">
        <f t="shared" ca="1" si="256"/>
        <v>3.9180821225215177E-2</v>
      </c>
      <c r="AK304" s="3">
        <f t="shared" ca="1" si="257"/>
        <v>3.9387310364039863E-2</v>
      </c>
      <c r="AL304" s="3">
        <f t="shared" ca="1" si="258"/>
        <v>3.9647085209935408E-2</v>
      </c>
      <c r="AM304" s="3">
        <f t="shared" ca="1" si="259"/>
        <v>3.9959378660262057E-2</v>
      </c>
      <c r="AN304" s="3">
        <f t="shared" ca="1" si="260"/>
        <v>4.0322904796832454E-2</v>
      </c>
      <c r="AO304" s="3">
        <f t="shared" ca="1" si="261"/>
        <v>4.0735789570748124E-2</v>
      </c>
      <c r="AP304" s="3">
        <f t="shared" ca="1" si="262"/>
        <v>4.1195336159946951E-2</v>
      </c>
      <c r="AQ304" s="3">
        <f t="shared" ca="1" si="263"/>
        <v>4.169742872654382E-2</v>
      </c>
      <c r="AR304" s="3">
        <f t="shared" ca="1" si="264"/>
        <v>4.2235367353386254E-2</v>
      </c>
      <c r="AS304" s="3">
        <f t="shared" ca="1" si="265"/>
        <v>4.2798060328391577E-2</v>
      </c>
      <c r="AT304" s="3">
        <f t="shared" ca="1" si="266"/>
        <v>4.3367896671810249E-2</v>
      </c>
      <c r="AU304" s="3">
        <f t="shared" ca="1" si="267"/>
        <v>4.3919376154783349E-2</v>
      </c>
      <c r="AV304" s="3">
        <f t="shared" ca="1" si="268"/>
        <v>4.4420568246270185E-2</v>
      </c>
      <c r="AW304" s="3">
        <f t="shared" ca="1" si="269"/>
        <v>4.4840124096015246E-2</v>
      </c>
      <c r="AX304" s="3">
        <f t="shared" ca="1" si="270"/>
        <v>4.5161671626252731E-2</v>
      </c>
      <c r="AY304" s="3">
        <f t="shared" ca="1" si="271"/>
        <v>4.5402357630399785E-2</v>
      </c>
      <c r="AZ304" s="3">
        <f t="shared" ca="1" si="220"/>
        <v>4.5615620667095194E-2</v>
      </c>
      <c r="BC304" s="3">
        <f t="shared" ca="1" si="272"/>
        <v>1.5055884229967607</v>
      </c>
      <c r="BD304" s="3">
        <f t="shared" ca="1" si="272"/>
        <v>5.9114153943417236E-2</v>
      </c>
      <c r="BE304" s="3">
        <f t="shared" ca="1" si="272"/>
        <v>0.9692109778038116</v>
      </c>
    </row>
    <row r="305" spans="1:57" x14ac:dyDescent="0.2">
      <c r="A305" s="3">
        <f t="shared" si="221"/>
        <v>2.9299999999999815</v>
      </c>
      <c r="B305" s="3">
        <f t="shared" ca="1" si="222"/>
        <v>4.8009377810523605E-2</v>
      </c>
      <c r="C305" s="3">
        <f t="shared" ca="1" si="223"/>
        <v>4.7856960020406271E-2</v>
      </c>
      <c r="D305" s="3">
        <f t="shared" ca="1" si="224"/>
        <v>4.7701254593936149E-2</v>
      </c>
      <c r="E305" s="3">
        <f t="shared" ca="1" si="225"/>
        <v>4.7505902158410121E-2</v>
      </c>
      <c r="F305" s="3">
        <f t="shared" ca="1" si="226"/>
        <v>4.7271613250239583E-2</v>
      </c>
      <c r="G305" s="3">
        <f t="shared" ca="1" si="227"/>
        <v>4.7011089914779612E-2</v>
      </c>
      <c r="H305" s="3">
        <f t="shared" ca="1" si="228"/>
        <v>4.6734256886902747E-2</v>
      </c>
      <c r="I305" s="3">
        <f t="shared" ca="1" si="229"/>
        <v>4.6446494695343191E-2</v>
      </c>
      <c r="J305" s="3">
        <f t="shared" ca="1" si="230"/>
        <v>4.6150339137798452E-2</v>
      </c>
      <c r="K305" s="3">
        <f t="shared" ca="1" si="231"/>
        <v>4.5847096936739988E-2</v>
      </c>
      <c r="L305" s="3">
        <f t="shared" ca="1" si="232"/>
        <v>4.5537793600174938E-2</v>
      </c>
      <c r="M305" s="3">
        <f t="shared" ca="1" si="233"/>
        <v>4.5223439278025752E-2</v>
      </c>
      <c r="N305" s="3">
        <f t="shared" ca="1" si="234"/>
        <v>4.4904816377942192E-2</v>
      </c>
      <c r="O305" s="3">
        <f t="shared" ca="1" si="235"/>
        <v>4.4582121566123435E-2</v>
      </c>
      <c r="P305" s="3">
        <f t="shared" ca="1" si="236"/>
        <v>4.4254791031140293E-2</v>
      </c>
      <c r="Q305" s="3">
        <f t="shared" ca="1" si="237"/>
        <v>4.3921690308000562E-2</v>
      </c>
      <c r="R305" s="3">
        <f t="shared" ca="1" si="238"/>
        <v>4.3581630890610762E-2</v>
      </c>
      <c r="S305" s="3">
        <f t="shared" ca="1" si="239"/>
        <v>4.3234015490541962E-2</v>
      </c>
      <c r="T305" s="3">
        <f t="shared" ca="1" si="240"/>
        <v>4.2879382929638665E-2</v>
      </c>
      <c r="U305" s="3">
        <f t="shared" ca="1" si="241"/>
        <v>4.2519696284213052E-2</v>
      </c>
      <c r="V305" s="3">
        <f t="shared" ca="1" si="242"/>
        <v>4.2158331527667695E-2</v>
      </c>
      <c r="W305" s="3">
        <f t="shared" ca="1" si="243"/>
        <v>4.179983028572884E-2</v>
      </c>
      <c r="X305" s="3">
        <f t="shared" ca="1" si="244"/>
        <v>4.1449541689649226E-2</v>
      </c>
      <c r="Y305" s="3">
        <f t="shared" ca="1" si="245"/>
        <v>4.1113271447004093E-2</v>
      </c>
      <c r="Z305" s="3">
        <f t="shared" ca="1" si="246"/>
        <v>4.0796994796613792E-2</v>
      </c>
      <c r="AA305" s="3">
        <f t="shared" ca="1" si="247"/>
        <v>4.0506624715057615E-2</v>
      </c>
      <c r="AB305" s="3">
        <f t="shared" ca="1" si="248"/>
        <v>4.0247806212404862E-2</v>
      </c>
      <c r="AC305" s="3">
        <f t="shared" ca="1" si="249"/>
        <v>4.0025725214893441E-2</v>
      </c>
      <c r="AD305" s="3">
        <f t="shared" ca="1" si="250"/>
        <v>3.9844941829190628E-2</v>
      </c>
      <c r="AE305" s="3">
        <f t="shared" ca="1" si="251"/>
        <v>3.9709275434098114E-2</v>
      </c>
      <c r="AF305" s="3">
        <f t="shared" ca="1" si="252"/>
        <v>3.9621776623172157E-2</v>
      </c>
      <c r="AG305" s="3">
        <f t="shared" ca="1" si="253"/>
        <v>3.9584797350205481E-2</v>
      </c>
      <c r="AH305" s="3">
        <f t="shared" ca="1" si="254"/>
        <v>3.9600122984598349E-2</v>
      </c>
      <c r="AI305" s="3">
        <f t="shared" ca="1" si="255"/>
        <v>3.9669096469682946E-2</v>
      </c>
      <c r="AJ305" s="3">
        <f t="shared" ca="1" si="256"/>
        <v>3.979267719948399E-2</v>
      </c>
      <c r="AK305" s="3">
        <f t="shared" ca="1" si="257"/>
        <v>3.9971427428054221E-2</v>
      </c>
      <c r="AL305" s="3">
        <f t="shared" ca="1" si="258"/>
        <v>4.0205463312279491E-2</v>
      </c>
      <c r="AM305" s="3">
        <f t="shared" ca="1" si="259"/>
        <v>4.0494411644398751E-2</v>
      </c>
      <c r="AN305" s="3">
        <f t="shared" ca="1" si="260"/>
        <v>4.0837378447214634E-2</v>
      </c>
      <c r="AO305" s="3">
        <f t="shared" ca="1" si="261"/>
        <v>4.1232876400211969E-2</v>
      </c>
      <c r="AP305" s="3">
        <f t="shared" ca="1" si="262"/>
        <v>4.1678583038673327E-2</v>
      </c>
      <c r="AQ305" s="3">
        <f t="shared" ca="1" si="263"/>
        <v>4.2170733236154889E-2</v>
      </c>
      <c r="AR305" s="3">
        <f t="shared" ca="1" si="264"/>
        <v>4.2702941419761477E-2</v>
      </c>
      <c r="AS305" s="3">
        <f t="shared" ca="1" si="265"/>
        <v>4.3264387623553037E-2</v>
      </c>
      <c r="AT305" s="3">
        <f t="shared" ca="1" si="266"/>
        <v>4.3837705364525949E-2</v>
      </c>
      <c r="AU305" s="3">
        <f t="shared" ca="1" si="267"/>
        <v>4.43976684755455E-2</v>
      </c>
      <c r="AV305" s="3">
        <f t="shared" ca="1" si="268"/>
        <v>4.4912761387951569E-2</v>
      </c>
      <c r="AW305" s="3">
        <f t="shared" ca="1" si="269"/>
        <v>4.535233909304149E-2</v>
      </c>
      <c r="AX305" s="3">
        <f t="shared" ca="1" si="270"/>
        <v>4.5701105533873708E-2</v>
      </c>
      <c r="AY305" s="3">
        <f t="shared" ca="1" si="271"/>
        <v>4.5977340725679515E-2</v>
      </c>
      <c r="AZ305" s="3">
        <f t="shared" ca="1" si="220"/>
        <v>4.6234372498791018E-2</v>
      </c>
      <c r="BC305" s="3">
        <f t="shared" ca="1" si="272"/>
        <v>1.0679306998936831</v>
      </c>
      <c r="BD305" s="3">
        <f t="shared" ca="1" si="272"/>
        <v>-1.7218367580982274E-2</v>
      </c>
      <c r="BE305" s="3">
        <f t="shared" ca="1" si="272"/>
        <v>1.7099484707285342</v>
      </c>
    </row>
    <row r="306" spans="1:57" x14ac:dyDescent="0.2">
      <c r="A306" s="3">
        <f t="shared" si="221"/>
        <v>2.9399999999999813</v>
      </c>
      <c r="B306" s="3">
        <f t="shared" ca="1" si="222"/>
        <v>4.8012647523184376E-2</v>
      </c>
      <c r="C306" s="3">
        <f t="shared" ca="1" si="223"/>
        <v>4.7837238167957666E-2</v>
      </c>
      <c r="D306" s="3">
        <f t="shared" ca="1" si="224"/>
        <v>4.7656865225099848E-2</v>
      </c>
      <c r="E306" s="3">
        <f t="shared" ca="1" si="225"/>
        <v>4.7436012059245865E-2</v>
      </c>
      <c r="F306" s="3">
        <f t="shared" ca="1" si="226"/>
        <v>4.7175727548079159E-2</v>
      </c>
      <c r="G306" s="3">
        <f t="shared" ca="1" si="227"/>
        <v>4.6888754375649336E-2</v>
      </c>
      <c r="H306" s="3">
        <f t="shared" ca="1" si="228"/>
        <v>4.6585020703075401E-2</v>
      </c>
      <c r="I306" s="3">
        <f t="shared" ca="1" si="229"/>
        <v>4.6269943003974551E-2</v>
      </c>
      <c r="J306" s="3">
        <f t="shared" ca="1" si="230"/>
        <v>4.5946124221097104E-2</v>
      </c>
      <c r="K306" s="3">
        <f t="shared" ca="1" si="231"/>
        <v>4.5614956380639289E-2</v>
      </c>
      <c r="L306" s="3">
        <f t="shared" ca="1" si="232"/>
        <v>4.5277555086038361E-2</v>
      </c>
      <c r="M306" s="3">
        <f t="shared" ca="1" si="233"/>
        <v>4.4935016043614405E-2</v>
      </c>
      <c r="N306" s="3">
        <f t="shared" ca="1" si="234"/>
        <v>4.4588199963342422E-2</v>
      </c>
      <c r="O306" s="3">
        <f t="shared" ca="1" si="235"/>
        <v>4.4237378387615212E-2</v>
      </c>
      <c r="P306" s="3">
        <f t="shared" ca="1" si="236"/>
        <v>4.3882066376606021E-2</v>
      </c>
      <c r="Q306" s="3">
        <f t="shared" ca="1" si="237"/>
        <v>4.3521218968326635E-2</v>
      </c>
      <c r="R306" s="3">
        <f t="shared" ca="1" si="238"/>
        <v>4.315375043636336E-2</v>
      </c>
      <c r="S306" s="3">
        <f t="shared" ca="1" si="239"/>
        <v>4.2779177588025415E-2</v>
      </c>
      <c r="T306" s="3">
        <f t="shared" ca="1" si="240"/>
        <v>4.2398159545283066E-2</v>
      </c>
      <c r="U306" s="3">
        <f t="shared" ca="1" si="241"/>
        <v>4.201277990105394E-2</v>
      </c>
      <c r="V306" s="3">
        <f t="shared" ca="1" si="242"/>
        <v>4.1626530627261696E-2</v>
      </c>
      <c r="W306" s="3">
        <f t="shared" ca="1" si="243"/>
        <v>4.1244062578506796E-2</v>
      </c>
      <c r="X306" s="3">
        <f t="shared" ca="1" si="244"/>
        <v>4.0870827441628031E-2</v>
      </c>
      <c r="Y306" s="3">
        <f t="shared" ca="1" si="245"/>
        <v>4.0512728023950631E-2</v>
      </c>
      <c r="Z306" s="3">
        <f t="shared" ca="1" si="246"/>
        <v>4.0175832243007387E-2</v>
      </c>
      <c r="AA306" s="3">
        <f t="shared" ca="1" si="247"/>
        <v>3.9866141776834771E-2</v>
      </c>
      <c r="AB306" s="3">
        <f t="shared" ca="1" si="248"/>
        <v>3.9589386567906372E-2</v>
      </c>
      <c r="AC306" s="3">
        <f t="shared" ca="1" si="249"/>
        <v>3.9350834106606246E-2</v>
      </c>
      <c r="AD306" s="3">
        <f t="shared" ca="1" si="250"/>
        <v>3.915512364413553E-2</v>
      </c>
      <c r="AE306" s="3">
        <f t="shared" ca="1" si="251"/>
        <v>3.9006152934500965E-2</v>
      </c>
      <c r="AF306" s="3">
        <f t="shared" ca="1" si="252"/>
        <v>3.8907052057859631E-2</v>
      </c>
      <c r="AG306" s="3">
        <f t="shared" ca="1" si="253"/>
        <v>3.8860254726502681E-2</v>
      </c>
      <c r="AH306" s="3">
        <f t="shared" ca="1" si="254"/>
        <v>3.8867630112460146E-2</v>
      </c>
      <c r="AI306" s="3">
        <f t="shared" ca="1" si="255"/>
        <v>3.8930605640473688E-2</v>
      </c>
      <c r="AJ306" s="3">
        <f t="shared" ca="1" si="256"/>
        <v>3.9050224368027554E-2</v>
      </c>
      <c r="AK306" s="3">
        <f t="shared" ca="1" si="257"/>
        <v>3.9227130654545674E-2</v>
      </c>
      <c r="AL306" s="3">
        <f t="shared" ca="1" si="258"/>
        <v>3.9461521301990828E-2</v>
      </c>
      <c r="AM306" s="3">
        <f t="shared" ca="1" si="259"/>
        <v>3.9753102527680016E-2</v>
      </c>
      <c r="AN306" s="3">
        <f t="shared" ca="1" si="260"/>
        <v>4.0101057760430839E-2</v>
      </c>
      <c r="AO306" s="3">
        <f t="shared" ca="1" si="261"/>
        <v>4.0503971729967725E-2</v>
      </c>
      <c r="AP306" s="3">
        <f t="shared" ca="1" si="262"/>
        <v>4.0959581425276989E-2</v>
      </c>
      <c r="AQ306" s="3">
        <f t="shared" ca="1" si="263"/>
        <v>4.1464157273289538E-2</v>
      </c>
      <c r="AR306" s="3">
        <f t="shared" ca="1" si="264"/>
        <v>4.2011312762682287E-2</v>
      </c>
      <c r="AS306" s="3">
        <f t="shared" ca="1" si="265"/>
        <v>4.2590184697946974E-2</v>
      </c>
      <c r="AT306" s="3">
        <f t="shared" ca="1" si="266"/>
        <v>4.3183337253402572E-2</v>
      </c>
      <c r="AU306" s="3">
        <f t="shared" ca="1" si="267"/>
        <v>4.3765506710928812E-2</v>
      </c>
      <c r="AV306" s="3">
        <f t="shared" ca="1" si="268"/>
        <v>4.4305283811106676E-2</v>
      </c>
      <c r="AW306" s="3">
        <f t="shared" ca="1" si="269"/>
        <v>4.4772420399648891E-2</v>
      </c>
      <c r="AX306" s="3">
        <f t="shared" ca="1" si="270"/>
        <v>4.5152383153735029E-2</v>
      </c>
      <c r="AY306" s="3">
        <f t="shared" ca="1" si="271"/>
        <v>4.5464246000685236E-2</v>
      </c>
      <c r="AZ306" s="3">
        <f t="shared" ca="1" si="220"/>
        <v>4.5760749435393024E-2</v>
      </c>
      <c r="BC306" s="3">
        <f t="shared" ca="1" si="272"/>
        <v>-0.80562571961751761</v>
      </c>
      <c r="BD306" s="3">
        <f t="shared" ca="1" si="272"/>
        <v>-0.78670479292845119</v>
      </c>
      <c r="BE306" s="3">
        <f t="shared" ca="1" si="272"/>
        <v>-0.51486028500736225</v>
      </c>
    </row>
    <row r="307" spans="1:57" x14ac:dyDescent="0.2">
      <c r="A307" s="3">
        <f t="shared" si="221"/>
        <v>2.9499999999999811</v>
      </c>
      <c r="B307" s="3">
        <f t="shared" ca="1" si="222"/>
        <v>4.7798690214009495E-2</v>
      </c>
      <c r="C307" s="3">
        <f t="shared" ca="1" si="223"/>
        <v>4.7661919733266611E-2</v>
      </c>
      <c r="D307" s="3">
        <f t="shared" ca="1" si="224"/>
        <v>4.7518026859547959E-2</v>
      </c>
      <c r="E307" s="3">
        <f t="shared" ca="1" si="225"/>
        <v>4.7332248420979973E-2</v>
      </c>
      <c r="F307" s="3">
        <f t="shared" ca="1" si="226"/>
        <v>4.7105886496541328E-2</v>
      </c>
      <c r="G307" s="3">
        <f t="shared" ca="1" si="227"/>
        <v>4.6851644478801968E-2</v>
      </c>
      <c r="H307" s="3">
        <f t="shared" ca="1" si="228"/>
        <v>4.6579375419574832E-2</v>
      </c>
      <c r="I307" s="3">
        <f t="shared" ca="1" si="229"/>
        <v>4.6294453175438247E-2</v>
      </c>
      <c r="J307" s="3">
        <f t="shared" ca="1" si="230"/>
        <v>4.5999469011443556E-2</v>
      </c>
      <c r="K307" s="3">
        <f t="shared" ca="1" si="231"/>
        <v>4.5695821167420582E-2</v>
      </c>
      <c r="L307" s="3">
        <f t="shared" ca="1" si="232"/>
        <v>4.5384636065530823E-2</v>
      </c>
      <c r="M307" s="3">
        <f t="shared" ca="1" si="233"/>
        <v>4.5067015637485268E-2</v>
      </c>
      <c r="N307" s="3">
        <f t="shared" ca="1" si="234"/>
        <v>4.4743819641136308E-2</v>
      </c>
      <c r="O307" s="3">
        <f t="shared" ca="1" si="235"/>
        <v>4.4415315389053273E-2</v>
      </c>
      <c r="P307" s="3">
        <f t="shared" ca="1" si="236"/>
        <v>4.4081017839714631E-2</v>
      </c>
      <c r="Q307" s="3">
        <f t="shared" ca="1" si="237"/>
        <v>4.3739892613744405E-2</v>
      </c>
      <c r="R307" s="3">
        <f t="shared" ca="1" si="238"/>
        <v>4.3390877804804627E-2</v>
      </c>
      <c r="S307" s="3">
        <f t="shared" ca="1" si="239"/>
        <v>4.3033525254105143E-2</v>
      </c>
      <c r="T307" s="3">
        <f t="shared" ca="1" si="240"/>
        <v>4.2668535202146349E-2</v>
      </c>
      <c r="U307" s="3">
        <f t="shared" ca="1" si="241"/>
        <v>4.2298032482164356E-2</v>
      </c>
      <c r="V307" s="3">
        <f t="shared" ca="1" si="242"/>
        <v>4.1925545743285747E-2</v>
      </c>
      <c r="W307" s="3">
        <f t="shared" ca="1" si="243"/>
        <v>4.1555755749594164E-2</v>
      </c>
      <c r="X307" s="3">
        <f t="shared" ca="1" si="244"/>
        <v>4.119413744847248E-2</v>
      </c>
      <c r="Y307" s="3">
        <f t="shared" ca="1" si="245"/>
        <v>4.0846611472649924E-2</v>
      </c>
      <c r="Z307" s="3">
        <f t="shared" ca="1" si="246"/>
        <v>4.051925915290136E-2</v>
      </c>
      <c r="AA307" s="3">
        <f t="shared" ca="1" si="247"/>
        <v>4.021809160741413E-2</v>
      </c>
      <c r="AB307" s="3">
        <f t="shared" ca="1" si="248"/>
        <v>3.9948844457775717E-2</v>
      </c>
      <c r="AC307" s="3">
        <f t="shared" ca="1" si="249"/>
        <v>3.9716787524198799E-2</v>
      </c>
      <c r="AD307" s="3">
        <f t="shared" ca="1" si="250"/>
        <v>3.9526560001106575E-2</v>
      </c>
      <c r="AE307" s="3">
        <f t="shared" ca="1" si="251"/>
        <v>3.9382058854013476E-2</v>
      </c>
      <c r="AF307" s="3">
        <f t="shared" ca="1" si="252"/>
        <v>3.9286414509190119E-2</v>
      </c>
      <c r="AG307" s="3">
        <f t="shared" ca="1" si="253"/>
        <v>3.9242063292383458E-2</v>
      </c>
      <c r="AH307" s="3">
        <f t="shared" ca="1" si="254"/>
        <v>3.9250879005903634E-2</v>
      </c>
      <c r="AI307" s="3">
        <f t="shared" ca="1" si="255"/>
        <v>3.9314294353617531E-2</v>
      </c>
      <c r="AJ307" s="3">
        <f t="shared" ca="1" si="256"/>
        <v>3.9433356839381928E-2</v>
      </c>
      <c r="AK307" s="3">
        <f t="shared" ca="1" si="257"/>
        <v>3.9608713712860788E-2</v>
      </c>
      <c r="AL307" s="3">
        <f t="shared" ca="1" si="258"/>
        <v>3.9840563210768593E-2</v>
      </c>
      <c r="AM307" s="3">
        <f t="shared" ca="1" si="259"/>
        <v>4.0128611749193882E-2</v>
      </c>
      <c r="AN307" s="3">
        <f t="shared" ca="1" si="260"/>
        <v>4.0472040869928463E-2</v>
      </c>
      <c r="AO307" s="3">
        <f t="shared" ca="1" si="261"/>
        <v>4.0869427915080407E-2</v>
      </c>
      <c r="AP307" s="3">
        <f t="shared" ca="1" si="262"/>
        <v>4.1318489663407919E-2</v>
      </c>
      <c r="AQ307" s="3">
        <f t="shared" ca="1" si="263"/>
        <v>4.1815452179455335E-2</v>
      </c>
      <c r="AR307" s="3">
        <f t="shared" ca="1" si="264"/>
        <v>4.2353847981723619E-2</v>
      </c>
      <c r="AS307" s="3">
        <f t="shared" ca="1" si="265"/>
        <v>4.2922690936948858E-2</v>
      </c>
      <c r="AT307" s="3">
        <f t="shared" ca="1" si="266"/>
        <v>4.3504397326681203E-2</v>
      </c>
      <c r="AU307" s="3">
        <f t="shared" ca="1" si="267"/>
        <v>4.4073589573094103E-2</v>
      </c>
      <c r="AV307" s="3">
        <f t="shared" ca="1" si="268"/>
        <v>4.4598891350987907E-2</v>
      </c>
      <c r="AW307" s="3">
        <f t="shared" ca="1" si="269"/>
        <v>4.5050379492159558E-2</v>
      </c>
      <c r="AX307" s="3">
        <f t="shared" ca="1" si="270"/>
        <v>4.5414204845543892E-2</v>
      </c>
      <c r="AY307" s="3">
        <f t="shared" ca="1" si="271"/>
        <v>4.5710128439674078E-2</v>
      </c>
      <c r="AZ307" s="3">
        <f t="shared" ca="1" si="220"/>
        <v>4.5990159114659541E-2</v>
      </c>
      <c r="BC307" s="3">
        <f t="shared" ca="1" si="272"/>
        <v>0.38041065185602196</v>
      </c>
      <c r="BD307" s="3">
        <f t="shared" ca="1" si="272"/>
        <v>0.47756773865362678</v>
      </c>
      <c r="BE307" s="3">
        <f t="shared" ca="1" si="272"/>
        <v>0.60039734579445891</v>
      </c>
    </row>
    <row r="308" spans="1:57" x14ac:dyDescent="0.2">
      <c r="A308" s="3">
        <f t="shared" si="221"/>
        <v>2.9599999999999809</v>
      </c>
      <c r="B308" s="3">
        <f t="shared" ca="1" si="222"/>
        <v>4.760436529122794E-2</v>
      </c>
      <c r="C308" s="3">
        <f t="shared" ca="1" si="223"/>
        <v>4.7473586306006593E-2</v>
      </c>
      <c r="D308" s="3">
        <f t="shared" ca="1" si="224"/>
        <v>4.7335642419041465E-2</v>
      </c>
      <c r="E308" s="3">
        <f t="shared" ca="1" si="225"/>
        <v>4.7156453576768294E-2</v>
      </c>
      <c r="F308" s="3">
        <f t="shared" ca="1" si="226"/>
        <v>4.6937508869667216E-2</v>
      </c>
      <c r="G308" s="3">
        <f t="shared" ca="1" si="227"/>
        <v>4.6691411342533719E-2</v>
      </c>
      <c r="H308" s="3">
        <f t="shared" ca="1" si="228"/>
        <v>4.6427879247781752E-2</v>
      </c>
      <c r="I308" s="3">
        <f t="shared" ca="1" si="229"/>
        <v>4.6152184103799301E-2</v>
      </c>
      <c r="J308" s="3">
        <f t="shared" ca="1" si="230"/>
        <v>4.5866845515827113E-2</v>
      </c>
      <c r="K308" s="3">
        <f t="shared" ca="1" si="231"/>
        <v>4.5573207689492155E-2</v>
      </c>
      <c r="L308" s="3">
        <f t="shared" ca="1" si="232"/>
        <v>4.5272347433875232E-2</v>
      </c>
      <c r="M308" s="3">
        <f t="shared" ca="1" si="233"/>
        <v>4.49653124225897E-2</v>
      </c>
      <c r="N308" s="3">
        <f t="shared" ca="1" si="234"/>
        <v>4.4652901055873051E-2</v>
      </c>
      <c r="O308" s="3">
        <f t="shared" ca="1" si="235"/>
        <v>4.4335316159095452E-2</v>
      </c>
      <c r="P308" s="3">
        <f t="shared" ca="1" si="236"/>
        <v>4.4012012462788463E-2</v>
      </c>
      <c r="Q308" s="3">
        <f t="shared" ca="1" si="237"/>
        <v>4.3681906094999348E-2</v>
      </c>
      <c r="R308" s="3">
        <f t="shared" ca="1" si="238"/>
        <v>4.3343898853804089E-2</v>
      </c>
      <c r="S308" s="3">
        <f t="shared" ca="1" si="239"/>
        <v>4.299751739606749E-2</v>
      </c>
      <c r="T308" s="3">
        <f t="shared" ca="1" si="240"/>
        <v>4.2643442743317571E-2</v>
      </c>
      <c r="U308" s="3">
        <f t="shared" ca="1" si="241"/>
        <v>4.228378053790835E-2</v>
      </c>
      <c r="V308" s="3">
        <f t="shared" ca="1" si="242"/>
        <v>4.1922035630876653E-2</v>
      </c>
      <c r="W308" s="3">
        <f t="shared" ca="1" si="243"/>
        <v>4.1562858222872284E-2</v>
      </c>
      <c r="X308" s="3">
        <f t="shared" ca="1" si="244"/>
        <v>4.1211686073181104E-2</v>
      </c>
      <c r="Y308" s="3">
        <f t="shared" ca="1" si="245"/>
        <v>4.0874397211754843E-2</v>
      </c>
      <c r="Z308" s="3">
        <f t="shared" ca="1" si="246"/>
        <v>4.0557025963210334E-2</v>
      </c>
      <c r="AA308" s="3">
        <f t="shared" ca="1" si="247"/>
        <v>4.0265532470726811E-2</v>
      </c>
      <c r="AB308" s="3">
        <f t="shared" ca="1" si="248"/>
        <v>4.0005597628081639E-2</v>
      </c>
      <c r="AC308" s="3">
        <f t="shared" ca="1" si="249"/>
        <v>3.9782433197645746E-2</v>
      </c>
      <c r="AD308" s="3">
        <f t="shared" ca="1" si="250"/>
        <v>3.9600617962491827E-2</v>
      </c>
      <c r="AE308" s="3">
        <f t="shared" ca="1" si="251"/>
        <v>3.9463987782395842E-2</v>
      </c>
      <c r="AF308" s="3">
        <f t="shared" ca="1" si="252"/>
        <v>3.937561313515054E-2</v>
      </c>
      <c r="AG308" s="3">
        <f t="shared" ca="1" si="253"/>
        <v>3.933787266035689E-2</v>
      </c>
      <c r="AH308" s="3">
        <f t="shared" ca="1" si="254"/>
        <v>3.9352584463643772E-2</v>
      </c>
      <c r="AI308" s="3">
        <f t="shared" ca="1" si="255"/>
        <v>3.9421126171409963E-2</v>
      </c>
      <c r="AJ308" s="3">
        <f t="shared" ca="1" si="256"/>
        <v>3.9544489362823863E-2</v>
      </c>
      <c r="AK308" s="3">
        <f t="shared" ca="1" si="257"/>
        <v>3.9723263808741437E-2</v>
      </c>
      <c r="AL308" s="3">
        <f t="shared" ca="1" si="258"/>
        <v>3.9957588815970994E-2</v>
      </c>
      <c r="AM308" s="3">
        <f t="shared" ca="1" si="259"/>
        <v>4.0247110617718393E-2</v>
      </c>
      <c r="AN308" s="3">
        <f t="shared" ca="1" si="260"/>
        <v>4.059094841879958E-2</v>
      </c>
      <c r="AO308" s="3">
        <f t="shared" ca="1" si="261"/>
        <v>4.0987611577315744E-2</v>
      </c>
      <c r="AP308" s="3">
        <f t="shared" ca="1" si="262"/>
        <v>4.1434735838815566E-2</v>
      </c>
      <c r="AQ308" s="3">
        <f t="shared" ca="1" si="263"/>
        <v>4.1928441833362758E-2</v>
      </c>
      <c r="AR308" s="3">
        <f t="shared" ca="1" si="264"/>
        <v>4.2462119929992444E-2</v>
      </c>
      <c r="AS308" s="3">
        <f t="shared" ca="1" si="265"/>
        <v>4.3024600218646548E-2</v>
      </c>
      <c r="AT308" s="3">
        <f t="shared" ca="1" si="266"/>
        <v>4.3598091428829373E-2</v>
      </c>
      <c r="AU308" s="3">
        <f t="shared" ca="1" si="267"/>
        <v>4.4157044718948345E-2</v>
      </c>
      <c r="AV308" s="3">
        <f t="shared" ca="1" si="268"/>
        <v>4.4670062199122174E-2</v>
      </c>
      <c r="AW308" s="3">
        <f t="shared" ca="1" si="269"/>
        <v>4.5107492531007216E-2</v>
      </c>
      <c r="AX308" s="3">
        <f t="shared" ca="1" si="270"/>
        <v>4.5456110453944425E-2</v>
      </c>
      <c r="AY308" s="3">
        <f t="shared" ca="1" si="271"/>
        <v>4.5736275382621802E-2</v>
      </c>
      <c r="AZ308" s="3">
        <f t="shared" ca="1" si="220"/>
        <v>4.5999229465660138E-2</v>
      </c>
      <c r="BC308" s="3">
        <f t="shared" ca="1" si="272"/>
        <v>4.4355442599606221E-3</v>
      </c>
      <c r="BD308" s="3">
        <f t="shared" ca="1" si="272"/>
        <v>0.3240338596124781</v>
      </c>
      <c r="BE308" s="3">
        <f t="shared" ca="1" si="272"/>
        <v>0.16670868488417767</v>
      </c>
    </row>
    <row r="309" spans="1:57" x14ac:dyDescent="0.2">
      <c r="A309" s="3">
        <f t="shared" si="221"/>
        <v>2.9699999999999807</v>
      </c>
      <c r="B309" s="3">
        <f t="shared" ca="1" si="222"/>
        <v>4.9593745690748724E-2</v>
      </c>
      <c r="C309" s="3">
        <f t="shared" ca="1" si="223"/>
        <v>4.9503603725450131E-2</v>
      </c>
      <c r="D309" s="3">
        <f t="shared" ca="1" si="224"/>
        <v>4.9396231262276755E-2</v>
      </c>
      <c r="E309" s="3">
        <f t="shared" ca="1" si="225"/>
        <v>4.9238719761775081E-2</v>
      </c>
      <c r="F309" s="3">
        <f t="shared" ca="1" si="226"/>
        <v>4.903323789667878E-2</v>
      </c>
      <c r="G309" s="3">
        <f t="shared" ca="1" si="227"/>
        <v>4.8792785992913978E-2</v>
      </c>
      <c r="H309" s="3">
        <f t="shared" ca="1" si="228"/>
        <v>4.8527446470657397E-2</v>
      </c>
      <c r="I309" s="3">
        <f t="shared" ca="1" si="229"/>
        <v>4.824288744161187E-2</v>
      </c>
      <c r="J309" s="3">
        <f t="shared" ca="1" si="230"/>
        <v>4.7942055521657298E-2</v>
      </c>
      <c r="K309" s="3">
        <f t="shared" ca="1" si="231"/>
        <v>4.7626739288577802E-2</v>
      </c>
      <c r="L309" s="3">
        <f t="shared" ca="1" si="232"/>
        <v>4.7298464163410769E-2</v>
      </c>
      <c r="M309" s="3">
        <f t="shared" ca="1" si="233"/>
        <v>4.6958721737619169E-2</v>
      </c>
      <c r="N309" s="3">
        <f t="shared" ca="1" si="234"/>
        <v>4.6608747309171486E-2</v>
      </c>
      <c r="O309" s="3">
        <f t="shared" ca="1" si="235"/>
        <v>4.6249177619361363E-2</v>
      </c>
      <c r="P309" s="3">
        <f t="shared" ca="1" si="236"/>
        <v>4.587990570341844E-2</v>
      </c>
      <c r="Q309" s="3">
        <f t="shared" ca="1" si="237"/>
        <v>4.5500296778690642E-2</v>
      </c>
      <c r="R309" s="3">
        <f t="shared" ca="1" si="238"/>
        <v>4.5109714887830298E-2</v>
      </c>
      <c r="S309" s="3">
        <f t="shared" ca="1" si="239"/>
        <v>4.4708159940602218E-2</v>
      </c>
      <c r="T309" s="3">
        <f t="shared" ca="1" si="240"/>
        <v>4.4296792058061439E-2</v>
      </c>
      <c r="U309" s="3">
        <f t="shared" ca="1" si="241"/>
        <v>4.3878195917473335E-2</v>
      </c>
      <c r="V309" s="3">
        <f t="shared" ca="1" si="242"/>
        <v>4.3456350754415667E-2</v>
      </c>
      <c r="W309" s="3">
        <f t="shared" ca="1" si="243"/>
        <v>4.3036374391548726E-2</v>
      </c>
      <c r="X309" s="3">
        <f t="shared" ca="1" si="244"/>
        <v>4.2624165609705361E-2</v>
      </c>
      <c r="Y309" s="3">
        <f t="shared" ca="1" si="245"/>
        <v>4.2226058065929765E-2</v>
      </c>
      <c r="Z309" s="3">
        <f t="shared" ca="1" si="246"/>
        <v>4.1848537317241342E-2</v>
      </c>
      <c r="AA309" s="3">
        <f t="shared" ca="1" si="247"/>
        <v>4.1498010774692749E-2</v>
      </c>
      <c r="AB309" s="3">
        <f t="shared" ca="1" si="248"/>
        <v>4.1180602855588215E-2</v>
      </c>
      <c r="AC309" s="3">
        <f t="shared" ca="1" si="249"/>
        <v>4.0901965535324318E-2</v>
      </c>
      <c r="AD309" s="3">
        <f t="shared" ca="1" si="250"/>
        <v>4.066711548967307E-2</v>
      </c>
      <c r="AE309" s="3">
        <f t="shared" ca="1" si="251"/>
        <v>4.0480325813754783E-2</v>
      </c>
      <c r="AF309" s="3">
        <f t="shared" ca="1" si="252"/>
        <v>4.0345105400068561E-2</v>
      </c>
      <c r="AG309" s="3">
        <f t="shared" ca="1" si="253"/>
        <v>4.0264273559796261E-2</v>
      </c>
      <c r="AH309" s="3">
        <f t="shared" ca="1" si="254"/>
        <v>4.024009103220736E-2</v>
      </c>
      <c r="AI309" s="3">
        <f t="shared" ca="1" si="255"/>
        <v>4.0274378667225726E-2</v>
      </c>
      <c r="AJ309" s="3">
        <f t="shared" ca="1" si="256"/>
        <v>4.0368570406186563E-2</v>
      </c>
      <c r="AK309" s="3">
        <f t="shared" ca="1" si="257"/>
        <v>4.0523696830053468E-2</v>
      </c>
      <c r="AL309" s="3">
        <f t="shared" ca="1" si="258"/>
        <v>4.0740336608606646E-2</v>
      </c>
      <c r="AM309" s="3">
        <f t="shared" ca="1" si="259"/>
        <v>4.1018574067024985E-2</v>
      </c>
      <c r="AN309" s="3">
        <f t="shared" ca="1" si="260"/>
        <v>4.1357964278145545E-2</v>
      </c>
      <c r="AO309" s="3">
        <f t="shared" ca="1" si="261"/>
        <v>4.1757446673016188E-2</v>
      </c>
      <c r="AP309" s="3">
        <f t="shared" ca="1" si="262"/>
        <v>4.2215073793888225E-2</v>
      </c>
      <c r="AQ309" s="3">
        <f t="shared" ca="1" si="263"/>
        <v>4.2727358419982618E-2</v>
      </c>
      <c r="AR309" s="3">
        <f t="shared" ca="1" si="264"/>
        <v>4.3288046256259698E-2</v>
      </c>
      <c r="AS309" s="3">
        <f t="shared" ca="1" si="265"/>
        <v>4.3886281458299758E-2</v>
      </c>
      <c r="AT309" s="3">
        <f t="shared" ca="1" si="266"/>
        <v>4.4504564247264462E-2</v>
      </c>
      <c r="AU309" s="3">
        <f t="shared" ca="1" si="267"/>
        <v>4.5117675829714474E-2</v>
      </c>
      <c r="AV309" s="3">
        <f t="shared" ca="1" si="268"/>
        <v>4.5694700936915286E-2</v>
      </c>
      <c r="AW309" s="3">
        <f t="shared" ca="1" si="269"/>
        <v>4.6206765419531184E-2</v>
      </c>
      <c r="AX309" s="3">
        <f t="shared" ca="1" si="270"/>
        <v>4.664176571516182E-2</v>
      </c>
      <c r="AY309" s="3">
        <f t="shared" ca="1" si="271"/>
        <v>4.702113064103474E-2</v>
      </c>
      <c r="AZ309" s="3">
        <f t="shared" ca="1" si="220"/>
        <v>4.7395875664579333E-2</v>
      </c>
      <c r="BC309" s="3">
        <f t="shared" ca="1" si="272"/>
        <v>2.1313139945540431</v>
      </c>
      <c r="BD309" s="3">
        <f t="shared" ca="1" si="272"/>
        <v>-1.7003512468762487</v>
      </c>
      <c r="BE309" s="3">
        <f t="shared" ca="1" si="272"/>
        <v>-3.5119820053202133E-2</v>
      </c>
    </row>
    <row r="310" spans="1:57" x14ac:dyDescent="0.2">
      <c r="A310" s="3">
        <f t="shared" si="221"/>
        <v>2.9799999999999804</v>
      </c>
      <c r="B310" s="3">
        <f t="shared" ca="1" si="222"/>
        <v>4.8321646388140717E-2</v>
      </c>
      <c r="C310" s="3">
        <f t="shared" ca="1" si="223"/>
        <v>4.8213288332495274E-2</v>
      </c>
      <c r="D310" s="3">
        <f t="shared" ca="1" si="224"/>
        <v>4.8096758342152934E-2</v>
      </c>
      <c r="E310" s="3">
        <f t="shared" ca="1" si="225"/>
        <v>4.7939348578425398E-2</v>
      </c>
      <c r="F310" s="3">
        <f t="shared" ca="1" si="226"/>
        <v>4.7742940675569071E-2</v>
      </c>
      <c r="G310" s="3">
        <f t="shared" ca="1" si="227"/>
        <v>4.7519970603664981E-2</v>
      </c>
      <c r="H310" s="3">
        <f t="shared" ca="1" si="228"/>
        <v>4.7279924624455308E-2</v>
      </c>
      <c r="I310" s="3">
        <f t="shared" ca="1" si="229"/>
        <v>4.7027907076595862E-2</v>
      </c>
      <c r="J310" s="3">
        <f t="shared" ca="1" si="230"/>
        <v>4.6766330959127682E-2</v>
      </c>
      <c r="K310" s="3">
        <f t="shared" ca="1" si="231"/>
        <v>4.6496468332079689E-2</v>
      </c>
      <c r="L310" s="3">
        <f t="shared" ca="1" si="232"/>
        <v>4.6219332159855325E-2</v>
      </c>
      <c r="M310" s="3">
        <f t="shared" ca="1" si="233"/>
        <v>4.5935896836656442E-2</v>
      </c>
      <c r="N310" s="3">
        <f t="shared" ca="1" si="234"/>
        <v>4.5646873523838026E-2</v>
      </c>
      <c r="O310" s="3">
        <f t="shared" ca="1" si="235"/>
        <v>4.53523719916843E-2</v>
      </c>
      <c r="P310" s="3">
        <f t="shared" ca="1" si="236"/>
        <v>4.5051762821106699E-2</v>
      </c>
      <c r="Q310" s="3">
        <f t="shared" ca="1" si="237"/>
        <v>4.474389960715093E-2</v>
      </c>
      <c r="R310" s="3">
        <f t="shared" ca="1" si="238"/>
        <v>4.44276478825038E-2</v>
      </c>
      <c r="S310" s="3">
        <f t="shared" ca="1" si="239"/>
        <v>4.4102519952054289E-2</v>
      </c>
      <c r="T310" s="3">
        <f t="shared" ca="1" si="240"/>
        <v>4.3769194060383786E-2</v>
      </c>
      <c r="U310" s="3">
        <f t="shared" ca="1" si="241"/>
        <v>4.3429772851953236E-2</v>
      </c>
      <c r="V310" s="3">
        <f t="shared" ca="1" si="242"/>
        <v>4.3087748836922381E-2</v>
      </c>
      <c r="W310" s="3">
        <f t="shared" ca="1" si="243"/>
        <v>4.2747746353244361E-2</v>
      </c>
      <c r="X310" s="3">
        <f t="shared" ca="1" si="244"/>
        <v>4.2415164120701551E-2</v>
      </c>
      <c r="Y310" s="3">
        <f t="shared" ca="1" si="245"/>
        <v>4.2095830360828458E-2</v>
      </c>
      <c r="Z310" s="3">
        <f t="shared" ca="1" si="246"/>
        <v>4.1795720809048101E-2</v>
      </c>
      <c r="AA310" s="3">
        <f t="shared" ca="1" si="247"/>
        <v>4.1520729094691275E-2</v>
      </c>
      <c r="AB310" s="3">
        <f t="shared" ca="1" si="248"/>
        <v>4.1276462117670665E-2</v>
      </c>
      <c r="AC310" s="3">
        <f t="shared" ca="1" si="249"/>
        <v>4.1068051045293631E-2</v>
      </c>
      <c r="AD310" s="3">
        <f t="shared" ca="1" si="250"/>
        <v>4.0899989458176036E-2</v>
      </c>
      <c r="AE310" s="3">
        <f t="shared" ca="1" si="251"/>
        <v>4.0776026735661428E-2</v>
      </c>
      <c r="AF310" s="3">
        <f t="shared" ca="1" si="252"/>
        <v>4.0699149255384377E-2</v>
      </c>
      <c r="AG310" s="3">
        <f t="shared" ca="1" si="253"/>
        <v>4.0671656064640474E-2</v>
      </c>
      <c r="AH310" s="3">
        <f t="shared" ca="1" si="254"/>
        <v>4.0695289573429105E-2</v>
      </c>
      <c r="AI310" s="3">
        <f t="shared" ca="1" si="255"/>
        <v>4.0771352863263714E-2</v>
      </c>
      <c r="AJ310" s="3">
        <f t="shared" ca="1" si="256"/>
        <v>4.0900761231896753E-2</v>
      </c>
      <c r="AK310" s="3">
        <f t="shared" ca="1" si="257"/>
        <v>4.1084025066748381E-2</v>
      </c>
      <c r="AL310" s="3">
        <f t="shared" ca="1" si="258"/>
        <v>4.1321201400442348E-2</v>
      </c>
      <c r="AM310" s="3">
        <f t="shared" ca="1" si="259"/>
        <v>4.1611851630943192E-2</v>
      </c>
      <c r="AN310" s="3">
        <f t="shared" ca="1" si="260"/>
        <v>4.1955005608499213E-2</v>
      </c>
      <c r="AO310" s="3">
        <f t="shared" ca="1" si="261"/>
        <v>4.2349071596871707E-2</v>
      </c>
      <c r="AP310" s="3">
        <f t="shared" ca="1" si="262"/>
        <v>4.2791557467355343E-2</v>
      </c>
      <c r="AQ310" s="3">
        <f t="shared" ca="1" si="263"/>
        <v>4.3278406437355345E-2</v>
      </c>
      <c r="AR310" s="3">
        <f t="shared" ca="1" si="264"/>
        <v>4.3802757747643133E-2</v>
      </c>
      <c r="AS310" s="3">
        <f t="shared" ca="1" si="265"/>
        <v>4.4353108193249398E-2</v>
      </c>
      <c r="AT310" s="3">
        <f t="shared" ca="1" si="266"/>
        <v>4.4911289283414715E-2</v>
      </c>
      <c r="AU310" s="3">
        <f t="shared" ca="1" si="267"/>
        <v>4.5451454349604493E-2</v>
      </c>
      <c r="AV310" s="3">
        <f t="shared" ca="1" si="268"/>
        <v>4.5942215660879873E-2</v>
      </c>
      <c r="AW310" s="3">
        <f t="shared" ca="1" si="269"/>
        <v>4.6354522172389716E-2</v>
      </c>
      <c r="AX310" s="3">
        <f t="shared" ca="1" si="270"/>
        <v>4.667642999936962E-2</v>
      </c>
      <c r="AY310" s="3">
        <f t="shared" ca="1" si="271"/>
        <v>4.69294504652037E-2</v>
      </c>
      <c r="AZ310" s="3">
        <f t="shared" ca="1" si="220"/>
        <v>4.7163164096179204E-2</v>
      </c>
      <c r="BC310" s="3">
        <f t="shared" ca="1" si="272"/>
        <v>-0.33451955743065653</v>
      </c>
      <c r="BD310" s="3">
        <f t="shared" ca="1" si="272"/>
        <v>2.3180781794385563</v>
      </c>
      <c r="BE310" s="3">
        <f t="shared" ca="1" si="272"/>
        <v>0.4857081532562848</v>
      </c>
    </row>
    <row r="311" spans="1:57" x14ac:dyDescent="0.2">
      <c r="A311" s="3">
        <f t="shared" si="221"/>
        <v>2.9899999999999802</v>
      </c>
      <c r="B311" s="3">
        <f t="shared" ca="1" si="222"/>
        <v>4.8748765858669524E-2</v>
      </c>
      <c r="C311" s="3">
        <f t="shared" ca="1" si="223"/>
        <v>4.8759850855346142E-2</v>
      </c>
      <c r="D311" s="3">
        <f t="shared" ca="1" si="224"/>
        <v>4.8748153979883767E-2</v>
      </c>
      <c r="E311" s="3">
        <f t="shared" ca="1" si="225"/>
        <v>4.8682236915934526E-2</v>
      </c>
      <c r="F311" s="3">
        <f t="shared" ca="1" si="226"/>
        <v>4.8564767289290232E-2</v>
      </c>
      <c r="G311" s="3">
        <f t="shared" ca="1" si="227"/>
        <v>4.8408694654495071E-2</v>
      </c>
      <c r="H311" s="3">
        <f t="shared" ca="1" si="228"/>
        <v>4.8223988338924467E-2</v>
      </c>
      <c r="I311" s="3">
        <f t="shared" ca="1" si="229"/>
        <v>4.8016268087671399E-2</v>
      </c>
      <c r="J311" s="3">
        <f t="shared" ca="1" si="230"/>
        <v>4.7788492201279779E-2</v>
      </c>
      <c r="K311" s="3">
        <f t="shared" ca="1" si="231"/>
        <v>4.7542494879605775E-2</v>
      </c>
      <c r="L311" s="3">
        <f t="shared" ca="1" si="232"/>
        <v>4.7279855111966383E-2</v>
      </c>
      <c r="M311" s="3">
        <f t="shared" ca="1" si="233"/>
        <v>4.7002108532875335E-2</v>
      </c>
      <c r="N311" s="3">
        <f t="shared" ca="1" si="234"/>
        <v>4.6710520686746228E-2</v>
      </c>
      <c r="O311" s="3">
        <f t="shared" ca="1" si="235"/>
        <v>4.6405753039547741E-2</v>
      </c>
      <c r="P311" s="3">
        <f t="shared" ca="1" si="236"/>
        <v>4.608773251087344E-2</v>
      </c>
      <c r="Q311" s="3">
        <f t="shared" ca="1" si="237"/>
        <v>4.575587991207361E-2</v>
      </c>
      <c r="R311" s="3">
        <f t="shared" ca="1" si="238"/>
        <v>4.5409641060331359E-2</v>
      </c>
      <c r="S311" s="3">
        <f t="shared" ca="1" si="239"/>
        <v>4.5049119346587931E-2</v>
      </c>
      <c r="T311" s="3">
        <f t="shared" ca="1" si="240"/>
        <v>4.4675589712184473E-2</v>
      </c>
      <c r="U311" s="3">
        <f t="shared" ca="1" si="241"/>
        <v>4.4291751251285275E-2</v>
      </c>
      <c r="V311" s="3">
        <f t="shared" ca="1" si="242"/>
        <v>4.3901688189806325E-2</v>
      </c>
      <c r="W311" s="3">
        <f t="shared" ca="1" si="243"/>
        <v>4.3510609825826767E-2</v>
      </c>
      <c r="X311" s="3">
        <f t="shared" ca="1" si="244"/>
        <v>4.3124493286949374E-2</v>
      </c>
      <c r="Y311" s="3">
        <f t="shared" ca="1" si="245"/>
        <v>4.2749739847837254E-2</v>
      </c>
      <c r="Z311" s="3">
        <f t="shared" ca="1" si="246"/>
        <v>4.2392893919474588E-2</v>
      </c>
      <c r="AA311" s="3">
        <f t="shared" ca="1" si="247"/>
        <v>4.2060413851116939E-2</v>
      </c>
      <c r="AB311" s="3">
        <f t="shared" ca="1" si="248"/>
        <v>4.1758467535831553E-2</v>
      </c>
      <c r="AC311" s="3">
        <f t="shared" ca="1" si="249"/>
        <v>4.149274386345525E-2</v>
      </c>
      <c r="AD311" s="3">
        <f t="shared" ca="1" si="250"/>
        <v>4.126829188339539E-2</v>
      </c>
      <c r="AE311" s="3">
        <f t="shared" ca="1" si="251"/>
        <v>4.1089415859597023E-2</v>
      </c>
      <c r="AF311" s="3">
        <f t="shared" ca="1" si="252"/>
        <v>4.0959658276209808E-2</v>
      </c>
      <c r="AG311" s="3">
        <f t="shared" ca="1" si="253"/>
        <v>4.0881876531695407E-2</v>
      </c>
      <c r="AH311" s="3">
        <f t="shared" ca="1" si="254"/>
        <v>4.085837329436038E-2</v>
      </c>
      <c r="AI311" s="3">
        <f t="shared" ca="1" si="255"/>
        <v>4.089101243616431E-2</v>
      </c>
      <c r="AJ311" s="3">
        <f t="shared" ca="1" si="256"/>
        <v>4.0981269156637731E-2</v>
      </c>
      <c r="AK311" s="3">
        <f t="shared" ca="1" si="257"/>
        <v>4.1130212197145154E-2</v>
      </c>
      <c r="AL311" s="3">
        <f t="shared" ca="1" si="258"/>
        <v>4.1338455503712741E-2</v>
      </c>
      <c r="AM311" s="3">
        <f t="shared" ca="1" si="259"/>
        <v>4.1606116077543234E-2</v>
      </c>
      <c r="AN311" s="3">
        <f t="shared" ca="1" si="260"/>
        <v>4.1932777003762266E-2</v>
      </c>
      <c r="AO311" s="3">
        <f t="shared" ca="1" si="261"/>
        <v>4.2317393685131197E-2</v>
      </c>
      <c r="AP311" s="3">
        <f t="shared" ca="1" si="262"/>
        <v>4.2758007400530915E-2</v>
      </c>
      <c r="AQ311" s="3">
        <f t="shared" ca="1" si="263"/>
        <v>4.3251069643863459E-2</v>
      </c>
      <c r="AR311" s="3">
        <f t="shared" ca="1" si="264"/>
        <v>4.3790190950144192E-2</v>
      </c>
      <c r="AS311" s="3">
        <f t="shared" ca="1" si="265"/>
        <v>4.4364298903186793E-2</v>
      </c>
      <c r="AT311" s="3">
        <f t="shared" ca="1" si="266"/>
        <v>4.4955635693407318E-2</v>
      </c>
      <c r="AU311" s="3">
        <f t="shared" ca="1" si="267"/>
        <v>4.553880846179377E-2</v>
      </c>
      <c r="AV311" s="3">
        <f t="shared" ca="1" si="268"/>
        <v>4.6083041502896757E-2</v>
      </c>
      <c r="AW311" s="3">
        <f t="shared" ca="1" si="269"/>
        <v>4.6560192184172781E-2</v>
      </c>
      <c r="AX311" s="3">
        <f t="shared" ca="1" si="270"/>
        <v>4.6959553331423841E-2</v>
      </c>
      <c r="AY311" s="3">
        <f t="shared" ca="1" si="271"/>
        <v>4.7303767001604685E-2</v>
      </c>
      <c r="AZ311" s="3">
        <f t="shared" ca="1" si="220"/>
        <v>4.7642379793693901E-2</v>
      </c>
      <c r="BC311" s="3">
        <f t="shared" ca="1" si="272"/>
        <v>0.79179404828453936</v>
      </c>
      <c r="BD311" s="3">
        <f t="shared" ca="1" si="272"/>
        <v>-1.1866779182035661</v>
      </c>
      <c r="BE311" s="3">
        <f t="shared" ca="1" si="272"/>
        <v>1.0565578029767906</v>
      </c>
    </row>
    <row r="312" spans="1:57" x14ac:dyDescent="0.2">
      <c r="A312" s="3">
        <f t="shared" si="221"/>
        <v>2.99999999999998</v>
      </c>
      <c r="B312" s="3">
        <f t="shared" ca="1" si="222"/>
        <v>5.0578308341401999E-2</v>
      </c>
      <c r="C312" s="3">
        <f t="shared" ca="1" si="223"/>
        <v>5.0424874717484136E-2</v>
      </c>
      <c r="D312" s="3">
        <f t="shared" ca="1" si="224"/>
        <v>5.0260319359823134E-2</v>
      </c>
      <c r="E312" s="3">
        <f t="shared" ca="1" si="225"/>
        <v>5.0053495762608216E-2</v>
      </c>
      <c r="F312" s="3">
        <f t="shared" ca="1" si="226"/>
        <v>4.9806884053837944E-2</v>
      </c>
      <c r="G312" s="3">
        <f t="shared" ca="1" si="227"/>
        <v>4.9532978720955842E-2</v>
      </c>
      <c r="H312" s="3">
        <f t="shared" ca="1" si="228"/>
        <v>4.9241264762599442E-2</v>
      </c>
      <c r="I312" s="3">
        <f t="shared" ca="1" si="229"/>
        <v>4.8936909887012998E-2</v>
      </c>
      <c r="J312" s="3">
        <f t="shared" ca="1" si="230"/>
        <v>4.8622449991822553E-2</v>
      </c>
      <c r="K312" s="3">
        <f t="shared" ca="1" si="231"/>
        <v>4.829931345322603E-2</v>
      </c>
      <c r="L312" s="3">
        <f t="shared" ca="1" si="232"/>
        <v>4.7968677148574744E-2</v>
      </c>
      <c r="M312" s="3">
        <f t="shared" ca="1" si="233"/>
        <v>4.7631669774362013E-2</v>
      </c>
      <c r="N312" s="3">
        <f t="shared" ca="1" si="234"/>
        <v>4.7289143163125338E-2</v>
      </c>
      <c r="O312" s="3">
        <f t="shared" ca="1" si="235"/>
        <v>4.6941342528190606E-2</v>
      </c>
      <c r="P312" s="3">
        <f t="shared" ca="1" si="236"/>
        <v>4.658778330419875E-2</v>
      </c>
      <c r="Q312" s="3">
        <f t="shared" ca="1" si="237"/>
        <v>4.6227485738981236E-2</v>
      </c>
      <c r="R312" s="3">
        <f t="shared" ca="1" si="238"/>
        <v>4.5859508109061378E-2</v>
      </c>
      <c r="S312" s="3">
        <f t="shared" ca="1" si="239"/>
        <v>4.5483576962459617E-2</v>
      </c>
      <c r="T312" s="3">
        <f t="shared" ca="1" si="240"/>
        <v>4.5100595891148509E-2</v>
      </c>
      <c r="U312" s="3">
        <f t="shared" ca="1" si="241"/>
        <v>4.4712892303129539E-2</v>
      </c>
      <c r="V312" s="3">
        <f t="shared" ca="1" si="242"/>
        <v>4.4324173963775124E-2</v>
      </c>
      <c r="W312" s="3">
        <f t="shared" ca="1" si="243"/>
        <v>4.3939266959057068E-2</v>
      </c>
      <c r="X312" s="3">
        <f t="shared" ca="1" si="244"/>
        <v>4.3563758676117496E-2</v>
      </c>
      <c r="Y312" s="3">
        <f t="shared" ca="1" si="245"/>
        <v>4.3203655314009541E-2</v>
      </c>
      <c r="Z312" s="3">
        <f t="shared" ca="1" si="246"/>
        <v>4.2865101838978618E-2</v>
      </c>
      <c r="AA312" s="3">
        <f t="shared" ca="1" si="247"/>
        <v>4.2554153204482442E-2</v>
      </c>
      <c r="AB312" s="3">
        <f t="shared" ca="1" si="248"/>
        <v>4.2276570190143081E-2</v>
      </c>
      <c r="AC312" s="3">
        <f t="shared" ca="1" si="249"/>
        <v>4.2037631322064853E-2</v>
      </c>
      <c r="AD312" s="3">
        <f t="shared" ca="1" si="250"/>
        <v>4.1841973065575584E-2</v>
      </c>
      <c r="AE312" s="3">
        <f t="shared" ca="1" si="251"/>
        <v>4.1693486552472889E-2</v>
      </c>
      <c r="AF312" s="3">
        <f t="shared" ca="1" si="252"/>
        <v>4.1595302377127309E-2</v>
      </c>
      <c r="AG312" s="3">
        <f t="shared" ca="1" si="253"/>
        <v>4.1549868286122206E-2</v>
      </c>
      <c r="AH312" s="3">
        <f t="shared" ca="1" si="254"/>
        <v>4.1559079175526856E-2</v>
      </c>
      <c r="AI312" s="3">
        <f t="shared" ca="1" si="255"/>
        <v>4.162439164878641E-2</v>
      </c>
      <c r="AJ312" s="3">
        <f t="shared" ca="1" si="256"/>
        <v>4.1746872735065596E-2</v>
      </c>
      <c r="AK312" s="3">
        <f t="shared" ca="1" si="257"/>
        <v>4.1927181459675215E-2</v>
      </c>
      <c r="AL312" s="3">
        <f t="shared" ca="1" si="258"/>
        <v>4.2165520614653333E-2</v>
      </c>
      <c r="AM312" s="3">
        <f t="shared" ca="1" si="259"/>
        <v>4.2461594715886487E-2</v>
      </c>
      <c r="AN312" s="3">
        <f t="shared" ca="1" si="260"/>
        <v>4.2814571920272847E-2</v>
      </c>
      <c r="AO312" s="3">
        <f t="shared" ca="1" si="261"/>
        <v>4.3222986453758369E-2</v>
      </c>
      <c r="AP312" s="3">
        <f t="shared" ca="1" si="262"/>
        <v>4.3684444459001132E-2</v>
      </c>
      <c r="AQ312" s="3">
        <f t="shared" ca="1" si="263"/>
        <v>4.4194936925567752E-2</v>
      </c>
      <c r="AR312" s="3">
        <f t="shared" ca="1" si="264"/>
        <v>4.4747576831421068E-2</v>
      </c>
      <c r="AS312" s="3">
        <f t="shared" ca="1" si="265"/>
        <v>4.5330754105818383E-2</v>
      </c>
      <c r="AT312" s="3">
        <f t="shared" ca="1" si="266"/>
        <v>4.5926154441730975E-2</v>
      </c>
      <c r="AU312" s="3">
        <f t="shared" ca="1" si="267"/>
        <v>4.6507873912801534E-2</v>
      </c>
      <c r="AV312" s="3">
        <f t="shared" ca="1" si="268"/>
        <v>4.7044786725619313E-2</v>
      </c>
      <c r="AW312" s="3">
        <f t="shared" ca="1" si="269"/>
        <v>4.7508697184726396E-2</v>
      </c>
      <c r="AX312" s="3">
        <f t="shared" ca="1" si="270"/>
        <v>4.7889164665764053E-2</v>
      </c>
      <c r="AY312" s="3">
        <f t="shared" ca="1" si="271"/>
        <v>4.8208970624852861E-2</v>
      </c>
      <c r="AZ312" s="3">
        <f t="shared" ca="1" si="220"/>
        <v>4.8516386251886374E-2</v>
      </c>
      <c r="BC312" s="3">
        <f t="shared" ca="1" si="272"/>
        <v>1.1767052241243032</v>
      </c>
      <c r="BD312" s="3">
        <f t="shared" ca="1" si="272"/>
        <v>-0.29030403516371805</v>
      </c>
      <c r="BE312" s="3">
        <f t="shared" ca="1" si="272"/>
        <v>-2.0404997308539938</v>
      </c>
    </row>
    <row r="313" spans="1:57" x14ac:dyDescent="0.2">
      <c r="A313" s="3">
        <f t="shared" si="221"/>
        <v>3.0099999999999798</v>
      </c>
      <c r="B313" s="3">
        <f t="shared" ca="1" si="222"/>
        <v>4.9373568900279378E-2</v>
      </c>
      <c r="C313" s="3">
        <f t="shared" ca="1" si="223"/>
        <v>4.9311312677069605E-2</v>
      </c>
      <c r="D313" s="3">
        <f t="shared" ca="1" si="224"/>
        <v>4.9231762406736726E-2</v>
      </c>
      <c r="E313" s="3">
        <f t="shared" ca="1" si="225"/>
        <v>4.910460306845945E-2</v>
      </c>
      <c r="F313" s="3">
        <f t="shared" ca="1" si="226"/>
        <v>4.8932671201675951E-2</v>
      </c>
      <c r="G313" s="3">
        <f t="shared" ca="1" si="227"/>
        <v>4.8728554902115341E-2</v>
      </c>
      <c r="H313" s="3">
        <f t="shared" ca="1" si="228"/>
        <v>4.8501804746134039E-2</v>
      </c>
      <c r="I313" s="3">
        <f t="shared" ca="1" si="229"/>
        <v>4.8257686258425192E-2</v>
      </c>
      <c r="J313" s="3">
        <f t="shared" ca="1" si="230"/>
        <v>4.7998862525901166E-2</v>
      </c>
      <c r="K313" s="3">
        <f t="shared" ca="1" si="231"/>
        <v>4.7726905435954481E-2</v>
      </c>
      <c r="L313" s="3">
        <f t="shared" ca="1" si="232"/>
        <v>4.74431389180687E-2</v>
      </c>
      <c r="M313" s="3">
        <f t="shared" ca="1" si="233"/>
        <v>4.714883385585858E-2</v>
      </c>
      <c r="N313" s="3">
        <f t="shared" ca="1" si="234"/>
        <v>4.6844977579789213E-2</v>
      </c>
      <c r="O313" s="3">
        <f t="shared" ca="1" si="235"/>
        <v>4.6531948406516477E-2</v>
      </c>
      <c r="P313" s="3">
        <f t="shared" ca="1" si="236"/>
        <v>4.6209399764776365E-2</v>
      </c>
      <c r="Q313" s="3">
        <f t="shared" ca="1" si="237"/>
        <v>4.5876500859957703E-2</v>
      </c>
      <c r="R313" s="3">
        <f t="shared" ca="1" si="238"/>
        <v>4.5532471902497776E-2</v>
      </c>
      <c r="S313" s="3">
        <f t="shared" ca="1" si="239"/>
        <v>4.5177211967986276E-2</v>
      </c>
      <c r="T313" s="3">
        <f t="shared" ca="1" si="240"/>
        <v>4.4811802552910285E-2</v>
      </c>
      <c r="U313" s="3">
        <f t="shared" ca="1" si="241"/>
        <v>4.4438748544239869E-2</v>
      </c>
      <c r="V313" s="3">
        <f t="shared" ca="1" si="242"/>
        <v>4.4061930372391568E-2</v>
      </c>
      <c r="W313" s="3">
        <f t="shared" ca="1" si="243"/>
        <v>4.3686340041281808E-2</v>
      </c>
      <c r="X313" s="3">
        <f t="shared" ca="1" si="244"/>
        <v>4.3317724351508081E-2</v>
      </c>
      <c r="Y313" s="3">
        <f t="shared" ca="1" si="245"/>
        <v>4.2962243599749969E-2</v>
      </c>
      <c r="Z313" s="3">
        <f t="shared" ca="1" si="246"/>
        <v>4.2626192489111911E-2</v>
      </c>
      <c r="AA313" s="3">
        <f t="shared" ca="1" si="247"/>
        <v>4.2315771763519833E-2</v>
      </c>
      <c r="AB313" s="3">
        <f t="shared" ca="1" si="248"/>
        <v>4.2036884284763897E-2</v>
      </c>
      <c r="AC313" s="3">
        <f t="shared" ca="1" si="249"/>
        <v>4.1794947431427969E-2</v>
      </c>
      <c r="AD313" s="3">
        <f t="shared" ca="1" si="250"/>
        <v>4.1594734334417988E-2</v>
      </c>
      <c r="AE313" s="3">
        <f t="shared" ca="1" si="251"/>
        <v>4.1440272278850485E-2</v>
      </c>
      <c r="AF313" s="3">
        <f t="shared" ca="1" si="252"/>
        <v>4.1334829274693903E-2</v>
      </c>
      <c r="AG313" s="3">
        <f t="shared" ca="1" si="253"/>
        <v>4.1280992714865128E-2</v>
      </c>
      <c r="AH313" s="3">
        <f t="shared" ca="1" si="254"/>
        <v>4.128079899388961E-2</v>
      </c>
      <c r="AI313" s="3">
        <f t="shared" ca="1" si="255"/>
        <v>4.1335846689280024E-2</v>
      </c>
      <c r="AJ313" s="3">
        <f t="shared" ca="1" si="256"/>
        <v>4.1447343889540557E-2</v>
      </c>
      <c r="AK313" s="3">
        <f t="shared" ca="1" si="257"/>
        <v>4.1616089135788584E-2</v>
      </c>
      <c r="AL313" s="3">
        <f t="shared" ca="1" si="258"/>
        <v>4.1842423300066545E-2</v>
      </c>
      <c r="AM313" s="3">
        <f t="shared" ca="1" si="259"/>
        <v>4.2126187624705512E-2</v>
      </c>
      <c r="AN313" s="3">
        <f t="shared" ca="1" si="260"/>
        <v>4.246668447402345E-2</v>
      </c>
      <c r="AO313" s="3">
        <f t="shared" ca="1" si="261"/>
        <v>4.2862575878581749E-2</v>
      </c>
      <c r="AP313" s="3">
        <f t="shared" ca="1" si="262"/>
        <v>4.3311581598072448E-2</v>
      </c>
      <c r="AQ313" s="3">
        <f t="shared" ca="1" si="263"/>
        <v>4.3809780637291372E-2</v>
      </c>
      <c r="AR313" s="3">
        <f t="shared" ca="1" si="264"/>
        <v>4.4350336875817777E-2</v>
      </c>
      <c r="AS313" s="3">
        <f t="shared" ca="1" si="265"/>
        <v>4.492165147211382E-2</v>
      </c>
      <c r="AT313" s="3">
        <f t="shared" ca="1" si="266"/>
        <v>4.5505403790926963E-2</v>
      </c>
      <c r="AU313" s="3">
        <f t="shared" ca="1" si="267"/>
        <v>4.6075731318761304E-2</v>
      </c>
      <c r="AV313" s="3">
        <f t="shared" ca="1" si="268"/>
        <v>4.6601713375364645E-2</v>
      </c>
      <c r="AW313" s="3">
        <f t="shared" ca="1" si="269"/>
        <v>4.7055656855238735E-2</v>
      </c>
      <c r="AX313" s="3">
        <f t="shared" ca="1" si="270"/>
        <v>4.7427934401469647E-2</v>
      </c>
      <c r="AY313" s="3">
        <f t="shared" ca="1" si="271"/>
        <v>4.7741987833797767E-2</v>
      </c>
      <c r="AZ313" s="3">
        <f t="shared" ca="1" si="220"/>
        <v>4.8045523490911589E-2</v>
      </c>
      <c r="BC313" s="3">
        <f t="shared" ca="1" si="272"/>
        <v>-0.66032133484232158</v>
      </c>
      <c r="BD313" s="3">
        <f t="shared" ca="1" si="272"/>
        <v>0.52735814746412757</v>
      </c>
      <c r="BE313" s="3">
        <f t="shared" ca="1" si="272"/>
        <v>1.2408429301845167</v>
      </c>
    </row>
    <row r="314" spans="1:57" x14ac:dyDescent="0.2">
      <c r="A314" s="3">
        <f t="shared" si="221"/>
        <v>3.0199999999999796</v>
      </c>
      <c r="B314" s="3">
        <f t="shared" ca="1" si="222"/>
        <v>4.8416886332462258E-2</v>
      </c>
      <c r="C314" s="3">
        <f t="shared" ca="1" si="223"/>
        <v>4.8233390491541052E-2</v>
      </c>
      <c r="D314" s="3">
        <f t="shared" ca="1" si="224"/>
        <v>4.8046228533487882E-2</v>
      </c>
      <c r="E314" s="3">
        <f t="shared" ca="1" si="225"/>
        <v>4.7825175025137119E-2</v>
      </c>
      <c r="F314" s="3">
        <f t="shared" ca="1" si="226"/>
        <v>4.7572685265440617E-2</v>
      </c>
      <c r="G314" s="3">
        <f t="shared" ca="1" si="227"/>
        <v>4.7300708001938932E-2</v>
      </c>
      <c r="H314" s="3">
        <f t="shared" ca="1" si="228"/>
        <v>4.7018127637619131E-2</v>
      </c>
      <c r="I314" s="3">
        <f t="shared" ca="1" si="229"/>
        <v>4.6729575705217158E-2</v>
      </c>
      <c r="J314" s="3">
        <f t="shared" ca="1" si="230"/>
        <v>4.6437110411507047E-2</v>
      </c>
      <c r="K314" s="3">
        <f t="shared" ca="1" si="231"/>
        <v>4.6141714830031849E-2</v>
      </c>
      <c r="L314" s="3">
        <f t="shared" ca="1" si="232"/>
        <v>4.5844127449244293E-2</v>
      </c>
      <c r="M314" s="3">
        <f t="shared" ca="1" si="233"/>
        <v>4.5545028810233909E-2</v>
      </c>
      <c r="N314" s="3">
        <f t="shared" ca="1" si="234"/>
        <v>4.5244809297638557E-2</v>
      </c>
      <c r="O314" s="3">
        <f t="shared" ca="1" si="235"/>
        <v>4.494324803339661E-2</v>
      </c>
      <c r="P314" s="3">
        <f t="shared" ca="1" si="236"/>
        <v>4.4639404263745512E-2</v>
      </c>
      <c r="Q314" s="3">
        <f t="shared" ca="1" si="237"/>
        <v>4.4331864015295756E-2</v>
      </c>
      <c r="R314" s="3">
        <f t="shared" ca="1" si="238"/>
        <v>4.4019277248408879E-2</v>
      </c>
      <c r="S314" s="3">
        <f t="shared" ca="1" si="239"/>
        <v>4.3700983277919894E-2</v>
      </c>
      <c r="T314" s="3">
        <f t="shared" ca="1" si="240"/>
        <v>4.3377509100456652E-2</v>
      </c>
      <c r="U314" s="3">
        <f t="shared" ca="1" si="241"/>
        <v>4.3050804589816478E-2</v>
      </c>
      <c r="V314" s="3">
        <f t="shared" ca="1" si="242"/>
        <v>4.2724190310655226E-2</v>
      </c>
      <c r="W314" s="3">
        <f t="shared" ca="1" si="243"/>
        <v>4.2402091658881327E-2</v>
      </c>
      <c r="X314" s="3">
        <f t="shared" ca="1" si="244"/>
        <v>4.2089682346368215E-2</v>
      </c>
      <c r="Y314" s="3">
        <f t="shared" ca="1" si="245"/>
        <v>4.1792544284343744E-2</v>
      </c>
      <c r="Z314" s="3">
        <f t="shared" ca="1" si="246"/>
        <v>4.1516389437980743E-2</v>
      </c>
      <c r="AA314" s="3">
        <f t="shared" ca="1" si="247"/>
        <v>4.1266831871644517E-2</v>
      </c>
      <c r="AB314" s="3">
        <f t="shared" ca="1" si="248"/>
        <v>4.1049184068836703E-2</v>
      </c>
      <c r="AC314" s="3">
        <f t="shared" ca="1" si="249"/>
        <v>4.0868269821019855E-2</v>
      </c>
      <c r="AD314" s="3">
        <f t="shared" ca="1" si="250"/>
        <v>4.0728266518570012E-2</v>
      </c>
      <c r="AE314" s="3">
        <f t="shared" ca="1" si="251"/>
        <v>4.0632605229305389E-2</v>
      </c>
      <c r="AF314" s="3">
        <f t="shared" ca="1" si="252"/>
        <v>4.0583959027544192E-2</v>
      </c>
      <c r="AG314" s="3">
        <f t="shared" ca="1" si="253"/>
        <v>4.0584322593716457E-2</v>
      </c>
      <c r="AH314" s="3">
        <f t="shared" ca="1" si="254"/>
        <v>4.0635141434453195E-2</v>
      </c>
      <c r="AI314" s="3">
        <f t="shared" ca="1" si="255"/>
        <v>4.0737423687177234E-2</v>
      </c>
      <c r="AJ314" s="3">
        <f t="shared" ca="1" si="256"/>
        <v>4.0891786072998704E-2</v>
      </c>
      <c r="AK314" s="3">
        <f t="shared" ca="1" si="257"/>
        <v>4.1098434224262702E-2</v>
      </c>
      <c r="AL314" s="3">
        <f t="shared" ca="1" si="258"/>
        <v>4.135711467008199E-2</v>
      </c>
      <c r="AM314" s="3">
        <f t="shared" ca="1" si="259"/>
        <v>4.1667072932988866E-2</v>
      </c>
      <c r="AN314" s="3">
        <f t="shared" ca="1" si="260"/>
        <v>4.2027013060802178E-2</v>
      </c>
      <c r="AO314" s="3">
        <f t="shared" ca="1" si="261"/>
        <v>4.2434992209084275E-2</v>
      </c>
      <c r="AP314" s="3">
        <f t="shared" ca="1" si="262"/>
        <v>4.2888110846662233E-2</v>
      </c>
      <c r="AQ314" s="3">
        <f t="shared" ca="1" si="263"/>
        <v>4.3381802855425991E-2</v>
      </c>
      <c r="AR314" s="3">
        <f t="shared" ca="1" si="264"/>
        <v>4.3908549827260168E-2</v>
      </c>
      <c r="AS314" s="3">
        <f t="shared" ca="1" si="265"/>
        <v>4.4456031402820367E-2</v>
      </c>
      <c r="AT314" s="3">
        <f t="shared" ca="1" si="266"/>
        <v>4.5005189177589125E-2</v>
      </c>
      <c r="AU314" s="3">
        <f t="shared" ca="1" si="267"/>
        <v>4.5529472929075027E-2</v>
      </c>
      <c r="AV314" s="3">
        <f t="shared" ca="1" si="268"/>
        <v>4.5997440643857627E-2</v>
      </c>
      <c r="AW314" s="3">
        <f t="shared" ca="1" si="269"/>
        <v>4.6381175624085225E-2</v>
      </c>
      <c r="AX314" s="3">
        <f t="shared" ca="1" si="270"/>
        <v>4.6671128326349356E-2</v>
      </c>
      <c r="AY314" s="3">
        <f t="shared" ca="1" si="271"/>
        <v>4.6890644033850876E-2</v>
      </c>
      <c r="AZ314" s="3">
        <f t="shared" ca="1" si="220"/>
        <v>4.708610568409767E-2</v>
      </c>
      <c r="BC314" s="3">
        <f t="shared" ca="1" si="272"/>
        <v>-1.5876433942518116</v>
      </c>
      <c r="BD314" s="3">
        <f t="shared" ca="1" si="272"/>
        <v>1.2381404904989939</v>
      </c>
      <c r="BE314" s="3">
        <f t="shared" ca="1" si="272"/>
        <v>-1.0648415068731358</v>
      </c>
    </row>
    <row r="315" spans="1:57" x14ac:dyDescent="0.2">
      <c r="A315" s="3">
        <f t="shared" si="221"/>
        <v>3.0299999999999794</v>
      </c>
      <c r="B315" s="3">
        <f t="shared" ca="1" si="222"/>
        <v>4.6805566456409493E-2</v>
      </c>
      <c r="C315" s="3">
        <f t="shared" ca="1" si="223"/>
        <v>4.6675226430508428E-2</v>
      </c>
      <c r="D315" s="3">
        <f t="shared" ca="1" si="224"/>
        <v>4.6538894135512536E-2</v>
      </c>
      <c r="E315" s="3">
        <f t="shared" ca="1" si="225"/>
        <v>4.6367009962607134E-2</v>
      </c>
      <c r="F315" s="3">
        <f t="shared" ca="1" si="226"/>
        <v>4.6162228461361844E-2</v>
      </c>
      <c r="G315" s="3">
        <f t="shared" ca="1" si="227"/>
        <v>4.5936444147883157E-2</v>
      </c>
      <c r="H315" s="3">
        <f t="shared" ca="1" si="228"/>
        <v>4.5698461548675184E-2</v>
      </c>
      <c r="I315" s="3">
        <f t="shared" ca="1" si="229"/>
        <v>4.5452864440011169E-2</v>
      </c>
      <c r="J315" s="3">
        <f t="shared" ca="1" si="230"/>
        <v>4.5201692123110704E-2</v>
      </c>
      <c r="K315" s="3">
        <f t="shared" ca="1" si="231"/>
        <v>4.4945924578381889E-2</v>
      </c>
      <c r="L315" s="3">
        <f t="shared" ca="1" si="232"/>
        <v>4.4686300408474856E-2</v>
      </c>
      <c r="M315" s="3">
        <f t="shared" ca="1" si="233"/>
        <v>4.4423495333145983E-2</v>
      </c>
      <c r="N315" s="3">
        <f t="shared" ca="1" si="234"/>
        <v>4.4157888399486242E-2</v>
      </c>
      <c r="O315" s="3">
        <f t="shared" ca="1" si="235"/>
        <v>4.3889245288218984E-2</v>
      </c>
      <c r="P315" s="3">
        <f t="shared" ca="1" si="236"/>
        <v>4.361661693641565E-2</v>
      </c>
      <c r="Q315" s="3">
        <f t="shared" ca="1" si="237"/>
        <v>4.3338592103740588E-2</v>
      </c>
      <c r="R315" s="3">
        <f t="shared" ca="1" si="238"/>
        <v>4.3053836363524119E-2</v>
      </c>
      <c r="S315" s="3">
        <f t="shared" ca="1" si="239"/>
        <v>4.2761715028322628E-2</v>
      </c>
      <c r="T315" s="3">
        <f t="shared" ca="1" si="240"/>
        <v>4.2462786237896587E-2</v>
      </c>
      <c r="U315" s="3">
        <f t="shared" ca="1" si="241"/>
        <v>4.2159030409076953E-2</v>
      </c>
      <c r="V315" s="3">
        <f t="shared" ca="1" si="242"/>
        <v>4.1853793759172073E-2</v>
      </c>
      <c r="W315" s="3">
        <f t="shared" ca="1" si="243"/>
        <v>4.1551520599726187E-2</v>
      </c>
      <c r="X315" s="3">
        <f t="shared" ca="1" si="244"/>
        <v>4.1257397101212255E-2</v>
      </c>
      <c r="Y315" s="3">
        <f t="shared" ca="1" si="245"/>
        <v>4.0977012355614927E-2</v>
      </c>
      <c r="Z315" s="3">
        <f t="shared" ca="1" si="246"/>
        <v>4.0716081164600973E-2</v>
      </c>
      <c r="AA315" s="3">
        <f t="shared" ca="1" si="247"/>
        <v>4.0480216492258643E-2</v>
      </c>
      <c r="AB315" s="3">
        <f t="shared" ca="1" si="248"/>
        <v>4.027472603288252E-2</v>
      </c>
      <c r="AC315" s="3">
        <f t="shared" ca="1" si="249"/>
        <v>4.0104425601003815E-2</v>
      </c>
      <c r="AD315" s="3">
        <f t="shared" ca="1" si="250"/>
        <v>3.9973482490191413E-2</v>
      </c>
      <c r="AE315" s="3">
        <f t="shared" ca="1" si="251"/>
        <v>3.9885317229856304E-2</v>
      </c>
      <c r="AF315" s="3">
        <f t="shared" ca="1" si="252"/>
        <v>3.984259365638787E-2</v>
      </c>
      <c r="AG315" s="3">
        <f t="shared" ca="1" si="253"/>
        <v>3.9847299427479242E-2</v>
      </c>
      <c r="AH315" s="3">
        <f t="shared" ca="1" si="254"/>
        <v>3.9900874824081251E-2</v>
      </c>
      <c r="AI315" s="3">
        <f t="shared" ca="1" si="255"/>
        <v>4.000432317823889E-2</v>
      </c>
      <c r="AJ315" s="3">
        <f t="shared" ca="1" si="256"/>
        <v>4.0158255466098816E-2</v>
      </c>
      <c r="AK315" s="3">
        <f t="shared" ca="1" si="257"/>
        <v>4.0362870035808809E-2</v>
      </c>
      <c r="AL315" s="3">
        <f t="shared" ca="1" si="258"/>
        <v>4.0617904699272719E-2</v>
      </c>
      <c r="AM315" s="3">
        <f t="shared" ca="1" si="259"/>
        <v>4.0922594860548181E-2</v>
      </c>
      <c r="AN315" s="3">
        <f t="shared" ca="1" si="260"/>
        <v>4.1275631773043053E-2</v>
      </c>
      <c r="AO315" s="3">
        <f t="shared" ca="1" si="261"/>
        <v>4.1675053082261458E-2</v>
      </c>
      <c r="AP315" s="3">
        <f t="shared" ca="1" si="262"/>
        <v>4.2117925102782831E-2</v>
      </c>
      <c r="AQ315" s="3">
        <f t="shared" ca="1" si="263"/>
        <v>4.259962150355355E-2</v>
      </c>
      <c r="AR315" s="3">
        <f t="shared" ca="1" si="264"/>
        <v>4.311252645741951E-2</v>
      </c>
      <c r="AS315" s="3">
        <f t="shared" ca="1" si="265"/>
        <v>4.3644183415458719E-2</v>
      </c>
      <c r="AT315" s="3">
        <f t="shared" ca="1" si="266"/>
        <v>4.4175382858352284E-2</v>
      </c>
      <c r="AU315" s="3">
        <f t="shared" ca="1" si="267"/>
        <v>4.4679475835387977E-2</v>
      </c>
      <c r="AV315" s="3">
        <f t="shared" ca="1" si="268"/>
        <v>4.5125090608051525E-2</v>
      </c>
      <c r="AW315" s="3">
        <f t="shared" ca="1" si="269"/>
        <v>4.5484678567513065E-2</v>
      </c>
      <c r="AX315" s="3">
        <f t="shared" ca="1" si="270"/>
        <v>4.5749350150126836E-2</v>
      </c>
      <c r="AY315" s="3">
        <f t="shared" ca="1" si="271"/>
        <v>4.5942915218519474E-2</v>
      </c>
      <c r="AZ315" s="3">
        <f t="shared" ca="1" si="220"/>
        <v>4.6111316155940808E-2</v>
      </c>
      <c r="BC315" s="3">
        <f t="shared" ca="1" si="272"/>
        <v>-1.4682905687856822</v>
      </c>
      <c r="BD315" s="3">
        <f t="shared" ca="1" si="272"/>
        <v>0.73101524500474113</v>
      </c>
      <c r="BE315" s="3">
        <f t="shared" ca="1" si="272"/>
        <v>0.84925732557399858</v>
      </c>
    </row>
    <row r="316" spans="1:57" x14ac:dyDescent="0.2">
      <c r="A316" s="3">
        <f t="shared" si="221"/>
        <v>3.0399999999999792</v>
      </c>
      <c r="B316" s="3">
        <f t="shared" ca="1" si="222"/>
        <v>4.6958487937283362E-2</v>
      </c>
      <c r="C316" s="3">
        <f t="shared" ca="1" si="223"/>
        <v>4.6781942395543771E-2</v>
      </c>
      <c r="D316" s="3">
        <f t="shared" ca="1" si="224"/>
        <v>4.6601523696705088E-2</v>
      </c>
      <c r="E316" s="3">
        <f t="shared" ca="1" si="225"/>
        <v>4.6388254452035045E-2</v>
      </c>
      <c r="F316" s="3">
        <f t="shared" ca="1" si="226"/>
        <v>4.6144909119286148E-2</v>
      </c>
      <c r="G316" s="3">
        <f t="shared" ca="1" si="227"/>
        <v>4.588325319743599E-2</v>
      </c>
      <c r="H316" s="3">
        <f t="shared" ca="1" si="228"/>
        <v>4.5611937706112285E-2</v>
      </c>
      <c r="I316" s="3">
        <f t="shared" ca="1" si="229"/>
        <v>4.533542496934987E-2</v>
      </c>
      <c r="J316" s="3">
        <f t="shared" ca="1" si="230"/>
        <v>4.5055661426268441E-2</v>
      </c>
      <c r="K316" s="3">
        <f t="shared" ca="1" si="231"/>
        <v>4.4773549755493941E-2</v>
      </c>
      <c r="L316" s="3">
        <f t="shared" ca="1" si="232"/>
        <v>4.4489754302369428E-2</v>
      </c>
      <c r="M316" s="3">
        <f t="shared" ca="1" si="233"/>
        <v>4.4204871562200002E-2</v>
      </c>
      <c r="N316" s="3">
        <f t="shared" ca="1" si="234"/>
        <v>4.3919194929662536E-2</v>
      </c>
      <c r="O316" s="3">
        <f t="shared" ca="1" si="235"/>
        <v>4.3632402474112486E-2</v>
      </c>
      <c r="P316" s="3">
        <f t="shared" ca="1" si="236"/>
        <v>4.3343462771505817E-2</v>
      </c>
      <c r="Q316" s="3">
        <f t="shared" ca="1" si="237"/>
        <v>4.3050893299365185E-2</v>
      </c>
      <c r="R316" s="3">
        <f t="shared" ca="1" si="238"/>
        <v>4.2753301178890896E-2</v>
      </c>
      <c r="S316" s="3">
        <f t="shared" ca="1" si="239"/>
        <v>4.2450003550475068E-2</v>
      </c>
      <c r="T316" s="3">
        <f t="shared" ca="1" si="240"/>
        <v>4.2141515412214968E-2</v>
      </c>
      <c r="U316" s="3">
        <f t="shared" ca="1" si="241"/>
        <v>4.1829773353373699E-2</v>
      </c>
      <c r="V316" s="3">
        <f t="shared" ca="1" si="242"/>
        <v>4.151807483637792E-2</v>
      </c>
      <c r="W316" s="3">
        <f t="shared" ca="1" si="243"/>
        <v>4.1210808686473102E-2</v>
      </c>
      <c r="X316" s="3">
        <f t="shared" ca="1" si="244"/>
        <v>4.0913099154380995E-2</v>
      </c>
      <c r="Y316" s="3">
        <f t="shared" ca="1" si="245"/>
        <v>4.0630468153163964E-2</v>
      </c>
      <c r="Z316" s="3">
        <f t="shared" ca="1" si="246"/>
        <v>4.0368558969453433E-2</v>
      </c>
      <c r="AA316" s="3">
        <f t="shared" ca="1" si="247"/>
        <v>4.0132909120488142E-2</v>
      </c>
      <c r="AB316" s="3">
        <f t="shared" ca="1" si="248"/>
        <v>3.992874717480728E-2</v>
      </c>
      <c r="AC316" s="3">
        <f t="shared" ca="1" si="249"/>
        <v>3.9760806654819347E-2</v>
      </c>
      <c r="AD316" s="3">
        <f t="shared" ca="1" si="250"/>
        <v>3.9633170475660208E-2</v>
      </c>
      <c r="AE316" s="3">
        <f t="shared" ca="1" si="251"/>
        <v>3.9549174381549347E-2</v>
      </c>
      <c r="AF316" s="3">
        <f t="shared" ca="1" si="252"/>
        <v>3.9511398742457307E-2</v>
      </c>
      <c r="AG316" s="3">
        <f t="shared" ca="1" si="253"/>
        <v>3.9521749956487599E-2</v>
      </c>
      <c r="AH316" s="3">
        <f t="shared" ca="1" si="254"/>
        <v>3.958158881452304E-2</v>
      </c>
      <c r="AI316" s="3">
        <f t="shared" ca="1" si="255"/>
        <v>3.9691839551645257E-2</v>
      </c>
      <c r="AJ316" s="3">
        <f t="shared" ca="1" si="256"/>
        <v>3.9853033095458866E-2</v>
      </c>
      <c r="AK316" s="3">
        <f t="shared" ca="1" si="257"/>
        <v>4.0065286208460282E-2</v>
      </c>
      <c r="AL316" s="3">
        <f t="shared" ca="1" si="258"/>
        <v>4.032825368452525E-2</v>
      </c>
      <c r="AM316" s="3">
        <f t="shared" ca="1" si="259"/>
        <v>4.0641086482924145E-2</v>
      </c>
      <c r="AN316" s="3">
        <f t="shared" ca="1" si="260"/>
        <v>4.1002388655547062E-2</v>
      </c>
      <c r="AO316" s="3">
        <f t="shared" ca="1" si="261"/>
        <v>4.1410103772162248E-2</v>
      </c>
      <c r="AP316" s="3">
        <f t="shared" ca="1" si="262"/>
        <v>4.186118919913371E-2</v>
      </c>
      <c r="AQ316" s="3">
        <f t="shared" ca="1" si="263"/>
        <v>4.2350883375548536E-2</v>
      </c>
      <c r="AR316" s="3">
        <f t="shared" ca="1" si="264"/>
        <v>4.2871398007009232E-2</v>
      </c>
      <c r="AS316" s="3">
        <f t="shared" ca="1" si="265"/>
        <v>4.3410065783717894E-2</v>
      </c>
      <c r="AT316" s="3">
        <f t="shared" ca="1" si="266"/>
        <v>4.3947452846491958E-2</v>
      </c>
      <c r="AU316" s="3">
        <f t="shared" ca="1" si="267"/>
        <v>4.4456740623667071E-2</v>
      </c>
      <c r="AV316" s="3">
        <f t="shared" ca="1" si="268"/>
        <v>4.4906559335123566E-2</v>
      </c>
      <c r="AW316" s="3">
        <f t="shared" ca="1" si="269"/>
        <v>4.5269660026074417E-2</v>
      </c>
      <c r="AX316" s="3">
        <f t="shared" ca="1" si="270"/>
        <v>4.5537734931835945E-2</v>
      </c>
      <c r="AY316" s="3">
        <f t="shared" ca="1" si="271"/>
        <v>4.573496611899306E-2</v>
      </c>
      <c r="AZ316" s="3">
        <f t="shared" ca="1" si="220"/>
        <v>4.5906812156303142E-2</v>
      </c>
      <c r="BC316" s="3">
        <f t="shared" ca="1" si="272"/>
        <v>-0.38971491598695174</v>
      </c>
      <c r="BD316" s="3">
        <f t="shared" ca="1" si="272"/>
        <v>-0.28846873619000579</v>
      </c>
      <c r="BE316" s="3">
        <f t="shared" ca="1" si="272"/>
        <v>-0.6389524966690896</v>
      </c>
    </row>
    <row r="317" spans="1:57" x14ac:dyDescent="0.2">
      <c r="A317" s="3">
        <f t="shared" si="221"/>
        <v>3.049999999999979</v>
      </c>
      <c r="B317" s="3">
        <f t="shared" ca="1" si="222"/>
        <v>4.7971386225731827E-2</v>
      </c>
      <c r="C317" s="3">
        <f t="shared" ca="1" si="223"/>
        <v>4.786809255499732E-2</v>
      </c>
      <c r="D317" s="3">
        <f t="shared" ca="1" si="224"/>
        <v>4.7754818644986576E-2</v>
      </c>
      <c r="E317" s="3">
        <f t="shared" ca="1" si="225"/>
        <v>4.7603411233490434E-2</v>
      </c>
      <c r="F317" s="3">
        <f t="shared" ca="1" si="226"/>
        <v>4.7417010860616733E-2</v>
      </c>
      <c r="G317" s="3">
        <f t="shared" ca="1" si="227"/>
        <v>4.7207504671097897E-2</v>
      </c>
      <c r="H317" s="3">
        <f t="shared" ca="1" si="228"/>
        <v>4.6983641971456651E-2</v>
      </c>
      <c r="I317" s="3">
        <f t="shared" ca="1" si="229"/>
        <v>4.6750015357970909E-2</v>
      </c>
      <c r="J317" s="3">
        <f t="shared" ca="1" si="230"/>
        <v>4.6508729871545487E-2</v>
      </c>
      <c r="K317" s="3">
        <f t="shared" ca="1" si="231"/>
        <v>4.626086210259233E-2</v>
      </c>
      <c r="L317" s="3">
        <f t="shared" ca="1" si="232"/>
        <v>4.6007253192483236E-2</v>
      </c>
      <c r="M317" s="3">
        <f t="shared" ca="1" si="233"/>
        <v>4.5748671436191463E-2</v>
      </c>
      <c r="N317" s="3">
        <f t="shared" ca="1" si="234"/>
        <v>4.5485575689479349E-2</v>
      </c>
      <c r="O317" s="3">
        <f t="shared" ca="1" si="235"/>
        <v>4.5217807668018202E-2</v>
      </c>
      <c r="P317" s="3">
        <f t="shared" ca="1" si="236"/>
        <v>4.4944504960906663E-2</v>
      </c>
      <c r="Q317" s="3">
        <f t="shared" ca="1" si="237"/>
        <v>4.4664365172804602E-2</v>
      </c>
      <c r="R317" s="3">
        <f t="shared" ca="1" si="238"/>
        <v>4.4376188331060301E-2</v>
      </c>
      <c r="S317" s="3">
        <f t="shared" ca="1" si="239"/>
        <v>4.4079494657190299E-2</v>
      </c>
      <c r="T317" s="3">
        <f t="shared" ca="1" si="240"/>
        <v>4.3775007146589266E-2</v>
      </c>
      <c r="U317" s="3">
        <f t="shared" ca="1" si="241"/>
        <v>4.346486961508484E-2</v>
      </c>
      <c r="V317" s="3">
        <f t="shared" ca="1" si="242"/>
        <v>4.3152581788272311E-2</v>
      </c>
      <c r="W317" s="3">
        <f t="shared" ca="1" si="243"/>
        <v>4.2842728029108025E-2</v>
      </c>
      <c r="X317" s="3">
        <f t="shared" ca="1" si="244"/>
        <v>4.2540621716057783E-2</v>
      </c>
      <c r="Y317" s="3">
        <f t="shared" ca="1" si="245"/>
        <v>4.2251968649218069E-2</v>
      </c>
      <c r="Z317" s="3">
        <f t="shared" ca="1" si="246"/>
        <v>4.1982591674227354E-2</v>
      </c>
      <c r="AA317" s="3">
        <f t="shared" ca="1" si="247"/>
        <v>4.1738203940575432E-2</v>
      </c>
      <c r="AB317" s="3">
        <f t="shared" ca="1" si="248"/>
        <v>4.1524205980397438E-2</v>
      </c>
      <c r="AC317" s="3">
        <f t="shared" ca="1" si="249"/>
        <v>4.1345500134931601E-2</v>
      </c>
      <c r="AD317" s="3">
        <f t="shared" ca="1" si="250"/>
        <v>4.1206336085424317E-2</v>
      </c>
      <c r="AE317" s="3">
        <f t="shared" ca="1" si="251"/>
        <v>4.1110215969957647E-2</v>
      </c>
      <c r="AF317" s="3">
        <f t="shared" ca="1" si="252"/>
        <v>4.105988788889859E-2</v>
      </c>
      <c r="AG317" s="3">
        <f t="shared" ca="1" si="253"/>
        <v>4.105742816883013E-2</v>
      </c>
      <c r="AH317" s="3">
        <f t="shared" ca="1" si="254"/>
        <v>4.1104369271107846E-2</v>
      </c>
      <c r="AI317" s="3">
        <f t="shared" ca="1" si="255"/>
        <v>4.1201807467497104E-2</v>
      </c>
      <c r="AJ317" s="3">
        <f t="shared" ca="1" si="256"/>
        <v>4.135044475899697E-2</v>
      </c>
      <c r="AK317" s="3">
        <f t="shared" ca="1" si="257"/>
        <v>4.1550567446483617E-2</v>
      </c>
      <c r="AL317" s="3">
        <f t="shared" ca="1" si="258"/>
        <v>4.1801998429948195E-2</v>
      </c>
      <c r="AM317" s="3">
        <f t="shared" ca="1" si="259"/>
        <v>4.2104055321417894E-2</v>
      </c>
      <c r="AN317" s="3">
        <f t="shared" ca="1" si="260"/>
        <v>4.2455505986459349E-2</v>
      </c>
      <c r="AO317" s="3">
        <f t="shared" ca="1" si="261"/>
        <v>4.2854450774334016E-2</v>
      </c>
      <c r="AP317" s="3">
        <f t="shared" ca="1" si="262"/>
        <v>4.329798873023627E-2</v>
      </c>
      <c r="AQ317" s="3">
        <f t="shared" ca="1" si="263"/>
        <v>4.3781473471324911E-2</v>
      </c>
      <c r="AR317" s="3">
        <f t="shared" ca="1" si="264"/>
        <v>4.4297194622765081E-2</v>
      </c>
      <c r="AS317" s="3">
        <f t="shared" ca="1" si="265"/>
        <v>4.4832524994981894E-2</v>
      </c>
      <c r="AT317" s="3">
        <f t="shared" ca="1" si="266"/>
        <v>4.536805863598601E-2</v>
      </c>
      <c r="AU317" s="3">
        <f t="shared" ca="1" si="267"/>
        <v>4.5877061937426557E-2</v>
      </c>
      <c r="AV317" s="3">
        <f t="shared" ca="1" si="268"/>
        <v>4.6328424184170137E-2</v>
      </c>
      <c r="AW317" s="3">
        <f t="shared" ca="1" si="269"/>
        <v>4.6695452871049599E-2</v>
      </c>
      <c r="AX317" s="3">
        <f t="shared" ca="1" si="270"/>
        <v>4.697066899312196E-2</v>
      </c>
      <c r="AY317" s="3">
        <f t="shared" ca="1" si="271"/>
        <v>4.7178860853240058E-2</v>
      </c>
      <c r="AZ317" s="3">
        <f t="shared" ca="1" si="220"/>
        <v>4.7365268455014882E-2</v>
      </c>
      <c r="BC317" s="3">
        <f t="shared" ca="1" si="272"/>
        <v>2.3154601127232048</v>
      </c>
      <c r="BD317" s="3">
        <f t="shared" ca="1" si="272"/>
        <v>0.12194147000101907</v>
      </c>
      <c r="BE317" s="3">
        <f t="shared" ca="1" si="272"/>
        <v>0.90343914571308304</v>
      </c>
    </row>
    <row r="318" spans="1:57" x14ac:dyDescent="0.2">
      <c r="A318" s="3">
        <f t="shared" si="221"/>
        <v>3.0599999999999787</v>
      </c>
      <c r="B318" s="3">
        <f t="shared" ca="1" si="222"/>
        <v>4.902296432335361E-2</v>
      </c>
      <c r="C318" s="3">
        <f t="shared" ca="1" si="223"/>
        <v>4.8950248358546729E-2</v>
      </c>
      <c r="D318" s="3">
        <f t="shared" ca="1" si="224"/>
        <v>4.885786238246325E-2</v>
      </c>
      <c r="E318" s="3">
        <f t="shared" ca="1" si="225"/>
        <v>4.8718742180562991E-2</v>
      </c>
      <c r="F318" s="3">
        <f t="shared" ca="1" si="226"/>
        <v>4.8536663568606288E-2</v>
      </c>
      <c r="G318" s="3">
        <f t="shared" ca="1" si="227"/>
        <v>4.8323908951932421E-2</v>
      </c>
      <c r="H318" s="3">
        <f t="shared" ca="1" si="228"/>
        <v>4.8089600645695292E-2</v>
      </c>
      <c r="I318" s="3">
        <f t="shared" ca="1" si="229"/>
        <v>4.783873616703592E-2</v>
      </c>
      <c r="J318" s="3">
        <f t="shared" ca="1" si="230"/>
        <v>4.7573853546873476E-2</v>
      </c>
      <c r="K318" s="3">
        <f t="shared" ca="1" si="231"/>
        <v>4.7296477427119982E-2</v>
      </c>
      <c r="L318" s="3">
        <f t="shared" ca="1" si="232"/>
        <v>4.7007899727277959E-2</v>
      </c>
      <c r="M318" s="3">
        <f t="shared" ca="1" si="233"/>
        <v>4.670933449724634E-2</v>
      </c>
      <c r="N318" s="3">
        <f t="shared" ca="1" si="234"/>
        <v>4.6401680099606789E-2</v>
      </c>
      <c r="O318" s="3">
        <f t="shared" ca="1" si="235"/>
        <v>4.6085216085712186E-2</v>
      </c>
      <c r="P318" s="3">
        <f t="shared" ca="1" si="236"/>
        <v>4.5759523362112933E-2</v>
      </c>
      <c r="Q318" s="3">
        <f t="shared" ca="1" si="237"/>
        <v>4.5423753998215542E-2</v>
      </c>
      <c r="R318" s="3">
        <f t="shared" ca="1" si="238"/>
        <v>4.5077175213045016E-2</v>
      </c>
      <c r="S318" s="3">
        <f t="shared" ca="1" si="239"/>
        <v>4.4719784489594974E-2</v>
      </c>
      <c r="T318" s="3">
        <f t="shared" ca="1" si="240"/>
        <v>4.4352786887172008E-2</v>
      </c>
      <c r="U318" s="3">
        <f t="shared" ca="1" si="241"/>
        <v>4.3978807430929606E-2</v>
      </c>
      <c r="V318" s="3">
        <f t="shared" ca="1" si="242"/>
        <v>4.3601822057151747E-2</v>
      </c>
      <c r="W318" s="3">
        <f t="shared" ca="1" si="243"/>
        <v>4.3226884620335498E-2</v>
      </c>
      <c r="X318" s="3">
        <f t="shared" ca="1" si="244"/>
        <v>4.2859771603905722E-2</v>
      </c>
      <c r="Y318" s="3">
        <f t="shared" ca="1" si="245"/>
        <v>4.250664669046169E-2</v>
      </c>
      <c r="Z318" s="3">
        <f t="shared" ca="1" si="246"/>
        <v>4.2173786288142993E-2</v>
      </c>
      <c r="AA318" s="3">
        <f t="shared" ca="1" si="247"/>
        <v>4.18673531873466E-2</v>
      </c>
      <c r="AB318" s="3">
        <f t="shared" ca="1" si="248"/>
        <v>4.1593193902937454E-2</v>
      </c>
      <c r="AC318" s="3">
        <f t="shared" ca="1" si="249"/>
        <v>4.1356653635958342E-2</v>
      </c>
      <c r="AD318" s="3">
        <f t="shared" ca="1" si="250"/>
        <v>4.1162422908350434E-2</v>
      </c>
      <c r="AE318" s="3">
        <f t="shared" ca="1" si="251"/>
        <v>4.1014444360818268E-2</v>
      </c>
      <c r="AF318" s="3">
        <f t="shared" ca="1" si="252"/>
        <v>4.0915907950116112E-2</v>
      </c>
      <c r="AG318" s="3">
        <f t="shared" ca="1" si="253"/>
        <v>4.0869334048175561E-2</v>
      </c>
      <c r="AH318" s="3">
        <f t="shared" ca="1" si="254"/>
        <v>4.0876700876178333E-2</v>
      </c>
      <c r="AI318" s="3">
        <f t="shared" ca="1" si="255"/>
        <v>4.0939550805336962E-2</v>
      </c>
      <c r="AJ318" s="3">
        <f t="shared" ca="1" si="256"/>
        <v>4.1059030961373887E-2</v>
      </c>
      <c r="AK318" s="3">
        <f t="shared" ca="1" si="257"/>
        <v>4.1235871236928942E-2</v>
      </c>
      <c r="AL318" s="3">
        <f t="shared" ca="1" si="258"/>
        <v>4.1470336691070711E-2</v>
      </c>
      <c r="AM318" s="3">
        <f t="shared" ca="1" si="259"/>
        <v>4.1762185613830827E-2</v>
      </c>
      <c r="AN318" s="3">
        <f t="shared" ca="1" si="260"/>
        <v>4.2110623625797969E-2</v>
      </c>
      <c r="AO318" s="3">
        <f t="shared" ca="1" si="261"/>
        <v>4.2514181635742762E-2</v>
      </c>
      <c r="AP318" s="3">
        <f t="shared" ca="1" si="262"/>
        <v>4.2970373919703986E-2</v>
      </c>
      <c r="AQ318" s="3">
        <f t="shared" ca="1" si="263"/>
        <v>4.3474942609771167E-2</v>
      </c>
      <c r="AR318" s="3">
        <f t="shared" ca="1" si="264"/>
        <v>4.4020528576714499E-2</v>
      </c>
      <c r="AS318" s="3">
        <f t="shared" ca="1" si="265"/>
        <v>4.4594818588950723E-2</v>
      </c>
      <c r="AT318" s="3">
        <f t="shared" ca="1" si="266"/>
        <v>4.5178709824835329E-2</v>
      </c>
      <c r="AU318" s="3">
        <f t="shared" ca="1" si="267"/>
        <v>4.5745831203393594E-2</v>
      </c>
      <c r="AV318" s="3">
        <f t="shared" ca="1" si="268"/>
        <v>4.6265611104200258E-2</v>
      </c>
      <c r="AW318" s="3">
        <f t="shared" ca="1" si="269"/>
        <v>4.6712192999939665E-2</v>
      </c>
      <c r="AX318" s="3">
        <f t="shared" ca="1" si="270"/>
        <v>4.7079196276969298E-2</v>
      </c>
      <c r="AY318" s="3">
        <f t="shared" ca="1" si="271"/>
        <v>4.73922730604108E-2</v>
      </c>
      <c r="AZ318" s="3">
        <f t="shared" ca="1" si="220"/>
        <v>4.7696651224230856E-2</v>
      </c>
      <c r="BC318" s="3">
        <f t="shared" ca="1" si="272"/>
        <v>0.46342607340039699</v>
      </c>
      <c r="BD318" s="3">
        <f t="shared" ca="1" si="272"/>
        <v>-1.8560405422609314</v>
      </c>
      <c r="BE318" s="3">
        <f t="shared" ca="1" si="272"/>
        <v>-0.20107019041601415</v>
      </c>
    </row>
    <row r="319" spans="1:57" x14ac:dyDescent="0.2">
      <c r="A319" s="3">
        <f t="shared" si="221"/>
        <v>3.0699999999999785</v>
      </c>
      <c r="B319" s="3">
        <f t="shared" ca="1" si="222"/>
        <v>5.0721388907263243E-2</v>
      </c>
      <c r="C319" s="3">
        <f t="shared" ca="1" si="223"/>
        <v>5.040537096478135E-2</v>
      </c>
      <c r="D319" s="3">
        <f t="shared" ca="1" si="224"/>
        <v>5.0089584868582837E-2</v>
      </c>
      <c r="E319" s="3">
        <f t="shared" ca="1" si="225"/>
        <v>4.9746876005940958E-2</v>
      </c>
      <c r="F319" s="3">
        <f t="shared" ca="1" si="226"/>
        <v>4.938048029755248E-2</v>
      </c>
      <c r="G319" s="3">
        <f t="shared" ca="1" si="227"/>
        <v>4.900190459390881E-2</v>
      </c>
      <c r="H319" s="3">
        <f t="shared" ca="1" si="228"/>
        <v>4.8619474486624494E-2</v>
      </c>
      <c r="I319" s="3">
        <f t="shared" ca="1" si="229"/>
        <v>4.8237422604671489E-2</v>
      </c>
      <c r="J319" s="3">
        <f t="shared" ca="1" si="230"/>
        <v>4.785754989979786E-2</v>
      </c>
      <c r="K319" s="3">
        <f t="shared" ca="1" si="231"/>
        <v>4.7480658749533111E-2</v>
      </c>
      <c r="L319" s="3">
        <f t="shared" ca="1" si="232"/>
        <v>4.7107321380631208E-2</v>
      </c>
      <c r="M319" s="3">
        <f t="shared" ca="1" si="233"/>
        <v>4.6738027102539451E-2</v>
      </c>
      <c r="N319" s="3">
        <f t="shared" ca="1" si="234"/>
        <v>4.6372943380820882E-2</v>
      </c>
      <c r="O319" s="3">
        <f t="shared" ca="1" si="235"/>
        <v>4.6011617341730163E-2</v>
      </c>
      <c r="P319" s="3">
        <f t="shared" ca="1" si="236"/>
        <v>4.5652903061800192E-2</v>
      </c>
      <c r="Q319" s="3">
        <f t="shared" ca="1" si="237"/>
        <v>4.5295236959307518E-2</v>
      </c>
      <c r="R319" s="3">
        <f t="shared" ca="1" si="238"/>
        <v>4.4937183275934683E-2</v>
      </c>
      <c r="S319" s="3">
        <f t="shared" ca="1" si="239"/>
        <v>4.4578046481785906E-2</v>
      </c>
      <c r="T319" s="3">
        <f t="shared" ca="1" si="240"/>
        <v>4.4218343312572787E-2</v>
      </c>
      <c r="U319" s="3">
        <f t="shared" ca="1" si="241"/>
        <v>4.3860009532386744E-2</v>
      </c>
      <c r="V319" s="3">
        <f t="shared" ca="1" si="242"/>
        <v>4.3506326783402285E-2</v>
      </c>
      <c r="W319" s="3">
        <f t="shared" ca="1" si="243"/>
        <v>4.316164791351039E-2</v>
      </c>
      <c r="X319" s="3">
        <f t="shared" ca="1" si="244"/>
        <v>4.2831042036230664E-2</v>
      </c>
      <c r="Y319" s="3">
        <f t="shared" ca="1" si="245"/>
        <v>4.251996025984995E-2</v>
      </c>
      <c r="Z319" s="3">
        <f t="shared" ca="1" si="246"/>
        <v>4.2233962106161892E-2</v>
      </c>
      <c r="AA319" s="3">
        <f t="shared" ca="1" si="247"/>
        <v>4.1978489562891894E-2</v>
      </c>
      <c r="AB319" s="3">
        <f t="shared" ca="1" si="248"/>
        <v>4.1758664694761014E-2</v>
      </c>
      <c r="AC319" s="3">
        <f t="shared" ca="1" si="249"/>
        <v>4.1579105151819236E-2</v>
      </c>
      <c r="AD319" s="3">
        <f t="shared" ca="1" si="250"/>
        <v>4.1443771919525835E-2</v>
      </c>
      <c r="AE319" s="3">
        <f t="shared" ca="1" si="251"/>
        <v>4.1355877797867972E-2</v>
      </c>
      <c r="AF319" s="3">
        <f t="shared" ca="1" si="252"/>
        <v>4.1317884273351216E-2</v>
      </c>
      <c r="AG319" s="3">
        <f t="shared" ca="1" si="253"/>
        <v>4.1331585427130113E-2</v>
      </c>
      <c r="AH319" s="3">
        <f t="shared" ca="1" si="254"/>
        <v>4.1398234876589779E-2</v>
      </c>
      <c r="AI319" s="3">
        <f t="shared" ca="1" si="255"/>
        <v>4.1518650702480231E-2</v>
      </c>
      <c r="AJ319" s="3">
        <f t="shared" ca="1" si="256"/>
        <v>4.1693254754172918E-2</v>
      </c>
      <c r="AK319" s="3">
        <f t="shared" ca="1" si="257"/>
        <v>4.1922050117002431E-2</v>
      </c>
      <c r="AL319" s="3">
        <f t="shared" ca="1" si="258"/>
        <v>4.2204573609078123E-2</v>
      </c>
      <c r="AM319" s="3">
        <f t="shared" ca="1" si="259"/>
        <v>4.253985376956123E-2</v>
      </c>
      <c r="AN319" s="3">
        <f t="shared" ca="1" si="260"/>
        <v>4.2926363459737056E-2</v>
      </c>
      <c r="AO319" s="3">
        <f t="shared" ca="1" si="261"/>
        <v>4.3361893470896903E-2</v>
      </c>
      <c r="AP319" s="3">
        <f t="shared" ca="1" si="262"/>
        <v>4.3843202405190476E-2</v>
      </c>
      <c r="AQ319" s="3">
        <f t="shared" ca="1" si="263"/>
        <v>4.436524979383636E-2</v>
      </c>
      <c r="AR319" s="3">
        <f t="shared" ca="1" si="264"/>
        <v>4.4919856637042323E-2</v>
      </c>
      <c r="AS319" s="3">
        <f t="shared" ca="1" si="265"/>
        <v>4.5493853074248608E-2</v>
      </c>
      <c r="AT319" s="3">
        <f t="shared" ca="1" si="266"/>
        <v>4.6067270231680994E-2</v>
      </c>
      <c r="AU319" s="3">
        <f t="shared" ca="1" si="267"/>
        <v>4.6612932716672342E-2</v>
      </c>
      <c r="AV319" s="3">
        <f t="shared" ca="1" si="268"/>
        <v>4.7099643570753219E-2</v>
      </c>
      <c r="AW319" s="3">
        <f t="shared" ca="1" si="269"/>
        <v>4.7501217122313262E-2</v>
      </c>
      <c r="AX319" s="3">
        <f t="shared" ca="1" si="270"/>
        <v>4.7811196087214576E-2</v>
      </c>
      <c r="AY319" s="3">
        <f t="shared" ca="1" si="271"/>
        <v>4.8054908523394189E-2</v>
      </c>
      <c r="AZ319" s="3">
        <f t="shared" ca="1" si="220"/>
        <v>4.827613833457773E-2</v>
      </c>
      <c r="BC319" s="3">
        <f t="shared" ca="1" si="272"/>
        <v>0.66445202945224846</v>
      </c>
      <c r="BD319" s="3">
        <f t="shared" ca="1" si="272"/>
        <v>0.19978703369171047</v>
      </c>
      <c r="BE319" s="3">
        <f t="shared" ca="1" si="272"/>
        <v>-2.8283324990238823</v>
      </c>
    </row>
    <row r="320" spans="1:57" x14ac:dyDescent="0.2">
      <c r="A320" s="3">
        <f t="shared" si="221"/>
        <v>3.0799999999999783</v>
      </c>
      <c r="B320" s="3">
        <f t="shared" ca="1" si="222"/>
        <v>5.0088092235351572E-2</v>
      </c>
      <c r="C320" s="3">
        <f t="shared" ca="1" si="223"/>
        <v>4.9815322830470035E-2</v>
      </c>
      <c r="D320" s="3">
        <f t="shared" ca="1" si="224"/>
        <v>4.9537426681027709E-2</v>
      </c>
      <c r="E320" s="3">
        <f t="shared" ca="1" si="225"/>
        <v>4.9228058657121293E-2</v>
      </c>
      <c r="F320" s="3">
        <f t="shared" ca="1" si="226"/>
        <v>4.8890818942135823E-2</v>
      </c>
      <c r="G320" s="3">
        <f t="shared" ca="1" si="227"/>
        <v>4.8537347279288559E-2</v>
      </c>
      <c r="H320" s="3">
        <f t="shared" ca="1" si="228"/>
        <v>4.8176082044309634E-2</v>
      </c>
      <c r="I320" s="3">
        <f t="shared" ca="1" si="229"/>
        <v>4.7811400405129448E-2</v>
      </c>
      <c r="J320" s="3">
        <f t="shared" ca="1" si="230"/>
        <v>4.7445275401568267E-2</v>
      </c>
      <c r="K320" s="3">
        <f t="shared" ca="1" si="231"/>
        <v>4.7078696069153311E-2</v>
      </c>
      <c r="L320" s="3">
        <f t="shared" ca="1" si="232"/>
        <v>4.6712423711883458E-2</v>
      </c>
      <c r="M320" s="3">
        <f t="shared" ca="1" si="233"/>
        <v>4.6347131646570588E-2</v>
      </c>
      <c r="N320" s="3">
        <f t="shared" ca="1" si="234"/>
        <v>4.5983165282145064E-2</v>
      </c>
      <c r="O320" s="3">
        <f t="shared" ca="1" si="235"/>
        <v>4.5620248302612493E-2</v>
      </c>
      <c r="P320" s="3">
        <f t="shared" ca="1" si="236"/>
        <v>4.5257417049013551E-2</v>
      </c>
      <c r="Q320" s="3">
        <f t="shared" ca="1" si="237"/>
        <v>4.489330141291812E-2</v>
      </c>
      <c r="R320" s="3">
        <f t="shared" ca="1" si="238"/>
        <v>4.4526671728902893E-2</v>
      </c>
      <c r="S320" s="3">
        <f t="shared" ca="1" si="239"/>
        <v>4.4157048418916101E-2</v>
      </c>
      <c r="T320" s="3">
        <f t="shared" ca="1" si="240"/>
        <v>4.378516874727259E-2</v>
      </c>
      <c r="U320" s="3">
        <f t="shared" ca="1" si="241"/>
        <v>4.341318798728825E-2</v>
      </c>
      <c r="V320" s="3">
        <f t="shared" ca="1" si="242"/>
        <v>4.3044602223725768E-2</v>
      </c>
      <c r="W320" s="3">
        <f t="shared" ca="1" si="243"/>
        <v>4.2683972041551568E-2</v>
      </c>
      <c r="X320" s="3">
        <f t="shared" ca="1" si="244"/>
        <v>4.2336567951239419E-2</v>
      </c>
      <c r="Y320" s="3">
        <f t="shared" ca="1" si="245"/>
        <v>4.2008037271470594E-2</v>
      </c>
      <c r="Z320" s="3">
        <f t="shared" ca="1" si="246"/>
        <v>4.1704131430313832E-2</v>
      </c>
      <c r="AA320" s="3">
        <f t="shared" ca="1" si="247"/>
        <v>4.1430480410821043E-2</v>
      </c>
      <c r="AB320" s="3">
        <f t="shared" ca="1" si="248"/>
        <v>4.1192390636499994E-2</v>
      </c>
      <c r="AC320" s="3">
        <f t="shared" ca="1" si="249"/>
        <v>4.0994661037645604E-2</v>
      </c>
      <c r="AD320" s="3">
        <f t="shared" ca="1" si="250"/>
        <v>4.0841431928098096E-2</v>
      </c>
      <c r="AE320" s="3">
        <f t="shared" ca="1" si="251"/>
        <v>4.0736095165484161E-2</v>
      </c>
      <c r="AF320" s="3">
        <f t="shared" ca="1" si="252"/>
        <v>4.0681292680597655E-2</v>
      </c>
      <c r="AG320" s="3">
        <f t="shared" ca="1" si="253"/>
        <v>4.0679001168503225E-2</v>
      </c>
      <c r="AH320" s="3">
        <f t="shared" ca="1" si="254"/>
        <v>4.0730658520003592E-2</v>
      </c>
      <c r="AI320" s="3">
        <f t="shared" ca="1" si="255"/>
        <v>4.0837267376616054E-2</v>
      </c>
      <c r="AJ320" s="3">
        <f t="shared" ca="1" si="256"/>
        <v>4.099943315168951E-2</v>
      </c>
      <c r="AK320" s="3">
        <f t="shared" ca="1" si="257"/>
        <v>4.1217340965527767E-2</v>
      </c>
      <c r="AL320" s="3">
        <f t="shared" ca="1" si="258"/>
        <v>4.1490708236030287E-2</v>
      </c>
      <c r="AM320" s="3">
        <f t="shared" ca="1" si="259"/>
        <v>4.1818742562266767E-2</v>
      </c>
      <c r="AN320" s="3">
        <f t="shared" ca="1" si="260"/>
        <v>4.2200092770003167E-2</v>
      </c>
      <c r="AO320" s="3">
        <f t="shared" ca="1" si="261"/>
        <v>4.2632718092870808E-2</v>
      </c>
      <c r="AP320" s="3">
        <f t="shared" ca="1" si="262"/>
        <v>4.3113529791538249E-2</v>
      </c>
      <c r="AQ320" s="3">
        <f t="shared" ca="1" si="263"/>
        <v>4.3637612921906821E-2</v>
      </c>
      <c r="AR320" s="3">
        <f t="shared" ca="1" si="264"/>
        <v>4.4196876749401134E-2</v>
      </c>
      <c r="AS320" s="3">
        <f t="shared" ca="1" si="265"/>
        <v>4.4778203466969417E-2</v>
      </c>
      <c r="AT320" s="3">
        <f t="shared" ca="1" si="266"/>
        <v>4.5361668254464013E-2</v>
      </c>
      <c r="AU320" s="3">
        <f t="shared" ca="1" si="267"/>
        <v>4.5920203857945888E-2</v>
      </c>
      <c r="AV320" s="3">
        <f t="shared" ca="1" si="268"/>
        <v>4.6422902775723952E-2</v>
      </c>
      <c r="AW320" s="3">
        <f t="shared" ca="1" si="269"/>
        <v>4.6844164112316677E-2</v>
      </c>
      <c r="AX320" s="3">
        <f t="shared" ca="1" si="270"/>
        <v>4.7178357836104544E-2</v>
      </c>
      <c r="AY320" s="3">
        <f t="shared" ca="1" si="271"/>
        <v>4.7451374410726381E-2</v>
      </c>
      <c r="AZ320" s="3">
        <f t="shared" ca="1" si="220"/>
        <v>4.7706767200126607E-2</v>
      </c>
      <c r="BC320" s="3">
        <f t="shared" ca="1" si="272"/>
        <v>-0.8812774213444925</v>
      </c>
      <c r="BD320" s="3">
        <f t="shared" ca="1" si="272"/>
        <v>-0.36363748894178993</v>
      </c>
      <c r="BE320" s="3">
        <f t="shared" ca="1" si="272"/>
        <v>0.39907298433853011</v>
      </c>
    </row>
    <row r="321" spans="1:57" x14ac:dyDescent="0.2">
      <c r="A321" s="3">
        <f t="shared" si="221"/>
        <v>3.0899999999999781</v>
      </c>
      <c r="B321" s="3">
        <f t="shared" ca="1" si="222"/>
        <v>5.0734341156955146E-2</v>
      </c>
      <c r="C321" s="3">
        <f t="shared" ca="1" si="223"/>
        <v>5.030273158223951E-2</v>
      </c>
      <c r="D321" s="3">
        <f t="shared" ca="1" si="224"/>
        <v>4.9878581735766918E-2</v>
      </c>
      <c r="E321" s="3">
        <f t="shared" ca="1" si="225"/>
        <v>4.9435699973556554E-2</v>
      </c>
      <c r="F321" s="3">
        <f t="shared" ca="1" si="226"/>
        <v>4.8977399021784204E-2</v>
      </c>
      <c r="G321" s="3">
        <f t="shared" ca="1" si="227"/>
        <v>4.8514804021722521E-2</v>
      </c>
      <c r="H321" s="3">
        <f t="shared" ca="1" si="228"/>
        <v>4.8055819675815806E-2</v>
      </c>
      <c r="I321" s="3">
        <f t="shared" ca="1" si="229"/>
        <v>4.7604321149436919E-2</v>
      </c>
      <c r="J321" s="3">
        <f t="shared" ca="1" si="230"/>
        <v>4.7161806769378575E-2</v>
      </c>
      <c r="K321" s="3">
        <f t="shared" ca="1" si="231"/>
        <v>4.6728805185052374E-2</v>
      </c>
      <c r="L321" s="3">
        <f t="shared" ca="1" si="232"/>
        <v>4.6305619583806253E-2</v>
      </c>
      <c r="M321" s="3">
        <f t="shared" ca="1" si="233"/>
        <v>4.5892460076038463E-2</v>
      </c>
      <c r="N321" s="3">
        <f t="shared" ca="1" si="234"/>
        <v>4.5489202893836081E-2</v>
      </c>
      <c r="O321" s="3">
        <f t="shared" ca="1" si="235"/>
        <v>4.5095101300592536E-2</v>
      </c>
      <c r="P321" s="3">
        <f t="shared" ca="1" si="236"/>
        <v>4.4708727033533735E-2</v>
      </c>
      <c r="Q321" s="3">
        <f t="shared" ca="1" si="237"/>
        <v>4.4328256617416642E-2</v>
      </c>
      <c r="R321" s="3">
        <f t="shared" ca="1" si="238"/>
        <v>4.3952019584392835E-2</v>
      </c>
      <c r="S321" s="3">
        <f t="shared" ca="1" si="239"/>
        <v>4.3579105307291477E-2</v>
      </c>
      <c r="T321" s="3">
        <f t="shared" ca="1" si="240"/>
        <v>4.3209824466144811E-2</v>
      </c>
      <c r="U321" s="3">
        <f t="shared" ca="1" si="241"/>
        <v>4.2845904649662224E-2</v>
      </c>
      <c r="V321" s="3">
        <f t="shared" ca="1" si="242"/>
        <v>4.2490409158586047E-2</v>
      </c>
      <c r="W321" s="3">
        <f t="shared" ca="1" si="243"/>
        <v>4.2147459095657473E-2</v>
      </c>
      <c r="X321" s="3">
        <f t="shared" ca="1" si="244"/>
        <v>4.1821879172074965E-2</v>
      </c>
      <c r="Y321" s="3">
        <f t="shared" ca="1" si="245"/>
        <v>4.1518865738333577E-2</v>
      </c>
      <c r="Z321" s="3">
        <f t="shared" ca="1" si="246"/>
        <v>4.1243714958059903E-2</v>
      </c>
      <c r="AA321" s="3">
        <f t="shared" ca="1" si="247"/>
        <v>4.1001597644403316E-2</v>
      </c>
      <c r="AB321" s="3">
        <f t="shared" ca="1" si="248"/>
        <v>4.0797357425589167E-2</v>
      </c>
      <c r="AC321" s="3">
        <f t="shared" ca="1" si="249"/>
        <v>4.0635327380621783E-2</v>
      </c>
      <c r="AD321" s="3">
        <f t="shared" ca="1" si="250"/>
        <v>4.0519180053809244E-2</v>
      </c>
      <c r="AE321" s="3">
        <f t="shared" ca="1" si="251"/>
        <v>4.0451839295652471E-2</v>
      </c>
      <c r="AF321" s="3">
        <f t="shared" ca="1" si="252"/>
        <v>4.0435480432127781E-2</v>
      </c>
      <c r="AG321" s="3">
        <f t="shared" ca="1" si="253"/>
        <v>4.0471615712901803E-2</v>
      </c>
      <c r="AH321" s="3">
        <f t="shared" ca="1" si="254"/>
        <v>4.0561220215443609E-2</v>
      </c>
      <c r="AI321" s="3">
        <f t="shared" ca="1" si="255"/>
        <v>4.0704834029603704E-2</v>
      </c>
      <c r="AJ321" s="3">
        <f t="shared" ca="1" si="256"/>
        <v>4.0902599009630003E-2</v>
      </c>
      <c r="AK321" s="3">
        <f t="shared" ca="1" si="257"/>
        <v>4.1154235189593692E-2</v>
      </c>
      <c r="AL321" s="3">
        <f t="shared" ca="1" si="258"/>
        <v>4.1458993463888441E-2</v>
      </c>
      <c r="AM321" s="3">
        <f t="shared" ca="1" si="259"/>
        <v>4.1815613337085597E-2</v>
      </c>
      <c r="AN321" s="3">
        <f t="shared" ca="1" si="260"/>
        <v>4.2222272356490682E-2</v>
      </c>
      <c r="AO321" s="3">
        <f t="shared" ca="1" si="261"/>
        <v>4.2676450789900365E-2</v>
      </c>
      <c r="AP321" s="3">
        <f t="shared" ca="1" si="262"/>
        <v>4.3174564921327055E-2</v>
      </c>
      <c r="AQ321" s="3">
        <f t="shared" ca="1" si="263"/>
        <v>4.371117749366725E-2</v>
      </c>
      <c r="AR321" s="3">
        <f t="shared" ca="1" si="264"/>
        <v>4.427763822082998E-2</v>
      </c>
      <c r="AS321" s="3">
        <f t="shared" ca="1" si="265"/>
        <v>4.4860234096775538E-2</v>
      </c>
      <c r="AT321" s="3">
        <f t="shared" ca="1" si="266"/>
        <v>4.5438438544186624E-2</v>
      </c>
      <c r="AU321" s="3">
        <f t="shared" ca="1" si="267"/>
        <v>4.5984648981715025E-2</v>
      </c>
      <c r="AV321" s="3">
        <f t="shared" ca="1" si="268"/>
        <v>4.6467606178336771E-2</v>
      </c>
      <c r="AW321" s="3">
        <f t="shared" ca="1" si="269"/>
        <v>4.6861651771728657E-2</v>
      </c>
      <c r="AX321" s="3">
        <f t="shared" ca="1" si="270"/>
        <v>4.7161330593354964E-2</v>
      </c>
      <c r="AY321" s="3">
        <f t="shared" ca="1" si="271"/>
        <v>4.7392432561148404E-2</v>
      </c>
      <c r="AZ321" s="3">
        <f t="shared" ca="1" si="220"/>
        <v>4.7597540840774041E-2</v>
      </c>
      <c r="BC321" s="3">
        <f t="shared" ca="1" si="272"/>
        <v>-0.33407493635046936</v>
      </c>
      <c r="BD321" s="3">
        <f t="shared" ca="1" si="272"/>
        <v>6.208611659023866E-2</v>
      </c>
      <c r="BE321" s="3">
        <f t="shared" ca="1" si="272"/>
        <v>-1.870509387899947</v>
      </c>
    </row>
    <row r="322" spans="1:57" x14ac:dyDescent="0.2">
      <c r="A322" s="3">
        <f t="shared" si="221"/>
        <v>3.0999999999999779</v>
      </c>
      <c r="B322" s="3">
        <f t="shared" ca="1" si="222"/>
        <v>5.1084906535573925E-2</v>
      </c>
      <c r="C322" s="3">
        <f t="shared" ca="1" si="223"/>
        <v>5.0624625209151501E-2</v>
      </c>
      <c r="D322" s="3">
        <f t="shared" ca="1" si="224"/>
        <v>5.0173359837085207E-2</v>
      </c>
      <c r="E322" s="3">
        <f t="shared" ca="1" si="225"/>
        <v>4.9705451910791898E-2</v>
      </c>
      <c r="F322" s="3">
        <f t="shared" ca="1" si="226"/>
        <v>4.9224310624681238E-2</v>
      </c>
      <c r="G322" s="3">
        <f t="shared" ca="1" si="227"/>
        <v>4.8740934604992271E-2</v>
      </c>
      <c r="H322" s="3">
        <f t="shared" ca="1" si="228"/>
        <v>4.826308398263586E-2</v>
      </c>
      <c r="I322" s="3">
        <f t="shared" ca="1" si="229"/>
        <v>4.7794520934555752E-2</v>
      </c>
      <c r="J322" s="3">
        <f t="shared" ca="1" si="230"/>
        <v>4.7336657829393176E-2</v>
      </c>
      <c r="K322" s="3">
        <f t="shared" ca="1" si="231"/>
        <v>4.6889951444171227E-2</v>
      </c>
      <c r="L322" s="3">
        <f t="shared" ca="1" si="232"/>
        <v>4.6454635216129483E-2</v>
      </c>
      <c r="M322" s="3">
        <f t="shared" ca="1" si="233"/>
        <v>4.6030844398181794E-2</v>
      </c>
      <c r="N322" s="3">
        <f t="shared" ca="1" si="234"/>
        <v>4.56183744890344E-2</v>
      </c>
      <c r="O322" s="3">
        <f t="shared" ca="1" si="235"/>
        <v>4.5216396916142335E-2</v>
      </c>
      <c r="P322" s="3">
        <f t="shared" ca="1" si="236"/>
        <v>4.4823407505994596E-2</v>
      </c>
      <c r="Q322" s="3">
        <f t="shared" ca="1" si="237"/>
        <v>4.44375181361608E-2</v>
      </c>
      <c r="R322" s="3">
        <f t="shared" ca="1" si="238"/>
        <v>4.4057006199771369E-2</v>
      </c>
      <c r="S322" s="3">
        <f t="shared" ca="1" si="239"/>
        <v>4.3680918578170962E-2</v>
      </c>
      <c r="T322" s="3">
        <f t="shared" ca="1" si="240"/>
        <v>4.3309527813440558E-2</v>
      </c>
      <c r="U322" s="3">
        <f t="shared" ca="1" si="241"/>
        <v>4.2944522176032583E-2</v>
      </c>
      <c r="V322" s="3">
        <f t="shared" ca="1" si="242"/>
        <v>4.2588920517042744E-2</v>
      </c>
      <c r="W322" s="3">
        <f t="shared" ca="1" si="243"/>
        <v>4.224679279898385E-2</v>
      </c>
      <c r="X322" s="3">
        <f t="shared" ca="1" si="244"/>
        <v>4.1922906298738641E-2</v>
      </c>
      <c r="Y322" s="3">
        <f t="shared" ca="1" si="245"/>
        <v>4.1622394781028672E-2</v>
      </c>
      <c r="Z322" s="3">
        <f t="shared" ca="1" si="246"/>
        <v>4.135048753526701E-2</v>
      </c>
      <c r="AA322" s="3">
        <f t="shared" ca="1" si="247"/>
        <v>4.1112284600530714E-2</v>
      </c>
      <c r="AB322" s="3">
        <f t="shared" ca="1" si="248"/>
        <v>4.0912555216980395E-2</v>
      </c>
      <c r="AC322" s="3">
        <f t="shared" ca="1" si="249"/>
        <v>4.0755555042302764E-2</v>
      </c>
      <c r="AD322" s="3">
        <f t="shared" ca="1" si="250"/>
        <v>4.0644877314859731E-2</v>
      </c>
      <c r="AE322" s="3">
        <f t="shared" ca="1" si="251"/>
        <v>4.0583366374410429E-2</v>
      </c>
      <c r="AF322" s="3">
        <f t="shared" ca="1" si="252"/>
        <v>4.0573119453639853E-2</v>
      </c>
      <c r="AG322" s="3">
        <f t="shared" ca="1" si="253"/>
        <v>4.0615572857795733E-2</v>
      </c>
      <c r="AH322" s="3">
        <f t="shared" ca="1" si="254"/>
        <v>4.0711627324584658E-2</v>
      </c>
      <c r="AI322" s="3">
        <f t="shared" ca="1" si="255"/>
        <v>4.0861748840379471E-2</v>
      </c>
      <c r="AJ322" s="3">
        <f t="shared" ca="1" si="256"/>
        <v>4.1066004138122315E-2</v>
      </c>
      <c r="AK322" s="3">
        <f t="shared" ca="1" si="257"/>
        <v>4.1324036605244099E-2</v>
      </c>
      <c r="AL322" s="3">
        <f t="shared" ca="1" si="258"/>
        <v>4.1635019049550692E-2</v>
      </c>
      <c r="AM322" s="3">
        <f t="shared" ca="1" si="259"/>
        <v>4.1997611285773659E-2</v>
      </c>
      <c r="AN322" s="3">
        <f t="shared" ca="1" si="260"/>
        <v>4.2409907897348449E-2</v>
      </c>
      <c r="AO322" s="3">
        <f t="shared" ca="1" si="261"/>
        <v>4.2869298334358451E-2</v>
      </c>
      <c r="AP322" s="3">
        <f t="shared" ca="1" si="262"/>
        <v>4.33720918257708E-2</v>
      </c>
      <c r="AQ322" s="3">
        <f t="shared" ca="1" si="263"/>
        <v>4.3912716525044762E-2</v>
      </c>
      <c r="AR322" s="3">
        <f t="shared" ca="1" si="264"/>
        <v>4.448235034996216E-2</v>
      </c>
      <c r="AS322" s="3">
        <f t="shared" ca="1" si="265"/>
        <v>4.5067073432669559E-2</v>
      </c>
      <c r="AT322" s="3">
        <f t="shared" ca="1" si="266"/>
        <v>4.5646147235613027E-2</v>
      </c>
      <c r="AU322" s="3">
        <f t="shared" ca="1" si="267"/>
        <v>4.6191825990334563E-2</v>
      </c>
      <c r="AV322" s="3">
        <f t="shared" ca="1" si="268"/>
        <v>4.6672893090064928E-2</v>
      </c>
      <c r="AW322" s="3">
        <f t="shared" ca="1" si="269"/>
        <v>4.706402582057561E-2</v>
      </c>
      <c r="AX322" s="3">
        <f t="shared" ca="1" si="270"/>
        <v>4.7360326836576698E-2</v>
      </c>
      <c r="AY322" s="3">
        <f t="shared" ca="1" si="271"/>
        <v>4.7587856585581144E-2</v>
      </c>
      <c r="AZ322" s="3">
        <f t="shared" ca="1" si="220"/>
        <v>4.7788803305337017E-2</v>
      </c>
      <c r="BC322" s="3">
        <f t="shared" ca="1" si="272"/>
        <v>0.24666901531000995</v>
      </c>
      <c r="BD322" s="3">
        <f t="shared" ca="1" si="272"/>
        <v>-7.1944207465401533E-2</v>
      </c>
      <c r="BE322" s="3">
        <f t="shared" ca="1" si="272"/>
        <v>-0.36833945246905131</v>
      </c>
    </row>
    <row r="323" spans="1:57" x14ac:dyDescent="0.2">
      <c r="A323" s="3">
        <f t="shared" si="221"/>
        <v>3.1099999999999777</v>
      </c>
      <c r="B323" s="3">
        <f t="shared" ca="1" si="222"/>
        <v>5.1994932945865414E-2</v>
      </c>
      <c r="C323" s="3">
        <f t="shared" ca="1" si="223"/>
        <v>5.153159444356295E-2</v>
      </c>
      <c r="D323" s="3">
        <f t="shared" ca="1" si="224"/>
        <v>5.1075066270821805E-2</v>
      </c>
      <c r="E323" s="3">
        <f t="shared" ca="1" si="225"/>
        <v>5.0600379830293203E-2</v>
      </c>
      <c r="F323" s="3">
        <f t="shared" ca="1" si="226"/>
        <v>5.0111201834135304E-2</v>
      </c>
      <c r="G323" s="3">
        <f t="shared" ca="1" si="227"/>
        <v>4.9618569541603527E-2</v>
      </c>
      <c r="H323" s="3">
        <f t="shared" ca="1" si="228"/>
        <v>4.9130264652917352E-2</v>
      </c>
      <c r="I323" s="3">
        <f t="shared" ca="1" si="229"/>
        <v>4.865010240637694E-2</v>
      </c>
      <c r="J323" s="3">
        <f t="shared" ca="1" si="230"/>
        <v>4.8179575003367253E-2</v>
      </c>
      <c r="K323" s="3">
        <f t="shared" ca="1" si="231"/>
        <v>4.7719232900148491E-2</v>
      </c>
      <c r="L323" s="3">
        <f t="shared" ca="1" si="232"/>
        <v>4.7269405190884288E-2</v>
      </c>
      <c r="M323" s="3">
        <f t="shared" ca="1" si="233"/>
        <v>4.6830317662666154E-2</v>
      </c>
      <c r="N323" s="3">
        <f t="shared" ca="1" si="234"/>
        <v>4.6401850567948322E-2</v>
      </c>
      <c r="O323" s="3">
        <f t="shared" ca="1" si="235"/>
        <v>4.598325912593141E-2</v>
      </c>
      <c r="P323" s="3">
        <f t="shared" ca="1" si="236"/>
        <v>4.5573128986818486E-2</v>
      </c>
      <c r="Q323" s="3">
        <f t="shared" ca="1" si="237"/>
        <v>4.5169673140335126E-2</v>
      </c>
      <c r="R323" s="3">
        <f t="shared" ca="1" si="238"/>
        <v>4.477128254272128E-2</v>
      </c>
      <c r="S323" s="3">
        <f t="shared" ca="1" si="239"/>
        <v>4.4377127180087753E-2</v>
      </c>
      <c r="T323" s="3">
        <f t="shared" ca="1" si="240"/>
        <v>4.3987606942138116E-2</v>
      </c>
      <c r="U323" s="3">
        <f t="shared" ca="1" si="241"/>
        <v>4.360453618762003E-2</v>
      </c>
      <c r="V323" s="3">
        <f t="shared" ca="1" si="242"/>
        <v>4.3231054693350895E-2</v>
      </c>
      <c r="W323" s="3">
        <f t="shared" ca="1" si="243"/>
        <v>4.2871346664913358E-2</v>
      </c>
      <c r="X323" s="3">
        <f t="shared" ca="1" si="244"/>
        <v>4.2530287351025264E-2</v>
      </c>
      <c r="Y323" s="3">
        <f t="shared" ca="1" si="245"/>
        <v>4.2213113354045852E-2</v>
      </c>
      <c r="Z323" s="3">
        <f t="shared" ca="1" si="246"/>
        <v>4.1925152520357445E-2</v>
      </c>
      <c r="AA323" s="3">
        <f t="shared" ca="1" si="247"/>
        <v>4.1671599551864918E-2</v>
      </c>
      <c r="AB323" s="3">
        <f t="shared" ca="1" si="248"/>
        <v>4.1457314749179061E-2</v>
      </c>
      <c r="AC323" s="3">
        <f t="shared" ca="1" si="249"/>
        <v>4.1286641820156365E-2</v>
      </c>
      <c r="AD323" s="3">
        <f t="shared" ca="1" si="250"/>
        <v>4.1163260202296631E-2</v>
      </c>
      <c r="AE323" s="3">
        <f t="shared" ca="1" si="251"/>
        <v>4.1090100262146177E-2</v>
      </c>
      <c r="AF323" s="3">
        <f t="shared" ca="1" si="252"/>
        <v>4.1069346691256121E-2</v>
      </c>
      <c r="AG323" s="3">
        <f t="shared" ca="1" si="253"/>
        <v>4.1102525391728373E-2</v>
      </c>
      <c r="AH323" s="3">
        <f t="shared" ca="1" si="254"/>
        <v>4.119062827541272E-2</v>
      </c>
      <c r="AI323" s="3">
        <f t="shared" ca="1" si="255"/>
        <v>4.1334212714027756E-2</v>
      </c>
      <c r="AJ323" s="3">
        <f t="shared" ca="1" si="256"/>
        <v>4.1533435797883128E-2</v>
      </c>
      <c r="AK323" s="3">
        <f t="shared" ca="1" si="257"/>
        <v>4.178802974815049E-2</v>
      </c>
      <c r="AL323" s="3">
        <f t="shared" ca="1" si="258"/>
        <v>4.2097254763162839E-2</v>
      </c>
      <c r="AM323" s="3">
        <f t="shared" ca="1" si="259"/>
        <v>4.245985641151135E-2</v>
      </c>
      <c r="AN323" s="3">
        <f t="shared" ca="1" si="260"/>
        <v>4.287401166486448E-2</v>
      </c>
      <c r="AO323" s="3">
        <f t="shared" ca="1" si="261"/>
        <v>4.3337184340025682E-2</v>
      </c>
      <c r="AP323" s="3">
        <f t="shared" ca="1" si="262"/>
        <v>4.3845741569408958E-2</v>
      </c>
      <c r="AQ323" s="3">
        <f t="shared" ca="1" si="263"/>
        <v>4.4394141682082507E-2</v>
      </c>
      <c r="AR323" s="3">
        <f t="shared" ca="1" si="264"/>
        <v>4.4973555607567182E-2</v>
      </c>
      <c r="AS323" s="3">
        <f t="shared" ca="1" si="265"/>
        <v>4.5570022023407347E-2</v>
      </c>
      <c r="AT323" s="3">
        <f t="shared" ca="1" si="266"/>
        <v>4.6162757316454951E-2</v>
      </c>
      <c r="AU323" s="3">
        <f t="shared" ca="1" si="267"/>
        <v>4.6724041756549442E-2</v>
      </c>
      <c r="AV323" s="3">
        <f t="shared" ca="1" si="268"/>
        <v>4.7222872730833115E-2</v>
      </c>
      <c r="AW323" s="3">
        <f t="shared" ca="1" si="269"/>
        <v>4.7634433125855122E-2</v>
      </c>
      <c r="AX323" s="3">
        <f t="shared" ca="1" si="270"/>
        <v>4.7954543182878055E-2</v>
      </c>
      <c r="AY323" s="3">
        <f t="shared" ca="1" si="271"/>
        <v>4.8209686079025101E-2</v>
      </c>
      <c r="AZ323" s="3">
        <f t="shared" ca="1" si="220"/>
        <v>4.8441840318687278E-2</v>
      </c>
      <c r="BC323" s="3">
        <f t="shared" ca="1" si="272"/>
        <v>0.97310654965275312</v>
      </c>
      <c r="BD323" s="3">
        <f t="shared" ca="1" si="272"/>
        <v>-0.54678511898381821</v>
      </c>
      <c r="BE323" s="3">
        <f t="shared" ca="1" si="272"/>
        <v>-0.20837964099577277</v>
      </c>
    </row>
    <row r="324" spans="1:57" x14ac:dyDescent="0.2">
      <c r="A324" s="3">
        <f t="shared" si="221"/>
        <v>3.1199999999999775</v>
      </c>
      <c r="B324" s="3">
        <f t="shared" ca="1" si="222"/>
        <v>5.003109902980124E-2</v>
      </c>
      <c r="C324" s="3">
        <f t="shared" ca="1" si="223"/>
        <v>4.9693645286288279E-2</v>
      </c>
      <c r="D324" s="3">
        <f t="shared" ca="1" si="224"/>
        <v>4.9351185115501184E-2</v>
      </c>
      <c r="E324" s="3">
        <f t="shared" ca="1" si="225"/>
        <v>4.8979742905876089E-2</v>
      </c>
      <c r="F324" s="3">
        <f t="shared" ca="1" si="226"/>
        <v>4.8583550232045219E-2</v>
      </c>
      <c r="G324" s="3">
        <f t="shared" ca="1" si="227"/>
        <v>4.8173994367426448E-2</v>
      </c>
      <c r="H324" s="3">
        <f t="shared" ca="1" si="228"/>
        <v>4.7759190933809065E-2</v>
      </c>
      <c r="I324" s="3">
        <f t="shared" ca="1" si="229"/>
        <v>4.7343320488697618E-2</v>
      </c>
      <c r="J324" s="3">
        <f t="shared" ca="1" si="230"/>
        <v>4.6928267065570926E-2</v>
      </c>
      <c r="K324" s="3">
        <f t="shared" ca="1" si="231"/>
        <v>4.6514986561900222E-2</v>
      </c>
      <c r="L324" s="3">
        <f t="shared" ca="1" si="232"/>
        <v>4.6104215348738542E-2</v>
      </c>
      <c r="M324" s="3">
        <f t="shared" ca="1" si="233"/>
        <v>4.5696581354166661E-2</v>
      </c>
      <c r="N324" s="3">
        <f t="shared" ca="1" si="234"/>
        <v>4.5292361287567008E-2</v>
      </c>
      <c r="O324" s="3">
        <f t="shared" ca="1" si="235"/>
        <v>4.489120600294539E-2</v>
      </c>
      <c r="P324" s="3">
        <f t="shared" ca="1" si="236"/>
        <v>4.449210292240801E-2</v>
      </c>
      <c r="Q324" s="3">
        <f t="shared" ca="1" si="237"/>
        <v>4.4093678119275698E-2</v>
      </c>
      <c r="R324" s="3">
        <f t="shared" ca="1" si="238"/>
        <v>4.3694748026151309E-2</v>
      </c>
      <c r="S324" s="3">
        <f t="shared" ca="1" si="239"/>
        <v>4.3294917541189144E-2</v>
      </c>
      <c r="T324" s="3">
        <f t="shared" ca="1" si="240"/>
        <v>4.2895025598949053E-2</v>
      </c>
      <c r="U324" s="3">
        <f t="shared" ca="1" si="241"/>
        <v>4.2497324265642705E-2</v>
      </c>
      <c r="V324" s="3">
        <f t="shared" ca="1" si="242"/>
        <v>4.2105385832576385E-2</v>
      </c>
      <c r="W324" s="3">
        <f t="shared" ca="1" si="243"/>
        <v>4.1723820345398094E-2</v>
      </c>
      <c r="X324" s="3">
        <f t="shared" ca="1" si="244"/>
        <v>4.1357922644397103E-2</v>
      </c>
      <c r="Y324" s="3">
        <f t="shared" ca="1" si="245"/>
        <v>4.1013343806377153E-2</v>
      </c>
      <c r="Z324" s="3">
        <f t="shared" ca="1" si="246"/>
        <v>4.0695821879227267E-2</v>
      </c>
      <c r="AA324" s="3">
        <f t="shared" ca="1" si="247"/>
        <v>4.0410957878052801E-2</v>
      </c>
      <c r="AB324" s="3">
        <f t="shared" ca="1" si="248"/>
        <v>4.0164014826129329E-2</v>
      </c>
      <c r="AC324" s="3">
        <f t="shared" ca="1" si="249"/>
        <v>3.9959736166882746E-2</v>
      </c>
      <c r="AD324" s="3">
        <f t="shared" ca="1" si="250"/>
        <v>3.9802199255923945E-2</v>
      </c>
      <c r="AE324" s="3">
        <f t="shared" ca="1" si="251"/>
        <v>3.9694732237648252E-2</v>
      </c>
      <c r="AF324" s="3">
        <f t="shared" ca="1" si="252"/>
        <v>3.9639919027652883E-2</v>
      </c>
      <c r="AG324" s="3">
        <f t="shared" ca="1" si="253"/>
        <v>3.9639686878859957E-2</v>
      </c>
      <c r="AH324" s="3">
        <f t="shared" ca="1" si="254"/>
        <v>3.9695430603906734E-2</v>
      </c>
      <c r="AI324" s="3">
        <f t="shared" ca="1" si="255"/>
        <v>3.9808110661718223E-2</v>
      </c>
      <c r="AJ324" s="3">
        <f t="shared" ca="1" si="256"/>
        <v>3.9978286191919281E-2</v>
      </c>
      <c r="AK324" s="3">
        <f t="shared" ca="1" si="257"/>
        <v>4.0206089942978265E-2</v>
      </c>
      <c r="AL324" s="3">
        <f t="shared" ca="1" si="258"/>
        <v>4.0491181193442187E-2</v>
      </c>
      <c r="AM324" s="3">
        <f t="shared" ca="1" si="259"/>
        <v>4.0832702920869511E-2</v>
      </c>
      <c r="AN324" s="3">
        <f t="shared" ca="1" si="260"/>
        <v>4.1229226047151686E-2</v>
      </c>
      <c r="AO324" s="3">
        <f t="shared" ca="1" si="261"/>
        <v>4.1678600148967015E-2</v>
      </c>
      <c r="AP324" s="3">
        <f t="shared" ca="1" si="262"/>
        <v>4.2177561430039812E-2</v>
      </c>
      <c r="AQ324" s="3">
        <f t="shared" ca="1" si="263"/>
        <v>4.2720909374190055E-2</v>
      </c>
      <c r="AR324" s="3">
        <f t="shared" ca="1" si="264"/>
        <v>4.3300118955771051E-2</v>
      </c>
      <c r="AS324" s="3">
        <f t="shared" ca="1" si="265"/>
        <v>4.3901499047725327E-2</v>
      </c>
      <c r="AT324" s="3">
        <f t="shared" ca="1" si="266"/>
        <v>4.450453410600879E-2</v>
      </c>
      <c r="AU324" s="3">
        <f t="shared" ca="1" si="267"/>
        <v>4.508184592029086E-2</v>
      </c>
      <c r="AV324" s="3">
        <f t="shared" ca="1" si="268"/>
        <v>4.5602963426182905E-2</v>
      </c>
      <c r="AW324" s="3">
        <f t="shared" ca="1" si="269"/>
        <v>4.6043891073147492E-2</v>
      </c>
      <c r="AX324" s="3">
        <f t="shared" ca="1" si="270"/>
        <v>4.6401472514281068E-2</v>
      </c>
      <c r="AY324" s="3">
        <f t="shared" ca="1" si="271"/>
        <v>4.670291272947797E-2</v>
      </c>
      <c r="AZ324" s="3">
        <f t="shared" ca="1" si="220"/>
        <v>4.6990224519404246E-2</v>
      </c>
      <c r="BC324" s="3">
        <f t="shared" ca="1" si="272"/>
        <v>-2.1781283082588736</v>
      </c>
      <c r="BD324" s="3">
        <f t="shared" ca="1" si="272"/>
        <v>-0.30722151846513768</v>
      </c>
      <c r="BE324" s="3">
        <f t="shared" ca="1" si="272"/>
        <v>1.3959135611311346</v>
      </c>
    </row>
    <row r="325" spans="1:57" x14ac:dyDescent="0.2">
      <c r="A325" s="3">
        <f t="shared" si="221"/>
        <v>3.1299999999999772</v>
      </c>
      <c r="B325" s="3">
        <f t="shared" ca="1" si="222"/>
        <v>5.1222225348398119E-2</v>
      </c>
      <c r="C325" s="3">
        <f t="shared" ca="1" si="223"/>
        <v>5.0842164814281388E-2</v>
      </c>
      <c r="D325" s="3">
        <f t="shared" ca="1" si="224"/>
        <v>5.0460832448222394E-2</v>
      </c>
      <c r="E325" s="3">
        <f t="shared" ca="1" si="225"/>
        <v>5.0054664840105415E-2</v>
      </c>
      <c r="F325" s="3">
        <f t="shared" ca="1" si="226"/>
        <v>4.9627881908199965E-2</v>
      </c>
      <c r="G325" s="3">
        <f t="shared" ca="1" si="227"/>
        <v>4.9191648396363988E-2</v>
      </c>
      <c r="H325" s="3">
        <f t="shared" ca="1" si="228"/>
        <v>4.875384225403874E-2</v>
      </c>
      <c r="I325" s="3">
        <f t="shared" ca="1" si="229"/>
        <v>4.83184376663204E-2</v>
      </c>
      <c r="J325" s="3">
        <f t="shared" ca="1" si="230"/>
        <v>4.7887138549093419E-2</v>
      </c>
      <c r="K325" s="3">
        <f t="shared" ca="1" si="231"/>
        <v>4.7460734055883136E-2</v>
      </c>
      <c r="L325" s="3">
        <f t="shared" ca="1" si="232"/>
        <v>4.7039795510043399E-2</v>
      </c>
      <c r="M325" s="3">
        <f t="shared" ca="1" si="233"/>
        <v>4.6624780645092526E-2</v>
      </c>
      <c r="N325" s="3">
        <f t="shared" ca="1" si="234"/>
        <v>4.6215790389028115E-2</v>
      </c>
      <c r="O325" s="3">
        <f t="shared" ca="1" si="235"/>
        <v>4.5812299131532591E-2</v>
      </c>
      <c r="P325" s="3">
        <f t="shared" ca="1" si="236"/>
        <v>4.5413124070978576E-2</v>
      </c>
      <c r="Q325" s="3">
        <f t="shared" ca="1" si="237"/>
        <v>4.5016732390266996E-2</v>
      </c>
      <c r="R325" s="3">
        <f t="shared" ca="1" si="238"/>
        <v>4.4621793965206658E-2</v>
      </c>
      <c r="S325" s="3">
        <f t="shared" ca="1" si="239"/>
        <v>4.4227776466781089E-2</v>
      </c>
      <c r="T325" s="3">
        <f t="shared" ca="1" si="240"/>
        <v>4.3835385625788023E-2</v>
      </c>
      <c r="U325" s="3">
        <f t="shared" ca="1" si="241"/>
        <v>4.3446738890173087E-2</v>
      </c>
      <c r="V325" s="3">
        <f t="shared" ca="1" si="242"/>
        <v>4.3065268710372438E-2</v>
      </c>
      <c r="W325" s="3">
        <f t="shared" ca="1" si="243"/>
        <v>4.2695438625259041E-2</v>
      </c>
      <c r="X325" s="3">
        <f t="shared" ca="1" si="244"/>
        <v>4.2342390742480487E-2</v>
      </c>
      <c r="Y325" s="3">
        <f t="shared" ca="1" si="245"/>
        <v>4.2011618305955734E-2</v>
      </c>
      <c r="Z325" s="3">
        <f t="shared" ca="1" si="246"/>
        <v>4.1708697265443816E-2</v>
      </c>
      <c r="AA325" s="3">
        <f t="shared" ca="1" si="247"/>
        <v>4.1439062655569334E-2</v>
      </c>
      <c r="AB325" s="3">
        <f t="shared" ca="1" si="248"/>
        <v>4.1207807940660215E-2</v>
      </c>
      <c r="AC325" s="3">
        <f t="shared" ca="1" si="249"/>
        <v>4.1019504041492023E-2</v>
      </c>
      <c r="AD325" s="3">
        <f t="shared" ca="1" si="250"/>
        <v>4.0878054007110962E-2</v>
      </c>
      <c r="AE325" s="3">
        <f t="shared" ca="1" si="251"/>
        <v>4.0786611566814776E-2</v>
      </c>
      <c r="AF325" s="3">
        <f t="shared" ca="1" si="252"/>
        <v>4.0747587680911725E-2</v>
      </c>
      <c r="AG325" s="3">
        <f t="shared" ca="1" si="253"/>
        <v>4.0762738762272932E-2</v>
      </c>
      <c r="AH325" s="3">
        <f t="shared" ca="1" si="254"/>
        <v>4.0833290306180971E-2</v>
      </c>
      <c r="AI325" s="3">
        <f t="shared" ca="1" si="255"/>
        <v>4.0960033616138904E-2</v>
      </c>
      <c r="AJ325" s="3">
        <f t="shared" ca="1" si="256"/>
        <v>4.114335762877587E-2</v>
      </c>
      <c r="AK325" s="3">
        <f t="shared" ca="1" si="257"/>
        <v>4.1383223369044757E-2</v>
      </c>
      <c r="AL325" s="3">
        <f t="shared" ca="1" si="258"/>
        <v>4.1679116940411105E-2</v>
      </c>
      <c r="AM325" s="3">
        <f t="shared" ca="1" si="259"/>
        <v>4.2030006438355236E-2</v>
      </c>
      <c r="AN325" s="3">
        <f t="shared" ca="1" si="260"/>
        <v>4.2434284349314108E-2</v>
      </c>
      <c r="AO325" s="3">
        <f t="shared" ca="1" si="261"/>
        <v>4.2889613454199019E-2</v>
      </c>
      <c r="AP325" s="3">
        <f t="shared" ca="1" si="262"/>
        <v>4.3392526247842886E-2</v>
      </c>
      <c r="AQ325" s="3">
        <f t="shared" ca="1" si="263"/>
        <v>4.3937590404748553E-2</v>
      </c>
      <c r="AR325" s="3">
        <f t="shared" ca="1" si="264"/>
        <v>4.4516012045242533E-2</v>
      </c>
      <c r="AS325" s="3">
        <f t="shared" ca="1" si="265"/>
        <v>4.5113797973269115E-2</v>
      </c>
      <c r="AT325" s="3">
        <f t="shared" ca="1" si="266"/>
        <v>4.5710129961032124E-2</v>
      </c>
      <c r="AU325" s="3">
        <f t="shared" ca="1" si="267"/>
        <v>4.6277402896733211E-2</v>
      </c>
      <c r="AV325" s="3">
        <f t="shared" ca="1" si="268"/>
        <v>4.6785110842871153E-2</v>
      </c>
      <c r="AW325" s="3">
        <f t="shared" ca="1" si="269"/>
        <v>4.7209511626929782E-2</v>
      </c>
      <c r="AX325" s="3">
        <f t="shared" ca="1" si="270"/>
        <v>4.7547894059787633E-2</v>
      </c>
      <c r="AY325" s="3">
        <f t="shared" ca="1" si="271"/>
        <v>4.7827598952109723E-2</v>
      </c>
      <c r="AZ325" s="3">
        <f t="shared" ca="1" si="220"/>
        <v>4.8089923288416797E-2</v>
      </c>
      <c r="BC325" s="3">
        <f t="shared" ca="1" si="272"/>
        <v>1.6533790400768771</v>
      </c>
      <c r="BD325" s="3">
        <f t="shared" ca="1" si="272"/>
        <v>0.21457552002152802</v>
      </c>
      <c r="BE325" s="3">
        <f t="shared" ca="1" si="272"/>
        <v>-0.4440616783423339</v>
      </c>
    </row>
    <row r="326" spans="1:57" x14ac:dyDescent="0.2">
      <c r="A326" s="3">
        <f t="shared" si="221"/>
        <v>3.139999999999977</v>
      </c>
      <c r="B326" s="3">
        <f t="shared" ca="1" si="222"/>
        <v>4.9908803664885211E-2</v>
      </c>
      <c r="C326" s="3">
        <f t="shared" ca="1" si="223"/>
        <v>4.9543259416065688E-2</v>
      </c>
      <c r="D326" s="3">
        <f t="shared" ca="1" si="224"/>
        <v>4.9177955155025439E-2</v>
      </c>
      <c r="E326" s="3">
        <f t="shared" ca="1" si="225"/>
        <v>4.878975634587443E-2</v>
      </c>
      <c r="F326" s="3">
        <f t="shared" ca="1" si="226"/>
        <v>4.8382892182989301E-2</v>
      </c>
      <c r="G326" s="3">
        <f t="shared" ca="1" si="227"/>
        <v>4.7968329727746083E-2</v>
      </c>
      <c r="H326" s="3">
        <f t="shared" ca="1" si="228"/>
        <v>4.7553735033170556E-2</v>
      </c>
      <c r="I326" s="3">
        <f t="shared" ca="1" si="229"/>
        <v>4.7142901586980576E-2</v>
      </c>
      <c r="J326" s="3">
        <f t="shared" ca="1" si="230"/>
        <v>4.6737378604872995E-2</v>
      </c>
      <c r="K326" s="3">
        <f t="shared" ca="1" si="231"/>
        <v>4.6337813680285944E-2</v>
      </c>
      <c r="L326" s="3">
        <f t="shared" ca="1" si="232"/>
        <v>4.5944638135870602E-2</v>
      </c>
      <c r="M326" s="3">
        <f t="shared" ca="1" si="233"/>
        <v>4.5558164548780145E-2</v>
      </c>
      <c r="N326" s="3">
        <f t="shared" ca="1" si="234"/>
        <v>4.5178343201902352E-2</v>
      </c>
      <c r="O326" s="3">
        <f t="shared" ca="1" si="235"/>
        <v>4.480449729534184E-2</v>
      </c>
      <c r="P326" s="3">
        <f t="shared" ca="1" si="236"/>
        <v>4.4435299180337701E-2</v>
      </c>
      <c r="Q326" s="3">
        <f t="shared" ca="1" si="237"/>
        <v>4.4069082545977224E-2</v>
      </c>
      <c r="R326" s="3">
        <f t="shared" ca="1" si="238"/>
        <v>4.3704396047801429E-2</v>
      </c>
      <c r="S326" s="3">
        <f t="shared" ca="1" si="239"/>
        <v>4.3340595360025005E-2</v>
      </c>
      <c r="T326" s="3">
        <f t="shared" ca="1" si="240"/>
        <v>4.2978278131327277E-2</v>
      </c>
      <c r="U326" s="3">
        <f t="shared" ca="1" si="241"/>
        <v>4.2619452236869505E-2</v>
      </c>
      <c r="V326" s="3">
        <f t="shared" ca="1" si="242"/>
        <v>4.226743530283341E-2</v>
      </c>
      <c r="W326" s="3">
        <f t="shared" ca="1" si="243"/>
        <v>4.1926569386733357E-2</v>
      </c>
      <c r="X326" s="3">
        <f t="shared" ca="1" si="244"/>
        <v>4.1601868911504157E-2</v>
      </c>
      <c r="Y326" s="3">
        <f t="shared" ca="1" si="245"/>
        <v>4.1298694352808862E-2</v>
      </c>
      <c r="Z326" s="3">
        <f t="shared" ca="1" si="246"/>
        <v>4.1022484634563296E-2</v>
      </c>
      <c r="AA326" s="3">
        <f t="shared" ca="1" si="247"/>
        <v>4.0778533889275714E-2</v>
      </c>
      <c r="AB326" s="3">
        <f t="shared" ca="1" si="248"/>
        <v>4.0571791112986109E-2</v>
      </c>
      <c r="AC326" s="3">
        <f t="shared" ca="1" si="249"/>
        <v>4.0406679818075233E-2</v>
      </c>
      <c r="AD326" s="3">
        <f t="shared" ca="1" si="250"/>
        <v>4.0286953894787703E-2</v>
      </c>
      <c r="AE326" s="3">
        <f t="shared" ca="1" si="251"/>
        <v>4.0215617836453624E-2</v>
      </c>
      <c r="AF326" s="3">
        <f t="shared" ca="1" si="252"/>
        <v>4.019493484033082E-2</v>
      </c>
      <c r="AG326" s="3">
        <f t="shared" ca="1" si="253"/>
        <v>4.0226515659627142E-2</v>
      </c>
      <c r="AH326" s="3">
        <f t="shared" ca="1" si="254"/>
        <v>4.0311441625442895E-2</v>
      </c>
      <c r="AI326" s="3">
        <f t="shared" ca="1" si="255"/>
        <v>4.0450360014841487E-2</v>
      </c>
      <c r="AJ326" s="3">
        <f t="shared" ca="1" si="256"/>
        <v>4.0643514680979737E-2</v>
      </c>
      <c r="AK326" s="3">
        <f t="shared" ca="1" si="257"/>
        <v>4.0890720046197496E-2</v>
      </c>
      <c r="AL326" s="3">
        <f t="shared" ca="1" si="258"/>
        <v>4.1191314154672677E-2</v>
      </c>
      <c r="AM326" s="3">
        <f t="shared" ca="1" si="259"/>
        <v>4.1544115298673724E-2</v>
      </c>
      <c r="AN326" s="3">
        <f t="shared" ca="1" si="260"/>
        <v>4.1947362511910606E-2</v>
      </c>
      <c r="AO326" s="3">
        <f t="shared" ca="1" si="261"/>
        <v>4.2398556591198913E-2</v>
      </c>
      <c r="AP326" s="3">
        <f t="shared" ca="1" si="262"/>
        <v>4.2894050910405421E-2</v>
      </c>
      <c r="AQ326" s="3">
        <f t="shared" ca="1" si="263"/>
        <v>4.3428205743755423E-2</v>
      </c>
      <c r="AR326" s="3">
        <f t="shared" ca="1" si="264"/>
        <v>4.3991982843182981E-2</v>
      </c>
      <c r="AS326" s="3">
        <f t="shared" ca="1" si="265"/>
        <v>4.4571112081272839E-2</v>
      </c>
      <c r="AT326" s="3">
        <f t="shared" ca="1" si="266"/>
        <v>4.5144499212056217E-2</v>
      </c>
      <c r="AU326" s="3">
        <f t="shared" ca="1" si="267"/>
        <v>4.5684341212767848E-2</v>
      </c>
      <c r="AV326" s="3">
        <f t="shared" ca="1" si="268"/>
        <v>4.6160128187750379E-2</v>
      </c>
      <c r="AW326" s="3">
        <f t="shared" ca="1" si="269"/>
        <v>4.654840032803792E-2</v>
      </c>
      <c r="AX326" s="3">
        <f t="shared" ca="1" si="270"/>
        <v>4.6846910565684602E-2</v>
      </c>
      <c r="AY326" s="3">
        <f t="shared" ca="1" si="271"/>
        <v>4.7083143659121598E-2</v>
      </c>
      <c r="AZ326" s="3">
        <f t="shared" ca="1" si="220"/>
        <v>4.7297785285595917E-2</v>
      </c>
      <c r="BC326" s="3">
        <f t="shared" ca="1" si="272"/>
        <v>-1.2160424120603466</v>
      </c>
      <c r="BD326" s="3">
        <f t="shared" ca="1" si="272"/>
        <v>0.8884236037864417</v>
      </c>
      <c r="BE326" s="3">
        <f t="shared" ca="1" si="272"/>
        <v>0.43752528800664692</v>
      </c>
    </row>
    <row r="327" spans="1:57" x14ac:dyDescent="0.2">
      <c r="A327" s="3">
        <f t="shared" si="221"/>
        <v>3.1499999999999768</v>
      </c>
      <c r="B327" s="3">
        <f t="shared" ca="1" si="222"/>
        <v>5.0961565580865308E-2</v>
      </c>
      <c r="C327" s="3">
        <f t="shared" ca="1" si="223"/>
        <v>5.056833870114931E-2</v>
      </c>
      <c r="D327" s="3">
        <f t="shared" ca="1" si="224"/>
        <v>5.0177570136110447E-2</v>
      </c>
      <c r="E327" s="3">
        <f t="shared" ca="1" si="225"/>
        <v>4.9766580269284155E-2</v>
      </c>
      <c r="F327" s="3">
        <f t="shared" ca="1" si="226"/>
        <v>4.9339637869144616E-2</v>
      </c>
      <c r="G327" s="3">
        <f t="shared" ca="1" si="227"/>
        <v>4.8907546467469427E-2</v>
      </c>
      <c r="H327" s="3">
        <f t="shared" ca="1" si="228"/>
        <v>4.8477795282011807E-2</v>
      </c>
      <c r="I327" s="3">
        <f t="shared" ca="1" si="229"/>
        <v>4.8054032060217293E-2</v>
      </c>
      <c r="J327" s="3">
        <f t="shared" ca="1" si="230"/>
        <v>4.7637686017559293E-2</v>
      </c>
      <c r="K327" s="3">
        <f t="shared" ca="1" si="231"/>
        <v>4.7229297655738606E-2</v>
      </c>
      <c r="L327" s="3">
        <f t="shared" ca="1" si="232"/>
        <v>4.6829192630752671E-2</v>
      </c>
      <c r="M327" s="3">
        <f t="shared" ca="1" si="233"/>
        <v>4.64375726907768E-2</v>
      </c>
      <c r="N327" s="3">
        <f t="shared" ca="1" si="234"/>
        <v>4.6054271899861755E-2</v>
      </c>
      <c r="O327" s="3">
        <f t="shared" ca="1" si="235"/>
        <v>4.56784968325454E-2</v>
      </c>
      <c r="P327" s="3">
        <f t="shared" ca="1" si="236"/>
        <v>4.5308809657161865E-2</v>
      </c>
      <c r="Q327" s="3">
        <f t="shared" ca="1" si="237"/>
        <v>4.4943445251617906E-2</v>
      </c>
      <c r="R327" s="3">
        <f t="shared" ca="1" si="238"/>
        <v>4.4580865672818895E-2</v>
      </c>
      <c r="S327" s="3">
        <f t="shared" ca="1" si="239"/>
        <v>4.4220349113665867E-2</v>
      </c>
      <c r="T327" s="3">
        <f t="shared" ca="1" si="240"/>
        <v>4.3862419548068597E-2</v>
      </c>
      <c r="U327" s="3">
        <f t="shared" ca="1" si="241"/>
        <v>4.3509009610536734E-2</v>
      </c>
      <c r="V327" s="3">
        <f t="shared" ca="1" si="242"/>
        <v>4.3163356407017663E-2</v>
      </c>
      <c r="W327" s="3">
        <f t="shared" ca="1" si="243"/>
        <v>4.2829714826762226E-2</v>
      </c>
      <c r="X327" s="3">
        <f t="shared" ca="1" si="244"/>
        <v>4.2513005943483777E-2</v>
      </c>
      <c r="Y327" s="3">
        <f t="shared" ca="1" si="245"/>
        <v>4.2218491816599889E-2</v>
      </c>
      <c r="Z327" s="3">
        <f t="shared" ca="1" si="246"/>
        <v>4.1951508703819869E-2</v>
      </c>
      <c r="AA327" s="3">
        <f t="shared" ca="1" si="247"/>
        <v>4.1717244201374369E-2</v>
      </c>
      <c r="AB327" s="3">
        <f t="shared" ca="1" si="248"/>
        <v>4.1520537215375498E-2</v>
      </c>
      <c r="AC327" s="3">
        <f t="shared" ca="1" si="249"/>
        <v>4.1365698251963214E-2</v>
      </c>
      <c r="AD327" s="3">
        <f t="shared" ca="1" si="250"/>
        <v>4.1256366478199406E-2</v>
      </c>
      <c r="AE327" s="3">
        <f t="shared" ca="1" si="251"/>
        <v>4.119543161806706E-2</v>
      </c>
      <c r="AF327" s="3">
        <f t="shared" ca="1" si="252"/>
        <v>4.1185043585003481E-2</v>
      </c>
      <c r="AG327" s="3">
        <f t="shared" ca="1" si="253"/>
        <v>4.1226701939625014E-2</v>
      </c>
      <c r="AH327" s="3">
        <f t="shared" ca="1" si="254"/>
        <v>4.1321378288766746E-2</v>
      </c>
      <c r="AI327" s="3">
        <f t="shared" ca="1" si="255"/>
        <v>4.146961029907395E-2</v>
      </c>
      <c r="AJ327" s="3">
        <f t="shared" ca="1" si="256"/>
        <v>4.1671531147010457E-2</v>
      </c>
      <c r="AK327" s="3">
        <f t="shared" ca="1" si="257"/>
        <v>4.19268430603318E-2</v>
      </c>
      <c r="AL327" s="3">
        <f t="shared" ca="1" si="258"/>
        <v>4.2234770426211925E-2</v>
      </c>
      <c r="AM327" s="3">
        <f t="shared" ca="1" si="259"/>
        <v>4.2594016097879259E-2</v>
      </c>
      <c r="AN327" s="3">
        <f t="shared" ca="1" si="260"/>
        <v>4.3002699922851599E-2</v>
      </c>
      <c r="AO327" s="3">
        <f t="shared" ca="1" si="261"/>
        <v>4.3458194808273579E-2</v>
      </c>
      <c r="AP327" s="3">
        <f t="shared" ca="1" si="262"/>
        <v>4.395670887862179E-2</v>
      </c>
      <c r="AQ327" s="3">
        <f t="shared" ca="1" si="263"/>
        <v>4.4492428705643836E-2</v>
      </c>
      <c r="AR327" s="3">
        <f t="shared" ca="1" si="264"/>
        <v>4.5056105458784163E-2</v>
      </c>
      <c r="AS327" s="3">
        <f t="shared" ca="1" si="265"/>
        <v>4.5633226534693878E-2</v>
      </c>
      <c r="AT327" s="3">
        <f t="shared" ca="1" si="266"/>
        <v>4.6202457668537887E-2</v>
      </c>
      <c r="AU327" s="3">
        <f t="shared" ca="1" si="267"/>
        <v>4.6735836242802385E-2</v>
      </c>
      <c r="AV327" s="3">
        <f t="shared" ca="1" si="268"/>
        <v>4.7202888567270194E-2</v>
      </c>
      <c r="AW327" s="3">
        <f t="shared" ca="1" si="269"/>
        <v>4.7580475268840364E-2</v>
      </c>
      <c r="AX327" s="3">
        <f t="shared" ca="1" si="270"/>
        <v>4.786684143443664E-2</v>
      </c>
      <c r="AY327" s="3">
        <f t="shared" ca="1" si="271"/>
        <v>4.8089635102317702E-2</v>
      </c>
      <c r="AZ327" s="3">
        <f t="shared" ca="1" si="220"/>
        <v>4.828906152398342E-2</v>
      </c>
      <c r="BC327" s="3">
        <f t="shared" ca="1" si="272"/>
        <v>1.4974308852027711</v>
      </c>
      <c r="BD327" s="3">
        <f t="shared" ca="1" si="272"/>
        <v>0.12232704416343942</v>
      </c>
      <c r="BE327" s="3">
        <f t="shared" ca="1" si="272"/>
        <v>-0.29602726789891687</v>
      </c>
    </row>
    <row r="328" spans="1:57" x14ac:dyDescent="0.2">
      <c r="A328" s="3">
        <f t="shared" si="221"/>
        <v>3.1599999999999766</v>
      </c>
      <c r="B328" s="3">
        <f t="shared" ca="1" si="222"/>
        <v>5.015630487825163E-2</v>
      </c>
      <c r="C328" s="3">
        <f t="shared" ca="1" si="223"/>
        <v>4.9769039817274131E-2</v>
      </c>
      <c r="D328" s="3">
        <f t="shared" ca="1" si="224"/>
        <v>4.9388122615751769E-2</v>
      </c>
      <c r="E328" s="3">
        <f t="shared" ca="1" si="225"/>
        <v>4.899116949450294E-2</v>
      </c>
      <c r="F328" s="3">
        <f t="shared" ca="1" si="226"/>
        <v>4.8582333958789421E-2</v>
      </c>
      <c r="G328" s="3">
        <f t="shared" ca="1" si="227"/>
        <v>4.8172104969440931E-2</v>
      </c>
      <c r="H328" s="3">
        <f t="shared" ca="1" si="228"/>
        <v>4.7767644755602127E-2</v>
      </c>
      <c r="I328" s="3">
        <f t="shared" ca="1" si="229"/>
        <v>4.7372305064011223E-2</v>
      </c>
      <c r="J328" s="3">
        <f t="shared" ca="1" si="230"/>
        <v>4.6987244592851911E-2</v>
      </c>
      <c r="K328" s="3">
        <f t="shared" ca="1" si="231"/>
        <v>4.6612746005353339E-2</v>
      </c>
      <c r="L328" s="3">
        <f t="shared" ca="1" si="232"/>
        <v>4.624887841237673E-2</v>
      </c>
      <c r="M328" s="3">
        <f t="shared" ca="1" si="233"/>
        <v>4.589558185008636E-2</v>
      </c>
      <c r="N328" s="3">
        <f t="shared" ca="1" si="234"/>
        <v>4.5552423380325398E-2</v>
      </c>
      <c r="O328" s="3">
        <f t="shared" ca="1" si="235"/>
        <v>4.5218342305682183E-2</v>
      </c>
      <c r="P328" s="3">
        <f t="shared" ca="1" si="236"/>
        <v>4.4891640063784405E-2</v>
      </c>
      <c r="Q328" s="3">
        <f t="shared" ca="1" si="237"/>
        <v>4.4570302190373168E-2</v>
      </c>
      <c r="R328" s="3">
        <f t="shared" ca="1" si="238"/>
        <v>4.4252553550828667E-2</v>
      </c>
      <c r="S328" s="3">
        <f t="shared" ca="1" si="239"/>
        <v>4.393744415763317E-2</v>
      </c>
      <c r="T328" s="3">
        <f t="shared" ca="1" si="240"/>
        <v>4.3625273503373245E-2</v>
      </c>
      <c r="U328" s="3">
        <f t="shared" ca="1" si="241"/>
        <v>4.3317748101079322E-2</v>
      </c>
      <c r="V328" s="3">
        <f t="shared" ca="1" si="242"/>
        <v>4.3017873628267859E-2</v>
      </c>
      <c r="W328" s="3">
        <f t="shared" ca="1" si="243"/>
        <v>4.2729666907071029E-2</v>
      </c>
      <c r="X328" s="3">
        <f t="shared" ca="1" si="244"/>
        <v>4.245780478540425E-2</v>
      </c>
      <c r="Y328" s="3">
        <f t="shared" ca="1" si="245"/>
        <v>4.2207300046204418E-2</v>
      </c>
      <c r="Z328" s="3">
        <f t="shared" ca="1" si="246"/>
        <v>4.1983235428336887E-2</v>
      </c>
      <c r="AA328" s="3">
        <f t="shared" ca="1" si="247"/>
        <v>4.1790541145445753E-2</v>
      </c>
      <c r="AB328" s="3">
        <f t="shared" ca="1" si="248"/>
        <v>4.1633795180152949E-2</v>
      </c>
      <c r="AC328" s="3">
        <f t="shared" ca="1" si="249"/>
        <v>4.151704422278283E-2</v>
      </c>
      <c r="AD328" s="3">
        <f t="shared" ca="1" si="250"/>
        <v>4.1443661941055275E-2</v>
      </c>
      <c r="AE328" s="3">
        <f t="shared" ca="1" si="251"/>
        <v>4.1416272544080694E-2</v>
      </c>
      <c r="AF328" s="3">
        <f t="shared" ca="1" si="252"/>
        <v>4.1436761928064454E-2</v>
      </c>
      <c r="AG328" s="3">
        <f t="shared" ca="1" si="253"/>
        <v>4.150636771516196E-2</v>
      </c>
      <c r="AH328" s="3">
        <f t="shared" ca="1" si="254"/>
        <v>4.1625801014983997E-2</v>
      </c>
      <c r="AI328" s="3">
        <f t="shared" ca="1" si="255"/>
        <v>4.179533908719623E-2</v>
      </c>
      <c r="AJ328" s="3">
        <f t="shared" ca="1" si="256"/>
        <v>4.2014853625975686E-2</v>
      </c>
      <c r="AK328" s="3">
        <f t="shared" ca="1" si="257"/>
        <v>4.2283783860009187E-2</v>
      </c>
      <c r="AL328" s="3">
        <f t="shared" ca="1" si="258"/>
        <v>4.2601089708590001E-2</v>
      </c>
      <c r="AM328" s="3">
        <f t="shared" ca="1" si="259"/>
        <v>4.2965207735727533E-2</v>
      </c>
      <c r="AN328" s="3">
        <f t="shared" ca="1" si="260"/>
        <v>4.337398765344181E-2</v>
      </c>
      <c r="AO328" s="3">
        <f t="shared" ca="1" si="261"/>
        <v>4.3824523356776147E-2</v>
      </c>
      <c r="AP328" s="3">
        <f t="shared" ca="1" si="262"/>
        <v>4.4312726376519208E-2</v>
      </c>
      <c r="AQ328" s="3">
        <f t="shared" ca="1" si="263"/>
        <v>4.4832458069104672E-2</v>
      </c>
      <c r="AR328" s="3">
        <f t="shared" ca="1" si="264"/>
        <v>4.5374107608382508E-2</v>
      </c>
      <c r="AS328" s="3">
        <f t="shared" ca="1" si="265"/>
        <v>4.5922769188975553E-2</v>
      </c>
      <c r="AT328" s="3">
        <f t="shared" ca="1" si="266"/>
        <v>4.6456719360428729E-2</v>
      </c>
      <c r="AU328" s="3">
        <f t="shared" ca="1" si="267"/>
        <v>4.6947689051247507E-2</v>
      </c>
      <c r="AV328" s="3">
        <f t="shared" ca="1" si="268"/>
        <v>4.7365095686027391E-2</v>
      </c>
      <c r="AW328" s="3">
        <f t="shared" ca="1" si="269"/>
        <v>4.7685972986676449E-2</v>
      </c>
      <c r="AX328" s="3">
        <f t="shared" ca="1" si="270"/>
        <v>4.7908900842251224E-2</v>
      </c>
      <c r="AY328" s="3">
        <f t="shared" ca="1" si="271"/>
        <v>4.8061526921490419E-2</v>
      </c>
      <c r="AZ328" s="3">
        <f t="shared" ca="1" si="220"/>
        <v>4.8183470399010768E-2</v>
      </c>
      <c r="BC328" s="3">
        <f t="shared" ca="1" si="272"/>
        <v>-0.13985492188640869</v>
      </c>
      <c r="BD328" s="3">
        <f t="shared" ca="1" si="272"/>
        <v>1.3534552449596244</v>
      </c>
      <c r="BE328" s="3">
        <f t="shared" ca="1" si="272"/>
        <v>0.4759287214115222</v>
      </c>
    </row>
    <row r="329" spans="1:57" x14ac:dyDescent="0.2">
      <c r="A329" s="3">
        <f t="shared" si="221"/>
        <v>3.1699999999999764</v>
      </c>
      <c r="B329" s="3">
        <f t="shared" ca="1" si="222"/>
        <v>4.9957192504366685E-2</v>
      </c>
      <c r="C329" s="3">
        <f t="shared" ca="1" si="223"/>
        <v>4.9641977806118648E-2</v>
      </c>
      <c r="D329" s="3">
        <f t="shared" ca="1" si="224"/>
        <v>4.9322670201821815E-2</v>
      </c>
      <c r="E329" s="3">
        <f t="shared" ca="1" si="225"/>
        <v>4.8977856644097865E-2</v>
      </c>
      <c r="F329" s="3">
        <f t="shared" ca="1" si="226"/>
        <v>4.8612254505371731E-2</v>
      </c>
      <c r="G329" s="3">
        <f t="shared" ca="1" si="227"/>
        <v>4.823672104370224E-2</v>
      </c>
      <c r="H329" s="3">
        <f t="shared" ca="1" si="228"/>
        <v>4.7858775235913795E-2</v>
      </c>
      <c r="I329" s="3">
        <f t="shared" ca="1" si="229"/>
        <v>4.748215645423582E-2</v>
      </c>
      <c r="J329" s="3">
        <f t="shared" ca="1" si="230"/>
        <v>4.7108436249668935E-2</v>
      </c>
      <c r="K329" s="3">
        <f t="shared" ca="1" si="231"/>
        <v>4.6738322589367567E-2</v>
      </c>
      <c r="L329" s="3">
        <f t="shared" ca="1" si="232"/>
        <v>4.6372311052249461E-2</v>
      </c>
      <c r="M329" s="3">
        <f t="shared" ca="1" si="233"/>
        <v>4.6010762973194175E-2</v>
      </c>
      <c r="N329" s="3">
        <f t="shared" ca="1" si="234"/>
        <v>4.5653661522972656E-2</v>
      </c>
      <c r="O329" s="3">
        <f t="shared" ca="1" si="235"/>
        <v>4.5300361979578853E-2</v>
      </c>
      <c r="P329" s="3">
        <f t="shared" ca="1" si="236"/>
        <v>4.4949588394235046E-2</v>
      </c>
      <c r="Q329" s="3">
        <f t="shared" ca="1" si="237"/>
        <v>4.4599760320059745E-2</v>
      </c>
      <c r="R329" s="3">
        <f t="shared" ca="1" si="238"/>
        <v>4.4249548727660327E-2</v>
      </c>
      <c r="S329" s="3">
        <f t="shared" ca="1" si="239"/>
        <v>4.3898458639612434E-2</v>
      </c>
      <c r="T329" s="3">
        <f t="shared" ca="1" si="240"/>
        <v>4.3547248150906569E-2</v>
      </c>
      <c r="U329" s="3">
        <f t="shared" ca="1" si="241"/>
        <v>4.3198080663485128E-2</v>
      </c>
      <c r="V329" s="3">
        <f t="shared" ca="1" si="242"/>
        <v>4.2854413410190126E-2</v>
      </c>
      <c r="W329" s="3">
        <f t="shared" ca="1" si="243"/>
        <v>4.2520708139391725E-2</v>
      </c>
      <c r="X329" s="3">
        <f t="shared" ca="1" si="244"/>
        <v>4.2202080488723974E-2</v>
      </c>
      <c r="Y329" s="3">
        <f t="shared" ca="1" si="245"/>
        <v>4.1903976996326087E-2</v>
      </c>
      <c r="Z329" s="3">
        <f t="shared" ca="1" si="246"/>
        <v>4.1631909921474843E-2</v>
      </c>
      <c r="AA329" s="3">
        <f t="shared" ca="1" si="247"/>
        <v>4.1391235140939925E-2</v>
      </c>
      <c r="AB329" s="3">
        <f t="shared" ca="1" si="248"/>
        <v>4.1186952772536853E-2</v>
      </c>
      <c r="AC329" s="3">
        <f t="shared" ca="1" si="249"/>
        <v>4.102352877363407E-2</v>
      </c>
      <c r="AD329" s="3">
        <f t="shared" ca="1" si="250"/>
        <v>4.0904754428829064E-2</v>
      </c>
      <c r="AE329" s="3">
        <f t="shared" ca="1" si="251"/>
        <v>4.083367157884274E-2</v>
      </c>
      <c r="AF329" s="3">
        <f t="shared" ca="1" si="252"/>
        <v>4.0812585260754181E-2</v>
      </c>
      <c r="AG329" s="3">
        <f t="shared" ca="1" si="253"/>
        <v>4.0843154303612787E-2</v>
      </c>
      <c r="AH329" s="3">
        <f t="shared" ca="1" si="254"/>
        <v>4.0926512438140224E-2</v>
      </c>
      <c r="AI329" s="3">
        <f t="shared" ca="1" si="255"/>
        <v>4.1063359612046602E-2</v>
      </c>
      <c r="AJ329" s="3">
        <f t="shared" ca="1" si="256"/>
        <v>4.1253989123416768E-2</v>
      </c>
      <c r="AK329" s="3">
        <f t="shared" ca="1" si="257"/>
        <v>4.1498260289022822E-2</v>
      </c>
      <c r="AL329" s="3">
        <f t="shared" ca="1" si="258"/>
        <v>4.1795551640380832E-2</v>
      </c>
      <c r="AM329" s="3">
        <f t="shared" ca="1" si="259"/>
        <v>4.2144716491885822E-2</v>
      </c>
      <c r="AN329" s="3">
        <f t="shared" ca="1" si="260"/>
        <v>4.2544017359058231E-2</v>
      </c>
      <c r="AO329" s="3">
        <f t="shared" ca="1" si="261"/>
        <v>4.2990951889738567E-2</v>
      </c>
      <c r="AP329" s="3">
        <f t="shared" ca="1" si="262"/>
        <v>4.3481817565125279E-2</v>
      </c>
      <c r="AQ329" s="3">
        <f t="shared" ca="1" si="263"/>
        <v>4.4010832907262744E-2</v>
      </c>
      <c r="AR329" s="3">
        <f t="shared" ca="1" si="264"/>
        <v>4.4568707586808018E-2</v>
      </c>
      <c r="AS329" s="3">
        <f t="shared" ca="1" si="265"/>
        <v>4.5140825793214052E-2</v>
      </c>
      <c r="AT329" s="3">
        <f t="shared" ca="1" si="266"/>
        <v>4.5705759661568847E-2</v>
      </c>
      <c r="AU329" s="3">
        <f t="shared" ca="1" si="267"/>
        <v>4.6235620734303221E-2</v>
      </c>
      <c r="AV329" s="3">
        <f t="shared" ca="1" si="268"/>
        <v>4.6700406306959534E-2</v>
      </c>
      <c r="AW329" s="3">
        <f t="shared" ca="1" si="269"/>
        <v>4.7078009547127604E-2</v>
      </c>
      <c r="AX329" s="3">
        <f t="shared" ca="1" si="270"/>
        <v>4.7368021559093934E-2</v>
      </c>
      <c r="AY329" s="3">
        <f t="shared" ca="1" si="271"/>
        <v>4.759876104446021E-2</v>
      </c>
      <c r="AZ329" s="3">
        <f t="shared" ca="1" si="220"/>
        <v>4.7810102246138027E-2</v>
      </c>
      <c r="BC329" s="3">
        <f t="shared" ca="1" si="272"/>
        <v>-0.57236351330804958</v>
      </c>
      <c r="BD329" s="3">
        <f t="shared" ca="1" si="272"/>
        <v>-1.1618294052585583</v>
      </c>
      <c r="BE329" s="3">
        <f t="shared" ca="1" si="272"/>
        <v>0.49784433781709847</v>
      </c>
    </row>
    <row r="330" spans="1:57" x14ac:dyDescent="0.2">
      <c r="A330" s="3">
        <f t="shared" si="221"/>
        <v>3.1799999999999762</v>
      </c>
      <c r="B330" s="3">
        <f t="shared" ca="1" si="222"/>
        <v>5.0671934219288617E-2</v>
      </c>
      <c r="C330" s="3">
        <f t="shared" ca="1" si="223"/>
        <v>5.0487856307736279E-2</v>
      </c>
      <c r="D330" s="3">
        <f t="shared" ca="1" si="224"/>
        <v>5.0282336596527574E-2</v>
      </c>
      <c r="E330" s="3">
        <f t="shared" ca="1" si="225"/>
        <v>5.0035207192257423E-2</v>
      </c>
      <c r="F330" s="3">
        <f t="shared" ca="1" si="226"/>
        <v>4.9752027982577954E-2</v>
      </c>
      <c r="G330" s="3">
        <f t="shared" ca="1" si="227"/>
        <v>4.9444306851248898E-2</v>
      </c>
      <c r="H330" s="3">
        <f t="shared" ca="1" si="228"/>
        <v>4.9120202699793357E-2</v>
      </c>
      <c r="I330" s="3">
        <f t="shared" ca="1" si="229"/>
        <v>4.878412558994126E-2</v>
      </c>
      <c r="J330" s="3">
        <f t="shared" ca="1" si="230"/>
        <v>4.8438342733995055E-2</v>
      </c>
      <c r="K330" s="3">
        <f t="shared" ca="1" si="231"/>
        <v>4.8084269985779839E-2</v>
      </c>
      <c r="L330" s="3">
        <f t="shared" ca="1" si="232"/>
        <v>4.7723111848345802E-2</v>
      </c>
      <c r="M330" s="3">
        <f t="shared" ca="1" si="233"/>
        <v>4.7355933410954766E-2</v>
      </c>
      <c r="N330" s="3">
        <f t="shared" ca="1" si="234"/>
        <v>4.6983416510097818E-2</v>
      </c>
      <c r="O330" s="3">
        <f t="shared" ca="1" si="235"/>
        <v>4.6605615091400994E-2</v>
      </c>
      <c r="P330" s="3">
        <f t="shared" ca="1" si="236"/>
        <v>4.6221958607219595E-2</v>
      </c>
      <c r="Q330" s="3">
        <f t="shared" ca="1" si="237"/>
        <v>4.5831583429269296E-2</v>
      </c>
      <c r="R330" s="3">
        <f t="shared" ca="1" si="238"/>
        <v>4.5433889370944718E-2</v>
      </c>
      <c r="S330" s="3">
        <f t="shared" ca="1" si="239"/>
        <v>4.5029119096223848E-2</v>
      </c>
      <c r="T330" s="3">
        <f t="shared" ca="1" si="240"/>
        <v>4.4618771827694026E-2</v>
      </c>
      <c r="U330" s="3">
        <f t="shared" ca="1" si="241"/>
        <v>4.4205750309000647E-2</v>
      </c>
      <c r="V330" s="3">
        <f t="shared" ca="1" si="242"/>
        <v>4.3794245755192293E-2</v>
      </c>
      <c r="W330" s="3">
        <f t="shared" ca="1" si="243"/>
        <v>4.3389447277609454E-2</v>
      </c>
      <c r="X330" s="3">
        <f t="shared" ca="1" si="244"/>
        <v>4.299719176237727E-2</v>
      </c>
      <c r="Y330" s="3">
        <f t="shared" ca="1" si="245"/>
        <v>4.2623641977604175E-2</v>
      </c>
      <c r="Z330" s="3">
        <f t="shared" ca="1" si="246"/>
        <v>4.2275022185295441E-2</v>
      </c>
      <c r="AA330" s="3">
        <f t="shared" ca="1" si="247"/>
        <v>4.1957396414250427E-2</v>
      </c>
      <c r="AB330" s="3">
        <f t="shared" ca="1" si="248"/>
        <v>4.1676469419578012E-2</v>
      </c>
      <c r="AC330" s="3">
        <f t="shared" ca="1" si="249"/>
        <v>4.1437408952150152E-2</v>
      </c>
      <c r="AD330" s="3">
        <f t="shared" ca="1" si="250"/>
        <v>4.1244706473199354E-2</v>
      </c>
      <c r="AE330" s="3">
        <f t="shared" ca="1" si="251"/>
        <v>4.1102104044705018E-2</v>
      </c>
      <c r="AF330" s="3">
        <f t="shared" ca="1" si="252"/>
        <v>4.1012608445403109E-2</v>
      </c>
      <c r="AG330" s="3">
        <f t="shared" ca="1" si="253"/>
        <v>4.0978582298984143E-2</v>
      </c>
      <c r="AH330" s="3">
        <f t="shared" ca="1" si="254"/>
        <v>4.1001864518082048E-2</v>
      </c>
      <c r="AI330" s="3">
        <f t="shared" ca="1" si="255"/>
        <v>4.1083860276231426E-2</v>
      </c>
      <c r="AJ330" s="3">
        <f t="shared" ca="1" si="256"/>
        <v>4.1225567004571251E-2</v>
      </c>
      <c r="AK330" s="3">
        <f t="shared" ca="1" si="257"/>
        <v>4.1427546637904364E-2</v>
      </c>
      <c r="AL330" s="3">
        <f t="shared" ca="1" si="258"/>
        <v>4.1689878842195674E-2</v>
      </c>
      <c r="AM330" s="3">
        <f t="shared" ca="1" si="259"/>
        <v>4.2012116162750877E-2</v>
      </c>
      <c r="AN330" s="3">
        <f t="shared" ca="1" si="260"/>
        <v>4.2393216297039502E-2</v>
      </c>
      <c r="AO330" s="3">
        <f t="shared" ca="1" si="261"/>
        <v>4.2831362849114249E-2</v>
      </c>
      <c r="AP330" s="3">
        <f t="shared" ca="1" si="262"/>
        <v>4.3323521234350126E-2</v>
      </c>
      <c r="AQ330" s="3">
        <f t="shared" ca="1" si="263"/>
        <v>4.3864548966488892E-2</v>
      </c>
      <c r="AR330" s="3">
        <f t="shared" ca="1" si="264"/>
        <v>4.4445758162417914E-2</v>
      </c>
      <c r="AS330" s="3">
        <f t="shared" ca="1" si="265"/>
        <v>4.5053105677697249E-2</v>
      </c>
      <c r="AT330" s="3">
        <f t="shared" ca="1" si="266"/>
        <v>4.5665743492988381E-2</v>
      </c>
      <c r="AU330" s="3">
        <f t="shared" ca="1" si="267"/>
        <v>4.6256450309250657E-2</v>
      </c>
      <c r="AV330" s="3">
        <f t="shared" ca="1" si="268"/>
        <v>4.6796091443930751E-2</v>
      </c>
      <c r="AW330" s="3">
        <f t="shared" ca="1" si="269"/>
        <v>4.7263705105153944E-2</v>
      </c>
      <c r="AX330" s="3">
        <f t="shared" ca="1" si="270"/>
        <v>4.7660169368252105E-2</v>
      </c>
      <c r="AY330" s="3">
        <f t="shared" ca="1" si="271"/>
        <v>4.8014748207861314E-2</v>
      </c>
      <c r="AZ330" s="3">
        <f t="shared" ca="1" si="220"/>
        <v>4.8367622706924254E-2</v>
      </c>
      <c r="BC330" s="3">
        <f t="shared" ca="1" si="272"/>
        <v>0.90717755836032232</v>
      </c>
      <c r="BD330" s="3">
        <f t="shared" ca="1" si="272"/>
        <v>-1.7533061190509684</v>
      </c>
      <c r="BE330" s="3">
        <f t="shared" ca="1" si="272"/>
        <v>1.0228015999741569</v>
      </c>
    </row>
    <row r="331" spans="1:57" x14ac:dyDescent="0.2">
      <c r="A331" s="3">
        <f t="shared" si="221"/>
        <v>3.189999999999976</v>
      </c>
      <c r="B331" s="3">
        <f t="shared" ca="1" si="222"/>
        <v>4.9617735805701044E-2</v>
      </c>
      <c r="C331" s="3">
        <f t="shared" ca="1" si="223"/>
        <v>4.9332882447247782E-2</v>
      </c>
      <c r="D331" s="3">
        <f t="shared" ca="1" si="224"/>
        <v>4.9041035395833647E-2</v>
      </c>
      <c r="E331" s="3">
        <f t="shared" ca="1" si="225"/>
        <v>4.8721897878144585E-2</v>
      </c>
      <c r="F331" s="3">
        <f t="shared" ca="1" si="226"/>
        <v>4.8380502478162182E-2</v>
      </c>
      <c r="G331" s="3">
        <f t="shared" ca="1" si="227"/>
        <v>4.802764151021973E-2</v>
      </c>
      <c r="H331" s="3">
        <f t="shared" ca="1" si="228"/>
        <v>4.7670748434727822E-2</v>
      </c>
      <c r="I331" s="3">
        <f t="shared" ca="1" si="229"/>
        <v>4.7313538521245667E-2</v>
      </c>
      <c r="J331" s="3">
        <f t="shared" ca="1" si="230"/>
        <v>4.6957608906777644E-2</v>
      </c>
      <c r="K331" s="3">
        <f t="shared" ca="1" si="231"/>
        <v>4.6603717371461482E-2</v>
      </c>
      <c r="L331" s="3">
        <f t="shared" ca="1" si="232"/>
        <v>4.6252411257977584E-2</v>
      </c>
      <c r="M331" s="3">
        <f t="shared" ca="1" si="233"/>
        <v>4.5904093327089508E-2</v>
      </c>
      <c r="N331" s="3">
        <f t="shared" ca="1" si="234"/>
        <v>4.5558778099939468E-2</v>
      </c>
      <c r="O331" s="3">
        <f t="shared" ca="1" si="235"/>
        <v>4.5215852343348351E-2</v>
      </c>
      <c r="P331" s="3">
        <f t="shared" ca="1" si="236"/>
        <v>4.4874085158046487E-2</v>
      </c>
      <c r="Q331" s="3">
        <f t="shared" ca="1" si="237"/>
        <v>4.4531963993723264E-2</v>
      </c>
      <c r="R331" s="3">
        <f t="shared" ca="1" si="238"/>
        <v>4.4188251701425589E-2</v>
      </c>
      <c r="S331" s="3">
        <f t="shared" ca="1" si="239"/>
        <v>4.3842562675150423E-2</v>
      </c>
      <c r="T331" s="3">
        <f t="shared" ca="1" si="240"/>
        <v>4.3495771248256813E-2</v>
      </c>
      <c r="U331" s="3">
        <f t="shared" ca="1" si="241"/>
        <v>4.3150153417795954E-2</v>
      </c>
      <c r="V331" s="3">
        <f t="shared" ca="1" si="242"/>
        <v>4.2809268267531009E-2</v>
      </c>
      <c r="W331" s="3">
        <f t="shared" ca="1" si="243"/>
        <v>4.2477666168375956E-2</v>
      </c>
      <c r="X331" s="3">
        <f t="shared" ca="1" si="244"/>
        <v>4.216053917346934E-2</v>
      </c>
      <c r="Y331" s="3">
        <f t="shared" ca="1" si="245"/>
        <v>4.1863400215236705E-2</v>
      </c>
      <c r="Z331" s="3">
        <f t="shared" ca="1" si="246"/>
        <v>4.159181950029061E-2</v>
      </c>
      <c r="AA331" s="3">
        <f t="shared" ca="1" si="247"/>
        <v>4.1351203158058097E-2</v>
      </c>
      <c r="AB331" s="3">
        <f t="shared" ca="1" si="248"/>
        <v>4.114659454295834E-2</v>
      </c>
      <c r="AC331" s="3">
        <f t="shared" ca="1" si="249"/>
        <v>4.0982497185922166E-2</v>
      </c>
      <c r="AD331" s="3">
        <f t="shared" ca="1" si="250"/>
        <v>4.0862736744602342E-2</v>
      </c>
      <c r="AE331" s="3">
        <f t="shared" ca="1" si="251"/>
        <v>4.0790389551537451E-2</v>
      </c>
      <c r="AF331" s="3">
        <f t="shared" ca="1" si="252"/>
        <v>4.0767798187072775E-2</v>
      </c>
      <c r="AG331" s="3">
        <f t="shared" ca="1" si="253"/>
        <v>4.0796663116178085E-2</v>
      </c>
      <c r="AH331" s="3">
        <f t="shared" ca="1" si="254"/>
        <v>4.0878162453170566E-2</v>
      </c>
      <c r="AI331" s="3">
        <f t="shared" ca="1" si="255"/>
        <v>4.1013040594446659E-2</v>
      </c>
      <c r="AJ331" s="3">
        <f t="shared" ca="1" si="256"/>
        <v>4.1201633092791706E-2</v>
      </c>
      <c r="AK331" s="3">
        <f t="shared" ca="1" si="257"/>
        <v>4.1443838490260433E-2</v>
      </c>
      <c r="AL331" s="3">
        <f t="shared" ca="1" si="258"/>
        <v>4.173907156808853E-2</v>
      </c>
      <c r="AM331" s="3">
        <f t="shared" ca="1" si="259"/>
        <v>4.2086218040405889E-2</v>
      </c>
      <c r="AN331" s="3">
        <f t="shared" ca="1" si="260"/>
        <v>4.2483564621009128E-2</v>
      </c>
      <c r="AO331" s="3">
        <f t="shared" ca="1" si="261"/>
        <v>4.2928614528615162E-2</v>
      </c>
      <c r="AP331" s="3">
        <f t="shared" ca="1" si="262"/>
        <v>4.3417634552818718E-2</v>
      </c>
      <c r="AQ331" s="3">
        <f t="shared" ca="1" si="263"/>
        <v>4.3944754487042333E-2</v>
      </c>
      <c r="AR331" s="3">
        <f t="shared" ca="1" si="264"/>
        <v>4.4500522317693948E-2</v>
      </c>
      <c r="AS331" s="3">
        <f t="shared" ca="1" si="265"/>
        <v>4.5070101728922819E-2</v>
      </c>
      <c r="AT331" s="3">
        <f t="shared" ca="1" si="266"/>
        <v>4.5631860312115739E-2</v>
      </c>
      <c r="AU331" s="3">
        <f t="shared" ca="1" si="267"/>
        <v>4.6157881962920852E-2</v>
      </c>
      <c r="AV331" s="3">
        <f t="shared" ca="1" si="268"/>
        <v>4.6618539579954474E-2</v>
      </c>
      <c r="AW331" s="3">
        <f t="shared" ca="1" si="269"/>
        <v>4.6992653269380326E-2</v>
      </c>
      <c r="AX331" s="3">
        <f t="shared" ca="1" si="270"/>
        <v>4.7281015262508136E-2</v>
      </c>
      <c r="AY331" s="3">
        <f t="shared" ca="1" si="271"/>
        <v>4.7512456057241068E-2</v>
      </c>
      <c r="AZ331" s="3">
        <f t="shared" ca="1" si="220"/>
        <v>4.7725737579782157E-2</v>
      </c>
      <c r="BC331" s="3">
        <f t="shared" ca="1" si="272"/>
        <v>-1.0573061400906241</v>
      </c>
      <c r="BD331" s="3">
        <f t="shared" ca="1" si="272"/>
        <v>1.8791034037159458</v>
      </c>
      <c r="BE331" s="3">
        <f t="shared" ca="1" si="272"/>
        <v>-0.6266723548345734</v>
      </c>
    </row>
    <row r="332" spans="1:57" x14ac:dyDescent="0.2">
      <c r="A332" s="3">
        <f t="shared" si="221"/>
        <v>3.1999999999999758</v>
      </c>
      <c r="B332" s="3">
        <f t="shared" ca="1" si="222"/>
        <v>4.9000948317184274E-2</v>
      </c>
      <c r="C332" s="3">
        <f t="shared" ca="1" si="223"/>
        <v>4.8789698549965968E-2</v>
      </c>
      <c r="D332" s="3">
        <f t="shared" ca="1" si="224"/>
        <v>4.8570108707796239E-2</v>
      </c>
      <c r="E332" s="3">
        <f t="shared" ca="1" si="225"/>
        <v>4.8322321756492752E-2</v>
      </c>
      <c r="F332" s="3">
        <f t="shared" ca="1" si="226"/>
        <v>4.805141579856733E-2</v>
      </c>
      <c r="G332" s="3">
        <f t="shared" ca="1" si="227"/>
        <v>4.7768043969009057E-2</v>
      </c>
      <c r="H332" s="3">
        <f t="shared" ca="1" si="228"/>
        <v>4.7479491487610749E-2</v>
      </c>
      <c r="I332" s="3">
        <f t="shared" ca="1" si="229"/>
        <v>4.7189355913614284E-2</v>
      </c>
      <c r="J332" s="3">
        <f t="shared" ca="1" si="230"/>
        <v>4.6899141136274108E-2</v>
      </c>
      <c r="K332" s="3">
        <f t="shared" ca="1" si="231"/>
        <v>4.660952346782285E-2</v>
      </c>
      <c r="L332" s="3">
        <f t="shared" ca="1" si="232"/>
        <v>4.6320969574724473E-2</v>
      </c>
      <c r="M332" s="3">
        <f t="shared" ca="1" si="233"/>
        <v>4.6033796377023199E-2</v>
      </c>
      <c r="N332" s="3">
        <f t="shared" ca="1" si="234"/>
        <v>4.5747927670759136E-2</v>
      </c>
      <c r="O332" s="3">
        <f t="shared" ca="1" si="235"/>
        <v>4.5462659768007577E-2</v>
      </c>
      <c r="P332" s="3">
        <f t="shared" ca="1" si="236"/>
        <v>4.5176678233981776E-2</v>
      </c>
      <c r="Q332" s="3">
        <f t="shared" ca="1" si="237"/>
        <v>4.4888398423054296E-2</v>
      </c>
      <c r="R332" s="3">
        <f t="shared" ca="1" si="238"/>
        <v>4.4596522985287615E-2</v>
      </c>
      <c r="S332" s="3">
        <f t="shared" ca="1" si="239"/>
        <v>4.4300614699828628E-2</v>
      </c>
      <c r="T332" s="3">
        <f t="shared" ca="1" si="240"/>
        <v>4.4001499561176695E-2</v>
      </c>
      <c r="U332" s="3">
        <f t="shared" ca="1" si="241"/>
        <v>4.3701403299610912E-2</v>
      </c>
      <c r="V332" s="3">
        <f t="shared" ca="1" si="242"/>
        <v>4.3403829322942122E-2</v>
      </c>
      <c r="W332" s="3">
        <f t="shared" ca="1" si="243"/>
        <v>4.3113265727322526E-2</v>
      </c>
      <c r="X332" s="3">
        <f t="shared" ca="1" si="244"/>
        <v>4.2834836220366032E-2</v>
      </c>
      <c r="Y332" s="3">
        <f t="shared" ca="1" si="245"/>
        <v>4.2573980401937057E-2</v>
      </c>
      <c r="Z332" s="3">
        <f t="shared" ca="1" si="246"/>
        <v>4.2336190933891758E-2</v>
      </c>
      <c r="AA332" s="3">
        <f t="shared" ca="1" si="247"/>
        <v>4.212679256377444E-2</v>
      </c>
      <c r="AB332" s="3">
        <f t="shared" ca="1" si="248"/>
        <v>4.1950743776445462E-2</v>
      </c>
      <c r="AC332" s="3">
        <f t="shared" ca="1" si="249"/>
        <v>4.1812460438737674E-2</v>
      </c>
      <c r="AD332" s="3">
        <f t="shared" ca="1" si="250"/>
        <v>4.1715678993722798E-2</v>
      </c>
      <c r="AE332" s="3">
        <f t="shared" ca="1" si="251"/>
        <v>4.166338666263552E-2</v>
      </c>
      <c r="AF332" s="3">
        <f t="shared" ca="1" si="252"/>
        <v>4.1657838455739768E-2</v>
      </c>
      <c r="AG332" s="3">
        <f t="shared" ca="1" si="253"/>
        <v>4.1700649294008581E-2</v>
      </c>
      <c r="AH332" s="3">
        <f t="shared" ca="1" si="254"/>
        <v>4.1792913081381881E-2</v>
      </c>
      <c r="AI332" s="3">
        <f t="shared" ca="1" si="255"/>
        <v>4.1935290002609552E-2</v>
      </c>
      <c r="AJ332" s="3">
        <f t="shared" ca="1" si="256"/>
        <v>4.2128030289351345E-2</v>
      </c>
      <c r="AK332" s="3">
        <f t="shared" ca="1" si="257"/>
        <v>4.2370945648590168E-2</v>
      </c>
      <c r="AL332" s="3">
        <f t="shared" ca="1" si="258"/>
        <v>4.2663362525419503E-2</v>
      </c>
      <c r="AM332" s="3">
        <f t="shared" ca="1" si="259"/>
        <v>4.300407630725938E-2</v>
      </c>
      <c r="AN332" s="3">
        <f t="shared" ca="1" si="260"/>
        <v>4.3391279123716195E-2</v>
      </c>
      <c r="AO332" s="3">
        <f t="shared" ca="1" si="261"/>
        <v>4.3822370030878105E-2</v>
      </c>
      <c r="AP332" s="3">
        <f t="shared" ca="1" si="262"/>
        <v>4.4293493198184694E-2</v>
      </c>
      <c r="AQ332" s="3">
        <f t="shared" ca="1" si="263"/>
        <v>4.4798626558052002E-2</v>
      </c>
      <c r="AR332" s="3">
        <f t="shared" ca="1" si="264"/>
        <v>4.5328129973105848E-2</v>
      </c>
      <c r="AS332" s="3">
        <f t="shared" ca="1" si="265"/>
        <v>4.58669507192433E-2</v>
      </c>
      <c r="AT332" s="3">
        <f t="shared" ca="1" si="266"/>
        <v>4.6393250377771672E-2</v>
      </c>
      <c r="AU332" s="3">
        <f t="shared" ca="1" si="267"/>
        <v>4.6878998674273441E-2</v>
      </c>
      <c r="AV332" s="3">
        <f t="shared" ca="1" si="268"/>
        <v>4.7294658162387863E-2</v>
      </c>
      <c r="AW332" s="3">
        <f t="shared" ca="1" si="269"/>
        <v>4.7619410078991807E-2</v>
      </c>
      <c r="AX332" s="3">
        <f t="shared" ca="1" si="270"/>
        <v>4.7854530446234562E-2</v>
      </c>
      <c r="AY332" s="3">
        <f t="shared" ca="1" si="271"/>
        <v>4.8028973159202168E-2</v>
      </c>
      <c r="AZ332" s="3">
        <f t="shared" ca="1" si="220"/>
        <v>4.818101505664165E-2</v>
      </c>
      <c r="BC332" s="3">
        <f t="shared" ca="1" si="272"/>
        <v>0.79443846804614537</v>
      </c>
      <c r="BD332" s="3">
        <f t="shared" ca="1" si="272"/>
        <v>1.4171920135436036</v>
      </c>
      <c r="BE332" s="3">
        <f t="shared" ca="1" si="272"/>
        <v>1.3007338613454946</v>
      </c>
    </row>
    <row r="333" spans="1:57" x14ac:dyDescent="0.2">
      <c r="A333" s="3">
        <f t="shared" si="221"/>
        <v>3.2099999999999755</v>
      </c>
      <c r="B333" s="3">
        <f t="shared" ca="1" si="222"/>
        <v>4.9636843476557072E-2</v>
      </c>
      <c r="C333" s="3">
        <f t="shared" ca="1" si="223"/>
        <v>4.9343091630800195E-2</v>
      </c>
      <c r="D333" s="3">
        <f t="shared" ca="1" si="224"/>
        <v>4.904643521410932E-2</v>
      </c>
      <c r="E333" s="3">
        <f t="shared" ca="1" si="225"/>
        <v>4.8727343003614684E-2</v>
      </c>
      <c r="F333" s="3">
        <f t="shared" ca="1" si="226"/>
        <v>4.8390828882993737E-2</v>
      </c>
      <c r="G333" s="3">
        <f t="shared" ca="1" si="227"/>
        <v>4.8047300583258755E-2</v>
      </c>
      <c r="H333" s="3">
        <f t="shared" ca="1" si="228"/>
        <v>4.7703789650783666E-2</v>
      </c>
      <c r="I333" s="3">
        <f t="shared" ca="1" si="229"/>
        <v>4.7363670380337244E-2</v>
      </c>
      <c r="J333" s="3">
        <f t="shared" ca="1" si="230"/>
        <v>4.7028247605613763E-2</v>
      </c>
      <c r="K333" s="3">
        <f t="shared" ca="1" si="231"/>
        <v>4.6698010143367427E-2</v>
      </c>
      <c r="L333" s="3">
        <f t="shared" ca="1" si="232"/>
        <v>4.6373237837148557E-2</v>
      </c>
      <c r="M333" s="3">
        <f t="shared" ca="1" si="233"/>
        <v>4.6054055625187267E-2</v>
      </c>
      <c r="N333" s="3">
        <f t="shared" ca="1" si="234"/>
        <v>4.5740190540421569E-2</v>
      </c>
      <c r="O333" s="3">
        <f t="shared" ca="1" si="235"/>
        <v>4.5430742535158601E-2</v>
      </c>
      <c r="P333" s="3">
        <f t="shared" ca="1" si="236"/>
        <v>4.5124207824491426E-2</v>
      </c>
      <c r="Q333" s="3">
        <f t="shared" ca="1" si="237"/>
        <v>4.4818823861955327E-2</v>
      </c>
      <c r="R333" s="3">
        <f t="shared" ca="1" si="238"/>
        <v>4.4513127224943883E-2</v>
      </c>
      <c r="S333" s="3">
        <f t="shared" ca="1" si="239"/>
        <v>4.420652309986664E-2</v>
      </c>
      <c r="T333" s="3">
        <f t="shared" ca="1" si="240"/>
        <v>4.3899683060397883E-2</v>
      </c>
      <c r="U333" s="3">
        <f t="shared" ca="1" si="241"/>
        <v>4.3594676418453888E-2</v>
      </c>
      <c r="V333" s="3">
        <f t="shared" ca="1" si="242"/>
        <v>4.329484473050986E-2</v>
      </c>
      <c r="W333" s="3">
        <f t="shared" ca="1" si="243"/>
        <v>4.3004507653133836E-2</v>
      </c>
      <c r="X333" s="3">
        <f t="shared" ca="1" si="244"/>
        <v>4.2728614405267255E-2</v>
      </c>
      <c r="Y333" s="3">
        <f t="shared" ca="1" si="245"/>
        <v>4.2472425126562366E-2</v>
      </c>
      <c r="Z333" s="3">
        <f t="shared" ca="1" si="246"/>
        <v>4.2241248813969269E-2</v>
      </c>
      <c r="AA333" s="3">
        <f t="shared" ca="1" si="247"/>
        <v>4.2040222719988897E-2</v>
      </c>
      <c r="AB333" s="3">
        <f t="shared" ca="1" si="248"/>
        <v>4.1874114360624888E-2</v>
      </c>
      <c r="AC333" s="3">
        <f t="shared" ca="1" si="249"/>
        <v>4.1747145864195333E-2</v>
      </c>
      <c r="AD333" s="3">
        <f t="shared" ca="1" si="250"/>
        <v>4.1662858417849315E-2</v>
      </c>
      <c r="AE333" s="3">
        <f t="shared" ca="1" si="251"/>
        <v>4.1624044118934965E-2</v>
      </c>
      <c r="AF333" s="3">
        <f t="shared" ca="1" si="252"/>
        <v>4.1632764404749424E-2</v>
      </c>
      <c r="AG333" s="3">
        <f t="shared" ca="1" si="253"/>
        <v>4.1690442635534258E-2</v>
      </c>
      <c r="AH333" s="3">
        <f t="shared" ca="1" si="254"/>
        <v>4.1797982461419629E-2</v>
      </c>
      <c r="AI333" s="3">
        <f t="shared" ca="1" si="255"/>
        <v>4.1955853789912151E-2</v>
      </c>
      <c r="AJ333" s="3">
        <f t="shared" ca="1" si="256"/>
        <v>4.2164115457859946E-2</v>
      </c>
      <c r="AK333" s="3">
        <f t="shared" ca="1" si="257"/>
        <v>4.2422386263745566E-2</v>
      </c>
      <c r="AL333" s="3">
        <f t="shared" ca="1" si="258"/>
        <v>4.2729798233301808E-2</v>
      </c>
      <c r="AM333" s="3">
        <f t="shared" ca="1" si="259"/>
        <v>4.3084950298682104E-2</v>
      </c>
      <c r="AN333" s="3">
        <f t="shared" ca="1" si="260"/>
        <v>4.3485833770326755E-2</v>
      </c>
      <c r="AO333" s="3">
        <f t="shared" ca="1" si="261"/>
        <v>4.39296371291375E-2</v>
      </c>
      <c r="AP333" s="3">
        <f t="shared" ca="1" si="262"/>
        <v>4.4412275296174621E-2</v>
      </c>
      <c r="AQ333" s="3">
        <f t="shared" ca="1" si="263"/>
        <v>4.4927467574185032E-2</v>
      </c>
      <c r="AR333" s="3">
        <f t="shared" ca="1" si="264"/>
        <v>4.5465279092915895E-2</v>
      </c>
      <c r="AS333" s="3">
        <f t="shared" ca="1" si="265"/>
        <v>4.601033488456846E-2</v>
      </c>
      <c r="AT333" s="3">
        <f t="shared" ca="1" si="266"/>
        <v>4.6540486313763667E-2</v>
      </c>
      <c r="AU333" s="3">
        <f t="shared" ca="1" si="267"/>
        <v>4.7027486969112992E-2</v>
      </c>
      <c r="AV333" s="3">
        <f t="shared" ca="1" si="268"/>
        <v>4.7441788445385331E-2</v>
      </c>
      <c r="AW333" s="3">
        <f t="shared" ca="1" si="269"/>
        <v>4.7762829519966084E-2</v>
      </c>
      <c r="AX333" s="3">
        <f t="shared" ca="1" si="270"/>
        <v>4.7992256754563867E-2</v>
      </c>
      <c r="AY333" s="3">
        <f t="shared" ca="1" si="271"/>
        <v>4.8159029228347666E-2</v>
      </c>
      <c r="AZ333" s="3">
        <f t="shared" ref="AZ333:AZ396" ca="1" si="273">AZ332+AZ$2*$B$7+(AZ$3*$BC333+AZ$4*$BD333+AZ$5*$BE333)*SQRT($B$7)+(AZ332-AY332)/(AZ$11-AY$11)*$B$7</f>
        <v>4.8300927181817228E-2</v>
      </c>
      <c r="BC333" s="3">
        <f t="shared" ca="1" si="272"/>
        <v>8.4432053019945386E-2</v>
      </c>
      <c r="BD333" s="3">
        <f t="shared" ca="1" si="272"/>
        <v>-0.23879274862655553</v>
      </c>
      <c r="BE333" s="3">
        <f t="shared" ca="1" si="272"/>
        <v>-1.0543712520824204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4.9375260331357036E-2</v>
      </c>
      <c r="C334" s="3">
        <f t="shared" ref="C334:C397" ca="1" si="276">C333+C$2*$B$7+(C$3*$BC334+C$4*$BD334+C$5*$BE334)*SQRT($B$7)+(D333-C333)/(D$11-C$11)*$B$7</f>
        <v>4.9080155269834842E-2</v>
      </c>
      <c r="D334" s="3">
        <f t="shared" ref="D334:D397" ca="1" si="277">D333+D$2*$B$7+(D$3*$BC334+D$4*$BD334+D$5*$BE334)*SQRT($B$7)+(E333-D333)/(E$11-D$11)*$B$7</f>
        <v>4.8779430695365902E-2</v>
      </c>
      <c r="E334" s="3">
        <f t="shared" ref="E334:E397" ca="1" si="278">E333+E$2*$B$7+(E$3*$BC334+E$4*$BD334+E$5*$BE334)*SQRT($B$7)+(F333-E333)/(F$11-E$11)*$B$7</f>
        <v>4.8454186630267564E-2</v>
      </c>
      <c r="F334" s="3">
        <f t="shared" ref="F334:F397" ca="1" si="279">F333+F$2*$B$7+(F$3*$BC334+F$4*$BD334+F$5*$BE334)*SQRT($B$7)+(G333-F333)/(G$11-F$11)*$B$7</f>
        <v>4.8109682350157487E-2</v>
      </c>
      <c r="G334" s="3">
        <f t="shared" ref="G334:G397" ca="1" si="280">G333+G$2*$B$7+(G$3*$BC334+G$4*$BD334+G$5*$BE334)*SQRT($B$7)+(H333-G333)/(H$11-G$11)*$B$7</f>
        <v>4.7756393251159747E-2</v>
      </c>
      <c r="H334" s="3">
        <f t="shared" ref="H334:H397" ca="1" si="281">H333+H$2*$B$7+(H$3*$BC334+H$4*$BD334+H$5*$BE334)*SQRT($B$7)+(I333-H333)/(I$11-H$11)*$B$7</f>
        <v>4.7401411048885761E-2</v>
      </c>
      <c r="I334" s="3">
        <f t="shared" ref="I334:I397" ca="1" si="282">I333+I$2*$B$7+(I$3*$BC334+I$4*$BD334+I$5*$BE334)*SQRT($B$7)+(J333-I333)/(J$11-I$11)*$B$7</f>
        <v>4.704820049228689E-2</v>
      </c>
      <c r="J334" s="3">
        <f t="shared" ref="J334:J397" ca="1" si="283">J333+J$2*$B$7+(J$3*$BC334+J$4*$BD334+J$5*$BE334)*SQRT($B$7)+(K333-J333)/(K$11-J$11)*$B$7</f>
        <v>4.6698180825176343E-2</v>
      </c>
      <c r="K334" s="3">
        <f t="shared" ref="K334:K397" ca="1" si="284">K333+K$2*$B$7+(K$3*$BC334+K$4*$BD334+K$5*$BE334)*SQRT($B$7)+(L333-K333)/(L$11-K$11)*$B$7</f>
        <v>4.6351966616758625E-2</v>
      </c>
      <c r="L334" s="3">
        <f t="shared" ref="L334:L397" ca="1" si="285">L333+L$2*$B$7+(L$3*$BC334+L$4*$BD334+L$5*$BE334)*SQRT($B$7)+(M333-L333)/(M$11-L$11)*$B$7</f>
        <v>4.6009964018969861E-2</v>
      </c>
      <c r="M334" s="3">
        <f t="shared" ref="M334:M397" ca="1" si="286">M333+M$2*$B$7+(M$3*$BC334+M$4*$BD334+M$5*$BE334)*SQRT($B$7)+(N333-M333)/(N$11-M$11)*$B$7</f>
        <v>4.567241912707775E-2</v>
      </c>
      <c r="N334" s="3">
        <f t="shared" ref="N334:N397" ca="1" si="287">N333+N$2*$B$7+(N$3*$BC334+N$4*$BD334+N$5*$BE334)*SQRT($B$7)+(O333-N333)/(O$11-N$11)*$B$7</f>
        <v>4.533917545346234E-2</v>
      </c>
      <c r="O334" s="3">
        <f t="shared" ref="O334:O397" ca="1" si="288">O333+O$2*$B$7+(O$3*$BC334+O$4*$BD334+O$5*$BE334)*SQRT($B$7)+(P333-O333)/(P$11-O$11)*$B$7</f>
        <v>4.5009449965333015E-2</v>
      </c>
      <c r="P334" s="3">
        <f t="shared" ref="P334:P397" ca="1" si="289">P333+P$2*$B$7+(P$3*$BC334+P$4*$BD334+P$5*$BE334)*SQRT($B$7)+(Q333-P333)/(Q$11-P$11)*$B$7</f>
        <v>4.4681862991125754E-2</v>
      </c>
      <c r="Q334" s="3">
        <f t="shared" ref="Q334:Q397" ca="1" si="290">Q333+Q$2*$B$7+(Q$3*$BC334+Q$4*$BD334+Q$5*$BE334)*SQRT($B$7)+(R333-Q333)/(R$11-Q$11)*$B$7</f>
        <v>4.4354787554579382E-2</v>
      </c>
      <c r="R334" s="3">
        <f t="shared" ref="R334:R397" ca="1" si="291">R333+R$2*$B$7+(R$3*$BC334+R$4*$BD334+R$5*$BE334)*SQRT($B$7)+(S333-R333)/(S$11-R$11)*$B$7</f>
        <v>4.4026907564494656E-2</v>
      </c>
      <c r="S334" s="3">
        <f t="shared" ref="S334:S397" ca="1" si="292">S333+S$2*$B$7+(S$3*$BC334+S$4*$BD334+S$5*$BE334)*SQRT($B$7)+(T333-S333)/(T$11-S$11)*$B$7</f>
        <v>4.3697783912459473E-2</v>
      </c>
      <c r="T334" s="3">
        <f t="shared" ref="T334:T397" ca="1" si="293">T333+T$2*$B$7+(T$3*$BC334+T$4*$BD334+T$5*$BE334)*SQRT($B$7)+(U333-T333)/(U$11-T$11)*$B$7</f>
        <v>4.3368246945849731E-2</v>
      </c>
      <c r="U334" s="3">
        <f t="shared" ref="U334:U397" ca="1" si="294">U333+U$2*$B$7+(U$3*$BC334+U$4*$BD334+U$5*$BE334)*SQRT($B$7)+(V333-U333)/(V$11-U$11)*$B$7</f>
        <v>4.3040522684036887E-2</v>
      </c>
      <c r="V334" s="3">
        <f t="shared" ref="V334:V397" ca="1" si="295">V333+V$2*$B$7+(V$3*$BC334+V$4*$BD334+V$5*$BE334)*SQRT($B$7)+(W333-V333)/(W$11-V$11)*$B$7</f>
        <v>4.2718103934872978E-2</v>
      </c>
      <c r="W334" s="3">
        <f t="shared" ref="W334:W397" ca="1" si="296">W333+W$2*$B$7+(W$3*$BC334+W$4*$BD334+W$5*$BE334)*SQRT($B$7)+(X333-W333)/(X$11-W$11)*$B$7</f>
        <v>4.2405455028837573E-2</v>
      </c>
      <c r="X334" s="3">
        <f t="shared" ref="X334:X397" ca="1" si="297">X333+X$2*$B$7+(X$3*$BC334+X$4*$BD334+X$5*$BE334)*SQRT($B$7)+(Y333-X333)/(Y$11-X$11)*$B$7</f>
        <v>4.2107663831246284E-2</v>
      </c>
      <c r="Y334" s="3">
        <f t="shared" ref="Y334:Y397" ca="1" si="298">Y333+Y$2*$B$7+(Y$3*$BC334+Y$4*$BD334+Y$5*$BE334)*SQRT($B$7)+(Z333-Y333)/(Z$11-Y$11)*$B$7</f>
        <v>4.1830124171922771E-2</v>
      </c>
      <c r="Z334" s="3">
        <f t="shared" ref="Z334:Z397" ca="1" si="299">Z333+Z$2*$B$7+(Z$3*$BC334+Z$4*$BD334+Z$5*$BE334)*SQRT($B$7)+(AA333-Z333)/(AA$11-Z$11)*$B$7</f>
        <v>4.1578274540785776E-2</v>
      </c>
      <c r="AA334" s="3">
        <f t="shared" ref="AA334:AA397" ca="1" si="300">AA333+AA$2*$B$7+(AA$3*$BC334+AA$4*$BD334+AA$5*$BE334)*SQRT($B$7)+(AB333-AA333)/(AB$11-AA$11)*$B$7</f>
        <v>4.1357377860294052E-2</v>
      </c>
      <c r="AB334" s="3">
        <f t="shared" ref="AB334:AB397" ca="1" si="301">AB333+AB$2*$B$7+(AB$3*$BC334+AB$4*$BD334+AB$5*$BE334)*SQRT($B$7)+(AC333-AB333)/(AC$11-AB$11)*$B$7</f>
        <v>4.1172323856678787E-2</v>
      </c>
      <c r="AC334" s="3">
        <f t="shared" ref="AC334:AC397" ca="1" si="302">AC333+AC$2*$B$7+(AC$3*$BC334+AC$4*$BD334+AC$5*$BE334)*SQRT($B$7)+(AD333-AC333)/(AD$11-AC$11)*$B$7</f>
        <v>4.1027454123872618E-2</v>
      </c>
      <c r="AD334" s="3">
        <f t="shared" ref="AD334:AD397" ca="1" si="303">AD333+AD$2*$B$7+(AD$3*$BC334+AD$4*$BD334+AD$5*$BE334)*SQRT($B$7)+(AE333-AD333)/(AE$11-AD$11)*$B$7</f>
        <v>4.0926427830220172E-2</v>
      </c>
      <c r="AE334" s="3">
        <f t="shared" ref="AE334:AE397" ca="1" si="304">AE333+AE$2*$B$7+(AE$3*$BC334+AE$4*$BD334+AE$5*$BE334)*SQRT($B$7)+(AF333-AE333)/(AF$11-AE$11)*$B$7</f>
        <v>4.0872155214678851E-2</v>
      </c>
      <c r="AF334" s="3">
        <f t="shared" ref="AF334:AF397" ca="1" si="305">AF333+AF$2*$B$7+(AF$3*$BC334+AF$4*$BD334+AF$5*$BE334)*SQRT($B$7)+(AG333-AF333)/(AG$11-AF$11)*$B$7</f>
        <v>4.0866817416301167E-2</v>
      </c>
      <c r="AG334" s="3">
        <f t="shared" ref="AG334:AG397" ca="1" si="306">AG333+AG$2*$B$7+(AG$3*$BC334+AG$4*$BD334+AG$5*$BE334)*SQRT($B$7)+(AH333-AG333)/(AH$11-AG$11)*$B$7</f>
        <v>4.0911959495213097E-2</v>
      </c>
      <c r="AH334" s="3">
        <f t="shared" ref="AH334:AH397" ca="1" si="307">AH333+AH$2*$B$7+(AH$3*$BC334+AH$4*$BD334+AH$5*$BE334)*SQRT($B$7)+(AI333-AH333)/(AI$11-AH$11)*$B$7</f>
        <v>4.1008608081743829E-2</v>
      </c>
      <c r="AI334" s="3">
        <f t="shared" ref="AI334:AI397" ca="1" si="308">AI333+AI$2*$B$7+(AI$3*$BC334+AI$4*$BD334+AI$5*$BE334)*SQRT($B$7)+(AJ333-AI333)/(AJ$11-AI$11)*$B$7</f>
        <v>4.1157356018282784E-2</v>
      </c>
      <c r="AJ334" s="3">
        <f t="shared" ref="AJ334:AJ397" ca="1" si="309">AJ333+AJ$2*$B$7+(AJ$3*$BC334+AJ$4*$BD334+AJ$5*$BE334)*SQRT($B$7)+(AK333-AJ333)/(AK$11-AJ$11)*$B$7</f>
        <v>4.1358383951070131E-2</v>
      </c>
      <c r="AK334" s="3">
        <f t="shared" ref="AK334:AK397" ca="1" si="310">AK333+AK$2*$B$7+(AK$3*$BC334+AK$4*$BD334+AK$5*$BE334)*SQRT($B$7)+(AL333-AK333)/(AL$11-AK$11)*$B$7</f>
        <v>4.1611430974348308E-2</v>
      </c>
      <c r="AL334" s="3">
        <f t="shared" ref="AL334:AL397" ca="1" si="311">AL333+AL$2*$B$7+(AL$3*$BC334+AL$4*$BD334+AL$5*$BE334)*SQRT($B$7)+(AM333-AL333)/(AM$11-AL$11)*$B$7</f>
        <v>4.1915747888248756E-2</v>
      </c>
      <c r="AM334" s="3">
        <f t="shared" ref="AM334:AM397" ca="1" si="312">AM333+AM$2*$B$7+(AM$3*$BC334+AM$4*$BD334+AM$5*$BE334)*SQRT($B$7)+(AN333-AM333)/(AN$11-AM$11)*$B$7</f>
        <v>4.2270050316857793E-2</v>
      </c>
      <c r="AN334" s="3">
        <f t="shared" ref="AN334:AN397" ca="1" si="313">AN333+AN$2*$B$7+(AN$3*$BC334+AN$4*$BD334+AN$5*$BE334)*SQRT($B$7)+(AO333-AN333)/(AO$11-AN$11)*$B$7</f>
        <v>4.2672441790806627E-2</v>
      </c>
      <c r="AO334" s="3">
        <f t="shared" ref="AO334:AO397" ca="1" si="314">AO333+AO$2*$B$7+(AO$3*$BC334+AO$4*$BD334+AO$5*$BE334)*SQRT($B$7)+(AP333-AO333)/(AP$11-AO$11)*$B$7</f>
        <v>4.3120213076824197E-2</v>
      </c>
      <c r="AP334" s="3">
        <f t="shared" ref="AP334:AP397" ca="1" si="315">AP333+AP$2*$B$7+(AP$3*$BC334+AP$4*$BD334+AP$5*$BE334)*SQRT($B$7)+(AQ333-AP333)/(AQ$11-AP$11)*$B$7</f>
        <v>4.3609362494443131E-2</v>
      </c>
      <c r="AQ334" s="3">
        <f t="shared" ref="AQ334:AQ397" ca="1" si="316">AQ333+AQ$2*$B$7+(AQ$3*$BC334+AQ$4*$BD334+AQ$5*$BE334)*SQRT($B$7)+(AR333-AQ333)/(AR$11-AQ$11)*$B$7</f>
        <v>4.4133663229154477E-2</v>
      </c>
      <c r="AR334" s="3">
        <f t="shared" ref="AR334:AR397" ca="1" si="317">AR333+AR$2*$B$7+(AR$3*$BC334+AR$4*$BD334+AR$5*$BE334)*SQRT($B$7)+(AS333-AR333)/(AS$11-AR$11)*$B$7</f>
        <v>4.4683198362087846E-2</v>
      </c>
      <c r="AS334" s="3">
        <f t="shared" ref="AS334:AS397" ca="1" si="318">AS333+AS$2*$B$7+(AS$3*$BC334+AS$4*$BD334+AS$5*$BE334)*SQRT($B$7)+(AT333-AS333)/(AT$11-AS$11)*$B$7</f>
        <v>4.5242584156766297E-2</v>
      </c>
      <c r="AT334" s="3">
        <f t="shared" ref="AT334:AT397" ca="1" si="319">AT333+AT$2*$B$7+(AT$3*$BC334+AT$4*$BD334+AT$5*$BE334)*SQRT($B$7)+(AU333-AT333)/(AU$11-AT$11)*$B$7</f>
        <v>4.5789676877196178E-2</v>
      </c>
      <c r="AU334" s="3">
        <f t="shared" ref="AU334:AU397" ca="1" si="320">AU333+AU$2*$B$7+(AU$3*$BC334+AU$4*$BD334+AU$5*$BE334)*SQRT($B$7)+(AV333-AU333)/(AV$11-AU$11)*$B$7</f>
        <v>4.6296331313057403E-2</v>
      </c>
      <c r="AV334" s="3">
        <f t="shared" ref="AV334:AV397" ca="1" si="321">AV333+AV$2*$B$7+(AV$3*$BC334+AV$4*$BD334+AV$5*$BE334)*SQRT($B$7)+(AW333-AV333)/(AW$11-AV$11)*$B$7</f>
        <v>4.6733306704713554E-2</v>
      </c>
      <c r="AW334" s="3">
        <f t="shared" ref="AW334:AW397" ca="1" si="322">AW333+AW$2*$B$7+(AW$3*$BC334+AW$4*$BD334+AW$5*$BE334)*SQRT($B$7)+(AX333-AW333)/(AX$11-AW$11)*$B$7</f>
        <v>4.7080614864516999E-2</v>
      </c>
      <c r="AX334" s="3">
        <f t="shared" ref="AX334:AX397" ca="1" si="323">AX333+AX$2*$B$7+(AX$3*$BC334+AX$4*$BD334+AX$5*$BE334)*SQRT($B$7)+(AY333-AX333)/(AY$11-AX$11)*$B$7</f>
        <v>4.7340578821103631E-2</v>
      </c>
      <c r="AY334" s="3">
        <f t="shared" ref="AY334:AY397" ca="1" si="324">AY333+AY$2*$B$7+(AY$3*$BC334+AY$4*$BD334+AY$5*$BE334)*SQRT($B$7)+(AZ333-AY333)/(AZ$11-AY$11)*$B$7</f>
        <v>4.7542466036556215E-2</v>
      </c>
      <c r="AZ334" s="3">
        <f t="shared" ca="1" si="273"/>
        <v>4.7723932793665345E-2</v>
      </c>
      <c r="BC334" s="3">
        <f t="shared" ref="BC334:BE397" ca="1" si="325">RAND()+RAND()+RAND()+RAND()+RAND()+RAND()+RAND()+RAND()+RAND()+RAND()+RAND()+RAND()-6</f>
        <v>-0.94017710542348532</v>
      </c>
      <c r="BD334" s="3">
        <f t="shared" ca="1" si="325"/>
        <v>-0.67966839603904816</v>
      </c>
      <c r="BE334" s="3">
        <f t="shared" ca="1" si="325"/>
        <v>-0.22556882511703336</v>
      </c>
    </row>
    <row r="335" spans="1:57" x14ac:dyDescent="0.2">
      <c r="A335" s="3">
        <f t="shared" si="274"/>
        <v>3.2299999999999751</v>
      </c>
      <c r="B335" s="3">
        <f t="shared" ca="1" si="275"/>
        <v>4.9518731924950869E-2</v>
      </c>
      <c r="C335" s="3">
        <f t="shared" ca="1" si="276"/>
        <v>4.9046818176033902E-2</v>
      </c>
      <c r="D335" s="3">
        <f t="shared" ca="1" si="277"/>
        <v>4.8587394750081669E-2</v>
      </c>
      <c r="E335" s="3">
        <f t="shared" ca="1" si="278"/>
        <v>4.8121331565659113E-2</v>
      </c>
      <c r="F335" s="3">
        <f t="shared" ca="1" si="279"/>
        <v>4.7653276103912956E-2</v>
      </c>
      <c r="G335" s="3">
        <f t="shared" ca="1" si="280"/>
        <v>4.7192917644287007E-2</v>
      </c>
      <c r="H335" s="3">
        <f t="shared" ca="1" si="281"/>
        <v>4.6746555045454503E-2</v>
      </c>
      <c r="I335" s="3">
        <f t="shared" ca="1" si="282"/>
        <v>4.6316890357793523E-2</v>
      </c>
      <c r="J335" s="3">
        <f t="shared" ca="1" si="283"/>
        <v>4.5904603830208272E-2</v>
      </c>
      <c r="K335" s="3">
        <f t="shared" ca="1" si="284"/>
        <v>4.5509582163597691E-2</v>
      </c>
      <c r="L335" s="3">
        <f t="shared" ca="1" si="285"/>
        <v>4.5131504083382144E-2</v>
      </c>
      <c r="M335" s="3">
        <f t="shared" ca="1" si="286"/>
        <v>4.4769883116440465E-2</v>
      </c>
      <c r="N335" s="3">
        <f t="shared" ca="1" si="287"/>
        <v>4.4423825633429316E-2</v>
      </c>
      <c r="O335" s="3">
        <f t="shared" ca="1" si="288"/>
        <v>4.4091812126554594E-2</v>
      </c>
      <c r="P335" s="3">
        <f t="shared" ca="1" si="289"/>
        <v>4.3771733634857819E-2</v>
      </c>
      <c r="Q335" s="3">
        <f t="shared" ca="1" si="290"/>
        <v>4.3461245355630854E-2</v>
      </c>
      <c r="R335" s="3">
        <f t="shared" ca="1" si="291"/>
        <v>4.3158325064682472E-2</v>
      </c>
      <c r="S335" s="3">
        <f t="shared" ca="1" si="292"/>
        <v>4.2861835788274807E-2</v>
      </c>
      <c r="T335" s="3">
        <f t="shared" ca="1" si="293"/>
        <v>4.2571912974285871E-2</v>
      </c>
      <c r="U335" s="3">
        <f t="shared" ca="1" si="294"/>
        <v>4.2290085608546156E-2</v>
      </c>
      <c r="V335" s="3">
        <f t="shared" ca="1" si="295"/>
        <v>4.2019143986860644E-2</v>
      </c>
      <c r="W335" s="3">
        <f t="shared" ca="1" si="296"/>
        <v>4.1762843361195096E-2</v>
      </c>
      <c r="X335" s="3">
        <f t="shared" ca="1" si="297"/>
        <v>4.1525556512240686E-2</v>
      </c>
      <c r="Y335" s="3">
        <f t="shared" ca="1" si="298"/>
        <v>4.1311957244173837E-2</v>
      </c>
      <c r="Z335" s="3">
        <f t="shared" ca="1" si="299"/>
        <v>4.1126759831547142E-2</v>
      </c>
      <c r="AA335" s="3">
        <f t="shared" ca="1" si="300"/>
        <v>4.0974499165707987E-2</v>
      </c>
      <c r="AB335" s="3">
        <f t="shared" ca="1" si="301"/>
        <v>4.085933349634828E-2</v>
      </c>
      <c r="AC335" s="3">
        <f t="shared" ca="1" si="302"/>
        <v>4.0784870221452232E-2</v>
      </c>
      <c r="AD335" s="3">
        <f t="shared" ca="1" si="303"/>
        <v>4.0754032861893712E-2</v>
      </c>
      <c r="AE335" s="3">
        <f t="shared" ca="1" si="304"/>
        <v>4.0768996197567749E-2</v>
      </c>
      <c r="AF335" s="3">
        <f t="shared" ca="1" si="305"/>
        <v>4.0831207477370214E-2</v>
      </c>
      <c r="AG335" s="3">
        <f t="shared" ca="1" si="306"/>
        <v>4.094147985504322E-2</v>
      </c>
      <c r="AH335" s="3">
        <f t="shared" ca="1" si="307"/>
        <v>4.1100109308334055E-2</v>
      </c>
      <c r="AI335" s="3">
        <f t="shared" ca="1" si="308"/>
        <v>4.1306957960130584E-2</v>
      </c>
      <c r="AJ335" s="3">
        <f t="shared" ca="1" si="309"/>
        <v>4.1561474603917785E-2</v>
      </c>
      <c r="AK335" s="3">
        <f t="shared" ca="1" si="310"/>
        <v>4.1862664967396185E-2</v>
      </c>
      <c r="AL335" s="3">
        <f t="shared" ca="1" si="311"/>
        <v>4.2209044951571961E-2</v>
      </c>
      <c r="AM335" s="3">
        <f t="shared" ca="1" si="312"/>
        <v>4.2598593151154905E-2</v>
      </c>
      <c r="AN335" s="3">
        <f t="shared" ca="1" si="313"/>
        <v>4.3028671486405289E-2</v>
      </c>
      <c r="AO335" s="3">
        <f t="shared" ca="1" si="314"/>
        <v>4.3495819000257563E-2</v>
      </c>
      <c r="AP335" s="3">
        <f t="shared" ca="1" si="315"/>
        <v>4.3995263188527568E-2</v>
      </c>
      <c r="AQ335" s="3">
        <f t="shared" ca="1" si="316"/>
        <v>4.4519976768948671E-2</v>
      </c>
      <c r="AR335" s="3">
        <f t="shared" ca="1" si="317"/>
        <v>4.5059206607757134E-2</v>
      </c>
      <c r="AS335" s="3">
        <f t="shared" ca="1" si="318"/>
        <v>4.5596706841284529E-2</v>
      </c>
      <c r="AT335" s="3">
        <f t="shared" ca="1" si="319"/>
        <v>4.6109486927081673E-2</v>
      </c>
      <c r="AU335" s="3">
        <f t="shared" ca="1" si="320"/>
        <v>4.6568653352912895E-2</v>
      </c>
      <c r="AV335" s="3">
        <f t="shared" ca="1" si="321"/>
        <v>4.6944424680649299E-2</v>
      </c>
      <c r="AW335" s="3">
        <f t="shared" ca="1" si="322"/>
        <v>4.7216534194374882E-2</v>
      </c>
      <c r="AX335" s="3">
        <f t="shared" ca="1" si="323"/>
        <v>4.738712039609793E-2</v>
      </c>
      <c r="AY335" s="3">
        <f t="shared" ca="1" si="324"/>
        <v>4.7484896852127978E-2</v>
      </c>
      <c r="AZ335" s="3">
        <f t="shared" ca="1" si="273"/>
        <v>4.7546455653586638E-2</v>
      </c>
      <c r="BC335" s="3">
        <f t="shared" ca="1" si="325"/>
        <v>-0.42014602090321862</v>
      </c>
      <c r="BD335" s="3">
        <f t="shared" ca="1" si="325"/>
        <v>1.1596214456129861</v>
      </c>
      <c r="BE335" s="3">
        <f t="shared" ca="1" si="325"/>
        <v>-1.7512881337452662</v>
      </c>
    </row>
    <row r="336" spans="1:57" x14ac:dyDescent="0.2">
      <c r="A336" s="3">
        <f t="shared" si="274"/>
        <v>3.2399999999999749</v>
      </c>
      <c r="B336" s="3">
        <f t="shared" ca="1" si="275"/>
        <v>4.9894449134864766E-2</v>
      </c>
      <c r="C336" s="3">
        <f t="shared" ca="1" si="276"/>
        <v>4.9452849089889749E-2</v>
      </c>
      <c r="D336" s="3">
        <f t="shared" ca="1" si="277"/>
        <v>4.9019238014502232E-2</v>
      </c>
      <c r="E336" s="3">
        <f t="shared" ca="1" si="278"/>
        <v>4.8575147152409057E-2</v>
      </c>
      <c r="F336" s="3">
        <f t="shared" ca="1" si="279"/>
        <v>4.8125507766550557E-2</v>
      </c>
      <c r="G336" s="3">
        <f t="shared" ca="1" si="280"/>
        <v>4.768012194759378E-2</v>
      </c>
      <c r="H336" s="3">
        <f t="shared" ca="1" si="281"/>
        <v>4.7245395363149791E-2</v>
      </c>
      <c r="I336" s="3">
        <f t="shared" ca="1" si="282"/>
        <v>4.6824166901805381E-2</v>
      </c>
      <c r="J336" s="3">
        <f t="shared" ca="1" si="283"/>
        <v>4.6417277102796507E-2</v>
      </c>
      <c r="K336" s="3">
        <f t="shared" ca="1" si="284"/>
        <v>4.6024783870261043E-2</v>
      </c>
      <c r="L336" s="3">
        <f t="shared" ca="1" si="285"/>
        <v>4.564653746297484E-2</v>
      </c>
      <c r="M336" s="3">
        <f t="shared" ca="1" si="286"/>
        <v>4.5282217810669836E-2</v>
      </c>
      <c r="N336" s="3">
        <f t="shared" ca="1" si="287"/>
        <v>4.4931093218322449E-2</v>
      </c>
      <c r="O336" s="3">
        <f t="shared" ca="1" si="288"/>
        <v>4.4591806909555956E-2</v>
      </c>
      <c r="P336" s="3">
        <f t="shared" ca="1" si="289"/>
        <v>4.426241992598505E-2</v>
      </c>
      <c r="Q336" s="3">
        <f t="shared" ca="1" si="290"/>
        <v>4.3940768935032438E-2</v>
      </c>
      <c r="R336" s="3">
        <f t="shared" ca="1" si="291"/>
        <v>4.3625024807576948E-2</v>
      </c>
      <c r="S336" s="3">
        <f t="shared" ca="1" si="292"/>
        <v>4.3314251826580177E-2</v>
      </c>
      <c r="T336" s="3">
        <f t="shared" ca="1" si="293"/>
        <v>4.3008789560450116E-2</v>
      </c>
      <c r="U336" s="3">
        <f t="shared" ca="1" si="294"/>
        <v>4.2710368914614848E-2</v>
      </c>
      <c r="V336" s="3">
        <f t="shared" ca="1" si="295"/>
        <v>4.2421976604211674E-2</v>
      </c>
      <c r="W336" s="3">
        <f t="shared" ca="1" si="296"/>
        <v>4.2147557745279035E-2</v>
      </c>
      <c r="X336" s="3">
        <f t="shared" ca="1" si="297"/>
        <v>4.18916689977719E-2</v>
      </c>
      <c r="Y336" s="3">
        <f t="shared" ca="1" si="298"/>
        <v>4.1659163119133785E-2</v>
      </c>
      <c r="Z336" s="3">
        <f t="shared" ca="1" si="299"/>
        <v>4.1454929154944926E-2</v>
      </c>
      <c r="AA336" s="3">
        <f t="shared" ca="1" si="300"/>
        <v>4.1283672959241471E-2</v>
      </c>
      <c r="AB336" s="3">
        <f t="shared" ca="1" si="301"/>
        <v>4.114972031349657E-2</v>
      </c>
      <c r="AC336" s="3">
        <f t="shared" ca="1" si="302"/>
        <v>4.1056843453424266E-2</v>
      </c>
      <c r="AD336" s="3">
        <f t="shared" ca="1" si="303"/>
        <v>4.1008129318904532E-2</v>
      </c>
      <c r="AE336" s="3">
        <f t="shared" ca="1" si="304"/>
        <v>4.1005916324856832E-2</v>
      </c>
      <c r="AF336" s="3">
        <f t="shared" ca="1" si="305"/>
        <v>4.1051816932404561E-2</v>
      </c>
      <c r="AG336" s="3">
        <f t="shared" ca="1" si="306"/>
        <v>4.1146811476690706E-2</v>
      </c>
      <c r="AH336" s="3">
        <f t="shared" ca="1" si="307"/>
        <v>4.1291364344250951E-2</v>
      </c>
      <c r="AI336" s="3">
        <f t="shared" ca="1" si="308"/>
        <v>4.1485505978515226E-2</v>
      </c>
      <c r="AJ336" s="3">
        <f t="shared" ca="1" si="309"/>
        <v>4.1728852352646284E-2</v>
      </c>
      <c r="AK336" s="3">
        <f t="shared" ca="1" si="310"/>
        <v>4.2020574859859786E-2</v>
      </c>
      <c r="AL336" s="3">
        <f t="shared" ca="1" si="311"/>
        <v>4.2359353522140306E-2</v>
      </c>
      <c r="AM336" s="3">
        <f t="shared" ca="1" si="312"/>
        <v>4.2743328875909932E-2</v>
      </c>
      <c r="AN336" s="3">
        <f t="shared" ca="1" si="313"/>
        <v>4.3170020091498215E-2</v>
      </c>
      <c r="AO336" s="3">
        <f t="shared" ca="1" si="314"/>
        <v>4.3636113168755361E-2</v>
      </c>
      <c r="AP336" s="3">
        <f t="shared" ca="1" si="315"/>
        <v>4.4136963249608335E-2</v>
      </c>
      <c r="AQ336" s="3">
        <f t="shared" ca="1" si="316"/>
        <v>4.4665640931798783E-2</v>
      </c>
      <c r="AR336" s="3">
        <f t="shared" ca="1" si="317"/>
        <v>4.5211455411132355E-2</v>
      </c>
      <c r="AS336" s="3">
        <f t="shared" ca="1" si="318"/>
        <v>4.5758198065872557E-2</v>
      </c>
      <c r="AT336" s="3">
        <f t="shared" ca="1" si="319"/>
        <v>4.6282932579914185E-2</v>
      </c>
      <c r="AU336" s="3">
        <f t="shared" ca="1" si="320"/>
        <v>4.6756920354283124E-2</v>
      </c>
      <c r="AV336" s="3">
        <f t="shared" ca="1" si="321"/>
        <v>4.7150743578071197E-2</v>
      </c>
      <c r="AW336" s="3">
        <f t="shared" ca="1" si="322"/>
        <v>4.744475794983552E-2</v>
      </c>
      <c r="AX336" s="3">
        <f t="shared" ca="1" si="323"/>
        <v>4.7641809120282583E-2</v>
      </c>
      <c r="AY336" s="3">
        <f t="shared" ca="1" si="324"/>
        <v>4.7770945616739467E-2</v>
      </c>
      <c r="AZ336" s="3">
        <f t="shared" ca="1" si="273"/>
        <v>4.7868931629125429E-2</v>
      </c>
      <c r="BC336" s="3">
        <f t="shared" ca="1" si="325"/>
        <v>0.49555588020785812</v>
      </c>
      <c r="BD336" s="3">
        <f t="shared" ca="1" si="325"/>
        <v>-0.46849450778652102</v>
      </c>
      <c r="BE336" s="3">
        <f t="shared" ca="1" si="325"/>
        <v>0.21079438135442352</v>
      </c>
    </row>
    <row r="337" spans="1:57" x14ac:dyDescent="0.2">
      <c r="A337" s="3">
        <f t="shared" si="274"/>
        <v>3.2499999999999747</v>
      </c>
      <c r="B337" s="3">
        <f t="shared" ca="1" si="275"/>
        <v>4.8690125119367919E-2</v>
      </c>
      <c r="C337" s="3">
        <f t="shared" ca="1" si="276"/>
        <v>4.8380469790812203E-2</v>
      </c>
      <c r="D337" s="3">
        <f t="shared" ca="1" si="277"/>
        <v>4.8067145479110451E-2</v>
      </c>
      <c r="E337" s="3">
        <f t="shared" ca="1" si="278"/>
        <v>4.7732559631824434E-2</v>
      </c>
      <c r="F337" s="3">
        <f t="shared" ca="1" si="279"/>
        <v>4.7382146303856648E-2</v>
      </c>
      <c r="G337" s="3">
        <f t="shared" ca="1" si="280"/>
        <v>4.7026042706631709E-2</v>
      </c>
      <c r="H337" s="3">
        <f t="shared" ca="1" si="281"/>
        <v>4.6670984346863877E-2</v>
      </c>
      <c r="I337" s="3">
        <f t="shared" ca="1" si="282"/>
        <v>4.6320169849971143E-2</v>
      </c>
      <c r="J337" s="3">
        <f t="shared" ca="1" si="283"/>
        <v>4.5974822693359327E-2</v>
      </c>
      <c r="K337" s="3">
        <f t="shared" ca="1" si="284"/>
        <v>4.5635394420587561E-2</v>
      </c>
      <c r="L337" s="3">
        <f t="shared" ca="1" si="285"/>
        <v>4.5302129150757139E-2</v>
      </c>
      <c r="M337" s="3">
        <f t="shared" ca="1" si="286"/>
        <v>4.4975095556662417E-2</v>
      </c>
      <c r="N337" s="3">
        <f t="shared" ca="1" si="287"/>
        <v>4.4653946323121523E-2</v>
      </c>
      <c r="O337" s="3">
        <f t="shared" ca="1" si="288"/>
        <v>4.4337709980178205E-2</v>
      </c>
      <c r="P337" s="3">
        <f t="shared" ca="1" si="289"/>
        <v>4.402484023095149E-2</v>
      </c>
      <c r="Q337" s="3">
        <f t="shared" ca="1" si="290"/>
        <v>4.3713577875073691E-2</v>
      </c>
      <c r="R337" s="3">
        <f t="shared" ca="1" si="291"/>
        <v>4.3402509471306278E-2</v>
      </c>
      <c r="S337" s="3">
        <f t="shared" ca="1" si="292"/>
        <v>4.3091123046166926E-2</v>
      </c>
      <c r="T337" s="3">
        <f t="shared" ca="1" si="293"/>
        <v>4.2780184674154925E-2</v>
      </c>
      <c r="U337" s="3">
        <f t="shared" ca="1" si="294"/>
        <v>4.2471849499870637E-2</v>
      </c>
      <c r="V337" s="3">
        <f t="shared" ca="1" si="295"/>
        <v>4.2169522956258497E-2</v>
      </c>
      <c r="W337" s="3">
        <f t="shared" ca="1" si="296"/>
        <v>4.1877562333313433E-2</v>
      </c>
      <c r="X337" s="3">
        <f t="shared" ca="1" si="297"/>
        <v>4.1600930501314269E-2</v>
      </c>
      <c r="Y337" s="3">
        <f t="shared" ca="1" si="298"/>
        <v>4.1344881516906802E-2</v>
      </c>
      <c r="Z337" s="3">
        <f t="shared" ca="1" si="299"/>
        <v>4.111470155011214E-2</v>
      </c>
      <c r="AA337" s="3">
        <f t="shared" ca="1" si="300"/>
        <v>4.0915489778617024E-2</v>
      </c>
      <c r="AB337" s="3">
        <f t="shared" ca="1" si="301"/>
        <v>4.0751961891374824E-2</v>
      </c>
      <c r="AC337" s="3">
        <f t="shared" ca="1" si="302"/>
        <v>4.0628277363034926E-2</v>
      </c>
      <c r="AD337" s="3">
        <f t="shared" ca="1" si="303"/>
        <v>4.0547908986383746E-2</v>
      </c>
      <c r="AE337" s="3">
        <f t="shared" ca="1" si="304"/>
        <v>4.051358127248926E-2</v>
      </c>
      <c r="AF337" s="3">
        <f t="shared" ca="1" si="305"/>
        <v>4.0527294363665832E-2</v>
      </c>
      <c r="AG337" s="3">
        <f t="shared" ca="1" si="306"/>
        <v>4.0590418230585061E-2</v>
      </c>
      <c r="AH337" s="3">
        <f t="shared" ca="1" si="307"/>
        <v>4.0703808096386108E-2</v>
      </c>
      <c r="AI337" s="3">
        <f t="shared" ca="1" si="308"/>
        <v>4.0867885131803672E-2</v>
      </c>
      <c r="AJ337" s="3">
        <f t="shared" ca="1" si="309"/>
        <v>4.1082654888975015E-2</v>
      </c>
      <c r="AK337" s="3">
        <f t="shared" ca="1" si="310"/>
        <v>4.134767682532018E-2</v>
      </c>
      <c r="AL337" s="3">
        <f t="shared" ca="1" si="311"/>
        <v>4.1662017469796822E-2</v>
      </c>
      <c r="AM337" s="3">
        <f t="shared" ca="1" si="312"/>
        <v>4.2024201636286437E-2</v>
      </c>
      <c r="AN337" s="3">
        <f t="shared" ca="1" si="313"/>
        <v>4.243212796890479E-2</v>
      </c>
      <c r="AO337" s="3">
        <f t="shared" ca="1" si="314"/>
        <v>4.2882851467781757E-2</v>
      </c>
      <c r="AP337" s="3">
        <f t="shared" ca="1" si="315"/>
        <v>4.3372076755213325E-2</v>
      </c>
      <c r="AQ337" s="3">
        <f t="shared" ca="1" si="316"/>
        <v>4.3893194027520656E-2</v>
      </c>
      <c r="AR337" s="3">
        <f t="shared" ca="1" si="317"/>
        <v>4.4435796737906028E-2</v>
      </c>
      <c r="AS337" s="3">
        <f t="shared" ca="1" si="318"/>
        <v>4.4983936275833108E-2</v>
      </c>
      <c r="AT337" s="3">
        <f t="shared" ca="1" si="319"/>
        <v>4.5514954994859025E-2</v>
      </c>
      <c r="AU337" s="3">
        <f t="shared" ca="1" si="320"/>
        <v>4.6000495813130378E-2</v>
      </c>
      <c r="AV337" s="3">
        <f t="shared" ca="1" si="321"/>
        <v>4.6411732152284758E-2</v>
      </c>
      <c r="AW337" s="3">
        <f t="shared" ca="1" si="322"/>
        <v>4.6729866249616898E-2</v>
      </c>
      <c r="AX337" s="3">
        <f t="shared" ca="1" si="323"/>
        <v>4.6958665890357867E-2</v>
      </c>
      <c r="AY337" s="3">
        <f t="shared" ca="1" si="324"/>
        <v>4.7127733735187874E-2</v>
      </c>
      <c r="AZ337" s="3">
        <f t="shared" ca="1" si="273"/>
        <v>4.727412371701787E-2</v>
      </c>
      <c r="BC337" s="3">
        <f t="shared" ca="1" si="325"/>
        <v>-0.83170108358087269</v>
      </c>
      <c r="BD337" s="3">
        <f t="shared" ca="1" si="325"/>
        <v>-0.16167264217433175</v>
      </c>
      <c r="BE337" s="3">
        <f t="shared" ca="1" si="325"/>
        <v>1.5116880425562602</v>
      </c>
    </row>
    <row r="338" spans="1:57" x14ac:dyDescent="0.2">
      <c r="A338" s="3">
        <f t="shared" si="274"/>
        <v>3.2599999999999745</v>
      </c>
      <c r="B338" s="3">
        <f t="shared" ca="1" si="275"/>
        <v>4.7741128951662465E-2</v>
      </c>
      <c r="C338" s="3">
        <f t="shared" ca="1" si="276"/>
        <v>4.7508397055489072E-2</v>
      </c>
      <c r="D338" s="3">
        <f t="shared" ca="1" si="277"/>
        <v>4.7264202992663505E-2</v>
      </c>
      <c r="E338" s="3">
        <f t="shared" ca="1" si="278"/>
        <v>4.6991703950306662E-2</v>
      </c>
      <c r="F338" s="3">
        <f t="shared" ca="1" si="279"/>
        <v>4.6696714425801172E-2</v>
      </c>
      <c r="G338" s="3">
        <f t="shared" ca="1" si="280"/>
        <v>4.6389587649638166E-2</v>
      </c>
      <c r="H338" s="3">
        <f t="shared" ca="1" si="281"/>
        <v>4.6077270569531752E-2</v>
      </c>
      <c r="I338" s="3">
        <f t="shared" ca="1" si="282"/>
        <v>4.5763203015699923E-2</v>
      </c>
      <c r="J338" s="3">
        <f t="shared" ca="1" si="283"/>
        <v>4.5448872621685447E-2</v>
      </c>
      <c r="K338" s="3">
        <f t="shared" ca="1" si="284"/>
        <v>4.5135005578828859E-2</v>
      </c>
      <c r="L338" s="3">
        <f t="shared" ca="1" si="285"/>
        <v>4.4822120768153687E-2</v>
      </c>
      <c r="M338" s="3">
        <f t="shared" ca="1" si="286"/>
        <v>4.4510556522194364E-2</v>
      </c>
      <c r="N338" s="3">
        <f t="shared" ca="1" si="287"/>
        <v>4.4200230928084332E-2</v>
      </c>
      <c r="O338" s="3">
        <f t="shared" ca="1" si="288"/>
        <v>4.3890438973331558E-2</v>
      </c>
      <c r="P338" s="3">
        <f t="shared" ca="1" si="289"/>
        <v>4.3579908255915567E-2</v>
      </c>
      <c r="Q338" s="3">
        <f t="shared" ca="1" si="290"/>
        <v>4.3267164942733784E-2</v>
      </c>
      <c r="R338" s="3">
        <f t="shared" ca="1" si="291"/>
        <v>4.2951092445485853E-2</v>
      </c>
      <c r="S338" s="3">
        <f t="shared" ca="1" si="292"/>
        <v>4.2631483593438289E-2</v>
      </c>
      <c r="T338" s="3">
        <f t="shared" ca="1" si="293"/>
        <v>4.2309411925785349E-2</v>
      </c>
      <c r="U338" s="3">
        <f t="shared" ca="1" si="294"/>
        <v>4.1987337719814437E-2</v>
      </c>
      <c r="V338" s="3">
        <f t="shared" ca="1" si="295"/>
        <v>4.1668965999342153E-2</v>
      </c>
      <c r="W338" s="3">
        <f t="shared" ca="1" si="296"/>
        <v>4.1358947112989312E-2</v>
      </c>
      <c r="X338" s="3">
        <f t="shared" ca="1" si="297"/>
        <v>4.106253104707823E-2</v>
      </c>
      <c r="Y338" s="3">
        <f t="shared" ca="1" si="298"/>
        <v>4.0785254077903808E-2</v>
      </c>
      <c r="Z338" s="3">
        <f t="shared" ca="1" si="299"/>
        <v>4.0532680427854274E-2</v>
      </c>
      <c r="AA338" s="3">
        <f t="shared" ca="1" si="300"/>
        <v>4.0310183533885623E-2</v>
      </c>
      <c r="AB338" s="3">
        <f t="shared" ca="1" si="301"/>
        <v>4.0122749943002578E-2</v>
      </c>
      <c r="AC338" s="3">
        <f t="shared" ca="1" si="302"/>
        <v>3.9974807345011361E-2</v>
      </c>
      <c r="AD338" s="3">
        <f t="shared" ca="1" si="303"/>
        <v>3.9870095394411741E-2</v>
      </c>
      <c r="AE338" s="3">
        <f t="shared" ca="1" si="304"/>
        <v>3.9811605734063081E-2</v>
      </c>
      <c r="AF338" s="3">
        <f t="shared" ca="1" si="305"/>
        <v>3.9801607230499553E-2</v>
      </c>
      <c r="AG338" s="3">
        <f t="shared" ca="1" si="306"/>
        <v>3.9841740517884888E-2</v>
      </c>
      <c r="AH338" s="3">
        <f t="shared" ca="1" si="307"/>
        <v>3.9933132657717849E-2</v>
      </c>
      <c r="AI338" s="3">
        <f t="shared" ca="1" si="308"/>
        <v>4.0076476529013305E-2</v>
      </c>
      <c r="AJ338" s="3">
        <f t="shared" ca="1" si="309"/>
        <v>4.0272048236529717E-2</v>
      </c>
      <c r="AK338" s="3">
        <f t="shared" ca="1" si="310"/>
        <v>4.0519676274688922E-2</v>
      </c>
      <c r="AL338" s="3">
        <f t="shared" ca="1" si="311"/>
        <v>4.0818694638773446E-2</v>
      </c>
      <c r="AM338" s="3">
        <f t="shared" ca="1" si="312"/>
        <v>4.116789332799279E-2</v>
      </c>
      <c r="AN338" s="3">
        <f t="shared" ca="1" si="313"/>
        <v>4.1565431254720842E-2</v>
      </c>
      <c r="AO338" s="3">
        <f t="shared" ca="1" si="314"/>
        <v>4.2008613032910994E-2</v>
      </c>
      <c r="AP338" s="3">
        <f t="shared" ca="1" si="315"/>
        <v>4.2493373171534538E-2</v>
      </c>
      <c r="AQ338" s="3">
        <f t="shared" ca="1" si="316"/>
        <v>4.3013301762610527E-2</v>
      </c>
      <c r="AR338" s="3">
        <f t="shared" ca="1" si="317"/>
        <v>4.3558157035756009E-2</v>
      </c>
      <c r="AS338" s="3">
        <f t="shared" ca="1" si="318"/>
        <v>4.4112131768746107E-2</v>
      </c>
      <c r="AT338" s="3">
        <f t="shared" ca="1" si="319"/>
        <v>4.4652730045691501E-2</v>
      </c>
      <c r="AU338" s="3">
        <f t="shared" ca="1" si="320"/>
        <v>4.5151861500110073E-2</v>
      </c>
      <c r="AV338" s="3">
        <f t="shared" ca="1" si="321"/>
        <v>4.5581176896251061E-2</v>
      </c>
      <c r="AW338" s="3">
        <f t="shared" ca="1" si="322"/>
        <v>4.5922607526004612E-2</v>
      </c>
      <c r="AX338" s="3">
        <f t="shared" ca="1" si="323"/>
        <v>4.6180716953045008E-2</v>
      </c>
      <c r="AY338" s="3">
        <f t="shared" ca="1" si="324"/>
        <v>4.6385537687540411E-2</v>
      </c>
      <c r="AZ338" s="3">
        <f t="shared" ca="1" si="273"/>
        <v>4.657411916205427E-2</v>
      </c>
      <c r="BC338" s="3">
        <f t="shared" ca="1" si="325"/>
        <v>-1.0509405284109752</v>
      </c>
      <c r="BD338" s="3">
        <f t="shared" ca="1" si="325"/>
        <v>-0.33099658137264143</v>
      </c>
      <c r="BE338" s="3">
        <f t="shared" ca="1" si="325"/>
        <v>0.80977993645893864</v>
      </c>
    </row>
    <row r="339" spans="1:57" x14ac:dyDescent="0.2">
      <c r="A339" s="3">
        <f t="shared" si="274"/>
        <v>3.2699999999999743</v>
      </c>
      <c r="B339" s="3">
        <f t="shared" ca="1" si="275"/>
        <v>4.6611073001372141E-2</v>
      </c>
      <c r="C339" s="3">
        <f t="shared" ca="1" si="276"/>
        <v>4.6492160358694593E-2</v>
      </c>
      <c r="D339" s="3">
        <f t="shared" ca="1" si="277"/>
        <v>4.6353354898245339E-2</v>
      </c>
      <c r="E339" s="3">
        <f t="shared" ca="1" si="278"/>
        <v>4.6178528176943776E-2</v>
      </c>
      <c r="F339" s="3">
        <f t="shared" ca="1" si="279"/>
        <v>4.5973843862365305E-2</v>
      </c>
      <c r="G339" s="3">
        <f t="shared" ca="1" si="280"/>
        <v>4.574984312868717E-2</v>
      </c>
      <c r="H339" s="3">
        <f t="shared" ca="1" si="281"/>
        <v>4.5513656976080265E-2</v>
      </c>
      <c r="I339" s="3">
        <f t="shared" ca="1" si="282"/>
        <v>4.5268938914770233E-2</v>
      </c>
      <c r="J339" s="3">
        <f t="shared" ca="1" si="283"/>
        <v>4.5017412960450628E-2</v>
      </c>
      <c r="K339" s="3">
        <f t="shared" ca="1" si="284"/>
        <v>4.4760051970707121E-2</v>
      </c>
      <c r="L339" s="3">
        <f t="shared" ca="1" si="285"/>
        <v>4.4497621502622764E-2</v>
      </c>
      <c r="M339" s="3">
        <f t="shared" ca="1" si="286"/>
        <v>4.4230701479504489E-2</v>
      </c>
      <c r="N339" s="3">
        <f t="shared" ca="1" si="287"/>
        <v>4.3959447428084962E-2</v>
      </c>
      <c r="O339" s="3">
        <f t="shared" ca="1" si="288"/>
        <v>4.3683392958265219E-2</v>
      </c>
      <c r="P339" s="3">
        <f t="shared" ca="1" si="289"/>
        <v>4.3401511808514315E-2</v>
      </c>
      <c r="Q339" s="3">
        <f t="shared" ca="1" si="290"/>
        <v>4.3112587758889161E-2</v>
      </c>
      <c r="R339" s="3">
        <f t="shared" ca="1" si="291"/>
        <v>4.2815773249204728E-2</v>
      </c>
      <c r="S339" s="3">
        <f t="shared" ca="1" si="292"/>
        <v>4.2511137980896202E-2</v>
      </c>
      <c r="T339" s="3">
        <f t="shared" ca="1" si="293"/>
        <v>4.2200034927393583E-2</v>
      </c>
      <c r="U339" s="3">
        <f t="shared" ca="1" si="294"/>
        <v>4.1885201404015963E-2</v>
      </c>
      <c r="V339" s="3">
        <f t="shared" ca="1" si="295"/>
        <v>4.157061391098809E-2</v>
      </c>
      <c r="W339" s="3">
        <f t="shared" ca="1" si="296"/>
        <v>4.126118775288596E-2</v>
      </c>
      <c r="X339" s="3">
        <f t="shared" ca="1" si="297"/>
        <v>4.0962431950328407E-2</v>
      </c>
      <c r="Y339" s="3">
        <f t="shared" ca="1" si="298"/>
        <v>4.0680136932094733E-2</v>
      </c>
      <c r="Z339" s="3">
        <f t="shared" ca="1" si="299"/>
        <v>4.0420116913259245E-2</v>
      </c>
      <c r="AA339" s="3">
        <f t="shared" ca="1" si="300"/>
        <v>4.0187991538203773E-2</v>
      </c>
      <c r="AB339" s="3">
        <f t="shared" ca="1" si="301"/>
        <v>3.998899017530743E-2</v>
      </c>
      <c r="AC339" s="3">
        <f t="shared" ca="1" si="302"/>
        <v>3.9827780718645324E-2</v>
      </c>
      <c r="AD339" s="3">
        <f t="shared" ca="1" si="303"/>
        <v>3.9708341706013055E-2</v>
      </c>
      <c r="AE339" s="3">
        <f t="shared" ca="1" si="304"/>
        <v>3.9633903960090901E-2</v>
      </c>
      <c r="AF339" s="3">
        <f t="shared" ca="1" si="305"/>
        <v>3.9606977126599184E-2</v>
      </c>
      <c r="AG339" s="3">
        <f t="shared" ca="1" si="306"/>
        <v>3.9629444542872073E-2</v>
      </c>
      <c r="AH339" s="3">
        <f t="shared" ca="1" si="307"/>
        <v>3.9702677122347221E-2</v>
      </c>
      <c r="AI339" s="3">
        <f t="shared" ca="1" si="308"/>
        <v>3.9827611445387483E-2</v>
      </c>
      <c r="AJ339" s="3">
        <f t="shared" ca="1" si="309"/>
        <v>4.0004766155240998E-2</v>
      </c>
      <c r="AK339" s="3">
        <f t="shared" ca="1" si="310"/>
        <v>4.0234210768098827E-2</v>
      </c>
      <c r="AL339" s="3">
        <f t="shared" ca="1" si="311"/>
        <v>4.0515518716129337E-2</v>
      </c>
      <c r="AM339" s="3">
        <f t="shared" ca="1" si="312"/>
        <v>4.0847717101709563E-2</v>
      </c>
      <c r="AN339" s="3">
        <f t="shared" ca="1" si="313"/>
        <v>4.1229196908563755E-2</v>
      </c>
      <c r="AO339" s="3">
        <f t="shared" ca="1" si="314"/>
        <v>4.1657483986106796E-2</v>
      </c>
      <c r="AP339" s="3">
        <f t="shared" ca="1" si="315"/>
        <v>4.2128714146346641E-2</v>
      </c>
      <c r="AQ339" s="3">
        <f t="shared" ca="1" si="316"/>
        <v>4.2636648690795517E-2</v>
      </c>
      <c r="AR339" s="3">
        <f t="shared" ca="1" si="317"/>
        <v>4.3171182173904088E-2</v>
      </c>
      <c r="AS339" s="3">
        <f t="shared" ca="1" si="318"/>
        <v>4.3716621184784706E-2</v>
      </c>
      <c r="AT339" s="3">
        <f t="shared" ca="1" si="319"/>
        <v>4.425060565397889E-2</v>
      </c>
      <c r="AU339" s="3">
        <f t="shared" ca="1" si="320"/>
        <v>4.4745288159101532E-2</v>
      </c>
      <c r="AV339" s="3">
        <f t="shared" ca="1" si="321"/>
        <v>4.5172773857434137E-2</v>
      </c>
      <c r="AW339" s="3">
        <f t="shared" ca="1" si="322"/>
        <v>4.5515696446120128E-2</v>
      </c>
      <c r="AX339" s="3">
        <f t="shared" ca="1" si="323"/>
        <v>4.5779379964878825E-2</v>
      </c>
      <c r="AY339" s="3">
        <f t="shared" ca="1" si="324"/>
        <v>4.5994250102550573E-2</v>
      </c>
      <c r="AZ339" s="3">
        <f t="shared" ca="1" si="273"/>
        <v>4.6197195125478818E-2</v>
      </c>
      <c r="BC339" s="3">
        <f t="shared" ca="1" si="325"/>
        <v>-0.49639817909273898</v>
      </c>
      <c r="BD339" s="3">
        <f t="shared" ca="1" si="325"/>
        <v>0.329932354791862</v>
      </c>
      <c r="BE339" s="3">
        <f t="shared" ca="1" si="325"/>
        <v>1.4499906277823706</v>
      </c>
    </row>
    <row r="340" spans="1:57" x14ac:dyDescent="0.2">
      <c r="A340" s="3">
        <f t="shared" si="274"/>
        <v>3.279999999999974</v>
      </c>
      <c r="B340" s="3">
        <f t="shared" ca="1" si="275"/>
        <v>4.6679184171166961E-2</v>
      </c>
      <c r="C340" s="3">
        <f t="shared" ca="1" si="276"/>
        <v>4.6567902215520617E-2</v>
      </c>
      <c r="D340" s="3">
        <f t="shared" ca="1" si="277"/>
        <v>4.6433846198696511E-2</v>
      </c>
      <c r="E340" s="3">
        <f t="shared" ca="1" si="278"/>
        <v>4.6261470725301256E-2</v>
      </c>
      <c r="F340" s="3">
        <f t="shared" ca="1" si="279"/>
        <v>4.605716139045378E-2</v>
      </c>
      <c r="G340" s="3">
        <f t="shared" ca="1" si="280"/>
        <v>4.583152321607372E-2</v>
      </c>
      <c r="H340" s="3">
        <f t="shared" ca="1" si="281"/>
        <v>4.5591747829220611E-2</v>
      </c>
      <c r="I340" s="3">
        <f t="shared" ca="1" si="282"/>
        <v>4.5341578856051494E-2</v>
      </c>
      <c r="J340" s="3">
        <f t="shared" ca="1" si="283"/>
        <v>4.5082852881973466E-2</v>
      </c>
      <c r="K340" s="3">
        <f t="shared" ca="1" si="284"/>
        <v>4.4816665412894467E-2</v>
      </c>
      <c r="L340" s="3">
        <f t="shared" ca="1" si="285"/>
        <v>4.4543904562132204E-2</v>
      </c>
      <c r="M340" s="3">
        <f t="shared" ca="1" si="286"/>
        <v>4.4265267742623508E-2</v>
      </c>
      <c r="N340" s="3">
        <f t="shared" ca="1" si="287"/>
        <v>4.3981023926237012E-2</v>
      </c>
      <c r="O340" s="3">
        <f t="shared" ca="1" si="288"/>
        <v>4.369082147750962E-2</v>
      </c>
      <c r="P340" s="3">
        <f t="shared" ca="1" si="289"/>
        <v>4.3393756486734159E-2</v>
      </c>
      <c r="Q340" s="3">
        <f t="shared" ca="1" si="290"/>
        <v>4.3088746557307038E-2</v>
      </c>
      <c r="R340" s="3">
        <f t="shared" ca="1" si="291"/>
        <v>4.2775089295920457E-2</v>
      </c>
      <c r="S340" s="3">
        <f t="shared" ca="1" si="292"/>
        <v>4.2453007309300496E-2</v>
      </c>
      <c r="T340" s="3">
        <f t="shared" ca="1" si="293"/>
        <v>4.2124008939069681E-2</v>
      </c>
      <c r="U340" s="3">
        <f t="shared" ca="1" si="294"/>
        <v>4.1790984409227176E-2</v>
      </c>
      <c r="V340" s="3">
        <f t="shared" ca="1" si="295"/>
        <v>4.1458057547877687E-2</v>
      </c>
      <c r="W340" s="3">
        <f t="shared" ca="1" si="296"/>
        <v>4.1130284479000086E-2</v>
      </c>
      <c r="X340" s="3">
        <f t="shared" ca="1" si="297"/>
        <v>4.0813309141754343E-2</v>
      </c>
      <c r="Y340" s="3">
        <f t="shared" ca="1" si="298"/>
        <v>4.0513052016089061E-2</v>
      </c>
      <c r="Z340" s="3">
        <f t="shared" ca="1" si="299"/>
        <v>4.0235453215940277E-2</v>
      </c>
      <c r="AA340" s="3">
        <f t="shared" ca="1" si="300"/>
        <v>3.9986254507275498E-2</v>
      </c>
      <c r="AB340" s="3">
        <f t="shared" ca="1" si="301"/>
        <v>3.9770804009386991E-2</v>
      </c>
      <c r="AC340" s="3">
        <f t="shared" ca="1" si="302"/>
        <v>3.9593885776080126E-2</v>
      </c>
      <c r="AD340" s="3">
        <f t="shared" ca="1" si="303"/>
        <v>3.9459593216257735E-2</v>
      </c>
      <c r="AE340" s="3">
        <f t="shared" ca="1" si="304"/>
        <v>3.9371272346289156E-2</v>
      </c>
      <c r="AF340" s="3">
        <f t="shared" ca="1" si="305"/>
        <v>3.9331549611441412E-2</v>
      </c>
      <c r="AG340" s="3">
        <f t="shared" ca="1" si="306"/>
        <v>3.9342427057075351E-2</v>
      </c>
      <c r="AH340" s="3">
        <f t="shared" ca="1" si="307"/>
        <v>3.9405395427436575E-2</v>
      </c>
      <c r="AI340" s="3">
        <f t="shared" ca="1" si="308"/>
        <v>3.952151096285958E-2</v>
      </c>
      <c r="AJ340" s="3">
        <f t="shared" ca="1" si="309"/>
        <v>3.969141079662869E-2</v>
      </c>
      <c r="AK340" s="3">
        <f t="shared" ca="1" si="310"/>
        <v>3.9915281416887355E-2</v>
      </c>
      <c r="AL340" s="3">
        <f t="shared" ca="1" si="311"/>
        <v>4.0192811627896285E-2</v>
      </c>
      <c r="AM340" s="3">
        <f t="shared" ca="1" si="312"/>
        <v>4.052314151644458E-2</v>
      </c>
      <c r="AN340" s="3">
        <f t="shared" ca="1" si="313"/>
        <v>4.0904769902769929E-2</v>
      </c>
      <c r="AO340" s="3">
        <f t="shared" ca="1" si="314"/>
        <v>4.1335319454981083E-2</v>
      </c>
      <c r="AP340" s="3">
        <f t="shared" ca="1" si="315"/>
        <v>4.1811002668132632E-2</v>
      </c>
      <c r="AQ340" s="3">
        <f t="shared" ca="1" si="316"/>
        <v>4.2325627337417682E-2</v>
      </c>
      <c r="AR340" s="3">
        <f t="shared" ca="1" si="317"/>
        <v>4.2869099873731435E-2</v>
      </c>
      <c r="AS340" s="3">
        <f t="shared" ca="1" si="318"/>
        <v>4.3425717100106211E-2</v>
      </c>
      <c r="AT340" s="3">
        <f t="shared" ca="1" si="319"/>
        <v>4.3973132917348549E-2</v>
      </c>
      <c r="AU340" s="3">
        <f t="shared" ca="1" si="320"/>
        <v>4.4483623058029921E-2</v>
      </c>
      <c r="AV340" s="3">
        <f t="shared" ca="1" si="321"/>
        <v>4.4929628014589384E-2</v>
      </c>
      <c r="AW340" s="3">
        <f t="shared" ca="1" si="322"/>
        <v>4.5294361032720346E-2</v>
      </c>
      <c r="AX340" s="3">
        <f t="shared" ca="1" si="323"/>
        <v>4.5583775264120566E-2</v>
      </c>
      <c r="AY340" s="3">
        <f t="shared" ca="1" si="324"/>
        <v>4.5828554471285587E-2</v>
      </c>
      <c r="AZ340" s="3">
        <f t="shared" ca="1" si="273"/>
        <v>4.6065218676639361E-2</v>
      </c>
      <c r="BC340" s="3">
        <f t="shared" ca="1" si="325"/>
        <v>-0.23720614025848974</v>
      </c>
      <c r="BD340" s="3">
        <f t="shared" ca="1" si="325"/>
        <v>-0.53302257492936533</v>
      </c>
      <c r="BE340" s="3">
        <f t="shared" ca="1" si="325"/>
        <v>-7.0425258811759761E-2</v>
      </c>
    </row>
    <row r="341" spans="1:57" x14ac:dyDescent="0.2">
      <c r="A341" s="3">
        <f t="shared" si="274"/>
        <v>3.2899999999999738</v>
      </c>
      <c r="B341" s="3">
        <f t="shared" ca="1" si="275"/>
        <v>4.5751351953652479E-2</v>
      </c>
      <c r="C341" s="3">
        <f t="shared" ca="1" si="276"/>
        <v>4.5536781150766384E-2</v>
      </c>
      <c r="D341" s="3">
        <f t="shared" ca="1" si="277"/>
        <v>4.5313482739491033E-2</v>
      </c>
      <c r="E341" s="3">
        <f t="shared" ca="1" si="278"/>
        <v>4.506573831455566E-2</v>
      </c>
      <c r="F341" s="3">
        <f t="shared" ca="1" si="279"/>
        <v>4.4799403401864987E-2</v>
      </c>
      <c r="G341" s="3">
        <f t="shared" ca="1" si="280"/>
        <v>4.4524397971502247E-2</v>
      </c>
      <c r="H341" s="3">
        <f t="shared" ca="1" si="281"/>
        <v>4.4247226032034764E-2</v>
      </c>
      <c r="I341" s="3">
        <f t="shared" ca="1" si="282"/>
        <v>4.3970972939464899E-2</v>
      </c>
      <c r="J341" s="3">
        <f t="shared" ca="1" si="283"/>
        <v>4.3696839215323739E-2</v>
      </c>
      <c r="K341" s="3">
        <f t="shared" ca="1" si="284"/>
        <v>4.342529417683804E-2</v>
      </c>
      <c r="L341" s="3">
        <f t="shared" ca="1" si="285"/>
        <v>4.3156599557066348E-2</v>
      </c>
      <c r="M341" s="3">
        <f t="shared" ca="1" si="286"/>
        <v>4.2890821342523804E-2</v>
      </c>
      <c r="N341" s="3">
        <f t="shared" ca="1" si="287"/>
        <v>4.2627593141243286E-2</v>
      </c>
      <c r="O341" s="3">
        <f t="shared" ca="1" si="288"/>
        <v>4.2365929389179602E-2</v>
      </c>
      <c r="P341" s="3">
        <f t="shared" ca="1" si="289"/>
        <v>4.2104299922717955E-2</v>
      </c>
      <c r="Q341" s="3">
        <f t="shared" ca="1" si="290"/>
        <v>4.1841007560303282E-2</v>
      </c>
      <c r="R341" s="3">
        <f t="shared" ca="1" si="291"/>
        <v>4.1574746395111592E-2</v>
      </c>
      <c r="S341" s="3">
        <f t="shared" ca="1" si="292"/>
        <v>4.1305143153256153E-2</v>
      </c>
      <c r="T341" s="3">
        <f t="shared" ca="1" si="293"/>
        <v>4.1033112660200065E-2</v>
      </c>
      <c r="U341" s="3">
        <f t="shared" ca="1" si="294"/>
        <v>4.0760949101844836E-2</v>
      </c>
      <c r="V341" s="3">
        <f t="shared" ca="1" si="295"/>
        <v>4.0492174668843882E-2</v>
      </c>
      <c r="W341" s="3">
        <f t="shared" ca="1" si="296"/>
        <v>4.0231237351399989E-2</v>
      </c>
      <c r="X341" s="3">
        <f t="shared" ca="1" si="297"/>
        <v>3.9983167074705117E-2</v>
      </c>
      <c r="Y341" s="3">
        <f t="shared" ca="1" si="298"/>
        <v>3.9753265451669302E-2</v>
      </c>
      <c r="Z341" s="3">
        <f t="shared" ca="1" si="299"/>
        <v>3.9546849584383072E-2</v>
      </c>
      <c r="AA341" s="3">
        <f t="shared" ca="1" si="300"/>
        <v>3.9369034457824449E-2</v>
      </c>
      <c r="AB341" s="3">
        <f t="shared" ca="1" si="301"/>
        <v>3.9224538055213476E-2</v>
      </c>
      <c r="AC341" s="3">
        <f t="shared" ca="1" si="302"/>
        <v>3.9117511729151615E-2</v>
      </c>
      <c r="AD341" s="3">
        <f t="shared" ca="1" si="303"/>
        <v>3.9051414930938839E-2</v>
      </c>
      <c r="AE341" s="3">
        <f t="shared" ca="1" si="304"/>
        <v>3.9028960067588991E-2</v>
      </c>
      <c r="AF341" s="3">
        <f t="shared" ca="1" si="305"/>
        <v>3.9052141586923675E-2</v>
      </c>
      <c r="AG341" s="3">
        <f t="shared" ca="1" si="306"/>
        <v>3.9122331429624339E-2</v>
      </c>
      <c r="AH341" s="3">
        <f t="shared" ca="1" si="307"/>
        <v>3.9240391332166065E-2</v>
      </c>
      <c r="AI341" s="3">
        <f t="shared" ca="1" si="308"/>
        <v>3.9406748336294602E-2</v>
      </c>
      <c r="AJ341" s="3">
        <f t="shared" ca="1" si="309"/>
        <v>3.9621409199807042E-2</v>
      </c>
      <c r="AK341" s="3">
        <f t="shared" ca="1" si="310"/>
        <v>3.98839285156403E-2</v>
      </c>
      <c r="AL341" s="3">
        <f t="shared" ca="1" si="311"/>
        <v>4.0193361577232127E-2</v>
      </c>
      <c r="AM341" s="3">
        <f t="shared" ca="1" si="312"/>
        <v>4.0548212517663988E-2</v>
      </c>
      <c r="AN341" s="3">
        <f t="shared" ca="1" si="313"/>
        <v>4.0946338938168923E-2</v>
      </c>
      <c r="AO341" s="3">
        <f t="shared" ca="1" si="314"/>
        <v>4.1384711087674851E-2</v>
      </c>
      <c r="AP341" s="3">
        <f t="shared" ca="1" si="315"/>
        <v>4.1858868705334014E-2</v>
      </c>
      <c r="AQ341" s="3">
        <f t="shared" ca="1" si="316"/>
        <v>4.2361916552113903E-2</v>
      </c>
      <c r="AR341" s="3">
        <f t="shared" ca="1" si="317"/>
        <v>4.2883023627742094E-2</v>
      </c>
      <c r="AS341" s="3">
        <f t="shared" ca="1" si="318"/>
        <v>4.3405728628736047E-2</v>
      </c>
      <c r="AT341" s="3">
        <f t="shared" ca="1" si="319"/>
        <v>4.3906952774699422E-2</v>
      </c>
      <c r="AU341" s="3">
        <f t="shared" ca="1" si="320"/>
        <v>4.43583503616026E-2</v>
      </c>
      <c r="AV341" s="3">
        <f t="shared" ca="1" si="321"/>
        <v>4.4731953266148289E-2</v>
      </c>
      <c r="AW341" s="3">
        <f t="shared" ca="1" si="322"/>
        <v>4.5010806438686761E-2</v>
      </c>
      <c r="AX341" s="3">
        <f t="shared" ca="1" si="323"/>
        <v>4.5200735886966034E-2</v>
      </c>
      <c r="AY341" s="3">
        <f t="shared" ca="1" si="324"/>
        <v>4.533192208562363E-2</v>
      </c>
      <c r="AZ341" s="3">
        <f t="shared" ca="1" si="273"/>
        <v>4.5439699140622028E-2</v>
      </c>
      <c r="BC341" s="3">
        <f t="shared" ca="1" si="325"/>
        <v>-1.0364735091529109</v>
      </c>
      <c r="BD341" s="3">
        <f t="shared" ca="1" si="325"/>
        <v>1.6839659530450914</v>
      </c>
      <c r="BE341" s="3">
        <f t="shared" ca="1" si="325"/>
        <v>-0.71531678282299005</v>
      </c>
    </row>
    <row r="342" spans="1:57" x14ac:dyDescent="0.2">
      <c r="A342" s="3">
        <f t="shared" si="274"/>
        <v>3.2999999999999736</v>
      </c>
      <c r="B342" s="3">
        <f t="shared" ca="1" si="275"/>
        <v>4.5468625573160101E-2</v>
      </c>
      <c r="C342" s="3">
        <f t="shared" ca="1" si="276"/>
        <v>4.5172302842249802E-2</v>
      </c>
      <c r="D342" s="3">
        <f t="shared" ca="1" si="277"/>
        <v>4.4875492943880338E-2</v>
      </c>
      <c r="E342" s="3">
        <f t="shared" ca="1" si="278"/>
        <v>4.4562583287628986E-2</v>
      </c>
      <c r="F342" s="3">
        <f t="shared" ca="1" si="279"/>
        <v>4.4239182196445972E-2</v>
      </c>
      <c r="G342" s="3">
        <f t="shared" ca="1" si="280"/>
        <v>4.391481050315716E-2</v>
      </c>
      <c r="H342" s="3">
        <f t="shared" ca="1" si="281"/>
        <v>4.3595571150716571E-2</v>
      </c>
      <c r="I342" s="3">
        <f t="shared" ca="1" si="282"/>
        <v>4.3284177635009621E-2</v>
      </c>
      <c r="J342" s="3">
        <f t="shared" ca="1" si="283"/>
        <v>4.2981480577107441E-2</v>
      </c>
      <c r="K342" s="3">
        <f t="shared" ca="1" si="284"/>
        <v>4.268760906763621E-2</v>
      </c>
      <c r="L342" s="3">
        <f t="shared" ca="1" si="285"/>
        <v>4.2402484324384204E-2</v>
      </c>
      <c r="M342" s="3">
        <f t="shared" ca="1" si="286"/>
        <v>4.2125826794608752E-2</v>
      </c>
      <c r="N342" s="3">
        <f t="shared" ca="1" si="287"/>
        <v>4.1856920717124206E-2</v>
      </c>
      <c r="O342" s="3">
        <f t="shared" ca="1" si="288"/>
        <v>4.1594432718708926E-2</v>
      </c>
      <c r="P342" s="3">
        <f t="shared" ca="1" si="289"/>
        <v>4.1336492577131775E-2</v>
      </c>
      <c r="Q342" s="3">
        <f t="shared" ca="1" si="290"/>
        <v>4.108107451722709E-2</v>
      </c>
      <c r="R342" s="3">
        <f t="shared" ca="1" si="291"/>
        <v>4.0826555237224886E-2</v>
      </c>
      <c r="S342" s="3">
        <f t="shared" ca="1" si="292"/>
        <v>4.0572251595826864E-2</v>
      </c>
      <c r="T342" s="3">
        <f t="shared" ca="1" si="293"/>
        <v>4.0318770817810094E-2</v>
      </c>
      <c r="U342" s="3">
        <f t="shared" ca="1" si="294"/>
        <v>4.0068096904903497E-2</v>
      </c>
      <c r="V342" s="3">
        <f t="shared" ca="1" si="295"/>
        <v>3.9823436246294863E-2</v>
      </c>
      <c r="W342" s="3">
        <f t="shared" ca="1" si="296"/>
        <v>3.9588914546719221E-2</v>
      </c>
      <c r="X342" s="3">
        <f t="shared" ca="1" si="297"/>
        <v>3.9369233586251252E-2</v>
      </c>
      <c r="Y342" s="3">
        <f t="shared" ca="1" si="298"/>
        <v>3.9169361993778462E-2</v>
      </c>
      <c r="Z342" s="3">
        <f t="shared" ca="1" si="299"/>
        <v>3.8994279750075141E-2</v>
      </c>
      <c r="AA342" s="3">
        <f t="shared" ca="1" si="300"/>
        <v>3.8848760957940327E-2</v>
      </c>
      <c r="AB342" s="3">
        <f t="shared" ca="1" si="301"/>
        <v>3.8737179379131341E-2</v>
      </c>
      <c r="AC342" s="3">
        <f t="shared" ca="1" si="302"/>
        <v>3.8663339605829947E-2</v>
      </c>
      <c r="AD342" s="3">
        <f t="shared" ca="1" si="303"/>
        <v>3.8630353104610347E-2</v>
      </c>
      <c r="AE342" s="3">
        <f t="shared" ca="1" si="304"/>
        <v>3.8640584671281251E-2</v>
      </c>
      <c r="AF342" s="3">
        <f t="shared" ca="1" si="305"/>
        <v>3.8695682759986319E-2</v>
      </c>
      <c r="AG342" s="3">
        <f t="shared" ca="1" si="306"/>
        <v>3.8796675194577933E-2</v>
      </c>
      <c r="AH342" s="3">
        <f t="shared" ca="1" si="307"/>
        <v>3.8944080665856452E-2</v>
      </c>
      <c r="AI342" s="3">
        <f t="shared" ca="1" si="308"/>
        <v>3.9137982959353064E-2</v>
      </c>
      <c r="AJ342" s="3">
        <f t="shared" ca="1" si="309"/>
        <v>3.9378044392895398E-2</v>
      </c>
      <c r="AK342" s="3">
        <f t="shared" ca="1" si="310"/>
        <v>3.9663473597813664E-2</v>
      </c>
      <c r="AL342" s="3">
        <f t="shared" ca="1" si="311"/>
        <v>3.9992978273777124E-2</v>
      </c>
      <c r="AM342" s="3">
        <f t="shared" ca="1" si="312"/>
        <v>4.0364712460765804E-2</v>
      </c>
      <c r="AN342" s="3">
        <f t="shared" ca="1" si="313"/>
        <v>4.0776178282916742E-2</v>
      </c>
      <c r="AO342" s="3">
        <f t="shared" ca="1" si="314"/>
        <v>4.1223979129154764E-2</v>
      </c>
      <c r="AP342" s="3">
        <f t="shared" ca="1" si="315"/>
        <v>4.1703267343075431E-2</v>
      </c>
      <c r="AQ342" s="3">
        <f t="shared" ca="1" si="316"/>
        <v>4.2206729929793962E-2</v>
      </c>
      <c r="AR342" s="3">
        <f t="shared" ca="1" si="317"/>
        <v>4.27230840294755E-2</v>
      </c>
      <c r="AS342" s="3">
        <f t="shared" ca="1" si="318"/>
        <v>4.3235396686941034E-2</v>
      </c>
      <c r="AT342" s="3">
        <f t="shared" ca="1" si="319"/>
        <v>4.3720144631395563E-2</v>
      </c>
      <c r="AU342" s="3">
        <f t="shared" ca="1" si="320"/>
        <v>4.4148650944537807E-2</v>
      </c>
      <c r="AV342" s="3">
        <f t="shared" ca="1" si="321"/>
        <v>4.4492829659654169E-2</v>
      </c>
      <c r="AW342" s="3">
        <f t="shared" ca="1" si="322"/>
        <v>4.4735844220691788E-2</v>
      </c>
      <c r="AX342" s="3">
        <f t="shared" ca="1" si="323"/>
        <v>4.4883671934482935E-2</v>
      </c>
      <c r="AY342" s="3">
        <f t="shared" ca="1" si="324"/>
        <v>4.4966262301147204E-2</v>
      </c>
      <c r="AZ342" s="3">
        <f t="shared" ca="1" si="273"/>
        <v>4.5018379077263963E-2</v>
      </c>
      <c r="BC342" s="3">
        <f t="shared" ca="1" si="325"/>
        <v>-0.73112558558412211</v>
      </c>
      <c r="BD342" s="3">
        <f t="shared" ca="1" si="325"/>
        <v>0.54152511059914055</v>
      </c>
      <c r="BE342" s="3">
        <f t="shared" ca="1" si="325"/>
        <v>-0.80898542607520874</v>
      </c>
    </row>
    <row r="343" spans="1:57" x14ac:dyDescent="0.2">
      <c r="A343" s="3">
        <f t="shared" si="274"/>
        <v>3.3099999999999734</v>
      </c>
      <c r="B343" s="3">
        <f t="shared" ca="1" si="275"/>
        <v>4.6090825995913888E-2</v>
      </c>
      <c r="C343" s="3">
        <f t="shared" ca="1" si="276"/>
        <v>4.5753790270946615E-2</v>
      </c>
      <c r="D343" s="3">
        <f t="shared" ca="1" si="277"/>
        <v>4.541594286275092E-2</v>
      </c>
      <c r="E343" s="3">
        <f t="shared" ca="1" si="278"/>
        <v>4.5062175677246435E-2</v>
      </c>
      <c r="F343" s="3">
        <f t="shared" ca="1" si="279"/>
        <v>4.4698252537593221E-2</v>
      </c>
      <c r="G343" s="3">
        <f t="shared" ca="1" si="280"/>
        <v>4.4333700842643008E-2</v>
      </c>
      <c r="H343" s="3">
        <f t="shared" ca="1" si="281"/>
        <v>4.3974628795696823E-2</v>
      </c>
      <c r="I343" s="3">
        <f t="shared" ca="1" si="282"/>
        <v>4.3623784213566628E-2</v>
      </c>
      <c r="J343" s="3">
        <f t="shared" ca="1" si="283"/>
        <v>4.3282073752191161E-2</v>
      </c>
      <c r="K343" s="3">
        <f t="shared" ca="1" si="284"/>
        <v>4.2949692011672994E-2</v>
      </c>
      <c r="L343" s="3">
        <f t="shared" ca="1" si="285"/>
        <v>4.2626625335900753E-2</v>
      </c>
      <c r="M343" s="3">
        <f t="shared" ca="1" si="286"/>
        <v>4.2312654298125106E-2</v>
      </c>
      <c r="N343" s="3">
        <f t="shared" ca="1" si="287"/>
        <v>4.2007119540993107E-2</v>
      </c>
      <c r="O343" s="3">
        <f t="shared" ca="1" si="288"/>
        <v>4.1708745778968215E-2</v>
      </c>
      <c r="P343" s="3">
        <f t="shared" ca="1" si="289"/>
        <v>4.1415728702353438E-2</v>
      </c>
      <c r="Q343" s="3">
        <f t="shared" ca="1" si="290"/>
        <v>4.1126119908196181E-2</v>
      </c>
      <c r="R343" s="3">
        <f t="shared" ca="1" si="291"/>
        <v>4.0838384592181524E-2</v>
      </c>
      <c r="S343" s="3">
        <f t="shared" ca="1" si="292"/>
        <v>4.0551935532784474E-2</v>
      </c>
      <c r="T343" s="3">
        <f t="shared" ca="1" si="293"/>
        <v>4.0267478044276703E-2</v>
      </c>
      <c r="U343" s="3">
        <f t="shared" ca="1" si="294"/>
        <v>3.9987091573719061E-2</v>
      </c>
      <c r="V343" s="3">
        <f t="shared" ca="1" si="295"/>
        <v>3.9714072321004046E-2</v>
      </c>
      <c r="W343" s="3">
        <f t="shared" ca="1" si="296"/>
        <v>3.9452629330056277E-2</v>
      </c>
      <c r="X343" s="3">
        <f t="shared" ca="1" si="297"/>
        <v>3.9207541880905451E-2</v>
      </c>
      <c r="Y343" s="3">
        <f t="shared" ca="1" si="298"/>
        <v>3.898385127752102E-2</v>
      </c>
      <c r="Z343" s="3">
        <f t="shared" ca="1" si="299"/>
        <v>3.8786606045994154E-2</v>
      </c>
      <c r="AA343" s="3">
        <f t="shared" ca="1" si="300"/>
        <v>3.8620645082009589E-2</v>
      </c>
      <c r="AB343" s="3">
        <f t="shared" ca="1" si="301"/>
        <v>3.8490403616933178E-2</v>
      </c>
      <c r="AC343" s="3">
        <f t="shared" ca="1" si="302"/>
        <v>3.8399745199891207E-2</v>
      </c>
      <c r="AD343" s="3">
        <f t="shared" ca="1" si="303"/>
        <v>3.835183906205291E-2</v>
      </c>
      <c r="AE343" s="3">
        <f t="shared" ca="1" si="304"/>
        <v>3.8349108162222756E-2</v>
      </c>
      <c r="AF343" s="3">
        <f t="shared" ca="1" si="305"/>
        <v>3.8393260740253822E-2</v>
      </c>
      <c r="AG343" s="3">
        <f t="shared" ca="1" si="306"/>
        <v>3.8485386266442864E-2</v>
      </c>
      <c r="AH343" s="3">
        <f t="shared" ca="1" si="307"/>
        <v>3.8626066123555111E-2</v>
      </c>
      <c r="AI343" s="3">
        <f t="shared" ca="1" si="308"/>
        <v>3.8815446559082437E-2</v>
      </c>
      <c r="AJ343" s="3">
        <f t="shared" ca="1" si="309"/>
        <v>3.9053251162300642E-2</v>
      </c>
      <c r="AK343" s="3">
        <f t="shared" ca="1" si="310"/>
        <v>3.9338748312140355E-2</v>
      </c>
      <c r="AL343" s="3">
        <f t="shared" ca="1" si="311"/>
        <v>3.9670703806366073E-2</v>
      </c>
      <c r="AM343" s="3">
        <f t="shared" ca="1" si="312"/>
        <v>4.0047327226026851E-2</v>
      </c>
      <c r="AN343" s="3">
        <f t="shared" ca="1" si="313"/>
        <v>4.0466170732355949E-2</v>
      </c>
      <c r="AO343" s="3">
        <f t="shared" ca="1" si="314"/>
        <v>4.0923876185414397E-2</v>
      </c>
      <c r="AP343" s="3">
        <f t="shared" ca="1" si="315"/>
        <v>4.1415613667885535E-2</v>
      </c>
      <c r="AQ343" s="3">
        <f t="shared" ca="1" si="316"/>
        <v>4.1934057488808477E-2</v>
      </c>
      <c r="AR343" s="3">
        <f t="shared" ca="1" si="317"/>
        <v>4.2467878274793605E-2</v>
      </c>
      <c r="AS343" s="3">
        <f t="shared" ca="1" si="318"/>
        <v>4.3000077704041781E-2</v>
      </c>
      <c r="AT343" s="3">
        <f t="shared" ca="1" si="319"/>
        <v>4.3507096022732235E-2</v>
      </c>
      <c r="AU343" s="3">
        <f t="shared" ca="1" si="320"/>
        <v>4.3960335107559513E-2</v>
      </c>
      <c r="AV343" s="3">
        <f t="shared" ca="1" si="321"/>
        <v>4.4332001616984335E-2</v>
      </c>
      <c r="AW343" s="3">
        <f t="shared" ca="1" si="322"/>
        <v>4.4605783886510833E-2</v>
      </c>
      <c r="AX343" s="3">
        <f t="shared" ca="1" si="323"/>
        <v>4.4788208618433842E-2</v>
      </c>
      <c r="AY343" s="3">
        <f t="shared" ca="1" si="324"/>
        <v>4.4909393292708107E-2</v>
      </c>
      <c r="AZ343" s="3">
        <f t="shared" ca="1" si="273"/>
        <v>4.5004089754305657E-2</v>
      </c>
      <c r="BC343" s="3">
        <f t="shared" ca="1" si="325"/>
        <v>-0.10522685199656312</v>
      </c>
      <c r="BD343" s="3">
        <f t="shared" ca="1" si="325"/>
        <v>-0.92905889446660161</v>
      </c>
      <c r="BE343" s="3">
        <f t="shared" ca="1" si="325"/>
        <v>-0.76909302905741228</v>
      </c>
    </row>
    <row r="344" spans="1:57" x14ac:dyDescent="0.2">
      <c r="A344" s="3">
        <f t="shared" si="274"/>
        <v>3.3199999999999732</v>
      </c>
      <c r="B344" s="3">
        <f t="shared" ca="1" si="275"/>
        <v>4.5437305223002683E-2</v>
      </c>
      <c r="C344" s="3">
        <f t="shared" ca="1" si="276"/>
        <v>4.5113253036246158E-2</v>
      </c>
      <c r="D344" s="3">
        <f t="shared" ca="1" si="277"/>
        <v>4.4787541085234576E-2</v>
      </c>
      <c r="E344" s="3">
        <f t="shared" ca="1" si="278"/>
        <v>4.4445495307598525E-2</v>
      </c>
      <c r="F344" s="3">
        <f t="shared" ca="1" si="279"/>
        <v>4.4092968563315411E-2</v>
      </c>
      <c r="G344" s="3">
        <f t="shared" ca="1" si="280"/>
        <v>4.3739431306440486E-2</v>
      </c>
      <c r="H344" s="3">
        <f t="shared" ca="1" si="281"/>
        <v>4.3390934097124599E-2</v>
      </c>
      <c r="I344" s="3">
        <f t="shared" ca="1" si="282"/>
        <v>4.3050196022676304E-2</v>
      </c>
      <c r="J344" s="3">
        <f t="shared" ca="1" si="283"/>
        <v>4.2718116478685328E-2</v>
      </c>
      <c r="K344" s="3">
        <f t="shared" ca="1" si="284"/>
        <v>4.2394892082354342E-2</v>
      </c>
      <c r="L344" s="3">
        <f t="shared" ca="1" si="285"/>
        <v>4.2080510718961406E-2</v>
      </c>
      <c r="M344" s="3">
        <f t="shared" ca="1" si="286"/>
        <v>4.177474952859854E-2</v>
      </c>
      <c r="N344" s="3">
        <f t="shared" ca="1" si="287"/>
        <v>4.1476942106713759E-2</v>
      </c>
      <c r="O344" s="3">
        <f t="shared" ca="1" si="288"/>
        <v>4.1185807927243821E-2</v>
      </c>
      <c r="P344" s="3">
        <f t="shared" ca="1" si="289"/>
        <v>4.0899545337510702E-2</v>
      </c>
      <c r="Q344" s="3">
        <f t="shared" ca="1" si="290"/>
        <v>4.0616220044570918E-2</v>
      </c>
      <c r="R344" s="3">
        <f t="shared" ca="1" si="291"/>
        <v>4.0334322405302186E-2</v>
      </c>
      <c r="S344" s="3">
        <f t="shared" ca="1" si="292"/>
        <v>4.005329767663849E-2</v>
      </c>
      <c r="T344" s="3">
        <f t="shared" ca="1" si="293"/>
        <v>3.9773885724754064E-2</v>
      </c>
      <c r="U344" s="3">
        <f t="shared" ca="1" si="294"/>
        <v>3.9498197844640363E-2</v>
      </c>
      <c r="V344" s="3">
        <f t="shared" ca="1" si="295"/>
        <v>3.9229556432755504E-2</v>
      </c>
      <c r="W344" s="3">
        <f t="shared" ca="1" si="296"/>
        <v>3.8972190270720249E-2</v>
      </c>
      <c r="X344" s="3">
        <f t="shared" ca="1" si="297"/>
        <v>3.8730892557313039E-2</v>
      </c>
      <c r="Y344" s="3">
        <f t="shared" ca="1" si="298"/>
        <v>3.8510713704281212E-2</v>
      </c>
      <c r="Z344" s="3">
        <f t="shared" ca="1" si="299"/>
        <v>3.8316707223275411E-2</v>
      </c>
      <c r="AA344" s="3">
        <f t="shared" ca="1" si="300"/>
        <v>3.8153713251691757E-2</v>
      </c>
      <c r="AB344" s="3">
        <f t="shared" ca="1" si="301"/>
        <v>3.8026164955542556E-2</v>
      </c>
      <c r="AC344" s="3">
        <f t="shared" ca="1" si="302"/>
        <v>3.7937921332342868E-2</v>
      </c>
      <c r="AD344" s="3">
        <f t="shared" ca="1" si="303"/>
        <v>3.789214590111617E-2</v>
      </c>
      <c r="AE344" s="3">
        <f t="shared" ca="1" si="304"/>
        <v>3.7891256331408218E-2</v>
      </c>
      <c r="AF344" s="3">
        <f t="shared" ca="1" si="305"/>
        <v>3.7936957201287397E-2</v>
      </c>
      <c r="AG344" s="3">
        <f t="shared" ca="1" si="306"/>
        <v>3.8030336163696478E-2</v>
      </c>
      <c r="AH344" s="3">
        <f t="shared" ca="1" si="307"/>
        <v>3.8171973804056701E-2</v>
      </c>
      <c r="AI344" s="3">
        <f t="shared" ca="1" si="308"/>
        <v>3.8362015323301593E-2</v>
      </c>
      <c r="AJ344" s="3">
        <f t="shared" ca="1" si="309"/>
        <v>3.8600182066969385E-2</v>
      </c>
      <c r="AK344" s="3">
        <f t="shared" ca="1" si="310"/>
        <v>3.8885738643892269E-2</v>
      </c>
      <c r="AL344" s="3">
        <f t="shared" ca="1" si="311"/>
        <v>3.9217445414080641E-2</v>
      </c>
      <c r="AM344" s="3">
        <f t="shared" ca="1" si="312"/>
        <v>3.9593503904864359E-2</v>
      </c>
      <c r="AN344" s="3">
        <f t="shared" ca="1" si="313"/>
        <v>4.0011452598544946E-2</v>
      </c>
      <c r="AO344" s="3">
        <f t="shared" ca="1" si="314"/>
        <v>4.0467907926969866E-2</v>
      </c>
      <c r="AP344" s="3">
        <f t="shared" ca="1" si="315"/>
        <v>4.0957993618498181E-2</v>
      </c>
      <c r="AQ344" s="3">
        <f t="shared" ca="1" si="316"/>
        <v>4.1474307125034561E-2</v>
      </c>
      <c r="AR344" s="3">
        <f t="shared" ca="1" si="317"/>
        <v>4.2005408697864538E-2</v>
      </c>
      <c r="AS344" s="3">
        <f t="shared" ca="1" si="318"/>
        <v>4.2534171741531956E-2</v>
      </c>
      <c r="AT344" s="3">
        <f t="shared" ca="1" si="319"/>
        <v>4.3036938840041915E-2</v>
      </c>
      <c r="AU344" s="3">
        <f t="shared" ca="1" si="320"/>
        <v>4.3485131456979596E-2</v>
      </c>
      <c r="AV344" s="3">
        <f t="shared" ca="1" si="321"/>
        <v>4.385119003659891E-2</v>
      </c>
      <c r="AW344" s="3">
        <f t="shared" ca="1" si="322"/>
        <v>4.4119264811330293E-2</v>
      </c>
      <c r="AX344" s="3">
        <f t="shared" ca="1" si="323"/>
        <v>4.4296360765909842E-2</v>
      </c>
      <c r="AY344" s="3">
        <f t="shared" ca="1" si="324"/>
        <v>4.4412696277589814E-2</v>
      </c>
      <c r="AZ344" s="3">
        <f t="shared" ca="1" si="273"/>
        <v>4.4502868325700856E-2</v>
      </c>
      <c r="BC344" s="3">
        <f t="shared" ca="1" si="325"/>
        <v>-0.78273101035651749</v>
      </c>
      <c r="BD344" s="3">
        <f t="shared" ca="1" si="325"/>
        <v>0.14439409633891831</v>
      </c>
      <c r="BE344" s="3">
        <f t="shared" ca="1" si="325"/>
        <v>0.19382182671348591</v>
      </c>
    </row>
    <row r="345" spans="1:57" x14ac:dyDescent="0.2">
      <c r="A345" s="3">
        <f t="shared" si="274"/>
        <v>3.329999999999973</v>
      </c>
      <c r="B345" s="3">
        <f t="shared" ca="1" si="275"/>
        <v>4.6396466105597965E-2</v>
      </c>
      <c r="C345" s="3">
        <f t="shared" ca="1" si="276"/>
        <v>4.5974329753492624E-2</v>
      </c>
      <c r="D345" s="3">
        <f t="shared" ca="1" si="277"/>
        <v>4.5555320142163312E-2</v>
      </c>
      <c r="E345" s="3">
        <f t="shared" ca="1" si="278"/>
        <v>4.5125070000364878E-2</v>
      </c>
      <c r="F345" s="3">
        <f t="shared" ca="1" si="279"/>
        <v>4.4689397964571033E-2</v>
      </c>
      <c r="G345" s="3">
        <f t="shared" ca="1" si="280"/>
        <v>4.425759718938467E-2</v>
      </c>
      <c r="H345" s="3">
        <f t="shared" ca="1" si="281"/>
        <v>4.3835540829390583E-2</v>
      </c>
      <c r="I345" s="3">
        <f t="shared" ca="1" si="282"/>
        <v>4.3425799331088213E-2</v>
      </c>
      <c r="J345" s="3">
        <f t="shared" ca="1" si="283"/>
        <v>4.3029144674578475E-2</v>
      </c>
      <c r="K345" s="3">
        <f t="shared" ca="1" si="284"/>
        <v>4.2645655143961118E-2</v>
      </c>
      <c r="L345" s="3">
        <f t="shared" ca="1" si="285"/>
        <v>4.2275199725723883E-2</v>
      </c>
      <c r="M345" s="3">
        <f t="shared" ca="1" si="286"/>
        <v>4.1917431713830527E-2</v>
      </c>
      <c r="N345" s="3">
        <f t="shared" ca="1" si="287"/>
        <v>4.1571557351974674E-2</v>
      </c>
      <c r="O345" s="3">
        <f t="shared" ca="1" si="288"/>
        <v>4.1236170690828522E-2</v>
      </c>
      <c r="P345" s="3">
        <f t="shared" ca="1" si="289"/>
        <v>4.0909352623103981E-2</v>
      </c>
      <c r="Q345" s="3">
        <f t="shared" ca="1" si="290"/>
        <v>4.0589062846201569E-2</v>
      </c>
      <c r="R345" s="3">
        <f t="shared" ca="1" si="291"/>
        <v>4.0273696683848191E-2</v>
      </c>
      <c r="S345" s="3">
        <f t="shared" ca="1" si="292"/>
        <v>3.9962611572216852E-2</v>
      </c>
      <c r="T345" s="3">
        <f t="shared" ca="1" si="293"/>
        <v>3.9656461534616126E-2</v>
      </c>
      <c r="U345" s="3">
        <f t="shared" ca="1" si="294"/>
        <v>3.9357269260251966E-2</v>
      </c>
      <c r="V345" s="3">
        <f t="shared" ca="1" si="295"/>
        <v>3.9068262872281927E-2</v>
      </c>
      <c r="W345" s="3">
        <f t="shared" ca="1" si="296"/>
        <v>3.8793570432955171E-2</v>
      </c>
      <c r="X345" s="3">
        <f t="shared" ca="1" si="297"/>
        <v>3.8537878622890667E-2</v>
      </c>
      <c r="Y345" s="3">
        <f t="shared" ca="1" si="298"/>
        <v>3.8306126538480471E-2</v>
      </c>
      <c r="Z345" s="3">
        <f t="shared" ca="1" si="299"/>
        <v>3.8103252261368944E-2</v>
      </c>
      <c r="AA345" s="3">
        <f t="shared" ca="1" si="300"/>
        <v>3.7933976763833484E-2</v>
      </c>
      <c r="AB345" s="3">
        <f t="shared" ca="1" si="301"/>
        <v>3.7802610756118918E-2</v>
      </c>
      <c r="AC345" s="3">
        <f t="shared" ca="1" si="302"/>
        <v>3.7712888320229572E-2</v>
      </c>
      <c r="AD345" s="3">
        <f t="shared" ca="1" si="303"/>
        <v>3.7667846930812134E-2</v>
      </c>
      <c r="AE345" s="3">
        <f t="shared" ca="1" si="304"/>
        <v>3.7669778660014294E-2</v>
      </c>
      <c r="AF345" s="3">
        <f t="shared" ca="1" si="305"/>
        <v>3.7720264120319598E-2</v>
      </c>
      <c r="AG345" s="3">
        <f t="shared" ca="1" si="306"/>
        <v>3.7820268827028221E-2</v>
      </c>
      <c r="AH345" s="3">
        <f t="shared" ca="1" si="307"/>
        <v>3.7970252222544312E-2</v>
      </c>
      <c r="AI345" s="3">
        <f t="shared" ca="1" si="308"/>
        <v>3.8170238096610694E-2</v>
      </c>
      <c r="AJ345" s="3">
        <f t="shared" ca="1" si="309"/>
        <v>3.8419825179812003E-2</v>
      </c>
      <c r="AK345" s="3">
        <f t="shared" ca="1" si="310"/>
        <v>3.8718153936840083E-2</v>
      </c>
      <c r="AL345" s="3">
        <f t="shared" ca="1" si="311"/>
        <v>3.9063858896943124E-2</v>
      </c>
      <c r="AM345" s="3">
        <f t="shared" ca="1" si="312"/>
        <v>3.9455013080538767E-2</v>
      </c>
      <c r="AN345" s="3">
        <f t="shared" ca="1" si="313"/>
        <v>3.9889020715322326E-2</v>
      </c>
      <c r="AO345" s="3">
        <f t="shared" ca="1" si="314"/>
        <v>4.0362352045716705E-2</v>
      </c>
      <c r="AP345" s="3">
        <f t="shared" ca="1" si="315"/>
        <v>4.0869963495011694E-2</v>
      </c>
      <c r="AQ345" s="3">
        <f t="shared" ca="1" si="316"/>
        <v>4.140425464692489E-2</v>
      </c>
      <c r="AR345" s="3">
        <f t="shared" ca="1" si="317"/>
        <v>4.1953554678761565E-2</v>
      </c>
      <c r="AS345" s="3">
        <f t="shared" ca="1" si="318"/>
        <v>4.2500488992949378E-2</v>
      </c>
      <c r="AT345" s="3">
        <f t="shared" ca="1" si="319"/>
        <v>4.3021184515611828E-2</v>
      </c>
      <c r="AU345" s="3">
        <f t="shared" ca="1" si="320"/>
        <v>4.3486966240513951E-2</v>
      </c>
      <c r="AV345" s="3">
        <f t="shared" ca="1" si="321"/>
        <v>4.3870392619236719E-2</v>
      </c>
      <c r="AW345" s="3">
        <f t="shared" ca="1" si="322"/>
        <v>4.4155955768158402E-2</v>
      </c>
      <c r="AX345" s="3">
        <f t="shared" ca="1" si="323"/>
        <v>4.4351011066064663E-2</v>
      </c>
      <c r="AY345" s="3">
        <f t="shared" ca="1" si="324"/>
        <v>4.4485752331557687E-2</v>
      </c>
      <c r="AZ345" s="3">
        <f t="shared" ca="1" si="273"/>
        <v>4.4594497939968634E-2</v>
      </c>
      <c r="BC345" s="3">
        <f t="shared" ca="1" si="325"/>
        <v>1.081824279759136E-2</v>
      </c>
      <c r="BD345" s="3">
        <f t="shared" ca="1" si="325"/>
        <v>-0.80768479242300728</v>
      </c>
      <c r="BE345" s="3">
        <f t="shared" ca="1" si="325"/>
        <v>-1.413333905083368</v>
      </c>
    </row>
    <row r="346" spans="1:57" x14ac:dyDescent="0.2">
      <c r="A346" s="3">
        <f t="shared" si="274"/>
        <v>3.3399999999999728</v>
      </c>
      <c r="B346" s="3">
        <f t="shared" ca="1" si="275"/>
        <v>4.542500307194583E-2</v>
      </c>
      <c r="C346" s="3">
        <f t="shared" ca="1" si="276"/>
        <v>4.5005325368923932E-2</v>
      </c>
      <c r="D346" s="3">
        <f t="shared" ca="1" si="277"/>
        <v>4.4589901313916283E-2</v>
      </c>
      <c r="E346" s="3">
        <f t="shared" ca="1" si="278"/>
        <v>4.4164693283711545E-2</v>
      </c>
      <c r="F346" s="3">
        <f t="shared" ca="1" si="279"/>
        <v>4.3735512506962809E-2</v>
      </c>
      <c r="G346" s="3">
        <f t="shared" ca="1" si="280"/>
        <v>4.3311504513900465E-2</v>
      </c>
      <c r="H346" s="3">
        <f t="shared" ca="1" si="281"/>
        <v>4.2898395306040456E-2</v>
      </c>
      <c r="I346" s="3">
        <f t="shared" ca="1" si="282"/>
        <v>4.2498636790781634E-2</v>
      </c>
      <c r="J346" s="3">
        <f t="shared" ca="1" si="283"/>
        <v>4.2112903391585882E-2</v>
      </c>
      <c r="K346" s="3">
        <f t="shared" ca="1" si="284"/>
        <v>4.1741184725338394E-2</v>
      </c>
      <c r="L346" s="3">
        <f t="shared" ca="1" si="285"/>
        <v>4.138326045799192E-2</v>
      </c>
      <c r="M346" s="3">
        <f t="shared" ca="1" si="286"/>
        <v>4.1038689644471521E-2</v>
      </c>
      <c r="N346" s="3">
        <f t="shared" ca="1" si="287"/>
        <v>4.0706580892488312E-2</v>
      </c>
      <c r="O346" s="3">
        <f t="shared" ca="1" si="288"/>
        <v>4.0385432666025116E-2</v>
      </c>
      <c r="P346" s="3">
        <f t="shared" ca="1" si="289"/>
        <v>4.0073238309284963E-2</v>
      </c>
      <c r="Q346" s="3">
        <f t="shared" ca="1" si="290"/>
        <v>3.9767881406744546E-2</v>
      </c>
      <c r="R346" s="3">
        <f t="shared" ca="1" si="291"/>
        <v>3.9467692070429855E-2</v>
      </c>
      <c r="S346" s="3">
        <f t="shared" ca="1" si="292"/>
        <v>3.9171969632512932E-2</v>
      </c>
      <c r="T346" s="3">
        <f t="shared" ca="1" si="293"/>
        <v>3.8881311895380348E-2</v>
      </c>
      <c r="U346" s="3">
        <f t="shared" ca="1" si="294"/>
        <v>3.8597682506304382E-2</v>
      </c>
      <c r="V346" s="3">
        <f t="shared" ca="1" si="295"/>
        <v>3.8324244863422688E-2</v>
      </c>
      <c r="W346" s="3">
        <f t="shared" ca="1" si="296"/>
        <v>3.8065055870839151E-2</v>
      </c>
      <c r="X346" s="3">
        <f t="shared" ca="1" si="297"/>
        <v>3.7824725272271452E-2</v>
      </c>
      <c r="Y346" s="3">
        <f t="shared" ca="1" si="298"/>
        <v>3.7608110443665431E-2</v>
      </c>
      <c r="Z346" s="3">
        <f t="shared" ca="1" si="299"/>
        <v>3.7420063639159014E-2</v>
      </c>
      <c r="AA346" s="3">
        <f t="shared" ca="1" si="300"/>
        <v>3.7265216277299992E-2</v>
      </c>
      <c r="AB346" s="3">
        <f t="shared" ca="1" si="301"/>
        <v>3.7147786240572939E-2</v>
      </c>
      <c r="AC346" s="3">
        <f t="shared" ca="1" si="302"/>
        <v>3.7071412350096221E-2</v>
      </c>
      <c r="AD346" s="3">
        <f t="shared" ca="1" si="303"/>
        <v>3.7039035722281399E-2</v>
      </c>
      <c r="AE346" s="3">
        <f t="shared" ca="1" si="304"/>
        <v>3.7052852541716454E-2</v>
      </c>
      <c r="AF346" s="3">
        <f t="shared" ca="1" si="305"/>
        <v>3.7114349169061027E-2</v>
      </c>
      <c r="AG346" s="3">
        <f t="shared" ca="1" si="306"/>
        <v>3.7224398679067301E-2</v>
      </c>
      <c r="AH346" s="3">
        <f t="shared" ca="1" si="307"/>
        <v>3.7383369042960961E-2</v>
      </c>
      <c r="AI346" s="3">
        <f t="shared" ca="1" si="308"/>
        <v>3.7591192292420944E-2</v>
      </c>
      <c r="AJ346" s="3">
        <f t="shared" ca="1" si="309"/>
        <v>3.7847374189696671E-2</v>
      </c>
      <c r="AK346" s="3">
        <f t="shared" ca="1" si="310"/>
        <v>3.8150960698809265E-2</v>
      </c>
      <c r="AL346" s="3">
        <f t="shared" ca="1" si="311"/>
        <v>3.8500490141923825E-2</v>
      </c>
      <c r="AM346" s="3">
        <f t="shared" ca="1" si="312"/>
        <v>3.8893936594793968E-2</v>
      </c>
      <c r="AN346" s="3">
        <f t="shared" ca="1" si="313"/>
        <v>3.932859946905453E-2</v>
      </c>
      <c r="AO346" s="3">
        <f t="shared" ca="1" si="314"/>
        <v>3.9800832076553057E-2</v>
      </c>
      <c r="AP346" s="3">
        <f t="shared" ca="1" si="315"/>
        <v>4.0305452601449812E-2</v>
      </c>
      <c r="AQ346" s="3">
        <f t="shared" ca="1" si="316"/>
        <v>4.0834691772361528E-2</v>
      </c>
      <c r="AR346" s="3">
        <f t="shared" ca="1" si="317"/>
        <v>4.1376677031252591E-2</v>
      </c>
      <c r="AS346" s="3">
        <f t="shared" ca="1" si="318"/>
        <v>4.1913816102521269E-2</v>
      </c>
      <c r="AT346" s="3">
        <f t="shared" ca="1" si="319"/>
        <v>4.2422052315372771E-2</v>
      </c>
      <c r="AU346" s="3">
        <f t="shared" ca="1" si="320"/>
        <v>4.2872648160497046E-2</v>
      </c>
      <c r="AV346" s="3">
        <f t="shared" ca="1" si="321"/>
        <v>4.3238314251536604E-2</v>
      </c>
      <c r="AW346" s="3">
        <f t="shared" ca="1" si="322"/>
        <v>4.3503914436221688E-2</v>
      </c>
      <c r="AX346" s="3">
        <f t="shared" ca="1" si="323"/>
        <v>4.3677176665535632E-2</v>
      </c>
      <c r="AY346" s="3">
        <f t="shared" ca="1" si="324"/>
        <v>4.378829479572565E-2</v>
      </c>
      <c r="AZ346" s="3">
        <f t="shared" ca="1" si="273"/>
        <v>4.3871340491275751E-2</v>
      </c>
      <c r="BC346" s="3">
        <f t="shared" ca="1" si="325"/>
        <v>-1.1282752451979299</v>
      </c>
      <c r="BD346" s="3">
        <f t="shared" ca="1" si="325"/>
        <v>0.45236536331988386</v>
      </c>
      <c r="BE346" s="3">
        <f t="shared" ca="1" si="325"/>
        <v>0.16119774504566919</v>
      </c>
    </row>
    <row r="347" spans="1:57" x14ac:dyDescent="0.2">
      <c r="A347" s="3">
        <f t="shared" si="274"/>
        <v>3.3499999999999726</v>
      </c>
      <c r="B347" s="3">
        <f t="shared" ca="1" si="275"/>
        <v>4.5352490859056745E-2</v>
      </c>
      <c r="C347" s="3">
        <f t="shared" ca="1" si="276"/>
        <v>4.4947795523458928E-2</v>
      </c>
      <c r="D347" s="3">
        <f t="shared" ca="1" si="277"/>
        <v>4.4548720370502858E-2</v>
      </c>
      <c r="E347" s="3">
        <f t="shared" ca="1" si="278"/>
        <v>4.4141516028225317E-2</v>
      </c>
      <c r="F347" s="3">
        <f t="shared" ca="1" si="279"/>
        <v>4.3731948857459145E-2</v>
      </c>
      <c r="G347" s="3">
        <f t="shared" ca="1" si="280"/>
        <v>4.3328982117819687E-2</v>
      </c>
      <c r="H347" s="3">
        <f t="shared" ca="1" si="281"/>
        <v>4.2938160574364802E-2</v>
      </c>
      <c r="I347" s="3">
        <f t="shared" ca="1" si="282"/>
        <v>4.2561783359373377E-2</v>
      </c>
      <c r="J347" s="3">
        <f t="shared" ca="1" si="283"/>
        <v>4.2200392861788158E-2</v>
      </c>
      <c r="K347" s="3">
        <f t="shared" ca="1" si="284"/>
        <v>4.185385536254476E-2</v>
      </c>
      <c r="L347" s="3">
        <f t="shared" ca="1" si="285"/>
        <v>4.1521826453022256E-2</v>
      </c>
      <c r="M347" s="3">
        <f t="shared" ca="1" si="286"/>
        <v>4.1203736225499547E-2</v>
      </c>
      <c r="N347" s="3">
        <f t="shared" ca="1" si="287"/>
        <v>4.0898561037022496E-2</v>
      </c>
      <c r="O347" s="3">
        <f t="shared" ca="1" si="288"/>
        <v>4.0604669269979542E-2</v>
      </c>
      <c r="P347" s="3">
        <f t="shared" ca="1" si="289"/>
        <v>4.0319932293107957E-2</v>
      </c>
      <c r="Q347" s="3">
        <f t="shared" ca="1" si="290"/>
        <v>4.0042123140316438E-2</v>
      </c>
      <c r="R347" s="3">
        <f t="shared" ca="1" si="291"/>
        <v>3.9769472198415472E-2</v>
      </c>
      <c r="S347" s="3">
        <f t="shared" ca="1" si="292"/>
        <v>3.9501186077569098E-2</v>
      </c>
      <c r="T347" s="3">
        <f t="shared" ca="1" si="293"/>
        <v>3.9237771647153065E-2</v>
      </c>
      <c r="U347" s="3">
        <f t="shared" ca="1" si="294"/>
        <v>3.8981098743175631E-2</v>
      </c>
      <c r="V347" s="3">
        <f t="shared" ca="1" si="295"/>
        <v>3.8734231254423442E-2</v>
      </c>
      <c r="W347" s="3">
        <f t="shared" ca="1" si="296"/>
        <v>3.8501120155611385E-2</v>
      </c>
      <c r="X347" s="3">
        <f t="shared" ca="1" si="297"/>
        <v>3.8286263502216346E-2</v>
      </c>
      <c r="Y347" s="3">
        <f t="shared" ca="1" si="298"/>
        <v>3.8094402211928155E-2</v>
      </c>
      <c r="Z347" s="3">
        <f t="shared" ca="1" si="299"/>
        <v>3.7930267981185227E-2</v>
      </c>
      <c r="AA347" s="3">
        <f t="shared" ca="1" si="300"/>
        <v>3.7798367953656521E-2</v>
      </c>
      <c r="AB347" s="3">
        <f t="shared" ca="1" si="301"/>
        <v>3.770279247973523E-2</v>
      </c>
      <c r="AC347" s="3">
        <f t="shared" ca="1" si="302"/>
        <v>3.7647050442038206E-2</v>
      </c>
      <c r="AD347" s="3">
        <f t="shared" ca="1" si="303"/>
        <v>3.7633951952486762E-2</v>
      </c>
      <c r="AE347" s="3">
        <f t="shared" ca="1" si="304"/>
        <v>3.7665562685155293E-2</v>
      </c>
      <c r="AF347" s="3">
        <f t="shared" ca="1" si="305"/>
        <v>3.7743240129436438E-2</v>
      </c>
      <c r="AG347" s="3">
        <f t="shared" ca="1" si="306"/>
        <v>3.786773028325318E-2</v>
      </c>
      <c r="AH347" s="3">
        <f t="shared" ca="1" si="307"/>
        <v>3.8039274985246438E-2</v>
      </c>
      <c r="AI347" s="3">
        <f t="shared" ca="1" si="308"/>
        <v>3.8257679829157218E-2</v>
      </c>
      <c r="AJ347" s="3">
        <f t="shared" ca="1" si="309"/>
        <v>3.8522322922584416E-2</v>
      </c>
      <c r="AK347" s="3">
        <f t="shared" ca="1" si="310"/>
        <v>3.8832121039081582E-2</v>
      </c>
      <c r="AL347" s="3">
        <f t="shared" ca="1" si="311"/>
        <v>3.9185481583310498E-2</v>
      </c>
      <c r="AM347" s="3">
        <f t="shared" ca="1" si="312"/>
        <v>3.9580244913264229E-2</v>
      </c>
      <c r="AN347" s="3">
        <f t="shared" ca="1" si="313"/>
        <v>4.0013570726518233E-2</v>
      </c>
      <c r="AO347" s="3">
        <f t="shared" ca="1" si="314"/>
        <v>4.048166032054501E-2</v>
      </c>
      <c r="AP347" s="3">
        <f t="shared" ca="1" si="315"/>
        <v>4.0979158372387255E-2</v>
      </c>
      <c r="AQ347" s="3">
        <f t="shared" ca="1" si="316"/>
        <v>4.1498091442287451E-2</v>
      </c>
      <c r="AR347" s="3">
        <f t="shared" ca="1" si="317"/>
        <v>4.2026350262346697E-2</v>
      </c>
      <c r="AS347" s="3">
        <f t="shared" ca="1" si="318"/>
        <v>4.2546090904887507E-2</v>
      </c>
      <c r="AT347" s="3">
        <f t="shared" ca="1" si="319"/>
        <v>4.3033040868405065E-2</v>
      </c>
      <c r="AU347" s="3">
        <f t="shared" ca="1" si="320"/>
        <v>4.3458369778148334E-2</v>
      </c>
      <c r="AV347" s="3">
        <f t="shared" ca="1" si="321"/>
        <v>4.3794910145538594E-2</v>
      </c>
      <c r="AW347" s="3">
        <f t="shared" ca="1" si="322"/>
        <v>4.4027862910806369E-2</v>
      </c>
      <c r="AX347" s="3">
        <f t="shared" ca="1" si="323"/>
        <v>4.416528649077299E-2</v>
      </c>
      <c r="AY347" s="3">
        <f t="shared" ca="1" si="324"/>
        <v>4.4237335188692273E-2</v>
      </c>
      <c r="AZ347" s="3">
        <f t="shared" ca="1" si="273"/>
        <v>4.4277845772300553E-2</v>
      </c>
      <c r="BC347" s="3">
        <f t="shared" ca="1" si="325"/>
        <v>0.65115340890991558</v>
      </c>
      <c r="BD347" s="3">
        <f t="shared" ca="1" si="325"/>
        <v>0.80239224137423548</v>
      </c>
      <c r="BE347" s="3">
        <f t="shared" ca="1" si="325"/>
        <v>0.41568582320968872</v>
      </c>
    </row>
    <row r="348" spans="1:57" x14ac:dyDescent="0.2">
      <c r="A348" s="3">
        <f t="shared" si="274"/>
        <v>3.3599999999999723</v>
      </c>
      <c r="B348" s="3">
        <f t="shared" ca="1" si="275"/>
        <v>4.6398129555838809E-2</v>
      </c>
      <c r="C348" s="3">
        <f t="shared" ca="1" si="276"/>
        <v>4.6034589513313851E-2</v>
      </c>
      <c r="D348" s="3">
        <f t="shared" ca="1" si="277"/>
        <v>4.5673794735812255E-2</v>
      </c>
      <c r="E348" s="3">
        <f t="shared" ca="1" si="278"/>
        <v>4.5302468385919066E-2</v>
      </c>
      <c r="F348" s="3">
        <f t="shared" ca="1" si="279"/>
        <v>4.4926520154272467E-2</v>
      </c>
      <c r="G348" s="3">
        <f t="shared" ca="1" si="280"/>
        <v>4.4554921996237402E-2</v>
      </c>
      <c r="H348" s="3">
        <f t="shared" ca="1" si="281"/>
        <v>4.419322895532192E-2</v>
      </c>
      <c r="I348" s="3">
        <f t="shared" ca="1" si="282"/>
        <v>4.3843778749178441E-2</v>
      </c>
      <c r="J348" s="3">
        <f t="shared" ca="1" si="283"/>
        <v>4.3507172851883484E-2</v>
      </c>
      <c r="K348" s="3">
        <f t="shared" ca="1" si="284"/>
        <v>4.3183345139332092E-2</v>
      </c>
      <c r="L348" s="3">
        <f t="shared" ca="1" si="285"/>
        <v>4.2872017976249725E-2</v>
      </c>
      <c r="M348" s="3">
        <f t="shared" ca="1" si="286"/>
        <v>4.2572683372190237E-2</v>
      </c>
      <c r="N348" s="3">
        <f t="shared" ca="1" si="287"/>
        <v>4.228437642259715E-2</v>
      </c>
      <c r="O348" s="3">
        <f t="shared" ca="1" si="288"/>
        <v>4.2005526536068621E-2</v>
      </c>
      <c r="P348" s="3">
        <f t="shared" ca="1" si="289"/>
        <v>4.1734074280055572E-2</v>
      </c>
      <c r="Q348" s="3">
        <f t="shared" ca="1" si="290"/>
        <v>4.1467873300087311E-2</v>
      </c>
      <c r="R348" s="3">
        <f t="shared" ca="1" si="291"/>
        <v>4.1205245343504435E-2</v>
      </c>
      <c r="S348" s="3">
        <f t="shared" ca="1" si="292"/>
        <v>4.0945495279924429E-2</v>
      </c>
      <c r="T348" s="3">
        <f t="shared" ca="1" si="293"/>
        <v>4.0689229933828674E-2</v>
      </c>
      <c r="U348" s="3">
        <f t="shared" ca="1" si="294"/>
        <v>4.0438416161681159E-2</v>
      </c>
      <c r="V348" s="3">
        <f t="shared" ca="1" si="295"/>
        <v>4.0196209160198261E-2</v>
      </c>
      <c r="W348" s="3">
        <f t="shared" ca="1" si="296"/>
        <v>3.9966644805210338E-2</v>
      </c>
      <c r="X348" s="3">
        <f t="shared" ca="1" si="297"/>
        <v>3.9754300314234693E-2</v>
      </c>
      <c r="Y348" s="3">
        <f t="shared" ca="1" si="298"/>
        <v>3.9563991010397745E-2</v>
      </c>
      <c r="Z348" s="3">
        <f t="shared" ca="1" si="299"/>
        <v>3.9400518903776327E-2</v>
      </c>
      <c r="AA348" s="3">
        <f t="shared" ca="1" si="300"/>
        <v>3.9268457743697825E-2</v>
      </c>
      <c r="AB348" s="3">
        <f t="shared" ca="1" si="301"/>
        <v>3.9171961246017357E-2</v>
      </c>
      <c r="AC348" s="3">
        <f t="shared" ca="1" si="302"/>
        <v>3.9114599279211966E-2</v>
      </c>
      <c r="AD348" s="3">
        <f t="shared" ca="1" si="303"/>
        <v>3.9099241906273757E-2</v>
      </c>
      <c r="AE348" s="3">
        <f t="shared" ca="1" si="304"/>
        <v>3.9128015269229974E-2</v>
      </c>
      <c r="AF348" s="3">
        <f t="shared" ca="1" si="305"/>
        <v>3.9202338967776522E-2</v>
      </c>
      <c r="AG348" s="3">
        <f t="shared" ca="1" si="306"/>
        <v>3.9323022887573555E-2</v>
      </c>
      <c r="AH348" s="3">
        <f t="shared" ca="1" si="307"/>
        <v>3.9490373674251684E-2</v>
      </c>
      <c r="AI348" s="3">
        <f t="shared" ca="1" si="308"/>
        <v>3.9704261404961222E-2</v>
      </c>
      <c r="AJ348" s="3">
        <f t="shared" ca="1" si="309"/>
        <v>3.9964127447615697E-2</v>
      </c>
      <c r="AK348" s="3">
        <f t="shared" ca="1" si="310"/>
        <v>4.0268950296441876E-2</v>
      </c>
      <c r="AL348" s="3">
        <f t="shared" ca="1" si="311"/>
        <v>4.0617197328274589E-2</v>
      </c>
      <c r="AM348" s="3">
        <f t="shared" ca="1" si="312"/>
        <v>4.1006766009101865E-2</v>
      </c>
      <c r="AN348" s="3">
        <f t="shared" ca="1" si="313"/>
        <v>4.1434867022114977E-2</v>
      </c>
      <c r="AO348" s="3">
        <f t="shared" ca="1" si="314"/>
        <v>4.1897740166238026E-2</v>
      </c>
      <c r="AP348" s="3">
        <f t="shared" ca="1" si="315"/>
        <v>4.2390046943852504E-2</v>
      </c>
      <c r="AQ348" s="3">
        <f t="shared" ca="1" si="316"/>
        <v>4.2903800041678368E-2</v>
      </c>
      <c r="AR348" s="3">
        <f t="shared" ca="1" si="317"/>
        <v>4.3426844128790699E-2</v>
      </c>
      <c r="AS348" s="3">
        <f t="shared" ca="1" si="318"/>
        <v>4.3941275287545052E-2</v>
      </c>
      <c r="AT348" s="3">
        <f t="shared" ca="1" si="319"/>
        <v>4.4422798590713457E-2</v>
      </c>
      <c r="AU348" s="3">
        <f t="shared" ca="1" si="320"/>
        <v>4.4842686039049819E-2</v>
      </c>
      <c r="AV348" s="3">
        <f t="shared" ca="1" si="321"/>
        <v>4.5174087291330108E-2</v>
      </c>
      <c r="AW348" s="3">
        <f t="shared" ca="1" si="322"/>
        <v>4.5402731193433375E-2</v>
      </c>
      <c r="AX348" s="3">
        <f t="shared" ca="1" si="323"/>
        <v>4.5537190173323819E-2</v>
      </c>
      <c r="AY348" s="3">
        <f t="shared" ca="1" si="324"/>
        <v>4.5607766020068281E-2</v>
      </c>
      <c r="AZ348" s="3">
        <f t="shared" ca="1" si="273"/>
        <v>4.5648325561865308E-2</v>
      </c>
      <c r="BC348" s="3">
        <f t="shared" ca="1" si="325"/>
        <v>2.1565293717408718</v>
      </c>
      <c r="BD348" s="3">
        <f t="shared" ca="1" si="325"/>
        <v>0.20728823235479332</v>
      </c>
      <c r="BE348" s="3">
        <f t="shared" ca="1" si="325"/>
        <v>0.54588922603752987</v>
      </c>
    </row>
    <row r="349" spans="1:57" x14ac:dyDescent="0.2">
      <c r="A349" s="3">
        <f t="shared" si="274"/>
        <v>3.3699999999999721</v>
      </c>
      <c r="B349" s="3">
        <f t="shared" ca="1" si="275"/>
        <v>4.652366579129235E-2</v>
      </c>
      <c r="C349" s="3">
        <f t="shared" ca="1" si="276"/>
        <v>4.6120407387887939E-2</v>
      </c>
      <c r="D349" s="3">
        <f t="shared" ca="1" si="277"/>
        <v>4.5719495676058382E-2</v>
      </c>
      <c r="E349" s="3">
        <f t="shared" ca="1" si="278"/>
        <v>4.5308122733094924E-2</v>
      </c>
      <c r="F349" s="3">
        <f t="shared" ca="1" si="279"/>
        <v>4.4892341851012818E-2</v>
      </c>
      <c r="G349" s="3">
        <f t="shared" ca="1" si="280"/>
        <v>4.4481136676833399E-2</v>
      </c>
      <c r="H349" s="3">
        <f t="shared" ca="1" si="281"/>
        <v>4.4080076062906211E-2</v>
      </c>
      <c r="I349" s="3">
        <f t="shared" ca="1" si="282"/>
        <v>4.3691539686505215E-2</v>
      </c>
      <c r="J349" s="3">
        <f t="shared" ca="1" si="283"/>
        <v>4.3316191241290034E-2</v>
      </c>
      <c r="K349" s="3">
        <f t="shared" ca="1" si="284"/>
        <v>4.2954035145935689E-2</v>
      </c>
      <c r="L349" s="3">
        <f t="shared" ca="1" si="285"/>
        <v>4.2604863405645406E-2</v>
      </c>
      <c r="M349" s="3">
        <f t="shared" ca="1" si="286"/>
        <v>4.2268232847923269E-2</v>
      </c>
      <c r="N349" s="3">
        <f t="shared" ca="1" si="287"/>
        <v>4.1943240316619515E-2</v>
      </c>
      <c r="O349" s="3">
        <f t="shared" ca="1" si="288"/>
        <v>4.1628379374244899E-2</v>
      </c>
      <c r="P349" s="3">
        <f t="shared" ca="1" si="289"/>
        <v>4.1321662979474962E-2</v>
      </c>
      <c r="Q349" s="3">
        <f t="shared" ca="1" si="290"/>
        <v>4.102102856869061E-2</v>
      </c>
      <c r="R349" s="3">
        <f t="shared" ca="1" si="291"/>
        <v>4.0724892351993836E-2</v>
      </c>
      <c r="S349" s="3">
        <f t="shared" ca="1" si="292"/>
        <v>4.0432660456621444E-2</v>
      </c>
      <c r="T349" s="3">
        <f t="shared" ca="1" si="293"/>
        <v>4.0145042567720238E-2</v>
      </c>
      <c r="U349" s="3">
        <f t="shared" ca="1" si="294"/>
        <v>3.9864105412212247E-2</v>
      </c>
      <c r="V349" s="3">
        <f t="shared" ca="1" si="295"/>
        <v>3.9593098330860096E-2</v>
      </c>
      <c r="W349" s="3">
        <f t="shared" ca="1" si="296"/>
        <v>3.9336144950080941E-2</v>
      </c>
      <c r="X349" s="3">
        <f t="shared" ca="1" si="297"/>
        <v>3.9097904518553224E-2</v>
      </c>
      <c r="Y349" s="3">
        <f t="shared" ca="1" si="298"/>
        <v>3.8883269647256816E-2</v>
      </c>
      <c r="Z349" s="3">
        <f t="shared" ca="1" si="299"/>
        <v>3.8697115550000175E-2</v>
      </c>
      <c r="AA349" s="3">
        <f t="shared" ca="1" si="300"/>
        <v>3.8544085481218002E-2</v>
      </c>
      <c r="AB349" s="3">
        <f t="shared" ca="1" si="301"/>
        <v>3.8428399438888115E-2</v>
      </c>
      <c r="AC349" s="3">
        <f t="shared" ca="1" si="302"/>
        <v>3.8353691220904762E-2</v>
      </c>
      <c r="AD349" s="3">
        <f t="shared" ca="1" si="303"/>
        <v>3.8322893815921313E-2</v>
      </c>
      <c r="AE349" s="3">
        <f t="shared" ca="1" si="304"/>
        <v>3.8338196831017683E-2</v>
      </c>
      <c r="AF349" s="3">
        <f t="shared" ca="1" si="305"/>
        <v>3.8401084975994523E-2</v>
      </c>
      <c r="AG349" s="3">
        <f t="shared" ca="1" si="306"/>
        <v>3.851243500688703E-2</v>
      </c>
      <c r="AH349" s="3">
        <f t="shared" ca="1" si="307"/>
        <v>3.8672621334096699E-2</v>
      </c>
      <c r="AI349" s="3">
        <f t="shared" ca="1" si="308"/>
        <v>3.8881581457974095E-2</v>
      </c>
      <c r="AJ349" s="3">
        <f t="shared" ca="1" si="309"/>
        <v>3.9138822940207339E-2</v>
      </c>
      <c r="AK349" s="3">
        <f t="shared" ca="1" si="310"/>
        <v>3.9443388924979249E-2</v>
      </c>
      <c r="AL349" s="3">
        <f t="shared" ca="1" si="311"/>
        <v>3.9793809668266927E-2</v>
      </c>
      <c r="AM349" s="3">
        <f t="shared" ca="1" si="312"/>
        <v>4.0188042585858619E-2</v>
      </c>
      <c r="AN349" s="3">
        <f t="shared" ca="1" si="313"/>
        <v>4.0623352061130928E-2</v>
      </c>
      <c r="AO349" s="3">
        <f t="shared" ca="1" si="314"/>
        <v>4.1096018925190124E-2</v>
      </c>
      <c r="AP349" s="3">
        <f t="shared" ca="1" si="315"/>
        <v>4.1600723856032078E-2</v>
      </c>
      <c r="AQ349" s="3">
        <f t="shared" ca="1" si="316"/>
        <v>4.2129467987316961E-2</v>
      </c>
      <c r="AR349" s="3">
        <f t="shared" ca="1" si="317"/>
        <v>4.2670052610807828E-2</v>
      </c>
      <c r="AS349" s="3">
        <f t="shared" ca="1" si="318"/>
        <v>4.3204517534430976E-2</v>
      </c>
      <c r="AT349" s="3">
        <f t="shared" ca="1" si="319"/>
        <v>4.3708550865512667E-2</v>
      </c>
      <c r="AU349" s="3">
        <f t="shared" ca="1" si="320"/>
        <v>4.4153534240001527E-2</v>
      </c>
      <c r="AV349" s="3">
        <f t="shared" ca="1" si="321"/>
        <v>4.4512941643446921E-2</v>
      </c>
      <c r="AW349" s="3">
        <f t="shared" ca="1" si="322"/>
        <v>4.4773032513739132E-2</v>
      </c>
      <c r="AX349" s="3">
        <f t="shared" ca="1" si="323"/>
        <v>4.4942888923731439E-2</v>
      </c>
      <c r="AY349" s="3">
        <f t="shared" ca="1" si="324"/>
        <v>4.5052960764049507E-2</v>
      </c>
      <c r="AZ349" s="3">
        <f t="shared" ca="1" si="273"/>
        <v>4.5137116850210386E-2</v>
      </c>
      <c r="BC349" s="3">
        <f t="shared" ca="1" si="325"/>
        <v>-0.877162458670254</v>
      </c>
      <c r="BD349" s="3">
        <f t="shared" ca="1" si="325"/>
        <v>-0.94173337587759409</v>
      </c>
      <c r="BE349" s="3">
        <f t="shared" ca="1" si="325"/>
        <v>-0.76188892417648901</v>
      </c>
    </row>
    <row r="350" spans="1:57" x14ac:dyDescent="0.2">
      <c r="A350" s="3">
        <f t="shared" si="274"/>
        <v>3.3799999999999719</v>
      </c>
      <c r="B350" s="3">
        <f t="shared" ca="1" si="275"/>
        <v>4.5809426689880195E-2</v>
      </c>
      <c r="C350" s="3">
        <f t="shared" ca="1" si="276"/>
        <v>4.5548447764454228E-2</v>
      </c>
      <c r="D350" s="3">
        <f t="shared" ca="1" si="277"/>
        <v>4.5275885910982791E-2</v>
      </c>
      <c r="E350" s="3">
        <f t="shared" ca="1" si="278"/>
        <v>4.4979833199121973E-2</v>
      </c>
      <c r="F350" s="3">
        <f t="shared" ca="1" si="279"/>
        <v>4.4666921467994884E-2</v>
      </c>
      <c r="G350" s="3">
        <f t="shared" ca="1" si="280"/>
        <v>4.4346583682548214E-2</v>
      </c>
      <c r="H350" s="3">
        <f t="shared" ca="1" si="281"/>
        <v>4.4024840650913798E-2</v>
      </c>
      <c r="I350" s="3">
        <f t="shared" ca="1" si="282"/>
        <v>4.3704551999111621E-2</v>
      </c>
      <c r="J350" s="3">
        <f t="shared" ca="1" si="283"/>
        <v>4.3386881390773541E-2</v>
      </c>
      <c r="K350" s="3">
        <f t="shared" ca="1" si="284"/>
        <v>4.3072341353233762E-2</v>
      </c>
      <c r="L350" s="3">
        <f t="shared" ca="1" si="285"/>
        <v>4.2761231019647954E-2</v>
      </c>
      <c r="M350" s="3">
        <f t="shared" ca="1" si="286"/>
        <v>4.2453609558004757E-2</v>
      </c>
      <c r="N350" s="3">
        <f t="shared" ca="1" si="287"/>
        <v>4.2149073192596496E-2</v>
      </c>
      <c r="O350" s="3">
        <f t="shared" ca="1" si="288"/>
        <v>4.1846617388517977E-2</v>
      </c>
      <c r="P350" s="3">
        <f t="shared" ca="1" si="289"/>
        <v>4.154476530758712E-2</v>
      </c>
      <c r="Q350" s="3">
        <f t="shared" ca="1" si="290"/>
        <v>4.1241975974399853E-2</v>
      </c>
      <c r="R350" s="3">
        <f t="shared" ca="1" si="291"/>
        <v>4.0937197781641961E-2</v>
      </c>
      <c r="S350" s="3">
        <f t="shared" ca="1" si="292"/>
        <v>4.0630375730155696E-2</v>
      </c>
      <c r="T350" s="3">
        <f t="shared" ca="1" si="293"/>
        <v>4.0322759889874375E-2</v>
      </c>
      <c r="U350" s="3">
        <f t="shared" ca="1" si="294"/>
        <v>4.0016954327575051E-2</v>
      </c>
      <c r="V350" s="3">
        <f t="shared" ca="1" si="295"/>
        <v>3.9716739984122645E-2</v>
      </c>
      <c r="W350" s="3">
        <f t="shared" ca="1" si="296"/>
        <v>3.9426765706057798E-2</v>
      </c>
      <c r="X350" s="3">
        <f t="shared" ca="1" si="297"/>
        <v>3.9152210262279184E-2</v>
      </c>
      <c r="Y350" s="3">
        <f t="shared" ca="1" si="298"/>
        <v>3.8898481053862899E-2</v>
      </c>
      <c r="Z350" s="3">
        <f t="shared" ca="1" si="299"/>
        <v>3.8670964008301785E-2</v>
      </c>
      <c r="AA350" s="3">
        <f t="shared" ca="1" si="300"/>
        <v>3.847480940460337E-2</v>
      </c>
      <c r="AB350" s="3">
        <f t="shared" ca="1" si="301"/>
        <v>3.8314741059739289E-2</v>
      </c>
      <c r="AC350" s="3">
        <f t="shared" ca="1" si="302"/>
        <v>3.8194894264871125E-2</v>
      </c>
      <c r="AD350" s="3">
        <f t="shared" ca="1" si="303"/>
        <v>3.8118702529026549E-2</v>
      </c>
      <c r="AE350" s="3">
        <f t="shared" ca="1" si="304"/>
        <v>3.8088856541164409E-2</v>
      </c>
      <c r="AF350" s="3">
        <f t="shared" ca="1" si="305"/>
        <v>3.8107343740320744E-2</v>
      </c>
      <c r="AG350" s="3">
        <f t="shared" ca="1" si="306"/>
        <v>3.8175545354718926E-2</v>
      </c>
      <c r="AH350" s="3">
        <f t="shared" ca="1" si="307"/>
        <v>3.8294341136625158E-2</v>
      </c>
      <c r="AI350" s="3">
        <f t="shared" ca="1" si="308"/>
        <v>3.8464173568926945E-2</v>
      </c>
      <c r="AJ350" s="3">
        <f t="shared" ca="1" si="309"/>
        <v>3.8685053960135884E-2</v>
      </c>
      <c r="AK350" s="3">
        <f t="shared" ca="1" si="310"/>
        <v>3.8956527652899781E-2</v>
      </c>
      <c r="AL350" s="3">
        <f t="shared" ca="1" si="311"/>
        <v>3.9277625307676402E-2</v>
      </c>
      <c r="AM350" s="3">
        <f t="shared" ca="1" si="312"/>
        <v>3.9646801748987118E-2</v>
      </c>
      <c r="AN350" s="3">
        <f t="shared" ca="1" si="313"/>
        <v>4.0061812390959052E-2</v>
      </c>
      <c r="AO350" s="3">
        <f t="shared" ca="1" si="314"/>
        <v>4.0519416243674486E-2</v>
      </c>
      <c r="AP350" s="3">
        <f t="shared" ca="1" si="315"/>
        <v>4.1014750130095423E-2</v>
      </c>
      <c r="AQ350" s="3">
        <f t="shared" ca="1" si="316"/>
        <v>4.1540240578262437E-2</v>
      </c>
      <c r="AR350" s="3">
        <f t="shared" ca="1" si="317"/>
        <v>4.2084082828609426E-2</v>
      </c>
      <c r="AS350" s="3">
        <f t="shared" ca="1" si="318"/>
        <v>4.2628698784738329E-2</v>
      </c>
      <c r="AT350" s="3">
        <f t="shared" ca="1" si="319"/>
        <v>4.3150199704467658E-2</v>
      </c>
      <c r="AU350" s="3">
        <f t="shared" ca="1" si="320"/>
        <v>4.3620518736697582E-2</v>
      </c>
      <c r="AV350" s="3">
        <f t="shared" ca="1" si="321"/>
        <v>4.401389590298084E-2</v>
      </c>
      <c r="AW350" s="3">
        <f t="shared" ca="1" si="322"/>
        <v>4.4317558398201715E-2</v>
      </c>
      <c r="AX350" s="3">
        <f t="shared" ca="1" si="323"/>
        <v>4.4541528293161194E-2</v>
      </c>
      <c r="AY350" s="3">
        <f t="shared" ca="1" si="324"/>
        <v>4.4716838241684188E-2</v>
      </c>
      <c r="AZ350" s="3">
        <f t="shared" ca="1" si="273"/>
        <v>4.4877714579769294E-2</v>
      </c>
      <c r="BC350" s="3">
        <f t="shared" ca="1" si="325"/>
        <v>-0.31362802674156498</v>
      </c>
      <c r="BD350" s="3">
        <f t="shared" ca="1" si="325"/>
        <v>-0.59224993654041125</v>
      </c>
      <c r="BE350" s="3">
        <f t="shared" ca="1" si="325"/>
        <v>1.5053173394832129</v>
      </c>
    </row>
    <row r="351" spans="1:57" x14ac:dyDescent="0.2">
      <c r="A351" s="3">
        <f t="shared" si="274"/>
        <v>3.3899999999999717</v>
      </c>
      <c r="B351" s="3">
        <f t="shared" ca="1" si="275"/>
        <v>4.5762861872407461E-2</v>
      </c>
      <c r="C351" s="3">
        <f t="shared" ca="1" si="276"/>
        <v>4.5557090126131315E-2</v>
      </c>
      <c r="D351" s="3">
        <f t="shared" ca="1" si="277"/>
        <v>4.5334855170540402E-2</v>
      </c>
      <c r="E351" s="3">
        <f t="shared" ca="1" si="278"/>
        <v>4.5084790737823156E-2</v>
      </c>
      <c r="F351" s="3">
        <f t="shared" ca="1" si="279"/>
        <v>4.481375272869955E-2</v>
      </c>
      <c r="G351" s="3">
        <f t="shared" ca="1" si="280"/>
        <v>4.4531271577871387E-2</v>
      </c>
      <c r="H351" s="3">
        <f t="shared" ca="1" si="281"/>
        <v>4.4243468708184734E-2</v>
      </c>
      <c r="I351" s="3">
        <f t="shared" ca="1" si="282"/>
        <v>4.395333219390276E-2</v>
      </c>
      <c r="J351" s="3">
        <f t="shared" ca="1" si="283"/>
        <v>4.3662173930475945E-2</v>
      </c>
      <c r="K351" s="3">
        <f t="shared" ca="1" si="284"/>
        <v>4.3370662633356184E-2</v>
      </c>
      <c r="L351" s="3">
        <f t="shared" ca="1" si="285"/>
        <v>4.3079252566974868E-2</v>
      </c>
      <c r="M351" s="3">
        <f t="shared" ca="1" si="286"/>
        <v>4.2788153279677006E-2</v>
      </c>
      <c r="N351" s="3">
        <f t="shared" ca="1" si="287"/>
        <v>4.2497108525712479E-2</v>
      </c>
      <c r="O351" s="3">
        <f t="shared" ca="1" si="288"/>
        <v>4.2205263937843955E-2</v>
      </c>
      <c r="P351" s="3">
        <f t="shared" ca="1" si="289"/>
        <v>4.1911301207805847E-2</v>
      </c>
      <c r="Q351" s="3">
        <f t="shared" ca="1" si="290"/>
        <v>4.1613849259369111E-2</v>
      </c>
      <c r="R351" s="3">
        <f t="shared" ca="1" si="291"/>
        <v>4.1312036900696396E-2</v>
      </c>
      <c r="S351" s="3">
        <f t="shared" ca="1" si="292"/>
        <v>4.1005996135531672E-2</v>
      </c>
      <c r="T351" s="3">
        <f t="shared" ca="1" si="293"/>
        <v>4.069716545676879E-2</v>
      </c>
      <c r="U351" s="3">
        <f t="shared" ca="1" si="294"/>
        <v>4.0388334255317411E-2</v>
      </c>
      <c r="V351" s="3">
        <f t="shared" ca="1" si="295"/>
        <v>4.0083463043617817E-2</v>
      </c>
      <c r="W351" s="3">
        <f t="shared" ca="1" si="296"/>
        <v>3.9787373873408728E-2</v>
      </c>
      <c r="X351" s="3">
        <f t="shared" ca="1" si="297"/>
        <v>3.9505413038279195E-2</v>
      </c>
      <c r="Y351" s="3">
        <f t="shared" ca="1" si="298"/>
        <v>3.9243150746945961E-2</v>
      </c>
      <c r="Z351" s="3">
        <f t="shared" ca="1" si="299"/>
        <v>3.9006131665876645E-2</v>
      </c>
      <c r="AA351" s="3">
        <f t="shared" ca="1" si="300"/>
        <v>3.879966113361269E-2</v>
      </c>
      <c r="AB351" s="3">
        <f t="shared" ca="1" si="301"/>
        <v>3.8628614838677661E-2</v>
      </c>
      <c r="AC351" s="3">
        <f t="shared" ca="1" si="302"/>
        <v>3.8497277645115242E-2</v>
      </c>
      <c r="AD351" s="3">
        <f t="shared" ca="1" si="303"/>
        <v>3.8409231692630143E-2</v>
      </c>
      <c r="AE351" s="3">
        <f t="shared" ca="1" si="304"/>
        <v>3.8367316884079926E-2</v>
      </c>
      <c r="AF351" s="3">
        <f t="shared" ca="1" si="305"/>
        <v>3.8373671521667714E-2</v>
      </c>
      <c r="AG351" s="3">
        <f t="shared" ca="1" si="306"/>
        <v>3.8429829422271251E-2</v>
      </c>
      <c r="AH351" s="3">
        <f t="shared" ca="1" si="307"/>
        <v>3.8536823771907501E-2</v>
      </c>
      <c r="AI351" s="3">
        <f t="shared" ca="1" si="308"/>
        <v>3.8695250110359312E-2</v>
      </c>
      <c r="AJ351" s="3">
        <f t="shared" ca="1" si="309"/>
        <v>3.8905271561067219E-2</v>
      </c>
      <c r="AK351" s="3">
        <f t="shared" ca="1" si="310"/>
        <v>3.9166583728336972E-2</v>
      </c>
      <c r="AL351" s="3">
        <f t="shared" ca="1" si="311"/>
        <v>3.9478365716264695E-2</v>
      </c>
      <c r="AM351" s="3">
        <f t="shared" ca="1" si="312"/>
        <v>3.9839217729617883E-2</v>
      </c>
      <c r="AN351" s="3">
        <f t="shared" ca="1" si="313"/>
        <v>4.0247034055311319E-2</v>
      </c>
      <c r="AO351" s="3">
        <f t="shared" ca="1" si="314"/>
        <v>4.069869954079576E-2</v>
      </c>
      <c r="AP351" s="3">
        <f t="shared" ca="1" si="315"/>
        <v>4.1189454638060272E-2</v>
      </c>
      <c r="AQ351" s="3">
        <f t="shared" ca="1" si="316"/>
        <v>4.171179873968426E-2</v>
      </c>
      <c r="AR351" s="3">
        <f t="shared" ca="1" si="317"/>
        <v>4.2253968896785239E-2</v>
      </c>
      <c r="AS351" s="3">
        <f t="shared" ca="1" si="318"/>
        <v>4.279841802880973E-2</v>
      </c>
      <c r="AT351" s="3">
        <f t="shared" ca="1" si="319"/>
        <v>4.3321331210390356E-2</v>
      </c>
      <c r="AU351" s="3">
        <f t="shared" ca="1" si="320"/>
        <v>4.3794845492912494E-2</v>
      </c>
      <c r="AV351" s="3">
        <f t="shared" ca="1" si="321"/>
        <v>4.4193619067424722E-2</v>
      </c>
      <c r="AW351" s="3">
        <f t="shared" ca="1" si="322"/>
        <v>4.4505494429697028E-2</v>
      </c>
      <c r="AX351" s="3">
        <f t="shared" ca="1" si="323"/>
        <v>4.4741074602855806E-2</v>
      </c>
      <c r="AY351" s="3">
        <f t="shared" ca="1" si="324"/>
        <v>4.4931618598143472E-2</v>
      </c>
      <c r="AZ351" s="3">
        <f t="shared" ca="1" si="273"/>
        <v>4.511112157782883E-2</v>
      </c>
      <c r="BC351" s="3">
        <f t="shared" ca="1" si="325"/>
        <v>0.38990321460285138</v>
      </c>
      <c r="BD351" s="3">
        <f t="shared" ca="1" si="325"/>
        <v>-3.7308089861859628E-2</v>
      </c>
      <c r="BE351" s="3">
        <f t="shared" ca="1" si="325"/>
        <v>0.64274559875078996</v>
      </c>
    </row>
    <row r="352" spans="1:57" x14ac:dyDescent="0.2">
      <c r="A352" s="3">
        <f t="shared" si="274"/>
        <v>3.3999999999999715</v>
      </c>
      <c r="B352" s="3">
        <f t="shared" ca="1" si="275"/>
        <v>4.5468362792068756E-2</v>
      </c>
      <c r="C352" s="3">
        <f t="shared" ca="1" si="276"/>
        <v>4.5216997944909881E-2</v>
      </c>
      <c r="D352" s="3">
        <f t="shared" ca="1" si="277"/>
        <v>4.4952204397969271E-2</v>
      </c>
      <c r="E352" s="3">
        <f t="shared" ca="1" si="278"/>
        <v>4.4662886151423449E-2</v>
      </c>
      <c r="F352" s="3">
        <f t="shared" ca="1" si="279"/>
        <v>4.4355855593226856E-2</v>
      </c>
      <c r="G352" s="3">
        <f t="shared" ca="1" si="280"/>
        <v>4.404047564821003E-2</v>
      </c>
      <c r="H352" s="3">
        <f t="shared" ca="1" si="281"/>
        <v>4.3722703868078285E-2</v>
      </c>
      <c r="I352" s="3">
        <f t="shared" ca="1" si="282"/>
        <v>4.3405392128483905E-2</v>
      </c>
      <c r="J352" s="3">
        <f t="shared" ca="1" si="283"/>
        <v>4.3089735673296443E-2</v>
      </c>
      <c r="K352" s="3">
        <f t="shared" ca="1" si="284"/>
        <v>4.2776294342423068E-2</v>
      </c>
      <c r="L352" s="3">
        <f t="shared" ca="1" si="285"/>
        <v>4.2465412394026944E-2</v>
      </c>
      <c r="M352" s="3">
        <f t="shared" ca="1" si="286"/>
        <v>4.2157184657275908E-2</v>
      </c>
      <c r="N352" s="3">
        <f t="shared" ca="1" si="287"/>
        <v>4.1851237426606049E-2</v>
      </c>
      <c r="O352" s="3">
        <f t="shared" ca="1" si="288"/>
        <v>4.1546601627167307E-2</v>
      </c>
      <c r="P352" s="3">
        <f t="shared" ca="1" si="289"/>
        <v>4.1241852665470195E-2</v>
      </c>
      <c r="Q352" s="3">
        <f t="shared" ca="1" si="290"/>
        <v>4.0935524532261174E-2</v>
      </c>
      <c r="R352" s="3">
        <f t="shared" ca="1" si="291"/>
        <v>4.0626661540402696E-2</v>
      </c>
      <c r="S352" s="3">
        <f t="shared" ca="1" si="292"/>
        <v>4.0315317682416064E-2</v>
      </c>
      <c r="T352" s="3">
        <f t="shared" ca="1" si="293"/>
        <v>4.000285476965354E-2</v>
      </c>
      <c r="U352" s="3">
        <f t="shared" ca="1" si="294"/>
        <v>3.9691982359580678E-2</v>
      </c>
      <c r="V352" s="3">
        <f t="shared" ca="1" si="295"/>
        <v>3.9386575366360033E-2</v>
      </c>
      <c r="W352" s="3">
        <f t="shared" ca="1" si="296"/>
        <v>3.9091363890792673E-2</v>
      </c>
      <c r="X352" s="3">
        <f t="shared" ca="1" si="297"/>
        <v>3.8811596614291476E-2</v>
      </c>
      <c r="Y352" s="3">
        <f t="shared" ca="1" si="298"/>
        <v>3.855274142931496E-2</v>
      </c>
      <c r="Z352" s="3">
        <f t="shared" ca="1" si="299"/>
        <v>3.8320236625191129E-2</v>
      </c>
      <c r="AA352" s="3">
        <f t="shared" ca="1" si="300"/>
        <v>3.8119277493710149E-2</v>
      </c>
      <c r="AB352" s="3">
        <f t="shared" ca="1" si="301"/>
        <v>3.7954626506448555E-2</v>
      </c>
      <c r="AC352" s="3">
        <f t="shared" ca="1" si="302"/>
        <v>3.7830453038962472E-2</v>
      </c>
      <c r="AD352" s="3">
        <f t="shared" ca="1" si="303"/>
        <v>3.775022283077252E-2</v>
      </c>
      <c r="AE352" s="3">
        <f t="shared" ca="1" si="304"/>
        <v>3.7716659989094778E-2</v>
      </c>
      <c r="AF352" s="3">
        <f t="shared" ca="1" si="305"/>
        <v>3.7731788671283649E-2</v>
      </c>
      <c r="AG352" s="3">
        <f t="shared" ca="1" si="306"/>
        <v>3.7797030257247607E-2</v>
      </c>
      <c r="AH352" s="3">
        <f t="shared" ca="1" si="307"/>
        <v>3.7913306316691694E-2</v>
      </c>
      <c r="AI352" s="3">
        <f t="shared" ca="1" si="308"/>
        <v>3.8081100378929235E-2</v>
      </c>
      <c r="AJ352" s="3">
        <f t="shared" ca="1" si="309"/>
        <v>3.8300462308738709E-2</v>
      </c>
      <c r="AK352" s="3">
        <f t="shared" ca="1" si="310"/>
        <v>3.8570972893197851E-2</v>
      </c>
      <c r="AL352" s="3">
        <f t="shared" ca="1" si="311"/>
        <v>3.8891694576247762E-2</v>
      </c>
      <c r="AM352" s="3">
        <f t="shared" ca="1" si="312"/>
        <v>3.9261107770227309E-2</v>
      </c>
      <c r="AN352" s="3">
        <f t="shared" ca="1" si="313"/>
        <v>3.9676980331604994E-2</v>
      </c>
      <c r="AO352" s="3">
        <f t="shared" ca="1" si="314"/>
        <v>4.0136057458507658E-2</v>
      </c>
      <c r="AP352" s="3">
        <f t="shared" ca="1" si="315"/>
        <v>4.0633417574136105E-2</v>
      </c>
      <c r="AQ352" s="3">
        <f t="shared" ca="1" si="316"/>
        <v>4.1161367272005922E-2</v>
      </c>
      <c r="AR352" s="3">
        <f t="shared" ca="1" si="317"/>
        <v>4.1707920155495869E-2</v>
      </c>
      <c r="AS352" s="3">
        <f t="shared" ca="1" si="318"/>
        <v>4.2255295973390915E-2</v>
      </c>
      <c r="AT352" s="3">
        <f t="shared" ca="1" si="319"/>
        <v>4.2779491176325617E-2</v>
      </c>
      <c r="AU352" s="3">
        <f t="shared" ca="1" si="320"/>
        <v>4.3252585960985232E-2</v>
      </c>
      <c r="AV352" s="3">
        <f t="shared" ca="1" si="321"/>
        <v>4.3649395588016407E-2</v>
      </c>
      <c r="AW352" s="3">
        <f t="shared" ca="1" si="322"/>
        <v>4.3958112124578071E-2</v>
      </c>
      <c r="AX352" s="3">
        <f t="shared" ca="1" si="323"/>
        <v>4.4189647411698306E-2</v>
      </c>
      <c r="AY352" s="3">
        <f t="shared" ca="1" si="324"/>
        <v>4.4375212624888534E-2</v>
      </c>
      <c r="AZ352" s="3">
        <f t="shared" ca="1" si="273"/>
        <v>4.4548243481740073E-2</v>
      </c>
      <c r="BC352" s="3">
        <f t="shared" ca="1" si="325"/>
        <v>-0.94127845321000247</v>
      </c>
      <c r="BD352" s="3">
        <f t="shared" ca="1" si="325"/>
        <v>-0.11515105953940274</v>
      </c>
      <c r="BE352" s="3">
        <f t="shared" ca="1" si="325"/>
        <v>-0.57668913602574268</v>
      </c>
    </row>
    <row r="353" spans="1:57" x14ac:dyDescent="0.2">
      <c r="A353" s="3">
        <f t="shared" si="274"/>
        <v>3.4099999999999713</v>
      </c>
      <c r="B353" s="3">
        <f t="shared" ca="1" si="275"/>
        <v>4.4535085373155196E-2</v>
      </c>
      <c r="C353" s="3">
        <f t="shared" ca="1" si="276"/>
        <v>4.444861924244644E-2</v>
      </c>
      <c r="D353" s="3">
        <f t="shared" ca="1" si="277"/>
        <v>4.4332635772261118E-2</v>
      </c>
      <c r="E353" s="3">
        <f t="shared" ca="1" si="278"/>
        <v>4.4177002135855369E-2</v>
      </c>
      <c r="F353" s="3">
        <f t="shared" ca="1" si="279"/>
        <v>4.398918390918255E-2</v>
      </c>
      <c r="G353" s="3">
        <f t="shared" ca="1" si="280"/>
        <v>4.3779075760683128E-2</v>
      </c>
      <c r="H353" s="3">
        <f t="shared" ca="1" si="281"/>
        <v>4.3553171105078857E-2</v>
      </c>
      <c r="I353" s="3">
        <f t="shared" ca="1" si="282"/>
        <v>4.3314885191058305E-2</v>
      </c>
      <c r="J353" s="3">
        <f t="shared" ca="1" si="283"/>
        <v>4.3065995947137406E-2</v>
      </c>
      <c r="K353" s="3">
        <f t="shared" ca="1" si="284"/>
        <v>4.280765349577071E-2</v>
      </c>
      <c r="L353" s="3">
        <f t="shared" ca="1" si="285"/>
        <v>4.2540791175301566E-2</v>
      </c>
      <c r="M353" s="3">
        <f t="shared" ca="1" si="286"/>
        <v>4.2266088221614484E-2</v>
      </c>
      <c r="N353" s="3">
        <f t="shared" ca="1" si="287"/>
        <v>4.198375270508236E-2</v>
      </c>
      <c r="O353" s="3">
        <f t="shared" ca="1" si="288"/>
        <v>4.1693400192396764E-2</v>
      </c>
      <c r="P353" s="3">
        <f t="shared" ca="1" si="289"/>
        <v>4.1394199212594886E-2</v>
      </c>
      <c r="Q353" s="3">
        <f t="shared" ca="1" si="290"/>
        <v>4.1085288212859755E-2</v>
      </c>
      <c r="R353" s="3">
        <f t="shared" ca="1" si="291"/>
        <v>4.0766326321141758E-2</v>
      </c>
      <c r="S353" s="3">
        <f t="shared" ca="1" si="292"/>
        <v>4.0437988726039736E-2</v>
      </c>
      <c r="T353" s="3">
        <f t="shared" ca="1" si="293"/>
        <v>4.0102259675032885E-2</v>
      </c>
      <c r="U353" s="3">
        <f t="shared" ca="1" si="294"/>
        <v>3.9762467957552575E-2</v>
      </c>
      <c r="V353" s="3">
        <f t="shared" ca="1" si="295"/>
        <v>3.9423101943137008E-2</v>
      </c>
      <c r="W353" s="3">
        <f t="shared" ca="1" si="296"/>
        <v>3.9089498849131418E-2</v>
      </c>
      <c r="X353" s="3">
        <f t="shared" ca="1" si="297"/>
        <v>3.8767508831397443E-2</v>
      </c>
      <c r="Y353" s="3">
        <f t="shared" ca="1" si="298"/>
        <v>3.846319656562433E-2</v>
      </c>
      <c r="Z353" s="3">
        <f t="shared" ca="1" si="299"/>
        <v>3.818259307131483E-2</v>
      </c>
      <c r="AA353" s="3">
        <f t="shared" ca="1" si="300"/>
        <v>3.7931482710810475E-2</v>
      </c>
      <c r="AB353" s="3">
        <f t="shared" ca="1" si="301"/>
        <v>3.7715213874016558E-2</v>
      </c>
      <c r="AC353" s="3">
        <f t="shared" ca="1" si="302"/>
        <v>3.7538539610474299E-2</v>
      </c>
      <c r="AD353" s="3">
        <f t="shared" ca="1" si="303"/>
        <v>3.7405508452317646E-2</v>
      </c>
      <c r="AE353" s="3">
        <f t="shared" ca="1" si="304"/>
        <v>3.7319427924843648E-2</v>
      </c>
      <c r="AF353" s="3">
        <f t="shared" ca="1" si="305"/>
        <v>3.7282907255422139E-2</v>
      </c>
      <c r="AG353" s="3">
        <f t="shared" ca="1" si="306"/>
        <v>3.7297954584112065E-2</v>
      </c>
      <c r="AH353" s="3">
        <f t="shared" ca="1" si="307"/>
        <v>3.736607903712999E-2</v>
      </c>
      <c r="AI353" s="3">
        <f t="shared" ca="1" si="308"/>
        <v>3.7488351289062416E-2</v>
      </c>
      <c r="AJ353" s="3">
        <f t="shared" ca="1" si="309"/>
        <v>3.7665407095561043E-2</v>
      </c>
      <c r="AK353" s="3">
        <f t="shared" ca="1" si="310"/>
        <v>3.7897411570323641E-2</v>
      </c>
      <c r="AL353" s="3">
        <f t="shared" ca="1" si="311"/>
        <v>3.818400961519737E-2</v>
      </c>
      <c r="AM353" s="3">
        <f t="shared" ca="1" si="312"/>
        <v>3.8524260898038738E-2</v>
      </c>
      <c r="AN353" s="3">
        <f t="shared" ca="1" si="313"/>
        <v>3.8916505761198969E-2</v>
      </c>
      <c r="AO353" s="3">
        <f t="shared" ca="1" si="314"/>
        <v>3.9358048486598282E-2</v>
      </c>
      <c r="AP353" s="3">
        <f t="shared" ca="1" si="315"/>
        <v>3.9844504033950297E-2</v>
      </c>
      <c r="AQ353" s="3">
        <f t="shared" ca="1" si="316"/>
        <v>4.0368684765439859E-2</v>
      </c>
      <c r="AR353" s="3">
        <f t="shared" ca="1" si="317"/>
        <v>4.0919079822955111E-2</v>
      </c>
      <c r="AS353" s="3">
        <f t="shared" ca="1" si="318"/>
        <v>4.1478375856259304E-2</v>
      </c>
      <c r="AT353" s="3">
        <f t="shared" ca="1" si="319"/>
        <v>4.202308250808149E-2</v>
      </c>
      <c r="AU353" s="3">
        <f t="shared" ca="1" si="320"/>
        <v>4.2525926579599339E-2</v>
      </c>
      <c r="AV353" s="3">
        <f t="shared" ca="1" si="321"/>
        <v>4.2962583431799962E-2</v>
      </c>
      <c r="AW353" s="3">
        <f t="shared" ca="1" si="322"/>
        <v>4.3322293068868083E-2</v>
      </c>
      <c r="AX353" s="3">
        <f t="shared" ca="1" si="323"/>
        <v>4.3616968197367371E-2</v>
      </c>
      <c r="AY353" s="3">
        <f t="shared" ca="1" si="324"/>
        <v>4.3878461105605927E-2</v>
      </c>
      <c r="AZ353" s="3">
        <f t="shared" ca="1" si="273"/>
        <v>4.4140388302912434E-2</v>
      </c>
      <c r="BC353" s="3">
        <f t="shared" ca="1" si="325"/>
        <v>-0.52960855753918068</v>
      </c>
      <c r="BD353" s="3">
        <f t="shared" ca="1" si="325"/>
        <v>-0.68472770761897195</v>
      </c>
      <c r="BE353" s="3">
        <f t="shared" ca="1" si="325"/>
        <v>1.7496547616383316</v>
      </c>
    </row>
    <row r="354" spans="1:57" x14ac:dyDescent="0.2">
      <c r="A354" s="3">
        <f t="shared" si="274"/>
        <v>3.4199999999999711</v>
      </c>
      <c r="B354" s="3">
        <f t="shared" ca="1" si="275"/>
        <v>4.3624372935129406E-2</v>
      </c>
      <c r="C354" s="3">
        <f t="shared" ca="1" si="276"/>
        <v>4.3609705400345894E-2</v>
      </c>
      <c r="D354" s="3">
        <f t="shared" ca="1" si="277"/>
        <v>4.3556805731909003E-2</v>
      </c>
      <c r="E354" s="3">
        <f t="shared" ca="1" si="278"/>
        <v>4.3456249851432233E-2</v>
      </c>
      <c r="F354" s="3">
        <f t="shared" ca="1" si="279"/>
        <v>4.3315905868959496E-2</v>
      </c>
      <c r="G354" s="3">
        <f t="shared" ca="1" si="280"/>
        <v>4.3145952053908719E-2</v>
      </c>
      <c r="H354" s="3">
        <f t="shared" ca="1" si="281"/>
        <v>4.295317000919785E-2</v>
      </c>
      <c r="I354" s="3">
        <f t="shared" ca="1" si="282"/>
        <v>4.2741290517763375E-2</v>
      </c>
      <c r="J354" s="3">
        <f t="shared" ca="1" si="283"/>
        <v>4.2512426119704995E-2</v>
      </c>
      <c r="K354" s="3">
        <f t="shared" ca="1" si="284"/>
        <v>4.2268068970956703E-2</v>
      </c>
      <c r="L354" s="3">
        <f t="shared" ca="1" si="285"/>
        <v>4.2009493171552142E-2</v>
      </c>
      <c r="M354" s="3">
        <f t="shared" ca="1" si="286"/>
        <v>4.1737714086456316E-2</v>
      </c>
      <c r="N354" s="3">
        <f t="shared" ca="1" si="287"/>
        <v>4.1453273394270386E-2</v>
      </c>
      <c r="O354" s="3">
        <f t="shared" ca="1" si="288"/>
        <v>4.1156123247826672E-2</v>
      </c>
      <c r="P354" s="3">
        <f t="shared" ca="1" si="289"/>
        <v>4.0845777300346615E-2</v>
      </c>
      <c r="Q354" s="3">
        <f t="shared" ca="1" si="290"/>
        <v>4.0521730437602252E-2</v>
      </c>
      <c r="R354" s="3">
        <f t="shared" ca="1" si="291"/>
        <v>4.0184008505231066E-2</v>
      </c>
      <c r="S354" s="3">
        <f t="shared" ca="1" si="292"/>
        <v>3.9833659687689815E-2</v>
      </c>
      <c r="T354" s="3">
        <f t="shared" ca="1" si="293"/>
        <v>3.9473042379480829E-2</v>
      </c>
      <c r="U354" s="3">
        <f t="shared" ca="1" si="294"/>
        <v>3.9105856261448864E-2</v>
      </c>
      <c r="V354" s="3">
        <f t="shared" ca="1" si="295"/>
        <v>3.8736954806710522E-2</v>
      </c>
      <c r="W354" s="3">
        <f t="shared" ca="1" si="296"/>
        <v>3.8372034011292702E-2</v>
      </c>
      <c r="X354" s="3">
        <f t="shared" ca="1" si="297"/>
        <v>3.8017297186660831E-2</v>
      </c>
      <c r="Y354" s="3">
        <f t="shared" ca="1" si="298"/>
        <v>3.7679157485653168E-2</v>
      </c>
      <c r="Z354" s="3">
        <f t="shared" ca="1" si="299"/>
        <v>3.736399035973411E-2</v>
      </c>
      <c r="AA354" s="3">
        <f t="shared" ca="1" si="300"/>
        <v>3.7077920953731532E-2</v>
      </c>
      <c r="AB354" s="3">
        <f t="shared" ca="1" si="301"/>
        <v>3.6826635305971973E-2</v>
      </c>
      <c r="AC354" s="3">
        <f t="shared" ca="1" si="302"/>
        <v>3.6615221897333711E-2</v>
      </c>
      <c r="AD354" s="3">
        <f t="shared" ca="1" si="303"/>
        <v>3.644806384005278E-2</v>
      </c>
      <c r="AE354" s="3">
        <f t="shared" ca="1" si="304"/>
        <v>3.6328803885525271E-2</v>
      </c>
      <c r="AF354" s="3">
        <f t="shared" ca="1" si="305"/>
        <v>3.626038813991856E-2</v>
      </c>
      <c r="AG354" s="3">
        <f t="shared" ca="1" si="306"/>
        <v>3.6245163294348647E-2</v>
      </c>
      <c r="AH354" s="3">
        <f t="shared" ca="1" si="307"/>
        <v>3.6284977798298264E-2</v>
      </c>
      <c r="AI354" s="3">
        <f t="shared" ca="1" si="308"/>
        <v>3.6381241221518479E-2</v>
      </c>
      <c r="AJ354" s="3">
        <f t="shared" ca="1" si="309"/>
        <v>3.653492695422856E-2</v>
      </c>
      <c r="AK354" s="3">
        <f t="shared" ca="1" si="310"/>
        <v>3.6746536174351398E-2</v>
      </c>
      <c r="AL354" s="3">
        <f t="shared" ca="1" si="311"/>
        <v>3.7016047952571865E-2</v>
      </c>
      <c r="AM354" s="3">
        <f t="shared" ca="1" si="312"/>
        <v>3.7342852851850766E-2</v>
      </c>
      <c r="AN354" s="3">
        <f t="shared" ca="1" si="313"/>
        <v>3.7725615207359675E-2</v>
      </c>
      <c r="AO354" s="3">
        <f t="shared" ca="1" si="314"/>
        <v>3.8161949708845989E-2</v>
      </c>
      <c r="AP354" s="3">
        <f t="shared" ca="1" si="315"/>
        <v>3.8647759012158625E-2</v>
      </c>
      <c r="AQ354" s="3">
        <f t="shared" ca="1" si="316"/>
        <v>3.917611241852792E-2</v>
      </c>
      <c r="AR354" s="3">
        <f t="shared" ca="1" si="317"/>
        <v>3.9735726210580136E-2</v>
      </c>
      <c r="AS354" s="3">
        <f t="shared" ca="1" si="318"/>
        <v>4.030950663985855E-2</v>
      </c>
      <c r="AT354" s="3">
        <f t="shared" ca="1" si="319"/>
        <v>4.0874230984414048E-2</v>
      </c>
      <c r="AU354" s="3">
        <f t="shared" ca="1" si="320"/>
        <v>4.1403028694813077E-2</v>
      </c>
      <c r="AV354" s="3">
        <f t="shared" ca="1" si="321"/>
        <v>4.1872190764096297E-2</v>
      </c>
      <c r="AW354" s="3">
        <f t="shared" ca="1" si="322"/>
        <v>4.2271755967023816E-2</v>
      </c>
      <c r="AX354" s="3">
        <f t="shared" ca="1" si="323"/>
        <v>4.2614382455619521E-2</v>
      </c>
      <c r="AY354" s="3">
        <f t="shared" ca="1" si="324"/>
        <v>4.2932306199546383E-2</v>
      </c>
      <c r="AZ354" s="3">
        <f t="shared" ca="1" si="273"/>
        <v>4.3258813286106972E-2</v>
      </c>
      <c r="BC354" s="3">
        <f t="shared" ca="1" si="325"/>
        <v>-1.3534772812144809</v>
      </c>
      <c r="BD354" s="3">
        <f t="shared" ca="1" si="325"/>
        <v>-0.73609741964710906</v>
      </c>
      <c r="BE354" s="3">
        <f t="shared" ca="1" si="325"/>
        <v>0.63234180215512836</v>
      </c>
    </row>
    <row r="355" spans="1:57" x14ac:dyDescent="0.2">
      <c r="A355" s="3">
        <f t="shared" si="274"/>
        <v>3.4299999999999708</v>
      </c>
      <c r="B355" s="3">
        <f t="shared" ca="1" si="275"/>
        <v>4.3472175004511941E-2</v>
      </c>
      <c r="C355" s="3">
        <f t="shared" ca="1" si="276"/>
        <v>4.3604100027726161E-2</v>
      </c>
      <c r="D355" s="3">
        <f t="shared" ca="1" si="277"/>
        <v>4.3681883326753948E-2</v>
      </c>
      <c r="E355" s="3">
        <f t="shared" ca="1" si="278"/>
        <v>4.3697074471823652E-2</v>
      </c>
      <c r="F355" s="3">
        <f t="shared" ca="1" si="279"/>
        <v>4.3658212752950301E-2</v>
      </c>
      <c r="G355" s="3">
        <f t="shared" ca="1" si="280"/>
        <v>4.3576031156816478E-2</v>
      </c>
      <c r="H355" s="3">
        <f t="shared" ca="1" si="281"/>
        <v>4.3457871046000206E-2</v>
      </c>
      <c r="I355" s="3">
        <f t="shared" ca="1" si="282"/>
        <v>4.3308050143775423E-2</v>
      </c>
      <c r="J355" s="3">
        <f t="shared" ca="1" si="283"/>
        <v>4.3129286774806333E-2</v>
      </c>
      <c r="K355" s="3">
        <f t="shared" ca="1" si="284"/>
        <v>4.2923686127613422E-2</v>
      </c>
      <c r="L355" s="3">
        <f t="shared" ca="1" si="285"/>
        <v>4.2693133995811268E-2</v>
      </c>
      <c r="M355" s="3">
        <f t="shared" ca="1" si="286"/>
        <v>4.2439252847571121E-2</v>
      </c>
      <c r="N355" s="3">
        <f t="shared" ca="1" si="287"/>
        <v>4.2163189053823526E-2</v>
      </c>
      <c r="O355" s="3">
        <f t="shared" ca="1" si="288"/>
        <v>4.1865502548845218E-2</v>
      </c>
      <c r="P355" s="3">
        <f t="shared" ca="1" si="289"/>
        <v>4.1546323360872821E-2</v>
      </c>
      <c r="Q355" s="3">
        <f t="shared" ca="1" si="290"/>
        <v>4.1205774044392171E-2</v>
      </c>
      <c r="R355" s="3">
        <f t="shared" ca="1" si="291"/>
        <v>4.0844518312834088E-2</v>
      </c>
      <c r="S355" s="3">
        <f t="shared" ca="1" si="292"/>
        <v>4.0464248394079395E-2</v>
      </c>
      <c r="T355" s="3">
        <f t="shared" ca="1" si="293"/>
        <v>4.0067967789084169E-2</v>
      </c>
      <c r="U355" s="3">
        <f t="shared" ca="1" si="294"/>
        <v>3.9660017978892681E-2</v>
      </c>
      <c r="V355" s="3">
        <f t="shared" ca="1" si="295"/>
        <v>3.9245888438244836E-2</v>
      </c>
      <c r="W355" s="3">
        <f t="shared" ca="1" si="296"/>
        <v>3.8831904853930461E-2</v>
      </c>
      <c r="X355" s="3">
        <f t="shared" ca="1" si="297"/>
        <v>3.8424894623992505E-2</v>
      </c>
      <c r="Y355" s="3">
        <f t="shared" ca="1" si="298"/>
        <v>3.8031890322057317E-2</v>
      </c>
      <c r="Z355" s="3">
        <f t="shared" ca="1" si="299"/>
        <v>3.7659882783104275E-2</v>
      </c>
      <c r="AA355" s="3">
        <f t="shared" ca="1" si="300"/>
        <v>3.7315608896309096E-2</v>
      </c>
      <c r="AB355" s="3">
        <f t="shared" ca="1" si="301"/>
        <v>3.7005363328620734E-2</v>
      </c>
      <c r="AC355" s="3">
        <f t="shared" ca="1" si="302"/>
        <v>3.6734840999772637E-2</v>
      </c>
      <c r="AD355" s="3">
        <f t="shared" ca="1" si="303"/>
        <v>3.6509030639565711E-2</v>
      </c>
      <c r="AE355" s="3">
        <f t="shared" ca="1" si="304"/>
        <v>3.6332181283091868E-2</v>
      </c>
      <c r="AF355" s="3">
        <f t="shared" ca="1" si="305"/>
        <v>3.6207846973304036E-2</v>
      </c>
      <c r="AG355" s="3">
        <f t="shared" ca="1" si="306"/>
        <v>3.613898399236231E-2</v>
      </c>
      <c r="AH355" s="3">
        <f t="shared" ca="1" si="307"/>
        <v>3.6128051128996357E-2</v>
      </c>
      <c r="AI355" s="3">
        <f t="shared" ca="1" si="308"/>
        <v>3.6177067847452726E-2</v>
      </c>
      <c r="AJ355" s="3">
        <f t="shared" ca="1" si="309"/>
        <v>3.6287616165654193E-2</v>
      </c>
      <c r="AK355" s="3">
        <f t="shared" ca="1" si="310"/>
        <v>3.6460804312383882E-2</v>
      </c>
      <c r="AL355" s="3">
        <f t="shared" ca="1" si="311"/>
        <v>3.6697216486232517E-2</v>
      </c>
      <c r="AM355" s="3">
        <f t="shared" ca="1" si="312"/>
        <v>3.6996845031762357E-2</v>
      </c>
      <c r="AN355" s="3">
        <f t="shared" ca="1" si="313"/>
        <v>3.7358949029808304E-2</v>
      </c>
      <c r="AO355" s="3">
        <f t="shared" ca="1" si="314"/>
        <v>3.7781724148253884E-2</v>
      </c>
      <c r="AP355" s="3">
        <f t="shared" ca="1" si="315"/>
        <v>3.8261631148484396E-2</v>
      </c>
      <c r="AQ355" s="3">
        <f t="shared" ca="1" si="316"/>
        <v>3.879226669935229E-2</v>
      </c>
      <c r="AR355" s="3">
        <f t="shared" ca="1" si="317"/>
        <v>3.9362845097985662E-2</v>
      </c>
      <c r="AS355" s="3">
        <f t="shared" ca="1" si="318"/>
        <v>3.9956764182921461E-2</v>
      </c>
      <c r="AT355" s="3">
        <f t="shared" ca="1" si="319"/>
        <v>4.0551342592356564E-2</v>
      </c>
      <c r="AU355" s="3">
        <f t="shared" ca="1" si="320"/>
        <v>4.112038771044231E-2</v>
      </c>
      <c r="AV355" s="3">
        <f t="shared" ca="1" si="321"/>
        <v>4.1641080849586204E-2</v>
      </c>
      <c r="AW355" s="3">
        <f t="shared" ca="1" si="322"/>
        <v>4.2104529513164249E-2</v>
      </c>
      <c r="AX355" s="3">
        <f t="shared" ca="1" si="323"/>
        <v>4.2524401087921264E-2</v>
      </c>
      <c r="AY355" s="3">
        <f t="shared" ca="1" si="324"/>
        <v>4.2933571967350301E-2</v>
      </c>
      <c r="AZ355" s="3">
        <f t="shared" ca="1" si="273"/>
        <v>4.3365112468639846E-2</v>
      </c>
      <c r="BC355" s="3">
        <f t="shared" ca="1" si="325"/>
        <v>0.23801285215104517</v>
      </c>
      <c r="BD355" s="3">
        <f t="shared" ca="1" si="325"/>
        <v>-1.0495216967427758</v>
      </c>
      <c r="BE355" s="3">
        <f t="shared" ca="1" si="325"/>
        <v>1.4276494256055328</v>
      </c>
    </row>
    <row r="356" spans="1:57" x14ac:dyDescent="0.2">
      <c r="A356" s="3">
        <f t="shared" si="274"/>
        <v>3.4399999999999706</v>
      </c>
      <c r="B356" s="3">
        <f t="shared" ca="1" si="275"/>
        <v>4.4616911060915421E-2</v>
      </c>
      <c r="C356" s="3">
        <f t="shared" ca="1" si="276"/>
        <v>4.4679164465161035E-2</v>
      </c>
      <c r="D356" s="3">
        <f t="shared" ca="1" si="277"/>
        <v>4.4691150185887561E-2</v>
      </c>
      <c r="E356" s="3">
        <f t="shared" ca="1" si="278"/>
        <v>4.4644660416233703E-2</v>
      </c>
      <c r="F356" s="3">
        <f t="shared" ca="1" si="279"/>
        <v>4.4548178320599832E-2</v>
      </c>
      <c r="G356" s="3">
        <f t="shared" ca="1" si="280"/>
        <v>4.4412266727449454E-2</v>
      </c>
      <c r="H356" s="3">
        <f t="shared" ca="1" si="281"/>
        <v>4.4244102326302583E-2</v>
      </c>
      <c r="I356" s="3">
        <f t="shared" ca="1" si="282"/>
        <v>4.4047865181323489E-2</v>
      </c>
      <c r="J356" s="3">
        <f t="shared" ca="1" si="283"/>
        <v>4.3826154570369709E-2</v>
      </c>
      <c r="K356" s="3">
        <f t="shared" ca="1" si="284"/>
        <v>4.3580963711436452E-2</v>
      </c>
      <c r="L356" s="3">
        <f t="shared" ca="1" si="285"/>
        <v>4.3314065023580102E-2</v>
      </c>
      <c r="M356" s="3">
        <f t="shared" ca="1" si="286"/>
        <v>4.3026963053628998E-2</v>
      </c>
      <c r="N356" s="3">
        <f t="shared" ca="1" si="287"/>
        <v>4.2720683950293693E-2</v>
      </c>
      <c r="O356" s="3">
        <f t="shared" ca="1" si="288"/>
        <v>4.2395670624835152E-2</v>
      </c>
      <c r="P356" s="3">
        <f t="shared" ca="1" si="289"/>
        <v>4.2051944730047502E-2</v>
      </c>
      <c r="Q356" s="3">
        <f t="shared" ca="1" si="290"/>
        <v>4.1689531716780318E-2</v>
      </c>
      <c r="R356" s="3">
        <f t="shared" ca="1" si="291"/>
        <v>4.1309008313438748E-2</v>
      </c>
      <c r="S356" s="3">
        <f t="shared" ca="1" si="292"/>
        <v>4.0911985836256631E-2</v>
      </c>
      <c r="T356" s="3">
        <f t="shared" ca="1" si="293"/>
        <v>4.0501387850187053E-2</v>
      </c>
      <c r="U356" s="3">
        <f t="shared" ca="1" si="294"/>
        <v>4.008147254417066E-2</v>
      </c>
      <c r="V356" s="3">
        <f t="shared" ca="1" si="295"/>
        <v>3.9657640292021804E-2</v>
      </c>
      <c r="W356" s="3">
        <f t="shared" ca="1" si="296"/>
        <v>3.9236121382877895E-2</v>
      </c>
      <c r="X356" s="3">
        <f t="shared" ca="1" si="297"/>
        <v>3.8823642231711968E-2</v>
      </c>
      <c r="Y356" s="3">
        <f t="shared" ca="1" si="298"/>
        <v>3.8427129775861359E-2</v>
      </c>
      <c r="Z356" s="3">
        <f t="shared" ca="1" si="299"/>
        <v>3.8053465184705468E-2</v>
      </c>
      <c r="AA356" s="3">
        <f t="shared" ca="1" si="300"/>
        <v>3.770927205312169E-2</v>
      </c>
      <c r="AB356" s="3">
        <f t="shared" ca="1" si="301"/>
        <v>3.7400728656554409E-2</v>
      </c>
      <c r="AC356" s="3">
        <f t="shared" ca="1" si="302"/>
        <v>3.7133411360834805E-2</v>
      </c>
      <c r="AD356" s="3">
        <f t="shared" ca="1" si="303"/>
        <v>3.6912189550319621E-2</v>
      </c>
      <c r="AE356" s="3">
        <f t="shared" ca="1" si="304"/>
        <v>3.6741193600526766E-2</v>
      </c>
      <c r="AF356" s="3">
        <f t="shared" ca="1" si="305"/>
        <v>3.662386054794825E-2</v>
      </c>
      <c r="AG356" s="3">
        <f t="shared" ca="1" si="306"/>
        <v>3.6563031304420665E-2</v>
      </c>
      <c r="AH356" s="3">
        <f t="shared" ca="1" si="307"/>
        <v>3.6561050012693962E-2</v>
      </c>
      <c r="AI356" s="3">
        <f t="shared" ca="1" si="308"/>
        <v>3.6619821029842681E-2</v>
      </c>
      <c r="AJ356" s="3">
        <f t="shared" ca="1" si="309"/>
        <v>3.6740809993624605E-2</v>
      </c>
      <c r="AK356" s="3">
        <f t="shared" ca="1" si="310"/>
        <v>3.6925007168892375E-2</v>
      </c>
      <c r="AL356" s="3">
        <f t="shared" ca="1" si="311"/>
        <v>3.717287683888483E-2</v>
      </c>
      <c r="AM356" s="3">
        <f t="shared" ca="1" si="312"/>
        <v>3.7484288012715285E-2</v>
      </c>
      <c r="AN356" s="3">
        <f t="shared" ca="1" si="313"/>
        <v>3.7858369265199775E-2</v>
      </c>
      <c r="AO356" s="3">
        <f t="shared" ca="1" si="314"/>
        <v>3.829317180857434E-2</v>
      </c>
      <c r="AP356" s="3">
        <f t="shared" ca="1" si="315"/>
        <v>3.8784988918670722E-2</v>
      </c>
      <c r="AQ356" s="3">
        <f t="shared" ca="1" si="316"/>
        <v>3.9327219068569452E-2</v>
      </c>
      <c r="AR356" s="3">
        <f t="shared" ca="1" si="317"/>
        <v>3.9908849465018652E-2</v>
      </c>
      <c r="AS356" s="3">
        <f t="shared" ca="1" si="318"/>
        <v>4.0513045552680343E-2</v>
      </c>
      <c r="AT356" s="3">
        <f t="shared" ca="1" si="319"/>
        <v>4.1116945085034551E-2</v>
      </c>
      <c r="AU356" s="3">
        <f t="shared" ca="1" si="320"/>
        <v>4.16943126512015E-2</v>
      </c>
      <c r="AV356" s="3">
        <f t="shared" ca="1" si="321"/>
        <v>4.222249847480887E-2</v>
      </c>
      <c r="AW356" s="3">
        <f t="shared" ca="1" si="322"/>
        <v>4.2692952621639024E-2</v>
      </c>
      <c r="AX356" s="3">
        <f t="shared" ca="1" si="323"/>
        <v>4.311961936060827E-2</v>
      </c>
      <c r="AY356" s="3">
        <f t="shared" ca="1" si="324"/>
        <v>4.3535273408829206E-2</v>
      </c>
      <c r="AZ356" s="3">
        <f t="shared" ca="1" si="273"/>
        <v>4.3971772926862357E-2</v>
      </c>
      <c r="BC356" s="3">
        <f t="shared" ca="1" si="325"/>
        <v>0.83912747870517013</v>
      </c>
      <c r="BD356" s="3">
        <f t="shared" ca="1" si="325"/>
        <v>-0.42737374229839364</v>
      </c>
      <c r="BE356" s="3">
        <f t="shared" ca="1" si="325"/>
        <v>-0.94825821493911278</v>
      </c>
    </row>
    <row r="357" spans="1:57" x14ac:dyDescent="0.2">
      <c r="A357" s="3">
        <f t="shared" si="274"/>
        <v>3.4499999999999704</v>
      </c>
      <c r="B357" s="3">
        <f t="shared" ca="1" si="275"/>
        <v>4.3580154122284234E-2</v>
      </c>
      <c r="C357" s="3">
        <f t="shared" ca="1" si="276"/>
        <v>4.348865279219951E-2</v>
      </c>
      <c r="D357" s="3">
        <f t="shared" ca="1" si="277"/>
        <v>4.3365633638512348E-2</v>
      </c>
      <c r="E357" s="3">
        <f t="shared" ca="1" si="278"/>
        <v>4.320244412418809E-2</v>
      </c>
      <c r="F357" s="3">
        <f t="shared" ca="1" si="279"/>
        <v>4.3006827629247166E-2</v>
      </c>
      <c r="G357" s="3">
        <f t="shared" ca="1" si="280"/>
        <v>4.2788495555524025E-2</v>
      </c>
      <c r="H357" s="3">
        <f t="shared" ca="1" si="281"/>
        <v>4.2553779081646426E-2</v>
      </c>
      <c r="I357" s="3">
        <f t="shared" ca="1" si="282"/>
        <v>4.2306039606801835E-2</v>
      </c>
      <c r="J357" s="3">
        <f t="shared" ca="1" si="283"/>
        <v>4.2047076125453532E-2</v>
      </c>
      <c r="K357" s="3">
        <f t="shared" ca="1" si="284"/>
        <v>4.1778088478877602E-2</v>
      </c>
      <c r="L357" s="3">
        <f t="shared" ca="1" si="285"/>
        <v>4.1500054242523322E-2</v>
      </c>
      <c r="M357" s="3">
        <f t="shared" ca="1" si="286"/>
        <v>4.1213678617745372E-2</v>
      </c>
      <c r="N357" s="3">
        <f t="shared" ca="1" si="287"/>
        <v>4.0919186216905219E-2</v>
      </c>
      <c r="O357" s="3">
        <f t="shared" ca="1" si="288"/>
        <v>4.0616221723086279E-2</v>
      </c>
      <c r="P357" s="3">
        <f t="shared" ca="1" si="289"/>
        <v>4.0304017260963117E-2</v>
      </c>
      <c r="Q357" s="3">
        <f t="shared" ca="1" si="290"/>
        <v>3.9981820002008062E-2</v>
      </c>
      <c r="R357" s="3">
        <f t="shared" ca="1" si="291"/>
        <v>3.9649438432954959E-2</v>
      </c>
      <c r="S357" s="3">
        <f t="shared" ca="1" si="292"/>
        <v>3.9307721599790325E-2</v>
      </c>
      <c r="T357" s="3">
        <f t="shared" ca="1" si="293"/>
        <v>3.8958831686229052E-2</v>
      </c>
      <c r="U357" s="3">
        <f t="shared" ca="1" si="294"/>
        <v>3.860626209481851E-2</v>
      </c>
      <c r="V357" s="3">
        <f t="shared" ca="1" si="295"/>
        <v>3.8254642594399757E-2</v>
      </c>
      <c r="W357" s="3">
        <f t="shared" ca="1" si="296"/>
        <v>3.7909426586636222E-2</v>
      </c>
      <c r="X357" s="3">
        <f t="shared" ca="1" si="297"/>
        <v>3.7576558032253453E-2</v>
      </c>
      <c r="Y357" s="3">
        <f t="shared" ca="1" si="298"/>
        <v>3.7262176773600358E-2</v>
      </c>
      <c r="Z357" s="3">
        <f t="shared" ca="1" si="299"/>
        <v>3.6972372863769157E-2</v>
      </c>
      <c r="AA357" s="3">
        <f t="shared" ca="1" si="300"/>
        <v>3.6712975163281605E-2</v>
      </c>
      <c r="AB357" s="3">
        <f t="shared" ca="1" si="301"/>
        <v>3.6489364134716366E-2</v>
      </c>
      <c r="AC357" s="3">
        <f t="shared" ca="1" si="302"/>
        <v>3.63063161960583E-2</v>
      </c>
      <c r="AD357" s="3">
        <f t="shared" ca="1" si="303"/>
        <v>3.6167900021824198E-2</v>
      </c>
      <c r="AE357" s="3">
        <f t="shared" ca="1" si="304"/>
        <v>3.6077445982907005E-2</v>
      </c>
      <c r="AF357" s="3">
        <f t="shared" ca="1" si="305"/>
        <v>3.6037592763947364E-2</v>
      </c>
      <c r="AG357" s="3">
        <f t="shared" ca="1" si="306"/>
        <v>3.6050384542832034E-2</v>
      </c>
      <c r="AH357" s="3">
        <f t="shared" ca="1" si="307"/>
        <v>3.6117369428994212E-2</v>
      </c>
      <c r="AI357" s="3">
        <f t="shared" ca="1" si="308"/>
        <v>3.6239655268763347E-2</v>
      </c>
      <c r="AJ357" s="3">
        <f t="shared" ca="1" si="309"/>
        <v>3.6417909909943716E-2</v>
      </c>
      <c r="AK357" s="3">
        <f t="shared" ca="1" si="310"/>
        <v>3.6652324236315849E-2</v>
      </c>
      <c r="AL357" s="3">
        <f t="shared" ca="1" si="311"/>
        <v>3.6942561169251549E-2</v>
      </c>
      <c r="AM357" s="3">
        <f t="shared" ca="1" si="312"/>
        <v>3.7287684860890596E-2</v>
      </c>
      <c r="AN357" s="3">
        <f t="shared" ca="1" si="313"/>
        <v>3.7686011722924372E-2</v>
      </c>
      <c r="AO357" s="3">
        <f t="shared" ca="1" si="314"/>
        <v>3.8134766673230097E-2</v>
      </c>
      <c r="AP357" s="3">
        <f t="shared" ca="1" si="315"/>
        <v>3.8629393509768392E-2</v>
      </c>
      <c r="AQ357" s="3">
        <f t="shared" ca="1" si="316"/>
        <v>3.9162410553842515E-2</v>
      </c>
      <c r="AR357" s="3">
        <f t="shared" ca="1" si="317"/>
        <v>3.9721896437637481E-2</v>
      </c>
      <c r="AS357" s="3">
        <f t="shared" ca="1" si="318"/>
        <v>4.0290103864010364E-2</v>
      </c>
      <c r="AT357" s="3">
        <f t="shared" ca="1" si="319"/>
        <v>4.0843311085404836E-2</v>
      </c>
      <c r="AU357" s="3">
        <f t="shared" ca="1" si="320"/>
        <v>4.1354562751921842E-2</v>
      </c>
      <c r="AV357" s="3">
        <f t="shared" ca="1" si="321"/>
        <v>4.180070009331973E-2</v>
      </c>
      <c r="AW357" s="3">
        <f t="shared" ca="1" si="322"/>
        <v>4.2172833046069343E-2</v>
      </c>
      <c r="AX357" s="3">
        <f t="shared" ca="1" si="323"/>
        <v>4.2484493811974229E-2</v>
      </c>
      <c r="AY357" s="3">
        <f t="shared" ca="1" si="324"/>
        <v>4.276765184404837E-2</v>
      </c>
      <c r="AZ357" s="3">
        <f t="shared" ca="1" si="273"/>
        <v>4.305232649428465E-2</v>
      </c>
      <c r="BC357" s="3">
        <f t="shared" ca="1" si="325"/>
        <v>-1.540014589456856</v>
      </c>
      <c r="BD357" s="3">
        <f t="shared" ca="1" si="325"/>
        <v>1.8244571232477886</v>
      </c>
      <c r="BE357" s="3">
        <f t="shared" ca="1" si="325"/>
        <v>-1.2655142620432827</v>
      </c>
    </row>
    <row r="358" spans="1:57" x14ac:dyDescent="0.2">
      <c r="A358" s="3">
        <f t="shared" si="274"/>
        <v>3.4599999999999702</v>
      </c>
      <c r="B358" s="3">
        <f t="shared" ca="1" si="275"/>
        <v>4.4671416018057131E-2</v>
      </c>
      <c r="C358" s="3">
        <f t="shared" ca="1" si="276"/>
        <v>4.453126448926488E-2</v>
      </c>
      <c r="D358" s="3">
        <f t="shared" ca="1" si="277"/>
        <v>4.4364055016661769E-2</v>
      </c>
      <c r="E358" s="3">
        <f t="shared" ca="1" si="278"/>
        <v>4.4161297302112011E-2</v>
      </c>
      <c r="F358" s="3">
        <f t="shared" ca="1" si="279"/>
        <v>4.3930605578567455E-2</v>
      </c>
      <c r="G358" s="3">
        <f t="shared" ca="1" si="280"/>
        <v>4.3681452809704605E-2</v>
      </c>
      <c r="H358" s="3">
        <f t="shared" ca="1" si="281"/>
        <v>4.3419938070333598E-2</v>
      </c>
      <c r="I358" s="3">
        <f t="shared" ca="1" si="282"/>
        <v>4.3149217332453138E-2</v>
      </c>
      <c r="J358" s="3">
        <f t="shared" ca="1" si="283"/>
        <v>4.2870902315422101E-2</v>
      </c>
      <c r="K358" s="3">
        <f t="shared" ca="1" si="284"/>
        <v>4.2586012324616028E-2</v>
      </c>
      <c r="L358" s="3">
        <f t="shared" ca="1" si="285"/>
        <v>4.2295342871996128E-2</v>
      </c>
      <c r="M358" s="3">
        <f t="shared" ca="1" si="286"/>
        <v>4.1999412639782276E-2</v>
      </c>
      <c r="N358" s="3">
        <f t="shared" ca="1" si="287"/>
        <v>4.169825764030663E-2</v>
      </c>
      <c r="O358" s="3">
        <f t="shared" ca="1" si="288"/>
        <v>4.1391337372632578E-2</v>
      </c>
      <c r="P358" s="3">
        <f t="shared" ca="1" si="289"/>
        <v>4.1077707528446333E-2</v>
      </c>
      <c r="Q358" s="3">
        <f t="shared" ca="1" si="290"/>
        <v>4.0756450070753444E-2</v>
      </c>
      <c r="R358" s="3">
        <f t="shared" ca="1" si="291"/>
        <v>4.0427218234201298E-2</v>
      </c>
      <c r="S358" s="3">
        <f t="shared" ca="1" si="292"/>
        <v>4.009071168246562E-2</v>
      </c>
      <c r="T358" s="3">
        <f t="shared" ca="1" si="293"/>
        <v>3.9748944020076372E-2</v>
      </c>
      <c r="U358" s="3">
        <f t="shared" ca="1" si="294"/>
        <v>3.9405256616972403E-2</v>
      </c>
      <c r="V358" s="3">
        <f t="shared" ca="1" si="295"/>
        <v>3.9064121381527817E-2</v>
      </c>
      <c r="W358" s="3">
        <f t="shared" ca="1" si="296"/>
        <v>3.8730827586752954E-2</v>
      </c>
      <c r="X358" s="3">
        <f t="shared" ca="1" si="297"/>
        <v>3.8411149516467416E-2</v>
      </c>
      <c r="Y358" s="3">
        <f t="shared" ca="1" si="298"/>
        <v>3.8111052707762036E-2</v>
      </c>
      <c r="Z358" s="3">
        <f t="shared" ca="1" si="299"/>
        <v>3.7836448895236886E-2</v>
      </c>
      <c r="AA358" s="3">
        <f t="shared" ca="1" si="300"/>
        <v>3.7592985013644213E-2</v>
      </c>
      <c r="AB358" s="3">
        <f t="shared" ca="1" si="301"/>
        <v>3.7385856540153709E-2</v>
      </c>
      <c r="AC358" s="3">
        <f t="shared" ca="1" si="302"/>
        <v>3.7219652799820396E-2</v>
      </c>
      <c r="AD358" s="3">
        <f t="shared" ca="1" si="303"/>
        <v>3.7098254641581778E-2</v>
      </c>
      <c r="AE358" s="3">
        <f t="shared" ca="1" si="304"/>
        <v>3.7024805334917664E-2</v>
      </c>
      <c r="AF358" s="3">
        <f t="shared" ca="1" si="305"/>
        <v>3.7001758115131712E-2</v>
      </c>
      <c r="AG358" s="3">
        <f t="shared" ca="1" si="306"/>
        <v>3.7030973310329868E-2</v>
      </c>
      <c r="AH358" s="3">
        <f t="shared" ca="1" si="307"/>
        <v>3.711381585723636E-2</v>
      </c>
      <c r="AI358" s="3">
        <f t="shared" ca="1" si="308"/>
        <v>3.7251209936007737E-2</v>
      </c>
      <c r="AJ358" s="3">
        <f t="shared" ca="1" si="309"/>
        <v>3.7443638442828775E-2</v>
      </c>
      <c r="AK358" s="3">
        <f t="shared" ca="1" si="310"/>
        <v>3.7691105710948324E-2</v>
      </c>
      <c r="AL358" s="3">
        <f t="shared" ca="1" si="311"/>
        <v>3.7993086100125396E-2</v>
      </c>
      <c r="AM358" s="3">
        <f t="shared" ca="1" si="312"/>
        <v>3.8348451629559556E-2</v>
      </c>
      <c r="AN358" s="3">
        <f t="shared" ca="1" si="313"/>
        <v>3.8755319135349221E-2</v>
      </c>
      <c r="AO358" s="3">
        <f t="shared" ca="1" si="314"/>
        <v>3.9210699647498903E-2</v>
      </c>
      <c r="AP358" s="3">
        <f t="shared" ca="1" si="315"/>
        <v>3.9709799742776331E-2</v>
      </c>
      <c r="AQ358" s="3">
        <f t="shared" ca="1" si="316"/>
        <v>4.0244869892408115E-2</v>
      </c>
      <c r="AR358" s="3">
        <f t="shared" ca="1" si="317"/>
        <v>4.080369294082771E-2</v>
      </c>
      <c r="AS358" s="3">
        <f t="shared" ca="1" si="318"/>
        <v>4.1368222784058953E-2</v>
      </c>
      <c r="AT358" s="3">
        <f t="shared" ca="1" si="319"/>
        <v>4.1914493834905864E-2</v>
      </c>
      <c r="AU358" s="3">
        <f t="shared" ca="1" si="320"/>
        <v>4.241544789350947E-2</v>
      </c>
      <c r="AV358" s="3">
        <f t="shared" ca="1" si="321"/>
        <v>4.2848033443206313E-2</v>
      </c>
      <c r="AW358" s="3">
        <f t="shared" ca="1" si="322"/>
        <v>4.3203631722556021E-2</v>
      </c>
      <c r="AX358" s="3">
        <f t="shared" ca="1" si="323"/>
        <v>4.3495967872466033E-2</v>
      </c>
      <c r="AY358" s="3">
        <f t="shared" ca="1" si="324"/>
        <v>4.3756798281118711E-2</v>
      </c>
      <c r="AZ358" s="3">
        <f t="shared" ca="1" si="273"/>
        <v>4.4015339715299986E-2</v>
      </c>
      <c r="BC358" s="3">
        <f t="shared" ca="1" si="325"/>
        <v>1.4357327760738947</v>
      </c>
      <c r="BD358" s="3">
        <f t="shared" ca="1" si="325"/>
        <v>0.20641865988148034</v>
      </c>
      <c r="BE358" s="3">
        <f t="shared" ca="1" si="325"/>
        <v>-0.51200219090748256</v>
      </c>
    </row>
    <row r="359" spans="1:57" x14ac:dyDescent="0.2">
      <c r="A359" s="3">
        <f t="shared" si="274"/>
        <v>3.46999999999997</v>
      </c>
      <c r="B359" s="3">
        <f t="shared" ca="1" si="275"/>
        <v>4.4700112577928705E-2</v>
      </c>
      <c r="C359" s="3">
        <f t="shared" ca="1" si="276"/>
        <v>4.4522864377845854E-2</v>
      </c>
      <c r="D359" s="3">
        <f t="shared" ca="1" si="277"/>
        <v>4.4321367331325634E-2</v>
      </c>
      <c r="E359" s="3">
        <f t="shared" ca="1" si="278"/>
        <v>4.408735968815073E-2</v>
      </c>
      <c r="F359" s="3">
        <f t="shared" ca="1" si="279"/>
        <v>4.382839648512158E-2</v>
      </c>
      <c r="G359" s="3">
        <f t="shared" ca="1" si="280"/>
        <v>4.355378451118249E-2</v>
      </c>
      <c r="H359" s="3">
        <f t="shared" ca="1" si="281"/>
        <v>4.3269463407597519E-2</v>
      </c>
      <c r="I359" s="3">
        <f t="shared" ca="1" si="282"/>
        <v>4.2978456218957239E-2</v>
      </c>
      <c r="J359" s="3">
        <f t="shared" ca="1" si="283"/>
        <v>4.268225966103914E-2</v>
      </c>
      <c r="K359" s="3">
        <f t="shared" ca="1" si="284"/>
        <v>4.2381784609505445E-2</v>
      </c>
      <c r="L359" s="3">
        <f t="shared" ca="1" si="285"/>
        <v>4.2077716560455287E-2</v>
      </c>
      <c r="M359" s="3">
        <f t="shared" ca="1" si="286"/>
        <v>4.1770459772094815E-2</v>
      </c>
      <c r="N359" s="3">
        <f t="shared" ca="1" si="287"/>
        <v>4.1459933861785994E-2</v>
      </c>
      <c r="O359" s="3">
        <f t="shared" ca="1" si="288"/>
        <v>4.1145485456331794E-2</v>
      </c>
      <c r="P359" s="3">
        <f t="shared" ca="1" si="289"/>
        <v>4.0826066175659446E-2</v>
      </c>
      <c r="Q359" s="3">
        <f t="shared" ca="1" si="290"/>
        <v>4.0500665110174278E-2</v>
      </c>
      <c r="R359" s="3">
        <f t="shared" ca="1" si="291"/>
        <v>4.0168852496571664E-2</v>
      </c>
      <c r="S359" s="3">
        <f t="shared" ca="1" si="292"/>
        <v>3.9831250769018049E-2</v>
      </c>
      <c r="T359" s="3">
        <f t="shared" ca="1" si="293"/>
        <v>3.9489797020528898E-2</v>
      </c>
      <c r="U359" s="3">
        <f t="shared" ca="1" si="294"/>
        <v>3.9147752608616353E-2</v>
      </c>
      <c r="V359" s="3">
        <f t="shared" ca="1" si="295"/>
        <v>3.8809503592562779E-2</v>
      </c>
      <c r="W359" s="3">
        <f t="shared" ca="1" si="296"/>
        <v>3.8480247142499327E-2</v>
      </c>
      <c r="X359" s="3">
        <f t="shared" ca="1" si="297"/>
        <v>3.8165659909511554E-2</v>
      </c>
      <c r="Y359" s="3">
        <f t="shared" ca="1" si="298"/>
        <v>3.7871605181906506E-2</v>
      </c>
      <c r="Z359" s="3">
        <f t="shared" ca="1" si="299"/>
        <v>3.7603888440385487E-2</v>
      </c>
      <c r="AA359" s="3">
        <f t="shared" ca="1" si="300"/>
        <v>3.7368046769477407E-2</v>
      </c>
      <c r="AB359" s="3">
        <f t="shared" ca="1" si="301"/>
        <v>3.7169162755531525E-2</v>
      </c>
      <c r="AC359" s="3">
        <f t="shared" ca="1" si="302"/>
        <v>3.7011710752758997E-2</v>
      </c>
      <c r="AD359" s="3">
        <f t="shared" ca="1" si="303"/>
        <v>3.6899455935740282E-2</v>
      </c>
      <c r="AE359" s="3">
        <f t="shared" ca="1" si="304"/>
        <v>3.6835426642322547E-2</v>
      </c>
      <c r="AF359" s="3">
        <f t="shared" ca="1" si="305"/>
        <v>3.6821962827202549E-2</v>
      </c>
      <c r="AG359" s="3">
        <f t="shared" ca="1" si="306"/>
        <v>3.6860813118985793E-2</v>
      </c>
      <c r="AH359" s="3">
        <f t="shared" ca="1" si="307"/>
        <v>3.6953231408557219E-2</v>
      </c>
      <c r="AI359" s="3">
        <f t="shared" ca="1" si="308"/>
        <v>3.7100030320930497E-2</v>
      </c>
      <c r="AJ359" s="3">
        <f t="shared" ca="1" si="309"/>
        <v>3.7301579905431599E-2</v>
      </c>
      <c r="AK359" s="3">
        <f t="shared" ca="1" si="310"/>
        <v>3.7557770041295034E-2</v>
      </c>
      <c r="AL359" s="3">
        <f t="shared" ca="1" si="311"/>
        <v>3.7867958591979431E-2</v>
      </c>
      <c r="AM359" s="3">
        <f t="shared" ca="1" si="312"/>
        <v>3.8230897431630023E-2</v>
      </c>
      <c r="AN359" s="3">
        <f t="shared" ca="1" si="313"/>
        <v>3.8644575671245615E-2</v>
      </c>
      <c r="AO359" s="3">
        <f t="shared" ca="1" si="314"/>
        <v>3.910586212303057E-2</v>
      </c>
      <c r="AP359" s="3">
        <f t="shared" ca="1" si="315"/>
        <v>3.9609797666720993E-2</v>
      </c>
      <c r="AQ359" s="3">
        <f t="shared" ca="1" si="316"/>
        <v>4.0148436501452313E-2</v>
      </c>
      <c r="AR359" s="3">
        <f t="shared" ca="1" si="317"/>
        <v>4.0709337760263732E-2</v>
      </c>
      <c r="AS359" s="3">
        <f t="shared" ca="1" si="318"/>
        <v>4.127422976842867E-2</v>
      </c>
      <c r="AT359" s="3">
        <f t="shared" ca="1" si="319"/>
        <v>4.1818978055644052E-2</v>
      </c>
      <c r="AU359" s="3">
        <f t="shared" ca="1" si="320"/>
        <v>4.2316497910900683E-2</v>
      </c>
      <c r="AV359" s="3">
        <f t="shared" ca="1" si="321"/>
        <v>4.274392048882248E-2</v>
      </c>
      <c r="AW359" s="3">
        <f t="shared" ca="1" si="322"/>
        <v>4.3092968899537107E-2</v>
      </c>
      <c r="AX359" s="3">
        <f t="shared" ca="1" si="323"/>
        <v>4.3377625239716125E-2</v>
      </c>
      <c r="AY359" s="3">
        <f t="shared" ca="1" si="324"/>
        <v>4.3629493179041717E-2</v>
      </c>
      <c r="AZ359" s="3">
        <f t="shared" ca="1" si="273"/>
        <v>4.3877151199388641E-2</v>
      </c>
      <c r="BC359" s="3">
        <f t="shared" ca="1" si="325"/>
        <v>-0.27187923511072398</v>
      </c>
      <c r="BD359" s="3">
        <f t="shared" ca="1" si="325"/>
        <v>3.8647396125508493E-3</v>
      </c>
      <c r="BE359" s="3">
        <f t="shared" ca="1" si="325"/>
        <v>-0.43722293274995039</v>
      </c>
    </row>
    <row r="360" spans="1:57" x14ac:dyDescent="0.2">
      <c r="A360" s="3">
        <f t="shared" si="274"/>
        <v>3.4799999999999698</v>
      </c>
      <c r="B360" s="3">
        <f t="shared" ca="1" si="275"/>
        <v>4.4421458598818658E-2</v>
      </c>
      <c r="C360" s="3">
        <f t="shared" ca="1" si="276"/>
        <v>4.4276145744154602E-2</v>
      </c>
      <c r="D360" s="3">
        <f t="shared" ca="1" si="277"/>
        <v>4.4105814714693888E-2</v>
      </c>
      <c r="E360" s="3">
        <f t="shared" ca="1" si="278"/>
        <v>4.390250623075629E-2</v>
      </c>
      <c r="F360" s="3">
        <f t="shared" ca="1" si="279"/>
        <v>4.3673793670919232E-2</v>
      </c>
      <c r="G360" s="3">
        <f t="shared" ca="1" si="280"/>
        <v>4.3428897461718567E-2</v>
      </c>
      <c r="H360" s="3">
        <f t="shared" ca="1" si="281"/>
        <v>4.3173678018495074E-2</v>
      </c>
      <c r="I360" s="3">
        <f t="shared" ca="1" si="282"/>
        <v>4.2911105494407707E-2</v>
      </c>
      <c r="J360" s="3">
        <f t="shared" ca="1" si="283"/>
        <v>4.2642641410629997E-2</v>
      </c>
      <c r="K360" s="3">
        <f t="shared" ca="1" si="284"/>
        <v>4.2369167858887863E-2</v>
      </c>
      <c r="L360" s="3">
        <f t="shared" ca="1" si="285"/>
        <v>4.2091339908755368E-2</v>
      </c>
      <c r="M360" s="3">
        <f t="shared" ca="1" si="286"/>
        <v>4.1809527032505796E-2</v>
      </c>
      <c r="N360" s="3">
        <f t="shared" ca="1" si="287"/>
        <v>4.1523612200485172E-2</v>
      </c>
      <c r="O360" s="3">
        <f t="shared" ca="1" si="288"/>
        <v>4.1232909020746077E-2</v>
      </c>
      <c r="P360" s="3">
        <f t="shared" ca="1" si="289"/>
        <v>4.0936344942939948E-2</v>
      </c>
      <c r="Q360" s="3">
        <f t="shared" ca="1" si="290"/>
        <v>4.0632896059864893E-2</v>
      </c>
      <c r="R360" s="3">
        <f t="shared" ca="1" si="291"/>
        <v>4.032212940313315E-2</v>
      </c>
      <c r="S360" s="3">
        <f t="shared" ca="1" si="292"/>
        <v>4.0004669869261773E-2</v>
      </c>
      <c r="T360" s="3">
        <f t="shared" ca="1" si="293"/>
        <v>3.9682457647233542E-2</v>
      </c>
      <c r="U360" s="3">
        <f t="shared" ca="1" si="294"/>
        <v>3.9358753642900569E-2</v>
      </c>
      <c r="V360" s="3">
        <f t="shared" ca="1" si="295"/>
        <v>3.9037937618877784E-2</v>
      </c>
      <c r="W360" s="3">
        <f t="shared" ca="1" si="296"/>
        <v>3.8725194209320066E-2</v>
      </c>
      <c r="X360" s="3">
        <f t="shared" ca="1" si="297"/>
        <v>3.8426182017757951E-2</v>
      </c>
      <c r="Y360" s="3">
        <f t="shared" ca="1" si="298"/>
        <v>3.8146741681112407E-2</v>
      </c>
      <c r="Z360" s="3">
        <f t="shared" ca="1" si="299"/>
        <v>3.7892652031759504E-2</v>
      </c>
      <c r="AA360" s="3">
        <f t="shared" ca="1" si="300"/>
        <v>3.7669419920692906E-2</v>
      </c>
      <c r="AB360" s="3">
        <f t="shared" ca="1" si="301"/>
        <v>3.7482094679340973E-2</v>
      </c>
      <c r="AC360" s="3">
        <f t="shared" ca="1" si="302"/>
        <v>3.7335115354500764E-2</v>
      </c>
      <c r="AD360" s="3">
        <f t="shared" ca="1" si="303"/>
        <v>3.7232211138750193E-2</v>
      </c>
      <c r="AE360" s="3">
        <f t="shared" ca="1" si="304"/>
        <v>3.7176375148824325E-2</v>
      </c>
      <c r="AF360" s="3">
        <f t="shared" ca="1" si="305"/>
        <v>3.7169913767935159E-2</v>
      </c>
      <c r="AG360" s="3">
        <f t="shared" ca="1" si="306"/>
        <v>3.7214543615761007E-2</v>
      </c>
      <c r="AH360" s="3">
        <f t="shared" ca="1" si="307"/>
        <v>3.7311487204661466E-2</v>
      </c>
      <c r="AI360" s="3">
        <f t="shared" ca="1" si="308"/>
        <v>3.7461525256173037E-2</v>
      </c>
      <c r="AJ360" s="3">
        <f t="shared" ca="1" si="309"/>
        <v>3.7664994618119785E-2</v>
      </c>
      <c r="AK360" s="3">
        <f t="shared" ca="1" si="310"/>
        <v>3.7921750352376181E-2</v>
      </c>
      <c r="AL360" s="3">
        <f t="shared" ca="1" si="311"/>
        <v>3.8231113430625414E-2</v>
      </c>
      <c r="AM360" s="3">
        <f t="shared" ca="1" si="312"/>
        <v>3.8591795107857499E-2</v>
      </c>
      <c r="AN360" s="3">
        <f t="shared" ca="1" si="313"/>
        <v>3.9001736157617643E-2</v>
      </c>
      <c r="AO360" s="3">
        <f t="shared" ca="1" si="314"/>
        <v>3.9457742382225443E-2</v>
      </c>
      <c r="AP360" s="3">
        <f t="shared" ca="1" si="315"/>
        <v>3.9954768030384211E-2</v>
      </c>
      <c r="AQ360" s="3">
        <f t="shared" ca="1" si="316"/>
        <v>4.0484750157852155E-2</v>
      </c>
      <c r="AR360" s="3">
        <f t="shared" ca="1" si="317"/>
        <v>4.1035103826587122E-2</v>
      </c>
      <c r="AS360" s="3">
        <f t="shared" ca="1" si="318"/>
        <v>4.1587412602364995E-2</v>
      </c>
      <c r="AT360" s="3">
        <f t="shared" ca="1" si="319"/>
        <v>4.2117455656714764E-2</v>
      </c>
      <c r="AU360" s="3">
        <f t="shared" ca="1" si="320"/>
        <v>4.259820562862579E-2</v>
      </c>
      <c r="AV360" s="3">
        <f t="shared" ca="1" si="321"/>
        <v>4.3007059205514987E-2</v>
      </c>
      <c r="AW360" s="3">
        <f t="shared" ca="1" si="322"/>
        <v>4.3336159348262009E-2</v>
      </c>
      <c r="AX360" s="3">
        <f t="shared" ca="1" si="323"/>
        <v>4.359981659331727E-2</v>
      </c>
      <c r="AY360" s="3">
        <f t="shared" ca="1" si="324"/>
        <v>4.3829551858034568E-2</v>
      </c>
      <c r="AZ360" s="3">
        <f t="shared" ca="1" si="273"/>
        <v>4.4053436201465873E-2</v>
      </c>
      <c r="BC360" s="3">
        <f t="shared" ca="1" si="325"/>
        <v>0.29653387617316707</v>
      </c>
      <c r="BD360" s="3">
        <f t="shared" ca="1" si="325"/>
        <v>0.57037460675903695</v>
      </c>
      <c r="BE360" s="3">
        <f t="shared" ca="1" si="325"/>
        <v>0.55348707507463502</v>
      </c>
    </row>
    <row r="361" spans="1:57" x14ac:dyDescent="0.2">
      <c r="A361" s="3">
        <f t="shared" si="274"/>
        <v>3.4899999999999696</v>
      </c>
      <c r="B361" s="3">
        <f t="shared" ca="1" si="275"/>
        <v>4.5387045115623095E-2</v>
      </c>
      <c r="C361" s="3">
        <f t="shared" ca="1" si="276"/>
        <v>4.5147321925280814E-2</v>
      </c>
      <c r="D361" s="3">
        <f t="shared" ca="1" si="277"/>
        <v>4.4892988616245029E-2</v>
      </c>
      <c r="E361" s="3">
        <f t="shared" ca="1" si="278"/>
        <v>4.4615980326784703E-2</v>
      </c>
      <c r="F361" s="3">
        <f t="shared" ca="1" si="279"/>
        <v>4.4323484313157864E-2</v>
      </c>
      <c r="G361" s="3">
        <f t="shared" ca="1" si="280"/>
        <v>4.4024232412208923E-2</v>
      </c>
      <c r="H361" s="3">
        <f t="shared" ca="1" si="281"/>
        <v>4.3723603970032505E-2</v>
      </c>
      <c r="I361" s="3">
        <f t="shared" ca="1" si="282"/>
        <v>4.3424114232279855E-2</v>
      </c>
      <c r="J361" s="3">
        <f t="shared" ca="1" si="283"/>
        <v>4.3126787283721164E-2</v>
      </c>
      <c r="K361" s="3">
        <f t="shared" ca="1" si="284"/>
        <v>4.2832074029281623E-2</v>
      </c>
      <c r="L361" s="3">
        <f t="shared" ca="1" si="285"/>
        <v>4.2540196654809362E-2</v>
      </c>
      <c r="M361" s="3">
        <f t="shared" ca="1" si="286"/>
        <v>4.2251087439410466E-2</v>
      </c>
      <c r="N361" s="3">
        <f t="shared" ca="1" si="287"/>
        <v>4.1964190408967629E-2</v>
      </c>
      <c r="O361" s="3">
        <f t="shared" ca="1" si="288"/>
        <v>4.1678383959739856E-2</v>
      </c>
      <c r="P361" s="3">
        <f t="shared" ca="1" si="289"/>
        <v>4.1392169224543481E-2</v>
      </c>
      <c r="Q361" s="3">
        <f t="shared" ca="1" si="290"/>
        <v>4.1104107124407166E-2</v>
      </c>
      <c r="R361" s="3">
        <f t="shared" ca="1" si="291"/>
        <v>4.0813359229196017E-2</v>
      </c>
      <c r="S361" s="3">
        <f t="shared" ca="1" si="292"/>
        <v>4.0520150540437345E-2</v>
      </c>
      <c r="T361" s="3">
        <f t="shared" ca="1" si="293"/>
        <v>4.0226021902116008E-2</v>
      </c>
      <c r="U361" s="3">
        <f t="shared" ca="1" si="294"/>
        <v>3.9933831281511262E-2</v>
      </c>
      <c r="V361" s="3">
        <f t="shared" ca="1" si="295"/>
        <v>3.964754964977172E-2</v>
      </c>
      <c r="W361" s="3">
        <f t="shared" ca="1" si="296"/>
        <v>3.937194662483174E-2</v>
      </c>
      <c r="X361" s="3">
        <f t="shared" ca="1" si="297"/>
        <v>3.9112260300577524E-2</v>
      </c>
      <c r="Y361" s="3">
        <f t="shared" ca="1" si="298"/>
        <v>3.8873906212592499E-2</v>
      </c>
      <c r="Z361" s="3">
        <f t="shared" ca="1" si="299"/>
        <v>3.8662234103210603E-2</v>
      </c>
      <c r="AA361" s="3">
        <f t="shared" ca="1" si="300"/>
        <v>3.8482318159449871E-2</v>
      </c>
      <c r="AB361" s="3">
        <f t="shared" ca="1" si="301"/>
        <v>3.8338772046755204E-2</v>
      </c>
      <c r="AC361" s="3">
        <f t="shared" ca="1" si="302"/>
        <v>3.8235597121005091E-2</v>
      </c>
      <c r="AD361" s="3">
        <f t="shared" ca="1" si="303"/>
        <v>3.8176084237980058E-2</v>
      </c>
      <c r="AE361" s="3">
        <f t="shared" ca="1" si="304"/>
        <v>3.8162788956282903E-2</v>
      </c>
      <c r="AF361" s="3">
        <f t="shared" ca="1" si="305"/>
        <v>3.8197581748879328E-2</v>
      </c>
      <c r="AG361" s="3">
        <f t="shared" ca="1" si="306"/>
        <v>3.8281744869115827E-2</v>
      </c>
      <c r="AH361" s="3">
        <f t="shared" ca="1" si="307"/>
        <v>3.8416067070314919E-2</v>
      </c>
      <c r="AI361" s="3">
        <f t="shared" ca="1" si="308"/>
        <v>3.8600894774562737E-2</v>
      </c>
      <c r="AJ361" s="3">
        <f t="shared" ca="1" si="309"/>
        <v>3.8836129225851612E-2</v>
      </c>
      <c r="AK361" s="3">
        <f t="shared" ca="1" si="310"/>
        <v>3.9121188257194975E-2</v>
      </c>
      <c r="AL361" s="3">
        <f t="shared" ca="1" si="311"/>
        <v>3.9454953503940286E-2</v>
      </c>
      <c r="AM361" s="3">
        <f t="shared" ca="1" si="312"/>
        <v>3.9835693077543706E-2</v>
      </c>
      <c r="AN361" s="3">
        <f t="shared" ca="1" si="313"/>
        <v>4.0260896750635509E-2</v>
      </c>
      <c r="AO361" s="3">
        <f t="shared" ca="1" si="314"/>
        <v>4.0726904473214906E-2</v>
      </c>
      <c r="AP361" s="3">
        <f t="shared" ca="1" si="315"/>
        <v>4.1228180882692818E-2</v>
      </c>
      <c r="AQ361" s="3">
        <f t="shared" ca="1" si="316"/>
        <v>4.1756142982883479E-2</v>
      </c>
      <c r="AR361" s="3">
        <f t="shared" ca="1" si="317"/>
        <v>4.2297659380882341E-2</v>
      </c>
      <c r="AS361" s="3">
        <f t="shared" ca="1" si="318"/>
        <v>4.2833767680981696E-2</v>
      </c>
      <c r="AT361" s="3">
        <f t="shared" ca="1" si="319"/>
        <v>4.3339761200693223E-2</v>
      </c>
      <c r="AU361" s="3">
        <f t="shared" ca="1" si="320"/>
        <v>4.3788271722648035E-2</v>
      </c>
      <c r="AV361" s="3">
        <f t="shared" ca="1" si="321"/>
        <v>4.4156562183402553E-2</v>
      </c>
      <c r="AW361" s="3">
        <f t="shared" ca="1" si="322"/>
        <v>4.4436791196356247E-2</v>
      </c>
      <c r="AX361" s="3">
        <f t="shared" ca="1" si="323"/>
        <v>4.4643187143883566E-2</v>
      </c>
      <c r="AY361" s="3">
        <f t="shared" ca="1" si="324"/>
        <v>4.4806777327587359E-2</v>
      </c>
      <c r="AZ361" s="3">
        <f t="shared" ca="1" si="273"/>
        <v>4.4954765982186708E-2</v>
      </c>
      <c r="BC361" s="3">
        <f t="shared" ca="1" si="325"/>
        <v>1.3197610891067297</v>
      </c>
      <c r="BD361" s="3">
        <f t="shared" ca="1" si="325"/>
        <v>0.82477056462448761</v>
      </c>
      <c r="BE361" s="3">
        <f t="shared" ca="1" si="325"/>
        <v>-0.86963112839059775</v>
      </c>
    </row>
    <row r="362" spans="1:57" x14ac:dyDescent="0.2">
      <c r="A362" s="3">
        <f t="shared" si="274"/>
        <v>3.4999999999999694</v>
      </c>
      <c r="B362" s="3">
        <f t="shared" ca="1" si="275"/>
        <v>4.5662137468944604E-2</v>
      </c>
      <c r="C362" s="3">
        <f t="shared" ca="1" si="276"/>
        <v>4.5428730552982834E-2</v>
      </c>
      <c r="D362" s="3">
        <f t="shared" ca="1" si="277"/>
        <v>4.517655894773831E-2</v>
      </c>
      <c r="E362" s="3">
        <f t="shared" ca="1" si="278"/>
        <v>4.489808232222383E-2</v>
      </c>
      <c r="F362" s="3">
        <f t="shared" ca="1" si="279"/>
        <v>4.4600735484630553E-2</v>
      </c>
      <c r="G362" s="3">
        <f t="shared" ca="1" si="280"/>
        <v>4.429339755612037E-2</v>
      </c>
      <c r="H362" s="3">
        <f t="shared" ca="1" si="281"/>
        <v>4.3981603060376524E-2</v>
      </c>
      <c r="I362" s="3">
        <f t="shared" ca="1" si="282"/>
        <v>4.3668048408564621E-2</v>
      </c>
      <c r="J362" s="3">
        <f t="shared" ca="1" si="283"/>
        <v>4.3353956097643566E-2</v>
      </c>
      <c r="K362" s="3">
        <f t="shared" ca="1" si="284"/>
        <v>4.3039981535399306E-2</v>
      </c>
      <c r="L362" s="3">
        <f t="shared" ca="1" si="285"/>
        <v>4.2726549661365229E-2</v>
      </c>
      <c r="M362" s="3">
        <f t="shared" ca="1" si="286"/>
        <v>4.2413791250054282E-2</v>
      </c>
      <c r="N362" s="3">
        <f t="shared" ca="1" si="287"/>
        <v>4.2101347181139212E-2</v>
      </c>
      <c r="O362" s="3">
        <f t="shared" ca="1" si="288"/>
        <v>4.1788296540584628E-2</v>
      </c>
      <c r="P362" s="3">
        <f t="shared" ca="1" si="289"/>
        <v>4.1473350090873065E-2</v>
      </c>
      <c r="Q362" s="3">
        <f t="shared" ca="1" si="290"/>
        <v>4.1155289499064183E-2</v>
      </c>
      <c r="R362" s="3">
        <f t="shared" ca="1" si="291"/>
        <v>4.0833506708211099E-2</v>
      </c>
      <c r="S362" s="3">
        <f t="shared" ca="1" si="292"/>
        <v>4.050846255945123E-2</v>
      </c>
      <c r="T362" s="3">
        <f t="shared" ca="1" si="293"/>
        <v>4.0181934203499983E-2</v>
      </c>
      <c r="U362" s="3">
        <f t="shared" ca="1" si="294"/>
        <v>3.9857012275605903E-2</v>
      </c>
      <c r="V362" s="3">
        <f t="shared" ca="1" si="295"/>
        <v>3.9537894554556197E-2</v>
      </c>
      <c r="W362" s="3">
        <f t="shared" ca="1" si="296"/>
        <v>3.9229571255796222E-2</v>
      </c>
      <c r="X362" s="3">
        <f t="shared" ca="1" si="297"/>
        <v>3.8937495595333972E-2</v>
      </c>
      <c r="Y362" s="3">
        <f t="shared" ca="1" si="298"/>
        <v>3.866729365124124E-2</v>
      </c>
      <c r="Z362" s="3">
        <f t="shared" ca="1" si="299"/>
        <v>3.8424521727931177E-2</v>
      </c>
      <c r="AA362" s="3">
        <f t="shared" ca="1" si="300"/>
        <v>3.8214457012006001E-2</v>
      </c>
      <c r="AB362" s="3">
        <f t="shared" ca="1" si="301"/>
        <v>3.804191318602846E-2</v>
      </c>
      <c r="AC362" s="3">
        <f t="shared" ca="1" si="302"/>
        <v>3.7911089625640902E-2</v>
      </c>
      <c r="AD362" s="3">
        <f t="shared" ca="1" si="303"/>
        <v>3.782547458899975E-2</v>
      </c>
      <c r="AE362" s="3">
        <f t="shared" ca="1" si="304"/>
        <v>3.7787821833133263E-2</v>
      </c>
      <c r="AF362" s="3">
        <f t="shared" ca="1" si="305"/>
        <v>3.7800201675239141E-2</v>
      </c>
      <c r="AG362" s="3">
        <f t="shared" ca="1" si="306"/>
        <v>3.7864097738077918E-2</v>
      </c>
      <c r="AH362" s="3">
        <f t="shared" ca="1" si="307"/>
        <v>3.7980500728726788E-2</v>
      </c>
      <c r="AI362" s="3">
        <f t="shared" ca="1" si="308"/>
        <v>3.8149958467333892E-2</v>
      </c>
      <c r="AJ362" s="3">
        <f t="shared" ca="1" si="309"/>
        <v>3.837257228515923E-2</v>
      </c>
      <c r="AK362" s="3">
        <f t="shared" ca="1" si="310"/>
        <v>3.86479584678057E-2</v>
      </c>
      <c r="AL362" s="3">
        <f t="shared" ca="1" si="311"/>
        <v>3.897519496174106E-2</v>
      </c>
      <c r="AM362" s="3">
        <f t="shared" ca="1" si="312"/>
        <v>3.9352742301339984E-2</v>
      </c>
      <c r="AN362" s="3">
        <f t="shared" ca="1" si="313"/>
        <v>3.9778274684889731E-2</v>
      </c>
      <c r="AO362" s="3">
        <f t="shared" ca="1" si="314"/>
        <v>4.0248301458489642E-2</v>
      </c>
      <c r="AP362" s="3">
        <f t="shared" ca="1" si="315"/>
        <v>4.0757432763045248E-2</v>
      </c>
      <c r="AQ362" s="3">
        <f t="shared" ca="1" si="316"/>
        <v>4.1297200745968411E-2</v>
      </c>
      <c r="AR362" s="3">
        <f t="shared" ca="1" si="317"/>
        <v>4.1854563292959793E-2</v>
      </c>
      <c r="AS362" s="3">
        <f t="shared" ca="1" si="318"/>
        <v>4.2410648972577389E-2</v>
      </c>
      <c r="AT362" s="3">
        <f t="shared" ca="1" si="319"/>
        <v>4.2940903871868739E-2</v>
      </c>
      <c r="AU362" s="3">
        <f t="shared" ca="1" si="320"/>
        <v>4.3418258782816695E-2</v>
      </c>
      <c r="AV362" s="3">
        <f t="shared" ca="1" si="321"/>
        <v>4.3820481602784754E-2</v>
      </c>
      <c r="AW362" s="3">
        <f t="shared" ca="1" si="322"/>
        <v>4.4140380365160305E-2</v>
      </c>
      <c r="AX362" s="3">
        <f t="shared" ca="1" si="323"/>
        <v>4.4392728792608319E-2</v>
      </c>
      <c r="AY362" s="3">
        <f t="shared" ca="1" si="324"/>
        <v>4.4608688830409048E-2</v>
      </c>
      <c r="AZ362" s="3">
        <f t="shared" ca="1" si="273"/>
        <v>4.4815445961191719E-2</v>
      </c>
      <c r="BC362" s="3">
        <f t="shared" ca="1" si="325"/>
        <v>-0.26156619630713873</v>
      </c>
      <c r="BD362" s="3">
        <f t="shared" ca="1" si="325"/>
        <v>-0.96749973798645073</v>
      </c>
      <c r="BE362" s="3">
        <f t="shared" ca="1" si="325"/>
        <v>-0.21890706812631144</v>
      </c>
    </row>
    <row r="363" spans="1:57" x14ac:dyDescent="0.2">
      <c r="A363" s="3">
        <f t="shared" si="274"/>
        <v>3.5099999999999691</v>
      </c>
      <c r="B363" s="3">
        <f t="shared" ca="1" si="275"/>
        <v>4.5840060419114821E-2</v>
      </c>
      <c r="C363" s="3">
        <f t="shared" ca="1" si="276"/>
        <v>4.5531848477321987E-2</v>
      </c>
      <c r="D363" s="3">
        <f t="shared" ca="1" si="277"/>
        <v>4.5211630144463687E-2</v>
      </c>
      <c r="E363" s="3">
        <f t="shared" ca="1" si="278"/>
        <v>4.4871918091813595E-2</v>
      </c>
      <c r="F363" s="3">
        <f t="shared" ca="1" si="279"/>
        <v>4.4519926685236938E-2</v>
      </c>
      <c r="G363" s="3">
        <f t="shared" ca="1" si="280"/>
        <v>4.4164216499171759E-2</v>
      </c>
      <c r="H363" s="3">
        <f t="shared" ca="1" si="281"/>
        <v>4.3810011765741667E-2</v>
      </c>
      <c r="I363" s="3">
        <f t="shared" ca="1" si="282"/>
        <v>4.3459724417653382E-2</v>
      </c>
      <c r="J363" s="3">
        <f t="shared" ca="1" si="283"/>
        <v>4.3114309496961205E-2</v>
      </c>
      <c r="K363" s="3">
        <f t="shared" ca="1" si="284"/>
        <v>4.2774160890421561E-2</v>
      </c>
      <c r="L363" s="3">
        <f t="shared" ca="1" si="285"/>
        <v>4.2439440217180789E-2</v>
      </c>
      <c r="M363" s="3">
        <f t="shared" ca="1" si="286"/>
        <v>4.211001072541961E-2</v>
      </c>
      <c r="N363" s="3">
        <f t="shared" ca="1" si="287"/>
        <v>4.1785244236412389E-2</v>
      </c>
      <c r="O363" s="3">
        <f t="shared" ca="1" si="288"/>
        <v>4.1463954715721785E-2</v>
      </c>
      <c r="P363" s="3">
        <f t="shared" ca="1" si="289"/>
        <v>4.1144596788917076E-2</v>
      </c>
      <c r="Q363" s="3">
        <f t="shared" ca="1" si="290"/>
        <v>4.0825707072725322E-2</v>
      </c>
      <c r="R363" s="3">
        <f t="shared" ca="1" si="291"/>
        <v>4.0506442003809325E-2</v>
      </c>
      <c r="S363" s="3">
        <f t="shared" ca="1" si="292"/>
        <v>4.0187032283352263E-2</v>
      </c>
      <c r="T363" s="3">
        <f t="shared" ca="1" si="293"/>
        <v>3.9869025307118125E-2</v>
      </c>
      <c r="U363" s="3">
        <f t="shared" ca="1" si="294"/>
        <v>3.9555278272211385E-2</v>
      </c>
      <c r="V363" s="3">
        <f t="shared" ca="1" si="295"/>
        <v>3.9249749651948516E-2</v>
      </c>
      <c r="W363" s="3">
        <f t="shared" ca="1" si="296"/>
        <v>3.895718416087135E-2</v>
      </c>
      <c r="X363" s="3">
        <f t="shared" ca="1" si="297"/>
        <v>3.8682784056610249E-2</v>
      </c>
      <c r="Y363" s="3">
        <f t="shared" ca="1" si="298"/>
        <v>3.8431919891210455E-2</v>
      </c>
      <c r="Z363" s="3">
        <f t="shared" ca="1" si="299"/>
        <v>3.820988847100764E-2</v>
      </c>
      <c r="AA363" s="3">
        <f t="shared" ca="1" si="300"/>
        <v>3.8021703933632155E-2</v>
      </c>
      <c r="AB363" s="3">
        <f t="shared" ca="1" si="301"/>
        <v>3.7871913949910761E-2</v>
      </c>
      <c r="AC363" s="3">
        <f t="shared" ca="1" si="302"/>
        <v>3.7764449913995142E-2</v>
      </c>
      <c r="AD363" s="3">
        <f t="shared" ca="1" si="303"/>
        <v>3.7702531513431864E-2</v>
      </c>
      <c r="AE363" s="3">
        <f t="shared" ca="1" si="304"/>
        <v>3.7688644747684019E-2</v>
      </c>
      <c r="AF363" s="3">
        <f t="shared" ca="1" si="305"/>
        <v>3.772459381977819E-2</v>
      </c>
      <c r="AG363" s="3">
        <f t="shared" ca="1" si="306"/>
        <v>3.781159774466903E-2</v>
      </c>
      <c r="AH363" s="3">
        <f t="shared" ca="1" si="307"/>
        <v>3.7950383183167777E-2</v>
      </c>
      <c r="AI363" s="3">
        <f t="shared" ca="1" si="308"/>
        <v>3.8141233338361967E-2</v>
      </c>
      <c r="AJ363" s="3">
        <f t="shared" ca="1" si="309"/>
        <v>3.8383983607178922E-2</v>
      </c>
      <c r="AK363" s="3">
        <f t="shared" ca="1" si="310"/>
        <v>3.8677982696074892E-2</v>
      </c>
      <c r="AL363" s="3">
        <f t="shared" ca="1" si="311"/>
        <v>3.9022038795967134E-2</v>
      </c>
      <c r="AM363" s="3">
        <f t="shared" ca="1" si="312"/>
        <v>3.9414338715296864E-2</v>
      </c>
      <c r="AN363" s="3">
        <f t="shared" ca="1" si="313"/>
        <v>3.9852274788510417E-2</v>
      </c>
      <c r="AO363" s="3">
        <f t="shared" ca="1" si="314"/>
        <v>4.0332059291048432E-2</v>
      </c>
      <c r="AP363" s="3">
        <f t="shared" ca="1" si="315"/>
        <v>4.084798127120632E-2</v>
      </c>
      <c r="AQ363" s="3">
        <f t="shared" ca="1" si="316"/>
        <v>4.1391221513786998E-2</v>
      </c>
      <c r="AR363" s="3">
        <f t="shared" ca="1" si="317"/>
        <v>4.1948361227902776E-2</v>
      </c>
      <c r="AS363" s="3">
        <f t="shared" ca="1" si="318"/>
        <v>4.2500155193576007E-2</v>
      </c>
      <c r="AT363" s="3">
        <f t="shared" ca="1" si="319"/>
        <v>4.3021739203279681E-2</v>
      </c>
      <c r="AU363" s="3">
        <f t="shared" ca="1" si="320"/>
        <v>4.3485881188470708E-2</v>
      </c>
      <c r="AV363" s="3">
        <f t="shared" ca="1" si="321"/>
        <v>4.3870390907596535E-2</v>
      </c>
      <c r="AW363" s="3">
        <f t="shared" ca="1" si="322"/>
        <v>4.416825774353178E-2</v>
      </c>
      <c r="AX363" s="3">
        <f t="shared" ca="1" si="323"/>
        <v>4.4394326556392916E-2</v>
      </c>
      <c r="AY363" s="3">
        <f t="shared" ca="1" si="324"/>
        <v>4.4579424878315496E-2</v>
      </c>
      <c r="AZ363" s="3">
        <f t="shared" ca="1" si="273"/>
        <v>4.4750125853532219E-2</v>
      </c>
      <c r="BC363" s="3">
        <f t="shared" ca="1" si="325"/>
        <v>-0.18341622587132544</v>
      </c>
      <c r="BD363" s="3">
        <f t="shared" ca="1" si="325"/>
        <v>0.24299516618558137</v>
      </c>
      <c r="BE363" s="3">
        <f t="shared" ca="1" si="325"/>
        <v>-0.81454171264473452</v>
      </c>
    </row>
    <row r="364" spans="1:57" x14ac:dyDescent="0.2">
      <c r="A364" s="3">
        <f t="shared" si="274"/>
        <v>3.5199999999999689</v>
      </c>
      <c r="B364" s="3">
        <f t="shared" ca="1" si="275"/>
        <v>4.62682867908863E-2</v>
      </c>
      <c r="C364" s="3">
        <f t="shared" ca="1" si="276"/>
        <v>4.6001445938701015E-2</v>
      </c>
      <c r="D364" s="3">
        <f t="shared" ca="1" si="277"/>
        <v>4.5722524015102108E-2</v>
      </c>
      <c r="E364" s="3">
        <f t="shared" ca="1" si="278"/>
        <v>4.5424260126065812E-2</v>
      </c>
      <c r="F364" s="3">
        <f t="shared" ca="1" si="279"/>
        <v>4.5113825134376936E-2</v>
      </c>
      <c r="G364" s="3">
        <f t="shared" ca="1" si="280"/>
        <v>4.4799640134186372E-2</v>
      </c>
      <c r="H364" s="3">
        <f t="shared" ca="1" si="281"/>
        <v>4.4486798483653563E-2</v>
      </c>
      <c r="I364" s="3">
        <f t="shared" ca="1" si="282"/>
        <v>4.4177606878830857E-2</v>
      </c>
      <c r="J364" s="3">
        <f t="shared" ca="1" si="283"/>
        <v>4.387293192687889E-2</v>
      </c>
      <c r="K364" s="3">
        <f t="shared" ca="1" si="284"/>
        <v>4.3573084858870868E-2</v>
      </c>
      <c r="L364" s="3">
        <f t="shared" ca="1" si="285"/>
        <v>4.3278142790780606E-2</v>
      </c>
      <c r="M364" s="3">
        <f t="shared" ca="1" si="286"/>
        <v>4.2987880315148712E-2</v>
      </c>
      <c r="N364" s="3">
        <f t="shared" ca="1" si="287"/>
        <v>4.2701579174944534E-2</v>
      </c>
      <c r="O364" s="3">
        <f t="shared" ca="1" si="288"/>
        <v>4.2417967296332001E-2</v>
      </c>
      <c r="P364" s="3">
        <f t="shared" ca="1" si="289"/>
        <v>4.213542229103219E-2</v>
      </c>
      <c r="Q364" s="3">
        <f t="shared" ca="1" si="290"/>
        <v>4.1852414817651833E-2</v>
      </c>
      <c r="R364" s="3">
        <f t="shared" ca="1" si="291"/>
        <v>4.1568044815125597E-2</v>
      </c>
      <c r="S364" s="3">
        <f t="shared" ca="1" si="292"/>
        <v>4.12824917537159E-2</v>
      </c>
      <c r="T364" s="3">
        <f t="shared" ca="1" si="293"/>
        <v>4.0997252101904892E-2</v>
      </c>
      <c r="U364" s="3">
        <f t="shared" ca="1" si="294"/>
        <v>4.071512840263989E-2</v>
      </c>
      <c r="V364" s="3">
        <f t="shared" ca="1" si="295"/>
        <v>4.0440018601191431E-2</v>
      </c>
      <c r="W364" s="3">
        <f t="shared" ca="1" si="296"/>
        <v>4.0176600703381755E-2</v>
      </c>
      <c r="X364" s="3">
        <f t="shared" ca="1" si="297"/>
        <v>3.9930004818444068E-2</v>
      </c>
      <c r="Y364" s="3">
        <f t="shared" ca="1" si="298"/>
        <v>3.970552479428946E-2</v>
      </c>
      <c r="Z364" s="3">
        <f t="shared" ca="1" si="299"/>
        <v>3.9508376769491704E-2</v>
      </c>
      <c r="AA364" s="3">
        <f t="shared" ca="1" si="300"/>
        <v>3.9343490674787429E-2</v>
      </c>
      <c r="AB364" s="3">
        <f t="shared" ca="1" si="301"/>
        <v>3.9215327031205748E-2</v>
      </c>
      <c r="AC364" s="3">
        <f t="shared" ca="1" si="302"/>
        <v>3.9127728140958731E-2</v>
      </c>
      <c r="AD364" s="3">
        <f t="shared" ca="1" si="303"/>
        <v>3.9083824038577429E-2</v>
      </c>
      <c r="AE364" s="3">
        <f t="shared" ca="1" si="304"/>
        <v>3.9086011900161088E-2</v>
      </c>
      <c r="AF364" s="3">
        <f t="shared" ca="1" si="305"/>
        <v>3.9136008746025922E-2</v>
      </c>
      <c r="AG364" s="3">
        <f t="shared" ca="1" si="306"/>
        <v>3.9234947895884928E-2</v>
      </c>
      <c r="AH364" s="3">
        <f t="shared" ca="1" si="307"/>
        <v>3.9383470854200936E-2</v>
      </c>
      <c r="AI364" s="3">
        <f t="shared" ca="1" si="308"/>
        <v>3.9581775081988874E-2</v>
      </c>
      <c r="AJ364" s="3">
        <f t="shared" ca="1" si="309"/>
        <v>3.9829608910280555E-2</v>
      </c>
      <c r="AK364" s="3">
        <f t="shared" ca="1" si="310"/>
        <v>4.0126232324190936E-2</v>
      </c>
      <c r="AL364" s="3">
        <f t="shared" ca="1" si="311"/>
        <v>4.0470362581012546E-2</v>
      </c>
      <c r="AM364" s="3">
        <f t="shared" ca="1" si="312"/>
        <v>4.0860091501828448E-2</v>
      </c>
      <c r="AN364" s="3">
        <f t="shared" ca="1" si="313"/>
        <v>4.1292708154441124E-2</v>
      </c>
      <c r="AO364" s="3">
        <f t="shared" ca="1" si="314"/>
        <v>4.1764306164526914E-2</v>
      </c>
      <c r="AP364" s="3">
        <f t="shared" ca="1" si="315"/>
        <v>4.22690317837046E-2</v>
      </c>
      <c r="AQ364" s="3">
        <f t="shared" ca="1" si="316"/>
        <v>4.2797892829221973E-2</v>
      </c>
      <c r="AR364" s="3">
        <f t="shared" ca="1" si="317"/>
        <v>4.3337272792697501E-2</v>
      </c>
      <c r="AS364" s="3">
        <f t="shared" ca="1" si="318"/>
        <v>4.3867732836830563E-2</v>
      </c>
      <c r="AT364" s="3">
        <f t="shared" ca="1" si="319"/>
        <v>4.4364280309533981E-2</v>
      </c>
      <c r="AU364" s="3">
        <f t="shared" ca="1" si="320"/>
        <v>4.4799703277504377E-2</v>
      </c>
      <c r="AV364" s="3">
        <f t="shared" ca="1" si="321"/>
        <v>4.5152035051374662E-2</v>
      </c>
      <c r="AW364" s="3">
        <f t="shared" ca="1" si="322"/>
        <v>4.5414623060599395E-2</v>
      </c>
      <c r="AX364" s="3">
        <f t="shared" ca="1" si="323"/>
        <v>4.5602554093068071E-2</v>
      </c>
      <c r="AY364" s="3">
        <f t="shared" ca="1" si="324"/>
        <v>4.5746494610599944E-2</v>
      </c>
      <c r="AZ364" s="3">
        <f t="shared" ca="1" si="273"/>
        <v>4.5872700455926306E-2</v>
      </c>
      <c r="BC364" s="3">
        <f t="shared" ca="1" si="325"/>
        <v>1.7909751207396205</v>
      </c>
      <c r="BD364" s="3">
        <f t="shared" ca="1" si="325"/>
        <v>0.97006694430923979</v>
      </c>
      <c r="BE364" s="3">
        <f t="shared" ca="1" si="325"/>
        <v>0.78371062984892248</v>
      </c>
    </row>
    <row r="365" spans="1:57" x14ac:dyDescent="0.2">
      <c r="A365" s="3">
        <f t="shared" si="274"/>
        <v>3.5299999999999687</v>
      </c>
      <c r="B365" s="3">
        <f t="shared" ca="1" si="275"/>
        <v>4.5530653257088043E-2</v>
      </c>
      <c r="C365" s="3">
        <f t="shared" ca="1" si="276"/>
        <v>4.5296568779052207E-2</v>
      </c>
      <c r="D365" s="3">
        <f t="shared" ca="1" si="277"/>
        <v>4.5053730976313315E-2</v>
      </c>
      <c r="E365" s="3">
        <f t="shared" ca="1" si="278"/>
        <v>4.4794925880765092E-2</v>
      </c>
      <c r="F365" s="3">
        <f t="shared" ca="1" si="279"/>
        <v>4.4527104822538376E-2</v>
      </c>
      <c r="G365" s="3">
        <f t="shared" ca="1" si="280"/>
        <v>4.4258375477593995E-2</v>
      </c>
      <c r="H365" s="3">
        <f t="shared" ca="1" si="281"/>
        <v>4.3993526732844013E-2</v>
      </c>
      <c r="I365" s="3">
        <f t="shared" ca="1" si="282"/>
        <v>4.3734586273692214E-2</v>
      </c>
      <c r="J365" s="3">
        <f t="shared" ca="1" si="283"/>
        <v>4.3482158277960405E-2</v>
      </c>
      <c r="K365" s="3">
        <f t="shared" ca="1" si="284"/>
        <v>4.3236297174059357E-2</v>
      </c>
      <c r="L365" s="3">
        <f t="shared" ca="1" si="285"/>
        <v>4.2996821381711632E-2</v>
      </c>
      <c r="M365" s="3">
        <f t="shared" ca="1" si="286"/>
        <v>4.276324269933502E-2</v>
      </c>
      <c r="N365" s="3">
        <f t="shared" ca="1" si="287"/>
        <v>4.2534578762342595E-2</v>
      </c>
      <c r="O365" s="3">
        <f t="shared" ca="1" si="288"/>
        <v>4.2309297527981141E-2</v>
      </c>
      <c r="P365" s="3">
        <f t="shared" ca="1" si="289"/>
        <v>4.208552570520871E-2</v>
      </c>
      <c r="Q365" s="3">
        <f t="shared" ca="1" si="290"/>
        <v>4.1861494073690157E-2</v>
      </c>
      <c r="R365" s="3">
        <f t="shared" ca="1" si="291"/>
        <v>4.1636072069938752E-2</v>
      </c>
      <c r="S365" s="3">
        <f t="shared" ca="1" si="292"/>
        <v>4.1409213829339528E-2</v>
      </c>
      <c r="T365" s="3">
        <f t="shared" ca="1" si="293"/>
        <v>4.1182190708525912E-2</v>
      </c>
      <c r="U365" s="3">
        <f t="shared" ca="1" si="294"/>
        <v>4.0957576368780876E-2</v>
      </c>
      <c r="V365" s="3">
        <f t="shared" ca="1" si="295"/>
        <v>4.0739033993686148E-2</v>
      </c>
      <c r="W365" s="3">
        <f t="shared" ca="1" si="296"/>
        <v>4.0531000661521432E-2</v>
      </c>
      <c r="X365" s="3">
        <f t="shared" ca="1" si="297"/>
        <v>4.0338360131978647E-2</v>
      </c>
      <c r="Y365" s="3">
        <f t="shared" ca="1" si="298"/>
        <v>4.016615535953276E-2</v>
      </c>
      <c r="Z365" s="3">
        <f t="shared" ca="1" si="299"/>
        <v>4.0019347634183626E-2</v>
      </c>
      <c r="AA365" s="3">
        <f t="shared" ca="1" si="300"/>
        <v>3.9902608510886658E-2</v>
      </c>
      <c r="AB365" s="3">
        <f t="shared" ca="1" si="301"/>
        <v>3.9820137212001096E-2</v>
      </c>
      <c r="AC365" s="3">
        <f t="shared" ca="1" si="302"/>
        <v>3.9775512826548488E-2</v>
      </c>
      <c r="AD365" s="3">
        <f t="shared" ca="1" si="303"/>
        <v>3.9771601642607991E-2</v>
      </c>
      <c r="AE365" s="3">
        <f t="shared" ca="1" si="304"/>
        <v>3.9810537935698685E-2</v>
      </c>
      <c r="AF365" s="3">
        <f t="shared" ca="1" si="305"/>
        <v>3.9893777463146374E-2</v>
      </c>
      <c r="AG365" s="3">
        <f t="shared" ca="1" si="306"/>
        <v>4.0022193750170888E-2</v>
      </c>
      <c r="AH365" s="3">
        <f t="shared" ca="1" si="307"/>
        <v>4.0196169023142762E-2</v>
      </c>
      <c r="AI365" s="3">
        <f t="shared" ca="1" si="308"/>
        <v>4.0415640864498441E-2</v>
      </c>
      <c r="AJ365" s="3">
        <f t="shared" ca="1" si="309"/>
        <v>4.0680096396235946E-2</v>
      </c>
      <c r="AK365" s="3">
        <f t="shared" ca="1" si="310"/>
        <v>4.0988532727853841E-2</v>
      </c>
      <c r="AL365" s="3">
        <f t="shared" ca="1" si="311"/>
        <v>4.1339401991915888E-2</v>
      </c>
      <c r="AM365" s="3">
        <f t="shared" ca="1" si="312"/>
        <v>4.1730526746531854E-2</v>
      </c>
      <c r="AN365" s="3">
        <f t="shared" ca="1" si="313"/>
        <v>4.2158918375168601E-2</v>
      </c>
      <c r="AO365" s="3">
        <f t="shared" ca="1" si="314"/>
        <v>4.2620377260770496E-2</v>
      </c>
      <c r="AP365" s="3">
        <f t="shared" ca="1" si="315"/>
        <v>4.3108732144832733E-2</v>
      </c>
      <c r="AQ365" s="3">
        <f t="shared" ca="1" si="316"/>
        <v>4.3614643272019797E-2</v>
      </c>
      <c r="AR365" s="3">
        <f t="shared" ca="1" si="317"/>
        <v>4.4124122388430345E-2</v>
      </c>
      <c r="AS365" s="3">
        <f t="shared" ca="1" si="318"/>
        <v>4.4617364232866628E-2</v>
      </c>
      <c r="AT365" s="3">
        <f t="shared" ca="1" si="319"/>
        <v>4.5069076570247918E-2</v>
      </c>
      <c r="AU365" s="3">
        <f t="shared" ca="1" si="320"/>
        <v>4.5451897560820048E-2</v>
      </c>
      <c r="AV365" s="3">
        <f t="shared" ca="1" si="321"/>
        <v>4.5743912647259889E-2</v>
      </c>
      <c r="AW365" s="3">
        <f t="shared" ca="1" si="322"/>
        <v>4.5938650873196402E-2</v>
      </c>
      <c r="AX365" s="3">
        <f t="shared" ca="1" si="323"/>
        <v>4.6051258784300921E-2</v>
      </c>
      <c r="AY365" s="3">
        <f t="shared" ca="1" si="324"/>
        <v>4.6112064537423308E-2</v>
      </c>
      <c r="AZ365" s="3">
        <f t="shared" ca="1" si="273"/>
        <v>4.6146905656304062E-2</v>
      </c>
      <c r="BC365" s="3">
        <f t="shared" ca="1" si="325"/>
        <v>0.48870154760044304</v>
      </c>
      <c r="BD365" s="3">
        <f t="shared" ca="1" si="325"/>
        <v>1.7263818213322191</v>
      </c>
      <c r="BE365" s="3">
        <f t="shared" ca="1" si="325"/>
        <v>0.91054217614608568</v>
      </c>
    </row>
    <row r="366" spans="1:57" x14ac:dyDescent="0.2">
      <c r="A366" s="3">
        <f t="shared" si="274"/>
        <v>3.5399999999999685</v>
      </c>
      <c r="B366" s="3">
        <f t="shared" ca="1" si="275"/>
        <v>4.5720409514985572E-2</v>
      </c>
      <c r="C366" s="3">
        <f t="shared" ca="1" si="276"/>
        <v>4.5553881621049092E-2</v>
      </c>
      <c r="D366" s="3">
        <f t="shared" ca="1" si="277"/>
        <v>4.5372821974390021E-2</v>
      </c>
      <c r="E366" s="3">
        <f t="shared" ca="1" si="278"/>
        <v>4.5170504646493359E-2</v>
      </c>
      <c r="F366" s="3">
        <f t="shared" ca="1" si="279"/>
        <v>4.4954105999970476E-2</v>
      </c>
      <c r="G366" s="3">
        <f t="shared" ca="1" si="280"/>
        <v>4.4731866914376188E-2</v>
      </c>
      <c r="H366" s="3">
        <f t="shared" ca="1" si="281"/>
        <v>4.4508718757432383E-2</v>
      </c>
      <c r="I366" s="3">
        <f t="shared" ca="1" si="282"/>
        <v>4.4286856978365687E-2</v>
      </c>
      <c r="J366" s="3">
        <f t="shared" ca="1" si="283"/>
        <v>4.4067069881037813E-2</v>
      </c>
      <c r="K366" s="3">
        <f t="shared" ca="1" si="284"/>
        <v>4.3849601496170565E-2</v>
      </c>
      <c r="L366" s="3">
        <f t="shared" ca="1" si="285"/>
        <v>4.3634457908123002E-2</v>
      </c>
      <c r="M366" s="3">
        <f t="shared" ca="1" si="286"/>
        <v>4.3421334537766643E-2</v>
      </c>
      <c r="N366" s="3">
        <f t="shared" ca="1" si="287"/>
        <v>4.3209431438576307E-2</v>
      </c>
      <c r="O366" s="3">
        <f t="shared" ca="1" si="288"/>
        <v>4.2997403223049915E-2</v>
      </c>
      <c r="P366" s="3">
        <f t="shared" ca="1" si="289"/>
        <v>4.2783572360704146E-2</v>
      </c>
      <c r="Q366" s="3">
        <f t="shared" ca="1" si="290"/>
        <v>4.2566376382637584E-2</v>
      </c>
      <c r="R366" s="3">
        <f t="shared" ca="1" si="291"/>
        <v>4.2344900769138202E-2</v>
      </c>
      <c r="S366" s="3">
        <f t="shared" ca="1" si="292"/>
        <v>4.2119320768019448E-2</v>
      </c>
      <c r="T366" s="3">
        <f t="shared" ca="1" si="293"/>
        <v>4.1891128991514912E-2</v>
      </c>
      <c r="U366" s="3">
        <f t="shared" ca="1" si="294"/>
        <v>4.1663116544487962E-2</v>
      </c>
      <c r="V366" s="3">
        <f t="shared" ca="1" si="295"/>
        <v>4.1439158168359642E-2</v>
      </c>
      <c r="W366" s="3">
        <f t="shared" ca="1" si="296"/>
        <v>4.1223896348272365E-2</v>
      </c>
      <c r="X366" s="3">
        <f t="shared" ca="1" si="297"/>
        <v>4.1022414846344085E-2</v>
      </c>
      <c r="Y366" s="3">
        <f t="shared" ca="1" si="298"/>
        <v>4.0839952087356107E-2</v>
      </c>
      <c r="Z366" s="3">
        <f t="shared" ca="1" si="299"/>
        <v>4.0681660885035442E-2</v>
      </c>
      <c r="AA366" s="3">
        <f t="shared" ca="1" si="300"/>
        <v>4.0552400802943714E-2</v>
      </c>
      <c r="AB366" s="3">
        <f t="shared" ca="1" si="301"/>
        <v>4.0456556169325093E-2</v>
      </c>
      <c r="AC366" s="3">
        <f t="shared" ca="1" si="302"/>
        <v>4.0397889292190597E-2</v>
      </c>
      <c r="AD366" s="3">
        <f t="shared" ca="1" si="303"/>
        <v>4.0379449172930147E-2</v>
      </c>
      <c r="AE366" s="3">
        <f t="shared" ca="1" si="304"/>
        <v>4.0403553662079643E-2</v>
      </c>
      <c r="AF366" s="3">
        <f t="shared" ca="1" si="305"/>
        <v>4.0471843726189671E-2</v>
      </c>
      <c r="AG366" s="3">
        <f t="shared" ca="1" si="306"/>
        <v>4.0585379549160097E-2</v>
      </c>
      <c r="AH366" s="3">
        <f t="shared" ca="1" si="307"/>
        <v>4.0744730510104674E-2</v>
      </c>
      <c r="AI366" s="3">
        <f t="shared" ca="1" si="308"/>
        <v>4.0950020729117458E-2</v>
      </c>
      <c r="AJ366" s="3">
        <f t="shared" ca="1" si="309"/>
        <v>4.1200922528676243E-2</v>
      </c>
      <c r="AK366" s="3">
        <f t="shared" ca="1" si="310"/>
        <v>4.1496616540526172E-2</v>
      </c>
      <c r="AL366" s="3">
        <f t="shared" ca="1" si="311"/>
        <v>4.1835736132582561E-2</v>
      </c>
      <c r="AM366" s="3">
        <f t="shared" ca="1" si="312"/>
        <v>4.221628087439986E-2</v>
      </c>
      <c r="AN366" s="3">
        <f t="shared" ca="1" si="313"/>
        <v>4.263543059678658E-2</v>
      </c>
      <c r="AO366" s="3">
        <f t="shared" ca="1" si="314"/>
        <v>4.3089138397452514E-2</v>
      </c>
      <c r="AP366" s="3">
        <f t="shared" ca="1" si="315"/>
        <v>4.3571361349365269E-2</v>
      </c>
      <c r="AQ366" s="3">
        <f t="shared" ca="1" si="316"/>
        <v>4.4072858083992535E-2</v>
      </c>
      <c r="AR366" s="3">
        <f t="shared" ca="1" si="317"/>
        <v>4.4579715151190809E-2</v>
      </c>
      <c r="AS366" s="3">
        <f t="shared" ca="1" si="318"/>
        <v>4.5072208645528501E-2</v>
      </c>
      <c r="AT366" s="3">
        <f t="shared" ca="1" si="319"/>
        <v>4.5525196185307405E-2</v>
      </c>
      <c r="AU366" s="3">
        <f t="shared" ca="1" si="320"/>
        <v>4.5911616507937673E-2</v>
      </c>
      <c r="AV366" s="3">
        <f t="shared" ca="1" si="321"/>
        <v>4.6210056220627974E-2</v>
      </c>
      <c r="AW366" s="3">
        <f t="shared" ca="1" si="322"/>
        <v>4.6414669986899013E-2</v>
      </c>
      <c r="AX366" s="3">
        <f t="shared" ca="1" si="323"/>
        <v>4.654110259179417E-2</v>
      </c>
      <c r="AY366" s="3">
        <f t="shared" ca="1" si="324"/>
        <v>4.6619788729758679E-2</v>
      </c>
      <c r="AZ366" s="3">
        <f t="shared" ca="1" si="273"/>
        <v>4.6676767014008032E-2</v>
      </c>
      <c r="BC366" s="3">
        <f t="shared" ca="1" si="325"/>
        <v>0.86586188099669936</v>
      </c>
      <c r="BD366" s="3">
        <f t="shared" ca="1" si="325"/>
        <v>-3.5426620061961955E-2</v>
      </c>
      <c r="BE366" s="3">
        <f t="shared" ca="1" si="325"/>
        <v>0.78929382671981241</v>
      </c>
    </row>
    <row r="367" spans="1:57" x14ac:dyDescent="0.2">
      <c r="A367" s="3">
        <f t="shared" si="274"/>
        <v>3.5499999999999683</v>
      </c>
      <c r="B367" s="3">
        <f t="shared" ca="1" si="275"/>
        <v>4.5554396136039996E-2</v>
      </c>
      <c r="C367" s="3">
        <f t="shared" ca="1" si="276"/>
        <v>4.5412402858699866E-2</v>
      </c>
      <c r="D367" s="3">
        <f t="shared" ca="1" si="277"/>
        <v>4.5250705272581897E-2</v>
      </c>
      <c r="E367" s="3">
        <f t="shared" ca="1" si="278"/>
        <v>4.5063101505865573E-2</v>
      </c>
      <c r="F367" s="3">
        <f t="shared" ca="1" si="279"/>
        <v>4.485703239431043E-2</v>
      </c>
      <c r="G367" s="3">
        <f t="shared" ca="1" si="280"/>
        <v>4.4640913483854981E-2</v>
      </c>
      <c r="H367" s="3">
        <f t="shared" ca="1" si="281"/>
        <v>4.4419860405936575E-2</v>
      </c>
      <c r="I367" s="3">
        <f t="shared" ca="1" si="282"/>
        <v>4.419627797809441E-2</v>
      </c>
      <c r="J367" s="3">
        <f t="shared" ca="1" si="283"/>
        <v>4.3971180017000913E-2</v>
      </c>
      <c r="K367" s="3">
        <f t="shared" ca="1" si="284"/>
        <v>4.3745041394180804E-2</v>
      </c>
      <c r="L367" s="3">
        <f t="shared" ca="1" si="285"/>
        <v>4.3518097055031388E-2</v>
      </c>
      <c r="M367" s="3">
        <f t="shared" ca="1" si="286"/>
        <v>4.3290267296035453E-2</v>
      </c>
      <c r="N367" s="3">
        <f t="shared" ca="1" si="287"/>
        <v>4.3060975950718713E-2</v>
      </c>
      <c r="O367" s="3">
        <f t="shared" ca="1" si="288"/>
        <v>4.2829105746181782E-2</v>
      </c>
      <c r="P367" s="3">
        <f t="shared" ca="1" si="289"/>
        <v>4.2593216409562845E-2</v>
      </c>
      <c r="Q367" s="3">
        <f t="shared" ca="1" si="290"/>
        <v>4.2351993686486421E-2</v>
      </c>
      <c r="R367" s="3">
        <f t="shared" ca="1" si="291"/>
        <v>4.2104780479633647E-2</v>
      </c>
      <c r="S367" s="3">
        <f t="shared" ca="1" si="292"/>
        <v>4.1852014429355197E-2</v>
      </c>
      <c r="T367" s="3">
        <f t="shared" ca="1" si="293"/>
        <v>4.1595450604489825E-2</v>
      </c>
      <c r="U367" s="3">
        <f t="shared" ca="1" si="294"/>
        <v>4.1338138713011841E-2</v>
      </c>
      <c r="V367" s="3">
        <f t="shared" ca="1" si="295"/>
        <v>4.1084206208407477E-2</v>
      </c>
      <c r="W367" s="3">
        <f t="shared" ca="1" si="296"/>
        <v>4.0838542151838506E-2</v>
      </c>
      <c r="X367" s="3">
        <f t="shared" ca="1" si="297"/>
        <v>4.060647149445188E-2</v>
      </c>
      <c r="Y367" s="3">
        <f t="shared" ca="1" si="298"/>
        <v>4.0393469329649073E-2</v>
      </c>
      <c r="Z367" s="3">
        <f t="shared" ca="1" si="299"/>
        <v>4.0204921201827185E-2</v>
      </c>
      <c r="AA367" s="3">
        <f t="shared" ca="1" si="300"/>
        <v>4.0045915902345047E-2</v>
      </c>
      <c r="AB367" s="3">
        <f t="shared" ca="1" si="301"/>
        <v>3.9921064104839213E-2</v>
      </c>
      <c r="AC367" s="3">
        <f t="shared" ca="1" si="302"/>
        <v>3.9834352603441987E-2</v>
      </c>
      <c r="AD367" s="3">
        <f t="shared" ca="1" si="303"/>
        <v>3.9789054407333546E-2</v>
      </c>
      <c r="AE367" s="3">
        <f t="shared" ca="1" si="304"/>
        <v>3.9787712251996184E-2</v>
      </c>
      <c r="AF367" s="3">
        <f t="shared" ca="1" si="305"/>
        <v>3.9832193619439731E-2</v>
      </c>
      <c r="AG367" s="3">
        <f t="shared" ca="1" si="306"/>
        <v>3.992378663937074E-2</v>
      </c>
      <c r="AH367" s="3">
        <f t="shared" ca="1" si="307"/>
        <v>4.0063289108589854E-2</v>
      </c>
      <c r="AI367" s="3">
        <f t="shared" ca="1" si="308"/>
        <v>4.0251052935350591E-2</v>
      </c>
      <c r="AJ367" s="3">
        <f t="shared" ca="1" si="309"/>
        <v>4.0486976886291208E-2</v>
      </c>
      <c r="AK367" s="3">
        <f t="shared" ca="1" si="310"/>
        <v>4.0770466346910936E-2</v>
      </c>
      <c r="AL367" s="3">
        <f t="shared" ca="1" si="311"/>
        <v>4.110037711324388E-2</v>
      </c>
      <c r="AM367" s="3">
        <f t="shared" ca="1" si="312"/>
        <v>4.1474926872252488E-2</v>
      </c>
      <c r="AN367" s="3">
        <f t="shared" ca="1" si="313"/>
        <v>4.1891504864680788E-2</v>
      </c>
      <c r="AO367" s="3">
        <f t="shared" ca="1" si="314"/>
        <v>4.2346257692583524E-2</v>
      </c>
      <c r="AP367" s="3">
        <f t="shared" ca="1" si="315"/>
        <v>4.2833311438752721E-2</v>
      </c>
      <c r="AQ367" s="3">
        <f t="shared" ca="1" si="316"/>
        <v>4.3343563927043742E-2</v>
      </c>
      <c r="AR367" s="3">
        <f t="shared" ca="1" si="317"/>
        <v>4.3863217919356476E-2</v>
      </c>
      <c r="AS367" s="3">
        <f t="shared" ca="1" si="318"/>
        <v>4.4372673513223208E-2</v>
      </c>
      <c r="AT367" s="3">
        <f t="shared" ca="1" si="319"/>
        <v>4.4846982472049275E-2</v>
      </c>
      <c r="AU367" s="3">
        <f t="shared" ca="1" si="320"/>
        <v>4.5259429399401883E-2</v>
      </c>
      <c r="AV367" s="3">
        <f t="shared" ca="1" si="321"/>
        <v>4.5589145833374069E-2</v>
      </c>
      <c r="AW367" s="3">
        <f t="shared" ca="1" si="322"/>
        <v>4.5830950787013297E-2</v>
      </c>
      <c r="AX367" s="3">
        <f t="shared" ca="1" si="323"/>
        <v>4.6001020727944805E-2</v>
      </c>
      <c r="AY367" s="3">
        <f t="shared" ca="1" si="324"/>
        <v>4.6129940056492229E-2</v>
      </c>
      <c r="AZ367" s="3">
        <f t="shared" ca="1" si="273"/>
        <v>4.6243900595191366E-2</v>
      </c>
      <c r="BC367" s="3">
        <f t="shared" ca="1" si="325"/>
        <v>-0.69518774003708295</v>
      </c>
      <c r="BD367" s="3">
        <f t="shared" ca="1" si="325"/>
        <v>-0.84548794820148121</v>
      </c>
      <c r="BE367" s="3">
        <f t="shared" ca="1" si="325"/>
        <v>3.4380436872339715E-2</v>
      </c>
    </row>
    <row r="368" spans="1:57" x14ac:dyDescent="0.2">
      <c r="A368" s="3">
        <f t="shared" si="274"/>
        <v>3.5599999999999681</v>
      </c>
      <c r="B368" s="3">
        <f t="shared" ca="1" si="275"/>
        <v>4.7284008256276017E-2</v>
      </c>
      <c r="C368" s="3">
        <f t="shared" ca="1" si="276"/>
        <v>4.7238914701396899E-2</v>
      </c>
      <c r="D368" s="3">
        <f t="shared" ca="1" si="277"/>
        <v>4.7156554169458513E-2</v>
      </c>
      <c r="E368" s="3">
        <f t="shared" ca="1" si="278"/>
        <v>4.7031807869772443E-2</v>
      </c>
      <c r="F368" s="3">
        <f t="shared" ca="1" si="279"/>
        <v>4.68729435312197E-2</v>
      </c>
      <c r="G368" s="3">
        <f t="shared" ca="1" si="280"/>
        <v>4.668911577417769E-2</v>
      </c>
      <c r="H368" s="3">
        <f t="shared" ca="1" si="281"/>
        <v>4.6486189211999741E-2</v>
      </c>
      <c r="I368" s="3">
        <f t="shared" ca="1" si="282"/>
        <v>4.6267342569536157E-2</v>
      </c>
      <c r="J368" s="3">
        <f t="shared" ca="1" si="283"/>
        <v>4.6034379498938495E-2</v>
      </c>
      <c r="K368" s="3">
        <f t="shared" ca="1" si="284"/>
        <v>4.578856988904767E-2</v>
      </c>
      <c r="L368" s="3">
        <f t="shared" ca="1" si="285"/>
        <v>4.553094168269925E-2</v>
      </c>
      <c r="M368" s="3">
        <f t="shared" ca="1" si="286"/>
        <v>4.5262204246184677E-2</v>
      </c>
      <c r="N368" s="3">
        <f t="shared" ca="1" si="287"/>
        <v>4.4982569495880156E-2</v>
      </c>
      <c r="O368" s="3">
        <f t="shared" ca="1" si="288"/>
        <v>4.4691712672457952E-2</v>
      </c>
      <c r="P368" s="3">
        <f t="shared" ca="1" si="289"/>
        <v>4.4388995195924402E-2</v>
      </c>
      <c r="Q368" s="3">
        <f t="shared" ca="1" si="290"/>
        <v>4.4073915426695892E-2</v>
      </c>
      <c r="R368" s="3">
        <f t="shared" ca="1" si="291"/>
        <v>4.3746638005358163E-2</v>
      </c>
      <c r="S368" s="3">
        <f t="shared" ca="1" si="292"/>
        <v>4.3408427182189041E-2</v>
      </c>
      <c r="T368" s="3">
        <f t="shared" ca="1" si="293"/>
        <v>4.306186462167115E-2</v>
      </c>
      <c r="U368" s="3">
        <f t="shared" ca="1" si="294"/>
        <v>4.2710822733177382E-2</v>
      </c>
      <c r="V368" s="3">
        <f t="shared" ca="1" si="295"/>
        <v>4.2360245775646822E-2</v>
      </c>
      <c r="W368" s="3">
        <f t="shared" ca="1" si="296"/>
        <v>4.2015833494629354E-2</v>
      </c>
      <c r="X368" s="3">
        <f t="shared" ca="1" si="297"/>
        <v>4.1683716156001346E-2</v>
      </c>
      <c r="Y368" s="3">
        <f t="shared" ca="1" si="298"/>
        <v>4.1370169659133982E-2</v>
      </c>
      <c r="Z368" s="3">
        <f t="shared" ca="1" si="299"/>
        <v>4.1081376425145588E-2</v>
      </c>
      <c r="AA368" s="3">
        <f t="shared" ca="1" si="300"/>
        <v>4.0823218631652669E-2</v>
      </c>
      <c r="AB368" s="3">
        <f t="shared" ca="1" si="301"/>
        <v>4.0601097476607305E-2</v>
      </c>
      <c r="AC368" s="3">
        <f t="shared" ca="1" si="302"/>
        <v>4.0419788446805056E-2</v>
      </c>
      <c r="AD368" s="3">
        <f t="shared" ca="1" si="303"/>
        <v>4.0283352792868037E-2</v>
      </c>
      <c r="AE368" s="3">
        <f t="shared" ca="1" si="304"/>
        <v>4.0195122383943752E-2</v>
      </c>
      <c r="AF368" s="3">
        <f t="shared" ca="1" si="305"/>
        <v>4.0157755462216817E-2</v>
      </c>
      <c r="AG368" s="3">
        <f t="shared" ca="1" si="306"/>
        <v>4.017333232874664E-2</v>
      </c>
      <c r="AH368" s="3">
        <f t="shared" ca="1" si="307"/>
        <v>4.0243443401538785E-2</v>
      </c>
      <c r="AI368" s="3">
        <f t="shared" ca="1" si="308"/>
        <v>4.03692325662348E-2</v>
      </c>
      <c r="AJ368" s="3">
        <f t="shared" ca="1" si="309"/>
        <v>4.0551389215933875E-2</v>
      </c>
      <c r="AK368" s="3">
        <f t="shared" ca="1" si="310"/>
        <v>4.0790107659485167E-2</v>
      </c>
      <c r="AL368" s="3">
        <f t="shared" ca="1" si="311"/>
        <v>4.1085030250935954E-2</v>
      </c>
      <c r="AM368" s="3">
        <f t="shared" ca="1" si="312"/>
        <v>4.1435156836615791E-2</v>
      </c>
      <c r="AN368" s="3">
        <f t="shared" ca="1" si="313"/>
        <v>4.1838649965200994E-2</v>
      </c>
      <c r="AO368" s="3">
        <f t="shared" ca="1" si="314"/>
        <v>4.2292413469309391E-2</v>
      </c>
      <c r="AP368" s="3">
        <f t="shared" ca="1" si="315"/>
        <v>4.2791306061317293E-2</v>
      </c>
      <c r="AQ368" s="3">
        <f t="shared" ca="1" si="316"/>
        <v>4.3326928513969402E-2</v>
      </c>
      <c r="AR368" s="3">
        <f t="shared" ca="1" si="317"/>
        <v>4.388616417313599E-2</v>
      </c>
      <c r="AS368" s="3">
        <f t="shared" ca="1" si="318"/>
        <v>4.4450102758264581E-2</v>
      </c>
      <c r="AT368" s="3">
        <f t="shared" ca="1" si="319"/>
        <v>4.4994557428393693E-2</v>
      </c>
      <c r="AU368" s="3">
        <f t="shared" ca="1" si="320"/>
        <v>4.5493726850650701E-2</v>
      </c>
      <c r="AV368" s="3">
        <f t="shared" ca="1" si="321"/>
        <v>4.5927854098494439E-2</v>
      </c>
      <c r="AW368" s="3">
        <f t="shared" ca="1" si="322"/>
        <v>4.6292984097268786E-2</v>
      </c>
      <c r="AX368" s="3">
        <f t="shared" ca="1" si="323"/>
        <v>4.6606381573755379E-2</v>
      </c>
      <c r="AY368" s="3">
        <f t="shared" ca="1" si="324"/>
        <v>4.689934492033361E-2</v>
      </c>
      <c r="AZ368" s="3">
        <f t="shared" ca="1" si="273"/>
        <v>4.719864533950445E-2</v>
      </c>
      <c r="BC368" s="3">
        <f t="shared" ca="1" si="325"/>
        <v>1.4693437887774072</v>
      </c>
      <c r="BD368" s="3">
        <f t="shared" ca="1" si="325"/>
        <v>-2.6711185649606612</v>
      </c>
      <c r="BE368" s="3">
        <f t="shared" ca="1" si="325"/>
        <v>0.34190348286891403</v>
      </c>
    </row>
    <row r="369" spans="1:57" x14ac:dyDescent="0.2">
      <c r="A369" s="3">
        <f t="shared" si="274"/>
        <v>3.5699999999999679</v>
      </c>
      <c r="B369" s="3">
        <f t="shared" ca="1" si="275"/>
        <v>4.7434316353377366E-2</v>
      </c>
      <c r="C369" s="3">
        <f t="shared" ca="1" si="276"/>
        <v>4.7283394181850839E-2</v>
      </c>
      <c r="D369" s="3">
        <f t="shared" ca="1" si="277"/>
        <v>4.7109115355309206E-2</v>
      </c>
      <c r="E369" s="3">
        <f t="shared" ca="1" si="278"/>
        <v>4.6906040263990742E-2</v>
      </c>
      <c r="F369" s="3">
        <f t="shared" ca="1" si="279"/>
        <v>4.6681862997079111E-2</v>
      </c>
      <c r="G369" s="3">
        <f t="shared" ca="1" si="280"/>
        <v>4.6445078671094965E-2</v>
      </c>
      <c r="H369" s="3">
        <f t="shared" ca="1" si="281"/>
        <v>4.6200902603370363E-2</v>
      </c>
      <c r="I369" s="3">
        <f t="shared" ca="1" si="282"/>
        <v>4.5951888968184897E-2</v>
      </c>
      <c r="J369" s="3">
        <f t="shared" ca="1" si="283"/>
        <v>4.5699232580360814E-2</v>
      </c>
      <c r="K369" s="3">
        <f t="shared" ca="1" si="284"/>
        <v>4.5443599529212488E-2</v>
      </c>
      <c r="L369" s="3">
        <f t="shared" ca="1" si="285"/>
        <v>4.5185411900016008E-2</v>
      </c>
      <c r="M369" s="3">
        <f t="shared" ca="1" si="286"/>
        <v>4.4924769332687103E-2</v>
      </c>
      <c r="N369" s="3">
        <f t="shared" ca="1" si="287"/>
        <v>4.4661273138621747E-2</v>
      </c>
      <c r="O369" s="3">
        <f t="shared" ca="1" si="288"/>
        <v>4.43939924792046E-2</v>
      </c>
      <c r="P369" s="3">
        <f t="shared" ca="1" si="289"/>
        <v>4.412169190930345E-2</v>
      </c>
      <c r="Q369" s="3">
        <f t="shared" ca="1" si="290"/>
        <v>4.3843283810143623E-2</v>
      </c>
      <c r="R369" s="3">
        <f t="shared" ca="1" si="291"/>
        <v>4.3558355881210757E-2</v>
      </c>
      <c r="S369" s="3">
        <f t="shared" ca="1" si="292"/>
        <v>4.3267600205978994E-2</v>
      </c>
      <c r="T369" s="3">
        <f t="shared" ca="1" si="293"/>
        <v>4.2973026190244734E-2</v>
      </c>
      <c r="U369" s="3">
        <f t="shared" ca="1" si="294"/>
        <v>4.2677930050415376E-2</v>
      </c>
      <c r="V369" s="3">
        <f t="shared" ca="1" si="295"/>
        <v>4.2386673952016389E-2</v>
      </c>
      <c r="W369" s="3">
        <f t="shared" ca="1" si="296"/>
        <v>4.2104369441147399E-2</v>
      </c>
      <c r="X369" s="3">
        <f t="shared" ca="1" si="297"/>
        <v>4.1836553231793853E-2</v>
      </c>
      <c r="Y369" s="3">
        <f t="shared" ca="1" si="298"/>
        <v>4.1588903174266494E-2</v>
      </c>
      <c r="Z369" s="3">
        <f t="shared" ca="1" si="299"/>
        <v>4.1366999720150413E-2</v>
      </c>
      <c r="AA369" s="3">
        <f t="shared" ca="1" si="300"/>
        <v>4.1176119599635783E-2</v>
      </c>
      <c r="AB369" s="3">
        <f t="shared" ca="1" si="301"/>
        <v>4.1021055721912003E-2</v>
      </c>
      <c r="AC369" s="3">
        <f t="shared" ca="1" si="302"/>
        <v>4.090597348096827E-2</v>
      </c>
      <c r="AD369" s="3">
        <f t="shared" ca="1" si="303"/>
        <v>4.0834323610267939E-2</v>
      </c>
      <c r="AE369" s="3">
        <f t="shared" ca="1" si="304"/>
        <v>4.0808828368708749E-2</v>
      </c>
      <c r="AF369" s="3">
        <f t="shared" ca="1" si="305"/>
        <v>4.0831538010428478E-2</v>
      </c>
      <c r="AG369" s="3">
        <f t="shared" ca="1" si="306"/>
        <v>4.090392624039127E-2</v>
      </c>
      <c r="AH369" s="3">
        <f t="shared" ca="1" si="307"/>
        <v>4.1026977308486076E-2</v>
      </c>
      <c r="AI369" s="3">
        <f t="shared" ca="1" si="308"/>
        <v>4.120122827427878E-2</v>
      </c>
      <c r="AJ369" s="3">
        <f t="shared" ca="1" si="309"/>
        <v>4.1426760346822099E-2</v>
      </c>
      <c r="AK369" s="3">
        <f t="shared" ca="1" si="310"/>
        <v>4.170315793456323E-2</v>
      </c>
      <c r="AL369" s="3">
        <f t="shared" ca="1" si="311"/>
        <v>4.2029451085144498E-2</v>
      </c>
      <c r="AM369" s="3">
        <f t="shared" ca="1" si="312"/>
        <v>4.2404022850788717E-2</v>
      </c>
      <c r="AN369" s="3">
        <f t="shared" ca="1" si="313"/>
        <v>4.2824409990111917E-2</v>
      </c>
      <c r="AO369" s="3">
        <f t="shared" ca="1" si="314"/>
        <v>4.3286874297830284E-2</v>
      </c>
      <c r="AP369" s="3">
        <f t="shared" ca="1" si="315"/>
        <v>4.378560774584532E-2</v>
      </c>
      <c r="AQ369" s="3">
        <f t="shared" ca="1" si="316"/>
        <v>4.4311514832047531E-2</v>
      </c>
      <c r="AR369" s="3">
        <f t="shared" ca="1" si="317"/>
        <v>4.4850760890591292E-2</v>
      </c>
      <c r="AS369" s="3">
        <f t="shared" ca="1" si="318"/>
        <v>4.5383727921868539E-2</v>
      </c>
      <c r="AT369" s="3">
        <f t="shared" ca="1" si="319"/>
        <v>4.5885594757464343E-2</v>
      </c>
      <c r="AU369" s="3">
        <f t="shared" ca="1" si="320"/>
        <v>4.6330079301057196E-2</v>
      </c>
      <c r="AV369" s="3">
        <f t="shared" ca="1" si="321"/>
        <v>4.6697139672565162E-2</v>
      </c>
      <c r="AW369" s="3">
        <f t="shared" ca="1" si="322"/>
        <v>4.6982645180120561E-2</v>
      </c>
      <c r="AX369" s="3">
        <f t="shared" ca="1" si="323"/>
        <v>4.720354254787424E-2</v>
      </c>
      <c r="AY369" s="3">
        <f t="shared" ca="1" si="324"/>
        <v>4.7390442691574379E-2</v>
      </c>
      <c r="AZ369" s="3">
        <f t="shared" ca="1" si="273"/>
        <v>4.7568859912393804E-2</v>
      </c>
      <c r="BC369" s="3">
        <f t="shared" ca="1" si="325"/>
        <v>0.50343320734440322</v>
      </c>
      <c r="BD369" s="3">
        <f t="shared" ca="1" si="325"/>
        <v>1.5361126552252715</v>
      </c>
      <c r="BE369" s="3">
        <f t="shared" ca="1" si="325"/>
        <v>-0.78682463636239852</v>
      </c>
    </row>
    <row r="370" spans="1:57" x14ac:dyDescent="0.2">
      <c r="A370" s="3">
        <f t="shared" si="274"/>
        <v>3.5799999999999677</v>
      </c>
      <c r="B370" s="3">
        <f t="shared" ca="1" si="275"/>
        <v>4.7378793727400711E-2</v>
      </c>
      <c r="C370" s="3">
        <f t="shared" ca="1" si="276"/>
        <v>4.7114253117998134E-2</v>
      </c>
      <c r="D370" s="3">
        <f t="shared" ca="1" si="277"/>
        <v>4.6836971740676366E-2</v>
      </c>
      <c r="E370" s="3">
        <f t="shared" ca="1" si="278"/>
        <v>4.6541381049182873E-2</v>
      </c>
      <c r="F370" s="3">
        <f t="shared" ca="1" si="279"/>
        <v>4.6234796714715698E-2</v>
      </c>
      <c r="G370" s="3">
        <f t="shared" ca="1" si="280"/>
        <v>4.5925251493090395E-2</v>
      </c>
      <c r="H370" s="3">
        <f t="shared" ca="1" si="281"/>
        <v>4.5617508839521703E-2</v>
      </c>
      <c r="I370" s="3">
        <f t="shared" ca="1" si="282"/>
        <v>4.5313695630978257E-2</v>
      </c>
      <c r="J370" s="3">
        <f t="shared" ca="1" si="283"/>
        <v>4.5014594884704009E-2</v>
      </c>
      <c r="K370" s="3">
        <f t="shared" ca="1" si="284"/>
        <v>4.4720465788321062E-2</v>
      </c>
      <c r="L370" s="3">
        <f t="shared" ca="1" si="285"/>
        <v>4.4431321431164628E-2</v>
      </c>
      <c r="M370" s="3">
        <f t="shared" ca="1" si="286"/>
        <v>4.4146848648197602E-2</v>
      </c>
      <c r="N370" s="3">
        <f t="shared" ca="1" si="287"/>
        <v>4.3866235175344478E-2</v>
      </c>
      <c r="O370" s="3">
        <f t="shared" ca="1" si="288"/>
        <v>4.3588141217980249E-2</v>
      </c>
      <c r="P370" s="3">
        <f t="shared" ca="1" si="289"/>
        <v>4.3310931622548045E-2</v>
      </c>
      <c r="Q370" s="3">
        <f t="shared" ca="1" si="290"/>
        <v>4.3033129910838887E-2</v>
      </c>
      <c r="R370" s="3">
        <f t="shared" ca="1" si="291"/>
        <v>4.275394387571918E-2</v>
      </c>
      <c r="S370" s="3">
        <f t="shared" ca="1" si="292"/>
        <v>4.2473690371016663E-2</v>
      </c>
      <c r="T370" s="3">
        <f t="shared" ca="1" si="293"/>
        <v>4.2194003404150873E-2</v>
      </c>
      <c r="U370" s="3">
        <f t="shared" ca="1" si="294"/>
        <v>4.1917799819549677E-2</v>
      </c>
      <c r="V370" s="3">
        <f t="shared" ca="1" si="295"/>
        <v>4.1649056506199135E-2</v>
      </c>
      <c r="W370" s="3">
        <f t="shared" ca="1" si="296"/>
        <v>4.1392493642694768E-2</v>
      </c>
      <c r="X370" s="3">
        <f t="shared" ca="1" si="297"/>
        <v>4.1153251240182612E-2</v>
      </c>
      <c r="Y370" s="3">
        <f t="shared" ca="1" si="298"/>
        <v>4.0936605960498473E-2</v>
      </c>
      <c r="Z370" s="3">
        <f t="shared" ca="1" si="299"/>
        <v>4.0747733155131284E-2</v>
      </c>
      <c r="AA370" s="3">
        <f t="shared" ca="1" si="300"/>
        <v>4.0591500989013089E-2</v>
      </c>
      <c r="AB370" s="3">
        <f t="shared" ca="1" si="301"/>
        <v>4.0472290985484681E-2</v>
      </c>
      <c r="AC370" s="3">
        <f t="shared" ca="1" si="302"/>
        <v>4.039385537623677E-2</v>
      </c>
      <c r="AD370" s="3">
        <f t="shared" ca="1" si="303"/>
        <v>4.0359231334707084E-2</v>
      </c>
      <c r="AE370" s="3">
        <f t="shared" ca="1" si="304"/>
        <v>4.0370728480982582E-2</v>
      </c>
      <c r="AF370" s="3">
        <f t="shared" ca="1" si="305"/>
        <v>4.0429986047988177E-2</v>
      </c>
      <c r="AG370" s="3">
        <f t="shared" ca="1" si="306"/>
        <v>4.0538068092147259E-2</v>
      </c>
      <c r="AH370" s="3">
        <f t="shared" ca="1" si="307"/>
        <v>4.0695549621067931E-2</v>
      </c>
      <c r="AI370" s="3">
        <f t="shared" ca="1" si="308"/>
        <v>4.0902557780075927E-2</v>
      </c>
      <c r="AJ370" s="3">
        <f t="shared" ca="1" si="309"/>
        <v>4.1158762498845335E-2</v>
      </c>
      <c r="AK370" s="3">
        <f t="shared" ca="1" si="310"/>
        <v>4.1463335176296245E-2</v>
      </c>
      <c r="AL370" s="3">
        <f t="shared" ca="1" si="311"/>
        <v>4.1814890402906937E-2</v>
      </c>
      <c r="AM370" s="3">
        <f t="shared" ca="1" si="312"/>
        <v>4.2211391195869377E-2</v>
      </c>
      <c r="AN370" s="3">
        <f t="shared" ca="1" si="313"/>
        <v>4.2649945137777388E-2</v>
      </c>
      <c r="AO370" s="3">
        <f t="shared" ca="1" si="314"/>
        <v>4.3126368430389007E-2</v>
      </c>
      <c r="AP370" s="3">
        <f t="shared" ca="1" si="315"/>
        <v>4.3634382653438275E-2</v>
      </c>
      <c r="AQ370" s="3">
        <f t="shared" ca="1" si="316"/>
        <v>4.41643925342192E-2</v>
      </c>
      <c r="AR370" s="3">
        <f t="shared" ca="1" si="317"/>
        <v>4.4702042540018409E-2</v>
      </c>
      <c r="AS370" s="3">
        <f t="shared" ca="1" si="318"/>
        <v>4.5227205358999226E-2</v>
      </c>
      <c r="AT370" s="3">
        <f t="shared" ca="1" si="319"/>
        <v>4.5714625505568325E-2</v>
      </c>
      <c r="AU370" s="3">
        <f t="shared" ca="1" si="320"/>
        <v>4.6137740975148389E-2</v>
      </c>
      <c r="AV370" s="3">
        <f t="shared" ca="1" si="321"/>
        <v>4.6476424059838248E-2</v>
      </c>
      <c r="AW370" s="3">
        <f t="shared" ca="1" si="322"/>
        <v>4.6726562541845221E-2</v>
      </c>
      <c r="AX370" s="3">
        <f t="shared" ca="1" si="323"/>
        <v>4.6904974692204275E-2</v>
      </c>
      <c r="AY370" s="3">
        <f t="shared" ca="1" si="324"/>
        <v>4.7041769500533397E-2</v>
      </c>
      <c r="AZ370" s="3">
        <f t="shared" ca="1" si="273"/>
        <v>4.7161722843608228E-2</v>
      </c>
      <c r="BC370" s="3">
        <f t="shared" ca="1" si="325"/>
        <v>-0.74288025328022744</v>
      </c>
      <c r="BD370" s="3">
        <f t="shared" ca="1" si="325"/>
        <v>0.43069638633628493</v>
      </c>
      <c r="BE370" s="3">
        <f t="shared" ca="1" si="325"/>
        <v>-1.2175025998197784</v>
      </c>
    </row>
    <row r="371" spans="1:57" x14ac:dyDescent="0.2">
      <c r="A371" s="3">
        <f t="shared" si="274"/>
        <v>3.5899999999999674</v>
      </c>
      <c r="B371" s="3">
        <f t="shared" ca="1" si="275"/>
        <v>4.6335207962350571E-2</v>
      </c>
      <c r="C371" s="3">
        <f t="shared" ca="1" si="276"/>
        <v>4.6028307939558658E-2</v>
      </c>
      <c r="D371" s="3">
        <f t="shared" ca="1" si="277"/>
        <v>4.5715447193849082E-2</v>
      </c>
      <c r="E371" s="3">
        <f t="shared" ca="1" si="278"/>
        <v>4.5391013261800402E-2</v>
      </c>
      <c r="F371" s="3">
        <f t="shared" ca="1" si="279"/>
        <v>4.5062031726722476E-2</v>
      </c>
      <c r="G371" s="3">
        <f t="shared" ca="1" si="280"/>
        <v>4.4736163202649323E-2</v>
      </c>
      <c r="H371" s="3">
        <f t="shared" ca="1" si="281"/>
        <v>4.4417809782926303E-2</v>
      </c>
      <c r="I371" s="3">
        <f t="shared" ca="1" si="282"/>
        <v>4.4108761366157559E-2</v>
      </c>
      <c r="J371" s="3">
        <f t="shared" ca="1" si="283"/>
        <v>4.3809479278878273E-2</v>
      </c>
      <c r="K371" s="3">
        <f t="shared" ca="1" si="284"/>
        <v>4.3519905774085134E-2</v>
      </c>
      <c r="L371" s="3">
        <f t="shared" ca="1" si="285"/>
        <v>4.3239734877944039E-2</v>
      </c>
      <c r="M371" s="3">
        <f t="shared" ca="1" si="286"/>
        <v>4.2968330614006484E-2</v>
      </c>
      <c r="N371" s="3">
        <f t="shared" ca="1" si="287"/>
        <v>4.2704557244066549E-2</v>
      </c>
      <c r="O371" s="3">
        <f t="shared" ca="1" si="288"/>
        <v>4.2446756211393065E-2</v>
      </c>
      <c r="P371" s="3">
        <f t="shared" ca="1" si="289"/>
        <v>4.2192982879936114E-2</v>
      </c>
      <c r="Q371" s="3">
        <f t="shared" ca="1" si="290"/>
        <v>4.1941462100060535E-2</v>
      </c>
      <c r="R371" s="3">
        <f t="shared" ca="1" si="291"/>
        <v>4.1691111860504781E-2</v>
      </c>
      <c r="S371" s="3">
        <f t="shared" ca="1" si="292"/>
        <v>4.144196379102736E-2</v>
      </c>
      <c r="T371" s="3">
        <f t="shared" ca="1" si="293"/>
        <v>4.1195366430150732E-2</v>
      </c>
      <c r="U371" s="3">
        <f t="shared" ca="1" si="294"/>
        <v>4.0953947141183847E-2</v>
      </c>
      <c r="V371" s="3">
        <f t="shared" ca="1" si="295"/>
        <v>4.072138742370586E-2</v>
      </c>
      <c r="W371" s="3">
        <f t="shared" ca="1" si="296"/>
        <v>4.0502105991053305E-2</v>
      </c>
      <c r="X371" s="3">
        <f t="shared" ca="1" si="297"/>
        <v>4.0300936070771898E-2</v>
      </c>
      <c r="Y371" s="3">
        <f t="shared" ca="1" si="298"/>
        <v>4.0122843066941909E-2</v>
      </c>
      <c r="Z371" s="3">
        <f t="shared" ca="1" si="299"/>
        <v>3.9972687170604683E-2</v>
      </c>
      <c r="AA371" s="3">
        <f t="shared" ca="1" si="300"/>
        <v>3.9855017933974134E-2</v>
      </c>
      <c r="AB371" s="3">
        <f t="shared" ca="1" si="301"/>
        <v>3.9773895467965253E-2</v>
      </c>
      <c r="AC371" s="3">
        <f t="shared" ca="1" si="302"/>
        <v>3.9732748842967555E-2</v>
      </c>
      <c r="AD371" s="3">
        <f t="shared" ca="1" si="303"/>
        <v>3.9734291699769234E-2</v>
      </c>
      <c r="AE371" s="3">
        <f t="shared" ca="1" si="304"/>
        <v>3.9780511060950256E-2</v>
      </c>
      <c r="AF371" s="3">
        <f t="shared" ca="1" si="305"/>
        <v>3.98727251746279E-2</v>
      </c>
      <c r="AG371" s="3">
        <f t="shared" ca="1" si="306"/>
        <v>4.0011678465761841E-2</v>
      </c>
      <c r="AH371" s="3">
        <f t="shared" ca="1" si="307"/>
        <v>4.0197626695191939E-2</v>
      </c>
      <c r="AI371" s="3">
        <f t="shared" ca="1" si="308"/>
        <v>4.0430377075652835E-2</v>
      </c>
      <c r="AJ371" s="3">
        <f t="shared" ca="1" si="309"/>
        <v>4.0709278231788812E-2</v>
      </c>
      <c r="AK371" s="3">
        <f t="shared" ca="1" si="310"/>
        <v>4.1033178512991951E-2</v>
      </c>
      <c r="AL371" s="3">
        <f t="shared" ca="1" si="311"/>
        <v>4.1400366969970952E-2</v>
      </c>
      <c r="AM371" s="3">
        <f t="shared" ca="1" si="312"/>
        <v>4.1808476411018917E-2</v>
      </c>
      <c r="AN371" s="3">
        <f t="shared" ca="1" si="313"/>
        <v>4.225427492332056E-2</v>
      </c>
      <c r="AO371" s="3">
        <f t="shared" ca="1" si="314"/>
        <v>4.2733222628643389E-2</v>
      </c>
      <c r="AP371" s="3">
        <f t="shared" ca="1" si="315"/>
        <v>4.3238660135937218E-2</v>
      </c>
      <c r="AQ371" s="3">
        <f t="shared" ca="1" si="316"/>
        <v>4.3760581988925955E-2</v>
      </c>
      <c r="AR371" s="3">
        <f t="shared" ca="1" si="317"/>
        <v>4.4284202028073059E-2</v>
      </c>
      <c r="AS371" s="3">
        <f t="shared" ca="1" si="318"/>
        <v>4.4788975138166071E-2</v>
      </c>
      <c r="AT371" s="3">
        <f t="shared" ca="1" si="319"/>
        <v>4.5249304613563524E-2</v>
      </c>
      <c r="AU371" s="3">
        <f t="shared" ca="1" si="320"/>
        <v>4.5638442431992846E-2</v>
      </c>
      <c r="AV371" s="3">
        <f t="shared" ca="1" si="321"/>
        <v>4.5936267152723309E-2</v>
      </c>
      <c r="AW371" s="3">
        <f t="shared" ca="1" si="322"/>
        <v>4.6138772102445248E-2</v>
      </c>
      <c r="AX371" s="3">
        <f t="shared" ca="1" si="323"/>
        <v>4.6262729638569276E-2</v>
      </c>
      <c r="AY371" s="3">
        <f t="shared" ca="1" si="324"/>
        <v>4.6337832103569641E-2</v>
      </c>
      <c r="AZ371" s="3">
        <f t="shared" ca="1" si="273"/>
        <v>4.6388388898112046E-2</v>
      </c>
      <c r="BC371" s="3">
        <f t="shared" ca="1" si="325"/>
        <v>-1.2303234430976282</v>
      </c>
      <c r="BD371" s="3">
        <f t="shared" ca="1" si="325"/>
        <v>0.97421577417636662</v>
      </c>
      <c r="BE371" s="3">
        <f t="shared" ca="1" si="325"/>
        <v>-0.20916542342393107</v>
      </c>
    </row>
    <row r="372" spans="1:57" x14ac:dyDescent="0.2">
      <c r="A372" s="3">
        <f t="shared" si="274"/>
        <v>3.5999999999999672</v>
      </c>
      <c r="B372" s="3">
        <f t="shared" ca="1" si="275"/>
        <v>4.6215250552703958E-2</v>
      </c>
      <c r="C372" s="3">
        <f t="shared" ca="1" si="276"/>
        <v>4.5903729077532429E-2</v>
      </c>
      <c r="D372" s="3">
        <f t="shared" ca="1" si="277"/>
        <v>4.5586033861537367E-2</v>
      </c>
      <c r="E372" s="3">
        <f t="shared" ca="1" si="278"/>
        <v>4.5256827394622265E-2</v>
      </c>
      <c r="F372" s="3">
        <f t="shared" ca="1" si="279"/>
        <v>4.4923167325039128E-2</v>
      </c>
      <c r="G372" s="3">
        <f t="shared" ca="1" si="280"/>
        <v>4.4592666134546904E-2</v>
      </c>
      <c r="H372" s="3">
        <f t="shared" ca="1" si="281"/>
        <v>4.4269688836199889E-2</v>
      </c>
      <c r="I372" s="3">
        <f t="shared" ca="1" si="282"/>
        <v>4.3956012449899044E-2</v>
      </c>
      <c r="J372" s="3">
        <f t="shared" ca="1" si="283"/>
        <v>4.3652100500500675E-2</v>
      </c>
      <c r="K372" s="3">
        <f t="shared" ca="1" si="284"/>
        <v>4.3357902057713379E-2</v>
      </c>
      <c r="L372" s="3">
        <f t="shared" ca="1" si="285"/>
        <v>4.3073115803477127E-2</v>
      </c>
      <c r="M372" s="3">
        <f t="shared" ca="1" si="286"/>
        <v>4.2797106730585829E-2</v>
      </c>
      <c r="N372" s="3">
        <f t="shared" ca="1" si="287"/>
        <v>4.2528739514851858E-2</v>
      </c>
      <c r="O372" s="3">
        <f t="shared" ca="1" si="288"/>
        <v>4.226636081693836E-2</v>
      </c>
      <c r="P372" s="3">
        <f t="shared" ca="1" si="289"/>
        <v>4.200804052843192E-2</v>
      </c>
      <c r="Q372" s="3">
        <f t="shared" ca="1" si="290"/>
        <v>4.1752028799525359E-2</v>
      </c>
      <c r="R372" s="3">
        <f t="shared" ca="1" si="291"/>
        <v>4.1497277700338564E-2</v>
      </c>
      <c r="S372" s="3">
        <f t="shared" ca="1" si="292"/>
        <v>4.1243857425572496E-2</v>
      </c>
      <c r="T372" s="3">
        <f t="shared" ca="1" si="293"/>
        <v>4.0993154758516281E-2</v>
      </c>
      <c r="U372" s="3">
        <f t="shared" ca="1" si="294"/>
        <v>4.0747831257102414E-2</v>
      </c>
      <c r="V372" s="3">
        <f t="shared" ca="1" si="295"/>
        <v>4.0511596703894322E-2</v>
      </c>
      <c r="W372" s="3">
        <f t="shared" ca="1" si="296"/>
        <v>4.0288892034510936E-2</v>
      </c>
      <c r="X372" s="3">
        <f t="shared" ca="1" si="297"/>
        <v>4.008456739732276E-2</v>
      </c>
      <c r="Y372" s="3">
        <f t="shared" ca="1" si="298"/>
        <v>3.9903600654508889E-2</v>
      </c>
      <c r="Z372" s="3">
        <f t="shared" ca="1" si="299"/>
        <v>3.9750860561525894E-2</v>
      </c>
      <c r="AA372" s="3">
        <f t="shared" ca="1" si="300"/>
        <v>3.9630901795783616E-2</v>
      </c>
      <c r="AB372" s="3">
        <f t="shared" ca="1" si="301"/>
        <v>3.9547786814701946E-2</v>
      </c>
      <c r="AC372" s="3">
        <f t="shared" ca="1" si="302"/>
        <v>3.9504945313850459E-2</v>
      </c>
      <c r="AD372" s="3">
        <f t="shared" ca="1" si="303"/>
        <v>3.9505091213978862E-2</v>
      </c>
      <c r="AE372" s="3">
        <f t="shared" ca="1" si="304"/>
        <v>3.9550212766322326E-2</v>
      </c>
      <c r="AF372" s="3">
        <f t="shared" ca="1" si="305"/>
        <v>3.9641631055165612E-2</v>
      </c>
      <c r="AG372" s="3">
        <f t="shared" ca="1" si="306"/>
        <v>3.9780094675606774E-2</v>
      </c>
      <c r="AH372" s="3">
        <f t="shared" ca="1" si="307"/>
        <v>3.9965863921909199E-2</v>
      </c>
      <c r="AI372" s="3">
        <f t="shared" ca="1" si="308"/>
        <v>4.0198749840675868E-2</v>
      </c>
      <c r="AJ372" s="3">
        <f t="shared" ca="1" si="309"/>
        <v>4.0478103510539508E-2</v>
      </c>
      <c r="AK372" s="3">
        <f t="shared" ca="1" si="310"/>
        <v>4.0802773975467575E-2</v>
      </c>
      <c r="AL372" s="3">
        <f t="shared" ca="1" si="311"/>
        <v>4.1171048446924818E-2</v>
      </c>
      <c r="AM372" s="3">
        <f t="shared" ca="1" si="312"/>
        <v>4.1580553132483468E-2</v>
      </c>
      <c r="AN372" s="3">
        <f t="shared" ca="1" si="313"/>
        <v>4.2028040086135726E-2</v>
      </c>
      <c r="AO372" s="3">
        <f t="shared" ca="1" si="314"/>
        <v>4.2508936645750915E-2</v>
      </c>
      <c r="AP372" s="3">
        <f t="shared" ca="1" si="315"/>
        <v>4.3016525659147105E-2</v>
      </c>
      <c r="AQ372" s="3">
        <f t="shared" ca="1" si="316"/>
        <v>4.3540714871521252E-2</v>
      </c>
      <c r="AR372" s="3">
        <f t="shared" ca="1" si="317"/>
        <v>4.406661154689083E-2</v>
      </c>
      <c r="AS372" s="3">
        <f t="shared" ca="1" si="318"/>
        <v>4.4573578092242334E-2</v>
      </c>
      <c r="AT372" s="3">
        <f t="shared" ca="1" si="319"/>
        <v>4.5036003479841429E-2</v>
      </c>
      <c r="AU372" s="3">
        <f t="shared" ca="1" si="320"/>
        <v>4.5427281309325836E-2</v>
      </c>
      <c r="AV372" s="3">
        <f t="shared" ca="1" si="321"/>
        <v>4.5727622186589725E-2</v>
      </c>
      <c r="AW372" s="3">
        <f t="shared" ca="1" si="322"/>
        <v>4.5933445747552509E-2</v>
      </c>
      <c r="AX372" s="3">
        <f t="shared" ca="1" si="323"/>
        <v>4.6061794815238262E-2</v>
      </c>
      <c r="AY372" s="3">
        <f t="shared" ca="1" si="324"/>
        <v>4.6142267882306388E-2</v>
      </c>
      <c r="AZ372" s="3">
        <f t="shared" ca="1" si="273"/>
        <v>4.619919508084714E-2</v>
      </c>
      <c r="BC372" s="3">
        <f t="shared" ca="1" si="325"/>
        <v>-0.32020381563379807</v>
      </c>
      <c r="BD372" s="3">
        <f t="shared" ca="1" si="325"/>
        <v>-0.12941881151629442</v>
      </c>
      <c r="BE372" s="3">
        <f t="shared" ca="1" si="325"/>
        <v>-9.6963667339998949E-2</v>
      </c>
    </row>
    <row r="373" spans="1:57" x14ac:dyDescent="0.2">
      <c r="A373" s="3">
        <f t="shared" si="274"/>
        <v>3.609999999999967</v>
      </c>
      <c r="B373" s="3">
        <f t="shared" ca="1" si="275"/>
        <v>4.7015746343307671E-2</v>
      </c>
      <c r="C373" s="3">
        <f t="shared" ca="1" si="276"/>
        <v>4.6718382823313261E-2</v>
      </c>
      <c r="D373" s="3">
        <f t="shared" ca="1" si="277"/>
        <v>4.6411582105650287E-2</v>
      </c>
      <c r="E373" s="3">
        <f t="shared" ca="1" si="278"/>
        <v>4.6090414213556814E-2</v>
      </c>
      <c r="F373" s="3">
        <f t="shared" ca="1" si="279"/>
        <v>4.576210469406003E-2</v>
      </c>
      <c r="G373" s="3">
        <f t="shared" ca="1" si="280"/>
        <v>4.5434355555460833E-2</v>
      </c>
      <c r="H373" s="3">
        <f t="shared" ca="1" si="281"/>
        <v>4.5111632652331514E-2</v>
      </c>
      <c r="I373" s="3">
        <f t="shared" ca="1" si="282"/>
        <v>4.4795837865187718E-2</v>
      </c>
      <c r="J373" s="3">
        <f t="shared" ca="1" si="283"/>
        <v>4.4487574447352025E-2</v>
      </c>
      <c r="K373" s="3">
        <f t="shared" ca="1" si="284"/>
        <v>4.4186935679803509E-2</v>
      </c>
      <c r="L373" s="3">
        <f t="shared" ca="1" si="285"/>
        <v>4.3893762264302937E-2</v>
      </c>
      <c r="M373" s="3">
        <f t="shared" ca="1" si="286"/>
        <v>4.3607557589559483E-2</v>
      </c>
      <c r="N373" s="3">
        <f t="shared" ca="1" si="287"/>
        <v>4.3327324279248687E-2</v>
      </c>
      <c r="O373" s="3">
        <f t="shared" ca="1" si="288"/>
        <v>4.3051551835410179E-2</v>
      </c>
      <c r="P373" s="3">
        <f t="shared" ca="1" si="289"/>
        <v>4.2778462330488216E-2</v>
      </c>
      <c r="Q373" s="3">
        <f t="shared" ca="1" si="290"/>
        <v>4.2506468827912036E-2</v>
      </c>
      <c r="R373" s="3">
        <f t="shared" ca="1" si="291"/>
        <v>4.2234695006631504E-2</v>
      </c>
      <c r="S373" s="3">
        <f t="shared" ca="1" si="292"/>
        <v>4.1963387057663851E-2</v>
      </c>
      <c r="T373" s="3">
        <f t="shared" ca="1" si="293"/>
        <v>4.1694107365839367E-2</v>
      </c>
      <c r="U373" s="3">
        <f t="shared" ca="1" si="294"/>
        <v>4.1429689003258642E-2</v>
      </c>
      <c r="V373" s="3">
        <f t="shared" ca="1" si="295"/>
        <v>4.1174007352032672E-2</v>
      </c>
      <c r="W373" s="3">
        <f t="shared" ca="1" si="296"/>
        <v>4.0931662901810974E-2</v>
      </c>
      <c r="X373" s="3">
        <f t="shared" ca="1" si="297"/>
        <v>4.0707660070311666E-2</v>
      </c>
      <c r="Y373" s="3">
        <f t="shared" ca="1" si="298"/>
        <v>4.0507126537716348E-2</v>
      </c>
      <c r="Z373" s="3">
        <f t="shared" ca="1" si="299"/>
        <v>4.0335076992889747E-2</v>
      </c>
      <c r="AA373" s="3">
        <f t="shared" ca="1" si="300"/>
        <v>4.0196208620641161E-2</v>
      </c>
      <c r="AB373" s="3">
        <f t="shared" ca="1" si="301"/>
        <v>4.0094723628246245E-2</v>
      </c>
      <c r="AC373" s="3">
        <f t="shared" ca="1" si="302"/>
        <v>4.0034189767327574E-2</v>
      </c>
      <c r="AD373" s="3">
        <f t="shared" ca="1" si="303"/>
        <v>4.0017458695347598E-2</v>
      </c>
      <c r="AE373" s="3">
        <f t="shared" ca="1" si="304"/>
        <v>4.0046657362124288E-2</v>
      </c>
      <c r="AF373" s="3">
        <f t="shared" ca="1" si="305"/>
        <v>4.0123247152566634E-2</v>
      </c>
      <c r="AG373" s="3">
        <f t="shared" ca="1" si="306"/>
        <v>4.0248118276954119E-2</v>
      </c>
      <c r="AH373" s="3">
        <f t="shared" ca="1" si="307"/>
        <v>4.0421672986759895E-2</v>
      </c>
      <c r="AI373" s="3">
        <f t="shared" ca="1" si="308"/>
        <v>4.0643863572635011E-2</v>
      </c>
      <c r="AJ373" s="3">
        <f t="shared" ca="1" si="309"/>
        <v>4.0914180969789743E-2</v>
      </c>
      <c r="AK373" s="3">
        <f t="shared" ca="1" si="310"/>
        <v>4.1231612303867848E-2</v>
      </c>
      <c r="AL373" s="3">
        <f t="shared" ca="1" si="311"/>
        <v>4.1594580289637952E-2</v>
      </c>
      <c r="AM373" s="3">
        <f t="shared" ca="1" si="312"/>
        <v>4.2000841783079307E-2</v>
      </c>
      <c r="AN373" s="3">
        <f t="shared" ca="1" si="313"/>
        <v>4.2447269907754839E-2</v>
      </c>
      <c r="AO373" s="3">
        <f t="shared" ca="1" si="314"/>
        <v>4.2929396155868355E-2</v>
      </c>
      <c r="AP373" s="3">
        <f t="shared" ca="1" si="315"/>
        <v>4.3440582471135608E-2</v>
      </c>
      <c r="AQ373" s="3">
        <f t="shared" ca="1" si="316"/>
        <v>4.3970786842445576E-2</v>
      </c>
      <c r="AR373" s="3">
        <f t="shared" ca="1" si="317"/>
        <v>4.4505147677119966E-2</v>
      </c>
      <c r="AS373" s="3">
        <f t="shared" ca="1" si="318"/>
        <v>4.5023073905235765E-2</v>
      </c>
      <c r="AT373" s="3">
        <f t="shared" ca="1" si="319"/>
        <v>4.5499080733623153E-2</v>
      </c>
      <c r="AU373" s="3">
        <f t="shared" ca="1" si="320"/>
        <v>4.5906844630101779E-2</v>
      </c>
      <c r="AV373" s="3">
        <f t="shared" ca="1" si="321"/>
        <v>4.6227047570220135E-2</v>
      </c>
      <c r="AW373" s="3">
        <f t="shared" ca="1" si="322"/>
        <v>4.6456669820031736E-2</v>
      </c>
      <c r="AX373" s="3">
        <f t="shared" ca="1" si="323"/>
        <v>4.6613154819642906E-2</v>
      </c>
      <c r="AY373" s="3">
        <f t="shared" ca="1" si="324"/>
        <v>4.6726146941300339E-2</v>
      </c>
      <c r="AZ373" s="3">
        <f t="shared" ca="1" si="273"/>
        <v>4.6820114075629048E-2</v>
      </c>
      <c r="BC373" s="3">
        <f t="shared" ca="1" si="325"/>
        <v>0.9429339629938891</v>
      </c>
      <c r="BD373" s="3">
        <f t="shared" ca="1" si="325"/>
        <v>-0.55825409046517827</v>
      </c>
      <c r="BE373" s="3">
        <f t="shared" ca="1" si="325"/>
        <v>-3.8151769430951887E-3</v>
      </c>
    </row>
    <row r="374" spans="1:57" x14ac:dyDescent="0.2">
      <c r="A374" s="3">
        <f t="shared" si="274"/>
        <v>3.6199999999999668</v>
      </c>
      <c r="B374" s="3">
        <f t="shared" ca="1" si="275"/>
        <v>4.8449168435045355E-2</v>
      </c>
      <c r="C374" s="3">
        <f t="shared" ca="1" si="276"/>
        <v>4.8050786684976636E-2</v>
      </c>
      <c r="D374" s="3">
        <f t="shared" ca="1" si="277"/>
        <v>4.7647347086813063E-2</v>
      </c>
      <c r="E374" s="3">
        <f t="shared" ca="1" si="278"/>
        <v>4.7234097344259429E-2</v>
      </c>
      <c r="F374" s="3">
        <f t="shared" ca="1" si="279"/>
        <v>4.681820427549669E-2</v>
      </c>
      <c r="G374" s="3">
        <f t="shared" ca="1" si="280"/>
        <v>4.6407234581490514E-2</v>
      </c>
      <c r="H374" s="3">
        <f t="shared" ca="1" si="281"/>
        <v>4.6005530378536434E-2</v>
      </c>
      <c r="I374" s="3">
        <f t="shared" ca="1" si="282"/>
        <v>4.5614893644945101E-2</v>
      </c>
      <c r="J374" s="3">
        <f t="shared" ca="1" si="283"/>
        <v>4.5235842391984735E-2</v>
      </c>
      <c r="K374" s="3">
        <f t="shared" ca="1" si="284"/>
        <v>4.4868389007899204E-2</v>
      </c>
      <c r="L374" s="3">
        <f t="shared" ca="1" si="285"/>
        <v>4.4512291081615231E-2</v>
      </c>
      <c r="M374" s="3">
        <f t="shared" ca="1" si="286"/>
        <v>4.4166965328619537E-2</v>
      </c>
      <c r="N374" s="3">
        <f t="shared" ca="1" si="287"/>
        <v>4.3831327358144365E-2</v>
      </c>
      <c r="O374" s="3">
        <f t="shared" ca="1" si="288"/>
        <v>4.350378464021875E-2</v>
      </c>
      <c r="P374" s="3">
        <f t="shared" ca="1" si="289"/>
        <v>4.3182486582615504E-2</v>
      </c>
      <c r="Q374" s="3">
        <f t="shared" ca="1" si="290"/>
        <v>4.2865784275735432E-2</v>
      </c>
      <c r="R374" s="3">
        <f t="shared" ca="1" si="291"/>
        <v>4.2552748034931399E-2</v>
      </c>
      <c r="S374" s="3">
        <f t="shared" ca="1" si="292"/>
        <v>4.224357497946471E-2</v>
      </c>
      <c r="T374" s="3">
        <f t="shared" ca="1" si="293"/>
        <v>4.1939777953782641E-2</v>
      </c>
      <c r="U374" s="3">
        <f t="shared" ca="1" si="294"/>
        <v>4.1644136365684752E-2</v>
      </c>
      <c r="V374" s="3">
        <f t="shared" ca="1" si="295"/>
        <v>4.1360466015742586E-2</v>
      </c>
      <c r="W374" s="3">
        <f t="shared" ca="1" si="296"/>
        <v>4.1093301781765866E-2</v>
      </c>
      <c r="X374" s="3">
        <f t="shared" ca="1" si="297"/>
        <v>4.0847577201616712E-2</v>
      </c>
      <c r="Y374" s="3">
        <f t="shared" ca="1" si="298"/>
        <v>4.0628344635610644E-2</v>
      </c>
      <c r="Z374" s="3">
        <f t="shared" ca="1" si="299"/>
        <v>4.0440539577323666E-2</v>
      </c>
      <c r="AA374" s="3">
        <f t="shared" ca="1" si="300"/>
        <v>4.0288776603636958E-2</v>
      </c>
      <c r="AB374" s="3">
        <f t="shared" ca="1" si="301"/>
        <v>4.017717257762915E-2</v>
      </c>
      <c r="AC374" s="3">
        <f t="shared" ca="1" si="302"/>
        <v>4.0109208240412336E-2</v>
      </c>
      <c r="AD374" s="3">
        <f t="shared" ca="1" si="303"/>
        <v>4.0087647945222397E-2</v>
      </c>
      <c r="AE374" s="3">
        <f t="shared" ca="1" si="304"/>
        <v>4.0114532312324223E-2</v>
      </c>
      <c r="AF374" s="3">
        <f t="shared" ca="1" si="305"/>
        <v>4.0191237993365464E-2</v>
      </c>
      <c r="AG374" s="3">
        <f t="shared" ca="1" si="306"/>
        <v>4.0318571760470899E-2</v>
      </c>
      <c r="AH374" s="3">
        <f t="shared" ca="1" si="307"/>
        <v>4.0496852747883512E-2</v>
      </c>
      <c r="AI374" s="3">
        <f t="shared" ca="1" si="308"/>
        <v>4.0725949402376303E-2</v>
      </c>
      <c r="AJ374" s="3">
        <f t="shared" ca="1" si="309"/>
        <v>4.1005267420062351E-2</v>
      </c>
      <c r="AK374" s="3">
        <f t="shared" ca="1" si="310"/>
        <v>4.1333706896517573E-2</v>
      </c>
      <c r="AL374" s="3">
        <f t="shared" ca="1" si="311"/>
        <v>4.1709600892539833E-2</v>
      </c>
      <c r="AM374" s="3">
        <f t="shared" ca="1" si="312"/>
        <v>4.2130611660761957E-2</v>
      </c>
      <c r="AN374" s="3">
        <f t="shared" ca="1" si="313"/>
        <v>4.259350799583618E-2</v>
      </c>
      <c r="AO374" s="3">
        <f t="shared" ca="1" si="314"/>
        <v>4.3093699982955334E-2</v>
      </c>
      <c r="AP374" s="3">
        <f t="shared" ca="1" si="315"/>
        <v>4.3624403024512058E-2</v>
      </c>
      <c r="AQ374" s="3">
        <f t="shared" ca="1" si="316"/>
        <v>4.4175399910902864E-2</v>
      </c>
      <c r="AR374" s="3">
        <f t="shared" ca="1" si="317"/>
        <v>4.4731635440172737E-2</v>
      </c>
      <c r="AS374" s="3">
        <f t="shared" ca="1" si="318"/>
        <v>4.5272341599541917E-2</v>
      </c>
      <c r="AT374" s="3">
        <f t="shared" ca="1" si="319"/>
        <v>4.5771937902900739E-2</v>
      </c>
      <c r="AU374" s="3">
        <f t="shared" ca="1" si="320"/>
        <v>4.6204162396103525E-2</v>
      </c>
      <c r="AV374" s="3">
        <f t="shared" ca="1" si="321"/>
        <v>4.6549945149385978E-2</v>
      </c>
      <c r="AW374" s="3">
        <f t="shared" ca="1" si="322"/>
        <v>4.6806598798497981E-2</v>
      </c>
      <c r="AX374" s="3">
        <f t="shared" ca="1" si="323"/>
        <v>4.6991735245701494E-2</v>
      </c>
      <c r="AY374" s="3">
        <f t="shared" ca="1" si="324"/>
        <v>4.7134821520232739E-2</v>
      </c>
      <c r="AZ374" s="3">
        <f t="shared" ca="1" si="273"/>
        <v>4.7260145038280132E-2</v>
      </c>
      <c r="BC374" s="3">
        <f t="shared" ca="1" si="325"/>
        <v>0.54285427442571876</v>
      </c>
      <c r="BD374" s="3">
        <f t="shared" ca="1" si="325"/>
        <v>-1.0397219416720702</v>
      </c>
      <c r="BE374" s="3">
        <f t="shared" ca="1" si="325"/>
        <v>-1.5166212351805566</v>
      </c>
    </row>
    <row r="375" spans="1:57" x14ac:dyDescent="0.2">
      <c r="A375" s="3">
        <f t="shared" si="274"/>
        <v>3.6299999999999666</v>
      </c>
      <c r="B375" s="3">
        <f t="shared" ca="1" si="275"/>
        <v>4.8224077519371855E-2</v>
      </c>
      <c r="C375" s="3">
        <f t="shared" ca="1" si="276"/>
        <v>4.7844305486065469E-2</v>
      </c>
      <c r="D375" s="3">
        <f t="shared" ca="1" si="277"/>
        <v>4.7458119902041004E-2</v>
      </c>
      <c r="E375" s="3">
        <f t="shared" ca="1" si="278"/>
        <v>4.7061053304693221E-2</v>
      </c>
      <c r="F375" s="3">
        <f t="shared" ca="1" si="279"/>
        <v>4.6660324133196637E-2</v>
      </c>
      <c r="G375" s="3">
        <f t="shared" ca="1" si="280"/>
        <v>4.6263475893972381E-2</v>
      </c>
      <c r="H375" s="3">
        <f t="shared" ca="1" si="281"/>
        <v>4.5874839323170193E-2</v>
      </c>
      <c r="I375" s="3">
        <f t="shared" ca="1" si="282"/>
        <v>4.5496228671508279E-2</v>
      </c>
      <c r="J375" s="3">
        <f t="shared" ca="1" si="283"/>
        <v>4.5128188676596404E-2</v>
      </c>
      <c r="K375" s="3">
        <f t="shared" ca="1" si="284"/>
        <v>4.4770762670950794E-2</v>
      </c>
      <c r="L375" s="3">
        <f t="shared" ca="1" si="285"/>
        <v>4.4423736940865904E-2</v>
      </c>
      <c r="M375" s="3">
        <f t="shared" ca="1" si="286"/>
        <v>4.4086553403191099E-2</v>
      </c>
      <c r="N375" s="3">
        <f t="shared" ca="1" si="287"/>
        <v>4.3758152633773521E-2</v>
      </c>
      <c r="O375" s="3">
        <f t="shared" ca="1" si="288"/>
        <v>4.3436972139387929E-2</v>
      </c>
      <c r="P375" s="3">
        <f t="shared" ca="1" si="289"/>
        <v>4.3121200758378081E-2</v>
      </c>
      <c r="Q375" s="3">
        <f t="shared" ca="1" si="290"/>
        <v>4.2809239661714509E-2</v>
      </c>
      <c r="R375" s="3">
        <f t="shared" ca="1" si="291"/>
        <v>4.2500217768399434E-2</v>
      </c>
      <c r="S375" s="3">
        <f t="shared" ca="1" si="292"/>
        <v>4.2194394997975226E-2</v>
      </c>
      <c r="T375" s="3">
        <f t="shared" ca="1" si="293"/>
        <v>4.189334645343732E-2</v>
      </c>
      <c r="U375" s="3">
        <f t="shared" ca="1" si="294"/>
        <v>4.1599909641349006E-2</v>
      </c>
      <c r="V375" s="3">
        <f t="shared" ca="1" si="295"/>
        <v>4.1317952541545903E-2</v>
      </c>
      <c r="W375" s="3">
        <f t="shared" ca="1" si="296"/>
        <v>4.1052056196047147E-2</v>
      </c>
      <c r="X375" s="3">
        <f t="shared" ca="1" si="297"/>
        <v>4.0807195055468211E-2</v>
      </c>
      <c r="Y375" s="3">
        <f t="shared" ca="1" si="298"/>
        <v>4.058845796415958E-2</v>
      </c>
      <c r="Z375" s="3">
        <f t="shared" ca="1" si="299"/>
        <v>4.0400813033565311E-2</v>
      </c>
      <c r="AA375" s="3">
        <f t="shared" ca="1" si="300"/>
        <v>4.0248904059322591E-2</v>
      </c>
      <c r="AB375" s="3">
        <f t="shared" ca="1" si="301"/>
        <v>4.0136874408396334E-2</v>
      </c>
      <c r="AC375" s="3">
        <f t="shared" ca="1" si="302"/>
        <v>4.0068229686923321E-2</v>
      </c>
      <c r="AD375" s="3">
        <f t="shared" ca="1" si="303"/>
        <v>4.0045758844815885E-2</v>
      </c>
      <c r="AE375" s="3">
        <f t="shared" ca="1" si="304"/>
        <v>4.0071528086121196E-2</v>
      </c>
      <c r="AF375" s="3">
        <f t="shared" ca="1" si="305"/>
        <v>4.014694123653724E-2</v>
      </c>
      <c r="AG375" s="3">
        <f t="shared" ca="1" si="306"/>
        <v>4.0272833517862108E-2</v>
      </c>
      <c r="AH375" s="3">
        <f t="shared" ca="1" si="307"/>
        <v>4.0449552813985198E-2</v>
      </c>
      <c r="AI375" s="3">
        <f t="shared" ca="1" si="308"/>
        <v>4.0676995581306601E-2</v>
      </c>
      <c r="AJ375" s="3">
        <f t="shared" ca="1" si="309"/>
        <v>4.0954594122432325E-2</v>
      </c>
      <c r="AK375" s="3">
        <f t="shared" ca="1" si="310"/>
        <v>4.1281273331801926E-2</v>
      </c>
      <c r="AL375" s="3">
        <f t="shared" ca="1" si="311"/>
        <v>4.1655388398664513E-2</v>
      </c>
      <c r="AM375" s="3">
        <f t="shared" ca="1" si="312"/>
        <v>4.2074618659204754E-2</v>
      </c>
      <c r="AN375" s="3">
        <f t="shared" ca="1" si="313"/>
        <v>4.2535740119011692E-2</v>
      </c>
      <c r="AO375" s="3">
        <f t="shared" ca="1" si="314"/>
        <v>4.3034152834990513E-2</v>
      </c>
      <c r="AP375" s="3">
        <f t="shared" ca="1" si="315"/>
        <v>4.3563036976476843E-2</v>
      </c>
      <c r="AQ375" s="3">
        <f t="shared" ca="1" si="316"/>
        <v>4.4112111648568618E-2</v>
      </c>
      <c r="AR375" s="3">
        <f t="shared" ca="1" si="317"/>
        <v>4.4666240254771998E-2</v>
      </c>
      <c r="AS375" s="3">
        <f t="shared" ca="1" si="318"/>
        <v>4.5204591345858365E-2</v>
      </c>
      <c r="AT375" s="3">
        <f t="shared" ca="1" si="319"/>
        <v>4.5701603769607239E-2</v>
      </c>
      <c r="AU375" s="3">
        <f t="shared" ca="1" si="320"/>
        <v>4.6131192761650189E-2</v>
      </c>
      <c r="AV375" s="3">
        <f t="shared" ca="1" si="321"/>
        <v>4.6474650053819851E-2</v>
      </c>
      <c r="AW375" s="3">
        <f t="shared" ca="1" si="322"/>
        <v>4.6729729254821183E-2</v>
      </c>
      <c r="AX375" s="3">
        <f t="shared" ca="1" si="323"/>
        <v>4.6914315694377998E-2</v>
      </c>
      <c r="AY375" s="3">
        <f t="shared" ca="1" si="324"/>
        <v>4.705781087749706E-2</v>
      </c>
      <c r="AZ375" s="3">
        <f t="shared" ca="1" si="273"/>
        <v>4.7184411992211552E-2</v>
      </c>
      <c r="BC375" s="3">
        <f t="shared" ca="1" si="325"/>
        <v>-0.11909106571774331</v>
      </c>
      <c r="BD375" s="3">
        <f t="shared" ca="1" si="325"/>
        <v>7.410984470930071E-2</v>
      </c>
      <c r="BE375" s="3">
        <f t="shared" ca="1" si="325"/>
        <v>0.24035010976518922</v>
      </c>
    </row>
    <row r="376" spans="1:57" x14ac:dyDescent="0.2">
      <c r="A376" s="3">
        <f t="shared" si="274"/>
        <v>3.6399999999999664</v>
      </c>
      <c r="B376" s="3">
        <f t="shared" ca="1" si="275"/>
        <v>4.8926687889362774E-2</v>
      </c>
      <c r="C376" s="3">
        <f t="shared" ca="1" si="276"/>
        <v>4.84003636542326E-2</v>
      </c>
      <c r="D376" s="3">
        <f t="shared" ca="1" si="277"/>
        <v>4.7883301195937339E-2</v>
      </c>
      <c r="E376" s="3">
        <f t="shared" ca="1" si="278"/>
        <v>4.7370652470221181E-2</v>
      </c>
      <c r="F376" s="3">
        <f t="shared" ca="1" si="279"/>
        <v>4.6869025289854781E-2</v>
      </c>
      <c r="G376" s="3">
        <f t="shared" ca="1" si="280"/>
        <v>4.6385279451916096E-2</v>
      </c>
      <c r="H376" s="3">
        <f t="shared" ca="1" si="281"/>
        <v>4.5923074034373505E-2</v>
      </c>
      <c r="I376" s="3">
        <f t="shared" ca="1" si="282"/>
        <v>4.5483575098344817E-2</v>
      </c>
      <c r="J376" s="3">
        <f t="shared" ca="1" si="283"/>
        <v>4.5066693441053331E-2</v>
      </c>
      <c r="K376" s="3">
        <f t="shared" ca="1" si="284"/>
        <v>4.4671842543262903E-2</v>
      </c>
      <c r="L376" s="3">
        <f t="shared" ca="1" si="285"/>
        <v>4.4298176567628994E-2</v>
      </c>
      <c r="M376" s="3">
        <f t="shared" ca="1" si="286"/>
        <v>4.3944501876582033E-2</v>
      </c>
      <c r="N376" s="3">
        <f t="shared" ca="1" si="287"/>
        <v>4.3609123362900029E-2</v>
      </c>
      <c r="O376" s="3">
        <f t="shared" ca="1" si="288"/>
        <v>4.328984800689336E-2</v>
      </c>
      <c r="P376" s="3">
        <f t="shared" ca="1" si="289"/>
        <v>4.2984243539390073E-2</v>
      </c>
      <c r="Q376" s="3">
        <f t="shared" ca="1" si="290"/>
        <v>4.2690100631305371E-2</v>
      </c>
      <c r="R376" s="3">
        <f t="shared" ca="1" si="291"/>
        <v>4.2405946138136856E-2</v>
      </c>
      <c r="S376" s="3">
        <f t="shared" ca="1" si="292"/>
        <v>4.2131442017786659E-2</v>
      </c>
      <c r="T376" s="3">
        <f t="shared" ca="1" si="293"/>
        <v>4.1867564797516063E-2</v>
      </c>
      <c r="U376" s="3">
        <f t="shared" ca="1" si="294"/>
        <v>4.161654921317548E-2</v>
      </c>
      <c r="V376" s="3">
        <f t="shared" ca="1" si="295"/>
        <v>4.1381654552476867E-2</v>
      </c>
      <c r="W376" s="3">
        <f t="shared" ca="1" si="296"/>
        <v>4.1166847165533017E-2</v>
      </c>
      <c r="X376" s="3">
        <f t="shared" ca="1" si="297"/>
        <v>4.0976481576051764E-2</v>
      </c>
      <c r="Y376" s="3">
        <f t="shared" ca="1" si="298"/>
        <v>4.0815022284008594E-2</v>
      </c>
      <c r="Z376" s="3">
        <f t="shared" ca="1" si="299"/>
        <v>4.0686809199646734E-2</v>
      </c>
      <c r="AA376" s="3">
        <f t="shared" ca="1" si="300"/>
        <v>4.0595854531975374E-2</v>
      </c>
      <c r="AB376" s="3">
        <f t="shared" ca="1" si="301"/>
        <v>4.0545667367981819E-2</v>
      </c>
      <c r="AC376" s="3">
        <f t="shared" ca="1" si="302"/>
        <v>4.0539117422373976E-2</v>
      </c>
      <c r="AD376" s="3">
        <f t="shared" ca="1" si="303"/>
        <v>4.0578357510396103E-2</v>
      </c>
      <c r="AE376" s="3">
        <f t="shared" ca="1" si="304"/>
        <v>4.0664818700596378E-2</v>
      </c>
      <c r="AF376" s="3">
        <f t="shared" ca="1" si="305"/>
        <v>4.0799271267148961E-2</v>
      </c>
      <c r="AG376" s="3">
        <f t="shared" ca="1" si="306"/>
        <v>4.0981918136438075E-2</v>
      </c>
      <c r="AH376" s="3">
        <f t="shared" ca="1" si="307"/>
        <v>4.1212475176112519E-2</v>
      </c>
      <c r="AI376" s="3">
        <f t="shared" ca="1" si="308"/>
        <v>4.1490206073050165E-2</v>
      </c>
      <c r="AJ376" s="3">
        <f t="shared" ca="1" si="309"/>
        <v>4.1813908949110745E-2</v>
      </c>
      <c r="AK376" s="3">
        <f t="shared" ca="1" si="310"/>
        <v>4.2181872693102564E-2</v>
      </c>
      <c r="AL376" s="3">
        <f t="shared" ca="1" si="311"/>
        <v>4.2591813770741352E-2</v>
      </c>
      <c r="AM376" s="3">
        <f t="shared" ca="1" si="312"/>
        <v>4.3040767653224697E-2</v>
      </c>
      <c r="AN376" s="3">
        <f t="shared" ca="1" si="313"/>
        <v>4.3524856461207337E-2</v>
      </c>
      <c r="AO376" s="3">
        <f t="shared" ca="1" si="314"/>
        <v>4.4038808968124774E-2</v>
      </c>
      <c r="AP376" s="3">
        <f t="shared" ca="1" si="315"/>
        <v>4.457510879012419E-2</v>
      </c>
      <c r="AQ376" s="3">
        <f t="shared" ca="1" si="316"/>
        <v>4.5122750241733484E-2</v>
      </c>
      <c r="AR376" s="3">
        <f t="shared" ca="1" si="317"/>
        <v>4.5665854939995178E-2</v>
      </c>
      <c r="AS376" s="3">
        <f t="shared" ca="1" si="318"/>
        <v>4.6182868903551909E-2</v>
      </c>
      <c r="AT376" s="3">
        <f t="shared" ca="1" si="319"/>
        <v>4.6647592720103534E-2</v>
      </c>
      <c r="AU376" s="3">
        <f t="shared" ca="1" si="320"/>
        <v>4.7033461753408612E-2</v>
      </c>
      <c r="AV376" s="3">
        <f t="shared" ca="1" si="321"/>
        <v>4.7321470232037262E-2</v>
      </c>
      <c r="AW376" s="3">
        <f t="shared" ca="1" si="322"/>
        <v>4.7509148635653017E-2</v>
      </c>
      <c r="AX376" s="3">
        <f t="shared" ca="1" si="323"/>
        <v>4.7613988191321087E-2</v>
      </c>
      <c r="AY376" s="3">
        <f t="shared" ca="1" si="324"/>
        <v>4.7664663634653624E-2</v>
      </c>
      <c r="AZ376" s="3">
        <f t="shared" ca="1" si="273"/>
        <v>4.7684605605243485E-2</v>
      </c>
      <c r="BC376" s="3">
        <f t="shared" ca="1" si="325"/>
        <v>0.66013423504119384</v>
      </c>
      <c r="BD376" s="3">
        <f t="shared" ca="1" si="325"/>
        <v>1.0857143512803491</v>
      </c>
      <c r="BE376" s="3">
        <f t="shared" ca="1" si="325"/>
        <v>-1.4141901000680823</v>
      </c>
    </row>
    <row r="377" spans="1:57" x14ac:dyDescent="0.2">
      <c r="A377" s="3">
        <f t="shared" si="274"/>
        <v>3.6499999999999662</v>
      </c>
      <c r="B377" s="3">
        <f t="shared" ca="1" si="275"/>
        <v>4.9189442990321547E-2</v>
      </c>
      <c r="C377" s="3">
        <f t="shared" ca="1" si="276"/>
        <v>4.8527790310804939E-2</v>
      </c>
      <c r="D377" s="3">
        <f t="shared" ca="1" si="277"/>
        <v>4.7891197933322249E-2</v>
      </c>
      <c r="E377" s="3">
        <f t="shared" ca="1" si="278"/>
        <v>4.7274406423381245E-2</v>
      </c>
      <c r="F377" s="3">
        <f t="shared" ca="1" si="279"/>
        <v>4.6683385297999147E-2</v>
      </c>
      <c r="G377" s="3">
        <f t="shared" ca="1" si="280"/>
        <v>4.6124284678243185E-2</v>
      </c>
      <c r="H377" s="3">
        <f t="shared" ca="1" si="281"/>
        <v>4.5600066245581231E-2</v>
      </c>
      <c r="I377" s="3">
        <f t="shared" ca="1" si="282"/>
        <v>4.5111221948824151E-2</v>
      </c>
      <c r="J377" s="3">
        <f t="shared" ca="1" si="283"/>
        <v>4.4657002518890716E-2</v>
      </c>
      <c r="K377" s="3">
        <f t="shared" ca="1" si="284"/>
        <v>4.4236165331663878E-2</v>
      </c>
      <c r="L377" s="3">
        <f t="shared" ca="1" si="285"/>
        <v>4.3847206149853719E-2</v>
      </c>
      <c r="M377" s="3">
        <f t="shared" ca="1" si="286"/>
        <v>4.3488269571207931E-2</v>
      </c>
      <c r="N377" s="3">
        <f t="shared" ca="1" si="287"/>
        <v>4.3156998700876727E-2</v>
      </c>
      <c r="O377" s="3">
        <f t="shared" ca="1" si="288"/>
        <v>4.2850543973394273E-2</v>
      </c>
      <c r="P377" s="3">
        <f t="shared" ca="1" si="289"/>
        <v>4.2565826016531319E-2</v>
      </c>
      <c r="Q377" s="3">
        <f t="shared" ca="1" si="290"/>
        <v>4.2299998962187987E-2</v>
      </c>
      <c r="R377" s="3">
        <f t="shared" ca="1" si="291"/>
        <v>4.2050961476703765E-2</v>
      </c>
      <c r="S377" s="3">
        <f t="shared" ca="1" si="292"/>
        <v>4.1817751336367864E-2</v>
      </c>
      <c r="T377" s="3">
        <f t="shared" ca="1" si="293"/>
        <v>4.1600720201117068E-2</v>
      </c>
      <c r="U377" s="3">
        <f t="shared" ca="1" si="294"/>
        <v>4.1401473709969897E-2</v>
      </c>
      <c r="V377" s="3">
        <f t="shared" ca="1" si="295"/>
        <v>4.1222636130828216E-2</v>
      </c>
      <c r="W377" s="3">
        <f t="shared" ca="1" si="296"/>
        <v>4.1067532809507666E-2</v>
      </c>
      <c r="X377" s="3">
        <f t="shared" ca="1" si="297"/>
        <v>4.09398720467683E-2</v>
      </c>
      <c r="Y377" s="3">
        <f t="shared" ca="1" si="298"/>
        <v>4.0843467713383312E-2</v>
      </c>
      <c r="Z377" s="3">
        <f t="shared" ca="1" si="299"/>
        <v>4.0782005242995772E-2</v>
      </c>
      <c r="AA377" s="3">
        <f t="shared" ca="1" si="300"/>
        <v>4.0758838996429098E-2</v>
      </c>
      <c r="AB377" s="3">
        <f t="shared" ca="1" si="301"/>
        <v>4.0776817540773162E-2</v>
      </c>
      <c r="AC377" s="3">
        <f t="shared" ca="1" si="302"/>
        <v>4.0838148486751429E-2</v>
      </c>
      <c r="AD377" s="3">
        <f t="shared" ca="1" si="303"/>
        <v>4.0944322327232691E-2</v>
      </c>
      <c r="AE377" s="3">
        <f t="shared" ca="1" si="304"/>
        <v>4.1096108819254844E-2</v>
      </c>
      <c r="AF377" s="3">
        <f t="shared" ca="1" si="305"/>
        <v>4.1293618502899629E-2</v>
      </c>
      <c r="AG377" s="3">
        <f t="shared" ca="1" si="306"/>
        <v>4.1536395807030099E-2</v>
      </c>
      <c r="AH377" s="3">
        <f t="shared" ca="1" si="307"/>
        <v>4.1823498360298021E-2</v>
      </c>
      <c r="AI377" s="3">
        <f t="shared" ca="1" si="308"/>
        <v>4.2153530844143784E-2</v>
      </c>
      <c r="AJ377" s="3">
        <f t="shared" ca="1" si="309"/>
        <v>4.2524630955492373E-2</v>
      </c>
      <c r="AK377" s="3">
        <f t="shared" ca="1" si="310"/>
        <v>4.2934425315471987E-2</v>
      </c>
      <c r="AL377" s="3">
        <f t="shared" ca="1" si="311"/>
        <v>4.3379965355745134E-2</v>
      </c>
      <c r="AM377" s="3">
        <f t="shared" ca="1" si="312"/>
        <v>4.3857616274432611E-2</v>
      </c>
      <c r="AN377" s="3">
        <f t="shared" ca="1" si="313"/>
        <v>4.436281975159332E-2</v>
      </c>
      <c r="AO377" s="3">
        <f t="shared" ca="1" si="314"/>
        <v>4.4889606564107946E-2</v>
      </c>
      <c r="AP377" s="3">
        <f t="shared" ca="1" si="315"/>
        <v>4.5429737002496799E-2</v>
      </c>
      <c r="AQ377" s="3">
        <f t="shared" ca="1" si="316"/>
        <v>4.5971454043109088E-2</v>
      </c>
      <c r="AR377" s="3">
        <f t="shared" ca="1" si="317"/>
        <v>4.6498111693919604E-2</v>
      </c>
      <c r="AS377" s="3">
        <f t="shared" ca="1" si="318"/>
        <v>4.6987408919192453E-2</v>
      </c>
      <c r="AT377" s="3">
        <f t="shared" ca="1" si="319"/>
        <v>4.7412485006621145E-2</v>
      </c>
      <c r="AU377" s="3">
        <f t="shared" ca="1" si="320"/>
        <v>4.7746272887772681E-2</v>
      </c>
      <c r="AV377" s="3">
        <f t="shared" ca="1" si="321"/>
        <v>4.7969444567748286E-2</v>
      </c>
      <c r="AW377" s="3">
        <f t="shared" ca="1" si="322"/>
        <v>4.8079277770006944E-2</v>
      </c>
      <c r="AX377" s="3">
        <f t="shared" ca="1" si="323"/>
        <v>4.8092836757929754E-2</v>
      </c>
      <c r="AY377" s="3">
        <f t="shared" ca="1" si="324"/>
        <v>4.8038042494462564E-2</v>
      </c>
      <c r="AZ377" s="3">
        <f t="shared" ca="1" si="273"/>
        <v>4.7937824982122672E-2</v>
      </c>
      <c r="BC377" s="3">
        <f t="shared" ca="1" si="325"/>
        <v>0.29791995270596772</v>
      </c>
      <c r="BD377" s="3">
        <f t="shared" ca="1" si="325"/>
        <v>1.3708540797521707</v>
      </c>
      <c r="BE377" s="3">
        <f t="shared" ca="1" si="325"/>
        <v>-1.1982510474948116</v>
      </c>
    </row>
    <row r="378" spans="1:57" x14ac:dyDescent="0.2">
      <c r="A378" s="3">
        <f t="shared" si="274"/>
        <v>3.6599999999999659</v>
      </c>
      <c r="B378" s="3">
        <f t="shared" ca="1" si="275"/>
        <v>4.9861541024859353E-2</v>
      </c>
      <c r="C378" s="3">
        <f t="shared" ca="1" si="276"/>
        <v>4.9164090675965777E-2</v>
      </c>
      <c r="D378" s="3">
        <f t="shared" ca="1" si="277"/>
        <v>4.8493864616164402E-2</v>
      </c>
      <c r="E378" s="3">
        <f t="shared" ca="1" si="278"/>
        <v>4.7845773490254602E-2</v>
      </c>
      <c r="F378" s="3">
        <f t="shared" ca="1" si="279"/>
        <v>4.7225733099533394E-2</v>
      </c>
      <c r="G378" s="3">
        <f t="shared" ca="1" si="280"/>
        <v>4.6639770142285819E-2</v>
      </c>
      <c r="H378" s="3">
        <f t="shared" ca="1" si="281"/>
        <v>4.6090735376801466E-2</v>
      </c>
      <c r="I378" s="3">
        <f t="shared" ca="1" si="282"/>
        <v>4.55790329281427E-2</v>
      </c>
      <c r="J378" s="3">
        <f t="shared" ca="1" si="283"/>
        <v>4.5103839547790549E-2</v>
      </c>
      <c r="K378" s="3">
        <f t="shared" ca="1" si="284"/>
        <v>4.4663842468484163E-2</v>
      </c>
      <c r="L378" s="3">
        <f t="shared" ca="1" si="285"/>
        <v>4.425746499333183E-2</v>
      </c>
      <c r="M378" s="3">
        <f t="shared" ca="1" si="286"/>
        <v>4.3882775962577981E-2</v>
      </c>
      <c r="N378" s="3">
        <f t="shared" ca="1" si="287"/>
        <v>4.3537342806220423E-2</v>
      </c>
      <c r="O378" s="3">
        <f t="shared" ca="1" si="288"/>
        <v>4.321824560950982E-2</v>
      </c>
      <c r="P378" s="3">
        <f t="shared" ca="1" si="289"/>
        <v>4.2922344116078856E-2</v>
      </c>
      <c r="Q378" s="3">
        <f t="shared" ca="1" si="290"/>
        <v>4.2646742093448063E-2</v>
      </c>
      <c r="R378" s="3">
        <f t="shared" ca="1" si="291"/>
        <v>4.2389296106588051E-2</v>
      </c>
      <c r="S378" s="3">
        <f t="shared" ca="1" si="292"/>
        <v>4.2149005744099272E-2</v>
      </c>
      <c r="T378" s="3">
        <f t="shared" ca="1" si="293"/>
        <v>4.1926183721642203E-2</v>
      </c>
      <c r="U378" s="3">
        <f t="shared" ca="1" si="294"/>
        <v>4.1722392470582265E-2</v>
      </c>
      <c r="V378" s="3">
        <f t="shared" ca="1" si="295"/>
        <v>4.1540207126959855E-2</v>
      </c>
      <c r="W378" s="3">
        <f t="shared" ca="1" si="296"/>
        <v>4.1382897935558792E-2</v>
      </c>
      <c r="X378" s="3">
        <f t="shared" ca="1" si="297"/>
        <v>4.1254112893704634E-2</v>
      </c>
      <c r="Y378" s="3">
        <f t="shared" ca="1" si="298"/>
        <v>4.115760117365868E-2</v>
      </c>
      <c r="Z378" s="3">
        <f t="shared" ca="1" si="299"/>
        <v>4.1096979672670474E-2</v>
      </c>
      <c r="AA378" s="3">
        <f t="shared" ca="1" si="300"/>
        <v>4.1075530857581782E-2</v>
      </c>
      <c r="AB378" s="3">
        <f t="shared" ca="1" si="301"/>
        <v>4.1096028751541697E-2</v>
      </c>
      <c r="AC378" s="3">
        <f t="shared" ca="1" si="302"/>
        <v>4.116060486455974E-2</v>
      </c>
      <c r="AD378" s="3">
        <f t="shared" ca="1" si="303"/>
        <v>4.1270673394984914E-2</v>
      </c>
      <c r="AE378" s="3">
        <f t="shared" ca="1" si="304"/>
        <v>4.1426928827531545E-2</v>
      </c>
      <c r="AF378" s="3">
        <f t="shared" ca="1" si="305"/>
        <v>4.162940800055874E-2</v>
      </c>
      <c r="AG378" s="3">
        <f t="shared" ca="1" si="306"/>
        <v>4.1877582858217223E-2</v>
      </c>
      <c r="AH378" s="3">
        <f t="shared" ca="1" si="307"/>
        <v>4.217043878247128E-2</v>
      </c>
      <c r="AI378" s="3">
        <f t="shared" ca="1" si="308"/>
        <v>4.2506507428572232E-2</v>
      </c>
      <c r="AJ378" s="3">
        <f t="shared" ca="1" si="309"/>
        <v>4.2883852039293742E-2</v>
      </c>
      <c r="AK378" s="3">
        <f t="shared" ca="1" si="310"/>
        <v>4.330002292039483E-2</v>
      </c>
      <c r="AL378" s="3">
        <f t="shared" ca="1" si="311"/>
        <v>4.375199237234266E-2</v>
      </c>
      <c r="AM378" s="3">
        <f t="shared" ca="1" si="312"/>
        <v>4.4236041124469189E-2</v>
      </c>
      <c r="AN378" s="3">
        <f t="shared" ca="1" si="313"/>
        <v>4.4747516072756705E-2</v>
      </c>
      <c r="AO378" s="3">
        <f t="shared" ca="1" si="314"/>
        <v>4.5280335498587954E-2</v>
      </c>
      <c r="AP378" s="3">
        <f t="shared" ca="1" si="315"/>
        <v>4.5826121814243712E-2</v>
      </c>
      <c r="AQ378" s="3">
        <f t="shared" ca="1" si="316"/>
        <v>4.637295234011507E-2</v>
      </c>
      <c r="AR378" s="3">
        <f t="shared" ca="1" si="317"/>
        <v>4.6903999893841239E-2</v>
      </c>
      <c r="AS378" s="3">
        <f t="shared" ca="1" si="318"/>
        <v>4.7396804108033576E-2</v>
      </c>
      <c r="AT378" s="3">
        <f t="shared" ca="1" si="319"/>
        <v>4.7824432155373915E-2</v>
      </c>
      <c r="AU378" s="3">
        <f t="shared" ca="1" si="320"/>
        <v>4.8159904147050507E-2</v>
      </c>
      <c r="AV378" s="3">
        <f t="shared" ca="1" si="321"/>
        <v>4.8384157261679321E-2</v>
      </c>
      <c r="AW378" s="3">
        <f t="shared" ca="1" si="322"/>
        <v>4.8494798990003557E-2</v>
      </c>
      <c r="AX378" s="3">
        <f t="shared" ca="1" si="323"/>
        <v>4.8509046103178931E-2</v>
      </c>
      <c r="AY378" s="3">
        <f t="shared" ca="1" si="324"/>
        <v>4.8454656861835151E-2</v>
      </c>
      <c r="AZ378" s="3">
        <f t="shared" ca="1" si="273"/>
        <v>4.8354950447316414E-2</v>
      </c>
      <c r="BC378" s="3">
        <f t="shared" ca="1" si="325"/>
        <v>0.5971023869658092</v>
      </c>
      <c r="BD378" s="3">
        <f t="shared" ca="1" si="325"/>
        <v>-0.18923622328897416</v>
      </c>
      <c r="BE378" s="3">
        <f t="shared" ca="1" si="325"/>
        <v>-0.49267240773011167</v>
      </c>
    </row>
    <row r="379" spans="1:57" x14ac:dyDescent="0.2">
      <c r="A379" s="3">
        <f t="shared" si="274"/>
        <v>3.6699999999999657</v>
      </c>
      <c r="B379" s="3">
        <f t="shared" ca="1" si="275"/>
        <v>5.0196737908102043E-2</v>
      </c>
      <c r="C379" s="3">
        <f t="shared" ca="1" si="276"/>
        <v>4.9303071954913104E-2</v>
      </c>
      <c r="D379" s="3">
        <f t="shared" ca="1" si="277"/>
        <v>4.8452003795686163E-2</v>
      </c>
      <c r="E379" s="3">
        <f t="shared" ca="1" si="278"/>
        <v>4.7638153314534977E-2</v>
      </c>
      <c r="F379" s="3">
        <f t="shared" ca="1" si="279"/>
        <v>4.6866924838818103E-2</v>
      </c>
      <c r="G379" s="3">
        <f t="shared" ca="1" si="280"/>
        <v>4.6143765529953473E-2</v>
      </c>
      <c r="H379" s="3">
        <f t="shared" ca="1" si="281"/>
        <v>4.5470959320964004E-2</v>
      </c>
      <c r="I379" s="3">
        <f t="shared" ca="1" si="282"/>
        <v>4.4848366425972772E-2</v>
      </c>
      <c r="J379" s="3">
        <f t="shared" ca="1" si="283"/>
        <v>4.4274633329671943E-2</v>
      </c>
      <c r="K379" s="3">
        <f t="shared" ca="1" si="284"/>
        <v>4.3747920711250707E-2</v>
      </c>
      <c r="L379" s="3">
        <f t="shared" ca="1" si="285"/>
        <v>4.3266122984180526E-2</v>
      </c>
      <c r="M379" s="3">
        <f t="shared" ca="1" si="286"/>
        <v>4.2826776868772606E-2</v>
      </c>
      <c r="N379" s="3">
        <f t="shared" ca="1" si="287"/>
        <v>4.2426917862312688E-2</v>
      </c>
      <c r="O379" s="3">
        <f t="shared" ca="1" si="288"/>
        <v>4.2063099525993901E-2</v>
      </c>
      <c r="P379" s="3">
        <f t="shared" ca="1" si="289"/>
        <v>4.1731664565629004E-2</v>
      </c>
      <c r="Q379" s="3">
        <f t="shared" ca="1" si="290"/>
        <v>4.1429210185542145E-2</v>
      </c>
      <c r="R379" s="3">
        <f t="shared" ca="1" si="291"/>
        <v>4.1153094563531681E-2</v>
      </c>
      <c r="S379" s="3">
        <f t="shared" ca="1" si="292"/>
        <v>4.0901822721300551E-2</v>
      </c>
      <c r="T379" s="3">
        <f t="shared" ca="1" si="293"/>
        <v>4.0675211980888387E-2</v>
      </c>
      <c r="U379" s="3">
        <f t="shared" ca="1" si="294"/>
        <v>4.0474325083446352E-2</v>
      </c>
      <c r="V379" s="3">
        <f t="shared" ca="1" si="295"/>
        <v>4.0301231549692965E-2</v>
      </c>
      <c r="W379" s="3">
        <f t="shared" ca="1" si="296"/>
        <v>4.0158690055255172E-2</v>
      </c>
      <c r="X379" s="3">
        <f t="shared" ca="1" si="297"/>
        <v>4.004983184204549E-2</v>
      </c>
      <c r="Y379" s="3">
        <f t="shared" ca="1" si="298"/>
        <v>3.9977884942978686E-2</v>
      </c>
      <c r="Z379" s="3">
        <f t="shared" ca="1" si="299"/>
        <v>3.9945941287682037E-2</v>
      </c>
      <c r="AA379" s="3">
        <f t="shared" ca="1" si="300"/>
        <v>3.9956755031939468E-2</v>
      </c>
      <c r="AB379" s="3">
        <f t="shared" ca="1" si="301"/>
        <v>4.0012569259746819E-2</v>
      </c>
      <c r="AC379" s="3">
        <f t="shared" ca="1" si="302"/>
        <v>4.0114983012446571E-2</v>
      </c>
      <c r="AD379" s="3">
        <f t="shared" ca="1" si="303"/>
        <v>4.0264877850234852E-2</v>
      </c>
      <c r="AE379" s="3">
        <f t="shared" ca="1" si="304"/>
        <v>4.0462416652837445E-2</v>
      </c>
      <c r="AF379" s="3">
        <f t="shared" ca="1" si="305"/>
        <v>4.0707106217154031E-2</v>
      </c>
      <c r="AG379" s="3">
        <f t="shared" ca="1" si="306"/>
        <v>4.0997889643306501E-2</v>
      </c>
      <c r="AH379" s="3">
        <f t="shared" ca="1" si="307"/>
        <v>4.1333223686904633E-2</v>
      </c>
      <c r="AI379" s="3">
        <f t="shared" ca="1" si="308"/>
        <v>4.1711110584374433E-2</v>
      </c>
      <c r="AJ379" s="3">
        <f t="shared" ca="1" si="309"/>
        <v>4.2129082723036886E-2</v>
      </c>
      <c r="AK379" s="3">
        <f t="shared" ca="1" si="310"/>
        <v>4.2584157672888319E-2</v>
      </c>
      <c r="AL379" s="3">
        <f t="shared" ca="1" si="311"/>
        <v>4.3072772132371685E-2</v>
      </c>
      <c r="AM379" s="3">
        <f t="shared" ca="1" si="312"/>
        <v>4.3590665791647346E-2</v>
      </c>
      <c r="AN379" s="3">
        <f t="shared" ca="1" si="313"/>
        <v>4.4132634044315541E-2</v>
      </c>
      <c r="AO379" s="3">
        <f t="shared" ca="1" si="314"/>
        <v>4.4692025804529259E-2</v>
      </c>
      <c r="AP379" s="3">
        <f t="shared" ca="1" si="315"/>
        <v>4.5259868686698367E-2</v>
      </c>
      <c r="AQ379" s="3">
        <f t="shared" ca="1" si="316"/>
        <v>4.5823617680491299E-2</v>
      </c>
      <c r="AR379" s="3">
        <f t="shared" ca="1" si="317"/>
        <v>4.6365808486308342E-2</v>
      </c>
      <c r="AS379" s="3">
        <f t="shared" ca="1" si="318"/>
        <v>4.6863366785363923E-2</v>
      </c>
      <c r="AT379" s="3">
        <f t="shared" ca="1" si="319"/>
        <v>4.7288834457143866E-2</v>
      </c>
      <c r="AU379" s="3">
        <f t="shared" ca="1" si="320"/>
        <v>4.7614865988258537E-2</v>
      </c>
      <c r="AV379" s="3">
        <f t="shared" ca="1" si="321"/>
        <v>4.7822208658637046E-2</v>
      </c>
      <c r="AW379" s="3">
        <f t="shared" ca="1" si="322"/>
        <v>4.7908339817039618E-2</v>
      </c>
      <c r="AX379" s="3">
        <f t="shared" ca="1" si="323"/>
        <v>4.7890166074117765E-2</v>
      </c>
      <c r="AY379" s="3">
        <f t="shared" ca="1" si="324"/>
        <v>4.7794837661730927E-2</v>
      </c>
      <c r="AZ379" s="3">
        <f t="shared" ca="1" si="273"/>
        <v>4.7645596670882716E-2</v>
      </c>
      <c r="BC379" s="3">
        <f t="shared" ca="1" si="325"/>
        <v>-1.2964975300869446</v>
      </c>
      <c r="BD379" s="3">
        <f t="shared" ca="1" si="325"/>
        <v>-0.14176960316457432</v>
      </c>
      <c r="BE379" s="3">
        <f t="shared" ca="1" si="325"/>
        <v>-2.383784537264396</v>
      </c>
    </row>
    <row r="380" spans="1:57" x14ac:dyDescent="0.2">
      <c r="A380" s="3">
        <f t="shared" si="274"/>
        <v>3.6799999999999655</v>
      </c>
      <c r="B380" s="3">
        <f t="shared" ca="1" si="275"/>
        <v>4.996821231573717E-2</v>
      </c>
      <c r="C380" s="3">
        <f t="shared" ca="1" si="276"/>
        <v>4.8969009627986011E-2</v>
      </c>
      <c r="D380" s="3">
        <f t="shared" ca="1" si="277"/>
        <v>4.802467749869329E-2</v>
      </c>
      <c r="E380" s="3">
        <f t="shared" ca="1" si="278"/>
        <v>4.7129556036897259E-2</v>
      </c>
      <c r="F380" s="3">
        <f t="shared" ca="1" si="279"/>
        <v>4.6288552134634606E-2</v>
      </c>
      <c r="G380" s="3">
        <f t="shared" ca="1" si="280"/>
        <v>4.5506549070563382E-2</v>
      </c>
      <c r="H380" s="3">
        <f t="shared" ca="1" si="281"/>
        <v>4.4785279810601507E-2</v>
      </c>
      <c r="I380" s="3">
        <f t="shared" ca="1" si="282"/>
        <v>4.4124076330690973E-2</v>
      </c>
      <c r="J380" s="3">
        <f t="shared" ca="1" si="283"/>
        <v>4.3521070322875048E-2</v>
      </c>
      <c r="K380" s="3">
        <f t="shared" ca="1" si="284"/>
        <v>4.297391126594638E-2</v>
      </c>
      <c r="L380" s="3">
        <f t="shared" ca="1" si="285"/>
        <v>4.2479980019008878E-2</v>
      </c>
      <c r="M380" s="3">
        <f t="shared" ca="1" si="286"/>
        <v>4.2036296586060097E-2</v>
      </c>
      <c r="N380" s="3">
        <f t="shared" ca="1" si="287"/>
        <v>4.1639380039722007E-2</v>
      </c>
      <c r="O380" s="3">
        <f t="shared" ca="1" si="288"/>
        <v>4.1285273006730107E-2</v>
      </c>
      <c r="P380" s="3">
        <f t="shared" ca="1" si="289"/>
        <v>4.0969816764444875E-2</v>
      </c>
      <c r="Q380" s="3">
        <f t="shared" ca="1" si="290"/>
        <v>4.0689117517389774E-2</v>
      </c>
      <c r="R380" s="3">
        <f t="shared" ca="1" si="291"/>
        <v>4.044005053247153E-2</v>
      </c>
      <c r="S380" s="3">
        <f t="shared" ca="1" si="292"/>
        <v>4.0220641647836307E-2</v>
      </c>
      <c r="T380" s="3">
        <f t="shared" ca="1" si="293"/>
        <v>4.0030228105846187E-2</v>
      </c>
      <c r="U380" s="3">
        <f t="shared" ca="1" si="294"/>
        <v>3.9869388238811108E-2</v>
      </c>
      <c r="V380" s="3">
        <f t="shared" ca="1" si="295"/>
        <v>3.9739701232926188E-2</v>
      </c>
      <c r="W380" s="3">
        <f t="shared" ca="1" si="296"/>
        <v>3.9643429490811559E-2</v>
      </c>
      <c r="X380" s="3">
        <f t="shared" ca="1" si="297"/>
        <v>3.9583202811163176E-2</v>
      </c>
      <c r="Y380" s="3">
        <f t="shared" ca="1" si="298"/>
        <v>3.9561743410858968E-2</v>
      </c>
      <c r="Z380" s="3">
        <f t="shared" ca="1" si="299"/>
        <v>3.9581633584910389E-2</v>
      </c>
      <c r="AA380" s="3">
        <f t="shared" ca="1" si="300"/>
        <v>3.9645114525356802E-2</v>
      </c>
      <c r="AB380" s="3">
        <f t="shared" ca="1" si="301"/>
        <v>3.9753913746325698E-2</v>
      </c>
      <c r="AC380" s="3">
        <f t="shared" ca="1" si="302"/>
        <v>3.9909113216977959E-2</v>
      </c>
      <c r="AD380" s="3">
        <f t="shared" ca="1" si="303"/>
        <v>4.0111077279895317E-2</v>
      </c>
      <c r="AE380" s="3">
        <f t="shared" ca="1" si="304"/>
        <v>4.0359452640960775E-2</v>
      </c>
      <c r="AF380" s="3">
        <f t="shared" ca="1" si="305"/>
        <v>4.0653231479438362E-2</v>
      </c>
      <c r="AG380" s="3">
        <f t="shared" ca="1" si="306"/>
        <v>4.0990843455649809E-2</v>
      </c>
      <c r="AH380" s="3">
        <f t="shared" ca="1" si="307"/>
        <v>4.1370232082876129E-2</v>
      </c>
      <c r="AI380" s="3">
        <f t="shared" ca="1" si="308"/>
        <v>4.1788885549860669E-2</v>
      </c>
      <c r="AJ380" s="3">
        <f t="shared" ca="1" si="309"/>
        <v>4.2243820750740693E-2</v>
      </c>
      <c r="AK380" s="3">
        <f t="shared" ca="1" si="310"/>
        <v>4.2731537862299801E-2</v>
      </c>
      <c r="AL380" s="3">
        <f t="shared" ca="1" si="311"/>
        <v>4.3247953272088933E-2</v>
      </c>
      <c r="AM380" s="3">
        <f t="shared" ca="1" si="312"/>
        <v>4.378828082170784E-2</v>
      </c>
      <c r="AN380" s="3">
        <f t="shared" ca="1" si="313"/>
        <v>4.4346779444952945E-2</v>
      </c>
      <c r="AO380" s="3">
        <f t="shared" ca="1" si="314"/>
        <v>4.4916243580009826E-2</v>
      </c>
      <c r="AP380" s="3">
        <f t="shared" ca="1" si="315"/>
        <v>4.5487120892635576E-2</v>
      </c>
      <c r="AQ380" s="3">
        <f t="shared" ca="1" si="316"/>
        <v>4.6046259145920816E-2</v>
      </c>
      <c r="AR380" s="3">
        <f t="shared" ca="1" si="317"/>
        <v>4.657557278621894E-2</v>
      </c>
      <c r="AS380" s="3">
        <f t="shared" ca="1" si="318"/>
        <v>4.7051390716386643E-2</v>
      </c>
      <c r="AT380" s="3">
        <f t="shared" ca="1" si="319"/>
        <v>4.7445748115961264E-2</v>
      </c>
      <c r="AU380" s="3">
        <f t="shared" ca="1" si="320"/>
        <v>4.7730952761368288E-2</v>
      </c>
      <c r="AV380" s="3">
        <f t="shared" ca="1" si="321"/>
        <v>4.7887578628859222E-2</v>
      </c>
      <c r="AW380" s="3">
        <f t="shared" ca="1" si="322"/>
        <v>4.7912984724716071E-2</v>
      </c>
      <c r="AX380" s="3">
        <f t="shared" ca="1" si="323"/>
        <v>4.7823776941595987E-2</v>
      </c>
      <c r="AY380" s="3">
        <f t="shared" ca="1" si="324"/>
        <v>4.764652350123192E-2</v>
      </c>
      <c r="AZ380" s="3">
        <f t="shared" ca="1" si="273"/>
        <v>4.7404578254074611E-2</v>
      </c>
      <c r="BC380" s="3">
        <f t="shared" ca="1" si="325"/>
        <v>-0.44928940322689659</v>
      </c>
      <c r="BD380" s="3">
        <f t="shared" ca="1" si="325"/>
        <v>1.048819770546662</v>
      </c>
      <c r="BE380" s="3">
        <f t="shared" ca="1" si="325"/>
        <v>-0.94994466414285483</v>
      </c>
    </row>
    <row r="381" spans="1:57" x14ac:dyDescent="0.2">
      <c r="A381" s="3">
        <f t="shared" si="274"/>
        <v>3.6899999999999653</v>
      </c>
      <c r="B381" s="3">
        <f t="shared" ca="1" si="275"/>
        <v>4.9060306172451724E-2</v>
      </c>
      <c r="C381" s="3">
        <f t="shared" ca="1" si="276"/>
        <v>4.7960875697426464E-2</v>
      </c>
      <c r="D381" s="3">
        <f t="shared" ca="1" si="277"/>
        <v>4.692970704241077E-2</v>
      </c>
      <c r="E381" s="3">
        <f t="shared" ca="1" si="278"/>
        <v>4.5960784859916934E-2</v>
      </c>
      <c r="F381" s="3">
        <f t="shared" ca="1" si="279"/>
        <v>4.5058445949465543E-2</v>
      </c>
      <c r="G381" s="3">
        <f t="shared" ca="1" si="280"/>
        <v>4.4226938637022324E-2</v>
      </c>
      <c r="H381" s="3">
        <f t="shared" ca="1" si="281"/>
        <v>4.346737404773323E-2</v>
      </c>
      <c r="I381" s="3">
        <f t="shared" ca="1" si="282"/>
        <v>4.2778484860024273E-2</v>
      </c>
      <c r="J381" s="3">
        <f t="shared" ca="1" si="283"/>
        <v>4.2157816716889368E-2</v>
      </c>
      <c r="K381" s="3">
        <f t="shared" ca="1" si="284"/>
        <v>4.1602436521399729E-2</v>
      </c>
      <c r="L381" s="3">
        <f t="shared" ca="1" si="285"/>
        <v>4.1109140186807266E-2</v>
      </c>
      <c r="M381" s="3">
        <f t="shared" ca="1" si="286"/>
        <v>4.0674359678383384E-2</v>
      </c>
      <c r="N381" s="3">
        <f t="shared" ca="1" si="287"/>
        <v>4.0294026425644912E-2</v>
      </c>
      <c r="O381" s="3">
        <f t="shared" ca="1" si="288"/>
        <v>3.9963600982744305E-2</v>
      </c>
      <c r="P381" s="3">
        <f t="shared" ca="1" si="289"/>
        <v>3.9678352078917317E-2</v>
      </c>
      <c r="Q381" s="3">
        <f t="shared" ca="1" si="290"/>
        <v>3.9433823752419384E-2</v>
      </c>
      <c r="R381" s="3">
        <f t="shared" ca="1" si="291"/>
        <v>3.9226337105566826E-2</v>
      </c>
      <c r="S381" s="3">
        <f t="shared" ca="1" si="292"/>
        <v>3.9053367446781076E-2</v>
      </c>
      <c r="T381" s="3">
        <f t="shared" ca="1" si="293"/>
        <v>3.8913700523917925E-2</v>
      </c>
      <c r="U381" s="3">
        <f t="shared" ca="1" si="294"/>
        <v>3.880735881368693E-2</v>
      </c>
      <c r="V381" s="3">
        <f t="shared" ca="1" si="295"/>
        <v>3.8735359720744621E-2</v>
      </c>
      <c r="W381" s="3">
        <f t="shared" ca="1" si="296"/>
        <v>3.8699397943054645E-2</v>
      </c>
      <c r="X381" s="3">
        <f t="shared" ca="1" si="297"/>
        <v>3.8701530420394488E-2</v>
      </c>
      <c r="Y381" s="3">
        <f t="shared" ca="1" si="298"/>
        <v>3.8743902148988152E-2</v>
      </c>
      <c r="Z381" s="3">
        <f t="shared" ca="1" si="299"/>
        <v>3.8828514394403185E-2</v>
      </c>
      <c r="AA381" s="3">
        <f t="shared" ca="1" si="300"/>
        <v>3.895702400456643E-2</v>
      </c>
      <c r="AB381" s="3">
        <f t="shared" ca="1" si="301"/>
        <v>3.9130571565445228E-2</v>
      </c>
      <c r="AC381" s="3">
        <f t="shared" ca="1" si="302"/>
        <v>3.9349650642864761E-2</v>
      </c>
      <c r="AD381" s="3">
        <f t="shared" ca="1" si="303"/>
        <v>3.9614037054422249E-2</v>
      </c>
      <c r="AE381" s="3">
        <f t="shared" ca="1" si="304"/>
        <v>3.9922790035036571E-2</v>
      </c>
      <c r="AF381" s="3">
        <f t="shared" ca="1" si="305"/>
        <v>4.0274315841647319E-2</v>
      </c>
      <c r="AG381" s="3">
        <f t="shared" ca="1" si="306"/>
        <v>4.0666459370479982E-2</v>
      </c>
      <c r="AH381" s="3">
        <f t="shared" ca="1" si="307"/>
        <v>4.1096579548134247E-2</v>
      </c>
      <c r="AI381" s="3">
        <f t="shared" ca="1" si="308"/>
        <v>4.1561579158515251E-2</v>
      </c>
      <c r="AJ381" s="3">
        <f t="shared" ca="1" si="309"/>
        <v>4.2057888236330485E-2</v>
      </c>
      <c r="AK381" s="3">
        <f t="shared" ca="1" si="310"/>
        <v>4.2581418178551711E-2</v>
      </c>
      <c r="AL381" s="3">
        <f t="shared" ca="1" si="311"/>
        <v>4.3127493622838999E-2</v>
      </c>
      <c r="AM381" s="3">
        <f t="shared" ca="1" si="312"/>
        <v>4.3690731021761117E-2</v>
      </c>
      <c r="AN381" s="3">
        <f t="shared" ca="1" si="313"/>
        <v>4.4264781160741902E-2</v>
      </c>
      <c r="AO381" s="3">
        <f t="shared" ca="1" si="314"/>
        <v>4.4841812164300304E-2</v>
      </c>
      <c r="AP381" s="3">
        <f t="shared" ca="1" si="315"/>
        <v>4.5411619875736657E-2</v>
      </c>
      <c r="AQ381" s="3">
        <f t="shared" ca="1" si="316"/>
        <v>4.5960373222768892E-2</v>
      </c>
      <c r="AR381" s="3">
        <f t="shared" ca="1" si="317"/>
        <v>4.6469294558971759E-2</v>
      </c>
      <c r="AS381" s="3">
        <f t="shared" ca="1" si="318"/>
        <v>4.6914046482166925E-2</v>
      </c>
      <c r="AT381" s="3">
        <f t="shared" ca="1" si="319"/>
        <v>4.7266089343493023E-2</v>
      </c>
      <c r="AU381" s="3">
        <f t="shared" ca="1" si="320"/>
        <v>4.7497316349075287E-2</v>
      </c>
      <c r="AV381" s="3">
        <f t="shared" ca="1" si="321"/>
        <v>4.7588057942466115E-2</v>
      </c>
      <c r="AW381" s="3">
        <f t="shared" ca="1" si="322"/>
        <v>4.7535479811713459E-2</v>
      </c>
      <c r="AX381" s="3">
        <f t="shared" ca="1" si="323"/>
        <v>4.7355810177391988E-2</v>
      </c>
      <c r="AY381" s="3">
        <f t="shared" ca="1" si="324"/>
        <v>4.7074977798254113E-2</v>
      </c>
      <c r="AZ381" s="3">
        <f t="shared" ca="1" si="273"/>
        <v>4.6716590305329909E-2</v>
      </c>
      <c r="BC381" s="3">
        <f t="shared" ca="1" si="325"/>
        <v>-1.1236883443283956</v>
      </c>
      <c r="BD381" s="3">
        <f t="shared" ca="1" si="325"/>
        <v>1.4792341777717777</v>
      </c>
      <c r="BE381" s="3">
        <f t="shared" ca="1" si="325"/>
        <v>-0.7594276005178564</v>
      </c>
    </row>
    <row r="382" spans="1:57" x14ac:dyDescent="0.2">
      <c r="A382" s="3">
        <f t="shared" si="274"/>
        <v>3.6999999999999651</v>
      </c>
      <c r="B382" s="3">
        <f t="shared" ca="1" si="275"/>
        <v>4.9592727269248987E-2</v>
      </c>
      <c r="C382" s="3">
        <f t="shared" ca="1" si="276"/>
        <v>4.8501205135412638E-2</v>
      </c>
      <c r="D382" s="3">
        <f t="shared" ca="1" si="277"/>
        <v>4.74783178023915E-2</v>
      </c>
      <c r="E382" s="3">
        <f t="shared" ca="1" si="278"/>
        <v>4.6518226941535033E-2</v>
      </c>
      <c r="F382" s="3">
        <f t="shared" ca="1" si="279"/>
        <v>4.5625234730727118E-2</v>
      </c>
      <c r="G382" s="3">
        <f t="shared" ca="1" si="280"/>
        <v>4.4803491573562511E-2</v>
      </c>
      <c r="H382" s="3">
        <f t="shared" ca="1" si="281"/>
        <v>4.4054023973363214E-2</v>
      </c>
      <c r="I382" s="3">
        <f t="shared" ca="1" si="282"/>
        <v>4.3375502344091529E-2</v>
      </c>
      <c r="J382" s="3">
        <f t="shared" ca="1" si="283"/>
        <v>4.2765423117241526E-2</v>
      </c>
      <c r="K382" s="3">
        <f t="shared" ca="1" si="284"/>
        <v>4.2220807340843262E-2</v>
      </c>
      <c r="L382" s="3">
        <f t="shared" ca="1" si="285"/>
        <v>4.1738402688522108E-2</v>
      </c>
      <c r="M382" s="3">
        <f t="shared" ca="1" si="286"/>
        <v>4.1314589862818663E-2</v>
      </c>
      <c r="N382" s="3">
        <f t="shared" ca="1" si="287"/>
        <v>4.0945249529637982E-2</v>
      </c>
      <c r="O382" s="3">
        <f t="shared" ca="1" si="288"/>
        <v>4.0625797129121573E-2</v>
      </c>
      <c r="P382" s="3">
        <f t="shared" ca="1" si="289"/>
        <v>4.0351465818100514E-2</v>
      </c>
      <c r="Q382" s="3">
        <f t="shared" ca="1" si="290"/>
        <v>4.0117774396678692E-2</v>
      </c>
      <c r="R382" s="3">
        <f t="shared" ca="1" si="291"/>
        <v>3.9921026643362265E-2</v>
      </c>
      <c r="S382" s="3">
        <f t="shared" ca="1" si="292"/>
        <v>3.9758684085635251E-2</v>
      </c>
      <c r="T382" s="3">
        <f t="shared" ca="1" si="293"/>
        <v>3.9629517657708155E-2</v>
      </c>
      <c r="U382" s="3">
        <f t="shared" ca="1" si="294"/>
        <v>3.9533530630254339E-2</v>
      </c>
      <c r="V382" s="3">
        <f t="shared" ca="1" si="295"/>
        <v>3.9471715276012294E-2</v>
      </c>
      <c r="W382" s="3">
        <f t="shared" ca="1" si="296"/>
        <v>3.9445735253286894E-2</v>
      </c>
      <c r="X382" s="3">
        <f t="shared" ca="1" si="297"/>
        <v>3.9457611323785349E-2</v>
      </c>
      <c r="Y382" s="3">
        <f t="shared" ca="1" si="298"/>
        <v>3.9509447954984865E-2</v>
      </c>
      <c r="Z382" s="3">
        <f t="shared" ca="1" si="299"/>
        <v>3.9603202084798651E-2</v>
      </c>
      <c r="AA382" s="3">
        <f t="shared" ca="1" si="300"/>
        <v>3.9740482933442976E-2</v>
      </c>
      <c r="AB382" s="3">
        <f t="shared" ca="1" si="301"/>
        <v>3.9922380897304481E-2</v>
      </c>
      <c r="AC382" s="3">
        <f t="shared" ca="1" si="302"/>
        <v>4.0149337904522561E-2</v>
      </c>
      <c r="AD382" s="3">
        <f t="shared" ca="1" si="303"/>
        <v>4.0421078036873281E-2</v>
      </c>
      <c r="AE382" s="3">
        <f t="shared" ca="1" si="304"/>
        <v>4.0736609857367115E-2</v>
      </c>
      <c r="AF382" s="3">
        <f t="shared" ca="1" si="305"/>
        <v>4.1094290491866692E-2</v>
      </c>
      <c r="AG382" s="3">
        <f t="shared" ca="1" si="306"/>
        <v>4.1491916844132483E-2</v>
      </c>
      <c r="AH382" s="3">
        <f t="shared" ca="1" si="307"/>
        <v>4.192680000580265E-2</v>
      </c>
      <c r="AI382" s="3">
        <f t="shared" ca="1" si="308"/>
        <v>4.239579409493522E-2</v>
      </c>
      <c r="AJ382" s="3">
        <f t="shared" ca="1" si="309"/>
        <v>4.289527901648317E-2</v>
      </c>
      <c r="AK382" s="3">
        <f t="shared" ca="1" si="310"/>
        <v>4.342111409628778E-2</v>
      </c>
      <c r="AL382" s="3">
        <f t="shared" ca="1" si="311"/>
        <v>4.3968568877418387E-2</v>
      </c>
      <c r="AM382" s="3">
        <f t="shared" ca="1" si="312"/>
        <v>4.4532198976308862E-2</v>
      </c>
      <c r="AN382" s="3">
        <f t="shared" ca="1" si="313"/>
        <v>4.5105583434787482E-2</v>
      </c>
      <c r="AO382" s="3">
        <f t="shared" ca="1" si="314"/>
        <v>4.5680800321613722E-2</v>
      </c>
      <c r="AP382" s="3">
        <f t="shared" ca="1" si="315"/>
        <v>4.6247529885455739E-2</v>
      </c>
      <c r="AQ382" s="3">
        <f t="shared" ca="1" si="316"/>
        <v>4.6791798721593586E-2</v>
      </c>
      <c r="AR382" s="3">
        <f t="shared" ca="1" si="317"/>
        <v>4.7294674374661172E-2</v>
      </c>
      <c r="AS382" s="3">
        <f t="shared" ca="1" si="318"/>
        <v>4.773169173506079E-2</v>
      </c>
      <c r="AT382" s="3">
        <f t="shared" ca="1" si="319"/>
        <v>4.8074276298777259E-2</v>
      </c>
      <c r="AU382" s="3">
        <f t="shared" ca="1" si="320"/>
        <v>4.8294446890470508E-2</v>
      </c>
      <c r="AV382" s="3">
        <f t="shared" ca="1" si="321"/>
        <v>4.8372828193366045E-2</v>
      </c>
      <c r="AW382" s="3">
        <f t="shared" ca="1" si="322"/>
        <v>4.8306925658283748E-2</v>
      </c>
      <c r="AX382" s="3">
        <f t="shared" ca="1" si="323"/>
        <v>4.8113121365980741E-2</v>
      </c>
      <c r="AY382" s="3">
        <f t="shared" ca="1" si="324"/>
        <v>4.7817259245183041E-2</v>
      </c>
      <c r="AZ382" s="3">
        <f t="shared" ca="1" si="273"/>
        <v>4.7443989666111248E-2</v>
      </c>
      <c r="BC382" s="3">
        <f t="shared" ca="1" si="325"/>
        <v>1.1406053868258095</v>
      </c>
      <c r="BD382" s="3">
        <f t="shared" ca="1" si="325"/>
        <v>0.28865157978973155</v>
      </c>
      <c r="BE382" s="3">
        <f t="shared" ca="1" si="325"/>
        <v>0.1608489785737186</v>
      </c>
    </row>
    <row r="383" spans="1:57" x14ac:dyDescent="0.2">
      <c r="A383" s="3">
        <f t="shared" si="274"/>
        <v>3.7099999999999649</v>
      </c>
      <c r="B383" s="3">
        <f t="shared" ca="1" si="275"/>
        <v>4.9743376886313868E-2</v>
      </c>
      <c r="C383" s="3">
        <f t="shared" ca="1" si="276"/>
        <v>4.8724600271105832E-2</v>
      </c>
      <c r="D383" s="3">
        <f t="shared" ca="1" si="277"/>
        <v>4.7769270107662472E-2</v>
      </c>
      <c r="E383" s="3">
        <f t="shared" ca="1" si="278"/>
        <v>4.6871917993150151E-2</v>
      </c>
      <c r="F383" s="3">
        <f t="shared" ca="1" si="279"/>
        <v>4.6037007357590545E-2</v>
      </c>
      <c r="G383" s="3">
        <f t="shared" ca="1" si="280"/>
        <v>4.5268788088007571E-2</v>
      </c>
      <c r="H383" s="3">
        <f t="shared" ca="1" si="281"/>
        <v>4.4568399652835697E-2</v>
      </c>
      <c r="I383" s="3">
        <f t="shared" ca="1" si="282"/>
        <v>4.3934647602421988E-2</v>
      </c>
      <c r="J383" s="3">
        <f t="shared" ca="1" si="283"/>
        <v>4.3365176363679023E-2</v>
      </c>
      <c r="K383" s="3">
        <f t="shared" ca="1" si="284"/>
        <v>4.2857158221693198E-2</v>
      </c>
      <c r="L383" s="3">
        <f t="shared" ca="1" si="285"/>
        <v>4.2407489689790474E-2</v>
      </c>
      <c r="M383" s="3">
        <f t="shared" ca="1" si="286"/>
        <v>4.2012697357552212E-2</v>
      </c>
      <c r="N383" s="3">
        <f t="shared" ca="1" si="287"/>
        <v>4.16688083800529E-2</v>
      </c>
      <c r="O383" s="3">
        <f t="shared" ca="1" si="288"/>
        <v>4.1371390414044432E-2</v>
      </c>
      <c r="P383" s="3">
        <f t="shared" ca="1" si="289"/>
        <v>4.1115838390427463E-2</v>
      </c>
      <c r="Q383" s="3">
        <f t="shared" ca="1" si="290"/>
        <v>4.0897843169230362E-2</v>
      </c>
      <c r="R383" s="3">
        <f t="shared" ca="1" si="291"/>
        <v>4.071388841579577E-2</v>
      </c>
      <c r="S383" s="3">
        <f t="shared" ca="1" si="292"/>
        <v>4.0561618995805335E-2</v>
      </c>
      <c r="T383" s="3">
        <f t="shared" ca="1" si="293"/>
        <v>4.0439988081765653E-2</v>
      </c>
      <c r="U383" s="3">
        <f t="shared" ca="1" si="294"/>
        <v>4.0349176759585451E-2</v>
      </c>
      <c r="V383" s="3">
        <f t="shared" ca="1" si="295"/>
        <v>4.0290349191719574E-2</v>
      </c>
      <c r="W383" s="3">
        <f t="shared" ca="1" si="296"/>
        <v>4.0265335033835073E-2</v>
      </c>
      <c r="X383" s="3">
        <f t="shared" ca="1" si="297"/>
        <v>4.0276315922344562E-2</v>
      </c>
      <c r="Y383" s="3">
        <f t="shared" ca="1" si="298"/>
        <v>4.032555285978949E-2</v>
      </c>
      <c r="Z383" s="3">
        <f t="shared" ca="1" si="299"/>
        <v>4.0415155530216802E-2</v>
      </c>
      <c r="AA383" s="3">
        <f t="shared" ca="1" si="300"/>
        <v>4.0546882614683991E-2</v>
      </c>
      <c r="AB383" s="3">
        <f t="shared" ca="1" si="301"/>
        <v>4.0721971430824087E-2</v>
      </c>
      <c r="AC383" s="3">
        <f t="shared" ca="1" si="302"/>
        <v>4.0941009406917202E-2</v>
      </c>
      <c r="AD383" s="3">
        <f t="shared" ca="1" si="303"/>
        <v>4.1203866049985688E-2</v>
      </c>
      <c r="AE383" s="3">
        <f t="shared" ca="1" si="304"/>
        <v>4.1509696421737428E-2</v>
      </c>
      <c r="AF383" s="3">
        <f t="shared" ca="1" si="305"/>
        <v>4.1857005679519547E-2</v>
      </c>
      <c r="AG383" s="3">
        <f t="shared" ca="1" si="306"/>
        <v>4.2243739877566758E-2</v>
      </c>
      <c r="AH383" s="3">
        <f t="shared" ca="1" si="307"/>
        <v>4.2667359395727182E-2</v>
      </c>
      <c r="AI383" s="3">
        <f t="shared" ca="1" si="308"/>
        <v>4.3124866796722776E-2</v>
      </c>
      <c r="AJ383" s="3">
        <f t="shared" ca="1" si="309"/>
        <v>4.3612788956713694E-2</v>
      </c>
      <c r="AK383" s="3">
        <f t="shared" ca="1" si="310"/>
        <v>4.4127130209730733E-2</v>
      </c>
      <c r="AL383" s="3">
        <f t="shared" ca="1" si="311"/>
        <v>4.4663302029210789E-2</v>
      </c>
      <c r="AM383" s="3">
        <f t="shared" ca="1" si="312"/>
        <v>4.521599611709283E-2</v>
      </c>
      <c r="AN383" s="3">
        <f t="shared" ca="1" si="313"/>
        <v>4.57789165451555E-2</v>
      </c>
      <c r="AO383" s="3">
        <f t="shared" ca="1" si="314"/>
        <v>4.6344247955410534E-2</v>
      </c>
      <c r="AP383" s="3">
        <f t="shared" ca="1" si="315"/>
        <v>4.6901751606927E-2</v>
      </c>
      <c r="AQ383" s="3">
        <f t="shared" ca="1" si="316"/>
        <v>4.7437508652806201E-2</v>
      </c>
      <c r="AR383" s="3">
        <f t="shared" ca="1" si="317"/>
        <v>4.7932629510560848E-2</v>
      </c>
      <c r="AS383" s="3">
        <f t="shared" ca="1" si="318"/>
        <v>4.8362720360008354E-2</v>
      </c>
      <c r="AT383" s="3">
        <f t="shared" ca="1" si="319"/>
        <v>4.8699372191242693E-2</v>
      </c>
      <c r="AU383" s="3">
        <f t="shared" ca="1" si="320"/>
        <v>4.8914929959670464E-2</v>
      </c>
      <c r="AV383" s="3">
        <f t="shared" ca="1" si="321"/>
        <v>4.899051063844146E-2</v>
      </c>
      <c r="AW383" s="3">
        <f t="shared" ca="1" si="322"/>
        <v>4.892415286288488E-2</v>
      </c>
      <c r="AX383" s="3">
        <f t="shared" ca="1" si="323"/>
        <v>4.8732584939925334E-2</v>
      </c>
      <c r="AY383" s="3">
        <f t="shared" ca="1" si="324"/>
        <v>4.8441785659435972E-2</v>
      </c>
      <c r="AZ383" s="3">
        <f t="shared" ca="1" si="273"/>
        <v>4.8077621462723062E-2</v>
      </c>
      <c r="BC383" s="3">
        <f t="shared" ca="1" si="325"/>
        <v>1.0505857206902602</v>
      </c>
      <c r="BD383" s="3">
        <f t="shared" ca="1" si="325"/>
        <v>0.2051926075696171</v>
      </c>
      <c r="BE383" s="3">
        <f t="shared" ca="1" si="325"/>
        <v>0.90542508728069837</v>
      </c>
    </row>
    <row r="384" spans="1:57" x14ac:dyDescent="0.2">
      <c r="A384" s="3">
        <f t="shared" si="274"/>
        <v>3.7199999999999647</v>
      </c>
      <c r="B384" s="3">
        <f t="shared" ca="1" si="275"/>
        <v>4.9333176776731005E-2</v>
      </c>
      <c r="C384" s="3">
        <f t="shared" ca="1" si="276"/>
        <v>4.8138218121481717E-2</v>
      </c>
      <c r="D384" s="3">
        <f t="shared" ca="1" si="277"/>
        <v>4.7028112215740943E-2</v>
      </c>
      <c r="E384" s="3">
        <f t="shared" ca="1" si="278"/>
        <v>4.5996708849700536E-2</v>
      </c>
      <c r="F384" s="3">
        <f t="shared" ca="1" si="279"/>
        <v>4.5047583910827985E-2</v>
      </c>
      <c r="G384" s="3">
        <f t="shared" ca="1" si="280"/>
        <v>4.4184039479892231E-2</v>
      </c>
      <c r="H384" s="3">
        <f t="shared" ca="1" si="281"/>
        <v>4.3406280874547835E-2</v>
      </c>
      <c r="I384" s="3">
        <f t="shared" ca="1" si="282"/>
        <v>4.2712201479389506E-2</v>
      </c>
      <c r="J384" s="3">
        <f t="shared" ca="1" si="283"/>
        <v>4.2098546222263271E-2</v>
      </c>
      <c r="K384" s="3">
        <f t="shared" ca="1" si="284"/>
        <v>4.1561591018046948E-2</v>
      </c>
      <c r="L384" s="3">
        <f t="shared" ca="1" si="285"/>
        <v>4.1097333601396058E-2</v>
      </c>
      <c r="M384" s="3">
        <f t="shared" ca="1" si="286"/>
        <v>4.0701398901657498E-2</v>
      </c>
      <c r="N384" s="3">
        <f t="shared" ca="1" si="287"/>
        <v>4.0368913118306211E-2</v>
      </c>
      <c r="O384" s="3">
        <f t="shared" ca="1" si="288"/>
        <v>4.0094548756535828E-2</v>
      </c>
      <c r="P384" s="3">
        <f t="shared" ca="1" si="289"/>
        <v>3.9872815167715903E-2</v>
      </c>
      <c r="Q384" s="3">
        <f t="shared" ca="1" si="290"/>
        <v>3.9698527869019687E-2</v>
      </c>
      <c r="R384" s="3">
        <f t="shared" ca="1" si="291"/>
        <v>3.9567302922335727E-2</v>
      </c>
      <c r="S384" s="3">
        <f t="shared" ca="1" si="292"/>
        <v>3.947592095022745E-2</v>
      </c>
      <c r="T384" s="3">
        <f t="shared" ca="1" si="293"/>
        <v>3.9422469715718542E-2</v>
      </c>
      <c r="U384" s="3">
        <f t="shared" ca="1" si="294"/>
        <v>3.9406260442124877E-2</v>
      </c>
      <c r="V384" s="3">
        <f t="shared" ca="1" si="295"/>
        <v>3.9427581504452788E-2</v>
      </c>
      <c r="W384" s="3">
        <f t="shared" ca="1" si="296"/>
        <v>3.948738089396054E-2</v>
      </c>
      <c r="X384" s="3">
        <f t="shared" ca="1" si="297"/>
        <v>3.9586953475655523E-2</v>
      </c>
      <c r="Y384" s="3">
        <f t="shared" ca="1" si="298"/>
        <v>3.9727669152047007E-2</v>
      </c>
      <c r="Z384" s="3">
        <f t="shared" ca="1" si="299"/>
        <v>3.9910742728292009E-2</v>
      </c>
      <c r="AA384" s="3">
        <f t="shared" ca="1" si="300"/>
        <v>4.0137034736179557E-2</v>
      </c>
      <c r="AB384" s="3">
        <f t="shared" ca="1" si="301"/>
        <v>4.0406881826849123E-2</v>
      </c>
      <c r="AC384" s="3">
        <f t="shared" ca="1" si="302"/>
        <v>4.0719969367905846E-2</v>
      </c>
      <c r="AD384" s="3">
        <f t="shared" ca="1" si="303"/>
        <v>4.1075264753769582E-2</v>
      </c>
      <c r="AE384" s="3">
        <f t="shared" ca="1" si="304"/>
        <v>4.1471022016183558E-2</v>
      </c>
      <c r="AF384" s="3">
        <f t="shared" ca="1" si="305"/>
        <v>4.1904846807041374E-2</v>
      </c>
      <c r="AG384" s="3">
        <f t="shared" ca="1" si="306"/>
        <v>4.2373786774488893E-2</v>
      </c>
      <c r="AH384" s="3">
        <f t="shared" ca="1" si="307"/>
        <v>4.2874404010395453E-2</v>
      </c>
      <c r="AI384" s="3">
        <f t="shared" ca="1" si="308"/>
        <v>4.3402801933359998E-2</v>
      </c>
      <c r="AJ384" s="3">
        <f t="shared" ca="1" si="309"/>
        <v>4.3954606792171717E-2</v>
      </c>
      <c r="AK384" s="3">
        <f t="shared" ca="1" si="310"/>
        <v>4.4524920308176653E-2</v>
      </c>
      <c r="AL384" s="3">
        <f t="shared" ca="1" si="311"/>
        <v>4.5108248208964211E-2</v>
      </c>
      <c r="AM384" s="3">
        <f t="shared" ca="1" si="312"/>
        <v>4.5698370501549547E-2</v>
      </c>
      <c r="AN384" s="3">
        <f t="shared" ca="1" si="313"/>
        <v>4.62880683592099E-2</v>
      </c>
      <c r="AO384" s="3">
        <f t="shared" ca="1" si="314"/>
        <v>4.6868584926634427E-2</v>
      </c>
      <c r="AP384" s="3">
        <f t="shared" ca="1" si="315"/>
        <v>4.7428714384923715E-2</v>
      </c>
      <c r="AQ384" s="3">
        <f t="shared" ca="1" si="316"/>
        <v>4.7953544651983648E-2</v>
      </c>
      <c r="AR384" s="3">
        <f t="shared" ca="1" si="317"/>
        <v>4.842318202721866E-2</v>
      </c>
      <c r="AS384" s="3">
        <f t="shared" ca="1" si="318"/>
        <v>4.881225830463734E-2</v>
      </c>
      <c r="AT384" s="3">
        <f t="shared" ca="1" si="319"/>
        <v>4.9091485621857785E-2</v>
      </c>
      <c r="AU384" s="3">
        <f t="shared" ca="1" si="320"/>
        <v>4.9232490828898988E-2</v>
      </c>
      <c r="AV384" s="3">
        <f t="shared" ca="1" si="321"/>
        <v>4.9215836447408907E-2</v>
      </c>
      <c r="AW384" s="3">
        <f t="shared" ca="1" si="322"/>
        <v>4.9039042998741442E-2</v>
      </c>
      <c r="AX384" s="3">
        <f t="shared" ca="1" si="323"/>
        <v>4.8718133229370457E-2</v>
      </c>
      <c r="AY384" s="3">
        <f t="shared" ca="1" si="324"/>
        <v>4.8278194855197201E-2</v>
      </c>
      <c r="AZ384" s="3">
        <f t="shared" ca="1" si="273"/>
        <v>4.774515765703307E-2</v>
      </c>
      <c r="BC384" s="3">
        <f t="shared" ca="1" si="325"/>
        <v>-0.61925191079292752</v>
      </c>
      <c r="BD384" s="3">
        <f t="shared" ca="1" si="325"/>
        <v>1.9911737291891933</v>
      </c>
      <c r="BE384" s="3">
        <f t="shared" ca="1" si="325"/>
        <v>-1.5083435441098754</v>
      </c>
    </row>
    <row r="385" spans="1:57" x14ac:dyDescent="0.2">
      <c r="A385" s="3">
        <f t="shared" si="274"/>
        <v>3.7299999999999645</v>
      </c>
      <c r="B385" s="3">
        <f t="shared" ca="1" si="275"/>
        <v>5.0800670858138178E-2</v>
      </c>
      <c r="C385" s="3">
        <f t="shared" ca="1" si="276"/>
        <v>4.9667500376707668E-2</v>
      </c>
      <c r="D385" s="3">
        <f t="shared" ca="1" si="277"/>
        <v>4.8612181213320761E-2</v>
      </c>
      <c r="E385" s="3">
        <f t="shared" ca="1" si="278"/>
        <v>4.7629044900218451E-2</v>
      </c>
      <c r="F385" s="3">
        <f t="shared" ca="1" si="279"/>
        <v>4.6721946240775247E-2</v>
      </c>
      <c r="G385" s="3">
        <f t="shared" ca="1" si="280"/>
        <v>4.5894407446349851E-2</v>
      </c>
      <c r="H385" s="3">
        <f t="shared" ca="1" si="281"/>
        <v>4.5146867787252687E-2</v>
      </c>
      <c r="I385" s="3">
        <f t="shared" ca="1" si="282"/>
        <v>4.4477476399395054E-2</v>
      </c>
      <c r="J385" s="3">
        <f t="shared" ca="1" si="283"/>
        <v>4.3883246437868825E-2</v>
      </c>
      <c r="K385" s="3">
        <f t="shared" ca="1" si="284"/>
        <v>4.3360725062909236E-2</v>
      </c>
      <c r="L385" s="3">
        <f t="shared" ca="1" si="285"/>
        <v>4.2906178836605316E-2</v>
      </c>
      <c r="M385" s="3">
        <f t="shared" ca="1" si="286"/>
        <v>4.2515498705897437E-2</v>
      </c>
      <c r="N385" s="3">
        <f t="shared" ca="1" si="287"/>
        <v>4.2184077694477018E-2</v>
      </c>
      <c r="O385" s="3">
        <f t="shared" ca="1" si="288"/>
        <v>4.1906861011155247E-2</v>
      </c>
      <c r="P385" s="3">
        <f t="shared" ca="1" si="289"/>
        <v>4.1678640296239279E-2</v>
      </c>
      <c r="Q385" s="3">
        <f t="shared" ca="1" si="290"/>
        <v>4.1494523542570542E-2</v>
      </c>
      <c r="R385" s="3">
        <f t="shared" ca="1" si="291"/>
        <v>4.1350426939525411E-2</v>
      </c>
      <c r="S385" s="3">
        <f t="shared" ca="1" si="292"/>
        <v>4.1243434506957041E-2</v>
      </c>
      <c r="T385" s="3">
        <f t="shared" ca="1" si="293"/>
        <v>4.1171936173079238E-2</v>
      </c>
      <c r="U385" s="3">
        <f t="shared" ca="1" si="294"/>
        <v>4.1135540843853131E-2</v>
      </c>
      <c r="V385" s="3">
        <f t="shared" ca="1" si="295"/>
        <v>4.1134828653032585E-2</v>
      </c>
      <c r="W385" s="3">
        <f t="shared" ca="1" si="296"/>
        <v>4.1171033489062349E-2</v>
      </c>
      <c r="X385" s="3">
        <f t="shared" ca="1" si="297"/>
        <v>4.1245731022707316E-2</v>
      </c>
      <c r="Y385" s="3">
        <f t="shared" ca="1" si="298"/>
        <v>4.1360567644602629E-2</v>
      </c>
      <c r="Z385" s="3">
        <f t="shared" ca="1" si="299"/>
        <v>4.151703087934306E-2</v>
      </c>
      <c r="AA385" s="3">
        <f t="shared" ca="1" si="300"/>
        <v>4.1716250722839861E-2</v>
      </c>
      <c r="AB385" s="3">
        <f t="shared" ca="1" si="301"/>
        <v>4.1958830795590589E-2</v>
      </c>
      <c r="AC385" s="3">
        <f t="shared" ca="1" si="302"/>
        <v>4.2244722067222074E-2</v>
      </c>
      <c r="AD385" s="3">
        <f t="shared" ca="1" si="303"/>
        <v>4.257315750493966E-2</v>
      </c>
      <c r="AE385" s="3">
        <f t="shared" ca="1" si="304"/>
        <v>4.2942657804747368E-2</v>
      </c>
      <c r="AF385" s="3">
        <f t="shared" ca="1" si="305"/>
        <v>4.3351096798807803E-2</v>
      </c>
      <c r="AG385" s="3">
        <f t="shared" ca="1" si="306"/>
        <v>4.3795791395275417E-2</v>
      </c>
      <c r="AH385" s="3">
        <f t="shared" ca="1" si="307"/>
        <v>4.4273573044653104E-2</v>
      </c>
      <c r="AI385" s="3">
        <f t="shared" ca="1" si="308"/>
        <v>4.478081365548707E-2</v>
      </c>
      <c r="AJ385" s="3">
        <f t="shared" ca="1" si="309"/>
        <v>4.5313406473224488E-2</v>
      </c>
      <c r="AK385" s="3">
        <f t="shared" ca="1" si="310"/>
        <v>4.586671820759862E-2</v>
      </c>
      <c r="AL385" s="3">
        <f t="shared" ca="1" si="311"/>
        <v>4.643551638510509E-2</v>
      </c>
      <c r="AM385" s="3">
        <f t="shared" ca="1" si="312"/>
        <v>4.7013836757498928E-2</v>
      </c>
      <c r="AN385" s="3">
        <f t="shared" ca="1" si="313"/>
        <v>4.7594704891314767E-2</v>
      </c>
      <c r="AO385" s="3">
        <f t="shared" ca="1" si="314"/>
        <v>4.8169589586041499E-2</v>
      </c>
      <c r="AP385" s="3">
        <f t="shared" ca="1" si="315"/>
        <v>4.8727485085401916E-2</v>
      </c>
      <c r="AQ385" s="3">
        <f t="shared" ca="1" si="316"/>
        <v>4.9253653518183463E-2</v>
      </c>
      <c r="AR385" s="3">
        <f t="shared" ca="1" si="317"/>
        <v>4.9728365324063516E-2</v>
      </c>
      <c r="AS385" s="3">
        <f t="shared" ca="1" si="318"/>
        <v>5.0126447485643745E-2</v>
      </c>
      <c r="AT385" s="3">
        <f t="shared" ca="1" si="319"/>
        <v>5.0418904166743328E-2</v>
      </c>
      <c r="AU385" s="3">
        <f t="shared" ca="1" si="320"/>
        <v>5.0577815048806631E-2</v>
      </c>
      <c r="AV385" s="3">
        <f t="shared" ca="1" si="321"/>
        <v>5.0584356592465532E-2</v>
      </c>
      <c r="AW385" s="3">
        <f t="shared" ca="1" si="322"/>
        <v>5.043669511990434E-2</v>
      </c>
      <c r="AX385" s="3">
        <f t="shared" ca="1" si="323"/>
        <v>5.0151311770611003E-2</v>
      </c>
      <c r="AY385" s="3">
        <f t="shared" ca="1" si="324"/>
        <v>4.9753589938519617E-2</v>
      </c>
      <c r="AZ385" s="3">
        <f t="shared" ca="1" si="273"/>
        <v>4.9271083819047191E-2</v>
      </c>
      <c r="BC385" s="3">
        <f t="shared" ca="1" si="325"/>
        <v>2.4095302993517187</v>
      </c>
      <c r="BD385" s="3">
        <f t="shared" ca="1" si="325"/>
        <v>-0.55822072279250801</v>
      </c>
      <c r="BE385" s="3">
        <f t="shared" ca="1" si="325"/>
        <v>0.54018912906833272</v>
      </c>
    </row>
    <row r="386" spans="1:57" x14ac:dyDescent="0.2">
      <c r="A386" s="3">
        <f t="shared" si="274"/>
        <v>3.7399999999999642</v>
      </c>
      <c r="B386" s="3">
        <f t="shared" ca="1" si="275"/>
        <v>5.0302968494262919E-2</v>
      </c>
      <c r="C386" s="3">
        <f t="shared" ca="1" si="276"/>
        <v>4.9129396000874702E-2</v>
      </c>
      <c r="D386" s="3">
        <f t="shared" ca="1" si="277"/>
        <v>4.8034151534166909E-2</v>
      </c>
      <c r="E386" s="3">
        <f t="shared" ca="1" si="278"/>
        <v>4.7011805835257686E-2</v>
      </c>
      <c r="F386" s="3">
        <f t="shared" ca="1" si="279"/>
        <v>4.6066252971073057E-2</v>
      </c>
      <c r="G386" s="3">
        <f t="shared" ca="1" si="280"/>
        <v>4.5200997083353664E-2</v>
      </c>
      <c r="H386" s="3">
        <f t="shared" ca="1" si="281"/>
        <v>4.4416473354389849E-2</v>
      </c>
      <c r="I386" s="3">
        <f t="shared" ca="1" si="282"/>
        <v>4.371084844427893E-2</v>
      </c>
      <c r="J386" s="3">
        <f t="shared" ca="1" si="283"/>
        <v>4.3081165319071704E-2</v>
      </c>
      <c r="K386" s="3">
        <f t="shared" ca="1" si="284"/>
        <v>4.2524003859353184E-2</v>
      </c>
      <c r="L386" s="3">
        <f t="shared" ca="1" si="285"/>
        <v>4.2035660921799965E-2</v>
      </c>
      <c r="M386" s="3">
        <f t="shared" ca="1" si="286"/>
        <v>4.1612055010429187E-2</v>
      </c>
      <c r="N386" s="3">
        <f t="shared" ca="1" si="287"/>
        <v>4.1248607614087635E-2</v>
      </c>
      <c r="O386" s="3">
        <f t="shared" ca="1" si="288"/>
        <v>4.0940298360261279E-2</v>
      </c>
      <c r="P386" s="3">
        <f t="shared" ca="1" si="289"/>
        <v>4.0681962905280346E-2</v>
      </c>
      <c r="Q386" s="3">
        <f t="shared" ca="1" si="290"/>
        <v>4.0468763394041665E-2</v>
      </c>
      <c r="R386" s="3">
        <f t="shared" ca="1" si="291"/>
        <v>4.0296677732156339E-2</v>
      </c>
      <c r="S386" s="3">
        <f t="shared" ca="1" si="292"/>
        <v>4.0162854835476103E-2</v>
      </c>
      <c r="T386" s="3">
        <f t="shared" ca="1" si="293"/>
        <v>4.0065748231104807E-2</v>
      </c>
      <c r="U386" s="3">
        <f t="shared" ca="1" si="294"/>
        <v>4.0005025912521766E-2</v>
      </c>
      <c r="V386" s="3">
        <f t="shared" ca="1" si="295"/>
        <v>3.9981321178347962E-2</v>
      </c>
      <c r="W386" s="3">
        <f t="shared" ca="1" si="296"/>
        <v>3.9995915235736923E-2</v>
      </c>
      <c r="X386" s="3">
        <f t="shared" ca="1" si="297"/>
        <v>4.0050425998209245E-2</v>
      </c>
      <c r="Y386" s="3">
        <f t="shared" ca="1" si="298"/>
        <v>4.0146537792503031E-2</v>
      </c>
      <c r="Z386" s="3">
        <f t="shared" ca="1" si="299"/>
        <v>4.0285772320895349E-2</v>
      </c>
      <c r="AA386" s="3">
        <f t="shared" ca="1" si="300"/>
        <v>4.0469290516875235E-2</v>
      </c>
      <c r="AB386" s="3">
        <f t="shared" ca="1" si="301"/>
        <v>4.0697724466302439E-2</v>
      </c>
      <c r="AC386" s="3">
        <f t="shared" ca="1" si="302"/>
        <v>4.0971052263591615E-2</v>
      </c>
      <c r="AD386" s="3">
        <f t="shared" ca="1" si="303"/>
        <v>4.1288533993913933E-2</v>
      </c>
      <c r="AE386" s="3">
        <f t="shared" ca="1" si="304"/>
        <v>4.1648718571205251E-2</v>
      </c>
      <c r="AF386" s="3">
        <f t="shared" ca="1" si="305"/>
        <v>4.2049509552842777E-2</v>
      </c>
      <c r="AG386" s="3">
        <f t="shared" ca="1" si="306"/>
        <v>4.2488254632312913E-2</v>
      </c>
      <c r="AH386" s="3">
        <f t="shared" ca="1" si="307"/>
        <v>4.2961816124729234E-2</v>
      </c>
      <c r="AI386" s="3">
        <f t="shared" ca="1" si="308"/>
        <v>4.3466595922070271E-2</v>
      </c>
      <c r="AJ386" s="3">
        <f t="shared" ca="1" si="309"/>
        <v>4.3998515749626592E-2</v>
      </c>
      <c r="AK386" s="3">
        <f t="shared" ca="1" si="310"/>
        <v>4.4552968765079928E-2</v>
      </c>
      <c r="AL386" s="3">
        <f t="shared" ca="1" si="311"/>
        <v>4.512474569609963E-2</v>
      </c>
      <c r="AM386" s="3">
        <f t="shared" ca="1" si="312"/>
        <v>4.5707899335501789E-2</v>
      </c>
      <c r="AN386" s="3">
        <f t="shared" ca="1" si="313"/>
        <v>4.629546079166013E-2</v>
      </c>
      <c r="AO386" s="3">
        <f t="shared" ca="1" si="314"/>
        <v>4.687888553037059E-2</v>
      </c>
      <c r="AP386" s="3">
        <f t="shared" ca="1" si="315"/>
        <v>4.7447128864294183E-2</v>
      </c>
      <c r="AQ386" s="3">
        <f t="shared" ca="1" si="316"/>
        <v>4.7985388455038601E-2</v>
      </c>
      <c r="AR386" s="3">
        <f t="shared" ca="1" si="317"/>
        <v>4.8473861026871401E-2</v>
      </c>
      <c r="AS386" s="3">
        <f t="shared" ca="1" si="318"/>
        <v>4.8887332211090331E-2</v>
      </c>
      <c r="AT386" s="3">
        <f t="shared" ca="1" si="319"/>
        <v>4.9196862937171001E-2</v>
      </c>
      <c r="AU386" s="3">
        <f t="shared" ca="1" si="320"/>
        <v>4.9374750463485155E-2</v>
      </c>
      <c r="AV386" s="3">
        <f t="shared" ca="1" si="321"/>
        <v>4.940254735023638E-2</v>
      </c>
      <c r="AW386" s="3">
        <f t="shared" ca="1" si="322"/>
        <v>4.9278823495633887E-2</v>
      </c>
      <c r="AX386" s="3">
        <f t="shared" ca="1" si="323"/>
        <v>4.902027670123095E-2</v>
      </c>
      <c r="AY386" s="3">
        <f t="shared" ca="1" si="324"/>
        <v>4.8652374137076813E-2</v>
      </c>
      <c r="AZ386" s="3">
        <f t="shared" ca="1" si="273"/>
        <v>4.8203857157520638E-2</v>
      </c>
      <c r="BC386" s="3">
        <f t="shared" ca="1" si="325"/>
        <v>-1.7227736502138988</v>
      </c>
      <c r="BD386" s="3">
        <f t="shared" ca="1" si="325"/>
        <v>-0.78881434511167825</v>
      </c>
      <c r="BE386" s="3">
        <f t="shared" ca="1" si="325"/>
        <v>-0.74152062172832345</v>
      </c>
    </row>
    <row r="387" spans="1:57" x14ac:dyDescent="0.2">
      <c r="A387" s="3">
        <f t="shared" si="274"/>
        <v>3.749999999999964</v>
      </c>
      <c r="B387" s="3">
        <f t="shared" ca="1" si="275"/>
        <v>5.0757673082878069E-2</v>
      </c>
      <c r="C387" s="3">
        <f t="shared" ca="1" si="276"/>
        <v>4.9541426223910195E-2</v>
      </c>
      <c r="D387" s="3">
        <f t="shared" ca="1" si="277"/>
        <v>4.8401902338831251E-2</v>
      </c>
      <c r="E387" s="3">
        <f t="shared" ca="1" si="278"/>
        <v>4.7334027430325172E-2</v>
      </c>
      <c r="F387" s="3">
        <f t="shared" ca="1" si="279"/>
        <v>4.6341853733801321E-2</v>
      </c>
      <c r="G387" s="3">
        <f t="shared" ca="1" si="280"/>
        <v>4.5428987652609387E-2</v>
      </c>
      <c r="H387" s="3">
        <f t="shared" ca="1" si="281"/>
        <v>4.4595980764858961E-2</v>
      </c>
      <c r="I387" s="3">
        <f t="shared" ca="1" si="282"/>
        <v>4.3841137552164011E-2</v>
      </c>
      <c r="J387" s="3">
        <f t="shared" ca="1" si="283"/>
        <v>4.3161650901317267E-2</v>
      </c>
      <c r="K387" s="3">
        <f t="shared" ca="1" si="284"/>
        <v>4.255425341633344E-2</v>
      </c>
      <c r="L387" s="3">
        <f t="shared" ca="1" si="285"/>
        <v>4.2015392245321657E-2</v>
      </c>
      <c r="M387" s="3">
        <f t="shared" ca="1" si="286"/>
        <v>4.1541133519132599E-2</v>
      </c>
      <c r="N387" s="3">
        <f t="shared" ca="1" si="287"/>
        <v>4.1127047362433965E-2</v>
      </c>
      <c r="O387" s="3">
        <f t="shared" ca="1" si="288"/>
        <v>4.0768268064928663E-2</v>
      </c>
      <c r="P387" s="3">
        <f t="shared" ca="1" si="289"/>
        <v>4.0459795553285834E-2</v>
      </c>
      <c r="Q387" s="3">
        <f t="shared" ca="1" si="290"/>
        <v>4.0196966327336457E-2</v>
      </c>
      <c r="R387" s="3">
        <f t="shared" ca="1" si="291"/>
        <v>3.9975940124116822E-2</v>
      </c>
      <c r="S387" s="3">
        <f t="shared" ca="1" si="292"/>
        <v>3.9794050781130255E-2</v>
      </c>
      <c r="T387" s="3">
        <f t="shared" ca="1" si="293"/>
        <v>3.9649935385738425E-2</v>
      </c>
      <c r="U387" s="3">
        <f t="shared" ca="1" si="294"/>
        <v>3.9543440952080955E-2</v>
      </c>
      <c r="V387" s="3">
        <f t="shared" ca="1" si="295"/>
        <v>3.9475373878317975E-2</v>
      </c>
      <c r="W387" s="3">
        <f t="shared" ca="1" si="296"/>
        <v>3.9447182640387914E-2</v>
      </c>
      <c r="X387" s="3">
        <f t="shared" ca="1" si="297"/>
        <v>3.9460647360029195E-2</v>
      </c>
      <c r="Y387" s="3">
        <f t="shared" ca="1" si="298"/>
        <v>3.951761027650965E-2</v>
      </c>
      <c r="Z387" s="3">
        <f t="shared" ca="1" si="299"/>
        <v>3.9619747256581725E-2</v>
      </c>
      <c r="AA387" s="3">
        <f t="shared" ca="1" si="300"/>
        <v>3.9768370173463123E-2</v>
      </c>
      <c r="AB387" s="3">
        <f t="shared" ca="1" si="301"/>
        <v>3.9964259603159483E-2</v>
      </c>
      <c r="AC387" s="3">
        <f t="shared" ca="1" si="302"/>
        <v>4.0207540816332002E-2</v>
      </c>
      <c r="AD387" s="3">
        <f t="shared" ca="1" si="303"/>
        <v>4.0497621089712214E-2</v>
      </c>
      <c r="AE387" s="3">
        <f t="shared" ca="1" si="304"/>
        <v>4.0833197636908618E-2</v>
      </c>
      <c r="AF387" s="3">
        <f t="shared" ca="1" si="305"/>
        <v>4.1212323813310581E-2</v>
      </c>
      <c r="AG387" s="3">
        <f t="shared" ca="1" si="306"/>
        <v>4.1632498150917192E-2</v>
      </c>
      <c r="AH387" s="3">
        <f t="shared" ca="1" si="307"/>
        <v>4.2090733863424323E-2</v>
      </c>
      <c r="AI387" s="3">
        <f t="shared" ca="1" si="308"/>
        <v>4.2583582847766241E-2</v>
      </c>
      <c r="AJ387" s="3">
        <f t="shared" ca="1" si="309"/>
        <v>4.3107115320034195E-2</v>
      </c>
      <c r="AK387" s="3">
        <f t="shared" ca="1" si="310"/>
        <v>4.3656870872518058E-2</v>
      </c>
      <c r="AL387" s="3">
        <f t="shared" ca="1" si="311"/>
        <v>4.4227783362453844E-2</v>
      </c>
      <c r="AM387" s="3">
        <f t="shared" ca="1" si="312"/>
        <v>4.4814042445329459E-2</v>
      </c>
      <c r="AN387" s="3">
        <f t="shared" ca="1" si="313"/>
        <v>4.5408804445442243E-2</v>
      </c>
      <c r="AO387" s="3">
        <f t="shared" ca="1" si="314"/>
        <v>4.600363103454299E-2</v>
      </c>
      <c r="AP387" s="3">
        <f t="shared" ca="1" si="315"/>
        <v>4.6587558135103756E-2</v>
      </c>
      <c r="AQ387" s="3">
        <f t="shared" ca="1" si="316"/>
        <v>4.7145838808183065E-2</v>
      </c>
      <c r="AR387" s="3">
        <f t="shared" ca="1" si="317"/>
        <v>4.7658716761515944E-2</v>
      </c>
      <c r="AS387" s="3">
        <f t="shared" ca="1" si="318"/>
        <v>4.8101058289030628E-2</v>
      </c>
      <c r="AT387" s="3">
        <f t="shared" ca="1" si="319"/>
        <v>4.844410435367974E-2</v>
      </c>
      <c r="AU387" s="3">
        <f t="shared" ca="1" si="320"/>
        <v>4.8660493012810488E-2</v>
      </c>
      <c r="AV387" s="3">
        <f t="shared" ca="1" si="321"/>
        <v>4.8732273527322394E-2</v>
      </c>
      <c r="AW387" s="3">
        <f t="shared" ca="1" si="322"/>
        <v>4.865853568476558E-2</v>
      </c>
      <c r="AX387" s="3">
        <f t="shared" ca="1" si="323"/>
        <v>4.8456311342634811E-2</v>
      </c>
      <c r="AY387" s="3">
        <f t="shared" ca="1" si="324"/>
        <v>4.8151293566346003E-2</v>
      </c>
      <c r="AZ387" s="3">
        <f t="shared" ca="1" si="273"/>
        <v>4.7773423780157427E-2</v>
      </c>
      <c r="BC387" s="3">
        <f t="shared" ca="1" si="325"/>
        <v>-0.75523659543604449</v>
      </c>
      <c r="BD387" s="3">
        <f t="shared" ca="1" si="325"/>
        <v>-1.42566776914191</v>
      </c>
      <c r="BE387" s="3">
        <f t="shared" ca="1" si="325"/>
        <v>-0.96154351130604176</v>
      </c>
    </row>
    <row r="388" spans="1:57" x14ac:dyDescent="0.2">
      <c r="A388" s="3">
        <f t="shared" si="274"/>
        <v>3.7599999999999638</v>
      </c>
      <c r="B388" s="3">
        <f t="shared" ca="1" si="275"/>
        <v>5.0300915875061143E-2</v>
      </c>
      <c r="C388" s="3">
        <f t="shared" ca="1" si="276"/>
        <v>4.9083194273750776E-2</v>
      </c>
      <c r="D388" s="3">
        <f t="shared" ca="1" si="277"/>
        <v>4.7942955633538148E-2</v>
      </c>
      <c r="E388" s="3">
        <f t="shared" ca="1" si="278"/>
        <v>4.6875274546247271E-2</v>
      </c>
      <c r="F388" s="3">
        <f t="shared" ca="1" si="279"/>
        <v>4.5884157567069289E-2</v>
      </c>
      <c r="G388" s="3">
        <f t="shared" ca="1" si="280"/>
        <v>4.4973110913083099E-2</v>
      </c>
      <c r="H388" s="3">
        <f t="shared" ca="1" si="281"/>
        <v>4.4142600256167397E-2</v>
      </c>
      <c r="I388" s="3">
        <f t="shared" ca="1" si="282"/>
        <v>4.339086541087326E-2</v>
      </c>
      <c r="J388" s="3">
        <f t="shared" ca="1" si="283"/>
        <v>4.2715046510225008E-2</v>
      </c>
      <c r="K388" s="3">
        <f t="shared" ca="1" si="284"/>
        <v>4.2111826102463078E-2</v>
      </c>
      <c r="L388" s="3">
        <f t="shared" ca="1" si="285"/>
        <v>4.1577598843273084E-2</v>
      </c>
      <c r="M388" s="3">
        <f t="shared" ca="1" si="286"/>
        <v>4.1108375779954895E-2</v>
      </c>
      <c r="N388" s="3">
        <f t="shared" ca="1" si="287"/>
        <v>4.069967306296101E-2</v>
      </c>
      <c r="O388" s="3">
        <f t="shared" ca="1" si="288"/>
        <v>4.034657710580964E-2</v>
      </c>
      <c r="P388" s="3">
        <f t="shared" ca="1" si="289"/>
        <v>4.0044049576636667E-2</v>
      </c>
      <c r="Q388" s="3">
        <f t="shared" ca="1" si="290"/>
        <v>3.9787398749172996E-2</v>
      </c>
      <c r="R388" s="3">
        <f t="shared" ca="1" si="291"/>
        <v>3.9572763523120558E-2</v>
      </c>
      <c r="S388" s="3">
        <f t="shared" ca="1" si="292"/>
        <v>3.9397459899842335E-2</v>
      </c>
      <c r="T388" s="3">
        <f t="shared" ca="1" si="293"/>
        <v>3.9260105705601761E-2</v>
      </c>
      <c r="U388" s="3">
        <f t="shared" ca="1" si="294"/>
        <v>3.9160524126212334E-2</v>
      </c>
      <c r="V388" s="3">
        <f t="shared" ca="1" si="295"/>
        <v>3.9099491812194145E-2</v>
      </c>
      <c r="W388" s="3">
        <f t="shared" ca="1" si="296"/>
        <v>3.907842167649514E-2</v>
      </c>
      <c r="X388" s="3">
        <f t="shared" ca="1" si="297"/>
        <v>3.9099053232593717E-2</v>
      </c>
      <c r="Y388" s="3">
        <f t="shared" ca="1" si="298"/>
        <v>3.9163183826762302E-2</v>
      </c>
      <c r="Z388" s="3">
        <f t="shared" ca="1" si="299"/>
        <v>3.9272440695169705E-2</v>
      </c>
      <c r="AA388" s="3">
        <f t="shared" ca="1" si="300"/>
        <v>3.9428083871206596E-2</v>
      </c>
      <c r="AB388" s="3">
        <f t="shared" ca="1" si="301"/>
        <v>3.9630839664182432E-2</v>
      </c>
      <c r="AC388" s="3">
        <f t="shared" ca="1" si="302"/>
        <v>3.9880777790747175E-2</v>
      </c>
      <c r="AD388" s="3">
        <f t="shared" ca="1" si="303"/>
        <v>4.0177250010790894E-2</v>
      </c>
      <c r="AE388" s="3">
        <f t="shared" ca="1" si="304"/>
        <v>4.0518899136997452E-2</v>
      </c>
      <c r="AF388" s="3">
        <f t="shared" ca="1" si="305"/>
        <v>4.0903725613014322E-2</v>
      </c>
      <c r="AG388" s="3">
        <f t="shared" ca="1" si="306"/>
        <v>4.1329176079990627E-2</v>
      </c>
      <c r="AH388" s="3">
        <f t="shared" ca="1" si="307"/>
        <v>4.1792211901767913E-2</v>
      </c>
      <c r="AI388" s="3">
        <f t="shared" ca="1" si="308"/>
        <v>4.228933221938902E-2</v>
      </c>
      <c r="AJ388" s="3">
        <f t="shared" ca="1" si="309"/>
        <v>4.2816552968057968E-2</v>
      </c>
      <c r="AK388" s="3">
        <f t="shared" ca="1" si="310"/>
        <v>4.3369357378007872E-2</v>
      </c>
      <c r="AL388" s="3">
        <f t="shared" ca="1" si="311"/>
        <v>4.394261958013946E-2</v>
      </c>
      <c r="AM388" s="3">
        <f t="shared" ca="1" si="312"/>
        <v>4.4530463129113407E-2</v>
      </c>
      <c r="AN388" s="3">
        <f t="shared" ca="1" si="313"/>
        <v>4.5125966454387233E-2</v>
      </c>
      <c r="AO388" s="3">
        <f t="shared" ca="1" si="314"/>
        <v>4.5720594191179645E-2</v>
      </c>
      <c r="AP388" s="3">
        <f t="shared" ca="1" si="315"/>
        <v>4.6303259637002485E-2</v>
      </c>
      <c r="AQ388" s="3">
        <f t="shared" ca="1" si="316"/>
        <v>4.6859068353481359E-2</v>
      </c>
      <c r="AR388" s="3">
        <f t="shared" ca="1" si="317"/>
        <v>4.7368108974837959E-2</v>
      </c>
      <c r="AS388" s="3">
        <f t="shared" ca="1" si="318"/>
        <v>4.7805127714483885E-2</v>
      </c>
      <c r="AT388" s="3">
        <f t="shared" ca="1" si="319"/>
        <v>4.8141346053594665E-2</v>
      </c>
      <c r="AU388" s="3">
        <f t="shared" ca="1" si="320"/>
        <v>4.8349543235963313E-2</v>
      </c>
      <c r="AV388" s="3">
        <f t="shared" ca="1" si="321"/>
        <v>4.8412062956394129E-2</v>
      </c>
      <c r="AW388" s="3">
        <f t="shared" ca="1" si="322"/>
        <v>4.8328308444546095E-2</v>
      </c>
      <c r="AX388" s="3">
        <f t="shared" ca="1" si="323"/>
        <v>4.8115440720079887E-2</v>
      </c>
      <c r="AY388" s="3">
        <f t="shared" ca="1" si="324"/>
        <v>4.7799195496704895E-2</v>
      </c>
      <c r="AZ388" s="3">
        <f t="shared" ca="1" si="273"/>
        <v>4.7410332288516197E-2</v>
      </c>
      <c r="BC388" s="3">
        <f t="shared" ca="1" si="325"/>
        <v>-0.56661121972539341</v>
      </c>
      <c r="BD388" s="3">
        <f t="shared" ca="1" si="325"/>
        <v>0.17431081426230488</v>
      </c>
      <c r="BE388" s="3">
        <f t="shared" ca="1" si="325"/>
        <v>1.2776640690638885E-2</v>
      </c>
    </row>
    <row r="389" spans="1:57" x14ac:dyDescent="0.2">
      <c r="A389" s="3">
        <f t="shared" si="274"/>
        <v>3.7699999999999636</v>
      </c>
      <c r="B389" s="3">
        <f t="shared" ca="1" si="275"/>
        <v>4.8785397521369643E-2</v>
      </c>
      <c r="C389" s="3">
        <f t="shared" ca="1" si="276"/>
        <v>4.7689228787098394E-2</v>
      </c>
      <c r="D389" s="3">
        <f t="shared" ca="1" si="277"/>
        <v>4.6660209884138576E-2</v>
      </c>
      <c r="E389" s="3">
        <f t="shared" ca="1" si="278"/>
        <v>4.569396404812414E-2</v>
      </c>
      <c r="F389" s="3">
        <f t="shared" ca="1" si="279"/>
        <v>4.4794855003963976E-2</v>
      </c>
      <c r="G389" s="3">
        <f t="shared" ca="1" si="280"/>
        <v>4.3966693008123975E-2</v>
      </c>
      <c r="H389" s="3">
        <f t="shared" ca="1" si="281"/>
        <v>4.3210262191092315E-2</v>
      </c>
      <c r="I389" s="3">
        <f t="shared" ca="1" si="282"/>
        <v>4.2524141878680088E-2</v>
      </c>
      <c r="J389" s="3">
        <f t="shared" ca="1" si="283"/>
        <v>4.1905823444160099E-2</v>
      </c>
      <c r="K389" s="3">
        <f t="shared" ca="1" si="284"/>
        <v>4.1352343271322534E-2</v>
      </c>
      <c r="L389" s="3">
        <f t="shared" ca="1" si="285"/>
        <v>4.0860447411663926E-2</v>
      </c>
      <c r="M389" s="3">
        <f t="shared" ca="1" si="286"/>
        <v>4.0426495791177103E-2</v>
      </c>
      <c r="N389" s="3">
        <f t="shared" ca="1" si="287"/>
        <v>4.0046354648116948E-2</v>
      </c>
      <c r="O389" s="3">
        <f t="shared" ca="1" si="288"/>
        <v>3.9715466652227027E-2</v>
      </c>
      <c r="P389" s="3">
        <f t="shared" ca="1" si="289"/>
        <v>3.9429159353815635E-2</v>
      </c>
      <c r="Q389" s="3">
        <f t="shared" ca="1" si="290"/>
        <v>3.9183116888345915E-2</v>
      </c>
      <c r="R389" s="3">
        <f t="shared" ca="1" si="291"/>
        <v>3.8973861318266349E-2</v>
      </c>
      <c r="S389" s="3">
        <f t="shared" ca="1" si="292"/>
        <v>3.8799094720357398E-2</v>
      </c>
      <c r="T389" s="3">
        <f t="shared" ca="1" si="293"/>
        <v>3.8657819508496755E-2</v>
      </c>
      <c r="U389" s="3">
        <f t="shared" ca="1" si="294"/>
        <v>3.8550238861842473E-2</v>
      </c>
      <c r="V389" s="3">
        <f t="shared" ca="1" si="295"/>
        <v>3.8477503507024648E-2</v>
      </c>
      <c r="W389" s="3">
        <f t="shared" ca="1" si="296"/>
        <v>3.8441394633152333E-2</v>
      </c>
      <c r="X389" s="3">
        <f t="shared" ca="1" si="297"/>
        <v>3.8444014999806209E-2</v>
      </c>
      <c r="Y389" s="3">
        <f t="shared" ca="1" si="298"/>
        <v>3.848752092556855E-2</v>
      </c>
      <c r="Z389" s="3">
        <f t="shared" ca="1" si="299"/>
        <v>3.8573894891896672E-2</v>
      </c>
      <c r="AA389" s="3">
        <f t="shared" ca="1" si="300"/>
        <v>3.870474898387382E-2</v>
      </c>
      <c r="AB389" s="3">
        <f t="shared" ca="1" si="301"/>
        <v>3.8881159158423988E-2</v>
      </c>
      <c r="AC389" s="3">
        <f t="shared" ca="1" si="302"/>
        <v>3.910354351898631E-2</v>
      </c>
      <c r="AD389" s="3">
        <f t="shared" ca="1" si="303"/>
        <v>3.9371602270984733E-2</v>
      </c>
      <c r="AE389" s="3">
        <f t="shared" ca="1" si="304"/>
        <v>3.9684327796019159E-2</v>
      </c>
      <c r="AF389" s="3">
        <f t="shared" ca="1" si="305"/>
        <v>4.0040071586469994E-2</v>
      </c>
      <c r="AG389" s="3">
        <f t="shared" ca="1" si="306"/>
        <v>4.0436632333513321E-2</v>
      </c>
      <c r="AH389" s="3">
        <f t="shared" ca="1" si="307"/>
        <v>4.0871323473072645E-2</v>
      </c>
      <c r="AI389" s="3">
        <f t="shared" ca="1" si="308"/>
        <v>4.1340995299856451E-2</v>
      </c>
      <c r="AJ389" s="3">
        <f t="shared" ca="1" si="309"/>
        <v>4.1842013366615166E-2</v>
      </c>
      <c r="AK389" s="3">
        <f t="shared" ca="1" si="310"/>
        <v>4.2370208414296576E-2</v>
      </c>
      <c r="AL389" s="3">
        <f t="shared" ca="1" si="311"/>
        <v>4.2920798660033295E-2</v>
      </c>
      <c r="AM389" s="3">
        <f t="shared" ca="1" si="312"/>
        <v>4.348824526183552E-2</v>
      </c>
      <c r="AN389" s="3">
        <f t="shared" ca="1" si="313"/>
        <v>4.4065952311544122E-2</v>
      </c>
      <c r="AO389" s="3">
        <f t="shared" ca="1" si="314"/>
        <v>4.4645690836134164E-2</v>
      </c>
      <c r="AP389" s="3">
        <f t="shared" ca="1" si="315"/>
        <v>4.521665495072482E-2</v>
      </c>
      <c r="AQ389" s="3">
        <f t="shared" ca="1" si="316"/>
        <v>4.5764206506084197E-2</v>
      </c>
      <c r="AR389" s="3">
        <f t="shared" ca="1" si="317"/>
        <v>4.6268683702837592E-2</v>
      </c>
      <c r="AS389" s="3">
        <f t="shared" ca="1" si="318"/>
        <v>4.6705118625911757E-2</v>
      </c>
      <c r="AT389" s="3">
        <f t="shared" ca="1" si="319"/>
        <v>4.7045120428126599E-2</v>
      </c>
      <c r="AU389" s="3">
        <f t="shared" ca="1" si="320"/>
        <v>4.7262016544727135E-2</v>
      </c>
      <c r="AV389" s="3">
        <f t="shared" ca="1" si="321"/>
        <v>4.7338849424643517E-2</v>
      </c>
      <c r="AW389" s="3">
        <f t="shared" ca="1" si="322"/>
        <v>4.7275735994101745E-2</v>
      </c>
      <c r="AX389" s="3">
        <f t="shared" ca="1" si="323"/>
        <v>4.7090368644707975E-2</v>
      </c>
      <c r="AY389" s="3">
        <f t="shared" ca="1" si="324"/>
        <v>4.6808945187352936E-2</v>
      </c>
      <c r="AZ389" s="3">
        <f t="shared" ca="1" si="273"/>
        <v>4.6463426123727065E-2</v>
      </c>
      <c r="BC389" s="3">
        <f t="shared" ca="1" si="325"/>
        <v>-1.3737779328925583</v>
      </c>
      <c r="BD389" s="3">
        <f t="shared" ca="1" si="325"/>
        <v>-0.1345548273031234</v>
      </c>
      <c r="BE389" s="3">
        <f t="shared" ca="1" si="325"/>
        <v>1.3799938810713162</v>
      </c>
    </row>
    <row r="390" spans="1:57" x14ac:dyDescent="0.2">
      <c r="A390" s="3">
        <f t="shared" si="274"/>
        <v>3.7799999999999634</v>
      </c>
      <c r="B390" s="3">
        <f t="shared" ca="1" si="275"/>
        <v>4.9005331901965543E-2</v>
      </c>
      <c r="C390" s="3">
        <f t="shared" ca="1" si="276"/>
        <v>4.7890973714153962E-2</v>
      </c>
      <c r="D390" s="3">
        <f t="shared" ca="1" si="277"/>
        <v>4.6846508085260773E-2</v>
      </c>
      <c r="E390" s="3">
        <f t="shared" ca="1" si="278"/>
        <v>4.5867618252567549E-2</v>
      </c>
      <c r="F390" s="3">
        <f t="shared" ca="1" si="279"/>
        <v>4.4958539235413805E-2</v>
      </c>
      <c r="G390" s="3">
        <f t="shared" ca="1" si="280"/>
        <v>4.4122900805356385E-2</v>
      </c>
      <c r="H390" s="3">
        <f t="shared" ca="1" si="281"/>
        <v>4.3361321159865504E-2</v>
      </c>
      <c r="I390" s="3">
        <f t="shared" ca="1" si="282"/>
        <v>4.2672234557911519E-2</v>
      </c>
      <c r="J390" s="3">
        <f t="shared" ca="1" si="283"/>
        <v>4.2052998852241265E-2</v>
      </c>
      <c r="K390" s="3">
        <f t="shared" ca="1" si="284"/>
        <v>4.1500519400719416E-2</v>
      </c>
      <c r="L390" s="3">
        <f t="shared" ca="1" si="285"/>
        <v>4.1011408787630592E-2</v>
      </c>
      <c r="M390" s="3">
        <f t="shared" ca="1" si="286"/>
        <v>4.0581891029162258E-2</v>
      </c>
      <c r="N390" s="3">
        <f t="shared" ca="1" si="287"/>
        <v>4.020769776205968E-2</v>
      </c>
      <c r="O390" s="3">
        <f t="shared" ca="1" si="288"/>
        <v>3.9884143292130206E-2</v>
      </c>
      <c r="P390" s="3">
        <f t="shared" ca="1" si="289"/>
        <v>3.9606436438765269E-2</v>
      </c>
      <c r="Q390" s="3">
        <f t="shared" ca="1" si="290"/>
        <v>3.9370152532500043E-2</v>
      </c>
      <c r="R390" s="3">
        <f t="shared" ca="1" si="291"/>
        <v>3.917171204410249E-2</v>
      </c>
      <c r="S390" s="3">
        <f t="shared" ca="1" si="292"/>
        <v>3.9008718283334021E-2</v>
      </c>
      <c r="T390" s="3">
        <f t="shared" ca="1" si="293"/>
        <v>3.8880073347120674E-2</v>
      </c>
      <c r="U390" s="3">
        <f t="shared" ca="1" si="294"/>
        <v>3.8785875476939909E-2</v>
      </c>
      <c r="V390" s="3">
        <f t="shared" ca="1" si="295"/>
        <v>3.8727164546852343E-2</v>
      </c>
      <c r="W390" s="3">
        <f t="shared" ca="1" si="296"/>
        <v>3.8705605108846471E-2</v>
      </c>
      <c r="X390" s="3">
        <f t="shared" ca="1" si="297"/>
        <v>3.8723178270448938E-2</v>
      </c>
      <c r="Y390" s="3">
        <f t="shared" ca="1" si="298"/>
        <v>3.8781914435330939E-2</v>
      </c>
      <c r="Z390" s="3">
        <f t="shared" ca="1" si="299"/>
        <v>3.8883666453685892E-2</v>
      </c>
      <c r="AA390" s="3">
        <f t="shared" ca="1" si="300"/>
        <v>3.902991360152757E-2</v>
      </c>
      <c r="AB390" s="3">
        <f t="shared" ca="1" si="301"/>
        <v>3.9221596645497514E-2</v>
      </c>
      <c r="AC390" s="3">
        <f t="shared" ca="1" si="302"/>
        <v>3.9458997264318445E-2</v>
      </c>
      <c r="AD390" s="3">
        <f t="shared" ca="1" si="303"/>
        <v>3.9741679318735318E-2</v>
      </c>
      <c r="AE390" s="3">
        <f t="shared" ca="1" si="304"/>
        <v>4.0068499976179943E-2</v>
      </c>
      <c r="AF390" s="3">
        <f t="shared" ca="1" si="305"/>
        <v>4.0437676985111054E-2</v>
      </c>
      <c r="AG390" s="3">
        <f t="shared" ca="1" si="306"/>
        <v>4.0846876274492301E-2</v>
      </c>
      <c r="AH390" s="3">
        <f t="shared" ca="1" si="307"/>
        <v>4.1293278521280334E-2</v>
      </c>
      <c r="AI390" s="3">
        <f t="shared" ca="1" si="308"/>
        <v>4.1773600330446428E-2</v>
      </c>
      <c r="AJ390" s="3">
        <f t="shared" ca="1" si="309"/>
        <v>4.2284072017470274E-2</v>
      </c>
      <c r="AK390" s="3">
        <f t="shared" ca="1" si="310"/>
        <v>4.2820386952844194E-2</v>
      </c>
      <c r="AL390" s="3">
        <f t="shared" ca="1" si="311"/>
        <v>4.3377622497594547E-2</v>
      </c>
      <c r="AM390" s="3">
        <f t="shared" ca="1" si="312"/>
        <v>4.3950092361581247E-2</v>
      </c>
      <c r="AN390" s="3">
        <f t="shared" ca="1" si="313"/>
        <v>4.4531041100935503E-2</v>
      </c>
      <c r="AO390" s="3">
        <f t="shared" ca="1" si="314"/>
        <v>4.5112060810225244E-2</v>
      </c>
      <c r="AP390" s="3">
        <f t="shared" ca="1" si="315"/>
        <v>4.5682141118927211E-2</v>
      </c>
      <c r="AQ390" s="3">
        <f t="shared" ca="1" si="316"/>
        <v>4.6226415219816734E-2</v>
      </c>
      <c r="AR390" s="3">
        <f t="shared" ca="1" si="317"/>
        <v>4.6724986793344463E-2</v>
      </c>
      <c r="AS390" s="3">
        <f t="shared" ca="1" si="318"/>
        <v>4.7152691019274398E-2</v>
      </c>
      <c r="AT390" s="3">
        <f t="shared" ca="1" si="319"/>
        <v>4.7481043119786501E-2</v>
      </c>
      <c r="AU390" s="3">
        <f t="shared" ca="1" si="320"/>
        <v>4.7683436920150764E-2</v>
      </c>
      <c r="AV390" s="3">
        <f t="shared" ca="1" si="321"/>
        <v>4.7743129109591546E-2</v>
      </c>
      <c r="AW390" s="3">
        <f t="shared" ca="1" si="322"/>
        <v>4.7660461851728939E-2</v>
      </c>
      <c r="AX390" s="3">
        <f t="shared" ca="1" si="323"/>
        <v>4.7453172711938801E-2</v>
      </c>
      <c r="AY390" s="3">
        <f t="shared" ca="1" si="324"/>
        <v>4.7147451563421004E-2</v>
      </c>
      <c r="AZ390" s="3">
        <f t="shared" ca="1" si="273"/>
        <v>4.6775780615458097E-2</v>
      </c>
      <c r="BC390" s="3">
        <f t="shared" ca="1" si="325"/>
        <v>0.47338606624474</v>
      </c>
      <c r="BD390" s="3">
        <f t="shared" ca="1" si="325"/>
        <v>0.3498855413034585</v>
      </c>
      <c r="BE390" s="3">
        <f t="shared" ca="1" si="325"/>
        <v>-0.13025067748337449</v>
      </c>
    </row>
    <row r="391" spans="1:57" x14ac:dyDescent="0.2">
      <c r="A391" s="3">
        <f t="shared" si="274"/>
        <v>3.7899999999999632</v>
      </c>
      <c r="B391" s="3">
        <f t="shared" ca="1" si="275"/>
        <v>4.7091710179242088E-2</v>
      </c>
      <c r="C391" s="3">
        <f t="shared" ca="1" si="276"/>
        <v>4.6029182899826285E-2</v>
      </c>
      <c r="D391" s="3">
        <f t="shared" ca="1" si="277"/>
        <v>4.5039025848099615E-2</v>
      </c>
      <c r="E391" s="3">
        <f t="shared" ca="1" si="278"/>
        <v>4.411687191063441E-2</v>
      </c>
      <c r="F391" s="3">
        <f t="shared" ca="1" si="279"/>
        <v>4.32667197874015E-2</v>
      </c>
      <c r="G391" s="3">
        <f t="shared" ca="1" si="280"/>
        <v>4.249191247787399E-2</v>
      </c>
      <c r="H391" s="3">
        <f t="shared" ca="1" si="281"/>
        <v>4.1792796085615119E-2</v>
      </c>
      <c r="I391" s="3">
        <f t="shared" ca="1" si="282"/>
        <v>4.1167553455468311E-2</v>
      </c>
      <c r="J391" s="3">
        <f t="shared" ca="1" si="283"/>
        <v>4.0613302391333927E-2</v>
      </c>
      <c r="K391" s="3">
        <f t="shared" ca="1" si="284"/>
        <v>4.0126710598112847E-2</v>
      </c>
      <c r="L391" s="3">
        <f t="shared" ca="1" si="285"/>
        <v>3.9704150565813404E-2</v>
      </c>
      <c r="M391" s="3">
        <f t="shared" ca="1" si="286"/>
        <v>3.9341603848771091E-2</v>
      </c>
      <c r="N391" s="3">
        <f t="shared" ca="1" si="287"/>
        <v>3.9034561028760496E-2</v>
      </c>
      <c r="O391" s="3">
        <f t="shared" ca="1" si="288"/>
        <v>3.8778101662100627E-2</v>
      </c>
      <c r="P391" s="3">
        <f t="shared" ca="1" si="289"/>
        <v>3.8567209457573297E-2</v>
      </c>
      <c r="Q391" s="3">
        <f t="shared" ca="1" si="290"/>
        <v>3.8397244506838145E-2</v>
      </c>
      <c r="R391" s="3">
        <f t="shared" ca="1" si="291"/>
        <v>3.8264419167263322E-2</v>
      </c>
      <c r="S391" s="3">
        <f t="shared" ca="1" si="292"/>
        <v>3.8166131372380008E-2</v>
      </c>
      <c r="T391" s="3">
        <f t="shared" ca="1" si="293"/>
        <v>3.810107623153549E-2</v>
      </c>
      <c r="U391" s="3">
        <f t="shared" ca="1" si="294"/>
        <v>3.806914035201632E-2</v>
      </c>
      <c r="V391" s="3">
        <f t="shared" ca="1" si="295"/>
        <v>3.8071146061410099E-2</v>
      </c>
      <c r="W391" s="3">
        <f t="shared" ca="1" si="296"/>
        <v>3.81085345960736E-2</v>
      </c>
      <c r="X391" s="3">
        <f t="shared" ca="1" si="297"/>
        <v>3.8183058748009722E-2</v>
      </c>
      <c r="Y391" s="3">
        <f t="shared" ca="1" si="298"/>
        <v>3.8296516353439038E-2</v>
      </c>
      <c r="Z391" s="3">
        <f t="shared" ca="1" si="299"/>
        <v>3.8450523989522416E-2</v>
      </c>
      <c r="AA391" s="3">
        <f t="shared" ca="1" si="300"/>
        <v>3.8646321497367381E-2</v>
      </c>
      <c r="AB391" s="3">
        <f t="shared" ca="1" si="301"/>
        <v>3.8884607850431817E-2</v>
      </c>
      <c r="AC391" s="3">
        <f t="shared" ca="1" si="302"/>
        <v>3.9165421726110247E-2</v>
      </c>
      <c r="AD391" s="3">
        <f t="shared" ca="1" si="303"/>
        <v>3.9488084084866357E-2</v>
      </c>
      <c r="AE391" s="3">
        <f t="shared" ca="1" si="304"/>
        <v>3.9851210331156246E-2</v>
      </c>
      <c r="AF391" s="3">
        <f t="shared" ca="1" si="305"/>
        <v>4.0252777910938654E-2</v>
      </c>
      <c r="AG391" s="3">
        <f t="shared" ca="1" si="306"/>
        <v>4.0690213412817172E-2</v>
      </c>
      <c r="AH391" s="3">
        <f t="shared" ca="1" si="307"/>
        <v>4.1160458157953675E-2</v>
      </c>
      <c r="AI391" s="3">
        <f t="shared" ca="1" si="308"/>
        <v>4.1659988452419035E-2</v>
      </c>
      <c r="AJ391" s="3">
        <f t="shared" ca="1" si="309"/>
        <v>4.2184792753545974E-2</v>
      </c>
      <c r="AK391" s="3">
        <f t="shared" ca="1" si="310"/>
        <v>4.2730320413445842E-2</v>
      </c>
      <c r="AL391" s="3">
        <f t="shared" ca="1" si="311"/>
        <v>4.3291401226985313E-2</v>
      </c>
      <c r="AM391" s="3">
        <f t="shared" ca="1" si="312"/>
        <v>4.3862094635910329E-2</v>
      </c>
      <c r="AN391" s="3">
        <f t="shared" ca="1" si="313"/>
        <v>4.4435378694495951E-2</v>
      </c>
      <c r="AO391" s="3">
        <f t="shared" ca="1" si="314"/>
        <v>4.5002559475625752E-2</v>
      </c>
      <c r="AP391" s="3">
        <f t="shared" ca="1" si="315"/>
        <v>4.5552315061474495E-2</v>
      </c>
      <c r="AQ391" s="3">
        <f t="shared" ca="1" si="316"/>
        <v>4.6069443291368584E-2</v>
      </c>
      <c r="AR391" s="3">
        <f t="shared" ca="1" si="317"/>
        <v>4.6533707499671749E-2</v>
      </c>
      <c r="AS391" s="3">
        <f t="shared" ca="1" si="318"/>
        <v>4.6919641442263155E-2</v>
      </c>
      <c r="AT391" s="3">
        <f t="shared" ca="1" si="319"/>
        <v>4.7198563038883611E-2</v>
      </c>
      <c r="AU391" s="3">
        <f t="shared" ca="1" si="320"/>
        <v>4.7343828883620917E-2</v>
      </c>
      <c r="AV391" s="3">
        <f t="shared" ca="1" si="321"/>
        <v>4.733880354772315E-2</v>
      </c>
      <c r="AW391" s="3">
        <f t="shared" ca="1" si="322"/>
        <v>4.7183944252719455E-2</v>
      </c>
      <c r="AX391" s="3">
        <f t="shared" ca="1" si="323"/>
        <v>4.6896926097313683E-2</v>
      </c>
      <c r="AY391" s="3">
        <f t="shared" ca="1" si="324"/>
        <v>4.6503835031707963E-2</v>
      </c>
      <c r="AZ391" s="3">
        <f t="shared" ca="1" si="273"/>
        <v>4.6037595044276083E-2</v>
      </c>
      <c r="BC391" s="3">
        <f t="shared" ca="1" si="325"/>
        <v>-1.0501801690734691</v>
      </c>
      <c r="BD391" s="3">
        <f t="shared" ca="1" si="325"/>
        <v>1.8686581832767732</v>
      </c>
      <c r="BE391" s="3">
        <f t="shared" ca="1" si="325"/>
        <v>1.1606856160362931</v>
      </c>
    </row>
    <row r="392" spans="1:57" x14ac:dyDescent="0.2">
      <c r="A392" s="3">
        <f t="shared" si="274"/>
        <v>3.799999999999963</v>
      </c>
      <c r="B392" s="3">
        <f t="shared" ca="1" si="275"/>
        <v>4.7067813922576578E-2</v>
      </c>
      <c r="C392" s="3">
        <f t="shared" ca="1" si="276"/>
        <v>4.6028718545380168E-2</v>
      </c>
      <c r="D392" s="3">
        <f t="shared" ca="1" si="277"/>
        <v>4.5062555687848165E-2</v>
      </c>
      <c r="E392" s="3">
        <f t="shared" ca="1" si="278"/>
        <v>4.4165060038491064E-2</v>
      </c>
      <c r="F392" s="3">
        <f t="shared" ca="1" si="279"/>
        <v>4.3340148840877314E-2</v>
      </c>
      <c r="G392" s="3">
        <f t="shared" ca="1" si="280"/>
        <v>4.259103448798042E-2</v>
      </c>
      <c r="H392" s="3">
        <f t="shared" ca="1" si="281"/>
        <v>4.1917947275072857E-2</v>
      </c>
      <c r="I392" s="3">
        <f t="shared" ca="1" si="282"/>
        <v>4.1318974732197311E-2</v>
      </c>
      <c r="J392" s="3">
        <f t="shared" ca="1" si="283"/>
        <v>4.0791150534345913E-2</v>
      </c>
      <c r="K392" s="3">
        <f t="shared" ca="1" si="284"/>
        <v>4.0331060556650131E-2</v>
      </c>
      <c r="L392" s="3">
        <f t="shared" ca="1" si="285"/>
        <v>3.9934993019511075E-2</v>
      </c>
      <c r="M392" s="3">
        <f t="shared" ca="1" si="286"/>
        <v>3.9598842915570504E-2</v>
      </c>
      <c r="N392" s="3">
        <f t="shared" ca="1" si="287"/>
        <v>3.9318015769762564E-2</v>
      </c>
      <c r="O392" s="3">
        <f t="shared" ca="1" si="288"/>
        <v>3.9087512453716111E-2</v>
      </c>
      <c r="P392" s="3">
        <f t="shared" ca="1" si="289"/>
        <v>3.8902247635058618E-2</v>
      </c>
      <c r="Q392" s="3">
        <f t="shared" ca="1" si="290"/>
        <v>3.8757522181104308E-2</v>
      </c>
      <c r="R392" s="3">
        <f t="shared" ca="1" si="291"/>
        <v>3.86494962625855E-2</v>
      </c>
      <c r="S392" s="3">
        <f t="shared" ca="1" si="292"/>
        <v>3.8575518276596776E-2</v>
      </c>
      <c r="T392" s="3">
        <f t="shared" ca="1" si="293"/>
        <v>3.8534232123995038E-2</v>
      </c>
      <c r="U392" s="3">
        <f t="shared" ca="1" si="294"/>
        <v>3.852546853165089E-2</v>
      </c>
      <c r="V392" s="3">
        <f t="shared" ca="1" si="295"/>
        <v>3.8549988037316345E-2</v>
      </c>
      <c r="W392" s="3">
        <f t="shared" ca="1" si="296"/>
        <v>3.860916433373919E-2</v>
      </c>
      <c r="X392" s="3">
        <f t="shared" ca="1" si="297"/>
        <v>3.8704677684380691E-2</v>
      </c>
      <c r="Y392" s="3">
        <f t="shared" ca="1" si="298"/>
        <v>3.8838249155919699E-2</v>
      </c>
      <c r="Z392" s="3">
        <f t="shared" ca="1" si="299"/>
        <v>3.9011414861267704E-2</v>
      </c>
      <c r="AA392" s="3">
        <f t="shared" ca="1" si="300"/>
        <v>3.9225331031481028E-2</v>
      </c>
      <c r="AB392" s="3">
        <f t="shared" ca="1" si="301"/>
        <v>3.9480610694691602E-2</v>
      </c>
      <c r="AC392" s="3">
        <f t="shared" ca="1" si="302"/>
        <v>3.9777205401007293E-2</v>
      </c>
      <c r="AD392" s="3">
        <f t="shared" ca="1" si="303"/>
        <v>4.0114349105377221E-2</v>
      </c>
      <c r="AE392" s="3">
        <f t="shared" ca="1" si="304"/>
        <v>4.0490571350511893E-2</v>
      </c>
      <c r="AF392" s="3">
        <f t="shared" ca="1" si="305"/>
        <v>4.090376517113347E-2</v>
      </c>
      <c r="AG392" s="3">
        <f t="shared" ca="1" si="306"/>
        <v>4.1351273687197376E-2</v>
      </c>
      <c r="AH392" s="3">
        <f t="shared" ca="1" si="307"/>
        <v>4.1829954717229202E-2</v>
      </c>
      <c r="AI392" s="3">
        <f t="shared" ca="1" si="308"/>
        <v>4.2336200109235084E-2</v>
      </c>
      <c r="AJ392" s="3">
        <f t="shared" ca="1" si="309"/>
        <v>4.286591229121671E-2</v>
      </c>
      <c r="AK392" s="3">
        <f t="shared" ca="1" si="310"/>
        <v>4.3414452397969462E-2</v>
      </c>
      <c r="AL392" s="3">
        <f t="shared" ca="1" si="311"/>
        <v>4.3976558396181871E-2</v>
      </c>
      <c r="AM392" s="3">
        <f t="shared" ca="1" si="312"/>
        <v>4.4546191086831631E-2</v>
      </c>
      <c r="AN392" s="3">
        <f t="shared" ca="1" si="313"/>
        <v>4.5116217503961727E-2</v>
      </c>
      <c r="AO392" s="3">
        <f t="shared" ca="1" si="314"/>
        <v>4.5677813060279591E-2</v>
      </c>
      <c r="AP392" s="3">
        <f t="shared" ca="1" si="315"/>
        <v>4.6219499686555691E-2</v>
      </c>
      <c r="AQ392" s="3">
        <f t="shared" ca="1" si="316"/>
        <v>4.6725895640835353E-2</v>
      </c>
      <c r="AR392" s="3">
        <f t="shared" ca="1" si="317"/>
        <v>4.7176580561860013E-2</v>
      </c>
      <c r="AS392" s="3">
        <f t="shared" ca="1" si="318"/>
        <v>4.7545944736073528E-2</v>
      </c>
      <c r="AT392" s="3">
        <f t="shared" ca="1" si="319"/>
        <v>4.7805267854223267E-2</v>
      </c>
      <c r="AU392" s="3">
        <f t="shared" ca="1" si="320"/>
        <v>4.7928028053499605E-2</v>
      </c>
      <c r="AV392" s="3">
        <f t="shared" ca="1" si="321"/>
        <v>4.7897853802712595E-2</v>
      </c>
      <c r="AW392" s="3">
        <f t="shared" ca="1" si="322"/>
        <v>4.7715469702829451E-2</v>
      </c>
      <c r="AX392" s="3">
        <f t="shared" ca="1" si="323"/>
        <v>4.7398643428776074E-2</v>
      </c>
      <c r="AY392" s="3">
        <f t="shared" ca="1" si="324"/>
        <v>4.6973523793819257E-2</v>
      </c>
      <c r="AZ392" s="3">
        <f t="shared" ca="1" si="273"/>
        <v>4.6473767584310412E-2</v>
      </c>
      <c r="BC392" s="3">
        <f t="shared" ca="1" si="325"/>
        <v>0.71705874232537603</v>
      </c>
      <c r="BD392" s="3">
        <f t="shared" ca="1" si="325"/>
        <v>0.68414284203682474</v>
      </c>
      <c r="BE392" s="3">
        <f t="shared" ca="1" si="325"/>
        <v>0.46402510670924713</v>
      </c>
    </row>
    <row r="393" spans="1:57" x14ac:dyDescent="0.2">
      <c r="A393" s="3">
        <f t="shared" si="274"/>
        <v>3.8099999999999627</v>
      </c>
      <c r="B393" s="3">
        <f t="shared" ca="1" si="275"/>
        <v>4.7358881032617629E-2</v>
      </c>
      <c r="C393" s="3">
        <f t="shared" ca="1" si="276"/>
        <v>4.6246780864110368E-2</v>
      </c>
      <c r="D393" s="3">
        <f t="shared" ca="1" si="277"/>
        <v>4.5208442744016072E-2</v>
      </c>
      <c r="E393" s="3">
        <f t="shared" ca="1" si="278"/>
        <v>4.4239852082601283E-2</v>
      </c>
      <c r="F393" s="3">
        <f t="shared" ca="1" si="279"/>
        <v>4.3344996269014849E-2</v>
      </c>
      <c r="G393" s="3">
        <f t="shared" ca="1" si="280"/>
        <v>4.2527109970679544E-2</v>
      </c>
      <c r="H393" s="3">
        <f t="shared" ca="1" si="281"/>
        <v>4.1786460669431612E-2</v>
      </c>
      <c r="I393" s="3">
        <f t="shared" ca="1" si="282"/>
        <v>4.1121193389215549E-2</v>
      </c>
      <c r="J393" s="3">
        <f t="shared" ca="1" si="283"/>
        <v>4.0528410307082749E-2</v>
      </c>
      <c r="K393" s="3">
        <f t="shared" ca="1" si="284"/>
        <v>4.0004768004583219E-2</v>
      </c>
      <c r="L393" s="3">
        <f t="shared" ca="1" si="285"/>
        <v>3.9546622971653837E-2</v>
      </c>
      <c r="M393" s="3">
        <f t="shared" ca="1" si="286"/>
        <v>3.9149936254324391E-2</v>
      </c>
      <c r="N393" s="3">
        <f t="shared" ca="1" si="287"/>
        <v>3.8810181033116307E-2</v>
      </c>
      <c r="O393" s="3">
        <f t="shared" ca="1" si="288"/>
        <v>3.8522432272823724E-2</v>
      </c>
      <c r="P393" s="3">
        <f t="shared" ca="1" si="289"/>
        <v>3.8281688381240644E-2</v>
      </c>
      <c r="Q393" s="3">
        <f t="shared" ca="1" si="290"/>
        <v>3.8083343727074802E-2</v>
      </c>
      <c r="R393" s="3">
        <f t="shared" ca="1" si="291"/>
        <v>3.7923658932411362E-2</v>
      </c>
      <c r="S393" s="3">
        <f t="shared" ca="1" si="292"/>
        <v>3.7800085409451949E-2</v>
      </c>
      <c r="T393" s="3">
        <f t="shared" ca="1" si="293"/>
        <v>3.7711368342109294E-2</v>
      </c>
      <c r="U393" s="3">
        <f t="shared" ca="1" si="294"/>
        <v>3.7657435043634349E-2</v>
      </c>
      <c r="V393" s="3">
        <f t="shared" ca="1" si="295"/>
        <v>3.763913673185279E-2</v>
      </c>
      <c r="W393" s="3">
        <f t="shared" ca="1" si="296"/>
        <v>3.7657932041189487E-2</v>
      </c>
      <c r="X393" s="3">
        <f t="shared" ca="1" si="297"/>
        <v>3.7715581206728764E-2</v>
      </c>
      <c r="Y393" s="3">
        <f t="shared" ca="1" si="298"/>
        <v>3.7813881036698326E-2</v>
      </c>
      <c r="Z393" s="3">
        <f t="shared" ca="1" si="299"/>
        <v>3.7954439701828949E-2</v>
      </c>
      <c r="AA393" s="3">
        <f t="shared" ca="1" si="300"/>
        <v>3.813848236140497E-2</v>
      </c>
      <c r="AB393" s="3">
        <f t="shared" ca="1" si="301"/>
        <v>3.8366688659577854E-2</v>
      </c>
      <c r="AC393" s="3">
        <f t="shared" ca="1" si="302"/>
        <v>3.8639075606588982E-2</v>
      </c>
      <c r="AD393" s="3">
        <f t="shared" ca="1" si="303"/>
        <v>3.8954942759732998E-2</v>
      </c>
      <c r="AE393" s="3">
        <f t="shared" ca="1" si="304"/>
        <v>3.9312886413969697E-2</v>
      </c>
      <c r="AF393" s="3">
        <f t="shared" ca="1" si="305"/>
        <v>3.9710867796621141E-2</v>
      </c>
      <c r="AG393" s="3">
        <f t="shared" ca="1" si="306"/>
        <v>4.0146299143299549E-2</v>
      </c>
      <c r="AH393" s="3">
        <f t="shared" ca="1" si="307"/>
        <v>4.0616107335770348E-2</v>
      </c>
      <c r="AI393" s="3">
        <f t="shared" ca="1" si="308"/>
        <v>4.1116752317534346E-2</v>
      </c>
      <c r="AJ393" s="3">
        <f t="shared" ca="1" si="309"/>
        <v>4.1644203028487196E-2</v>
      </c>
      <c r="AK393" s="3">
        <f t="shared" ca="1" si="310"/>
        <v>4.2193884898875787E-2</v>
      </c>
      <c r="AL393" s="3">
        <f t="shared" ca="1" si="311"/>
        <v>4.2760596515943411E-2</v>
      </c>
      <c r="AM393" s="3">
        <f t="shared" ca="1" si="312"/>
        <v>4.3338352377294949E-2</v>
      </c>
      <c r="AN393" s="3">
        <f t="shared" ca="1" si="313"/>
        <v>4.3920060688927134E-2</v>
      </c>
      <c r="AO393" s="3">
        <f t="shared" ca="1" si="314"/>
        <v>4.4496918278531424E-2</v>
      </c>
      <c r="AP393" s="3">
        <f t="shared" ca="1" si="315"/>
        <v>4.5057443041861156E-2</v>
      </c>
      <c r="AQ393" s="3">
        <f t="shared" ca="1" si="316"/>
        <v>4.5586226158378457E-2</v>
      </c>
      <c r="AR393" s="3">
        <f t="shared" ca="1" si="317"/>
        <v>4.6062816960710927E-2</v>
      </c>
      <c r="AS393" s="3">
        <f t="shared" ca="1" si="318"/>
        <v>4.6461616955660659E-2</v>
      </c>
      <c r="AT393" s="3">
        <f t="shared" ca="1" si="319"/>
        <v>4.6754023385408232E-2</v>
      </c>
      <c r="AU393" s="3">
        <f t="shared" ca="1" si="320"/>
        <v>4.6913791362320469E-2</v>
      </c>
      <c r="AV393" s="3">
        <f t="shared" ca="1" si="321"/>
        <v>4.692496590739164E-2</v>
      </c>
      <c r="AW393" s="3">
        <f t="shared" ca="1" si="322"/>
        <v>4.6788688089947433E-2</v>
      </c>
      <c r="AX393" s="3">
        <f t="shared" ca="1" si="323"/>
        <v>4.6522970151857343E-2</v>
      </c>
      <c r="AY393" s="3">
        <f t="shared" ca="1" si="324"/>
        <v>4.6154189753135809E-2</v>
      </c>
      <c r="AZ393" s="3">
        <f t="shared" ca="1" si="273"/>
        <v>4.5716904160191543E-2</v>
      </c>
      <c r="BC393" s="3">
        <f t="shared" ca="1" si="325"/>
        <v>-1.2886323049349615</v>
      </c>
      <c r="BD393" s="3">
        <f t="shared" ca="1" si="325"/>
        <v>-1.4380425843395974</v>
      </c>
      <c r="BE393" s="3">
        <f t="shared" ca="1" si="325"/>
        <v>-1.3241873832311288</v>
      </c>
    </row>
    <row r="394" spans="1:57" x14ac:dyDescent="0.2">
      <c r="A394" s="3">
        <f t="shared" si="274"/>
        <v>3.8199999999999625</v>
      </c>
      <c r="B394" s="3">
        <f t="shared" ca="1" si="275"/>
        <v>4.7772331242078331E-2</v>
      </c>
      <c r="C394" s="3">
        <f t="shared" ca="1" si="276"/>
        <v>4.654842712799466E-2</v>
      </c>
      <c r="D394" s="3">
        <f t="shared" ca="1" si="277"/>
        <v>4.5409938544277141E-2</v>
      </c>
      <c r="E394" s="3">
        <f t="shared" ca="1" si="278"/>
        <v>4.435256340759211E-2</v>
      </c>
      <c r="F394" s="3">
        <f t="shared" ca="1" si="279"/>
        <v>4.3379823691413452E-2</v>
      </c>
      <c r="G394" s="3">
        <f t="shared" ca="1" si="280"/>
        <v>4.249444203202276E-2</v>
      </c>
      <c r="H394" s="3">
        <f t="shared" ca="1" si="281"/>
        <v>4.1696188900134053E-2</v>
      </c>
      <c r="I394" s="3">
        <f t="shared" ca="1" si="282"/>
        <v>4.0982732429924063E-2</v>
      </c>
      <c r="J394" s="3">
        <f t="shared" ca="1" si="283"/>
        <v>4.0350708740757878E-2</v>
      </c>
      <c r="K394" s="3">
        <f t="shared" ca="1" si="284"/>
        <v>3.9796310468033648E-2</v>
      </c>
      <c r="L394" s="3">
        <f t="shared" ca="1" si="285"/>
        <v>3.9315427723068321E-2</v>
      </c>
      <c r="M394" s="3">
        <f t="shared" ca="1" si="286"/>
        <v>3.8903553033490967E-2</v>
      </c>
      <c r="N394" s="3">
        <f t="shared" ca="1" si="287"/>
        <v>3.8555692760329115E-2</v>
      </c>
      <c r="O394" s="3">
        <f t="shared" ca="1" si="288"/>
        <v>3.8266461550649437E-2</v>
      </c>
      <c r="P394" s="3">
        <f t="shared" ca="1" si="289"/>
        <v>3.8030407143804304E-2</v>
      </c>
      <c r="Q394" s="3">
        <f t="shared" ca="1" si="290"/>
        <v>3.7842482945061373E-2</v>
      </c>
      <c r="R394" s="3">
        <f t="shared" ca="1" si="291"/>
        <v>3.7698515475301023E-2</v>
      </c>
      <c r="S394" s="3">
        <f t="shared" ca="1" si="292"/>
        <v>3.759552452335814E-2</v>
      </c>
      <c r="T394" s="3">
        <f t="shared" ca="1" si="293"/>
        <v>3.7531821858435031E-2</v>
      </c>
      <c r="U394" s="3">
        <f t="shared" ca="1" si="294"/>
        <v>3.7506896658204135E-2</v>
      </c>
      <c r="V394" s="3">
        <f t="shared" ca="1" si="295"/>
        <v>3.7521156101964104E-2</v>
      </c>
      <c r="W394" s="3">
        <f t="shared" ca="1" si="296"/>
        <v>3.7575609062583067E-2</v>
      </c>
      <c r="X394" s="3">
        <f t="shared" ca="1" si="297"/>
        <v>3.7671561058334191E-2</v>
      </c>
      <c r="Y394" s="3">
        <f t="shared" ca="1" si="298"/>
        <v>3.7810349961486703E-2</v>
      </c>
      <c r="Z394" s="3">
        <f t="shared" ca="1" si="299"/>
        <v>3.7993121334166088E-2</v>
      </c>
      <c r="AA394" s="3">
        <f t="shared" ca="1" si="300"/>
        <v>3.8220634613807786E-2</v>
      </c>
      <c r="AB394" s="3">
        <f t="shared" ca="1" si="301"/>
        <v>3.849310143363234E-2</v>
      </c>
      <c r="AC394" s="3">
        <f t="shared" ca="1" si="302"/>
        <v>3.881006966302615E-2</v>
      </c>
      <c r="AD394" s="3">
        <f t="shared" ca="1" si="303"/>
        <v>3.9170369880794705E-2</v>
      </c>
      <c r="AE394" s="3">
        <f t="shared" ca="1" si="304"/>
        <v>3.9572130559121357E-2</v>
      </c>
      <c r="AF394" s="3">
        <f t="shared" ca="1" si="305"/>
        <v>4.0012846532556483E-2</v>
      </c>
      <c r="AG394" s="3">
        <f t="shared" ca="1" si="306"/>
        <v>4.0489464547487988E-2</v>
      </c>
      <c r="AH394" s="3">
        <f t="shared" ca="1" si="307"/>
        <v>4.0998445925733526E-2</v>
      </c>
      <c r="AI394" s="3">
        <f t="shared" ca="1" si="308"/>
        <v>4.1535784070783788E-2</v>
      </c>
      <c r="AJ394" s="3">
        <f t="shared" ca="1" si="309"/>
        <v>4.2096979786266829E-2</v>
      </c>
      <c r="AK394" s="3">
        <f t="shared" ca="1" si="310"/>
        <v>4.2676988120550333E-2</v>
      </c>
      <c r="AL394" s="3">
        <f t="shared" ca="1" si="311"/>
        <v>4.327013353912109E-2</v>
      </c>
      <c r="AM394" s="3">
        <f t="shared" ca="1" si="312"/>
        <v>4.3869949381884953E-2</v>
      </c>
      <c r="AN394" s="3">
        <f t="shared" ca="1" si="313"/>
        <v>4.4468850027820257E-2</v>
      </c>
      <c r="AO394" s="3">
        <f t="shared" ca="1" si="314"/>
        <v>4.5057518606769723E-2</v>
      </c>
      <c r="AP394" s="3">
        <f t="shared" ca="1" si="315"/>
        <v>4.5623933914765505E-2</v>
      </c>
      <c r="AQ394" s="3">
        <f t="shared" ca="1" si="316"/>
        <v>4.6152125384303161E-2</v>
      </c>
      <c r="AR394" s="3">
        <f t="shared" ca="1" si="317"/>
        <v>4.6621078268593165E-2</v>
      </c>
      <c r="AS394" s="3">
        <f t="shared" ca="1" si="318"/>
        <v>4.7004672817584602E-2</v>
      </c>
      <c r="AT394" s="3">
        <f t="shared" ca="1" si="319"/>
        <v>4.7273892409533377E-2</v>
      </c>
      <c r="AU394" s="3">
        <f t="shared" ca="1" si="320"/>
        <v>4.7402237319690184E-2</v>
      </c>
      <c r="AV394" s="3">
        <f t="shared" ca="1" si="321"/>
        <v>4.7373634515724253E-2</v>
      </c>
      <c r="AW394" s="3">
        <f t="shared" ca="1" si="322"/>
        <v>4.7189103493458694E-2</v>
      </c>
      <c r="AX394" s="3">
        <f t="shared" ca="1" si="323"/>
        <v>4.6866366143469965E-2</v>
      </c>
      <c r="AY394" s="3">
        <f t="shared" ca="1" si="324"/>
        <v>4.6431507801353564E-2</v>
      </c>
      <c r="AZ394" s="3">
        <f t="shared" ca="1" si="273"/>
        <v>4.5919310972535057E-2</v>
      </c>
      <c r="BC394" s="3">
        <f t="shared" ca="1" si="325"/>
        <v>0.23264878451725757</v>
      </c>
      <c r="BD394" s="3">
        <f t="shared" ca="1" si="325"/>
        <v>0.71064598522078537</v>
      </c>
      <c r="BE394" s="3">
        <f t="shared" ca="1" si="325"/>
        <v>-1.1342146432810782</v>
      </c>
    </row>
    <row r="395" spans="1:57" x14ac:dyDescent="0.2">
      <c r="A395" s="3">
        <f t="shared" si="274"/>
        <v>3.8299999999999623</v>
      </c>
      <c r="B395" s="3">
        <f t="shared" ca="1" si="275"/>
        <v>4.7095975379145338E-2</v>
      </c>
      <c r="C395" s="3">
        <f t="shared" ca="1" si="276"/>
        <v>4.5949174034912055E-2</v>
      </c>
      <c r="D395" s="3">
        <f t="shared" ca="1" si="277"/>
        <v>4.4884464552309454E-2</v>
      </c>
      <c r="E395" s="3">
        <f t="shared" ca="1" si="278"/>
        <v>4.3897759428470066E-2</v>
      </c>
      <c r="F395" s="3">
        <f t="shared" ca="1" si="279"/>
        <v>4.2992619921391376E-2</v>
      </c>
      <c r="G395" s="3">
        <f t="shared" ca="1" si="280"/>
        <v>4.2171762569122057E-2</v>
      </c>
      <c r="H395" s="3">
        <f t="shared" ca="1" si="281"/>
        <v>4.1434966866188881E-2</v>
      </c>
      <c r="I395" s="3">
        <f t="shared" ca="1" si="282"/>
        <v>4.0779929906150328E-2</v>
      </c>
      <c r="J395" s="3">
        <f t="shared" ca="1" si="283"/>
        <v>4.0203327425423763E-2</v>
      </c>
      <c r="K395" s="3">
        <f t="shared" ca="1" si="284"/>
        <v>3.9701393697114007E-2</v>
      </c>
      <c r="L395" s="3">
        <f t="shared" ca="1" si="285"/>
        <v>3.9270058043630332E-2</v>
      </c>
      <c r="M395" s="3">
        <f t="shared" ca="1" si="286"/>
        <v>3.8904850140687126E-2</v>
      </c>
      <c r="N395" s="3">
        <f t="shared" ca="1" si="287"/>
        <v>3.8600815292361222E-2</v>
      </c>
      <c r="O395" s="3">
        <f t="shared" ca="1" si="288"/>
        <v>3.8352613653485454E-2</v>
      </c>
      <c r="P395" s="3">
        <f t="shared" ca="1" si="289"/>
        <v>3.8154848121578447E-2</v>
      </c>
      <c r="Q395" s="3">
        <f t="shared" ca="1" si="290"/>
        <v>3.8002536908220398E-2</v>
      </c>
      <c r="R395" s="3">
        <f t="shared" ca="1" si="291"/>
        <v>3.7891578115151529E-2</v>
      </c>
      <c r="S395" s="3">
        <f t="shared" ca="1" si="292"/>
        <v>3.7819065504521014E-2</v>
      </c>
      <c r="T395" s="3">
        <f t="shared" ca="1" si="293"/>
        <v>3.7783382968911254E-2</v>
      </c>
      <c r="U395" s="3">
        <f t="shared" ca="1" si="294"/>
        <v>3.7784087064865093E-2</v>
      </c>
      <c r="V395" s="3">
        <f t="shared" ca="1" si="295"/>
        <v>3.7821646451201452E-2</v>
      </c>
      <c r="W395" s="3">
        <f t="shared" ca="1" si="296"/>
        <v>3.7897125772634523E-2</v>
      </c>
      <c r="X395" s="3">
        <f t="shared" ca="1" si="297"/>
        <v>3.8011881378751229E-2</v>
      </c>
      <c r="Y395" s="3">
        <f t="shared" ca="1" si="298"/>
        <v>3.8167297764917299E-2</v>
      </c>
      <c r="Z395" s="3">
        <f t="shared" ca="1" si="299"/>
        <v>3.8364563454895924E-2</v>
      </c>
      <c r="AA395" s="3">
        <f t="shared" ca="1" si="300"/>
        <v>3.8604477750999906E-2</v>
      </c>
      <c r="AB395" s="3">
        <f t="shared" ca="1" si="301"/>
        <v>3.8887289885428264E-2</v>
      </c>
      <c r="AC395" s="3">
        <f t="shared" ca="1" si="302"/>
        <v>3.9212584222467615E-2</v>
      </c>
      <c r="AD395" s="3">
        <f t="shared" ca="1" si="303"/>
        <v>3.9579228018056439E-2</v>
      </c>
      <c r="AE395" s="3">
        <f t="shared" ca="1" si="304"/>
        <v>3.9985387582709635E-2</v>
      </c>
      <c r="AF395" s="3">
        <f t="shared" ca="1" si="305"/>
        <v>4.0428597008784706E-2</v>
      </c>
      <c r="AG395" s="3">
        <f t="shared" ca="1" si="306"/>
        <v>4.090584318453868E-2</v>
      </c>
      <c r="AH395" s="3">
        <f t="shared" ca="1" si="307"/>
        <v>4.141362748474807E-2</v>
      </c>
      <c r="AI395" s="3">
        <f t="shared" ca="1" si="308"/>
        <v>4.1947982373476189E-2</v>
      </c>
      <c r="AJ395" s="3">
        <f t="shared" ca="1" si="309"/>
        <v>4.250444610567914E-2</v>
      </c>
      <c r="AK395" s="3">
        <f t="shared" ca="1" si="310"/>
        <v>4.3078008905555756E-2</v>
      </c>
      <c r="AL395" s="3">
        <f t="shared" ca="1" si="311"/>
        <v>4.3663026608625345E-2</v>
      </c>
      <c r="AM395" s="3">
        <f t="shared" ca="1" si="312"/>
        <v>4.425305677621625E-2</v>
      </c>
      <c r="AN395" s="3">
        <f t="shared" ca="1" si="313"/>
        <v>4.484052519537967E-2</v>
      </c>
      <c r="AO395" s="3">
        <f t="shared" ca="1" si="314"/>
        <v>4.5416106422580038E-2</v>
      </c>
      <c r="AP395" s="3">
        <f t="shared" ca="1" si="315"/>
        <v>4.5967745333691301E-2</v>
      </c>
      <c r="AQ395" s="3">
        <f t="shared" ca="1" si="316"/>
        <v>4.6479415200101314E-2</v>
      </c>
      <c r="AR395" s="3">
        <f t="shared" ca="1" si="317"/>
        <v>4.6930043684562599E-2</v>
      </c>
      <c r="AS395" s="3">
        <f t="shared" ca="1" si="318"/>
        <v>4.7293497560537696E-2</v>
      </c>
      <c r="AT395" s="3">
        <f t="shared" ca="1" si="319"/>
        <v>4.7540855155401886E-2</v>
      </c>
      <c r="AU395" s="3">
        <f t="shared" ca="1" si="320"/>
        <v>4.7645870275473429E-2</v>
      </c>
      <c r="AV395" s="3">
        <f t="shared" ca="1" si="321"/>
        <v>4.7592857397200872E-2</v>
      </c>
      <c r="AW395" s="3">
        <f t="shared" ca="1" si="322"/>
        <v>4.738321669985681E-2</v>
      </c>
      <c r="AX395" s="3">
        <f t="shared" ca="1" si="323"/>
        <v>4.7034885315770041E-2</v>
      </c>
      <c r="AY395" s="3">
        <f t="shared" ca="1" si="324"/>
        <v>4.657417223989372E-2</v>
      </c>
      <c r="AZ395" s="3">
        <f t="shared" ca="1" si="273"/>
        <v>4.6036763010247395E-2</v>
      </c>
      <c r="BC395" s="3">
        <f t="shared" ca="1" si="325"/>
        <v>0.27446603403629677</v>
      </c>
      <c r="BD395" s="3">
        <f t="shared" ca="1" si="325"/>
        <v>0.81086317462936108</v>
      </c>
      <c r="BE395" s="3">
        <f t="shared" ca="1" si="325"/>
        <v>1.1366612692444562</v>
      </c>
    </row>
    <row r="396" spans="1:57" x14ac:dyDescent="0.2">
      <c r="A396" s="3">
        <f t="shared" si="274"/>
        <v>3.8399999999999621</v>
      </c>
      <c r="B396" s="3">
        <f t="shared" ca="1" si="275"/>
        <v>4.7380578517481953E-2</v>
      </c>
      <c r="C396" s="3">
        <f t="shared" ca="1" si="276"/>
        <v>4.6291172288437391E-2</v>
      </c>
      <c r="D396" s="3">
        <f t="shared" ca="1" si="277"/>
        <v>4.5276977089425942E-2</v>
      </c>
      <c r="E396" s="3">
        <f t="shared" ca="1" si="278"/>
        <v>4.4334348724515006E-2</v>
      </c>
      <c r="F396" s="3">
        <f t="shared" ca="1" si="279"/>
        <v>4.3467119060958084E-2</v>
      </c>
      <c r="G396" s="3">
        <f t="shared" ca="1" si="280"/>
        <v>4.2678231073399409E-2</v>
      </c>
      <c r="H396" s="3">
        <f t="shared" ca="1" si="281"/>
        <v>4.1967705911277423E-2</v>
      </c>
      <c r="I396" s="3">
        <f t="shared" ca="1" si="282"/>
        <v>4.1333502073073305E-2</v>
      </c>
      <c r="J396" s="3">
        <f t="shared" ca="1" si="283"/>
        <v>4.0772567185057333E-2</v>
      </c>
      <c r="K396" s="3">
        <f t="shared" ca="1" si="284"/>
        <v>4.0281409341896265E-2</v>
      </c>
      <c r="L396" s="3">
        <f t="shared" ca="1" si="285"/>
        <v>3.9856229268219107E-2</v>
      </c>
      <c r="M396" s="3">
        <f t="shared" ca="1" si="286"/>
        <v>3.949282605611238E-2</v>
      </c>
      <c r="N396" s="3">
        <f t="shared" ca="1" si="287"/>
        <v>3.9186516316384125E-2</v>
      </c>
      <c r="O396" s="3">
        <f t="shared" ca="1" si="288"/>
        <v>3.8932238137028868E-2</v>
      </c>
      <c r="P396" s="3">
        <f t="shared" ca="1" si="289"/>
        <v>3.872488199908198E-2</v>
      </c>
      <c r="Q396" s="3">
        <f t="shared" ca="1" si="290"/>
        <v>3.8559763288314675E-2</v>
      </c>
      <c r="R396" s="3">
        <f t="shared" ca="1" si="291"/>
        <v>3.8433083967563661E-2</v>
      </c>
      <c r="S396" s="3">
        <f t="shared" ca="1" si="292"/>
        <v>3.8342243967681273E-2</v>
      </c>
      <c r="T396" s="3">
        <f t="shared" ca="1" si="293"/>
        <v>3.8285931442127337E-2</v>
      </c>
      <c r="U396" s="3">
        <f t="shared" ca="1" si="294"/>
        <v>3.8264002440715671E-2</v>
      </c>
      <c r="V396" s="3">
        <f t="shared" ca="1" si="295"/>
        <v>3.8277219220019511E-2</v>
      </c>
      <c r="W396" s="3">
        <f t="shared" ca="1" si="296"/>
        <v>3.8326934330176012E-2</v>
      </c>
      <c r="X396" s="3">
        <f t="shared" ca="1" si="297"/>
        <v>3.8414787100309086E-2</v>
      </c>
      <c r="Y396" s="3">
        <f t="shared" ca="1" si="298"/>
        <v>3.8542440808039299E-2</v>
      </c>
      <c r="Z396" s="3">
        <f t="shared" ca="1" si="299"/>
        <v>3.8711359109219905E-2</v>
      </c>
      <c r="AA396" s="3">
        <f t="shared" ca="1" si="300"/>
        <v>3.892261335811064E-2</v>
      </c>
      <c r="AB396" s="3">
        <f t="shared" ca="1" si="301"/>
        <v>3.9176722596194972E-2</v>
      </c>
      <c r="AC396" s="3">
        <f t="shared" ca="1" si="302"/>
        <v>3.9473539918691944E-2</v>
      </c>
      <c r="AD396" s="3">
        <f t="shared" ca="1" si="303"/>
        <v>3.9812201514284537E-2</v>
      </c>
      <c r="AE396" s="3">
        <f t="shared" ca="1" si="304"/>
        <v>4.0191143792596272E-2</v>
      </c>
      <c r="AF396" s="3">
        <f t="shared" ca="1" si="305"/>
        <v>4.0608172353860557E-2</v>
      </c>
      <c r="AG396" s="3">
        <f t="shared" ca="1" si="306"/>
        <v>4.1060546458812894E-2</v>
      </c>
      <c r="AH396" s="3">
        <f t="shared" ca="1" si="307"/>
        <v>4.1545039747728454E-2</v>
      </c>
      <c r="AI396" s="3">
        <f t="shared" ca="1" si="308"/>
        <v>4.2057955945445855E-2</v>
      </c>
      <c r="AJ396" s="3">
        <f t="shared" ca="1" si="309"/>
        <v>4.2595102945126841E-2</v>
      </c>
      <c r="AK396" s="3">
        <f t="shared" ca="1" si="310"/>
        <v>4.3151738303072978E-2</v>
      </c>
      <c r="AL396" s="3">
        <f t="shared" ca="1" si="311"/>
        <v>4.3722481314251438E-2</v>
      </c>
      <c r="AM396" s="3">
        <f t="shared" ca="1" si="312"/>
        <v>4.430114573753359E-2</v>
      </c>
      <c r="AN396" s="3">
        <f t="shared" ca="1" si="313"/>
        <v>4.4880400600802055E-2</v>
      </c>
      <c r="AO396" s="3">
        <f t="shared" ca="1" si="314"/>
        <v>4.5451143612594898E-2</v>
      </c>
      <c r="AP396" s="3">
        <f t="shared" ca="1" si="315"/>
        <v>4.6001517516196432E-2</v>
      </c>
      <c r="AQ396" s="3">
        <f t="shared" ca="1" si="316"/>
        <v>4.6515671625687358E-2</v>
      </c>
      <c r="AR396" s="3">
        <f t="shared" ca="1" si="317"/>
        <v>4.69727091280292E-2</v>
      </c>
      <c r="AS396" s="3">
        <f t="shared" ca="1" si="318"/>
        <v>4.7346717721097629E-2</v>
      </c>
      <c r="AT396" s="3">
        <f t="shared" ca="1" si="319"/>
        <v>4.7609106085413813E-2</v>
      </c>
      <c r="AU396" s="3">
        <f t="shared" ca="1" si="320"/>
        <v>4.7734116470305371E-2</v>
      </c>
      <c r="AV396" s="3">
        <f t="shared" ca="1" si="321"/>
        <v>4.7706682956881109E-2</v>
      </c>
      <c r="AW396" s="3">
        <f t="shared" ca="1" si="322"/>
        <v>4.7528815331416716E-2</v>
      </c>
      <c r="AX396" s="3">
        <f t="shared" ca="1" si="323"/>
        <v>4.721889836873297E-2</v>
      </c>
      <c r="AY396" s="3">
        <f t="shared" ca="1" si="324"/>
        <v>4.6803710542992968E-2</v>
      </c>
      <c r="AZ396" s="3">
        <f t="shared" ca="1" si="273"/>
        <v>4.632004174988727E-2</v>
      </c>
      <c r="BC396" s="3">
        <f t="shared" ca="1" si="325"/>
        <v>0.47105355167694096</v>
      </c>
      <c r="BD396" s="3">
        <f t="shared" ca="1" si="325"/>
        <v>-0.63476995767191191</v>
      </c>
      <c r="BE396" s="3">
        <f t="shared" ca="1" si="325"/>
        <v>0.46548742508947782</v>
      </c>
    </row>
    <row r="397" spans="1:57" x14ac:dyDescent="0.2">
      <c r="A397" s="3">
        <f t="shared" si="274"/>
        <v>3.8499999999999619</v>
      </c>
      <c r="B397" s="3">
        <f t="shared" ca="1" si="275"/>
        <v>4.6911578290398825E-2</v>
      </c>
      <c r="C397" s="3">
        <f t="shared" ca="1" si="276"/>
        <v>4.5824196774248281E-2</v>
      </c>
      <c r="D397" s="3">
        <f t="shared" ca="1" si="277"/>
        <v>4.4816629505427058E-2</v>
      </c>
      <c r="E397" s="3">
        <f t="shared" ca="1" si="278"/>
        <v>4.3885129508775773E-2</v>
      </c>
      <c r="F397" s="3">
        <f t="shared" ca="1" si="279"/>
        <v>4.3033255745142586E-2</v>
      </c>
      <c r="G397" s="3">
        <f t="shared" ca="1" si="280"/>
        <v>4.2263635297925511E-2</v>
      </c>
      <c r="H397" s="3">
        <f t="shared" ca="1" si="281"/>
        <v>4.1575988734266781E-2</v>
      </c>
      <c r="I397" s="3">
        <f t="shared" ca="1" si="282"/>
        <v>4.0967993535060761E-2</v>
      </c>
      <c r="J397" s="3">
        <f t="shared" ca="1" si="283"/>
        <v>4.0436326622856733E-2</v>
      </c>
      <c r="K397" s="3">
        <f t="shared" ca="1" si="284"/>
        <v>3.9977227233288413E-2</v>
      </c>
      <c r="L397" s="3">
        <f t="shared" ca="1" si="285"/>
        <v>3.9586624821279497E-2</v>
      </c>
      <c r="M397" s="3">
        <f t="shared" ca="1" si="286"/>
        <v>3.9260045300887704E-2</v>
      </c>
      <c r="N397" s="3">
        <f t="shared" ca="1" si="287"/>
        <v>3.8992534089972788E-2</v>
      </c>
      <c r="O397" s="3">
        <f t="shared" ca="1" si="288"/>
        <v>3.877876477048995E-2</v>
      </c>
      <c r="P397" s="3">
        <f t="shared" ca="1" si="289"/>
        <v>3.8613372966596692E-2</v>
      </c>
      <c r="Q397" s="3">
        <f t="shared" ca="1" si="290"/>
        <v>3.8491428739785234E-2</v>
      </c>
      <c r="R397" s="3">
        <f t="shared" ca="1" si="291"/>
        <v>3.8408895327932818E-2</v>
      </c>
      <c r="S397" s="3">
        <f t="shared" ca="1" si="292"/>
        <v>3.8362936160230281E-2</v>
      </c>
      <c r="T397" s="3">
        <f t="shared" ca="1" si="293"/>
        <v>3.8352000923454671E-2</v>
      </c>
      <c r="U397" s="3">
        <f t="shared" ca="1" si="294"/>
        <v>3.8375702410572317E-2</v>
      </c>
      <c r="V397" s="3">
        <f t="shared" ca="1" si="295"/>
        <v>3.8434553729856033E-2</v>
      </c>
      <c r="W397" s="3">
        <f t="shared" ca="1" si="296"/>
        <v>3.8529652606140122E-2</v>
      </c>
      <c r="X397" s="3">
        <f t="shared" ca="1" si="297"/>
        <v>3.8662378631931719E-2</v>
      </c>
      <c r="Y397" s="3">
        <f t="shared" ca="1" si="298"/>
        <v>3.8834131161894839E-2</v>
      </c>
      <c r="Z397" s="3">
        <f t="shared" ca="1" si="299"/>
        <v>3.9046106290161801E-2</v>
      </c>
      <c r="AA397" s="3">
        <f t="shared" ca="1" si="300"/>
        <v>3.9299104745877937E-2</v>
      </c>
      <c r="AB397" s="3">
        <f t="shared" ca="1" si="301"/>
        <v>3.9593372726036011E-2</v>
      </c>
      <c r="AC397" s="3">
        <f t="shared" ca="1" si="302"/>
        <v>3.992848942861562E-2</v>
      </c>
      <c r="AD397" s="3">
        <f t="shared" ca="1" si="303"/>
        <v>4.0303317366163431E-2</v>
      </c>
      <c r="AE397" s="3">
        <f t="shared" ca="1" si="304"/>
        <v>4.0716020443378804E-2</v>
      </c>
      <c r="AF397" s="3">
        <f t="shared" ca="1" si="305"/>
        <v>4.1164133153455004E-2</v>
      </c>
      <c r="AG397" s="3">
        <f t="shared" ca="1" si="306"/>
        <v>4.1644644495258301E-2</v>
      </c>
      <c r="AH397" s="3">
        <f t="shared" ca="1" si="307"/>
        <v>4.2154057722259962E-2</v>
      </c>
      <c r="AI397" s="3">
        <f t="shared" ca="1" si="308"/>
        <v>4.2688405155414375E-2</v>
      </c>
      <c r="AJ397" s="3">
        <f t="shared" ca="1" si="309"/>
        <v>4.3243221647758782E-2</v>
      </c>
      <c r="AK397" s="3">
        <f t="shared" ca="1" si="310"/>
        <v>4.3813489378036273E-2</v>
      </c>
      <c r="AL397" s="3">
        <f t="shared" ca="1" si="311"/>
        <v>4.4393548323215667E-2</v>
      </c>
      <c r="AM397" s="3">
        <f t="shared" ca="1" si="312"/>
        <v>4.4976925548369046E-2</v>
      </c>
      <c r="AN397" s="3">
        <f t="shared" ca="1" si="313"/>
        <v>4.5555990288227141E-2</v>
      </c>
      <c r="AO397" s="3">
        <f t="shared" ca="1" si="314"/>
        <v>4.6121320265500323E-2</v>
      </c>
      <c r="AP397" s="3">
        <f t="shared" ca="1" si="315"/>
        <v>4.6660713022180771E-2</v>
      </c>
      <c r="AQ397" s="3">
        <f t="shared" ca="1" si="316"/>
        <v>4.715795127246427E-2</v>
      </c>
      <c r="AR397" s="3">
        <f t="shared" ca="1" si="317"/>
        <v>4.7591772003317323E-2</v>
      </c>
      <c r="AS397" s="3">
        <f t="shared" ca="1" si="318"/>
        <v>4.7935943393395263E-2</v>
      </c>
      <c r="AT397" s="3">
        <f t="shared" ca="1" si="319"/>
        <v>4.816166500595432E-2</v>
      </c>
      <c r="AU397" s="3">
        <f t="shared" ca="1" si="320"/>
        <v>4.8243127524356361E-2</v>
      </c>
      <c r="AV397" s="3">
        <f t="shared" ca="1" si="321"/>
        <v>4.8165341802209209E-2</v>
      </c>
      <c r="AW397" s="3">
        <f t="shared" ca="1" si="322"/>
        <v>4.7930381361293316E-2</v>
      </c>
      <c r="AX397" s="3">
        <f t="shared" ca="1" si="323"/>
        <v>4.7556536423447683E-2</v>
      </c>
      <c r="AY397" s="3">
        <f t="shared" ca="1" si="324"/>
        <v>4.7070525007406487E-2</v>
      </c>
      <c r="AZ397" s="3">
        <f t="shared" ref="AZ397:AZ460" ca="1" si="326">AZ396+AZ$2*$B$7+(AZ$3*$BC397+AZ$4*$BD397+AZ$5*$BE397)*SQRT($B$7)+(AZ396-AY396)/(AZ$11-AY$11)*$B$7</f>
        <v>4.6509512343441653E-2</v>
      </c>
      <c r="BC397" s="3">
        <f t="shared" ca="1" si="325"/>
        <v>0.33450276759248432</v>
      </c>
      <c r="BD397" s="3">
        <f t="shared" ca="1" si="325"/>
        <v>1.3239871886380001</v>
      </c>
      <c r="BE397" s="3">
        <f t="shared" ca="1" si="325"/>
        <v>0.40296942291535043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4.5494463300401904E-2</v>
      </c>
      <c r="C398" s="3">
        <f t="shared" ref="C398:C461" ca="1" si="329">C397+C$2*$B$7+(C$3*$BC398+C$4*$BD398+C$5*$BE398)*SQRT($B$7)+(D397-C397)/(D$11-C$11)*$B$7</f>
        <v>4.4379618622750243E-2</v>
      </c>
      <c r="D398" s="3">
        <f t="shared" ref="D398:D461" ca="1" si="330">D397+D$2*$B$7+(D$3*$BC398+D$4*$BD398+D$5*$BE398)*SQRT($B$7)+(E397-D397)/(E$11-D$11)*$B$7</f>
        <v>4.3346749370078971E-2</v>
      </c>
      <c r="E398" s="3">
        <f t="shared" ref="E398:E461" ca="1" si="331">E397+E$2*$B$7+(E$3*$BC398+E$4*$BD398+E$5*$BE398)*SQRT($B$7)+(F397-E397)/(F$11-E$11)*$B$7</f>
        <v>4.2392189464893912E-2</v>
      </c>
      <c r="F398" s="3">
        <f t="shared" ref="F398:F461" ca="1" si="332">F397+F$2*$B$7+(F$3*$BC398+F$4*$BD398+F$5*$BE398)*SQRT($B$7)+(G397-F397)/(G$11-F$11)*$B$7</f>
        <v>4.1519411181376677E-2</v>
      </c>
      <c r="G398" s="3">
        <f t="shared" ref="G398:G461" ca="1" si="333">G397+G$2*$B$7+(G$3*$BC398+G$4*$BD398+G$5*$BE398)*SQRT($B$7)+(H397-G397)/(H$11-G$11)*$B$7</f>
        <v>4.0730913097293625E-2</v>
      </c>
      <c r="H398" s="3">
        <f t="shared" ref="H398:H461" ca="1" si="334">H397+H$2*$B$7+(H$3*$BC398+H$4*$BD398+H$5*$BE398)*SQRT($B$7)+(I397-H397)/(I$11-H$11)*$B$7</f>
        <v>4.0026302668220555E-2</v>
      </c>
      <c r="I398" s="3">
        <f t="shared" ref="I398:I461" ca="1" si="335">I397+I$2*$B$7+(I$3*$BC398+I$4*$BD398+I$5*$BE398)*SQRT($B$7)+(J397-I397)/(J$11-I$11)*$B$7</f>
        <v>3.9403163643177919E-2</v>
      </c>
      <c r="J398" s="3">
        <f t="shared" ref="J398:J461" ca="1" si="336">J397+J$2*$B$7+(J$3*$BC398+J$4*$BD398+J$5*$BE398)*SQRT($B$7)+(K397-J397)/(K$11-J$11)*$B$7</f>
        <v>3.8858089357323336E-2</v>
      </c>
      <c r="K398" s="3">
        <f t="shared" ref="K398:K461" ca="1" si="337">K397+K$2*$B$7+(K$3*$BC398+K$4*$BD398+K$5*$BE398)*SQRT($B$7)+(L397-K397)/(L$11-K$11)*$B$7</f>
        <v>3.8387237218479628E-2</v>
      </c>
      <c r="L398" s="3">
        <f t="shared" ref="L398:L461" ca="1" si="338">L397+L$2*$B$7+(L$3*$BC398+L$4*$BD398+L$5*$BE398)*SQRT($B$7)+(M397-L397)/(M$11-L$11)*$B$7</f>
        <v>3.7986452453134284E-2</v>
      </c>
      <c r="M398" s="3">
        <f t="shared" ref="M398:M461" ca="1" si="339">M397+M$2*$B$7+(M$3*$BC398+M$4*$BD398+M$5*$BE398)*SQRT($B$7)+(N397-M397)/(N$11-M$11)*$B$7</f>
        <v>3.7651174916453423E-2</v>
      </c>
      <c r="N398" s="3">
        <f t="shared" ref="N398:N461" ca="1" si="340">N397+N$2*$B$7+(N$3*$BC398+N$4*$BD398+N$5*$BE398)*SQRT($B$7)+(O397-N397)/(O$11-N$11)*$B$7</f>
        <v>3.7376366046522259E-2</v>
      </c>
      <c r="O398" s="3">
        <f t="shared" ref="O398:O461" ca="1" si="341">O397+O$2*$B$7+(O$3*$BC398+O$4*$BD398+O$5*$BE398)*SQRT($B$7)+(P397-O397)/(P$11-O$11)*$B$7</f>
        <v>3.7156622191675488E-2</v>
      </c>
      <c r="P398" s="3">
        <f t="shared" ref="P398:P461" ca="1" si="342">P397+P$2*$B$7+(P$3*$BC398+P$4*$BD398+P$5*$BE398)*SQRT($B$7)+(Q397-P397)/(Q$11-P$11)*$B$7</f>
        <v>3.6986511389280302E-2</v>
      </c>
      <c r="Q398" s="3">
        <f t="shared" ref="Q398:Q461" ca="1" si="343">Q397+Q$2*$B$7+(Q$3*$BC398+Q$4*$BD398+Q$5*$BE398)*SQRT($B$7)+(R397-Q397)/(R$11-Q$11)*$B$7</f>
        <v>3.6861045587971909E-2</v>
      </c>
      <c r="R398" s="3">
        <f t="shared" ref="R398:R461" ca="1" si="344">R397+R$2*$B$7+(R$3*$BC398+R$4*$BD398+R$5*$BE398)*SQRT($B$7)+(S397-R397)/(S$11-R$11)*$B$7</f>
        <v>3.677613642456961E-2</v>
      </c>
      <c r="S398" s="3">
        <f t="shared" ref="S398:S461" ca="1" si="345">S397+S$2*$B$7+(S$3*$BC398+S$4*$BD398+S$5*$BE398)*SQRT($B$7)+(T397-S397)/(T$11-S$11)*$B$7</f>
        <v>3.6728897866737921E-2</v>
      </c>
      <c r="T398" s="3">
        <f t="shared" ref="T398:T461" ca="1" si="346">T397+T$2*$B$7+(T$3*$BC398+T$4*$BD398+T$5*$BE398)*SQRT($B$7)+(U397-T397)/(U$11-T$11)*$B$7</f>
        <v>3.6717728118203369E-2</v>
      </c>
      <c r="U398" s="3">
        <f t="shared" ref="U398:U461" ca="1" si="347">U397+U$2*$B$7+(U$3*$BC398+U$4*$BD398+U$5*$BE398)*SQRT($B$7)+(V397-U397)/(V$11-U$11)*$B$7</f>
        <v>3.674218367669134E-2</v>
      </c>
      <c r="V398" s="3">
        <f t="shared" ref="V398:V461" ca="1" si="348">V397+V$2*$B$7+(V$3*$BC398+V$4*$BD398+V$5*$BE398)*SQRT($B$7)+(W397-V397)/(W$11-V$11)*$B$7</f>
        <v>3.6802715468069763E-2</v>
      </c>
      <c r="W398" s="3">
        <f t="shared" ref="W398:W461" ca="1" si="349">W397+W$2*$B$7+(W$3*$BC398+W$4*$BD398+W$5*$BE398)*SQRT($B$7)+(X397-W397)/(X$11-W$11)*$B$7</f>
        <v>3.6900353373079377E-2</v>
      </c>
      <c r="X398" s="3">
        <f t="shared" ref="X398:X461" ca="1" si="350">X397+X$2*$B$7+(X$3*$BC398+X$4*$BD398+X$5*$BE398)*SQRT($B$7)+(Y397-X397)/(Y$11-X$11)*$B$7</f>
        <v>3.7036404243319339E-2</v>
      </c>
      <c r="Y398" s="3">
        <f t="shared" ref="Y398:Y461" ca="1" si="351">Y397+Y$2*$B$7+(Y$3*$BC398+Y$4*$BD398+Y$5*$BE398)*SQRT($B$7)+(Z397-Y397)/(Z$11-Y$11)*$B$7</f>
        <v>3.7212190517157386E-2</v>
      </c>
      <c r="Z398" s="3">
        <f t="shared" ref="Z398:Z461" ca="1" si="352">Z397+Z$2*$B$7+(Z$3*$BC398+Z$4*$BD398+Z$5*$BE398)*SQRT($B$7)+(AA397-Z397)/(AA$11-Z$11)*$B$7</f>
        <v>3.7428827745172658E-2</v>
      </c>
      <c r="AA398" s="3">
        <f t="shared" ref="AA398:AA461" ca="1" si="353">AA397+AA$2*$B$7+(AA$3*$BC398+AA$4*$BD398+AA$5*$BE398)*SQRT($B$7)+(AB397-AA397)/(AB$11-AA$11)*$B$7</f>
        <v>3.7687033066444095E-2</v>
      </c>
      <c r="AB398" s="3">
        <f t="shared" ref="AB398:AB461" ca="1" si="354">AB397+AB$2*$B$7+(AB$3*$BC398+AB$4*$BD398+AB$5*$BE398)*SQRT($B$7)+(AC397-AB397)/(AC$11-AB$11)*$B$7</f>
        <v>3.7986966891854386E-2</v>
      </c>
      <c r="AC398" s="3">
        <f t="shared" ref="AC398:AC461" ca="1" si="355">AC397+AC$2*$B$7+(AC$3*$BC398+AC$4*$BD398+AC$5*$BE398)*SQRT($B$7)+(AD397-AC397)/(AD$11-AC$11)*$B$7</f>
        <v>3.8328121606001318E-2</v>
      </c>
      <c r="AD398" s="3">
        <f t="shared" ref="AD398:AD461" ca="1" si="356">AD397+AD$2*$B$7+(AD$3*$BC398+AD$4*$BD398+AD$5*$BE398)*SQRT($B$7)+(AE397-AD397)/(AE$11-AD$11)*$B$7</f>
        <v>3.8709273148155081E-2</v>
      </c>
      <c r="AE398" s="3">
        <f t="shared" ref="AE398:AE461" ca="1" si="357">AE397+AE$2*$B$7+(AE$3*$BC398+AE$4*$BD398+AE$5*$BE398)*SQRT($B$7)+(AF397-AE397)/(AF$11-AE$11)*$B$7</f>
        <v>3.9128500025484125E-2</v>
      </c>
      <c r="AF398" s="3">
        <f t="shared" ref="AF398:AF461" ca="1" si="358">AF397+AF$2*$B$7+(AF$3*$BC398+AF$4*$BD398+AF$5*$BE398)*SQRT($B$7)+(AG397-AF397)/(AG$11-AF$11)*$B$7</f>
        <v>3.9583252720480577E-2</v>
      </c>
      <c r="AG398" s="3">
        <f t="shared" ref="AG398:AG461" ca="1" si="359">AG397+AG$2*$B$7+(AG$3*$BC398+AG$4*$BD398+AG$5*$BE398)*SQRT($B$7)+(AH397-AG397)/(AH$11-AG$11)*$B$7</f>
        <v>4.0070437047078356E-2</v>
      </c>
      <c r="AH398" s="3">
        <f t="shared" ref="AH398:AH461" ca="1" si="360">AH397+AH$2*$B$7+(AH$3*$BC398+AH$4*$BD398+AH$5*$BE398)*SQRT($B$7)+(AI397-AH397)/(AI$11-AH$11)*$B$7</f>
        <v>4.0586472931038814E-2</v>
      </c>
      <c r="AI398" s="3">
        <f t="shared" ref="AI398:AI461" ca="1" si="361">AI397+AI$2*$B$7+(AI$3*$BC398+AI$4*$BD398+AI$5*$BE398)*SQRT($B$7)+(AJ397-AI397)/(AJ$11-AI$11)*$B$7</f>
        <v>4.1127308336142886E-2</v>
      </c>
      <c r="AJ398" s="3">
        <f t="shared" ref="AJ398:AJ461" ca="1" si="362">AJ397+AJ$2*$B$7+(AJ$3*$BC398+AJ$4*$BD398+AJ$5*$BE398)*SQRT($B$7)+(AK397-AJ397)/(AK$11-AJ$11)*$B$7</f>
        <v>4.1688392107990205E-2</v>
      </c>
      <c r="AK398" s="3">
        <f t="shared" ref="AK398:AK461" ca="1" si="363">AK397+AK$2*$B$7+(AK$3*$BC398+AK$4*$BD398+AK$5*$BE398)*SQRT($B$7)+(AL397-AK397)/(AL$11-AK$11)*$B$7</f>
        <v>4.2264618048392162E-2</v>
      </c>
      <c r="AL398" s="3">
        <f t="shared" ref="AL398:AL461" ca="1" si="364">AL397+AL$2*$B$7+(AL$3*$BC398+AL$4*$BD398+AL$5*$BE398)*SQRT($B$7)+(AM397-AL397)/(AM$11-AL$11)*$B$7</f>
        <v>4.2850233748238813E-2</v>
      </c>
      <c r="AM398" s="3">
        <f t="shared" ref="AM398:AM461" ca="1" si="365">AM397+AM$2*$B$7+(AM$3*$BC398+AM$4*$BD398+AM$5*$BE398)*SQRT($B$7)+(AN397-AM397)/(AN$11-AM$11)*$B$7</f>
        <v>4.3438666396251449E-2</v>
      </c>
      <c r="AN398" s="3">
        <f t="shared" ref="AN398:AN461" ca="1" si="366">AN397+AN$2*$B$7+(AN$3*$BC398+AN$4*$BD398+AN$5*$BE398)*SQRT($B$7)+(AO397-AN397)/(AO$11-AN$11)*$B$7</f>
        <v>4.4022172109591015E-2</v>
      </c>
      <c r="AO398" s="3">
        <f t="shared" ref="AO398:AO461" ca="1" si="367">AO397+AO$2*$B$7+(AO$3*$BC398+AO$4*$BD398+AO$5*$BE398)*SQRT($B$7)+(AP397-AO397)/(AP$11-AO$11)*$B$7</f>
        <v>4.4591195200266449E-2</v>
      </c>
      <c r="AP398" s="3">
        <f t="shared" ref="AP398:AP461" ca="1" si="368">AP397+AP$2*$B$7+(AP$3*$BC398+AP$4*$BD398+AP$5*$BE398)*SQRT($B$7)+(AQ397-AP397)/(AQ$11-AP$11)*$B$7</f>
        <v>4.5133374660441539E-2</v>
      </c>
      <c r="AQ398" s="3">
        <f t="shared" ref="AQ398:AQ461" ca="1" si="369">AQ397+AQ$2*$B$7+(AQ$3*$BC398+AQ$4*$BD398+AQ$5*$BE398)*SQRT($B$7)+(AR397-AQ397)/(AR$11-AQ$11)*$B$7</f>
        <v>4.5632313691860528E-2</v>
      </c>
      <c r="AR398" s="3">
        <f t="shared" ref="AR398:AR461" ca="1" si="370">AR397+AR$2*$B$7+(AR$3*$BC398+AR$4*$BD398+AR$5*$BE398)*SQRT($B$7)+(AS397-AR397)/(AS$11-AR$11)*$B$7</f>
        <v>4.6066571094545976E-2</v>
      </c>
      <c r="AS398" s="3">
        <f t="shared" ref="AS398:AS461" ca="1" si="371">AS397+AS$2*$B$7+(AS$3*$BC398+AS$4*$BD398+AS$5*$BE398)*SQRT($B$7)+(AT397-AS397)/(AT$11-AS$11)*$B$7</f>
        <v>4.640978481540757E-2</v>
      </c>
      <c r="AT398" s="3">
        <f t="shared" ref="AT398:AT461" ca="1" si="372">AT397+AT$2*$B$7+(AT$3*$BC398+AT$4*$BD398+AT$5*$BE398)*SQRT($B$7)+(AU397-AT397)/(AU$11-AT$11)*$B$7</f>
        <v>4.6633135530898158E-2</v>
      </c>
      <c r="AU398" s="3">
        <f t="shared" ref="AU398:AU461" ca="1" si="373">AU397+AU$2*$B$7+(AU$3*$BC398+AU$4*$BD398+AU$5*$BE398)*SQRT($B$7)+(AV397-AU397)/(AV$11-AU$11)*$B$7</f>
        <v>4.671095200461875E-2</v>
      </c>
      <c r="AV398" s="3">
        <f t="shared" ref="AV398:AV461" ca="1" si="374">AV397+AV$2*$B$7+(AV$3*$BC398+AV$4*$BD398+AV$5*$BE398)*SQRT($B$7)+(AW397-AV397)/(AW$11-AV$11)*$B$7</f>
        <v>4.6628508681371868E-2</v>
      </c>
      <c r="AW398" s="3">
        <f t="shared" ref="AW398:AW461" ca="1" si="375">AW397+AW$2*$B$7+(AW$3*$BC398+AW$4*$BD398+AW$5*$BE398)*SQRT($B$7)+(AX397-AW397)/(AX$11-AW$11)*$B$7</f>
        <v>4.6388126732108584E-2</v>
      </c>
      <c r="AX398" s="3">
        <f t="shared" ref="AX398:AX461" ca="1" si="376">AX397+AX$2*$B$7+(AX$3*$BC398+AX$4*$BD398+AX$5*$BE398)*SQRT($B$7)+(AY397-AX397)/(AY$11-AX$11)*$B$7</f>
        <v>4.6008189587072763E-2</v>
      </c>
      <c r="AY398" s="3">
        <f t="shared" ref="AY398:AY461" ca="1" si="377">AY397+AY$2*$B$7+(AY$3*$BC398+AY$4*$BD398+AY$5*$BE398)*SQRT($B$7)+(AZ397-AY397)/(AZ$11-AY$11)*$B$7</f>
        <v>4.5515550604805444E-2</v>
      </c>
      <c r="AZ398" s="3">
        <f t="shared" ca="1" si="326"/>
        <v>4.4948060328515033E-2</v>
      </c>
      <c r="BC398" s="3">
        <f t="shared" ref="BC398:BE461" ca="1" si="378">RAND()+RAND()+RAND()+RAND()+RAND()+RAND()+RAND()+RAND()+RAND()+RAND()+RAND()+RAND()-6</f>
        <v>-2.4540982872532777</v>
      </c>
      <c r="BD398" s="3">
        <f t="shared" ca="1" si="378"/>
        <v>-3.3630771452386909E-2</v>
      </c>
      <c r="BE398" s="3">
        <f t="shared" ca="1" si="378"/>
        <v>-0.35956517845977842</v>
      </c>
    </row>
    <row r="399" spans="1:57" x14ac:dyDescent="0.2">
      <c r="A399" s="3">
        <f t="shared" si="327"/>
        <v>3.8699999999999615</v>
      </c>
      <c r="B399" s="3">
        <f t="shared" ca="1" si="328"/>
        <v>4.5271275460006852E-2</v>
      </c>
      <c r="C399" s="3">
        <f t="shared" ca="1" si="329"/>
        <v>4.419147154912164E-2</v>
      </c>
      <c r="D399" s="3">
        <f t="shared" ca="1" si="330"/>
        <v>4.318895013408891E-2</v>
      </c>
      <c r="E399" s="3">
        <f t="shared" ca="1" si="331"/>
        <v>4.2260395754815855E-2</v>
      </c>
      <c r="F399" s="3">
        <f t="shared" ca="1" si="332"/>
        <v>4.1409466233861041E-2</v>
      </c>
      <c r="G399" s="3">
        <f t="shared" ca="1" si="333"/>
        <v>4.0638805022663302E-2</v>
      </c>
      <c r="H399" s="3">
        <f t="shared" ca="1" si="334"/>
        <v>3.9948179924248622E-2</v>
      </c>
      <c r="I399" s="3">
        <f t="shared" ca="1" si="335"/>
        <v>3.9335354230076024E-2</v>
      </c>
      <c r="J399" s="3">
        <f t="shared" ca="1" si="336"/>
        <v>3.8797110794525851E-2</v>
      </c>
      <c r="K399" s="3">
        <f t="shared" ca="1" si="337"/>
        <v>3.8329798221020346E-2</v>
      </c>
      <c r="L399" s="3">
        <f t="shared" ca="1" si="338"/>
        <v>3.7929450542424491E-2</v>
      </c>
      <c r="M399" s="3">
        <f t="shared" ca="1" si="339"/>
        <v>3.7591694668017928E-2</v>
      </c>
      <c r="N399" s="3">
        <f t="shared" ca="1" si="340"/>
        <v>3.7311681262457229E-2</v>
      </c>
      <c r="O399" s="3">
        <f t="shared" ca="1" si="341"/>
        <v>3.7084202704816001E-2</v>
      </c>
      <c r="P399" s="3">
        <f t="shared" ca="1" si="342"/>
        <v>3.6904032706572582E-2</v>
      </c>
      <c r="Q399" s="3">
        <f t="shared" ca="1" si="343"/>
        <v>3.6766398305163948E-2</v>
      </c>
      <c r="R399" s="3">
        <f t="shared" ca="1" si="344"/>
        <v>3.6667432650564914E-2</v>
      </c>
      <c r="S399" s="3">
        <f t="shared" ca="1" si="345"/>
        <v>3.6604473279905972E-2</v>
      </c>
      <c r="T399" s="3">
        <f t="shared" ca="1" si="346"/>
        <v>3.6576139889042146E-2</v>
      </c>
      <c r="U399" s="3">
        <f t="shared" ca="1" si="347"/>
        <v>3.6582205634137381E-2</v>
      </c>
      <c r="V399" s="3">
        <f t="shared" ca="1" si="348"/>
        <v>3.6623332216843774E-2</v>
      </c>
      <c r="W399" s="3">
        <f t="shared" ca="1" si="349"/>
        <v>3.6700754647294991E-2</v>
      </c>
      <c r="X399" s="3">
        <f t="shared" ca="1" si="350"/>
        <v>3.6815980024097257E-2</v>
      </c>
      <c r="Y399" s="3">
        <f t="shared" ca="1" si="351"/>
        <v>3.6970526868199717E-2</v>
      </c>
      <c r="Z399" s="3">
        <f t="shared" ca="1" si="352"/>
        <v>3.7165703197120828E-2</v>
      </c>
      <c r="AA399" s="3">
        <f t="shared" ca="1" si="353"/>
        <v>3.7402415587375108E-2</v>
      </c>
      <c r="AB399" s="3">
        <f t="shared" ca="1" si="354"/>
        <v>3.7681011714612536E-2</v>
      </c>
      <c r="AC399" s="3">
        <f t="shared" ca="1" si="355"/>
        <v>3.8001170226273973E-2</v>
      </c>
      <c r="AD399" s="3">
        <f t="shared" ca="1" si="356"/>
        <v>3.8361853583290861E-2</v>
      </c>
      <c r="AE399" s="3">
        <f t="shared" ca="1" si="357"/>
        <v>3.8761327994460137E-2</v>
      </c>
      <c r="AF399" s="3">
        <f t="shared" ca="1" si="358"/>
        <v>3.9197233019510981E-2</v>
      </c>
      <c r="AG399" s="3">
        <f t="shared" ca="1" si="359"/>
        <v>3.9666664356012203E-2</v>
      </c>
      <c r="AH399" s="3">
        <f t="shared" ca="1" si="360"/>
        <v>4.0166231652848758E-2</v>
      </c>
      <c r="AI399" s="3">
        <f t="shared" ca="1" si="361"/>
        <v>4.0692071555045672E-2</v>
      </c>
      <c r="AJ399" s="3">
        <f t="shared" ca="1" si="362"/>
        <v>4.1239819924797874E-2</v>
      </c>
      <c r="AK399" s="3">
        <f t="shared" ca="1" si="363"/>
        <v>4.1804555178224942E-2</v>
      </c>
      <c r="AL399" s="3">
        <f t="shared" ca="1" si="364"/>
        <v>4.2380705441755498E-2</v>
      </c>
      <c r="AM399" s="3">
        <f t="shared" ca="1" si="365"/>
        <v>4.2961870834358498E-2</v>
      </c>
      <c r="AN399" s="3">
        <f t="shared" ca="1" si="366"/>
        <v>4.3540467021185247E-2</v>
      </c>
      <c r="AO399" s="3">
        <f t="shared" ca="1" si="367"/>
        <v>4.4107077472183523E-2</v>
      </c>
      <c r="AP399" s="3">
        <f t="shared" ca="1" si="368"/>
        <v>4.4649455281859075E-2</v>
      </c>
      <c r="AQ399" s="3">
        <f t="shared" ca="1" si="369"/>
        <v>4.5151297237437535E-2</v>
      </c>
      <c r="AR399" s="3">
        <f t="shared" ca="1" si="370"/>
        <v>4.5591257982524308E-2</v>
      </c>
      <c r="AS399" s="3">
        <f t="shared" ca="1" si="371"/>
        <v>4.5943120530605071E-2</v>
      </c>
      <c r="AT399" s="3">
        <f t="shared" ca="1" si="372"/>
        <v>4.6178322882092955E-2</v>
      </c>
      <c r="AU399" s="3">
        <f t="shared" ca="1" si="373"/>
        <v>4.6271607462470027E-2</v>
      </c>
      <c r="AV399" s="3">
        <f t="shared" ca="1" si="374"/>
        <v>4.6208785060315824E-2</v>
      </c>
      <c r="AW399" s="3">
        <f t="shared" ca="1" si="375"/>
        <v>4.5992694478359519E-2</v>
      </c>
      <c r="AX399" s="3">
        <f t="shared" ca="1" si="376"/>
        <v>4.5642086269300705E-2</v>
      </c>
      <c r="AY399" s="3">
        <f t="shared" ca="1" si="377"/>
        <v>4.5184233202372664E-2</v>
      </c>
      <c r="AZ399" s="3">
        <f t="shared" ca="1" si="326"/>
        <v>4.4657927499806349E-2</v>
      </c>
      <c r="BC399" s="3">
        <f t="shared" ca="1" si="378"/>
        <v>-0.43652079093856511</v>
      </c>
      <c r="BD399" s="3">
        <f t="shared" ca="1" si="378"/>
        <v>-0.53288504502827028</v>
      </c>
      <c r="BE399" s="3">
        <f t="shared" ca="1" si="378"/>
        <v>0.23091968763989623</v>
      </c>
    </row>
    <row r="400" spans="1:57" x14ac:dyDescent="0.2">
      <c r="A400" s="3">
        <f t="shared" si="327"/>
        <v>3.8799999999999613</v>
      </c>
      <c r="B400" s="3">
        <f t="shared" ca="1" si="328"/>
        <v>4.7016719180364132E-2</v>
      </c>
      <c r="C400" s="3">
        <f t="shared" ca="1" si="329"/>
        <v>4.5905573818061873E-2</v>
      </c>
      <c r="D400" s="3">
        <f t="shared" ca="1" si="330"/>
        <v>4.487114645926036E-2</v>
      </c>
      <c r="E400" s="3">
        <f t="shared" ca="1" si="331"/>
        <v>4.391035466217183E-2</v>
      </c>
      <c r="F400" s="3">
        <f t="shared" ca="1" si="332"/>
        <v>4.3026926686521867E-2</v>
      </c>
      <c r="G400" s="3">
        <f t="shared" ca="1" si="333"/>
        <v>4.2223536869181483E-2</v>
      </c>
      <c r="H400" s="3">
        <f t="shared" ca="1" si="334"/>
        <v>4.1499999446810792E-2</v>
      </c>
      <c r="I400" s="3">
        <f t="shared" ca="1" si="335"/>
        <v>4.0854143155127198E-2</v>
      </c>
      <c r="J400" s="3">
        <f t="shared" ca="1" si="336"/>
        <v>4.0282826103545492E-2</v>
      </c>
      <c r="K400" s="3">
        <f t="shared" ca="1" si="337"/>
        <v>3.9782473745587035E-2</v>
      </c>
      <c r="L400" s="3">
        <f t="shared" ca="1" si="338"/>
        <v>3.9349194587733172E-2</v>
      </c>
      <c r="M400" s="3">
        <f t="shared" ca="1" si="339"/>
        <v>3.8978688339110411E-2</v>
      </c>
      <c r="N400" s="3">
        <f t="shared" ca="1" si="340"/>
        <v>3.8666180729314166E-2</v>
      </c>
      <c r="O400" s="3">
        <f t="shared" ca="1" si="341"/>
        <v>3.8406546063308566E-2</v>
      </c>
      <c r="P400" s="3">
        <f t="shared" ca="1" si="342"/>
        <v>3.8194649617261073E-2</v>
      </c>
      <c r="Q400" s="3">
        <f t="shared" ca="1" si="343"/>
        <v>3.8025819348181653E-2</v>
      </c>
      <c r="R400" s="3">
        <f t="shared" ca="1" si="344"/>
        <v>3.789629566261099E-2</v>
      </c>
      <c r="S400" s="3">
        <f t="shared" ca="1" si="345"/>
        <v>3.7803525327882982E-2</v>
      </c>
      <c r="T400" s="3">
        <f t="shared" ca="1" si="346"/>
        <v>3.774623513759149E-2</v>
      </c>
      <c r="U400" s="3">
        <f t="shared" ca="1" si="347"/>
        <v>3.7724300490970107E-2</v>
      </c>
      <c r="V400" s="3">
        <f t="shared" ca="1" si="348"/>
        <v>3.7738479454811402E-2</v>
      </c>
      <c r="W400" s="3">
        <f t="shared" ca="1" si="349"/>
        <v>3.7790097773278443E-2</v>
      </c>
      <c r="X400" s="3">
        <f t="shared" ca="1" si="350"/>
        <v>3.7880748410980138E-2</v>
      </c>
      <c r="Y400" s="3">
        <f t="shared" ca="1" si="351"/>
        <v>3.8012031601418361E-2</v>
      </c>
      <c r="Z400" s="3">
        <f t="shared" ca="1" si="352"/>
        <v>3.8185333470744993E-2</v>
      </c>
      <c r="AA400" s="3">
        <f t="shared" ca="1" si="353"/>
        <v>3.8401635691740883E-2</v>
      </c>
      <c r="AB400" s="3">
        <f t="shared" ca="1" si="354"/>
        <v>3.8661358887068988E-2</v>
      </c>
      <c r="AC400" s="3">
        <f t="shared" ca="1" si="355"/>
        <v>3.8964253674473773E-2</v>
      </c>
      <c r="AD400" s="3">
        <f t="shared" ca="1" si="356"/>
        <v>3.9309354762431428E-2</v>
      </c>
      <c r="AE400" s="3">
        <f t="shared" ca="1" si="357"/>
        <v>3.9695001791163712E-2</v>
      </c>
      <c r="AF400" s="3">
        <f t="shared" ca="1" si="358"/>
        <v>4.0118909116048949E-2</v>
      </c>
      <c r="AG400" s="3">
        <f t="shared" ca="1" si="359"/>
        <v>4.0578248017364801E-2</v>
      </c>
      <c r="AH400" s="3">
        <f t="shared" ca="1" si="360"/>
        <v>4.1069703548566379E-2</v>
      </c>
      <c r="AI400" s="3">
        <f t="shared" ca="1" si="361"/>
        <v>4.1589486704913976E-2</v>
      </c>
      <c r="AJ400" s="3">
        <f t="shared" ca="1" si="362"/>
        <v>4.2133306019436233E-2</v>
      </c>
      <c r="AK400" s="3">
        <f t="shared" ca="1" si="363"/>
        <v>4.2696310143269689E-2</v>
      </c>
      <c r="AL400" s="3">
        <f t="shared" ca="1" si="364"/>
        <v>4.3272993288559866E-2</v>
      </c>
      <c r="AM400" s="3">
        <f t="shared" ca="1" si="365"/>
        <v>4.3857013939162394E-2</v>
      </c>
      <c r="AN400" s="3">
        <f t="shared" ca="1" si="366"/>
        <v>4.4440832602702068E-2</v>
      </c>
      <c r="AO400" s="3">
        <f t="shared" ca="1" si="367"/>
        <v>4.5015057108237722E-2</v>
      </c>
      <c r="AP400" s="3">
        <f t="shared" ca="1" si="368"/>
        <v>4.5567439944564012E-2</v>
      </c>
      <c r="AQ400" s="3">
        <f t="shared" ca="1" si="369"/>
        <v>4.6081657231834147E-2</v>
      </c>
      <c r="AR400" s="3">
        <f t="shared" ca="1" si="370"/>
        <v>4.6536346143980396E-2</v>
      </c>
      <c r="AS400" s="3">
        <f t="shared" ca="1" si="371"/>
        <v>4.6905322708496282E-2</v>
      </c>
      <c r="AT400" s="3">
        <f t="shared" ca="1" si="372"/>
        <v>4.7160171078797768E-2</v>
      </c>
      <c r="AU400" s="3">
        <f t="shared" ca="1" si="373"/>
        <v>4.7275935498170066E-2</v>
      </c>
      <c r="AV400" s="3">
        <f t="shared" ca="1" si="374"/>
        <v>4.7238848427013917E-2</v>
      </c>
      <c r="AW400" s="3">
        <f t="shared" ca="1" si="375"/>
        <v>4.7052148991934287E-2</v>
      </c>
      <c r="AX400" s="3">
        <f t="shared" ca="1" si="376"/>
        <v>4.6734841616135392E-2</v>
      </c>
      <c r="AY400" s="3">
        <f t="shared" ca="1" si="377"/>
        <v>4.6314514627193513E-2</v>
      </c>
      <c r="AZ400" s="3">
        <f t="shared" ca="1" si="326"/>
        <v>4.5830640821898173E-2</v>
      </c>
      <c r="BC400" s="3">
        <f t="shared" ca="1" si="378"/>
        <v>1.7668811693444724</v>
      </c>
      <c r="BD400" s="3">
        <f t="shared" ca="1" si="378"/>
        <v>-0.88726167894909569</v>
      </c>
      <c r="BE400" s="3">
        <f t="shared" ca="1" si="378"/>
        <v>-0.66361370406570153</v>
      </c>
    </row>
    <row r="401" spans="1:57" x14ac:dyDescent="0.2">
      <c r="A401" s="3">
        <f t="shared" si="327"/>
        <v>3.889999999999961</v>
      </c>
      <c r="B401" s="3">
        <f t="shared" ca="1" si="328"/>
        <v>4.7269840612624181E-2</v>
      </c>
      <c r="C401" s="3">
        <f t="shared" ca="1" si="329"/>
        <v>4.6177971016708327E-2</v>
      </c>
      <c r="D401" s="3">
        <f t="shared" ca="1" si="330"/>
        <v>4.5165219462512812E-2</v>
      </c>
      <c r="E401" s="3">
        <f t="shared" ca="1" si="331"/>
        <v>4.4228480749801215E-2</v>
      </c>
      <c r="F401" s="3">
        <f t="shared" ca="1" si="332"/>
        <v>4.3371300259300485E-2</v>
      </c>
      <c r="G401" s="3">
        <f t="shared" ca="1" si="333"/>
        <v>4.2596130999146921E-2</v>
      </c>
      <c r="H401" s="3">
        <f t="shared" ca="1" si="334"/>
        <v>4.1902581494716304E-2</v>
      </c>
      <c r="I401" s="3">
        <f t="shared" ca="1" si="335"/>
        <v>4.1288293597068995E-2</v>
      </c>
      <c r="J401" s="3">
        <f t="shared" ca="1" si="336"/>
        <v>4.0749948177424583E-2</v>
      </c>
      <c r="K401" s="3">
        <f t="shared" ca="1" si="337"/>
        <v>4.0283794966742954E-2</v>
      </c>
      <c r="L401" s="3">
        <f t="shared" ca="1" si="338"/>
        <v>3.988576438651549E-2</v>
      </c>
      <c r="M401" s="3">
        <f t="shared" ca="1" si="339"/>
        <v>3.9551376465886447E-2</v>
      </c>
      <c r="N401" s="3">
        <f t="shared" ca="1" si="340"/>
        <v>3.9275679611478181E-2</v>
      </c>
      <c r="O401" s="3">
        <f t="shared" ca="1" si="341"/>
        <v>3.9053377721790364E-2</v>
      </c>
      <c r="P401" s="3">
        <f t="shared" ca="1" si="342"/>
        <v>3.8879175299646303E-2</v>
      </c>
      <c r="Q401" s="3">
        <f t="shared" ca="1" si="343"/>
        <v>3.8748248823237907E-2</v>
      </c>
      <c r="R401" s="3">
        <f t="shared" ca="1" si="344"/>
        <v>3.8656693470013506E-2</v>
      </c>
      <c r="S401" s="3">
        <f t="shared" ca="1" si="345"/>
        <v>3.860181266973018E-2</v>
      </c>
      <c r="T401" s="3">
        <f t="shared" ca="1" si="346"/>
        <v>3.8582187691496302E-2</v>
      </c>
      <c r="U401" s="3">
        <f t="shared" ca="1" si="347"/>
        <v>3.8597543534925567E-2</v>
      </c>
      <c r="V401" s="3">
        <f t="shared" ca="1" si="348"/>
        <v>3.8648481994197889E-2</v>
      </c>
      <c r="W401" s="3">
        <f t="shared" ca="1" si="349"/>
        <v>3.8736166925014227E-2</v>
      </c>
      <c r="X401" s="3">
        <f t="shared" ca="1" si="350"/>
        <v>3.8862024549786239E-2</v>
      </c>
      <c r="Y401" s="3">
        <f t="shared" ca="1" si="351"/>
        <v>3.9027484217359201E-2</v>
      </c>
      <c r="Z401" s="3">
        <f t="shared" ca="1" si="352"/>
        <v>3.9233757577140135E-2</v>
      </c>
      <c r="AA401" s="3">
        <f t="shared" ca="1" si="353"/>
        <v>3.9481648830060209E-2</v>
      </c>
      <c r="AB401" s="3">
        <f t="shared" ca="1" si="354"/>
        <v>3.9771399001130234E-2</v>
      </c>
      <c r="AC401" s="3">
        <f t="shared" ca="1" si="355"/>
        <v>4.0102578158812151E-2</v>
      </c>
      <c r="AD401" s="3">
        <f t="shared" ca="1" si="356"/>
        <v>4.0474040757673552E-2</v>
      </c>
      <c r="AE401" s="3">
        <f t="shared" ca="1" si="357"/>
        <v>4.0883947371514566E-2</v>
      </c>
      <c r="AF401" s="3">
        <f t="shared" ca="1" si="358"/>
        <v>4.1329834641972922E-2</v>
      </c>
      <c r="AG401" s="3">
        <f t="shared" ca="1" si="359"/>
        <v>4.1808696903341394E-2</v>
      </c>
      <c r="AH401" s="3">
        <f t="shared" ca="1" si="360"/>
        <v>4.2317042067427625E-2</v>
      </c>
      <c r="AI401" s="3">
        <f t="shared" ca="1" si="361"/>
        <v>4.2850902921008203E-2</v>
      </c>
      <c r="AJ401" s="3">
        <f t="shared" ca="1" si="362"/>
        <v>4.3405808094098206E-2</v>
      </c>
      <c r="AK401" s="3">
        <f t="shared" ca="1" si="363"/>
        <v>4.3976723864734162E-2</v>
      </c>
      <c r="AL401" s="3">
        <f t="shared" ca="1" si="364"/>
        <v>4.4557957851230977E-2</v>
      </c>
      <c r="AM401" s="3">
        <f t="shared" ca="1" si="365"/>
        <v>4.5142974106751728E-2</v>
      </c>
      <c r="AN401" s="3">
        <f t="shared" ca="1" si="366"/>
        <v>4.5724025046596527E-2</v>
      </c>
      <c r="AO401" s="3">
        <f t="shared" ca="1" si="367"/>
        <v>4.6291489834507857E-2</v>
      </c>
      <c r="AP401" s="3">
        <f t="shared" ca="1" si="368"/>
        <v>4.6832867427211121E-2</v>
      </c>
      <c r="AQ401" s="3">
        <f t="shared" ca="1" si="369"/>
        <v>4.7331560816604154E-2</v>
      </c>
      <c r="AR401" s="3">
        <f t="shared" ca="1" si="370"/>
        <v>4.7765938191488763E-2</v>
      </c>
      <c r="AS401" s="3">
        <f t="shared" ca="1" si="371"/>
        <v>4.8109598331015253E-2</v>
      </c>
      <c r="AT401" s="3">
        <f t="shared" ca="1" si="372"/>
        <v>4.833402212976752E-2</v>
      </c>
      <c r="AU401" s="3">
        <f t="shared" ca="1" si="373"/>
        <v>4.8414305520783303E-2</v>
      </c>
      <c r="AV401" s="3">
        <f t="shared" ca="1" si="374"/>
        <v>4.8336849684194709E-2</v>
      </c>
      <c r="AW401" s="3">
        <f t="shared" ca="1" si="375"/>
        <v>4.8105038616284145E-2</v>
      </c>
      <c r="AX401" s="3">
        <f t="shared" ca="1" si="376"/>
        <v>4.7737879319386251E-2</v>
      </c>
      <c r="AY401" s="3">
        <f t="shared" ca="1" si="377"/>
        <v>4.7263030454613691E-2</v>
      </c>
      <c r="AZ401" s="3">
        <f t="shared" ca="1" si="326"/>
        <v>4.6720281140306748E-2</v>
      </c>
      <c r="BC401" s="3">
        <f t="shared" ca="1" si="378"/>
        <v>1.4316510885889651</v>
      </c>
      <c r="BD401" s="3">
        <f t="shared" ca="1" si="378"/>
        <v>1.0954512730430084</v>
      </c>
      <c r="BE401" s="3">
        <f t="shared" ca="1" si="378"/>
        <v>0.53823778031623437</v>
      </c>
    </row>
    <row r="402" spans="1:57" x14ac:dyDescent="0.2">
      <c r="A402" s="3">
        <f t="shared" si="327"/>
        <v>3.8999999999999608</v>
      </c>
      <c r="B402" s="3">
        <f t="shared" ca="1" si="328"/>
        <v>4.7999302482272556E-2</v>
      </c>
      <c r="C402" s="3">
        <f t="shared" ca="1" si="329"/>
        <v>4.6893092976033231E-2</v>
      </c>
      <c r="D402" s="3">
        <f t="shared" ca="1" si="330"/>
        <v>4.585918349690029E-2</v>
      </c>
      <c r="E402" s="3">
        <f t="shared" ca="1" si="331"/>
        <v>4.4895014145462986E-2</v>
      </c>
      <c r="F402" s="3">
        <f t="shared" ca="1" si="332"/>
        <v>4.4004517916140261E-2</v>
      </c>
      <c r="G402" s="3">
        <f t="shared" ca="1" si="333"/>
        <v>4.3190498062368028E-2</v>
      </c>
      <c r="H402" s="3">
        <f t="shared" ca="1" si="334"/>
        <v>4.2452929036455631E-2</v>
      </c>
      <c r="I402" s="3">
        <f t="shared" ca="1" si="335"/>
        <v>4.1789837259420953E-2</v>
      </c>
      <c r="J402" s="3">
        <f t="shared" ca="1" si="336"/>
        <v>4.1198297656286409E-2</v>
      </c>
      <c r="K402" s="3">
        <f t="shared" ca="1" si="337"/>
        <v>4.0674955449887154E-2</v>
      </c>
      <c r="L402" s="3">
        <f t="shared" ca="1" si="338"/>
        <v>4.0216134206510101E-2</v>
      </c>
      <c r="M402" s="3">
        <f t="shared" ca="1" si="339"/>
        <v>3.9817745584142777E-2</v>
      </c>
      <c r="N402" s="3">
        <f t="shared" ca="1" si="340"/>
        <v>3.947523206644999E-2</v>
      </c>
      <c r="O402" s="3">
        <f t="shared" ca="1" si="341"/>
        <v>3.9183698599814708E-2</v>
      </c>
      <c r="P402" s="3">
        <f t="shared" ca="1" si="342"/>
        <v>3.8938260361291936E-2</v>
      </c>
      <c r="Q402" s="3">
        <f t="shared" ca="1" si="343"/>
        <v>3.8734513736935358E-2</v>
      </c>
      <c r="R402" s="3">
        <f t="shared" ca="1" si="344"/>
        <v>3.856897997461662E-2</v>
      </c>
      <c r="S402" s="3">
        <f t="shared" ca="1" si="345"/>
        <v>3.8439390384463139E-2</v>
      </c>
      <c r="T402" s="3">
        <f t="shared" ca="1" si="346"/>
        <v>3.8344751875280442E-2</v>
      </c>
      <c r="U402" s="3">
        <f t="shared" ca="1" si="347"/>
        <v>3.8285210191287833E-2</v>
      </c>
      <c r="V402" s="3">
        <f t="shared" ca="1" si="348"/>
        <v>3.8261782003420869E-2</v>
      </c>
      <c r="W402" s="3">
        <f t="shared" ca="1" si="349"/>
        <v>3.8276040443529079E-2</v>
      </c>
      <c r="X402" s="3">
        <f t="shared" ca="1" si="350"/>
        <v>3.8329816170663014E-2</v>
      </c>
      <c r="Y402" s="3">
        <f t="shared" ca="1" si="351"/>
        <v>3.8424938838854901E-2</v>
      </c>
      <c r="Z402" s="3">
        <f t="shared" ca="1" si="352"/>
        <v>3.8563016822550159E-2</v>
      </c>
      <c r="AA402" s="3">
        <f t="shared" ca="1" si="353"/>
        <v>3.8745248069999558E-2</v>
      </c>
      <c r="AB402" s="3">
        <f t="shared" ca="1" si="354"/>
        <v>3.89722652512145E-2</v>
      </c>
      <c r="AC402" s="3">
        <f t="shared" ca="1" si="355"/>
        <v>3.9244029152967194E-2</v>
      </c>
      <c r="AD402" s="3">
        <f t="shared" ca="1" si="356"/>
        <v>3.9559785261351739E-2</v>
      </c>
      <c r="AE402" s="3">
        <f t="shared" ca="1" si="357"/>
        <v>3.9918086372485583E-2</v>
      </c>
      <c r="AF402" s="3">
        <f t="shared" ca="1" si="358"/>
        <v>4.0316862691306292E-2</v>
      </c>
      <c r="AG402" s="3">
        <f t="shared" ca="1" si="359"/>
        <v>4.0753502863893856E-2</v>
      </c>
      <c r="AH402" s="3">
        <f t="shared" ca="1" si="360"/>
        <v>4.1224908900757057E-2</v>
      </c>
      <c r="AI402" s="3">
        <f t="shared" ca="1" si="361"/>
        <v>4.1727506607983515E-2</v>
      </c>
      <c r="AJ402" s="3">
        <f t="shared" ca="1" si="362"/>
        <v>4.2257215924858343E-2</v>
      </c>
      <c r="AK402" s="3">
        <f t="shared" ca="1" si="363"/>
        <v>4.2809391933588813E-2</v>
      </c>
      <c r="AL402" s="3">
        <f t="shared" ca="1" si="364"/>
        <v>4.3378726763607281E-2</v>
      </c>
      <c r="AM402" s="3">
        <f t="shared" ca="1" si="365"/>
        <v>4.3959061025836986E-2</v>
      </c>
      <c r="AN402" s="3">
        <f t="shared" ca="1" si="366"/>
        <v>4.4543009893478834E-2</v>
      </c>
      <c r="AO402" s="3">
        <f t="shared" ca="1" si="367"/>
        <v>4.5121294629309271E-2</v>
      </c>
      <c r="AP402" s="3">
        <f t="shared" ca="1" si="368"/>
        <v>4.5681731527746031E-2</v>
      </c>
      <c r="AQ402" s="3">
        <f t="shared" ca="1" si="369"/>
        <v>4.6208021796979429E-2</v>
      </c>
      <c r="AR402" s="3">
        <f t="shared" ca="1" si="370"/>
        <v>4.667883693710187E-2</v>
      </c>
      <c r="AS402" s="3">
        <f t="shared" ca="1" si="371"/>
        <v>4.7068132020396024E-2</v>
      </c>
      <c r="AT402" s="3">
        <f t="shared" ca="1" si="372"/>
        <v>4.7347859043270726E-2</v>
      </c>
      <c r="AU402" s="3">
        <f t="shared" ca="1" si="373"/>
        <v>4.7493739230801177E-2</v>
      </c>
      <c r="AV402" s="3">
        <f t="shared" ca="1" si="374"/>
        <v>4.7492913267535103E-2</v>
      </c>
      <c r="AW402" s="3">
        <f t="shared" ca="1" si="375"/>
        <v>4.7349478435306729E-2</v>
      </c>
      <c r="AX402" s="3">
        <f t="shared" ca="1" si="376"/>
        <v>4.7083016932354602E-2</v>
      </c>
      <c r="AY402" s="3">
        <f t="shared" ca="1" si="377"/>
        <v>4.6721833934773374E-2</v>
      </c>
      <c r="AZ402" s="3">
        <f t="shared" ca="1" si="326"/>
        <v>4.6306686890372026E-2</v>
      </c>
      <c r="BC402" s="3">
        <f t="shared" ca="1" si="378"/>
        <v>-0.72637094680830749</v>
      </c>
      <c r="BD402" s="3">
        <f t="shared" ca="1" si="378"/>
        <v>-2.2550218152329622</v>
      </c>
      <c r="BE402" s="3">
        <f t="shared" ca="1" si="378"/>
        <v>-0.87649738653241549</v>
      </c>
    </row>
    <row r="403" spans="1:57" x14ac:dyDescent="0.2">
      <c r="A403" s="3">
        <f t="shared" si="327"/>
        <v>3.9099999999999606</v>
      </c>
      <c r="B403" s="3">
        <f t="shared" ca="1" si="328"/>
        <v>4.8957122760284591E-2</v>
      </c>
      <c r="C403" s="3">
        <f t="shared" ca="1" si="329"/>
        <v>4.7808429444367223E-2</v>
      </c>
      <c r="D403" s="3">
        <f t="shared" ca="1" si="330"/>
        <v>4.6734847288747307E-2</v>
      </c>
      <c r="E403" s="3">
        <f t="shared" ca="1" si="331"/>
        <v>4.5733871989748834E-2</v>
      </c>
      <c r="F403" s="3">
        <f t="shared" ca="1" si="332"/>
        <v>4.4809336856766607E-2</v>
      </c>
      <c r="G403" s="3">
        <f t="shared" ca="1" si="333"/>
        <v>4.396390915082056E-2</v>
      </c>
      <c r="H403" s="3">
        <f t="shared" ca="1" si="334"/>
        <v>4.3197443072665799E-2</v>
      </c>
      <c r="I403" s="3">
        <f t="shared" ca="1" si="335"/>
        <v>4.2507863251606375E-2</v>
      </c>
      <c r="J403" s="3">
        <f t="shared" ca="1" si="336"/>
        <v>4.189215214388068E-2</v>
      </c>
      <c r="K403" s="3">
        <f t="shared" ca="1" si="337"/>
        <v>4.1346863865909272E-2</v>
      </c>
      <c r="L403" s="3">
        <f t="shared" ca="1" si="338"/>
        <v>4.0868228547107303E-2</v>
      </c>
      <c r="M403" s="3">
        <f t="shared" ca="1" si="339"/>
        <v>4.0452062971921263E-2</v>
      </c>
      <c r="N403" s="3">
        <f t="shared" ca="1" si="340"/>
        <v>4.0093717289126946E-2</v>
      </c>
      <c r="O403" s="3">
        <f t="shared" ca="1" si="341"/>
        <v>3.9788211134169311E-2</v>
      </c>
      <c r="P403" s="3">
        <f t="shared" ca="1" si="342"/>
        <v>3.9530583991659395E-2</v>
      </c>
      <c r="Q403" s="3">
        <f t="shared" ca="1" si="343"/>
        <v>3.9316365727415606E-2</v>
      </c>
      <c r="R403" s="3">
        <f t="shared" ca="1" si="344"/>
        <v>3.9142017144583569E-2</v>
      </c>
      <c r="S403" s="3">
        <f t="shared" ca="1" si="345"/>
        <v>3.9005210837499305E-2</v>
      </c>
      <c r="T403" s="3">
        <f t="shared" ca="1" si="346"/>
        <v>3.8904892705415403E-2</v>
      </c>
      <c r="U403" s="3">
        <f t="shared" ca="1" si="347"/>
        <v>3.8841142568451469E-2</v>
      </c>
      <c r="V403" s="3">
        <f t="shared" ca="1" si="348"/>
        <v>3.881490531093832E-2</v>
      </c>
      <c r="W403" s="3">
        <f t="shared" ca="1" si="349"/>
        <v>3.8827676692735562E-2</v>
      </c>
      <c r="X403" s="3">
        <f t="shared" ca="1" si="350"/>
        <v>3.8881205175555336E-2</v>
      </c>
      <c r="Y403" s="3">
        <f t="shared" ca="1" si="351"/>
        <v>3.8977234095665586E-2</v>
      </c>
      <c r="Z403" s="3">
        <f t="shared" ca="1" si="352"/>
        <v>3.9117281941647444E-2</v>
      </c>
      <c r="AA403" s="3">
        <f t="shared" ca="1" si="353"/>
        <v>3.9302453815676659E-2</v>
      </c>
      <c r="AB403" s="3">
        <f t="shared" ca="1" si="354"/>
        <v>3.9533287462883114E-2</v>
      </c>
      <c r="AC403" s="3">
        <f t="shared" ca="1" si="355"/>
        <v>3.9809647843265378E-2</v>
      </c>
      <c r="AD403" s="3">
        <f t="shared" ca="1" si="356"/>
        <v>4.0130684946911556E-2</v>
      </c>
      <c r="AE403" s="3">
        <f t="shared" ca="1" si="357"/>
        <v>4.0494857267727807E-2</v>
      </c>
      <c r="AF403" s="3">
        <f t="shared" ca="1" si="358"/>
        <v>4.0900002037573012E-2</v>
      </c>
      <c r="AG403" s="3">
        <f t="shared" ca="1" si="359"/>
        <v>4.134341565870437E-2</v>
      </c>
      <c r="AH403" s="3">
        <f t="shared" ca="1" si="360"/>
        <v>4.1821907667395734E-2</v>
      </c>
      <c r="AI403" s="3">
        <f t="shared" ca="1" si="361"/>
        <v>4.2331810303496649E-2</v>
      </c>
      <c r="AJ403" s="3">
        <f t="shared" ca="1" si="362"/>
        <v>4.2868948214112024E-2</v>
      </c>
      <c r="AK403" s="3">
        <f t="shared" ca="1" si="363"/>
        <v>4.3428578648410515E-2</v>
      </c>
      <c r="AL403" s="3">
        <f t="shared" ca="1" si="364"/>
        <v>4.4005291536526513E-2</v>
      </c>
      <c r="AM403" s="3">
        <f t="shared" ca="1" si="365"/>
        <v>4.4592817219797944E-2</v>
      </c>
      <c r="AN403" s="3">
        <f t="shared" ca="1" si="366"/>
        <v>4.5183646664800924E-2</v>
      </c>
      <c r="AO403" s="3">
        <f t="shared" ca="1" si="367"/>
        <v>4.576835618677072E-2</v>
      </c>
      <c r="AP403" s="3">
        <f t="shared" ca="1" si="368"/>
        <v>4.6334592484041162E-2</v>
      </c>
      <c r="AQ403" s="3">
        <f t="shared" ca="1" si="369"/>
        <v>4.6865868531646704E-2</v>
      </c>
      <c r="AR403" s="3">
        <f t="shared" ca="1" si="370"/>
        <v>4.7340673649258931E-2</v>
      </c>
      <c r="AS403" s="3">
        <f t="shared" ca="1" si="371"/>
        <v>4.7732834947118441E-2</v>
      </c>
      <c r="AT403" s="3">
        <f t="shared" ca="1" si="372"/>
        <v>4.8014292055914981E-2</v>
      </c>
      <c r="AU403" s="3">
        <f t="shared" ca="1" si="373"/>
        <v>4.8160907225660507E-2</v>
      </c>
      <c r="AV403" s="3">
        <f t="shared" ca="1" si="374"/>
        <v>4.8160073569592815E-2</v>
      </c>
      <c r="AW403" s="3">
        <f t="shared" ca="1" si="375"/>
        <v>4.8016112341956713E-2</v>
      </c>
      <c r="AX403" s="3">
        <f t="shared" ca="1" si="376"/>
        <v>4.7748695811927935E-2</v>
      </c>
      <c r="AY403" s="3">
        <f t="shared" ca="1" si="377"/>
        <v>4.7386295555524593E-2</v>
      </c>
      <c r="AZ403" s="3">
        <f t="shared" ca="1" si="326"/>
        <v>4.6969852704032429E-2</v>
      </c>
      <c r="BC403" s="3">
        <f t="shared" ca="1" si="378"/>
        <v>0.98245545804396528</v>
      </c>
      <c r="BD403" s="3">
        <f t="shared" ca="1" si="378"/>
        <v>-0.19675564347695218</v>
      </c>
      <c r="BE403" s="3">
        <f t="shared" ca="1" si="378"/>
        <v>-0.58556834504713073</v>
      </c>
    </row>
    <row r="404" spans="1:57" x14ac:dyDescent="0.2">
      <c r="A404" s="3">
        <f t="shared" si="327"/>
        <v>3.9199999999999604</v>
      </c>
      <c r="B404" s="3">
        <f t="shared" ca="1" si="328"/>
        <v>4.9476820434705346E-2</v>
      </c>
      <c r="C404" s="3">
        <f t="shared" ca="1" si="329"/>
        <v>4.8336945449121246E-2</v>
      </c>
      <c r="D404" s="3">
        <f t="shared" ca="1" si="330"/>
        <v>4.7273223412284425E-2</v>
      </c>
      <c r="E404" s="3">
        <f t="shared" ca="1" si="331"/>
        <v>4.6283212102972072E-2</v>
      </c>
      <c r="F404" s="3">
        <f t="shared" ca="1" si="332"/>
        <v>4.5370654011740667E-2</v>
      </c>
      <c r="G404" s="3">
        <f t="shared" ca="1" si="333"/>
        <v>4.4538090314345039E-2</v>
      </c>
      <c r="H404" s="3">
        <f t="shared" ca="1" si="334"/>
        <v>4.3785264921516527E-2</v>
      </c>
      <c r="I404" s="3">
        <f t="shared" ca="1" si="335"/>
        <v>4.3110010449637567E-2</v>
      </c>
      <c r="J404" s="3">
        <f t="shared" ca="1" si="336"/>
        <v>4.2509226505743583E-2</v>
      </c>
      <c r="K404" s="3">
        <f t="shared" ca="1" si="337"/>
        <v>4.197938564556504E-2</v>
      </c>
      <c r="L404" s="3">
        <f t="shared" ca="1" si="338"/>
        <v>4.1516634125245568E-2</v>
      </c>
      <c r="M404" s="3">
        <f t="shared" ca="1" si="339"/>
        <v>4.111670349879732E-2</v>
      </c>
      <c r="N404" s="3">
        <f t="shared" ca="1" si="340"/>
        <v>4.0774861312919748E-2</v>
      </c>
      <c r="O404" s="3">
        <f t="shared" ca="1" si="341"/>
        <v>4.0486051676823315E-2</v>
      </c>
      <c r="P404" s="3">
        <f t="shared" ca="1" si="342"/>
        <v>4.0245248158452908E-2</v>
      </c>
      <c r="Q404" s="3">
        <f t="shared" ca="1" si="343"/>
        <v>4.0047923817235515E-2</v>
      </c>
      <c r="R404" s="3">
        <f t="shared" ca="1" si="344"/>
        <v>3.9890488638503065E-2</v>
      </c>
      <c r="S404" s="3">
        <f t="shared" ca="1" si="345"/>
        <v>3.9770566047258579E-2</v>
      </c>
      <c r="T404" s="3">
        <f t="shared" ca="1" si="346"/>
        <v>3.9687050427244443E-2</v>
      </c>
      <c r="U404" s="3">
        <f t="shared" ca="1" si="347"/>
        <v>3.9639965149564096E-2</v>
      </c>
      <c r="V404" s="3">
        <f t="shared" ca="1" si="348"/>
        <v>3.9630192792569567E-2</v>
      </c>
      <c r="W404" s="3">
        <f t="shared" ca="1" si="349"/>
        <v>3.9659161239957212E-2</v>
      </c>
      <c r="X404" s="3">
        <f t="shared" ca="1" si="350"/>
        <v>3.9728546266025878E-2</v>
      </c>
      <c r="Y404" s="3">
        <f t="shared" ca="1" si="351"/>
        <v>3.9840014410250889E-2</v>
      </c>
      <c r="Z404" s="3">
        <f t="shared" ca="1" si="352"/>
        <v>3.9995003808478528E-2</v>
      </c>
      <c r="AA404" s="3">
        <f t="shared" ca="1" si="353"/>
        <v>4.0194536267567013E-2</v>
      </c>
      <c r="AB404" s="3">
        <f t="shared" ca="1" si="354"/>
        <v>4.0439064182060523E-2</v>
      </c>
      <c r="AC404" s="3">
        <f t="shared" ca="1" si="355"/>
        <v>4.072836628413299E-2</v>
      </c>
      <c r="AD404" s="3">
        <f t="shared" ca="1" si="356"/>
        <v>4.1061506684076064E-2</v>
      </c>
      <c r="AE404" s="3">
        <f t="shared" ca="1" si="357"/>
        <v>4.1436859192500911E-2</v>
      </c>
      <c r="AF404" s="3">
        <f t="shared" ca="1" si="358"/>
        <v>4.1852177675106489E-2</v>
      </c>
      <c r="AG404" s="3">
        <f t="shared" ca="1" si="359"/>
        <v>4.2304675878052617E-2</v>
      </c>
      <c r="AH404" s="3">
        <f t="shared" ca="1" si="360"/>
        <v>4.2791080433871788E-2</v>
      </c>
      <c r="AI404" s="3">
        <f t="shared" ca="1" si="361"/>
        <v>4.3307639573990288E-2</v>
      </c>
      <c r="AJ404" s="3">
        <f t="shared" ca="1" si="362"/>
        <v>4.3850092194849297E-2</v>
      </c>
      <c r="AK404" s="3">
        <f t="shared" ca="1" si="363"/>
        <v>4.4413607217587303E-2</v>
      </c>
      <c r="AL404" s="3">
        <f t="shared" ca="1" si="364"/>
        <v>4.4992681803968641E-2</v>
      </c>
      <c r="AM404" s="3">
        <f t="shared" ca="1" si="365"/>
        <v>4.5580945339338791E-2</v>
      </c>
      <c r="AN404" s="3">
        <f t="shared" ca="1" si="366"/>
        <v>4.6170773761164373E-2</v>
      </c>
      <c r="AO404" s="3">
        <f t="shared" ca="1" si="367"/>
        <v>4.6752607536502289E-2</v>
      </c>
      <c r="AP404" s="3">
        <f t="shared" ca="1" si="368"/>
        <v>4.7313932987194655E-2</v>
      </c>
      <c r="AQ404" s="3">
        <f t="shared" ca="1" si="369"/>
        <v>4.7838084568508417E-2</v>
      </c>
      <c r="AR404" s="3">
        <f t="shared" ca="1" si="370"/>
        <v>4.8303380096395558E-2</v>
      </c>
      <c r="AS404" s="3">
        <f t="shared" ca="1" si="371"/>
        <v>4.8683530623314715E-2</v>
      </c>
      <c r="AT404" s="3">
        <f t="shared" ca="1" si="372"/>
        <v>4.8950476074383312E-2</v>
      </c>
      <c r="AU404" s="3">
        <f t="shared" ca="1" si="373"/>
        <v>4.9080231544958761E-2</v>
      </c>
      <c r="AV404" s="3">
        <f t="shared" ca="1" si="374"/>
        <v>4.9060451600176989E-2</v>
      </c>
      <c r="AW404" s="3">
        <f t="shared" ca="1" si="375"/>
        <v>4.8895688380997573E-2</v>
      </c>
      <c r="AX404" s="3">
        <f t="shared" ca="1" si="376"/>
        <v>4.8605715346446803E-2</v>
      </c>
      <c r="AY404" s="3">
        <f t="shared" ca="1" si="377"/>
        <v>4.8219180410470949E-2</v>
      </c>
      <c r="AZ404" s="3">
        <f t="shared" ca="1" si="326"/>
        <v>4.7777215877462011E-2</v>
      </c>
      <c r="BC404" s="3">
        <f t="shared" ca="1" si="378"/>
        <v>1.2731591637922257</v>
      </c>
      <c r="BD404" s="3">
        <f t="shared" ca="1" si="378"/>
        <v>0.47404756910967993</v>
      </c>
      <c r="BE404" s="3">
        <f t="shared" ca="1" si="378"/>
        <v>0.22619140671473836</v>
      </c>
    </row>
    <row r="405" spans="1:57" x14ac:dyDescent="0.2">
      <c r="A405" s="3">
        <f t="shared" si="327"/>
        <v>3.9299999999999602</v>
      </c>
      <c r="B405" s="3">
        <f t="shared" ca="1" si="328"/>
        <v>4.9065183799750674E-2</v>
      </c>
      <c r="C405" s="3">
        <f t="shared" ca="1" si="329"/>
        <v>4.7832223041085975E-2</v>
      </c>
      <c r="D405" s="3">
        <f t="shared" ca="1" si="330"/>
        <v>4.6687209964790165E-2</v>
      </c>
      <c r="E405" s="3">
        <f t="shared" ca="1" si="331"/>
        <v>4.5627340007657287E-2</v>
      </c>
      <c r="F405" s="3">
        <f t="shared" ca="1" si="332"/>
        <v>4.4655842769666457E-2</v>
      </c>
      <c r="G405" s="3">
        <f t="shared" ca="1" si="333"/>
        <v>4.377471229080173E-2</v>
      </c>
      <c r="H405" s="3">
        <f t="shared" ca="1" si="334"/>
        <v>4.2983161190902182E-2</v>
      </c>
      <c r="I405" s="3">
        <f t="shared" ca="1" si="335"/>
        <v>4.2278508890292534E-2</v>
      </c>
      <c r="J405" s="3">
        <f t="shared" ca="1" si="336"/>
        <v>4.1657150806164972E-2</v>
      </c>
      <c r="K405" s="3">
        <f t="shared" ca="1" si="337"/>
        <v>4.1115056520897725E-2</v>
      </c>
      <c r="L405" s="3">
        <f t="shared" ca="1" si="338"/>
        <v>4.0647867023809153E-2</v>
      </c>
      <c r="M405" s="3">
        <f t="shared" ca="1" si="339"/>
        <v>4.0250807324633715E-2</v>
      </c>
      <c r="N405" s="3">
        <f t="shared" ca="1" si="340"/>
        <v>3.9918641143100841E-2</v>
      </c>
      <c r="O405" s="3">
        <f t="shared" ca="1" si="341"/>
        <v>3.9645815887967374E-2</v>
      </c>
      <c r="P405" s="3">
        <f t="shared" ca="1" si="342"/>
        <v>3.9426818026307035E-2</v>
      </c>
      <c r="Q405" s="3">
        <f t="shared" ca="1" si="343"/>
        <v>3.9256642564516414E-2</v>
      </c>
      <c r="R405" s="3">
        <f t="shared" ca="1" si="344"/>
        <v>3.9131227336672875E-2</v>
      </c>
      <c r="S405" s="3">
        <f t="shared" ca="1" si="345"/>
        <v>3.9047725185112389E-2</v>
      </c>
      <c r="T405" s="3">
        <f t="shared" ca="1" si="346"/>
        <v>3.9004557512986489E-2</v>
      </c>
      <c r="U405" s="3">
        <f t="shared" ca="1" si="347"/>
        <v>3.9001269758832703E-2</v>
      </c>
      <c r="V405" s="3">
        <f t="shared" ca="1" si="348"/>
        <v>3.9038260717210074E-2</v>
      </c>
      <c r="W405" s="3">
        <f t="shared" ca="1" si="349"/>
        <v>3.9116468933016187E-2</v>
      </c>
      <c r="X405" s="3">
        <f t="shared" ca="1" si="350"/>
        <v>3.9237076044538514E-2</v>
      </c>
      <c r="Y405" s="3">
        <f t="shared" ca="1" si="351"/>
        <v>3.9401250356930401E-2</v>
      </c>
      <c r="Z405" s="3">
        <f t="shared" ca="1" si="352"/>
        <v>3.9609928228041102E-2</v>
      </c>
      <c r="AA405" s="3">
        <f t="shared" ca="1" si="353"/>
        <v>3.986362676189547E-2</v>
      </c>
      <c r="AB405" s="3">
        <f t="shared" ca="1" si="354"/>
        <v>4.0162291618496666E-2</v>
      </c>
      <c r="AC405" s="3">
        <f t="shared" ca="1" si="355"/>
        <v>4.0505193942744037E-2</v>
      </c>
      <c r="AD405" s="3">
        <f t="shared" ca="1" si="356"/>
        <v>4.0890890622652318E-2</v>
      </c>
      <c r="AE405" s="3">
        <f t="shared" ca="1" si="357"/>
        <v>4.1317249445469856E-2</v>
      </c>
      <c r="AF405" s="3">
        <f t="shared" ca="1" si="358"/>
        <v>4.1781519558526443E-2</v>
      </c>
      <c r="AG405" s="3">
        <f t="shared" ca="1" si="359"/>
        <v>4.228041068052113E-2</v>
      </c>
      <c r="AH405" s="3">
        <f t="shared" ca="1" si="360"/>
        <v>4.2810145151740892E-2</v>
      </c>
      <c r="AI405" s="3">
        <f t="shared" ca="1" si="361"/>
        <v>4.3366465793933447E-2</v>
      </c>
      <c r="AJ405" s="3">
        <f t="shared" ca="1" si="362"/>
        <v>4.3944604334918397E-2</v>
      </c>
      <c r="AK405" s="3">
        <f t="shared" ca="1" si="363"/>
        <v>4.4539219912586775E-2</v>
      </c>
      <c r="AL405" s="3">
        <f t="shared" ca="1" si="364"/>
        <v>4.5144295390169897E-2</v>
      </c>
      <c r="AM405" s="3">
        <f t="shared" ca="1" si="365"/>
        <v>4.5752937549147936E-2</v>
      </c>
      <c r="AN405" s="3">
        <f t="shared" ca="1" si="366"/>
        <v>4.6356985515086137E-2</v>
      </c>
      <c r="AO405" s="3">
        <f t="shared" ca="1" si="367"/>
        <v>4.6946322049886267E-2</v>
      </c>
      <c r="AP405" s="3">
        <f t="shared" ca="1" si="368"/>
        <v>4.7507851369622704E-2</v>
      </c>
      <c r="AQ405" s="3">
        <f t="shared" ca="1" si="369"/>
        <v>4.8024308183705323E-2</v>
      </c>
      <c r="AR405" s="3">
        <f t="shared" ca="1" si="370"/>
        <v>4.8473418546874765E-2</v>
      </c>
      <c r="AS405" s="3">
        <f t="shared" ca="1" si="371"/>
        <v>4.8828358414441379E-2</v>
      </c>
      <c r="AT405" s="3">
        <f t="shared" ca="1" si="372"/>
        <v>4.9060649690558122E-2</v>
      </c>
      <c r="AU405" s="3">
        <f t="shared" ca="1" si="373"/>
        <v>4.9146041121648408E-2</v>
      </c>
      <c r="AV405" s="3">
        <f t="shared" ca="1" si="374"/>
        <v>4.9072026747032108E-2</v>
      </c>
      <c r="AW405" s="3">
        <f t="shared" ca="1" si="375"/>
        <v>4.8842965634035784E-2</v>
      </c>
      <c r="AX405" s="3">
        <f t="shared" ca="1" si="376"/>
        <v>4.8478312568087309E-2</v>
      </c>
      <c r="AY405" s="3">
        <f t="shared" ca="1" si="377"/>
        <v>4.8006470731354195E-2</v>
      </c>
      <c r="AZ405" s="3">
        <f t="shared" ca="1" si="326"/>
        <v>4.7468366151500928E-2</v>
      </c>
      <c r="BC405" s="3">
        <f t="shared" ca="1" si="378"/>
        <v>-0.53151731579534989</v>
      </c>
      <c r="BD405" s="3">
        <f t="shared" ca="1" si="378"/>
        <v>1.1666278941972648</v>
      </c>
      <c r="BE405" s="3">
        <f t="shared" ca="1" si="378"/>
        <v>-0.77436956292333825</v>
      </c>
    </row>
    <row r="406" spans="1:57" x14ac:dyDescent="0.2">
      <c r="A406" s="3">
        <f t="shared" si="327"/>
        <v>3.93999999999996</v>
      </c>
      <c r="B406" s="3">
        <f t="shared" ca="1" si="328"/>
        <v>4.8758326449680534E-2</v>
      </c>
      <c r="C406" s="3">
        <f t="shared" ca="1" si="329"/>
        <v>4.7428574067326784E-2</v>
      </c>
      <c r="D406" s="3">
        <f t="shared" ca="1" si="330"/>
        <v>4.6198550691347463E-2</v>
      </c>
      <c r="E406" s="3">
        <f t="shared" ca="1" si="331"/>
        <v>4.5065093587528735E-2</v>
      </c>
      <c r="F406" s="3">
        <f t="shared" ca="1" si="332"/>
        <v>4.4030925962315594E-2</v>
      </c>
      <c r="G406" s="3">
        <f t="shared" ca="1" si="333"/>
        <v>4.309750221876605E-2</v>
      </c>
      <c r="H406" s="3">
        <f t="shared" ca="1" si="334"/>
        <v>4.2263511229670737E-2</v>
      </c>
      <c r="I406" s="3">
        <f t="shared" ca="1" si="335"/>
        <v>4.1525766581368091E-2</v>
      </c>
      <c r="J406" s="3">
        <f t="shared" ca="1" si="336"/>
        <v>4.0880166707484011E-2</v>
      </c>
      <c r="K406" s="3">
        <f t="shared" ca="1" si="337"/>
        <v>4.0322185353122188E-2</v>
      </c>
      <c r="L406" s="3">
        <f t="shared" ca="1" si="338"/>
        <v>3.9846965397173785E-2</v>
      </c>
      <c r="M406" s="3">
        <f t="shared" ca="1" si="339"/>
        <v>3.9449232541388851E-2</v>
      </c>
      <c r="N406" s="3">
        <f t="shared" ca="1" si="340"/>
        <v>3.9123254003004287E-2</v>
      </c>
      <c r="O406" s="3">
        <f t="shared" ca="1" si="341"/>
        <v>3.8862987864262073E-2</v>
      </c>
      <c r="P406" s="3">
        <f t="shared" ca="1" si="342"/>
        <v>3.8662440854268738E-2</v>
      </c>
      <c r="Q406" s="3">
        <f t="shared" ca="1" si="343"/>
        <v>3.8516137226373127E-2</v>
      </c>
      <c r="R406" s="3">
        <f t="shared" ca="1" si="344"/>
        <v>3.8419549876716919E-2</v>
      </c>
      <c r="S406" s="3">
        <f t="shared" ca="1" si="345"/>
        <v>3.8369368198957705E-2</v>
      </c>
      <c r="T406" s="3">
        <f t="shared" ca="1" si="346"/>
        <v>3.8363547698563795E-2</v>
      </c>
      <c r="U406" s="3">
        <f t="shared" ca="1" si="347"/>
        <v>3.840116294642941E-2</v>
      </c>
      <c r="V406" s="3">
        <f t="shared" ca="1" si="348"/>
        <v>3.8482136024167612E-2</v>
      </c>
      <c r="W406" s="3">
        <f t="shared" ca="1" si="349"/>
        <v>3.8606923223880138E-2</v>
      </c>
      <c r="X406" s="3">
        <f t="shared" ca="1" si="350"/>
        <v>3.8776219147823976E-2</v>
      </c>
      <c r="Y406" s="3">
        <f t="shared" ca="1" si="351"/>
        <v>3.8990700977904136E-2</v>
      </c>
      <c r="Z406" s="3">
        <f t="shared" ca="1" si="352"/>
        <v>3.9250810417423281E-2</v>
      </c>
      <c r="AA406" s="3">
        <f t="shared" ca="1" si="353"/>
        <v>3.9556567008885844E-2</v>
      </c>
      <c r="AB406" s="3">
        <f t="shared" ca="1" si="354"/>
        <v>3.9907416842646468E-2</v>
      </c>
      <c r="AC406" s="3">
        <f t="shared" ca="1" si="355"/>
        <v>4.0302130665576995E-2</v>
      </c>
      <c r="AD406" s="3">
        <f t="shared" ca="1" si="356"/>
        <v>4.0738765349340657E-2</v>
      </c>
      <c r="AE406" s="3">
        <f t="shared" ca="1" si="357"/>
        <v>4.1214689865870006E-2</v>
      </c>
      <c r="AF406" s="3">
        <f t="shared" ca="1" si="358"/>
        <v>4.1726655839890971E-2</v>
      </c>
      <c r="AG406" s="3">
        <f t="shared" ca="1" si="359"/>
        <v>4.2270876139293263E-2</v>
      </c>
      <c r="AH406" s="3">
        <f t="shared" ca="1" si="360"/>
        <v>4.284307597171684E-2</v>
      </c>
      <c r="AI406" s="3">
        <f t="shared" ca="1" si="361"/>
        <v>4.3438499895999121E-2</v>
      </c>
      <c r="AJ406" s="3">
        <f t="shared" ca="1" si="362"/>
        <v>4.4051879600992744E-2</v>
      </c>
      <c r="AK406" s="3">
        <f t="shared" ca="1" si="363"/>
        <v>4.4677371532982728E-2</v>
      </c>
      <c r="AL406" s="3">
        <f t="shared" ca="1" si="364"/>
        <v>4.5308451272507835E-2</v>
      </c>
      <c r="AM406" s="3">
        <f t="shared" ca="1" si="365"/>
        <v>4.5937709894969377E-2</v>
      </c>
      <c r="AN406" s="3">
        <f t="shared" ca="1" si="366"/>
        <v>4.6556456478113281E-2</v>
      </c>
      <c r="AO406" s="3">
        <f t="shared" ca="1" si="367"/>
        <v>4.7154022772621054E-2</v>
      </c>
      <c r="AP406" s="3">
        <f t="shared" ca="1" si="368"/>
        <v>4.7716737717944692E-2</v>
      </c>
      <c r="AQ406" s="3">
        <f t="shared" ca="1" si="369"/>
        <v>4.822674361927707E-2</v>
      </c>
      <c r="AR406" s="3">
        <f t="shared" ca="1" si="370"/>
        <v>4.8661183085375849E-2</v>
      </c>
      <c r="AS406" s="3">
        <f t="shared" ca="1" si="371"/>
        <v>4.8992706497873934E-2</v>
      </c>
      <c r="AT406" s="3">
        <f t="shared" ca="1" si="372"/>
        <v>4.9192427955347555E-2</v>
      </c>
      <c r="AU406" s="3">
        <f t="shared" ca="1" si="373"/>
        <v>4.9235839153695615E-2</v>
      </c>
      <c r="AV406" s="3">
        <f t="shared" ca="1" si="374"/>
        <v>4.911028013741274E-2</v>
      </c>
      <c r="AW406" s="3">
        <f t="shared" ca="1" si="375"/>
        <v>4.8819921570140312E-2</v>
      </c>
      <c r="AX406" s="3">
        <f t="shared" ca="1" si="376"/>
        <v>4.8383908224491311E-2</v>
      </c>
      <c r="AY406" s="3">
        <f t="shared" ca="1" si="377"/>
        <v>4.783040650190265E-2</v>
      </c>
      <c r="AZ406" s="3">
        <f t="shared" ca="1" si="326"/>
        <v>4.7200364123714734E-2</v>
      </c>
      <c r="BC406" s="3">
        <f t="shared" ca="1" si="378"/>
        <v>-0.47134547497555435</v>
      </c>
      <c r="BD406" s="3">
        <f t="shared" ca="1" si="378"/>
        <v>1.0751302982313335</v>
      </c>
      <c r="BE406" s="3">
        <f t="shared" ca="1" si="378"/>
        <v>-0.84889597942458384</v>
      </c>
    </row>
    <row r="407" spans="1:57" x14ac:dyDescent="0.2">
      <c r="A407" s="3">
        <f t="shared" si="327"/>
        <v>3.9499999999999598</v>
      </c>
      <c r="B407" s="3">
        <f t="shared" ca="1" si="328"/>
        <v>4.8719033304974992E-2</v>
      </c>
      <c r="C407" s="3">
        <f t="shared" ca="1" si="329"/>
        <v>4.7306092796889535E-2</v>
      </c>
      <c r="D407" s="3">
        <f t="shared" ca="1" si="330"/>
        <v>4.6004021736996997E-2</v>
      </c>
      <c r="E407" s="3">
        <f t="shared" ca="1" si="331"/>
        <v>4.4809308321139316E-2</v>
      </c>
      <c r="F407" s="3">
        <f t="shared" ca="1" si="332"/>
        <v>4.3724180762873703E-2</v>
      </c>
      <c r="G407" s="3">
        <f t="shared" ca="1" si="333"/>
        <v>4.2749566211643837E-2</v>
      </c>
      <c r="H407" s="3">
        <f t="shared" ca="1" si="334"/>
        <v>4.1883642216967332E-2</v>
      </c>
      <c r="I407" s="3">
        <f t="shared" ca="1" si="335"/>
        <v>4.1122728773718906E-2</v>
      </c>
      <c r="J407" s="3">
        <f t="shared" ca="1" si="336"/>
        <v>4.0462239420398172E-2</v>
      </c>
      <c r="K407" s="3">
        <f t="shared" ca="1" si="337"/>
        <v>3.9897164084885403E-2</v>
      </c>
      <c r="L407" s="3">
        <f t="shared" ca="1" si="338"/>
        <v>3.9422159577207586E-2</v>
      </c>
      <c r="M407" s="3">
        <f t="shared" ca="1" si="339"/>
        <v>3.9031464412754381E-2</v>
      </c>
      <c r="N407" s="3">
        <f t="shared" ca="1" si="340"/>
        <v>3.8718861515303876E-2</v>
      </c>
      <c r="O407" s="3">
        <f t="shared" ca="1" si="341"/>
        <v>3.8477831897868318E-2</v>
      </c>
      <c r="P407" s="3">
        <f t="shared" ca="1" si="342"/>
        <v>3.8301914796799598E-2</v>
      </c>
      <c r="Q407" s="3">
        <f t="shared" ca="1" si="343"/>
        <v>3.8185175894215231E-2</v>
      </c>
      <c r="R407" s="3">
        <f t="shared" ca="1" si="344"/>
        <v>3.8122635243620515E-2</v>
      </c>
      <c r="S407" s="3">
        <f t="shared" ca="1" si="345"/>
        <v>3.811053080652875E-2</v>
      </c>
      <c r="T407" s="3">
        <f t="shared" ca="1" si="346"/>
        <v>3.8146364156839981E-2</v>
      </c>
      <c r="U407" s="3">
        <f t="shared" ca="1" si="347"/>
        <v>3.8228750946413252E-2</v>
      </c>
      <c r="V407" s="3">
        <f t="shared" ca="1" si="348"/>
        <v>3.835714849863283E-2</v>
      </c>
      <c r="W407" s="3">
        <f t="shared" ca="1" si="349"/>
        <v>3.853154282265403E-2</v>
      </c>
      <c r="X407" s="3">
        <f t="shared" ca="1" si="350"/>
        <v>3.8752153468473216E-2</v>
      </c>
      <c r="Y407" s="3">
        <f t="shared" ca="1" si="351"/>
        <v>3.9019178489635251E-2</v>
      </c>
      <c r="Z407" s="3">
        <f t="shared" ca="1" si="352"/>
        <v>3.9332576942270901E-2</v>
      </c>
      <c r="AA407" s="3">
        <f t="shared" ca="1" si="353"/>
        <v>3.9691882832715797E-2</v>
      </c>
      <c r="AB407" s="3">
        <f t="shared" ca="1" si="354"/>
        <v>4.0096054730622645E-2</v>
      </c>
      <c r="AC407" s="3">
        <f t="shared" ca="1" si="355"/>
        <v>4.0543375057983479E-2</v>
      </c>
      <c r="AD407" s="3">
        <f t="shared" ca="1" si="356"/>
        <v>4.1031412759644906E-2</v>
      </c>
      <c r="AE407" s="3">
        <f t="shared" ca="1" si="357"/>
        <v>4.155705008359209E-2</v>
      </c>
      <c r="AF407" s="3">
        <f t="shared" ca="1" si="358"/>
        <v>4.2116553210897169E-2</v>
      </c>
      <c r="AG407" s="3">
        <f t="shared" ca="1" si="359"/>
        <v>4.2705650218517931E-2</v>
      </c>
      <c r="AH407" s="3">
        <f t="shared" ca="1" si="360"/>
        <v>4.331958122435621E-2</v>
      </c>
      <c r="AI407" s="3">
        <f t="shared" ca="1" si="361"/>
        <v>4.3953104554332163E-2</v>
      </c>
      <c r="AJ407" s="3">
        <f t="shared" ca="1" si="362"/>
        <v>4.4600463870792875E-2</v>
      </c>
      <c r="AK407" s="3">
        <f t="shared" ca="1" si="363"/>
        <v>4.5255324902109761E-2</v>
      </c>
      <c r="AL407" s="3">
        <f t="shared" ca="1" si="364"/>
        <v>4.5910667843175511E-2</v>
      </c>
      <c r="AM407" s="3">
        <f t="shared" ca="1" si="365"/>
        <v>4.6558579841991903E-2</v>
      </c>
      <c r="AN407" s="3">
        <f t="shared" ca="1" si="366"/>
        <v>4.7189851574731712E-2</v>
      </c>
      <c r="AO407" s="3">
        <f t="shared" ca="1" si="367"/>
        <v>4.7793275361062308E-2</v>
      </c>
      <c r="AP407" s="3">
        <f t="shared" ca="1" si="368"/>
        <v>4.8354616586775583E-2</v>
      </c>
      <c r="AQ407" s="3">
        <f t="shared" ca="1" si="369"/>
        <v>4.8855437397526263E-2</v>
      </c>
      <c r="AR407" s="3">
        <f t="shared" ca="1" si="370"/>
        <v>4.9272310179049331E-2</v>
      </c>
      <c r="AS407" s="3">
        <f t="shared" ca="1" si="371"/>
        <v>4.9577374160176407E-2</v>
      </c>
      <c r="AT407" s="3">
        <f t="shared" ca="1" si="372"/>
        <v>4.9741350714522216E-2</v>
      </c>
      <c r="AU407" s="3">
        <f t="shared" ca="1" si="373"/>
        <v>4.9739488614089306E-2</v>
      </c>
      <c r="AV407" s="3">
        <f t="shared" ca="1" si="374"/>
        <v>4.9558985285884039E-2</v>
      </c>
      <c r="AW407" s="3">
        <f t="shared" ca="1" si="375"/>
        <v>4.920383262319418E-2</v>
      </c>
      <c r="AX407" s="3">
        <f t="shared" ca="1" si="376"/>
        <v>4.8692878915973681E-2</v>
      </c>
      <c r="AY407" s="3">
        <f t="shared" ca="1" si="377"/>
        <v>4.8054071019931151E-2</v>
      </c>
      <c r="AZ407" s="3">
        <f t="shared" ca="1" si="326"/>
        <v>4.7328595539973158E-2</v>
      </c>
      <c r="BC407" s="3">
        <f t="shared" ca="1" si="378"/>
        <v>0.16352193832899253</v>
      </c>
      <c r="BD407" s="3">
        <f t="shared" ca="1" si="378"/>
        <v>1.2019334372011246</v>
      </c>
      <c r="BE407" s="3">
        <f t="shared" ca="1" si="378"/>
        <v>-0.65173817312598636</v>
      </c>
    </row>
    <row r="408" spans="1:57" x14ac:dyDescent="0.2">
      <c r="A408" s="3">
        <f t="shared" si="327"/>
        <v>3.9599999999999596</v>
      </c>
      <c r="B408" s="3">
        <f t="shared" ca="1" si="328"/>
        <v>4.7180039975812715E-2</v>
      </c>
      <c r="C408" s="3">
        <f t="shared" ca="1" si="329"/>
        <v>4.6046550698955441E-2</v>
      </c>
      <c r="D408" s="3">
        <f t="shared" ca="1" si="330"/>
        <v>4.4998199989630727E-2</v>
      </c>
      <c r="E408" s="3">
        <f t="shared" ca="1" si="331"/>
        <v>4.4032546330286568E-2</v>
      </c>
      <c r="F408" s="3">
        <f t="shared" ca="1" si="332"/>
        <v>4.3152744571387007E-2</v>
      </c>
      <c r="G408" s="3">
        <f t="shared" ca="1" si="333"/>
        <v>4.2360617202377361E-2</v>
      </c>
      <c r="H408" s="3">
        <f t="shared" ca="1" si="334"/>
        <v>4.1655253079147567E-2</v>
      </c>
      <c r="I408" s="3">
        <f t="shared" ca="1" si="335"/>
        <v>4.1033901054044516E-2</v>
      </c>
      <c r="J408" s="3">
        <f t="shared" ca="1" si="336"/>
        <v>4.0492912067008738E-2</v>
      </c>
      <c r="K408" s="3">
        <f t="shared" ca="1" si="337"/>
        <v>4.0028214458673432E-2</v>
      </c>
      <c r="L408" s="3">
        <f t="shared" ca="1" si="338"/>
        <v>3.9635401222860626E-2</v>
      </c>
      <c r="M408" s="3">
        <f t="shared" ca="1" si="339"/>
        <v>3.9309646021466763E-2</v>
      </c>
      <c r="N408" s="3">
        <f t="shared" ca="1" si="340"/>
        <v>3.9045669904304858E-2</v>
      </c>
      <c r="O408" s="3">
        <f t="shared" ca="1" si="341"/>
        <v>3.8837899281696078E-2</v>
      </c>
      <c r="P408" s="3">
        <f t="shared" ca="1" si="342"/>
        <v>3.8680828350677286E-2</v>
      </c>
      <c r="Q408" s="3">
        <f t="shared" ca="1" si="343"/>
        <v>3.8569486611715706E-2</v>
      </c>
      <c r="R408" s="3">
        <f t="shared" ca="1" si="344"/>
        <v>3.8499863578899264E-2</v>
      </c>
      <c r="S408" s="3">
        <f t="shared" ca="1" si="345"/>
        <v>3.8469168006617621E-2</v>
      </c>
      <c r="T408" s="3">
        <f t="shared" ca="1" si="346"/>
        <v>3.8475869712462377E-2</v>
      </c>
      <c r="U408" s="3">
        <f t="shared" ca="1" si="347"/>
        <v>3.8519547587482668E-2</v>
      </c>
      <c r="V408" s="3">
        <f t="shared" ca="1" si="348"/>
        <v>3.8600616361348754E-2</v>
      </c>
      <c r="W408" s="3">
        <f t="shared" ca="1" si="349"/>
        <v>3.8720013939892411E-2</v>
      </c>
      <c r="X408" s="3">
        <f t="shared" ca="1" si="350"/>
        <v>3.8878907014336536E-2</v>
      </c>
      <c r="Y408" s="3">
        <f t="shared" ca="1" si="351"/>
        <v>3.9078436714498746E-2</v>
      </c>
      <c r="Z408" s="3">
        <f t="shared" ca="1" si="352"/>
        <v>3.9319501666567128E-2</v>
      </c>
      <c r="AA408" s="3">
        <f t="shared" ca="1" si="353"/>
        <v>3.9602572576026979E-2</v>
      </c>
      <c r="AB408" s="3">
        <f t="shared" ca="1" si="354"/>
        <v>3.9927542750754691E-2</v>
      </c>
      <c r="AC408" s="3">
        <f t="shared" ca="1" si="355"/>
        <v>4.0293628570832872E-2</v>
      </c>
      <c r="AD408" s="3">
        <f t="shared" ca="1" si="356"/>
        <v>4.0699333353358055E-2</v>
      </c>
      <c r="AE408" s="3">
        <f t="shared" ca="1" si="357"/>
        <v>4.1142474922983042E-2</v>
      </c>
      <c r="AF408" s="3">
        <f t="shared" ca="1" si="358"/>
        <v>4.1620256305189743E-2</v>
      </c>
      <c r="AG408" s="3">
        <f t="shared" ca="1" si="359"/>
        <v>4.2129343055037058E-2</v>
      </c>
      <c r="AH408" s="3">
        <f t="shared" ca="1" si="360"/>
        <v>4.266591245283427E-2</v>
      </c>
      <c r="AI408" s="3">
        <f t="shared" ca="1" si="361"/>
        <v>4.3225658830721644E-2</v>
      </c>
      <c r="AJ408" s="3">
        <f t="shared" ca="1" si="362"/>
        <v>4.3803760045721708E-2</v>
      </c>
      <c r="AK408" s="3">
        <f t="shared" ca="1" si="363"/>
        <v>4.4394813289946766E-2</v>
      </c>
      <c r="AL408" s="3">
        <f t="shared" ca="1" si="364"/>
        <v>4.499272547681752E-2</v>
      </c>
      <c r="AM408" s="3">
        <f t="shared" ca="1" si="365"/>
        <v>4.5590501812461881E-2</v>
      </c>
      <c r="AN408" s="3">
        <f t="shared" ca="1" si="366"/>
        <v>4.6179836425899817E-2</v>
      </c>
      <c r="AO408" s="3">
        <f t="shared" ca="1" si="367"/>
        <v>4.6750403998340781E-2</v>
      </c>
      <c r="AP408" s="3">
        <f t="shared" ca="1" si="368"/>
        <v>4.7288828304808149E-2</v>
      </c>
      <c r="AQ408" s="3">
        <f t="shared" ca="1" si="369"/>
        <v>4.7777513805157948E-2</v>
      </c>
      <c r="AR408" s="3">
        <f t="shared" ca="1" si="370"/>
        <v>4.8193886118516063E-2</v>
      </c>
      <c r="AS408" s="3">
        <f t="shared" ca="1" si="371"/>
        <v>4.8510997964478789E-2</v>
      </c>
      <c r="AT408" s="3">
        <f t="shared" ca="1" si="372"/>
        <v>4.8700603262729771E-2</v>
      </c>
      <c r="AU408" s="3">
        <f t="shared" ca="1" si="373"/>
        <v>4.8739132142512541E-2</v>
      </c>
      <c r="AV408" s="3">
        <f t="shared" ca="1" si="374"/>
        <v>4.8615060965297004E-2</v>
      </c>
      <c r="AW408" s="3">
        <f t="shared" ca="1" si="375"/>
        <v>4.8333622774780378E-2</v>
      </c>
      <c r="AX408" s="3">
        <f t="shared" ca="1" si="376"/>
        <v>4.7914793192005339E-2</v>
      </c>
      <c r="AY408" s="3">
        <f t="shared" ca="1" si="377"/>
        <v>4.7387730970547222E-2</v>
      </c>
      <c r="AZ408" s="3">
        <f t="shared" ca="1" si="326"/>
        <v>4.6795481634782921E-2</v>
      </c>
      <c r="BC408" s="3">
        <f t="shared" ca="1" si="378"/>
        <v>-0.60230628314681844</v>
      </c>
      <c r="BD408" s="3">
        <f t="shared" ca="1" si="378"/>
        <v>-0.87786339937192182</v>
      </c>
      <c r="BE408" s="3">
        <f t="shared" ca="1" si="378"/>
        <v>3.021947616246706</v>
      </c>
    </row>
    <row r="409" spans="1:57" x14ac:dyDescent="0.2">
      <c r="A409" s="3">
        <f t="shared" si="327"/>
        <v>3.9699999999999593</v>
      </c>
      <c r="B409" s="3">
        <f t="shared" ca="1" si="328"/>
        <v>4.6369398449621735E-2</v>
      </c>
      <c r="C409" s="3">
        <f t="shared" ca="1" si="329"/>
        <v>4.5325276019490011E-2</v>
      </c>
      <c r="D409" s="3">
        <f t="shared" ca="1" si="330"/>
        <v>4.4363683432610032E-2</v>
      </c>
      <c r="E409" s="3">
        <f t="shared" ca="1" si="331"/>
        <v>4.3482290201816078E-2</v>
      </c>
      <c r="F409" s="3">
        <f t="shared" ca="1" si="332"/>
        <v>4.2684220805315219E-2</v>
      </c>
      <c r="G409" s="3">
        <f t="shared" ca="1" si="333"/>
        <v>4.1971237008656057E-2</v>
      </c>
      <c r="H409" s="3">
        <f t="shared" ca="1" si="334"/>
        <v>4.1342382941897099E-2</v>
      </c>
      <c r="I409" s="3">
        <f t="shared" ca="1" si="335"/>
        <v>4.0794880102511047E-2</v>
      </c>
      <c r="J409" s="3">
        <f t="shared" ca="1" si="336"/>
        <v>4.0325060468879861E-2</v>
      </c>
      <c r="K409" s="3">
        <f t="shared" ca="1" si="337"/>
        <v>3.9928834366584731E-2</v>
      </c>
      <c r="L409" s="3">
        <f t="shared" ca="1" si="338"/>
        <v>3.9601774569271241E-2</v>
      </c>
      <c r="M409" s="3">
        <f t="shared" ca="1" si="339"/>
        <v>3.9339033561707426E-2</v>
      </c>
      <c r="N409" s="3">
        <f t="shared" ca="1" si="340"/>
        <v>3.9135314281940961E-2</v>
      </c>
      <c r="O409" s="3">
        <f t="shared" ca="1" si="341"/>
        <v>3.8985032345643718E-2</v>
      </c>
      <c r="P409" s="3">
        <f t="shared" ca="1" si="342"/>
        <v>3.8882680704465059E-2</v>
      </c>
      <c r="Q409" s="3">
        <f t="shared" ca="1" si="343"/>
        <v>3.882329640684086E-2</v>
      </c>
      <c r="R409" s="3">
        <f t="shared" ca="1" si="344"/>
        <v>3.8802882070861792E-2</v>
      </c>
      <c r="S409" s="3">
        <f t="shared" ca="1" si="345"/>
        <v>3.8818660809584432E-2</v>
      </c>
      <c r="T409" s="3">
        <f t="shared" ca="1" si="346"/>
        <v>3.8869114200976169E-2</v>
      </c>
      <c r="U409" s="3">
        <f t="shared" ca="1" si="347"/>
        <v>3.8953827875392401E-2</v>
      </c>
      <c r="V409" s="3">
        <f t="shared" ca="1" si="348"/>
        <v>3.9073217475371444E-2</v>
      </c>
      <c r="W409" s="3">
        <f t="shared" ca="1" si="349"/>
        <v>3.9228216325086801E-2</v>
      </c>
      <c r="X409" s="3">
        <f t="shared" ca="1" si="350"/>
        <v>3.9419981792463067E-2</v>
      </c>
      <c r="Y409" s="3">
        <f t="shared" ca="1" si="351"/>
        <v>3.9649641630240574E-2</v>
      </c>
      <c r="Z409" s="3">
        <f t="shared" ca="1" si="352"/>
        <v>3.9918077594020815E-2</v>
      </c>
      <c r="AA409" s="3">
        <f t="shared" ca="1" si="353"/>
        <v>4.0225740665994519E-2</v>
      </c>
      <c r="AB409" s="3">
        <f t="shared" ca="1" si="354"/>
        <v>4.0572502493433311E-2</v>
      </c>
      <c r="AC409" s="3">
        <f t="shared" ca="1" si="355"/>
        <v>4.0957557039567861E-2</v>
      </c>
      <c r="AD409" s="3">
        <f t="shared" ca="1" si="356"/>
        <v>4.1379385634607212E-2</v>
      </c>
      <c r="AE409" s="3">
        <f t="shared" ca="1" si="357"/>
        <v>4.1835785322000905E-2</v>
      </c>
      <c r="AF409" s="3">
        <f t="shared" ca="1" si="358"/>
        <v>4.2323939601088705E-2</v>
      </c>
      <c r="AG409" s="3">
        <f t="shared" ca="1" si="359"/>
        <v>4.2840495115491019E-2</v>
      </c>
      <c r="AH409" s="3">
        <f t="shared" ca="1" si="360"/>
        <v>4.3381609901575066E-2</v>
      </c>
      <c r="AI409" s="3">
        <f t="shared" ca="1" si="361"/>
        <v>4.3942957878244607E-2</v>
      </c>
      <c r="AJ409" s="3">
        <f t="shared" ca="1" si="362"/>
        <v>4.4519694659353154E-2</v>
      </c>
      <c r="AK409" s="3">
        <f t="shared" ca="1" si="363"/>
        <v>4.5106392422623903E-2</v>
      </c>
      <c r="AL409" s="3">
        <f t="shared" ca="1" si="364"/>
        <v>4.5696928243571792E-2</v>
      </c>
      <c r="AM409" s="3">
        <f t="shared" ca="1" si="365"/>
        <v>4.6284268711119542E-2</v>
      </c>
      <c r="AN409" s="3">
        <f t="shared" ca="1" si="366"/>
        <v>4.6860054602082452E-2</v>
      </c>
      <c r="AO409" s="3">
        <f t="shared" ca="1" si="367"/>
        <v>4.7413886096540125E-2</v>
      </c>
      <c r="AP409" s="3">
        <f t="shared" ca="1" si="368"/>
        <v>4.7932288654021056E-2</v>
      </c>
      <c r="AQ409" s="3">
        <f t="shared" ca="1" si="369"/>
        <v>4.8397552883740633E-2</v>
      </c>
      <c r="AR409" s="3">
        <f t="shared" ca="1" si="370"/>
        <v>4.8787002460137355E-2</v>
      </c>
      <c r="AS409" s="3">
        <f t="shared" ca="1" si="371"/>
        <v>4.9073649591452537E-2</v>
      </c>
      <c r="AT409" s="3">
        <f t="shared" ca="1" si="372"/>
        <v>4.9229327336436458E-2</v>
      </c>
      <c r="AU409" s="3">
        <f t="shared" ca="1" si="373"/>
        <v>4.9230692749892328E-2</v>
      </c>
      <c r="AV409" s="3">
        <f t="shared" ca="1" si="374"/>
        <v>4.9066543988846772E-2</v>
      </c>
      <c r="AW409" s="3">
        <f t="shared" ca="1" si="375"/>
        <v>4.8742396587794293E-2</v>
      </c>
      <c r="AX409" s="3">
        <f t="shared" ca="1" si="376"/>
        <v>4.8278398806976118E-2</v>
      </c>
      <c r="AY409" s="3">
        <f t="shared" ca="1" si="377"/>
        <v>4.770397785504063E-2</v>
      </c>
      <c r="AZ409" s="3">
        <f t="shared" ca="1" si="326"/>
        <v>4.7062615004827703E-2</v>
      </c>
      <c r="BC409" s="3">
        <f t="shared" ca="1" si="378"/>
        <v>0.53513343541526659</v>
      </c>
      <c r="BD409" s="3">
        <f t="shared" ca="1" si="378"/>
        <v>1.2802710681073037</v>
      </c>
      <c r="BE409" s="3">
        <f t="shared" ca="1" si="378"/>
        <v>1.4245642049182692</v>
      </c>
    </row>
    <row r="410" spans="1:57" x14ac:dyDescent="0.2">
      <c r="A410" s="3">
        <f t="shared" si="327"/>
        <v>3.9799999999999591</v>
      </c>
      <c r="B410" s="3">
        <f t="shared" ca="1" si="328"/>
        <v>4.7942512975348572E-2</v>
      </c>
      <c r="C410" s="3">
        <f t="shared" ca="1" si="329"/>
        <v>4.6854306487663658E-2</v>
      </c>
      <c r="D410" s="3">
        <f t="shared" ca="1" si="330"/>
        <v>4.5852897564080654E-2</v>
      </c>
      <c r="E410" s="3">
        <f t="shared" ca="1" si="331"/>
        <v>4.4935912898871923E-2</v>
      </c>
      <c r="F410" s="3">
        <f t="shared" ca="1" si="332"/>
        <v>4.4106294970059377E-2</v>
      </c>
      <c r="G410" s="3">
        <f t="shared" ca="1" si="333"/>
        <v>4.3365594118360849E-2</v>
      </c>
      <c r="H410" s="3">
        <f t="shared" ca="1" si="334"/>
        <v>4.2712659074527218E-2</v>
      </c>
      <c r="I410" s="3">
        <f t="shared" ca="1" si="335"/>
        <v>4.2144533128127916E-2</v>
      </c>
      <c r="J410" s="3">
        <f t="shared" ca="1" si="336"/>
        <v>4.1657378294021101E-2</v>
      </c>
      <c r="K410" s="3">
        <f t="shared" ca="1" si="337"/>
        <v>4.1246935817738126E-2</v>
      </c>
      <c r="L410" s="3">
        <f t="shared" ca="1" si="338"/>
        <v>4.0908607212713693E-2</v>
      </c>
      <c r="M410" s="3">
        <f t="shared" ca="1" si="339"/>
        <v>4.0637372826999356E-2</v>
      </c>
      <c r="N410" s="3">
        <f t="shared" ca="1" si="340"/>
        <v>4.0427766612324376E-2</v>
      </c>
      <c r="O410" s="3">
        <f t="shared" ca="1" si="341"/>
        <v>4.0274042559801215E-2</v>
      </c>
      <c r="P410" s="3">
        <f t="shared" ca="1" si="342"/>
        <v>4.0170541530663503E-2</v>
      </c>
      <c r="Q410" s="3">
        <f t="shared" ca="1" si="343"/>
        <v>4.0112157211541065E-2</v>
      </c>
      <c r="R410" s="3">
        <f t="shared" ca="1" si="344"/>
        <v>4.0094754328725238E-2</v>
      </c>
      <c r="S410" s="3">
        <f t="shared" ca="1" si="345"/>
        <v>4.0115419281078347E-2</v>
      </c>
      <c r="T410" s="3">
        <f t="shared" ca="1" si="346"/>
        <v>4.0172494285626789E-2</v>
      </c>
      <c r="U410" s="3">
        <f t="shared" ca="1" si="347"/>
        <v>4.0265420574608107E-2</v>
      </c>
      <c r="V410" s="3">
        <f t="shared" ca="1" si="348"/>
        <v>4.0394463572642779E-2</v>
      </c>
      <c r="W410" s="3">
        <f t="shared" ca="1" si="349"/>
        <v>4.0560400906517864E-2</v>
      </c>
      <c r="X410" s="3">
        <f t="shared" ca="1" si="350"/>
        <v>4.0764229518888723E-2</v>
      </c>
      <c r="Y410" s="3">
        <f t="shared" ca="1" si="351"/>
        <v>4.1006912694652835E-2</v>
      </c>
      <c r="Z410" s="3">
        <f t="shared" ca="1" si="352"/>
        <v>4.1289164240875587E-2</v>
      </c>
      <c r="AA410" s="3">
        <f t="shared" ca="1" si="353"/>
        <v>4.1611264356811561E-2</v>
      </c>
      <c r="AB410" s="3">
        <f t="shared" ca="1" si="354"/>
        <v>4.1972911993107327E-2</v>
      </c>
      <c r="AC410" s="3">
        <f t="shared" ca="1" si="355"/>
        <v>4.2373127683845511E-2</v>
      </c>
      <c r="AD410" s="3">
        <f t="shared" ca="1" si="356"/>
        <v>4.2810219775565997E-2</v>
      </c>
      <c r="AE410" s="3">
        <f t="shared" ca="1" si="357"/>
        <v>4.328181353472093E-2</v>
      </c>
      <c r="AF410" s="3">
        <f t="shared" ca="1" si="358"/>
        <v>4.3784921925906641E-2</v>
      </c>
      <c r="AG410" s="3">
        <f t="shared" ca="1" si="359"/>
        <v>4.4316021653759585E-2</v>
      </c>
      <c r="AH410" s="3">
        <f t="shared" ca="1" si="360"/>
        <v>4.4871100466423681E-2</v>
      </c>
      <c r="AI410" s="3">
        <f t="shared" ca="1" si="361"/>
        <v>4.5445660812072158E-2</v>
      </c>
      <c r="AJ410" s="3">
        <f t="shared" ca="1" si="362"/>
        <v>4.6034684985069761E-2</v>
      </c>
      <c r="AK410" s="3">
        <f t="shared" ca="1" si="363"/>
        <v>4.6632569031384873E-2</v>
      </c>
      <c r="AL410" s="3">
        <f t="shared" ca="1" si="364"/>
        <v>4.7233008992145303E-2</v>
      </c>
      <c r="AM410" s="3">
        <f t="shared" ca="1" si="365"/>
        <v>4.7828781523473238E-2</v>
      </c>
      <c r="AN410" s="3">
        <f t="shared" ca="1" si="366"/>
        <v>4.8411322606105443E-2</v>
      </c>
      <c r="AO410" s="3">
        <f t="shared" ca="1" si="367"/>
        <v>4.8970006421808994E-2</v>
      </c>
      <c r="AP410" s="3">
        <f t="shared" ca="1" si="368"/>
        <v>4.9491108783019225E-2</v>
      </c>
      <c r="AQ410" s="3">
        <f t="shared" ca="1" si="369"/>
        <v>4.9956655665534602E-2</v>
      </c>
      <c r="AR410" s="3">
        <f t="shared" ca="1" si="370"/>
        <v>5.0343719006877501E-2</v>
      </c>
      <c r="AS410" s="3">
        <f t="shared" ca="1" si="371"/>
        <v>5.0625121876047334E-2</v>
      </c>
      <c r="AT410" s="3">
        <f t="shared" ca="1" si="372"/>
        <v>5.0772628405695505E-2</v>
      </c>
      <c r="AU410" s="3">
        <f t="shared" ca="1" si="373"/>
        <v>5.0762973452689472E-2</v>
      </c>
      <c r="AV410" s="3">
        <f t="shared" ca="1" si="374"/>
        <v>5.0585125162622036E-2</v>
      </c>
      <c r="AW410" s="3">
        <f t="shared" ca="1" si="375"/>
        <v>5.0244728342857647E-2</v>
      </c>
      <c r="AX410" s="3">
        <f t="shared" ca="1" si="376"/>
        <v>4.9761954788258192E-2</v>
      </c>
      <c r="AY410" s="3">
        <f t="shared" ca="1" si="377"/>
        <v>4.9166352487517558E-2</v>
      </c>
      <c r="AZ410" s="3">
        <f t="shared" ca="1" si="326"/>
        <v>4.8501713821753389E-2</v>
      </c>
      <c r="BC410" s="3">
        <f t="shared" ca="1" si="378"/>
        <v>2.2057644401418806</v>
      </c>
      <c r="BD410" s="3">
        <f t="shared" ca="1" si="378"/>
        <v>0.16915436910404757</v>
      </c>
      <c r="BE410" s="3">
        <f t="shared" ca="1" si="378"/>
        <v>-0.49615404114952621</v>
      </c>
    </row>
    <row r="411" spans="1:57" x14ac:dyDescent="0.2">
      <c r="A411" s="3">
        <f t="shared" si="327"/>
        <v>3.9899999999999589</v>
      </c>
      <c r="B411" s="3">
        <f t="shared" ca="1" si="328"/>
        <v>4.8282639993352243E-2</v>
      </c>
      <c r="C411" s="3">
        <f t="shared" ca="1" si="329"/>
        <v>4.7149432450953481E-2</v>
      </c>
      <c r="D411" s="3">
        <f t="shared" ca="1" si="330"/>
        <v>4.610744727093144E-2</v>
      </c>
      <c r="E411" s="3">
        <f t="shared" ca="1" si="331"/>
        <v>4.5154258497264538E-2</v>
      </c>
      <c r="F411" s="3">
        <f t="shared" ca="1" si="332"/>
        <v>4.4292618971197024E-2</v>
      </c>
      <c r="G411" s="3">
        <f t="shared" ca="1" si="333"/>
        <v>4.3523860881026881E-2</v>
      </c>
      <c r="H411" s="3">
        <f t="shared" ca="1" si="334"/>
        <v>4.2846630853925843E-2</v>
      </c>
      <c r="I411" s="3">
        <f t="shared" ca="1" si="335"/>
        <v>4.2257787088348112E-2</v>
      </c>
      <c r="J411" s="3">
        <f t="shared" ca="1" si="336"/>
        <v>4.1753314605197933E-2</v>
      </c>
      <c r="K411" s="3">
        <f t="shared" ca="1" si="337"/>
        <v>4.1328778478254023E-2</v>
      </c>
      <c r="L411" s="3">
        <f t="shared" ca="1" si="338"/>
        <v>4.097940189511054E-2</v>
      </c>
      <c r="M411" s="3">
        <f t="shared" ca="1" si="339"/>
        <v>4.0699986082010912E-2</v>
      </c>
      <c r="N411" s="3">
        <f t="shared" ca="1" si="340"/>
        <v>4.0484889103501634E-2</v>
      </c>
      <c r="O411" s="3">
        <f t="shared" ca="1" si="341"/>
        <v>4.0328196468719019E-2</v>
      </c>
      <c r="P411" s="3">
        <f t="shared" ca="1" si="342"/>
        <v>4.022409007495361E-2</v>
      </c>
      <c r="Q411" s="3">
        <f t="shared" ca="1" si="343"/>
        <v>4.0167313308329733E-2</v>
      </c>
      <c r="R411" s="3">
        <f t="shared" ca="1" si="344"/>
        <v>4.0153585978791914E-2</v>
      </c>
      <c r="S411" s="3">
        <f t="shared" ca="1" si="345"/>
        <v>4.0179850669973725E-2</v>
      </c>
      <c r="T411" s="3">
        <f t="shared" ca="1" si="346"/>
        <v>4.0244303089117459E-2</v>
      </c>
      <c r="U411" s="3">
        <f t="shared" ca="1" si="347"/>
        <v>4.0346232905847219E-2</v>
      </c>
      <c r="V411" s="3">
        <f t="shared" ca="1" si="348"/>
        <v>4.0485748169176716E-2</v>
      </c>
      <c r="W411" s="3">
        <f t="shared" ca="1" si="349"/>
        <v>4.0663463665849331E-2</v>
      </c>
      <c r="X411" s="3">
        <f t="shared" ca="1" si="350"/>
        <v>4.088020878430014E-2</v>
      </c>
      <c r="Y411" s="3">
        <f t="shared" ca="1" si="351"/>
        <v>4.1136775223870332E-2</v>
      </c>
      <c r="Z411" s="3">
        <f t="shared" ca="1" si="352"/>
        <v>4.1433701738301618E-2</v>
      </c>
      <c r="AA411" s="3">
        <f t="shared" ca="1" si="353"/>
        <v>4.1771090657539083E-2</v>
      </c>
      <c r="AB411" s="3">
        <f t="shared" ca="1" si="354"/>
        <v>4.2148461172854194E-2</v>
      </c>
      <c r="AC411" s="3">
        <f t="shared" ca="1" si="355"/>
        <v>4.2564653349991544E-2</v>
      </c>
      <c r="AD411" s="3">
        <f t="shared" ca="1" si="356"/>
        <v>4.3017795527855729E-2</v>
      </c>
      <c r="AE411" s="3">
        <f t="shared" ca="1" si="357"/>
        <v>4.3505334172646994E-2</v>
      </c>
      <c r="AF411" s="3">
        <f t="shared" ca="1" si="358"/>
        <v>4.4024104678033853E-2</v>
      </c>
      <c r="AG411" s="3">
        <f t="shared" ca="1" si="359"/>
        <v>4.457040675458445E-2</v>
      </c>
      <c r="AH411" s="3">
        <f t="shared" ca="1" si="360"/>
        <v>4.5140050790469691E-2</v>
      </c>
      <c r="AI411" s="3">
        <f t="shared" ca="1" si="361"/>
        <v>4.5728360678057522E-2</v>
      </c>
      <c r="AJ411" s="3">
        <f t="shared" ca="1" si="362"/>
        <v>4.633013828787904E-2</v>
      </c>
      <c r="AK411" s="3">
        <f t="shared" ca="1" si="363"/>
        <v>4.693959638799558E-2</v>
      </c>
      <c r="AL411" s="3">
        <f t="shared" ca="1" si="364"/>
        <v>4.7550242759079993E-2</v>
      </c>
      <c r="AM411" s="3">
        <f t="shared" ca="1" si="365"/>
        <v>4.8154656779088797E-2</v>
      </c>
      <c r="AN411" s="3">
        <f t="shared" ca="1" si="366"/>
        <v>4.8744062160535964E-2</v>
      </c>
      <c r="AO411" s="3">
        <f t="shared" ca="1" si="367"/>
        <v>4.9307599565800865E-2</v>
      </c>
      <c r="AP411" s="3">
        <f t="shared" ca="1" si="368"/>
        <v>4.9831287812399615E-2</v>
      </c>
      <c r="AQ411" s="3">
        <f t="shared" ca="1" si="369"/>
        <v>5.0296881452544191E-2</v>
      </c>
      <c r="AR411" s="3">
        <f t="shared" ca="1" si="370"/>
        <v>5.0681194890694788E-2</v>
      </c>
      <c r="AS411" s="3">
        <f t="shared" ca="1" si="371"/>
        <v>5.0956857412772172E-2</v>
      </c>
      <c r="AT411" s="3">
        <f t="shared" ca="1" si="372"/>
        <v>5.1095560111792573E-2</v>
      </c>
      <c r="AU411" s="3">
        <f t="shared" ca="1" si="373"/>
        <v>5.1074110442318167E-2</v>
      </c>
      <c r="AV411" s="3">
        <f t="shared" ca="1" si="374"/>
        <v>5.088163867609443E-2</v>
      </c>
      <c r="AW411" s="3">
        <f t="shared" ca="1" si="375"/>
        <v>5.0523909730491187E-2</v>
      </c>
      <c r="AX411" s="3">
        <f t="shared" ca="1" si="376"/>
        <v>5.0021113831799927E-2</v>
      </c>
      <c r="AY411" s="3">
        <f t="shared" ca="1" si="377"/>
        <v>4.9402916507225086E-2</v>
      </c>
      <c r="AZ411" s="3">
        <f t="shared" ca="1" si="326"/>
        <v>4.8713449865231899E-2</v>
      </c>
      <c r="BC411" s="3">
        <f t="shared" ca="1" si="378"/>
        <v>0.2976410936794327</v>
      </c>
      <c r="BD411" s="3">
        <f t="shared" ca="1" si="378"/>
        <v>0.19059746544415201</v>
      </c>
      <c r="BE411" s="3">
        <f t="shared" ca="1" si="378"/>
        <v>-0.50156118991382836</v>
      </c>
    </row>
    <row r="412" spans="1:57" x14ac:dyDescent="0.2">
      <c r="A412" s="3">
        <f t="shared" si="327"/>
        <v>3.9999999999999587</v>
      </c>
      <c r="B412" s="3">
        <f t="shared" ca="1" si="328"/>
        <v>4.9030337688316945E-2</v>
      </c>
      <c r="C412" s="3">
        <f t="shared" ca="1" si="329"/>
        <v>4.7841016354145428E-2</v>
      </c>
      <c r="D412" s="3">
        <f t="shared" ca="1" si="330"/>
        <v>4.6749548713851993E-2</v>
      </c>
      <c r="E412" s="3">
        <f t="shared" ca="1" si="331"/>
        <v>4.5753350028929544E-2</v>
      </c>
      <c r="F412" s="3">
        <f t="shared" ca="1" si="332"/>
        <v>4.4854879541069981E-2</v>
      </c>
      <c r="G412" s="3">
        <f t="shared" ca="1" si="333"/>
        <v>4.405514821466635E-2</v>
      </c>
      <c r="H412" s="3">
        <f t="shared" ca="1" si="334"/>
        <v>4.3352497521098675E-2</v>
      </c>
      <c r="I412" s="3">
        <f t="shared" ca="1" si="335"/>
        <v>4.274349733718727E-2</v>
      </c>
      <c r="J412" s="3">
        <f t="shared" ca="1" si="336"/>
        <v>4.2223852313864649E-2</v>
      </c>
      <c r="K412" s="3">
        <f t="shared" ca="1" si="337"/>
        <v>4.1788847917613246E-2</v>
      </c>
      <c r="L412" s="3">
        <f t="shared" ca="1" si="338"/>
        <v>4.1433425601805449E-2</v>
      </c>
      <c r="M412" s="3">
        <f t="shared" ca="1" si="339"/>
        <v>4.1152104143107222E-2</v>
      </c>
      <c r="N412" s="3">
        <f t="shared" ca="1" si="340"/>
        <v>4.0938962474524533E-2</v>
      </c>
      <c r="O412" s="3">
        <f t="shared" ca="1" si="341"/>
        <v>4.0787814421116363E-2</v>
      </c>
      <c r="P412" s="3">
        <f t="shared" ca="1" si="342"/>
        <v>4.0692579697037032E-2</v>
      </c>
      <c r="Q412" s="3">
        <f t="shared" ca="1" si="343"/>
        <v>4.0647748103126685E-2</v>
      </c>
      <c r="R412" s="3">
        <f t="shared" ca="1" si="344"/>
        <v>4.0648791162543531E-2</v>
      </c>
      <c r="S412" s="3">
        <f t="shared" ca="1" si="345"/>
        <v>4.0692404197339396E-2</v>
      </c>
      <c r="T412" s="3">
        <f t="shared" ca="1" si="346"/>
        <v>4.0776532911454035E-2</v>
      </c>
      <c r="U412" s="3">
        <f t="shared" ca="1" si="347"/>
        <v>4.0900211903176373E-2</v>
      </c>
      <c r="V412" s="3">
        <f t="shared" ca="1" si="348"/>
        <v>4.1063288344162729E-2</v>
      </c>
      <c r="W412" s="3">
        <f t="shared" ca="1" si="349"/>
        <v>4.1266110694367419E-2</v>
      </c>
      <c r="X412" s="3">
        <f t="shared" ca="1" si="350"/>
        <v>4.1509237314916653E-2</v>
      </c>
      <c r="Y412" s="3">
        <f t="shared" ca="1" si="351"/>
        <v>4.1793184857778103E-2</v>
      </c>
      <c r="Z412" s="3">
        <f t="shared" ca="1" si="352"/>
        <v>4.2118213574588219E-2</v>
      </c>
      <c r="AA412" s="3">
        <f t="shared" ca="1" si="353"/>
        <v>4.2484144495719411E-2</v>
      </c>
      <c r="AB412" s="3">
        <f t="shared" ca="1" si="354"/>
        <v>4.2890213646426929E-2</v>
      </c>
      <c r="AC412" s="3">
        <f t="shared" ca="1" si="355"/>
        <v>4.3334977240869502E-2</v>
      </c>
      <c r="AD412" s="3">
        <f t="shared" ca="1" si="356"/>
        <v>4.3816280242002244E-2</v>
      </c>
      <c r="AE412" s="3">
        <f t="shared" ca="1" si="357"/>
        <v>4.4331286947898112E-2</v>
      </c>
      <c r="AF412" s="3">
        <f t="shared" ca="1" si="358"/>
        <v>4.4876551800373116E-2</v>
      </c>
      <c r="AG412" s="3">
        <f t="shared" ca="1" si="359"/>
        <v>4.5448094116147149E-2</v>
      </c>
      <c r="AH412" s="3">
        <f t="shared" ca="1" si="360"/>
        <v>4.6041443507039564E-2</v>
      </c>
      <c r="AI412" s="3">
        <f t="shared" ca="1" si="361"/>
        <v>4.6651641879790616E-2</v>
      </c>
      <c r="AJ412" s="3">
        <f t="shared" ca="1" si="362"/>
        <v>4.7273207231554391E-2</v>
      </c>
      <c r="AK412" s="3">
        <f t="shared" ca="1" si="363"/>
        <v>4.7900065560372372E-2</v>
      </c>
      <c r="AL412" s="3">
        <f t="shared" ca="1" si="364"/>
        <v>4.8525432813646359E-2</v>
      </c>
      <c r="AM412" s="3">
        <f t="shared" ca="1" si="365"/>
        <v>4.9141587398904195E-2</v>
      </c>
      <c r="AN412" s="3">
        <f t="shared" ca="1" si="366"/>
        <v>4.9739436942951881E-2</v>
      </c>
      <c r="AO412" s="3">
        <f t="shared" ca="1" si="367"/>
        <v>5.0307784726808587E-2</v>
      </c>
      <c r="AP412" s="3">
        <f t="shared" ca="1" si="368"/>
        <v>5.0832288892036004E-2</v>
      </c>
      <c r="AQ412" s="3">
        <f t="shared" ca="1" si="369"/>
        <v>5.1294329452608235E-2</v>
      </c>
      <c r="AR412" s="3">
        <f t="shared" ca="1" si="370"/>
        <v>5.1670361162461098E-2</v>
      </c>
      <c r="AS412" s="3">
        <f t="shared" ca="1" si="371"/>
        <v>5.1932718546843712E-2</v>
      </c>
      <c r="AT412" s="3">
        <f t="shared" ca="1" si="372"/>
        <v>5.2052919179421862E-2</v>
      </c>
      <c r="AU412" s="3">
        <f t="shared" ca="1" si="373"/>
        <v>5.200774151055973E-2</v>
      </c>
      <c r="AV412" s="3">
        <f t="shared" ca="1" si="374"/>
        <v>5.1786373705370654E-2</v>
      </c>
      <c r="AW412" s="3">
        <f t="shared" ca="1" si="375"/>
        <v>5.1394595365196458E-2</v>
      </c>
      <c r="AX412" s="3">
        <f t="shared" ca="1" si="376"/>
        <v>5.0852513737437967E-2</v>
      </c>
      <c r="AY412" s="3">
        <f t="shared" ca="1" si="377"/>
        <v>5.018981293912507E-2</v>
      </c>
      <c r="AZ412" s="3">
        <f t="shared" ca="1" si="326"/>
        <v>4.9450899278109632E-2</v>
      </c>
      <c r="BC412" s="3">
        <f t="shared" ca="1" si="378"/>
        <v>1.117122485071814</v>
      </c>
      <c r="BD412" s="3">
        <f t="shared" ca="1" si="378"/>
        <v>0.55431283920018704</v>
      </c>
      <c r="BE412" s="3">
        <f t="shared" ca="1" si="378"/>
        <v>-0.52439468626922014</v>
      </c>
    </row>
    <row r="413" spans="1:57" x14ac:dyDescent="0.2">
      <c r="A413" s="3">
        <f t="shared" si="327"/>
        <v>4.0099999999999589</v>
      </c>
      <c r="B413" s="3">
        <f t="shared" ca="1" si="328"/>
        <v>4.7445304509679785E-2</v>
      </c>
      <c r="C413" s="3">
        <f t="shared" ca="1" si="329"/>
        <v>4.6390093425217424E-2</v>
      </c>
      <c r="D413" s="3">
        <f t="shared" ca="1" si="330"/>
        <v>4.542394691296478E-2</v>
      </c>
      <c r="E413" s="3">
        <f t="shared" ca="1" si="331"/>
        <v>4.4544646736168043E-2</v>
      </c>
      <c r="F413" s="3">
        <f t="shared" ca="1" si="332"/>
        <v>4.3754885965059824E-2</v>
      </c>
      <c r="G413" s="3">
        <f t="shared" ca="1" si="333"/>
        <v>4.3055882642070616E-2</v>
      </c>
      <c r="H413" s="3">
        <f t="shared" ca="1" si="334"/>
        <v>4.2446201400052022E-2</v>
      </c>
      <c r="I413" s="3">
        <f t="shared" ca="1" si="335"/>
        <v>4.1922651933803824E-2</v>
      </c>
      <c r="J413" s="3">
        <f t="shared" ca="1" si="336"/>
        <v>4.1481186520120415E-2</v>
      </c>
      <c r="K413" s="3">
        <f t="shared" ca="1" si="337"/>
        <v>4.1117338956229592E-2</v>
      </c>
      <c r="L413" s="3">
        <f t="shared" ca="1" si="338"/>
        <v>4.0826296927554968E-2</v>
      </c>
      <c r="M413" s="3">
        <f t="shared" ca="1" si="339"/>
        <v>4.0602824808125888E-2</v>
      </c>
      <c r="N413" s="3">
        <f t="shared" ca="1" si="340"/>
        <v>4.0441250528937198E-2</v>
      </c>
      <c r="O413" s="3">
        <f t="shared" ca="1" si="341"/>
        <v>4.0335644401569476E-2</v>
      </c>
      <c r="P413" s="3">
        <f t="shared" ca="1" si="342"/>
        <v>4.0280192109577978E-2</v>
      </c>
      <c r="Q413" s="3">
        <f t="shared" ca="1" si="343"/>
        <v>4.0269657955068761E-2</v>
      </c>
      <c r="R413" s="3">
        <f t="shared" ca="1" si="344"/>
        <v>4.0299793175497908E-2</v>
      </c>
      <c r="S413" s="3">
        <f t="shared" ca="1" si="345"/>
        <v>4.0367573757081221E-2</v>
      </c>
      <c r="T413" s="3">
        <f t="shared" ca="1" si="346"/>
        <v>4.0471223279675381E-2</v>
      </c>
      <c r="U413" s="3">
        <f t="shared" ca="1" si="347"/>
        <v>4.0610049134693814E-2</v>
      </c>
      <c r="V413" s="3">
        <f t="shared" ca="1" si="348"/>
        <v>4.0784165488026936E-2</v>
      </c>
      <c r="W413" s="3">
        <f t="shared" ca="1" si="349"/>
        <v>4.0994182359409714E-2</v>
      </c>
      <c r="X413" s="3">
        <f t="shared" ca="1" si="350"/>
        <v>4.1240914982838307E-2</v>
      </c>
      <c r="Y413" s="3">
        <f t="shared" ca="1" si="351"/>
        <v>4.1525132874392391E-2</v>
      </c>
      <c r="Z413" s="3">
        <f t="shared" ca="1" si="352"/>
        <v>4.1847345708233903E-2</v>
      </c>
      <c r="AA413" s="3">
        <f t="shared" ca="1" si="353"/>
        <v>4.2207621158413831E-2</v>
      </c>
      <c r="AB413" s="3">
        <f t="shared" ca="1" si="354"/>
        <v>4.2605440051039931E-2</v>
      </c>
      <c r="AC413" s="3">
        <f t="shared" ca="1" si="355"/>
        <v>4.3039602738777931E-2</v>
      </c>
      <c r="AD413" s="3">
        <f t="shared" ca="1" si="356"/>
        <v>4.3508198813370015E-2</v>
      </c>
      <c r="AE413" s="3">
        <f t="shared" ca="1" si="357"/>
        <v>4.4008638409667483E-2</v>
      </c>
      <c r="AF413" s="3">
        <f t="shared" ca="1" si="358"/>
        <v>4.4537723009374031E-2</v>
      </c>
      <c r="AG413" s="3">
        <f t="shared" ca="1" si="359"/>
        <v>4.5091719508291356E-2</v>
      </c>
      <c r="AH413" s="3">
        <f t="shared" ca="1" si="360"/>
        <v>4.5666404698281877E-2</v>
      </c>
      <c r="AI413" s="3">
        <f t="shared" ca="1" si="361"/>
        <v>4.6257066443283264E-2</v>
      </c>
      <c r="AJ413" s="3">
        <f t="shared" ca="1" si="362"/>
        <v>4.6858466789719867E-2</v>
      </c>
      <c r="AK413" s="3">
        <f t="shared" ca="1" si="363"/>
        <v>4.7464772844928428E-2</v>
      </c>
      <c r="AL413" s="3">
        <f t="shared" ca="1" si="364"/>
        <v>4.8069436520876641E-2</v>
      </c>
      <c r="AM413" s="3">
        <f t="shared" ca="1" si="365"/>
        <v>4.8664962932938212E-2</v>
      </c>
      <c r="AN413" s="3">
        <f t="shared" ca="1" si="366"/>
        <v>4.9242471176878265E-2</v>
      </c>
      <c r="AO413" s="3">
        <f t="shared" ca="1" si="367"/>
        <v>4.9790954667043995E-2</v>
      </c>
      <c r="AP413" s="3">
        <f t="shared" ca="1" si="368"/>
        <v>5.0296238572377125E-2</v>
      </c>
      <c r="AQ413" s="3">
        <f t="shared" ca="1" si="369"/>
        <v>5.0739856646948266E-2</v>
      </c>
      <c r="AR413" s="3">
        <f t="shared" ca="1" si="370"/>
        <v>5.1098433272546033E-2</v>
      </c>
      <c r="AS413" s="3">
        <f t="shared" ca="1" si="371"/>
        <v>5.1344538619154452E-2</v>
      </c>
      <c r="AT413" s="3">
        <f t="shared" ca="1" si="372"/>
        <v>5.145004761197202E-2</v>
      </c>
      <c r="AU413" s="3">
        <f t="shared" ca="1" si="373"/>
        <v>5.1392239415696386E-2</v>
      </c>
      <c r="AV413" s="3">
        <f t="shared" ca="1" si="374"/>
        <v>5.1160887205200935E-2</v>
      </c>
      <c r="AW413" s="3">
        <f t="shared" ca="1" si="375"/>
        <v>5.076231129312235E-2</v>
      </c>
      <c r="AX413" s="3">
        <f t="shared" ca="1" si="376"/>
        <v>5.0217065959925256E-2</v>
      </c>
      <c r="AY413" s="3">
        <f t="shared" ca="1" si="377"/>
        <v>4.9555387005236332E-2</v>
      </c>
      <c r="AZ413" s="3">
        <f t="shared" ca="1" si="326"/>
        <v>4.8822576303792137E-2</v>
      </c>
      <c r="BC413" s="3">
        <f t="shared" ca="1" si="378"/>
        <v>-0.83517837304307285</v>
      </c>
      <c r="BD413" s="3">
        <f t="shared" ca="1" si="378"/>
        <v>0.56183367549901497</v>
      </c>
      <c r="BE413" s="3">
        <f t="shared" ca="1" si="378"/>
        <v>1.7352363816626806</v>
      </c>
    </row>
    <row r="414" spans="1:57" x14ac:dyDescent="0.2">
      <c r="A414" s="3">
        <f t="shared" si="327"/>
        <v>4.0199999999999587</v>
      </c>
      <c r="B414" s="3">
        <f t="shared" ca="1" si="328"/>
        <v>4.6278763814539825E-2</v>
      </c>
      <c r="C414" s="3">
        <f t="shared" ca="1" si="329"/>
        <v>4.5215656260952683E-2</v>
      </c>
      <c r="D414" s="3">
        <f t="shared" ca="1" si="330"/>
        <v>4.424179466525556E-2</v>
      </c>
      <c r="E414" s="3">
        <f t="shared" ca="1" si="331"/>
        <v>4.3355072021870437E-2</v>
      </c>
      <c r="F414" s="3">
        <f t="shared" ca="1" si="332"/>
        <v>4.255816207744733E-2</v>
      </c>
      <c r="G414" s="3">
        <f t="shared" ca="1" si="333"/>
        <v>4.1852237657009628E-2</v>
      </c>
      <c r="H414" s="3">
        <f t="shared" ca="1" si="334"/>
        <v>4.1235834270897422E-2</v>
      </c>
      <c r="I414" s="3">
        <f t="shared" ca="1" si="335"/>
        <v>4.0705748970934361E-2</v>
      </c>
      <c r="J414" s="3">
        <f t="shared" ca="1" si="336"/>
        <v>4.025792905676117E-2</v>
      </c>
      <c r="K414" s="3">
        <f t="shared" ca="1" si="337"/>
        <v>3.9887903997263857E-2</v>
      </c>
      <c r="L414" s="3">
        <f t="shared" ca="1" si="338"/>
        <v>3.9590855080110267E-2</v>
      </c>
      <c r="M414" s="3">
        <f t="shared" ca="1" si="339"/>
        <v>3.9361539727592418E-2</v>
      </c>
      <c r="N414" s="3">
        <f t="shared" ca="1" si="340"/>
        <v>3.9194282401351428E-2</v>
      </c>
      <c r="O414" s="3">
        <f t="shared" ca="1" si="341"/>
        <v>3.9083157472033808E-2</v>
      </c>
      <c r="P414" s="3">
        <f t="shared" ca="1" si="342"/>
        <v>3.9022364146119842E-2</v>
      </c>
      <c r="Q414" s="3">
        <f t="shared" ca="1" si="343"/>
        <v>3.9006688714128851E-2</v>
      </c>
      <c r="R414" s="3">
        <f t="shared" ca="1" si="344"/>
        <v>3.903190952969892E-2</v>
      </c>
      <c r="S414" s="3">
        <f t="shared" ca="1" si="345"/>
        <v>3.9095030570331625E-2</v>
      </c>
      <c r="T414" s="3">
        <f t="shared" ca="1" si="346"/>
        <v>3.9194300573031464E-2</v>
      </c>
      <c r="U414" s="3">
        <f t="shared" ca="1" si="347"/>
        <v>3.9329046989245338E-2</v>
      </c>
      <c r="V414" s="3">
        <f t="shared" ca="1" si="348"/>
        <v>3.9499398253295445E-2</v>
      </c>
      <c r="W414" s="3">
        <f t="shared" ca="1" si="349"/>
        <v>3.9705973233845941E-2</v>
      </c>
      <c r="X414" s="3">
        <f t="shared" ca="1" si="350"/>
        <v>3.9949591340474558E-2</v>
      </c>
      <c r="Y414" s="3">
        <f t="shared" ca="1" si="351"/>
        <v>4.0231022267427967E-2</v>
      </c>
      <c r="Z414" s="3">
        <f t="shared" ca="1" si="352"/>
        <v>4.055077243870344E-2</v>
      </c>
      <c r="AA414" s="3">
        <f t="shared" ca="1" si="353"/>
        <v>4.0908903518060771E-2</v>
      </c>
      <c r="AB414" s="3">
        <f t="shared" ca="1" si="354"/>
        <v>4.1304888502100068E-2</v>
      </c>
      <c r="AC414" s="3">
        <f t="shared" ca="1" si="355"/>
        <v>4.1737519274686427E-2</v>
      </c>
      <c r="AD414" s="3">
        <f t="shared" ca="1" si="356"/>
        <v>4.2204877463395678E-2</v>
      </c>
      <c r="AE414" s="3">
        <f t="shared" ca="1" si="357"/>
        <v>4.2704366446806405E-2</v>
      </c>
      <c r="AF414" s="3">
        <f t="shared" ca="1" si="358"/>
        <v>4.3232782140180649E-2</v>
      </c>
      <c r="AG414" s="3">
        <f t="shared" ca="1" si="359"/>
        <v>4.3786386393307883E-2</v>
      </c>
      <c r="AH414" s="3">
        <f t="shared" ca="1" si="360"/>
        <v>4.436095053652344E-2</v>
      </c>
      <c r="AI414" s="3">
        <f t="shared" ca="1" si="361"/>
        <v>4.4951755735690622E-2</v>
      </c>
      <c r="AJ414" s="3">
        <f t="shared" ca="1" si="362"/>
        <v>4.55535554105913E-2</v>
      </c>
      <c r="AK414" s="3">
        <f t="shared" ca="1" si="363"/>
        <v>4.6160505057849639E-2</v>
      </c>
      <c r="AL414" s="3">
        <f t="shared" ca="1" si="364"/>
        <v>4.6766039751751601E-2</v>
      </c>
      <c r="AM414" s="3">
        <f t="shared" ca="1" si="365"/>
        <v>4.7362638393625776E-2</v>
      </c>
      <c r="AN414" s="3">
        <f t="shared" ca="1" si="366"/>
        <v>4.7941378504370531E-2</v>
      </c>
      <c r="AO414" s="3">
        <f t="shared" ca="1" si="367"/>
        <v>4.8491190552428898E-2</v>
      </c>
      <c r="AP414" s="3">
        <f t="shared" ca="1" si="368"/>
        <v>4.899781385126372E-2</v>
      </c>
      <c r="AQ414" s="3">
        <f t="shared" ca="1" si="369"/>
        <v>4.9442683595684003E-2</v>
      </c>
      <c r="AR414" s="3">
        <f t="shared" ca="1" si="370"/>
        <v>4.9802342498555557E-2</v>
      </c>
      <c r="AS414" s="3">
        <f t="shared" ca="1" si="371"/>
        <v>5.0049346191620027E-2</v>
      </c>
      <c r="AT414" s="3">
        <f t="shared" ca="1" si="372"/>
        <v>5.0155677201751403E-2</v>
      </c>
      <c r="AU414" s="3">
        <f t="shared" ca="1" si="373"/>
        <v>5.0098864476776084E-2</v>
      </c>
      <c r="AV414" s="3">
        <f t="shared" ca="1" si="374"/>
        <v>4.9869012698244952E-2</v>
      </c>
      <c r="AW414" s="3">
        <f t="shared" ca="1" si="375"/>
        <v>4.9472728399411706E-2</v>
      </c>
      <c r="AX414" s="3">
        <f t="shared" ca="1" si="376"/>
        <v>4.8930762369682176E-2</v>
      </c>
      <c r="AY414" s="3">
        <f t="shared" ca="1" si="377"/>
        <v>4.8273656351852344E-2</v>
      </c>
      <c r="AZ414" s="3">
        <f t="shared" ca="1" si="326"/>
        <v>4.7547235636773592E-2</v>
      </c>
      <c r="BC414" s="3">
        <f t="shared" ca="1" si="378"/>
        <v>-1.9902883448377962</v>
      </c>
      <c r="BD414" s="3">
        <f t="shared" ca="1" si="378"/>
        <v>-0.15575975299121847</v>
      </c>
      <c r="BE414" s="3">
        <f t="shared" ca="1" si="378"/>
        <v>-0.16640306298792673</v>
      </c>
    </row>
    <row r="415" spans="1:57" x14ac:dyDescent="0.2">
      <c r="A415" s="3">
        <f t="shared" si="327"/>
        <v>4.0299999999999585</v>
      </c>
      <c r="B415" s="3">
        <f t="shared" ca="1" si="328"/>
        <v>4.6167685221622706E-2</v>
      </c>
      <c r="C415" s="3">
        <f t="shared" ca="1" si="329"/>
        <v>4.525109838357607E-2</v>
      </c>
      <c r="D415" s="3">
        <f t="shared" ca="1" si="330"/>
        <v>4.4407182803865887E-2</v>
      </c>
      <c r="E415" s="3">
        <f t="shared" ca="1" si="331"/>
        <v>4.3634604592984391E-2</v>
      </c>
      <c r="F415" s="3">
        <f t="shared" ca="1" si="332"/>
        <v>4.2936682152112139E-2</v>
      </c>
      <c r="G415" s="3">
        <f t="shared" ca="1" si="333"/>
        <v>4.2315207906752958E-2</v>
      </c>
      <c r="H415" s="3">
        <f t="shared" ca="1" si="334"/>
        <v>4.1769353070315769E-2</v>
      </c>
      <c r="I415" s="3">
        <f t="shared" ca="1" si="335"/>
        <v>4.1296566700954163E-2</v>
      </c>
      <c r="J415" s="3">
        <f t="shared" ca="1" si="336"/>
        <v>4.0893455630121076E-2</v>
      </c>
      <c r="K415" s="3">
        <f t="shared" ca="1" si="337"/>
        <v>4.0556209452962073E-2</v>
      </c>
      <c r="L415" s="3">
        <f t="shared" ca="1" si="338"/>
        <v>4.0280667544299223E-2</v>
      </c>
      <c r="M415" s="3">
        <f t="shared" ca="1" si="339"/>
        <v>4.006224494032453E-2</v>
      </c>
      <c r="N415" s="3">
        <f t="shared" ca="1" si="340"/>
        <v>3.9895927279883406E-2</v>
      </c>
      <c r="O415" s="3">
        <f t="shared" ca="1" si="341"/>
        <v>3.9776457677955103E-2</v>
      </c>
      <c r="P415" s="3">
        <f t="shared" ca="1" si="342"/>
        <v>3.9698713529244326E-2</v>
      </c>
      <c r="Q415" s="3">
        <f t="shared" ca="1" si="343"/>
        <v>3.9658167711228681E-2</v>
      </c>
      <c r="R415" s="3">
        <f t="shared" ca="1" si="344"/>
        <v>3.9651290207219948E-2</v>
      </c>
      <c r="S415" s="3">
        <f t="shared" ca="1" si="345"/>
        <v>3.9675777425312336E-2</v>
      </c>
      <c r="T415" s="3">
        <f t="shared" ca="1" si="346"/>
        <v>3.9730567653705529E-2</v>
      </c>
      <c r="U415" s="3">
        <f t="shared" ca="1" si="347"/>
        <v>3.9815672784037491E-2</v>
      </c>
      <c r="V415" s="3">
        <f t="shared" ca="1" si="348"/>
        <v>3.9931899906661773E-2</v>
      </c>
      <c r="W415" s="3">
        <f t="shared" ca="1" si="349"/>
        <v>4.008054114169441E-2</v>
      </c>
      <c r="X415" s="3">
        <f t="shared" ca="1" si="350"/>
        <v>4.0263084490336033E-2</v>
      </c>
      <c r="Y415" s="3">
        <f t="shared" ca="1" si="351"/>
        <v>4.0480964252423327E-2</v>
      </c>
      <c r="Z415" s="3">
        <f t="shared" ca="1" si="352"/>
        <v>4.0735348042575975E-2</v>
      </c>
      <c r="AA415" s="3">
        <f t="shared" ca="1" si="353"/>
        <v>4.1026955973867893E-2</v>
      </c>
      <c r="AB415" s="3">
        <f t="shared" ca="1" si="354"/>
        <v>4.1355917696595308E-2</v>
      </c>
      <c r="AC415" s="3">
        <f t="shared" ca="1" si="355"/>
        <v>4.1721681131904997E-2</v>
      </c>
      <c r="AD415" s="3">
        <f t="shared" ca="1" si="356"/>
        <v>4.2122984463353948E-2</v>
      </c>
      <c r="AE415" s="3">
        <f t="shared" ca="1" si="357"/>
        <v>4.2557888833034276E-2</v>
      </c>
      <c r="AF415" s="3">
        <f t="shared" ca="1" si="358"/>
        <v>4.3023849096164579E-2</v>
      </c>
      <c r="AG415" s="3">
        <f t="shared" ca="1" si="359"/>
        <v>4.3517786544201457E-2</v>
      </c>
      <c r="AH415" s="3">
        <f t="shared" ca="1" si="360"/>
        <v>4.4036131517211821E-2</v>
      </c>
      <c r="AI415" s="3">
        <f t="shared" ca="1" si="361"/>
        <v>4.4574822940402888E-2</v>
      </c>
      <c r="AJ415" s="3">
        <f t="shared" ca="1" si="362"/>
        <v>4.5129270043222279E-2</v>
      </c>
      <c r="AK415" s="3">
        <f t="shared" ca="1" si="363"/>
        <v>4.5694281103031822E-2</v>
      </c>
      <c r="AL415" s="3">
        <f t="shared" ca="1" si="364"/>
        <v>4.6263938664898106E-2</v>
      </c>
      <c r="AM415" s="3">
        <f t="shared" ca="1" si="365"/>
        <v>4.6831359604877811E-2</v>
      </c>
      <c r="AN415" s="3">
        <f t="shared" ca="1" si="366"/>
        <v>4.7388243937571441E-2</v>
      </c>
      <c r="AO415" s="3">
        <f t="shared" ca="1" si="367"/>
        <v>4.7924123223315983E-2</v>
      </c>
      <c r="AP415" s="3">
        <f t="shared" ca="1" si="368"/>
        <v>4.8425315162009382E-2</v>
      </c>
      <c r="AQ415" s="3">
        <f t="shared" ca="1" si="369"/>
        <v>4.8873821222995446E-2</v>
      </c>
      <c r="AR415" s="3">
        <f t="shared" ca="1" si="370"/>
        <v>4.9246768288820408E-2</v>
      </c>
      <c r="AS415" s="3">
        <f t="shared" ca="1" si="371"/>
        <v>4.9517364391771554E-2</v>
      </c>
      <c r="AT415" s="3">
        <f t="shared" ca="1" si="372"/>
        <v>4.965836700001703E-2</v>
      </c>
      <c r="AU415" s="3">
        <f t="shared" ca="1" si="373"/>
        <v>4.9648220974972589E-2</v>
      </c>
      <c r="AV415" s="3">
        <f t="shared" ca="1" si="374"/>
        <v>4.9478026095135061E-2</v>
      </c>
      <c r="AW415" s="3">
        <f t="shared" ca="1" si="375"/>
        <v>4.9155337816131246E-2</v>
      </c>
      <c r="AX415" s="3">
        <f t="shared" ca="1" si="376"/>
        <v>4.8701770120982389E-2</v>
      </c>
      <c r="AY415" s="3">
        <f t="shared" ca="1" si="377"/>
        <v>4.8148839541102301E-2</v>
      </c>
      <c r="AZ415" s="3">
        <f t="shared" ca="1" si="326"/>
        <v>4.7543512470134414E-2</v>
      </c>
      <c r="BC415" s="3">
        <f t="shared" ca="1" si="378"/>
        <v>8.8484156534502034E-2</v>
      </c>
      <c r="BD415" s="3">
        <f t="shared" ca="1" si="378"/>
        <v>-1.3366819633394513</v>
      </c>
      <c r="BE415" s="3">
        <f t="shared" ca="1" si="378"/>
        <v>1.309529084047532</v>
      </c>
    </row>
    <row r="416" spans="1:57" x14ac:dyDescent="0.2">
      <c r="A416" s="3">
        <f t="shared" si="327"/>
        <v>4.0399999999999583</v>
      </c>
      <c r="B416" s="3">
        <f t="shared" ca="1" si="328"/>
        <v>4.7052732275722819E-2</v>
      </c>
      <c r="C416" s="3">
        <f t="shared" ca="1" si="329"/>
        <v>4.6085712954592371E-2</v>
      </c>
      <c r="D416" s="3">
        <f t="shared" ca="1" si="330"/>
        <v>4.5195471254445632E-2</v>
      </c>
      <c r="E416" s="3">
        <f t="shared" ca="1" si="331"/>
        <v>4.4380635173076603E-2</v>
      </c>
      <c r="F416" s="3">
        <f t="shared" ca="1" si="332"/>
        <v>4.3644358605577686E-2</v>
      </c>
      <c r="G416" s="3">
        <f t="shared" ca="1" si="333"/>
        <v>4.298824524044724E-2</v>
      </c>
      <c r="H416" s="3">
        <f t="shared" ca="1" si="334"/>
        <v>4.2411293660690512E-2</v>
      </c>
      <c r="I416" s="3">
        <f t="shared" ca="1" si="335"/>
        <v>4.1910796421763041E-2</v>
      </c>
      <c r="J416" s="3">
        <f t="shared" ca="1" si="336"/>
        <v>4.1483211239281177E-2</v>
      </c>
      <c r="K416" s="3">
        <f t="shared" ca="1" si="337"/>
        <v>4.1124579134330277E-2</v>
      </c>
      <c r="L416" s="3">
        <f t="shared" ca="1" si="338"/>
        <v>4.083058889988387E-2</v>
      </c>
      <c r="M416" s="3">
        <f t="shared" ca="1" si="339"/>
        <v>4.0596504597762317E-2</v>
      </c>
      <c r="N416" s="3">
        <f t="shared" ca="1" si="340"/>
        <v>4.0417164535820192E-2</v>
      </c>
      <c r="O416" s="3">
        <f t="shared" ca="1" si="341"/>
        <v>4.0287172102709677E-2</v>
      </c>
      <c r="P416" s="3">
        <f t="shared" ca="1" si="342"/>
        <v>4.020127438979685E-2</v>
      </c>
      <c r="Q416" s="3">
        <f t="shared" ca="1" si="343"/>
        <v>4.0154822302834223E-2</v>
      </c>
      <c r="R416" s="3">
        <f t="shared" ca="1" si="344"/>
        <v>4.0144168811287961E-2</v>
      </c>
      <c r="S416" s="3">
        <f t="shared" ca="1" si="345"/>
        <v>4.0166894036719275E-2</v>
      </c>
      <c r="T416" s="3">
        <f t="shared" ca="1" si="346"/>
        <v>4.0221817056765266E-2</v>
      </c>
      <c r="U416" s="3">
        <f t="shared" ca="1" si="347"/>
        <v>4.0308825428034059E-2</v>
      </c>
      <c r="V416" s="3">
        <f t="shared" ca="1" si="348"/>
        <v>4.0428596129281298E-2</v>
      </c>
      <c r="W416" s="3">
        <f t="shared" ca="1" si="349"/>
        <v>4.0582285779340622E-2</v>
      </c>
      <c r="X416" s="3">
        <f t="shared" ca="1" si="350"/>
        <v>4.0771242231777194E-2</v>
      </c>
      <c r="Y416" s="3">
        <f t="shared" ca="1" si="351"/>
        <v>4.0996755664180685E-2</v>
      </c>
      <c r="Z416" s="3">
        <f t="shared" ca="1" si="352"/>
        <v>4.1259846167429337E-2</v>
      </c>
      <c r="AA416" s="3">
        <f t="shared" ca="1" si="353"/>
        <v>4.1561083608461134E-2</v>
      </c>
      <c r="AB416" s="3">
        <f t="shared" ca="1" si="354"/>
        <v>4.1900445619402447E-2</v>
      </c>
      <c r="AC416" s="3">
        <f t="shared" ca="1" si="355"/>
        <v>4.2277227509518026E-2</v>
      </c>
      <c r="AD416" s="3">
        <f t="shared" ca="1" si="356"/>
        <v>4.2690015382958975E-2</v>
      </c>
      <c r="AE416" s="3">
        <f t="shared" ca="1" si="357"/>
        <v>4.3136719509322109E-2</v>
      </c>
      <c r="AF416" s="3">
        <f t="shared" ca="1" si="358"/>
        <v>4.3614645034279122E-2</v>
      </c>
      <c r="AG416" s="3">
        <f t="shared" ca="1" si="359"/>
        <v>4.4120564022777302E-2</v>
      </c>
      <c r="AH416" s="3">
        <f t="shared" ca="1" si="360"/>
        <v>4.465075714006974E-2</v>
      </c>
      <c r="AI416" s="3">
        <f t="shared" ca="1" si="361"/>
        <v>4.5201012372176289E-2</v>
      </c>
      <c r="AJ416" s="3">
        <f t="shared" ca="1" si="362"/>
        <v>4.5766586038094061E-2</v>
      </c>
      <c r="AK416" s="3">
        <f t="shared" ca="1" si="363"/>
        <v>4.6342130430185736E-2</v>
      </c>
      <c r="AL416" s="3">
        <f t="shared" ca="1" si="364"/>
        <v>4.6921566714839776E-2</v>
      </c>
      <c r="AM416" s="3">
        <f t="shared" ca="1" si="365"/>
        <v>4.7497840773682749E-2</v>
      </c>
      <c r="AN416" s="3">
        <f t="shared" ca="1" si="366"/>
        <v>4.8062466027443435E-2</v>
      </c>
      <c r="AO416" s="3">
        <f t="shared" ca="1" si="367"/>
        <v>4.8604766014705918E-2</v>
      </c>
      <c r="AP416" s="3">
        <f t="shared" ca="1" si="368"/>
        <v>4.9110827920027536E-2</v>
      </c>
      <c r="AQ416" s="3">
        <f t="shared" ca="1" si="369"/>
        <v>4.9562411185652133E-2</v>
      </c>
      <c r="AR416" s="3">
        <f t="shared" ca="1" si="370"/>
        <v>4.9936419568885983E-2</v>
      </c>
      <c r="AS416" s="3">
        <f t="shared" ca="1" si="371"/>
        <v>5.0205907293839259E-2</v>
      </c>
      <c r="AT416" s="3">
        <f t="shared" ca="1" si="372"/>
        <v>5.034360092988252E-2</v>
      </c>
      <c r="AU416" s="3">
        <f t="shared" ca="1" si="373"/>
        <v>5.03280541761503E-2</v>
      </c>
      <c r="AV416" s="3">
        <f t="shared" ca="1" si="374"/>
        <v>5.0150552325056226E-2</v>
      </c>
      <c r="AW416" s="3">
        <f t="shared" ca="1" si="375"/>
        <v>4.9818789380487352E-2</v>
      </c>
      <c r="AX416" s="3">
        <f t="shared" ca="1" si="376"/>
        <v>4.9354436091442702E-2</v>
      </c>
      <c r="AY416" s="3">
        <f t="shared" ca="1" si="377"/>
        <v>4.8789178444699703E-2</v>
      </c>
      <c r="AZ416" s="3">
        <f t="shared" ca="1" si="326"/>
        <v>4.8169954090977095E-2</v>
      </c>
      <c r="BC416" s="3">
        <f t="shared" ca="1" si="378"/>
        <v>0.92954625056821172</v>
      </c>
      <c r="BD416" s="3">
        <f t="shared" ca="1" si="378"/>
        <v>-2.1753445010045169E-2</v>
      </c>
      <c r="BE416" s="3">
        <f t="shared" ca="1" si="378"/>
        <v>-0.62703341744851926</v>
      </c>
    </row>
    <row r="417" spans="1:57" x14ac:dyDescent="0.2">
      <c r="A417" s="3">
        <f t="shared" si="327"/>
        <v>4.0499999999999581</v>
      </c>
      <c r="B417" s="3">
        <f t="shared" ca="1" si="328"/>
        <v>4.7248213152303188E-2</v>
      </c>
      <c r="C417" s="3">
        <f t="shared" ca="1" si="329"/>
        <v>4.6168613944384214E-2</v>
      </c>
      <c r="D417" s="3">
        <f t="shared" ca="1" si="330"/>
        <v>4.517739983516262E-2</v>
      </c>
      <c r="E417" s="3">
        <f t="shared" ca="1" si="331"/>
        <v>4.4272848758334052E-2</v>
      </c>
      <c r="F417" s="3">
        <f t="shared" ca="1" si="332"/>
        <v>4.345764019475206E-2</v>
      </c>
      <c r="G417" s="3">
        <f t="shared" ca="1" si="333"/>
        <v>4.2732879994509226E-2</v>
      </c>
      <c r="H417" s="3">
        <f t="shared" ca="1" si="334"/>
        <v>4.2097085009228902E-2</v>
      </c>
      <c r="I417" s="3">
        <f t="shared" ca="1" si="335"/>
        <v>4.1547082015873447E-2</v>
      </c>
      <c r="J417" s="3">
        <f t="shared" ca="1" si="336"/>
        <v>4.107887020152582E-2</v>
      </c>
      <c r="K417" s="3">
        <f t="shared" ca="1" si="337"/>
        <v>4.0688032549523065E-2</v>
      </c>
      <c r="L417" s="3">
        <f t="shared" ca="1" si="338"/>
        <v>4.0369797839607355E-2</v>
      </c>
      <c r="M417" s="3">
        <f t="shared" ca="1" si="339"/>
        <v>4.0118969808562679E-2</v>
      </c>
      <c r="N417" s="3">
        <f t="shared" ca="1" si="340"/>
        <v>3.9929930161813725E-2</v>
      </c>
      <c r="O417" s="3">
        <f t="shared" ca="1" si="341"/>
        <v>3.9796833326613011E-2</v>
      </c>
      <c r="P417" s="3">
        <f t="shared" ca="1" si="342"/>
        <v>3.9713986834087917E-2</v>
      </c>
      <c r="Q417" s="3">
        <f t="shared" ca="1" si="343"/>
        <v>3.9676310293891126E-2</v>
      </c>
      <c r="R417" s="3">
        <f t="shared" ca="1" si="344"/>
        <v>3.9679730252657086E-2</v>
      </c>
      <c r="S417" s="3">
        <f t="shared" ca="1" si="345"/>
        <v>3.9721401063401066E-2</v>
      </c>
      <c r="T417" s="3">
        <f t="shared" ca="1" si="346"/>
        <v>3.9799713067175925E-2</v>
      </c>
      <c r="U417" s="3">
        <f t="shared" ca="1" si="347"/>
        <v>3.9914119946496199E-2</v>
      </c>
      <c r="V417" s="3">
        <f t="shared" ca="1" si="348"/>
        <v>4.0064859037193631E-2</v>
      </c>
      <c r="W417" s="3">
        <f t="shared" ca="1" si="349"/>
        <v>4.0252641940360052E-2</v>
      </c>
      <c r="X417" s="3">
        <f t="shared" ca="1" si="350"/>
        <v>4.047836685890057E-2</v>
      </c>
      <c r="Y417" s="3">
        <f t="shared" ca="1" si="351"/>
        <v>4.0742870356595629E-2</v>
      </c>
      <c r="Z417" s="3">
        <f t="shared" ca="1" si="352"/>
        <v>4.1046715522601793E-2</v>
      </c>
      <c r="AA417" s="3">
        <f t="shared" ca="1" si="353"/>
        <v>4.1390012518748076E-2</v>
      </c>
      <c r="AB417" s="3">
        <f t="shared" ca="1" si="354"/>
        <v>4.1772277523584422E-2</v>
      </c>
      <c r="AC417" s="3">
        <f t="shared" ca="1" si="355"/>
        <v>4.2192343821610731E-2</v>
      </c>
      <c r="AD417" s="3">
        <f t="shared" ca="1" si="356"/>
        <v>4.2648336038178095E-2</v>
      </c>
      <c r="AE417" s="3">
        <f t="shared" ca="1" si="357"/>
        <v>4.313770417011465E-2</v>
      </c>
      <c r="AF417" s="3">
        <f t="shared" ca="1" si="358"/>
        <v>4.3657294239673586E-2</v>
      </c>
      <c r="AG417" s="3">
        <f t="shared" ca="1" si="359"/>
        <v>4.4203419652794472E-2</v>
      </c>
      <c r="AH417" s="3">
        <f t="shared" ca="1" si="360"/>
        <v>4.4771901951096739E-2</v>
      </c>
      <c r="AI417" s="3">
        <f t="shared" ca="1" si="361"/>
        <v>4.535806871845529E-2</v>
      </c>
      <c r="AJ417" s="3">
        <f t="shared" ca="1" si="362"/>
        <v>4.5956713878393403E-2</v>
      </c>
      <c r="AK417" s="3">
        <f t="shared" ca="1" si="363"/>
        <v>4.6562024206868682E-2</v>
      </c>
      <c r="AL417" s="3">
        <f t="shared" ca="1" si="364"/>
        <v>4.7167449875744089E-2</v>
      </c>
      <c r="AM417" s="3">
        <f t="shared" ca="1" si="365"/>
        <v>4.7765456036694909E-2</v>
      </c>
      <c r="AN417" s="3">
        <f t="shared" ca="1" si="366"/>
        <v>4.8347059664488212E-2</v>
      </c>
      <c r="AO417" s="3">
        <f t="shared" ca="1" si="367"/>
        <v>4.8901066402551097E-2</v>
      </c>
      <c r="AP417" s="3">
        <f t="shared" ca="1" si="368"/>
        <v>4.9413023266332769E-2</v>
      </c>
      <c r="AQ417" s="3">
        <f t="shared" ca="1" si="369"/>
        <v>4.9864138625481953E-2</v>
      </c>
      <c r="AR417" s="3">
        <f t="shared" ca="1" si="370"/>
        <v>5.0230785074873892E-2</v>
      </c>
      <c r="AS417" s="3">
        <f t="shared" ca="1" si="371"/>
        <v>5.048555606509688E-2</v>
      </c>
      <c r="AT417" s="3">
        <f t="shared" ca="1" si="372"/>
        <v>5.0600840637921883E-2</v>
      </c>
      <c r="AU417" s="3">
        <f t="shared" ca="1" si="373"/>
        <v>5.0554993440193825E-2</v>
      </c>
      <c r="AV417" s="3">
        <f t="shared" ca="1" si="374"/>
        <v>5.0339174915397668E-2</v>
      </c>
      <c r="AW417" s="3">
        <f t="shared" ca="1" si="375"/>
        <v>4.9960906556502725E-2</v>
      </c>
      <c r="AX417" s="3">
        <f t="shared" ca="1" si="376"/>
        <v>4.9441608708741154E-2</v>
      </c>
      <c r="AY417" s="3">
        <f t="shared" ca="1" si="377"/>
        <v>4.8812823426755921E-2</v>
      </c>
      <c r="AZ417" s="3">
        <f t="shared" ca="1" si="326"/>
        <v>4.8121182173985033E-2</v>
      </c>
      <c r="BC417" s="3">
        <f t="shared" ca="1" si="378"/>
        <v>-0.15447550705036939</v>
      </c>
      <c r="BD417" s="3">
        <f t="shared" ca="1" si="378"/>
        <v>0.6638904099923888</v>
      </c>
      <c r="BE417" s="3">
        <f t="shared" ca="1" si="378"/>
        <v>-1.1583091248764035</v>
      </c>
    </row>
    <row r="418" spans="1:57" x14ac:dyDescent="0.2">
      <c r="A418" s="3">
        <f t="shared" si="327"/>
        <v>4.0599999999999579</v>
      </c>
      <c r="B418" s="3">
        <f t="shared" ca="1" si="328"/>
        <v>4.7206465076450523E-2</v>
      </c>
      <c r="C418" s="3">
        <f t="shared" ca="1" si="329"/>
        <v>4.6197595395973207E-2</v>
      </c>
      <c r="D418" s="3">
        <f t="shared" ca="1" si="330"/>
        <v>4.526869029344921E-2</v>
      </c>
      <c r="E418" s="3">
        <f t="shared" ca="1" si="331"/>
        <v>4.441847144628186E-2</v>
      </c>
      <c r="F418" s="3">
        <f t="shared" ca="1" si="332"/>
        <v>4.3649939747411388E-2</v>
      </c>
      <c r="G418" s="3">
        <f t="shared" ca="1" si="333"/>
        <v>4.2964499825473942E-2</v>
      </c>
      <c r="H418" s="3">
        <f t="shared" ca="1" si="334"/>
        <v>4.2360983414577606E-2</v>
      </c>
      <c r="I418" s="3">
        <f t="shared" ca="1" si="335"/>
        <v>4.1836547952999625E-2</v>
      </c>
      <c r="J418" s="3">
        <f t="shared" ca="1" si="336"/>
        <v>4.138753040391413E-2</v>
      </c>
      <c r="K418" s="3">
        <f t="shared" ca="1" si="337"/>
        <v>4.1009851968209048E-2</v>
      </c>
      <c r="L418" s="3">
        <f t="shared" ca="1" si="338"/>
        <v>4.0699077700967951E-2</v>
      </c>
      <c r="M418" s="3">
        <f t="shared" ca="1" si="339"/>
        <v>4.0450347383199456E-2</v>
      </c>
      <c r="N418" s="3">
        <f t="shared" ca="1" si="340"/>
        <v>4.0258382565527835E-2</v>
      </c>
      <c r="O418" s="3">
        <f t="shared" ca="1" si="341"/>
        <v>4.0117685196638005E-2</v>
      </c>
      <c r="P418" s="3">
        <f t="shared" ca="1" si="342"/>
        <v>4.0022919707510311E-2</v>
      </c>
      <c r="Q418" s="3">
        <f t="shared" ca="1" si="343"/>
        <v>3.996937080397181E-2</v>
      </c>
      <c r="R418" s="3">
        <f t="shared" ca="1" si="344"/>
        <v>3.9953334917719831E-2</v>
      </c>
      <c r="S418" s="3">
        <f t="shared" ca="1" si="345"/>
        <v>3.9972336868671778E-2</v>
      </c>
      <c r="T418" s="3">
        <f t="shared" ca="1" si="346"/>
        <v>4.0025134453354941E-2</v>
      </c>
      <c r="U418" s="3">
        <f t="shared" ca="1" si="347"/>
        <v>4.0111543659622551E-2</v>
      </c>
      <c r="V418" s="3">
        <f t="shared" ca="1" si="348"/>
        <v>4.0232158367694913E-2</v>
      </c>
      <c r="W418" s="3">
        <f t="shared" ca="1" si="349"/>
        <v>4.0388041363072565E-2</v>
      </c>
      <c r="X418" s="3">
        <f t="shared" ca="1" si="350"/>
        <v>4.0580437413546458E-2</v>
      </c>
      <c r="Y418" s="3">
        <f t="shared" ca="1" si="351"/>
        <v>4.0810525696138383E-2</v>
      </c>
      <c r="Z418" s="3">
        <f t="shared" ca="1" si="352"/>
        <v>4.1079208539024373E-2</v>
      </c>
      <c r="AA418" s="3">
        <f t="shared" ca="1" si="353"/>
        <v>4.1386932658763968E-2</v>
      </c>
      <c r="AB418" s="3">
        <f t="shared" ca="1" si="354"/>
        <v>4.1733549063715784E-2</v>
      </c>
      <c r="AC418" s="3">
        <f t="shared" ca="1" si="355"/>
        <v>4.2118225319343033E-2</v>
      </c>
      <c r="AD418" s="3">
        <f t="shared" ca="1" si="356"/>
        <v>4.2539420891126271E-2</v>
      </c>
      <c r="AE418" s="3">
        <f t="shared" ca="1" si="357"/>
        <v>4.2994921820920837E-2</v>
      </c>
      <c r="AF418" s="3">
        <f t="shared" ca="1" si="358"/>
        <v>4.3481911311658482E-2</v>
      </c>
      <c r="AG418" s="3">
        <f t="shared" ca="1" si="359"/>
        <v>4.3997040395787404E-2</v>
      </c>
      <c r="AH418" s="3">
        <f t="shared" ca="1" si="360"/>
        <v>4.4536467760532002E-2</v>
      </c>
      <c r="AI418" s="3">
        <f t="shared" ca="1" si="361"/>
        <v>4.5095856842564508E-2</v>
      </c>
      <c r="AJ418" s="3">
        <f t="shared" ca="1" si="362"/>
        <v>4.5670335402324617E-2</v>
      </c>
      <c r="AK418" s="3">
        <f t="shared" ca="1" si="363"/>
        <v>4.6254420884611319E-2</v>
      </c>
      <c r="AL418" s="3">
        <f t="shared" ca="1" si="364"/>
        <v>4.6841888566862402E-2</v>
      </c>
      <c r="AM418" s="3">
        <f t="shared" ca="1" si="365"/>
        <v>4.7425518851290524E-2</v>
      </c>
      <c r="AN418" s="3">
        <f t="shared" ca="1" si="366"/>
        <v>4.7996628132526004E-2</v>
      </c>
      <c r="AO418" s="3">
        <f t="shared" ca="1" si="367"/>
        <v>4.8544300008168798E-2</v>
      </c>
      <c r="AP418" s="3">
        <f t="shared" ca="1" si="368"/>
        <v>4.9054337401299102E-2</v>
      </c>
      <c r="AQ418" s="3">
        <f t="shared" ca="1" si="369"/>
        <v>4.950819430198266E-2</v>
      </c>
      <c r="AR418" s="3">
        <f t="shared" ca="1" si="370"/>
        <v>4.9882509845250715E-2</v>
      </c>
      <c r="AS418" s="3">
        <f t="shared" ca="1" si="371"/>
        <v>5.0150215467897018E-2</v>
      </c>
      <c r="AT418" s="3">
        <f t="shared" ca="1" si="372"/>
        <v>5.0284161748407982E-2</v>
      </c>
      <c r="AU418" s="3">
        <f t="shared" ca="1" si="373"/>
        <v>5.0263302060215016E-2</v>
      </c>
      <c r="AV418" s="3">
        <f t="shared" ca="1" si="374"/>
        <v>5.0079467339443476E-2</v>
      </c>
      <c r="AW418" s="3">
        <f t="shared" ca="1" si="375"/>
        <v>4.9740801305096831E-2</v>
      </c>
      <c r="AX418" s="3">
        <f t="shared" ca="1" si="376"/>
        <v>4.9269272322881884E-2</v>
      </c>
      <c r="AY418" s="3">
        <f t="shared" ca="1" si="377"/>
        <v>4.8697071565013066E-2</v>
      </c>
      <c r="AZ418" s="3">
        <f t="shared" ca="1" si="326"/>
        <v>4.807150451147825E-2</v>
      </c>
      <c r="BC418" s="3">
        <f t="shared" ca="1" si="378"/>
        <v>-3.4553407942353509E-2</v>
      </c>
      <c r="BD418" s="3">
        <f t="shared" ca="1" si="378"/>
        <v>-0.77881154717829304</v>
      </c>
      <c r="BE418" s="3">
        <f t="shared" ca="1" si="378"/>
        <v>0.57870486574777225</v>
      </c>
    </row>
    <row r="419" spans="1:57" x14ac:dyDescent="0.2">
      <c r="A419" s="3">
        <f t="shared" si="327"/>
        <v>4.0699999999999577</v>
      </c>
      <c r="B419" s="3">
        <f t="shared" ca="1" si="328"/>
        <v>4.6910367629815028E-2</v>
      </c>
      <c r="C419" s="3">
        <f t="shared" ca="1" si="329"/>
        <v>4.590244165538987E-2</v>
      </c>
      <c r="D419" s="3">
        <f t="shared" ca="1" si="330"/>
        <v>4.4974747066258723E-2</v>
      </c>
      <c r="E419" s="3">
        <f t="shared" ca="1" si="331"/>
        <v>4.4126084768567941E-2</v>
      </c>
      <c r="F419" s="3">
        <f t="shared" ca="1" si="332"/>
        <v>4.3359414546341297E-2</v>
      </c>
      <c r="G419" s="3">
        <f t="shared" ca="1" si="333"/>
        <v>4.2676078060505065E-2</v>
      </c>
      <c r="H419" s="3">
        <f t="shared" ca="1" si="334"/>
        <v>4.2074860174896429E-2</v>
      </c>
      <c r="I419" s="3">
        <f t="shared" ca="1" si="335"/>
        <v>4.1552887063070761E-2</v>
      </c>
      <c r="J419" s="3">
        <f t="shared" ca="1" si="336"/>
        <v>4.1106471404790311E-2</v>
      </c>
      <c r="K419" s="3">
        <f t="shared" ca="1" si="337"/>
        <v>4.0731510511317438E-2</v>
      </c>
      <c r="L419" s="3">
        <f t="shared" ca="1" si="338"/>
        <v>4.0423543640122531E-2</v>
      </c>
      <c r="M419" s="3">
        <f t="shared" ca="1" si="339"/>
        <v>4.0177684624126062E-2</v>
      </c>
      <c r="N419" s="3">
        <f t="shared" ca="1" si="340"/>
        <v>3.9988632944344286E-2</v>
      </c>
      <c r="O419" s="3">
        <f t="shared" ca="1" si="341"/>
        <v>3.9850876190130682E-2</v>
      </c>
      <c r="P419" s="3">
        <f t="shared" ca="1" si="342"/>
        <v>3.975907378791272E-2</v>
      </c>
      <c r="Q419" s="3">
        <f t="shared" ca="1" si="343"/>
        <v>3.9708513567137345E-2</v>
      </c>
      <c r="R419" s="3">
        <f t="shared" ca="1" si="344"/>
        <v>3.9695499787869279E-2</v>
      </c>
      <c r="S419" s="3">
        <f t="shared" ca="1" si="345"/>
        <v>3.9717565608367277E-2</v>
      </c>
      <c r="T419" s="3">
        <f t="shared" ca="1" si="346"/>
        <v>3.977347410929806E-2</v>
      </c>
      <c r="U419" s="3">
        <f t="shared" ca="1" si="347"/>
        <v>3.9863041400302307E-2</v>
      </c>
      <c r="V419" s="3">
        <f t="shared" ca="1" si="348"/>
        <v>3.9986855730457037E-2</v>
      </c>
      <c r="W419" s="3">
        <f t="shared" ca="1" si="349"/>
        <v>4.0145968908948761E-2</v>
      </c>
      <c r="X419" s="3">
        <f t="shared" ca="1" si="350"/>
        <v>4.0341610121089132E-2</v>
      </c>
      <c r="Y419" s="3">
        <f t="shared" ca="1" si="351"/>
        <v>4.0574939021324592E-2</v>
      </c>
      <c r="Z419" s="3">
        <f t="shared" ca="1" si="352"/>
        <v>4.0846835054832595E-2</v>
      </c>
      <c r="AA419" s="3">
        <f t="shared" ca="1" si="353"/>
        <v>4.1157719390072539E-2</v>
      </c>
      <c r="AB419" s="3">
        <f t="shared" ca="1" si="354"/>
        <v>4.1507415785902523E-2</v>
      </c>
      <c r="AC419" s="3">
        <f t="shared" ca="1" si="355"/>
        <v>4.1895064031600135E-2</v>
      </c>
      <c r="AD419" s="3">
        <f t="shared" ca="1" si="356"/>
        <v>4.2319096388541103E-2</v>
      </c>
      <c r="AE419" s="3">
        <f t="shared" ca="1" si="357"/>
        <v>4.2777272897988723E-2</v>
      </c>
      <c r="AF419" s="3">
        <f t="shared" ca="1" si="358"/>
        <v>4.3266751884137672E-2</v>
      </c>
      <c r="AG419" s="3">
        <f t="shared" ca="1" si="359"/>
        <v>4.3784159927994427E-2</v>
      </c>
      <c r="AH419" s="3">
        <f t="shared" ca="1" si="360"/>
        <v>4.4325630768199939E-2</v>
      </c>
      <c r="AI419" s="3">
        <f t="shared" ca="1" si="361"/>
        <v>4.4886801585573913E-2</v>
      </c>
      <c r="AJ419" s="3">
        <f t="shared" ca="1" si="362"/>
        <v>4.5462771845778696E-2</v>
      </c>
      <c r="AK419" s="3">
        <f t="shared" ca="1" si="363"/>
        <v>4.6048027482857044E-2</v>
      </c>
      <c r="AL419" s="3">
        <f t="shared" ca="1" si="364"/>
        <v>4.6636306614388598E-2</v>
      </c>
      <c r="AM419" s="3">
        <f t="shared" ca="1" si="365"/>
        <v>4.7220342508177637E-2</v>
      </c>
      <c r="AN419" s="3">
        <f t="shared" ca="1" si="366"/>
        <v>4.779138848107168E-2</v>
      </c>
      <c r="AO419" s="3">
        <f t="shared" ca="1" si="367"/>
        <v>4.8338443575580411E-2</v>
      </c>
      <c r="AP419" s="3">
        <f t="shared" ca="1" si="368"/>
        <v>4.8847204348338495E-2</v>
      </c>
      <c r="AQ419" s="3">
        <f t="shared" ca="1" si="369"/>
        <v>4.9299008759891211E-2</v>
      </c>
      <c r="AR419" s="3">
        <f t="shared" ca="1" si="370"/>
        <v>4.9670401846014553E-2</v>
      </c>
      <c r="AS419" s="3">
        <f t="shared" ca="1" si="371"/>
        <v>4.9934293432385639E-2</v>
      </c>
      <c r="AT419" s="3">
        <f t="shared" ca="1" si="372"/>
        <v>5.0063636309671512E-2</v>
      </c>
      <c r="AU419" s="3">
        <f t="shared" ca="1" si="373"/>
        <v>5.0037621944878881E-2</v>
      </c>
      <c r="AV419" s="3">
        <f t="shared" ca="1" si="374"/>
        <v>4.9848388733109109E-2</v>
      </c>
      <c r="AW419" s="3">
        <f t="shared" ca="1" si="375"/>
        <v>4.9504339066956372E-2</v>
      </c>
      <c r="AX419" s="3">
        <f t="shared" ca="1" si="376"/>
        <v>4.9027629286211807E-2</v>
      </c>
      <c r="AY419" s="3">
        <f t="shared" ca="1" si="377"/>
        <v>4.8450738110308596E-2</v>
      </c>
      <c r="AZ419" s="3">
        <f t="shared" ca="1" si="326"/>
        <v>4.7821079693618852E-2</v>
      </c>
      <c r="BC419" s="3">
        <f t="shared" ca="1" si="378"/>
        <v>-0.38486527353861888</v>
      </c>
      <c r="BD419" s="3">
        <f t="shared" ca="1" si="378"/>
        <v>6.8388436759171611E-2</v>
      </c>
      <c r="BE419" s="3">
        <f t="shared" ca="1" si="378"/>
        <v>8.6384395867931119E-3</v>
      </c>
    </row>
    <row r="420" spans="1:57" x14ac:dyDescent="0.2">
      <c r="A420" s="3">
        <f t="shared" si="327"/>
        <v>4.0799999999999574</v>
      </c>
      <c r="B420" s="3">
        <f t="shared" ca="1" si="328"/>
        <v>4.7536192433048595E-2</v>
      </c>
      <c r="C420" s="3">
        <f t="shared" ca="1" si="329"/>
        <v>4.6512280707455257E-2</v>
      </c>
      <c r="D420" s="3">
        <f t="shared" ca="1" si="330"/>
        <v>4.5570298011971114E-2</v>
      </c>
      <c r="E420" s="3">
        <f t="shared" ca="1" si="331"/>
        <v>4.4709071935553006E-2</v>
      </c>
      <c r="F420" s="3">
        <f t="shared" ca="1" si="332"/>
        <v>4.3931470576953097E-2</v>
      </c>
      <c r="G420" s="3">
        <f t="shared" ca="1" si="333"/>
        <v>4.3238722812157245E-2</v>
      </c>
      <c r="H420" s="3">
        <f t="shared" ca="1" si="334"/>
        <v>4.2629516807663401E-2</v>
      </c>
      <c r="I420" s="3">
        <f t="shared" ca="1" si="335"/>
        <v>4.2100897472751954E-2</v>
      </c>
      <c r="J420" s="3">
        <f t="shared" ca="1" si="336"/>
        <v>4.1649103072469704E-2</v>
      </c>
      <c r="K420" s="3">
        <f t="shared" ca="1" si="337"/>
        <v>4.1269956851114349E-2</v>
      </c>
      <c r="L420" s="3">
        <f t="shared" ca="1" si="338"/>
        <v>4.0958922126354297E-2</v>
      </c>
      <c r="M420" s="3">
        <f t="shared" ca="1" si="339"/>
        <v>4.0711036721412179E-2</v>
      </c>
      <c r="N420" s="3">
        <f t="shared" ca="1" si="340"/>
        <v>4.0520928062722436E-2</v>
      </c>
      <c r="O420" s="3">
        <f t="shared" ca="1" si="341"/>
        <v>4.038301942822338E-2</v>
      </c>
      <c r="P420" s="3">
        <f t="shared" ca="1" si="342"/>
        <v>4.029191526317373E-2</v>
      </c>
      <c r="Q420" s="3">
        <f t="shared" ca="1" si="343"/>
        <v>4.0242856475555977E-2</v>
      </c>
      <c r="R420" s="3">
        <f t="shared" ca="1" si="344"/>
        <v>4.0232105024822405E-2</v>
      </c>
      <c r="S420" s="3">
        <f t="shared" ca="1" si="345"/>
        <v>4.0257152207309771E-2</v>
      </c>
      <c r="T420" s="3">
        <f t="shared" ca="1" si="346"/>
        <v>4.0316716145397856E-2</v>
      </c>
      <c r="U420" s="3">
        <f t="shared" ca="1" si="347"/>
        <v>4.0410562816276883E-2</v>
      </c>
      <c r="V420" s="3">
        <f t="shared" ca="1" si="348"/>
        <v>4.0539224591797846E-2</v>
      </c>
      <c r="W420" s="3">
        <f t="shared" ca="1" si="349"/>
        <v>4.0703692073530612E-2</v>
      </c>
      <c r="X420" s="3">
        <f t="shared" ca="1" si="350"/>
        <v>4.0905128646326304E-2</v>
      </c>
      <c r="Y420" s="3">
        <f t="shared" ca="1" si="351"/>
        <v>4.114462423566826E-2</v>
      </c>
      <c r="Z420" s="3">
        <f t="shared" ca="1" si="352"/>
        <v>4.1422985211253982E-2</v>
      </c>
      <c r="AA420" s="3">
        <f t="shared" ca="1" si="353"/>
        <v>4.1740557020235422E-2</v>
      </c>
      <c r="AB420" s="3">
        <f t="shared" ca="1" si="354"/>
        <v>4.2097086022257139E-2</v>
      </c>
      <c r="AC420" s="3">
        <f t="shared" ca="1" si="355"/>
        <v>4.2491634102673412E-2</v>
      </c>
      <c r="AD420" s="3">
        <f t="shared" ca="1" si="356"/>
        <v>4.2922556203646094E-2</v>
      </c>
      <c r="AE420" s="3">
        <f t="shared" ca="1" si="357"/>
        <v>4.33875362491042E-2</v>
      </c>
      <c r="AF420" s="3">
        <f t="shared" ca="1" si="358"/>
        <v>4.3883657553871948E-2</v>
      </c>
      <c r="AG420" s="3">
        <f t="shared" ca="1" si="359"/>
        <v>4.440747209839193E-2</v>
      </c>
      <c r="AH420" s="3">
        <f t="shared" ca="1" si="360"/>
        <v>4.4955038507396988E-2</v>
      </c>
      <c r="AI420" s="3">
        <f t="shared" ca="1" si="361"/>
        <v>4.5521917525896453E-2</v>
      </c>
      <c r="AJ420" s="3">
        <f t="shared" ca="1" si="362"/>
        <v>4.610313012127646E-2</v>
      </c>
      <c r="AK420" s="3">
        <f t="shared" ca="1" si="363"/>
        <v>4.6693080464662189E-2</v>
      </c>
      <c r="AL420" s="3">
        <f t="shared" ca="1" si="364"/>
        <v>4.7285419175104794E-2</v>
      </c>
      <c r="AM420" s="3">
        <f t="shared" ca="1" si="365"/>
        <v>4.7872781927953391E-2</v>
      </c>
      <c r="AN420" s="3">
        <f t="shared" ca="1" si="366"/>
        <v>4.8446308393547223E-2</v>
      </c>
      <c r="AO420" s="3">
        <f t="shared" ca="1" si="367"/>
        <v>4.8994862483899303E-2</v>
      </c>
      <c r="AP420" s="3">
        <f t="shared" ca="1" si="368"/>
        <v>4.9503984056757933E-2</v>
      </c>
      <c r="AQ420" s="3">
        <f t="shared" ca="1" si="369"/>
        <v>4.9954845342573953E-2</v>
      </c>
      <c r="AR420" s="3">
        <f t="shared" ca="1" si="370"/>
        <v>5.0323848588451528E-2</v>
      </c>
      <c r="AS420" s="3">
        <f t="shared" ca="1" si="371"/>
        <v>5.0583834346237824E-2</v>
      </c>
      <c r="AT420" s="3">
        <f t="shared" ca="1" si="372"/>
        <v>5.0707810197229058E-2</v>
      </c>
      <c r="AU420" s="3">
        <f t="shared" ca="1" si="373"/>
        <v>5.0675156950135948E-2</v>
      </c>
      <c r="AV420" s="3">
        <f t="shared" ca="1" si="374"/>
        <v>5.0478269344148854E-2</v>
      </c>
      <c r="AW420" s="3">
        <f t="shared" ca="1" si="375"/>
        <v>5.0125756892283227E-2</v>
      </c>
      <c r="AX420" s="3">
        <f t="shared" ca="1" si="376"/>
        <v>4.96399157606979E-2</v>
      </c>
      <c r="AY420" s="3">
        <f t="shared" ca="1" si="377"/>
        <v>4.9053458499408821E-2</v>
      </c>
      <c r="AZ420" s="3">
        <f t="shared" ca="1" si="326"/>
        <v>4.8413843643407742E-2</v>
      </c>
      <c r="BC420" s="3">
        <f t="shared" ca="1" si="378"/>
        <v>0.91179984320059759</v>
      </c>
      <c r="BD420" s="3">
        <f t="shared" ca="1" si="378"/>
        <v>8.3349839050631758E-2</v>
      </c>
      <c r="BE420" s="3">
        <f t="shared" ca="1" si="378"/>
        <v>-0.18793142903380389</v>
      </c>
    </row>
    <row r="421" spans="1:57" x14ac:dyDescent="0.2">
      <c r="A421" s="3">
        <f t="shared" si="327"/>
        <v>4.0899999999999572</v>
      </c>
      <c r="B421" s="3">
        <f t="shared" ca="1" si="328"/>
        <v>4.6973223319800923E-2</v>
      </c>
      <c r="C421" s="3">
        <f t="shared" ca="1" si="329"/>
        <v>4.6092685529776113E-2</v>
      </c>
      <c r="D421" s="3">
        <f t="shared" ca="1" si="330"/>
        <v>4.5282633506429394E-2</v>
      </c>
      <c r="E421" s="3">
        <f t="shared" ca="1" si="331"/>
        <v>4.4542373889952622E-2</v>
      </c>
      <c r="F421" s="3">
        <f t="shared" ca="1" si="332"/>
        <v>4.3875137407619072E-2</v>
      </c>
      <c r="G421" s="3">
        <f t="shared" ca="1" si="333"/>
        <v>4.3282495208012375E-2</v>
      </c>
      <c r="H421" s="3">
        <f t="shared" ca="1" si="334"/>
        <v>4.2763493804738643E-2</v>
      </c>
      <c r="I421" s="3">
        <f t="shared" ca="1" si="335"/>
        <v>4.2315551715580622E-2</v>
      </c>
      <c r="J421" s="3">
        <f t="shared" ca="1" si="336"/>
        <v>4.1935287533610803E-2</v>
      </c>
      <c r="K421" s="3">
        <f t="shared" ca="1" si="337"/>
        <v>4.1618905134491631E-2</v>
      </c>
      <c r="L421" s="3">
        <f t="shared" ca="1" si="338"/>
        <v>4.1362246630477724E-2</v>
      </c>
      <c r="M421" s="3">
        <f t="shared" ca="1" si="339"/>
        <v>4.1160728649982339E-2</v>
      </c>
      <c r="N421" s="3">
        <f t="shared" ca="1" si="340"/>
        <v>4.1009361455507563E-2</v>
      </c>
      <c r="O421" s="3">
        <f t="shared" ca="1" si="341"/>
        <v>4.0902958935967612E-2</v>
      </c>
      <c r="P421" s="3">
        <f t="shared" ca="1" si="342"/>
        <v>4.083652545243268E-2</v>
      </c>
      <c r="Q421" s="3">
        <f t="shared" ca="1" si="343"/>
        <v>4.0805709819623968E-2</v>
      </c>
      <c r="R421" s="3">
        <f t="shared" ca="1" si="344"/>
        <v>4.0807186440941265E-2</v>
      </c>
      <c r="S421" s="3">
        <f t="shared" ca="1" si="345"/>
        <v>4.0838859424658161E-2</v>
      </c>
      <c r="T421" s="3">
        <f t="shared" ca="1" si="346"/>
        <v>4.0899856567170378E-2</v>
      </c>
      <c r="U421" s="3">
        <f t="shared" ca="1" si="347"/>
        <v>4.0990348334108299E-2</v>
      </c>
      <c r="V421" s="3">
        <f t="shared" ca="1" si="348"/>
        <v>4.11112658492752E-2</v>
      </c>
      <c r="W421" s="3">
        <f t="shared" ca="1" si="349"/>
        <v>4.1263993150553575E-2</v>
      </c>
      <c r="X421" s="3">
        <f t="shared" ca="1" si="350"/>
        <v>4.1450082479550107E-2</v>
      </c>
      <c r="Y421" s="3">
        <f t="shared" ca="1" si="351"/>
        <v>4.1671008701640803E-2</v>
      </c>
      <c r="Z421" s="3">
        <f t="shared" ca="1" si="352"/>
        <v>4.1927959793912825E-2</v>
      </c>
      <c r="AA421" s="3">
        <f t="shared" ca="1" si="353"/>
        <v>4.2221660184438667E-2</v>
      </c>
      <c r="AB421" s="3">
        <f t="shared" ca="1" si="354"/>
        <v>4.2552233559341304E-2</v>
      </c>
      <c r="AC421" s="3">
        <f t="shared" ca="1" si="355"/>
        <v>4.2919118647532027E-2</v>
      </c>
      <c r="AD421" s="3">
        <f t="shared" ca="1" si="356"/>
        <v>4.3321047831782526E-2</v>
      </c>
      <c r="AE421" s="3">
        <f t="shared" ca="1" si="357"/>
        <v>4.3756083676632973E-2</v>
      </c>
      <c r="AF421" s="3">
        <f t="shared" ca="1" si="358"/>
        <v>4.4221689231499356E-2</v>
      </c>
      <c r="AG421" s="3">
        <f t="shared" ca="1" si="359"/>
        <v>4.4714796601779676E-2</v>
      </c>
      <c r="AH421" s="3">
        <f t="shared" ca="1" si="360"/>
        <v>4.5231844007646703E-2</v>
      </c>
      <c r="AI421" s="3">
        <f t="shared" ca="1" si="361"/>
        <v>4.5768770452836262E-2</v>
      </c>
      <c r="AJ421" s="3">
        <f t="shared" ca="1" si="362"/>
        <v>4.6320973076951551E-2</v>
      </c>
      <c r="AK421" s="3">
        <f t="shared" ca="1" si="363"/>
        <v>4.6883228909274093E-2</v>
      </c>
      <c r="AL421" s="3">
        <f t="shared" ca="1" si="364"/>
        <v>4.7449555604234181E-2</v>
      </c>
      <c r="AM421" s="3">
        <f t="shared" ca="1" si="365"/>
        <v>4.8012945659430796E-2</v>
      </c>
      <c r="AN421" s="3">
        <f t="shared" ca="1" si="366"/>
        <v>4.8564879404801302E-2</v>
      </c>
      <c r="AO421" s="3">
        <f t="shared" ca="1" si="367"/>
        <v>4.9094539926280385E-2</v>
      </c>
      <c r="AP421" s="3">
        <f t="shared" ca="1" si="368"/>
        <v>4.9587764937891951E-2</v>
      </c>
      <c r="AQ421" s="3">
        <f t="shared" ca="1" si="369"/>
        <v>5.0026016134606971E-2</v>
      </c>
      <c r="AR421" s="3">
        <f t="shared" ca="1" si="370"/>
        <v>5.0386009180940779E-2</v>
      </c>
      <c r="AS421" s="3">
        <f t="shared" ca="1" si="371"/>
        <v>5.0640972571985882E-2</v>
      </c>
      <c r="AT421" s="3">
        <f t="shared" ca="1" si="372"/>
        <v>5.0764426106475323E-2</v>
      </c>
      <c r="AU421" s="3">
        <f t="shared" ca="1" si="373"/>
        <v>5.0736396010657644E-2</v>
      </c>
      <c r="AV421" s="3">
        <f t="shared" ca="1" si="374"/>
        <v>5.0549987119124999E-2</v>
      </c>
      <c r="AW421" s="3">
        <f t="shared" ca="1" si="375"/>
        <v>5.0214469455219159E-2</v>
      </c>
      <c r="AX421" s="3">
        <f t="shared" ca="1" si="376"/>
        <v>4.9752735627337098E-2</v>
      </c>
      <c r="AY421" s="3">
        <f t="shared" ca="1" si="377"/>
        <v>4.9198182962864413E-2</v>
      </c>
      <c r="AZ421" s="3">
        <f t="shared" ca="1" si="326"/>
        <v>4.8598776032664728E-2</v>
      </c>
      <c r="BC421" s="3">
        <f t="shared" ca="1" si="378"/>
        <v>0.41850883666786221</v>
      </c>
      <c r="BD421" s="3">
        <f t="shared" ca="1" si="378"/>
        <v>2.8152587727632294E-2</v>
      </c>
      <c r="BE421" s="3">
        <f t="shared" ca="1" si="378"/>
        <v>1.6873548834283376</v>
      </c>
    </row>
    <row r="422" spans="1:57" x14ac:dyDescent="0.2">
      <c r="A422" s="3">
        <f t="shared" si="327"/>
        <v>4.099999999999957</v>
      </c>
      <c r="B422" s="3">
        <f t="shared" ca="1" si="328"/>
        <v>4.8174714063564814E-2</v>
      </c>
      <c r="C422" s="3">
        <f t="shared" ca="1" si="329"/>
        <v>4.7296025614055569E-2</v>
      </c>
      <c r="D422" s="3">
        <f t="shared" ca="1" si="330"/>
        <v>4.6484108851155136E-2</v>
      </c>
      <c r="E422" s="3">
        <f t="shared" ca="1" si="331"/>
        <v>4.5738562782873027E-2</v>
      </c>
      <c r="F422" s="3">
        <f t="shared" ca="1" si="332"/>
        <v>4.5062796002922144E-2</v>
      </c>
      <c r="G422" s="3">
        <f t="shared" ca="1" si="333"/>
        <v>4.4458537899011025E-2</v>
      </c>
      <c r="H422" s="3">
        <f t="shared" ca="1" si="334"/>
        <v>4.3925009282118802E-2</v>
      </c>
      <c r="I422" s="3">
        <f t="shared" ca="1" si="335"/>
        <v>4.345981805795799E-2</v>
      </c>
      <c r="J422" s="3">
        <f t="shared" ca="1" si="336"/>
        <v>4.3059778798730498E-2</v>
      </c>
      <c r="K422" s="3">
        <f t="shared" ca="1" si="337"/>
        <v>4.2721291619764887E-2</v>
      </c>
      <c r="L422" s="3">
        <f t="shared" ca="1" si="338"/>
        <v>4.2440393073151068E-2</v>
      </c>
      <c r="M422" s="3">
        <f t="shared" ca="1" si="339"/>
        <v>4.2212694318147378E-2</v>
      </c>
      <c r="N422" s="3">
        <f t="shared" ca="1" si="340"/>
        <v>4.2033404253858687E-2</v>
      </c>
      <c r="O422" s="3">
        <f t="shared" ca="1" si="341"/>
        <v>4.1897543211308771E-2</v>
      </c>
      <c r="P422" s="3">
        <f t="shared" ca="1" si="342"/>
        <v>4.18003312722348E-2</v>
      </c>
      <c r="Q422" s="3">
        <f t="shared" ca="1" si="343"/>
        <v>4.1737640893877812E-2</v>
      </c>
      <c r="R422" s="3">
        <f t="shared" ca="1" si="344"/>
        <v>4.1706374575981843E-2</v>
      </c>
      <c r="S422" s="3">
        <f t="shared" ca="1" si="345"/>
        <v>4.1704664821035846E-2</v>
      </c>
      <c r="T422" s="3">
        <f t="shared" ca="1" si="346"/>
        <v>4.1731864640776925E-2</v>
      </c>
      <c r="U422" s="3">
        <f t="shared" ca="1" si="347"/>
        <v>4.1788364519582809E-2</v>
      </c>
      <c r="V422" s="3">
        <f t="shared" ca="1" si="348"/>
        <v>4.1875309871933226E-2</v>
      </c>
      <c r="W422" s="3">
        <f t="shared" ca="1" si="349"/>
        <v>4.199429372546911E-2</v>
      </c>
      <c r="X422" s="3">
        <f t="shared" ca="1" si="350"/>
        <v>4.2147072745252395E-2</v>
      </c>
      <c r="Y422" s="3">
        <f t="shared" ca="1" si="351"/>
        <v>4.2335322314938646E-2</v>
      </c>
      <c r="Z422" s="3">
        <f t="shared" ca="1" si="352"/>
        <v>4.2560427611512248E-2</v>
      </c>
      <c r="AA422" s="3">
        <f t="shared" ca="1" si="353"/>
        <v>4.2823307655914362E-2</v>
      </c>
      <c r="AB422" s="3">
        <f t="shared" ca="1" si="354"/>
        <v>4.3124279096124908E-2</v>
      </c>
      <c r="AC422" s="3">
        <f t="shared" ca="1" si="355"/>
        <v>4.3462973161590181E-2</v>
      </c>
      <c r="AD422" s="3">
        <f t="shared" ca="1" si="356"/>
        <v>4.3838315344728686E-2</v>
      </c>
      <c r="AE422" s="3">
        <f t="shared" ca="1" si="357"/>
        <v>4.4248562517608329E-2</v>
      </c>
      <c r="AF422" s="3">
        <f t="shared" ca="1" si="358"/>
        <v>4.4691373117081094E-2</v>
      </c>
      <c r="AG422" s="3">
        <f t="shared" ca="1" si="359"/>
        <v>4.5163875007947017E-2</v>
      </c>
      <c r="AH422" s="3">
        <f t="shared" ca="1" si="360"/>
        <v>4.5662701624121511E-2</v>
      </c>
      <c r="AI422" s="3">
        <f t="shared" ca="1" si="361"/>
        <v>4.6183985831373627E-2</v>
      </c>
      <c r="AJ422" s="3">
        <f t="shared" ca="1" si="362"/>
        <v>4.6723316520279376E-2</v>
      </c>
      <c r="AK422" s="3">
        <f t="shared" ca="1" si="363"/>
        <v>4.7275659106858041E-2</v>
      </c>
      <c r="AL422" s="3">
        <f t="shared" ca="1" si="364"/>
        <v>4.7835213721693408E-2</v>
      </c>
      <c r="AM422" s="3">
        <f t="shared" ca="1" si="365"/>
        <v>4.8395145006418255E-2</v>
      </c>
      <c r="AN422" s="3">
        <f t="shared" ca="1" si="366"/>
        <v>4.894708916589148E-2</v>
      </c>
      <c r="AO422" s="3">
        <f t="shared" ca="1" si="367"/>
        <v>4.9480363678653466E-2</v>
      </c>
      <c r="AP422" s="3">
        <f t="shared" ca="1" si="368"/>
        <v>4.9980919592205582E-2</v>
      </c>
      <c r="AQ422" s="3">
        <f t="shared" ca="1" si="369"/>
        <v>5.0430324190133699E-2</v>
      </c>
      <c r="AR422" s="3">
        <f t="shared" ca="1" si="370"/>
        <v>5.0805423689917951E-2</v>
      </c>
      <c r="AS422" s="3">
        <f t="shared" ca="1" si="371"/>
        <v>5.1079652660416974E-2</v>
      </c>
      <c r="AT422" s="3">
        <f t="shared" ca="1" si="372"/>
        <v>5.1226861426839597E-2</v>
      </c>
      <c r="AU422" s="3">
        <f t="shared" ca="1" si="373"/>
        <v>5.1227538571566436E-2</v>
      </c>
      <c r="AV422" s="3">
        <f t="shared" ca="1" si="374"/>
        <v>5.1075313677926872E-2</v>
      </c>
      <c r="AW422" s="3">
        <f t="shared" ca="1" si="375"/>
        <v>5.0779931643264192E-2</v>
      </c>
      <c r="AX422" s="3">
        <f t="shared" ca="1" si="376"/>
        <v>5.0364698929953086E-2</v>
      </c>
      <c r="AY422" s="3">
        <f t="shared" ca="1" si="377"/>
        <v>4.9863509712955792E-2</v>
      </c>
      <c r="AZ422" s="3">
        <f t="shared" ca="1" si="326"/>
        <v>4.9324474056747628E-2</v>
      </c>
      <c r="BC422" s="3">
        <f t="shared" ca="1" si="378"/>
        <v>1.0995198282308536</v>
      </c>
      <c r="BD422" s="3">
        <f t="shared" ca="1" si="378"/>
        <v>-1.025841812915484</v>
      </c>
      <c r="BE422" s="3">
        <f t="shared" ca="1" si="378"/>
        <v>-0.30983660165090932</v>
      </c>
    </row>
    <row r="423" spans="1:57" x14ac:dyDescent="0.2">
      <c r="A423" s="3">
        <f t="shared" si="327"/>
        <v>4.1099999999999568</v>
      </c>
      <c r="B423" s="3">
        <f t="shared" ca="1" si="328"/>
        <v>4.7426551516396631E-2</v>
      </c>
      <c r="C423" s="3">
        <f t="shared" ca="1" si="329"/>
        <v>4.6580990497830328E-2</v>
      </c>
      <c r="D423" s="3">
        <f t="shared" ca="1" si="330"/>
        <v>4.5799013579307803E-2</v>
      </c>
      <c r="E423" s="3">
        <f t="shared" ca="1" si="331"/>
        <v>4.5080426481207164E-2</v>
      </c>
      <c r="F423" s="3">
        <f t="shared" ca="1" si="332"/>
        <v>4.4428731905713136E-2</v>
      </c>
      <c r="G423" s="3">
        <f t="shared" ca="1" si="333"/>
        <v>4.3845734435402621E-2</v>
      </c>
      <c r="H423" s="3">
        <f t="shared" ca="1" si="334"/>
        <v>4.3330746115017395E-2</v>
      </c>
      <c r="I423" s="3">
        <f t="shared" ca="1" si="335"/>
        <v>4.2881481004602227E-2</v>
      </c>
      <c r="J423" s="3">
        <f t="shared" ca="1" si="336"/>
        <v>4.2494866295277683E-2</v>
      </c>
      <c r="K423" s="3">
        <f t="shared" ca="1" si="337"/>
        <v>4.2167414940620304E-2</v>
      </c>
      <c r="L423" s="3">
        <f t="shared" ca="1" si="338"/>
        <v>4.1895274568953984E-2</v>
      </c>
      <c r="M423" s="3">
        <f t="shared" ca="1" si="339"/>
        <v>4.1674167587075796E-2</v>
      </c>
      <c r="N423" s="3">
        <f t="shared" ca="1" si="340"/>
        <v>4.1499418321382021E-2</v>
      </c>
      <c r="O423" s="3">
        <f t="shared" ca="1" si="341"/>
        <v>4.1366170365155622E-2</v>
      </c>
      <c r="P423" s="3">
        <f t="shared" ca="1" si="342"/>
        <v>4.1269776313816307E-2</v>
      </c>
      <c r="Q423" s="3">
        <f t="shared" ca="1" si="343"/>
        <v>4.1206248990779931E-2</v>
      </c>
      <c r="R423" s="3">
        <f t="shared" ca="1" si="344"/>
        <v>4.1172635632670686E-2</v>
      </c>
      <c r="S423" s="3">
        <f t="shared" ca="1" si="345"/>
        <v>4.1167213707193909E-2</v>
      </c>
      <c r="T423" s="3">
        <f t="shared" ca="1" si="346"/>
        <v>4.1189477972074694E-2</v>
      </c>
      <c r="U423" s="3">
        <f t="shared" ca="1" si="347"/>
        <v>4.1239955450455196E-2</v>
      </c>
      <c r="V423" s="3">
        <f t="shared" ca="1" si="348"/>
        <v>4.1319922376051726E-2</v>
      </c>
      <c r="W423" s="3">
        <f t="shared" ca="1" si="349"/>
        <v>4.1431097309516086E-2</v>
      </c>
      <c r="X423" s="3">
        <f t="shared" ca="1" si="350"/>
        <v>4.1575357895840437E-2</v>
      </c>
      <c r="Y423" s="3">
        <f t="shared" ca="1" si="351"/>
        <v>4.1754496605170749E-2</v>
      </c>
      <c r="Z423" s="3">
        <f t="shared" ca="1" si="352"/>
        <v>4.1970012396826559E-2</v>
      </c>
      <c r="AA423" s="3">
        <f t="shared" ca="1" si="353"/>
        <v>4.2222935486575949E-2</v>
      </c>
      <c r="AB423" s="3">
        <f t="shared" ca="1" si="354"/>
        <v>4.2513692109607829E-2</v>
      </c>
      <c r="AC423" s="3">
        <f t="shared" ca="1" si="355"/>
        <v>4.2842022642664242E-2</v>
      </c>
      <c r="AD423" s="3">
        <f t="shared" ca="1" si="356"/>
        <v>4.320696234634662E-2</v>
      </c>
      <c r="AE423" s="3">
        <f t="shared" ca="1" si="357"/>
        <v>4.3606879056427246E-2</v>
      </c>
      <c r="AF423" s="3">
        <f t="shared" ca="1" si="358"/>
        <v>4.4039543239211935E-2</v>
      </c>
      <c r="AG423" s="3">
        <f t="shared" ca="1" si="359"/>
        <v>4.4502195142568042E-2</v>
      </c>
      <c r="AH423" s="3">
        <f t="shared" ca="1" si="360"/>
        <v>4.4991580021697931E-2</v>
      </c>
      <c r="AI423" s="3">
        <f t="shared" ca="1" si="361"/>
        <v>4.5503941196761176E-2</v>
      </c>
      <c r="AJ423" s="3">
        <f t="shared" ca="1" si="362"/>
        <v>4.6034975876600388E-2</v>
      </c>
      <c r="AK423" s="3">
        <f t="shared" ca="1" si="363"/>
        <v>4.6579754380339414E-2</v>
      </c>
      <c r="AL423" s="3">
        <f t="shared" ca="1" si="364"/>
        <v>4.7132575742651631E-2</v>
      </c>
      <c r="AM423" s="3">
        <f t="shared" ca="1" si="365"/>
        <v>4.7686693058399864E-2</v>
      </c>
      <c r="AN423" s="3">
        <f t="shared" ca="1" si="366"/>
        <v>4.8233814612296727E-2</v>
      </c>
      <c r="AO423" s="3">
        <f t="shared" ca="1" si="367"/>
        <v>4.8763308488884223E-2</v>
      </c>
      <c r="AP423" s="3">
        <f t="shared" ca="1" si="368"/>
        <v>4.9261155548822426E-2</v>
      </c>
      <c r="AQ423" s="3">
        <f t="shared" ca="1" si="369"/>
        <v>4.9708945798177591E-2</v>
      </c>
      <c r="AR423" s="3">
        <f t="shared" ca="1" si="370"/>
        <v>5.008357415238919E-2</v>
      </c>
      <c r="AS423" s="3">
        <f t="shared" ca="1" si="371"/>
        <v>5.0358600377714655E-2</v>
      </c>
      <c r="AT423" s="3">
        <f t="shared" ca="1" si="372"/>
        <v>5.0508124597010227E-2</v>
      </c>
      <c r="AU423" s="3">
        <f t="shared" ca="1" si="373"/>
        <v>5.0513015631219203E-2</v>
      </c>
      <c r="AV423" s="3">
        <f t="shared" ca="1" si="374"/>
        <v>5.0367343449491946E-2</v>
      </c>
      <c r="AW423" s="3">
        <f t="shared" ca="1" si="375"/>
        <v>5.0081243237351296E-2</v>
      </c>
      <c r="AX423" s="3">
        <f t="shared" ca="1" si="376"/>
        <v>4.9678353605600127E-2</v>
      </c>
      <c r="AY423" s="3">
        <f t="shared" ca="1" si="377"/>
        <v>4.9192975184276504E-2</v>
      </c>
      <c r="AZ423" s="3">
        <f t="shared" ca="1" si="326"/>
        <v>4.8673137099643389E-2</v>
      </c>
      <c r="BC423" s="3">
        <f t="shared" ca="1" si="378"/>
        <v>-0.9892306069467498</v>
      </c>
      <c r="BD423" s="3">
        <f t="shared" ca="1" si="378"/>
        <v>-0.16587291982969266</v>
      </c>
      <c r="BE423" s="3">
        <f t="shared" ca="1" si="378"/>
        <v>0.32299042764966579</v>
      </c>
    </row>
    <row r="424" spans="1:57" x14ac:dyDescent="0.2">
      <c r="A424" s="3">
        <f t="shared" si="327"/>
        <v>4.1199999999999566</v>
      </c>
      <c r="B424" s="3">
        <f t="shared" ca="1" si="328"/>
        <v>4.6829876990699411E-2</v>
      </c>
      <c r="C424" s="3">
        <f t="shared" ca="1" si="329"/>
        <v>4.5902686300656845E-2</v>
      </c>
      <c r="D424" s="3">
        <f t="shared" ca="1" si="330"/>
        <v>4.5051258062767788E-2</v>
      </c>
      <c r="E424" s="3">
        <f t="shared" ca="1" si="331"/>
        <v>4.427494674541968E-2</v>
      </c>
      <c r="F424" s="3">
        <f t="shared" ca="1" si="332"/>
        <v>4.3576693068715658E-2</v>
      </c>
      <c r="G424" s="3">
        <f t="shared" ca="1" si="333"/>
        <v>4.2957721418597529E-2</v>
      </c>
      <c r="H424" s="3">
        <f t="shared" ca="1" si="334"/>
        <v>4.2416779659699783E-2</v>
      </c>
      <c r="I424" s="3">
        <f t="shared" ca="1" si="335"/>
        <v>4.195103242340982E-2</v>
      </c>
      <c r="J424" s="3">
        <f t="shared" ca="1" si="336"/>
        <v>4.1556863811872104E-2</v>
      </c>
      <c r="K424" s="3">
        <f t="shared" ca="1" si="337"/>
        <v>4.123024386938956E-2</v>
      </c>
      <c r="L424" s="3">
        <f t="shared" ca="1" si="338"/>
        <v>4.096677559166479E-2</v>
      </c>
      <c r="M424" s="3">
        <f t="shared" ca="1" si="339"/>
        <v>4.0761637004347338E-2</v>
      </c>
      <c r="N424" s="3">
        <f t="shared" ca="1" si="340"/>
        <v>4.0609612305542907E-2</v>
      </c>
      <c r="O424" s="3">
        <f t="shared" ca="1" si="341"/>
        <v>4.0505312823540786E-2</v>
      </c>
      <c r="P424" s="3">
        <f t="shared" ca="1" si="342"/>
        <v>4.0443568112211711E-2</v>
      </c>
      <c r="Q424" s="3">
        <f t="shared" ca="1" si="343"/>
        <v>4.0419875736279143E-2</v>
      </c>
      <c r="R424" s="3">
        <f t="shared" ca="1" si="344"/>
        <v>4.0430771961532795E-2</v>
      </c>
      <c r="S424" s="3">
        <f t="shared" ca="1" si="345"/>
        <v>4.0474023444228485E-2</v>
      </c>
      <c r="T424" s="3">
        <f t="shared" ca="1" si="346"/>
        <v>4.0548610871653498E-2</v>
      </c>
      <c r="U424" s="3">
        <f t="shared" ca="1" si="347"/>
        <v>4.0654541979042509E-2</v>
      </c>
      <c r="V424" s="3">
        <f t="shared" ca="1" si="348"/>
        <v>4.0792568001342566E-2</v>
      </c>
      <c r="W424" s="3">
        <f t="shared" ca="1" si="349"/>
        <v>4.0963877228873381E-2</v>
      </c>
      <c r="X424" s="3">
        <f t="shared" ca="1" si="350"/>
        <v>4.1169812496407207E-2</v>
      </c>
      <c r="Y424" s="3">
        <f t="shared" ca="1" si="351"/>
        <v>4.1411627582215983E-2</v>
      </c>
      <c r="Z424" s="3">
        <f t="shared" ca="1" si="352"/>
        <v>4.169027946392289E-2</v>
      </c>
      <c r="AA424" s="3">
        <f t="shared" ca="1" si="353"/>
        <v>4.2006253807689235E-2</v>
      </c>
      <c r="AB424" s="3">
        <f t="shared" ca="1" si="354"/>
        <v>4.2359430714833307E-2</v>
      </c>
      <c r="AC424" s="3">
        <f t="shared" ca="1" si="355"/>
        <v>4.2749004009529315E-2</v>
      </c>
      <c r="AD424" s="3">
        <f t="shared" ca="1" si="356"/>
        <v>4.3173463032190697E-2</v>
      </c>
      <c r="AE424" s="3">
        <f t="shared" ca="1" si="357"/>
        <v>4.3630630891327765E-2</v>
      </c>
      <c r="AF424" s="3">
        <f t="shared" ca="1" si="358"/>
        <v>4.4117734377491093E-2</v>
      </c>
      <c r="AG424" s="3">
        <f t="shared" ca="1" si="359"/>
        <v>4.4631470398098422E-2</v>
      </c>
      <c r="AH424" s="3">
        <f t="shared" ca="1" si="360"/>
        <v>4.5168040290019792E-2</v>
      </c>
      <c r="AI424" s="3">
        <f t="shared" ca="1" si="361"/>
        <v>4.5723142072801488E-2</v>
      </c>
      <c r="AJ424" s="3">
        <f t="shared" ca="1" si="362"/>
        <v>4.6291925492968129E-2</v>
      </c>
      <c r="AK424" s="3">
        <f t="shared" ca="1" si="363"/>
        <v>4.6868909940486488E-2</v>
      </c>
      <c r="AL424" s="3">
        <f t="shared" ca="1" si="364"/>
        <v>4.7447837432821015E-2</v>
      </c>
      <c r="AM424" s="3">
        <f t="shared" ca="1" si="365"/>
        <v>4.8021393478315716E-2</v>
      </c>
      <c r="AN424" s="3">
        <f t="shared" ca="1" si="366"/>
        <v>4.8580702299778532E-2</v>
      </c>
      <c r="AO424" s="3">
        <f t="shared" ca="1" si="367"/>
        <v>4.9114526459614893E-2</v>
      </c>
      <c r="AP424" s="3">
        <f t="shared" ca="1" si="368"/>
        <v>4.960822077754868E-2</v>
      </c>
      <c r="AQ424" s="3">
        <f t="shared" ca="1" si="369"/>
        <v>5.0042742789354756E-2</v>
      </c>
      <c r="AR424" s="3">
        <f t="shared" ca="1" si="370"/>
        <v>5.0394381926139389E-2</v>
      </c>
      <c r="AS424" s="3">
        <f t="shared" ca="1" si="371"/>
        <v>5.0636169931282456E-2</v>
      </c>
      <c r="AT424" s="3">
        <f t="shared" ca="1" si="372"/>
        <v>5.0741803621824552E-2</v>
      </c>
      <c r="AU424" s="3">
        <f t="shared" ca="1" si="373"/>
        <v>5.0691877547935492E-2</v>
      </c>
      <c r="AV424" s="3">
        <f t="shared" ca="1" si="374"/>
        <v>5.0480245350352462E-2</v>
      </c>
      <c r="AW424" s="3">
        <f t="shared" ca="1" si="375"/>
        <v>5.0116775627701476E-2</v>
      </c>
      <c r="AX424" s="3">
        <f t="shared" ca="1" si="376"/>
        <v>4.9624784913065212E-2</v>
      </c>
      <c r="AY424" s="3">
        <f t="shared" ca="1" si="377"/>
        <v>4.9038314831410461E-2</v>
      </c>
      <c r="AZ424" s="3">
        <f t="shared" ca="1" si="326"/>
        <v>4.8404591741752705E-2</v>
      </c>
      <c r="BC424" s="3">
        <f t="shared" ca="1" si="378"/>
        <v>-0.44482816725315999</v>
      </c>
      <c r="BD424" s="3">
        <f t="shared" ca="1" si="378"/>
        <v>1.5281869476439827</v>
      </c>
      <c r="BE424" s="3">
        <f t="shared" ca="1" si="378"/>
        <v>-0.52581326236007975</v>
      </c>
    </row>
    <row r="425" spans="1:57" x14ac:dyDescent="0.2">
      <c r="A425" s="3">
        <f t="shared" si="327"/>
        <v>4.1299999999999564</v>
      </c>
      <c r="B425" s="3">
        <f t="shared" ca="1" si="328"/>
        <v>4.5023311781654259E-2</v>
      </c>
      <c r="C425" s="3">
        <f t="shared" ca="1" si="329"/>
        <v>4.4197459571628801E-2</v>
      </c>
      <c r="D425" s="3">
        <f t="shared" ca="1" si="330"/>
        <v>4.3438843028235183E-2</v>
      </c>
      <c r="E425" s="3">
        <f t="shared" ca="1" si="331"/>
        <v>4.2747197622455241E-2</v>
      </c>
      <c r="F425" s="3">
        <f t="shared" ca="1" si="332"/>
        <v>4.2125736197206352E-2</v>
      </c>
      <c r="G425" s="3">
        <f t="shared" ca="1" si="333"/>
        <v>4.1575937731312684E-2</v>
      </c>
      <c r="H425" s="3">
        <f t="shared" ca="1" si="334"/>
        <v>4.1096820673517331E-2</v>
      </c>
      <c r="I425" s="3">
        <f t="shared" ca="1" si="335"/>
        <v>4.0685834822530846E-2</v>
      </c>
      <c r="J425" s="3">
        <f t="shared" ca="1" si="336"/>
        <v>4.0339655664302546E-2</v>
      </c>
      <c r="K425" s="3">
        <f t="shared" ca="1" si="337"/>
        <v>4.0054544768581661E-2</v>
      </c>
      <c r="L425" s="3">
        <f t="shared" ca="1" si="338"/>
        <v>3.9826394972665914E-2</v>
      </c>
      <c r="M425" s="3">
        <f t="shared" ca="1" si="339"/>
        <v>3.9650674475301309E-2</v>
      </c>
      <c r="N425" s="3">
        <f t="shared" ca="1" si="340"/>
        <v>3.9522461972755836E-2</v>
      </c>
      <c r="O425" s="3">
        <f t="shared" ca="1" si="341"/>
        <v>3.9436671181980874E-2</v>
      </c>
      <c r="P425" s="3">
        <f t="shared" ca="1" si="342"/>
        <v>3.9388443240142249E-2</v>
      </c>
      <c r="Q425" s="3">
        <f t="shared" ca="1" si="343"/>
        <v>3.9373595008215044E-2</v>
      </c>
      <c r="R425" s="3">
        <f t="shared" ca="1" si="344"/>
        <v>3.9388986253529122E-2</v>
      </c>
      <c r="S425" s="3">
        <f t="shared" ca="1" si="345"/>
        <v>3.9432707224897903E-2</v>
      </c>
      <c r="T425" s="3">
        <f t="shared" ca="1" si="346"/>
        <v>3.9504058904008356E-2</v>
      </c>
      <c r="U425" s="3">
        <f t="shared" ca="1" si="347"/>
        <v>3.9603364093157345E-2</v>
      </c>
      <c r="V425" s="3">
        <f t="shared" ca="1" si="348"/>
        <v>3.973168339227829E-2</v>
      </c>
      <c r="W425" s="3">
        <f t="shared" ca="1" si="349"/>
        <v>3.9890509199747952E-2</v>
      </c>
      <c r="X425" s="3">
        <f t="shared" ca="1" si="350"/>
        <v>4.008148393167249E-2</v>
      </c>
      <c r="Y425" s="3">
        <f t="shared" ca="1" si="351"/>
        <v>4.0306157077840278E-2</v>
      </c>
      <c r="Z425" s="3">
        <f t="shared" ca="1" si="352"/>
        <v>4.0565778052006812E-2</v>
      </c>
      <c r="AA425" s="3">
        <f t="shared" ca="1" si="353"/>
        <v>4.0861122408228236E-2</v>
      </c>
      <c r="AB425" s="3">
        <f t="shared" ca="1" si="354"/>
        <v>4.1192358574765199E-2</v>
      </c>
      <c r="AC425" s="3">
        <f t="shared" ca="1" si="355"/>
        <v>4.1558968305058536E-2</v>
      </c>
      <c r="AD425" s="3">
        <f t="shared" ca="1" si="356"/>
        <v>4.1959729512379126E-2</v>
      </c>
      <c r="AE425" s="3">
        <f t="shared" ca="1" si="357"/>
        <v>4.2392755068192352E-2</v>
      </c>
      <c r="AF425" s="3">
        <f t="shared" ca="1" si="358"/>
        <v>4.2855562563186525E-2</v>
      </c>
      <c r="AG425" s="3">
        <f t="shared" ca="1" si="359"/>
        <v>4.3345140021959043E-2</v>
      </c>
      <c r="AH425" s="3">
        <f t="shared" ca="1" si="360"/>
        <v>4.3857979304588887E-2</v>
      </c>
      <c r="AI425" s="3">
        <f t="shared" ca="1" si="361"/>
        <v>4.4390067555961837E-2</v>
      </c>
      <c r="AJ425" s="3">
        <f t="shared" ca="1" si="362"/>
        <v>4.4936841460134672E-2</v>
      </c>
      <c r="AK425" s="3">
        <f t="shared" ca="1" si="363"/>
        <v>4.5493103825342926E-2</v>
      </c>
      <c r="AL425" s="3">
        <f t="shared" ca="1" si="364"/>
        <v>4.6052873909642827E-2</v>
      </c>
      <c r="AM425" s="3">
        <f t="shared" ca="1" si="365"/>
        <v>4.6609103774538738E-2</v>
      </c>
      <c r="AN425" s="3">
        <f t="shared" ca="1" si="366"/>
        <v>4.7153167620916189E-2</v>
      </c>
      <c r="AO425" s="3">
        <f t="shared" ca="1" si="367"/>
        <v>4.7674056547854941E-2</v>
      </c>
      <c r="AP425" s="3">
        <f t="shared" ca="1" si="368"/>
        <v>4.8157333674742467E-2</v>
      </c>
      <c r="AQ425" s="3">
        <f t="shared" ca="1" si="369"/>
        <v>4.858415907596831E-2</v>
      </c>
      <c r="AR425" s="3">
        <f t="shared" ca="1" si="370"/>
        <v>4.8931052716721532E-2</v>
      </c>
      <c r="AS425" s="3">
        <f t="shared" ca="1" si="371"/>
        <v>4.9171355281032579E-2</v>
      </c>
      <c r="AT425" s="3">
        <f t="shared" ca="1" si="372"/>
        <v>4.9279197330014186E-2</v>
      </c>
      <c r="AU425" s="3">
        <f t="shared" ca="1" si="373"/>
        <v>4.9235734771096738E-2</v>
      </c>
      <c r="AV425" s="3">
        <f t="shared" ca="1" si="374"/>
        <v>4.9035438380621486E-2</v>
      </c>
      <c r="AW425" s="3">
        <f t="shared" ca="1" si="375"/>
        <v>4.8688743529688057E-2</v>
      </c>
      <c r="AX425" s="3">
        <f t="shared" ca="1" si="376"/>
        <v>4.8219480404298791E-2</v>
      </c>
      <c r="AY425" s="3">
        <f t="shared" ca="1" si="377"/>
        <v>4.7662255218292586E-2</v>
      </c>
      <c r="AZ425" s="3">
        <f t="shared" ca="1" si="326"/>
        <v>4.7064597954863167E-2</v>
      </c>
      <c r="BC425" s="3">
        <f t="shared" ca="1" si="378"/>
        <v>-1.9947562846173312</v>
      </c>
      <c r="BD425" s="3">
        <f t="shared" ca="1" si="378"/>
        <v>-0.11179045221195061</v>
      </c>
      <c r="BE425" s="3">
        <f t="shared" ca="1" si="378"/>
        <v>1.1472509596588027</v>
      </c>
    </row>
    <row r="426" spans="1:57" x14ac:dyDescent="0.2">
      <c r="A426" s="3">
        <f t="shared" si="327"/>
        <v>4.1399999999999562</v>
      </c>
      <c r="B426" s="3">
        <f t="shared" ca="1" si="328"/>
        <v>4.4516237401032291E-2</v>
      </c>
      <c r="C426" s="3">
        <f t="shared" ca="1" si="329"/>
        <v>4.3757218249527711E-2</v>
      </c>
      <c r="D426" s="3">
        <f t="shared" ca="1" si="330"/>
        <v>4.3057231552051545E-2</v>
      </c>
      <c r="E426" s="3">
        <f t="shared" ca="1" si="331"/>
        <v>4.2416433597581411E-2</v>
      </c>
      <c r="F426" s="3">
        <f t="shared" ca="1" si="332"/>
        <v>4.1838350994247243E-2</v>
      </c>
      <c r="G426" s="3">
        <f t="shared" ca="1" si="333"/>
        <v>4.132475962657705E-2</v>
      </c>
      <c r="H426" s="3">
        <f t="shared" ca="1" si="334"/>
        <v>4.0874990812083789E-2</v>
      </c>
      <c r="I426" s="3">
        <f t="shared" ca="1" si="335"/>
        <v>4.048682163412777E-2</v>
      </c>
      <c r="J426" s="3">
        <f t="shared" ca="1" si="336"/>
        <v>4.0157260958292931E-2</v>
      </c>
      <c r="K426" s="3">
        <f t="shared" ca="1" si="337"/>
        <v>3.9882903839094784E-2</v>
      </c>
      <c r="L426" s="3">
        <f t="shared" ca="1" si="338"/>
        <v>3.9659974955053114E-2</v>
      </c>
      <c r="M426" s="3">
        <f t="shared" ca="1" si="339"/>
        <v>3.9484274757508715E-2</v>
      </c>
      <c r="N426" s="3">
        <f t="shared" ca="1" si="340"/>
        <v>3.9351218591698781E-2</v>
      </c>
      <c r="O426" s="3">
        <f t="shared" ca="1" si="341"/>
        <v>3.9256064740126426E-2</v>
      </c>
      <c r="P426" s="3">
        <f t="shared" ca="1" si="342"/>
        <v>3.9194308070508645E-2</v>
      </c>
      <c r="Q426" s="3">
        <f t="shared" ca="1" si="343"/>
        <v>3.9162126817174896E-2</v>
      </c>
      <c r="R426" s="3">
        <f t="shared" ca="1" si="344"/>
        <v>3.9156746243812476E-2</v>
      </c>
      <c r="S426" s="3">
        <f t="shared" ca="1" si="345"/>
        <v>3.9176622118826242E-2</v>
      </c>
      <c r="T426" s="3">
        <f t="shared" ca="1" si="346"/>
        <v>3.9221417606753038E-2</v>
      </c>
      <c r="U426" s="3">
        <f t="shared" ca="1" si="347"/>
        <v>3.929181245590737E-2</v>
      </c>
      <c r="V426" s="3">
        <f t="shared" ca="1" si="348"/>
        <v>3.9389218519067397E-2</v>
      </c>
      <c r="W426" s="3">
        <f t="shared" ca="1" si="349"/>
        <v>3.951547420512945E-2</v>
      </c>
      <c r="X426" s="3">
        <f t="shared" ca="1" si="350"/>
        <v>3.967256342713419E-2</v>
      </c>
      <c r="Y426" s="3">
        <f t="shared" ca="1" si="351"/>
        <v>3.9862373313875703E-2</v>
      </c>
      <c r="Z426" s="3">
        <f t="shared" ca="1" si="352"/>
        <v>4.0086487657274024E-2</v>
      </c>
      <c r="AA426" s="3">
        <f t="shared" ca="1" si="353"/>
        <v>4.0346013861058051E-2</v>
      </c>
      <c r="AB426" s="3">
        <f t="shared" ca="1" si="354"/>
        <v>4.0641450665474213E-2</v>
      </c>
      <c r="AC426" s="3">
        <f t="shared" ca="1" si="355"/>
        <v>4.0972609759098784E-2</v>
      </c>
      <c r="AD426" s="3">
        <f t="shared" ca="1" si="356"/>
        <v>4.1338599644858989E-2</v>
      </c>
      <c r="AE426" s="3">
        <f t="shared" ca="1" si="357"/>
        <v>4.1737864970915875E-2</v>
      </c>
      <c r="AF426" s="3">
        <f t="shared" ca="1" si="358"/>
        <v>4.2168256127433329E-2</v>
      </c>
      <c r="AG426" s="3">
        <f t="shared" ca="1" si="359"/>
        <v>4.2627094237305915E-2</v>
      </c>
      <c r="AH426" s="3">
        <f t="shared" ca="1" si="360"/>
        <v>4.3111203648861153E-2</v>
      </c>
      <c r="AI426" s="3">
        <f t="shared" ca="1" si="361"/>
        <v>4.3616902581565142E-2</v>
      </c>
      <c r="AJ426" s="3">
        <f t="shared" ca="1" si="362"/>
        <v>4.4139956579618486E-2</v>
      </c>
      <c r="AK426" s="3">
        <f t="shared" ca="1" si="363"/>
        <v>4.4675493738968924E-2</v>
      </c>
      <c r="AL426" s="3">
        <f t="shared" ca="1" si="364"/>
        <v>4.5217852337512798E-2</v>
      </c>
      <c r="AM426" s="3">
        <f t="shared" ca="1" si="365"/>
        <v>4.5760292651410121E-2</v>
      </c>
      <c r="AN426" s="3">
        <f t="shared" ca="1" si="366"/>
        <v>4.6294480423792916E-2</v>
      </c>
      <c r="AO426" s="3">
        <f t="shared" ca="1" si="367"/>
        <v>4.6809676878672019E-2</v>
      </c>
      <c r="AP426" s="3">
        <f t="shared" ca="1" si="368"/>
        <v>4.7291695312874485E-2</v>
      </c>
      <c r="AQ426" s="3">
        <f t="shared" ca="1" si="369"/>
        <v>4.7721940892310862E-2</v>
      </c>
      <c r="AR426" s="3">
        <f t="shared" ca="1" si="370"/>
        <v>4.8077207677381321E-2</v>
      </c>
      <c r="AS426" s="3">
        <f t="shared" ca="1" si="371"/>
        <v>4.8331189781832276E-2</v>
      </c>
      <c r="AT426" s="3">
        <f t="shared" ca="1" si="372"/>
        <v>4.8458496056109322E-2</v>
      </c>
      <c r="AU426" s="3">
        <f t="shared" ca="1" si="373"/>
        <v>4.8440886873467259E-2</v>
      </c>
      <c r="AV426" s="3">
        <f t="shared" ca="1" si="374"/>
        <v>4.8273491131585751E-2</v>
      </c>
      <c r="AW426" s="3">
        <f t="shared" ca="1" si="375"/>
        <v>4.7967351904643914E-2</v>
      </c>
      <c r="AX426" s="3">
        <f t="shared" ca="1" si="376"/>
        <v>4.7546856043279767E-2</v>
      </c>
      <c r="AY426" s="3">
        <f t="shared" ca="1" si="377"/>
        <v>4.7047211123907411E-2</v>
      </c>
      <c r="AZ426" s="3">
        <f t="shared" ca="1" si="326"/>
        <v>4.6516150255800595E-2</v>
      </c>
      <c r="BC426" s="3">
        <f t="shared" ca="1" si="378"/>
        <v>-0.81700375397964464</v>
      </c>
      <c r="BD426" s="3">
        <f t="shared" ca="1" si="378"/>
        <v>-0.80517436861743263</v>
      </c>
      <c r="BE426" s="3">
        <f t="shared" ca="1" si="378"/>
        <v>0.52947074893949964</v>
      </c>
    </row>
    <row r="427" spans="1:57" x14ac:dyDescent="0.2">
      <c r="A427" s="3">
        <f t="shared" si="327"/>
        <v>4.1499999999999559</v>
      </c>
      <c r="B427" s="3">
        <f t="shared" ca="1" si="328"/>
        <v>4.4323963855707776E-2</v>
      </c>
      <c r="C427" s="3">
        <f t="shared" ca="1" si="329"/>
        <v>4.3702381533917617E-2</v>
      </c>
      <c r="D427" s="3">
        <f t="shared" ca="1" si="330"/>
        <v>4.3126750019900344E-2</v>
      </c>
      <c r="E427" s="3">
        <f t="shared" ca="1" si="331"/>
        <v>4.2597793392446195E-2</v>
      </c>
      <c r="F427" s="3">
        <f t="shared" ca="1" si="332"/>
        <v>4.2119500800580016E-2</v>
      </c>
      <c r="G427" s="3">
        <f t="shared" ca="1" si="333"/>
        <v>4.1694094466667511E-2</v>
      </c>
      <c r="H427" s="3">
        <f t="shared" ca="1" si="334"/>
        <v>4.1321367978181603E-2</v>
      </c>
      <c r="I427" s="3">
        <f t="shared" ca="1" si="335"/>
        <v>4.0999574937904591E-2</v>
      </c>
      <c r="J427" s="3">
        <f t="shared" ca="1" si="336"/>
        <v>4.0726206706030194E-2</v>
      </c>
      <c r="K427" s="3">
        <f t="shared" ca="1" si="337"/>
        <v>4.0498340901841831E-2</v>
      </c>
      <c r="L427" s="3">
        <f t="shared" ca="1" si="338"/>
        <v>4.0312683166181335E-2</v>
      </c>
      <c r="M427" s="3">
        <f t="shared" ca="1" si="339"/>
        <v>4.0165515403784297E-2</v>
      </c>
      <c r="N427" s="3">
        <f t="shared" ca="1" si="340"/>
        <v>4.0052738880061299E-2</v>
      </c>
      <c r="O427" s="3">
        <f t="shared" ca="1" si="341"/>
        <v>3.9970105739239703E-2</v>
      </c>
      <c r="P427" s="3">
        <f t="shared" ca="1" si="342"/>
        <v>3.9913613845316248E-2</v>
      </c>
      <c r="Q427" s="3">
        <f t="shared" ca="1" si="343"/>
        <v>3.9879952001307339E-2</v>
      </c>
      <c r="R427" s="3">
        <f t="shared" ca="1" si="344"/>
        <v>3.9866860080594958E-2</v>
      </c>
      <c r="S427" s="3">
        <f t="shared" ca="1" si="345"/>
        <v>3.9873308417313028E-2</v>
      </c>
      <c r="T427" s="3">
        <f t="shared" ca="1" si="346"/>
        <v>3.9899471366984199E-2</v>
      </c>
      <c r="U427" s="3">
        <f t="shared" ca="1" si="347"/>
        <v>3.9946534622949649E-2</v>
      </c>
      <c r="V427" s="3">
        <f t="shared" ca="1" si="348"/>
        <v>4.0016410298858329E-2</v>
      </c>
      <c r="W427" s="3">
        <f t="shared" ca="1" si="349"/>
        <v>4.0111431836726927E-2</v>
      </c>
      <c r="X427" s="3">
        <f t="shared" ca="1" si="350"/>
        <v>4.0234073682244575E-2</v>
      </c>
      <c r="Y427" s="3">
        <f t="shared" ca="1" si="351"/>
        <v>4.0386709650866763E-2</v>
      </c>
      <c r="Z427" s="3">
        <f t="shared" ca="1" si="352"/>
        <v>4.0571406974980753E-2</v>
      </c>
      <c r="AA427" s="3">
        <f t="shared" ca="1" si="353"/>
        <v>4.0789753990106981E-2</v>
      </c>
      <c r="AB427" s="3">
        <f t="shared" ca="1" si="354"/>
        <v>4.1042728853813187E-2</v>
      </c>
      <c r="AC427" s="3">
        <f t="shared" ca="1" si="355"/>
        <v>4.1330622315774002E-2</v>
      </c>
      <c r="AD427" s="3">
        <f t="shared" ca="1" si="356"/>
        <v>4.1653022605186309E-2</v>
      </c>
      <c r="AE427" s="3">
        <f t="shared" ca="1" si="357"/>
        <v>4.2008855280234951E-2</v>
      </c>
      <c r="AF427" s="3">
        <f t="shared" ca="1" si="358"/>
        <v>4.2396452649408341E-2</v>
      </c>
      <c r="AG427" s="3">
        <f t="shared" ca="1" si="359"/>
        <v>4.2813618034569775E-2</v>
      </c>
      <c r="AH427" s="3">
        <f t="shared" ca="1" si="360"/>
        <v>4.3257657356894443E-2</v>
      </c>
      <c r="AI427" s="3">
        <f t="shared" ca="1" si="361"/>
        <v>4.3725368979012566E-2</v>
      </c>
      <c r="AJ427" s="3">
        <f t="shared" ca="1" si="362"/>
        <v>4.4212996346692478E-2</v>
      </c>
      <c r="AK427" s="3">
        <f t="shared" ca="1" si="363"/>
        <v>4.4716141831109189E-2</v>
      </c>
      <c r="AL427" s="3">
        <f t="shared" ca="1" si="364"/>
        <v>4.5229611626767988E-2</v>
      </c>
      <c r="AM427" s="3">
        <f t="shared" ca="1" si="365"/>
        <v>4.5747123003908888E-2</v>
      </c>
      <c r="AN427" s="3">
        <f t="shared" ca="1" si="366"/>
        <v>4.6260781932436615E-2</v>
      </c>
      <c r="AO427" s="3">
        <f t="shared" ca="1" si="367"/>
        <v>4.6760268475215777E-2</v>
      </c>
      <c r="AP427" s="3">
        <f t="shared" ca="1" si="368"/>
        <v>4.7231795117667161E-2</v>
      </c>
      <c r="AQ427" s="3">
        <f t="shared" ca="1" si="369"/>
        <v>4.7657161810168637E-2</v>
      </c>
      <c r="AR427" s="3">
        <f t="shared" ca="1" si="370"/>
        <v>4.8013587407894118E-2</v>
      </c>
      <c r="AS427" s="3">
        <f t="shared" ca="1" si="371"/>
        <v>4.827527106437083E-2</v>
      </c>
      <c r="AT427" s="3">
        <f t="shared" ca="1" si="372"/>
        <v>4.8417451555779603E-2</v>
      </c>
      <c r="AU427" s="3">
        <f t="shared" ca="1" si="373"/>
        <v>4.8422643907182435E-2</v>
      </c>
      <c r="AV427" s="3">
        <f t="shared" ca="1" si="374"/>
        <v>4.8286783242104767E-2</v>
      </c>
      <c r="AW427" s="3">
        <f t="shared" ca="1" si="375"/>
        <v>4.8021668429908834E-2</v>
      </c>
      <c r="AX427" s="3">
        <f t="shared" ca="1" si="376"/>
        <v>4.765239299269966E-2</v>
      </c>
      <c r="AY427" s="3">
        <f t="shared" ca="1" si="377"/>
        <v>4.7214907017609158E-2</v>
      </c>
      <c r="AZ427" s="3">
        <f t="shared" ca="1" si="326"/>
        <v>4.6757111467768259E-2</v>
      </c>
      <c r="BC427" s="3">
        <f t="shared" ca="1" si="378"/>
        <v>0.47914961633729902</v>
      </c>
      <c r="BD427" s="3">
        <f t="shared" ca="1" si="378"/>
        <v>-0.56333978162415299</v>
      </c>
      <c r="BE427" s="3">
        <f t="shared" ca="1" si="378"/>
        <v>1.4431053834079473</v>
      </c>
    </row>
    <row r="428" spans="1:57" x14ac:dyDescent="0.2">
      <c r="A428" s="3">
        <f t="shared" si="327"/>
        <v>4.1599999999999557</v>
      </c>
      <c r="B428" s="3">
        <f t="shared" ca="1" si="328"/>
        <v>4.4402716607762675E-2</v>
      </c>
      <c r="C428" s="3">
        <f t="shared" ca="1" si="329"/>
        <v>4.3765727712768383E-2</v>
      </c>
      <c r="D428" s="3">
        <f t="shared" ca="1" si="330"/>
        <v>4.3173711287946143E-2</v>
      </c>
      <c r="E428" s="3">
        <f t="shared" ca="1" si="331"/>
        <v>4.2627549052217939E-2</v>
      </c>
      <c r="F428" s="3">
        <f t="shared" ca="1" si="332"/>
        <v>4.2131284326739897E-2</v>
      </c>
      <c r="G428" s="3">
        <f t="shared" ca="1" si="333"/>
        <v>4.1687177945655324E-2</v>
      </c>
      <c r="H428" s="3">
        <f t="shared" ca="1" si="334"/>
        <v>4.1295078006683868E-2</v>
      </c>
      <c r="I428" s="3">
        <f t="shared" ca="1" si="335"/>
        <v>4.0953306706831026E-2</v>
      </c>
      <c r="J428" s="3">
        <f t="shared" ca="1" si="336"/>
        <v>4.065942985760098E-2</v>
      </c>
      <c r="K428" s="3">
        <f t="shared" ca="1" si="337"/>
        <v>4.0410599566293622E-2</v>
      </c>
      <c r="L428" s="3">
        <f t="shared" ca="1" si="338"/>
        <v>4.0203594401191776E-2</v>
      </c>
      <c r="M428" s="3">
        <f t="shared" ca="1" si="339"/>
        <v>4.0034769765058889E-2</v>
      </c>
      <c r="N428" s="3">
        <f t="shared" ca="1" si="340"/>
        <v>3.9900104957607437E-2</v>
      </c>
      <c r="O428" s="3">
        <f t="shared" ca="1" si="341"/>
        <v>3.9795438122777631E-2</v>
      </c>
      <c r="P428" s="3">
        <f t="shared" ca="1" si="342"/>
        <v>3.9716862227591597E-2</v>
      </c>
      <c r="Q428" s="3">
        <f t="shared" ca="1" si="343"/>
        <v>3.9661168679870323E-2</v>
      </c>
      <c r="R428" s="3">
        <f t="shared" ca="1" si="344"/>
        <v>3.9626203917108645E-2</v>
      </c>
      <c r="S428" s="3">
        <f t="shared" ca="1" si="345"/>
        <v>3.9611044726972203E-2</v>
      </c>
      <c r="T428" s="3">
        <f t="shared" ca="1" si="346"/>
        <v>3.9615968506347722E-2</v>
      </c>
      <c r="U428" s="3">
        <f t="shared" ca="1" si="347"/>
        <v>3.9642258735217463E-2</v>
      </c>
      <c r="V428" s="3">
        <f t="shared" ca="1" si="348"/>
        <v>3.9691919638843623E-2</v>
      </c>
      <c r="W428" s="3">
        <f t="shared" ca="1" si="349"/>
        <v>3.9767371557651317E-2</v>
      </c>
      <c r="X428" s="3">
        <f t="shared" ca="1" si="350"/>
        <v>3.9871171348355883E-2</v>
      </c>
      <c r="Y428" s="3">
        <f t="shared" ca="1" si="351"/>
        <v>4.0005771403447826E-2</v>
      </c>
      <c r="Z428" s="3">
        <f t="shared" ca="1" si="352"/>
        <v>4.0173314300905608E-2</v>
      </c>
      <c r="AA428" s="3">
        <f t="shared" ca="1" si="353"/>
        <v>4.0375461233049303E-2</v>
      </c>
      <c r="AB428" s="3">
        <f t="shared" ca="1" si="354"/>
        <v>4.0613261722940969E-2</v>
      </c>
      <c r="AC428" s="3">
        <f t="shared" ca="1" si="355"/>
        <v>4.088707754995452E-2</v>
      </c>
      <c r="AD428" s="3">
        <f t="shared" ca="1" si="356"/>
        <v>4.1196568648529081E-2</v>
      </c>
      <c r="AE428" s="3">
        <f t="shared" ca="1" si="357"/>
        <v>4.154073346233679E-2</v>
      </c>
      <c r="AF428" s="3">
        <f t="shared" ca="1" si="358"/>
        <v>4.1917978179100951E-2</v>
      </c>
      <c r="AG428" s="3">
        <f t="shared" ca="1" si="359"/>
        <v>4.2326180262428653E-2</v>
      </c>
      <c r="AH428" s="3">
        <f t="shared" ca="1" si="360"/>
        <v>4.2762719133046599E-2</v>
      </c>
      <c r="AI428" s="3">
        <f t="shared" ca="1" si="361"/>
        <v>4.3224465207214693E-2</v>
      </c>
      <c r="AJ428" s="3">
        <f t="shared" ca="1" si="362"/>
        <v>4.3707731715039652E-2</v>
      </c>
      <c r="AK428" s="3">
        <f t="shared" ca="1" si="363"/>
        <v>4.4208187131048911E-2</v>
      </c>
      <c r="AL428" s="3">
        <f t="shared" ca="1" si="364"/>
        <v>4.4720697303203591E-2</v>
      </c>
      <c r="AM428" s="3">
        <f t="shared" ca="1" si="365"/>
        <v>4.5239028115775064E-2</v>
      </c>
      <c r="AN428" s="3">
        <f t="shared" ca="1" si="366"/>
        <v>4.575531729297988E-2</v>
      </c>
      <c r="AO428" s="3">
        <f t="shared" ca="1" si="367"/>
        <v>4.6259255298828683E-2</v>
      </c>
      <c r="AP428" s="3">
        <f t="shared" ca="1" si="368"/>
        <v>4.6737045674550962E-2</v>
      </c>
      <c r="AQ428" s="3">
        <f t="shared" ca="1" si="369"/>
        <v>4.7170475710495541E-2</v>
      </c>
      <c r="AR428" s="3">
        <f t="shared" ca="1" si="370"/>
        <v>4.7536782616807688E-2</v>
      </c>
      <c r="AS428" s="3">
        <f t="shared" ca="1" si="371"/>
        <v>4.781026503981204E-2</v>
      </c>
      <c r="AT428" s="3">
        <f t="shared" ca="1" si="372"/>
        <v>4.7966386131243557E-2</v>
      </c>
      <c r="AU428" s="3">
        <f t="shared" ca="1" si="373"/>
        <v>4.7988008554749738E-2</v>
      </c>
      <c r="AV428" s="3">
        <f t="shared" ca="1" si="374"/>
        <v>4.7871464606386013E-2</v>
      </c>
      <c r="AW428" s="3">
        <f t="shared" ca="1" si="375"/>
        <v>4.7628899923520908E-2</v>
      </c>
      <c r="AX428" s="3">
        <f t="shared" ca="1" si="376"/>
        <v>4.7285707371808969E-2</v>
      </c>
      <c r="AY428" s="3">
        <f t="shared" ca="1" si="377"/>
        <v>4.6878160011260168E-2</v>
      </c>
      <c r="AZ428" s="3">
        <f t="shared" ca="1" si="326"/>
        <v>4.6453693129603311E-2</v>
      </c>
      <c r="BC428" s="3">
        <f t="shared" ca="1" si="378"/>
        <v>-0.50857271666390425</v>
      </c>
      <c r="BD428" s="3">
        <f t="shared" ca="1" si="378"/>
        <v>-0.6487392757249193</v>
      </c>
      <c r="BE428" s="3">
        <f t="shared" ca="1" si="378"/>
        <v>-0.39468743980557264</v>
      </c>
    </row>
    <row r="429" spans="1:57" x14ac:dyDescent="0.2">
      <c r="A429" s="3">
        <f t="shared" si="327"/>
        <v>4.1699999999999555</v>
      </c>
      <c r="B429" s="3">
        <f t="shared" ca="1" si="328"/>
        <v>4.4615658034160913E-2</v>
      </c>
      <c r="C429" s="3">
        <f t="shared" ca="1" si="329"/>
        <v>4.3945997981255043E-2</v>
      </c>
      <c r="D429" s="3">
        <f t="shared" ca="1" si="330"/>
        <v>4.3327283371255534E-2</v>
      </c>
      <c r="E429" s="3">
        <f t="shared" ca="1" si="331"/>
        <v>4.2760194828884837E-2</v>
      </c>
      <c r="F429" s="3">
        <f t="shared" ca="1" si="332"/>
        <v>4.2248472871251996E-2</v>
      </c>
      <c r="G429" s="3">
        <f t="shared" ca="1" si="333"/>
        <v>4.1794060597276049E-2</v>
      </c>
      <c r="H429" s="3">
        <f t="shared" ca="1" si="334"/>
        <v>4.139650423163159E-2</v>
      </c>
      <c r="I429" s="3">
        <f t="shared" ca="1" si="335"/>
        <v>4.1053838017717809E-2</v>
      </c>
      <c r="J429" s="3">
        <f t="shared" ca="1" si="336"/>
        <v>4.0763345554112179E-2</v>
      </c>
      <c r="K429" s="3">
        <f t="shared" ca="1" si="337"/>
        <v>4.0521896739948271E-2</v>
      </c>
      <c r="L429" s="3">
        <f t="shared" ca="1" si="338"/>
        <v>4.032598641739038E-2</v>
      </c>
      <c r="M429" s="3">
        <f t="shared" ca="1" si="339"/>
        <v>4.0171686912983992E-2</v>
      </c>
      <c r="N429" s="3">
        <f t="shared" ca="1" si="340"/>
        <v>4.0054699055080425E-2</v>
      </c>
      <c r="O429" s="3">
        <f t="shared" ca="1" si="341"/>
        <v>3.9970590504427708E-2</v>
      </c>
      <c r="P429" s="3">
        <f t="shared" ca="1" si="342"/>
        <v>3.991519281613766E-2</v>
      </c>
      <c r="Q429" s="3">
        <f t="shared" ca="1" si="343"/>
        <v>3.9885043417050743E-2</v>
      </c>
      <c r="R429" s="3">
        <f t="shared" ca="1" si="344"/>
        <v>3.9877738641591748E-2</v>
      </c>
      <c r="S429" s="3">
        <f t="shared" ca="1" si="345"/>
        <v>3.9892104997743393E-2</v>
      </c>
      <c r="T429" s="3">
        <f t="shared" ca="1" si="346"/>
        <v>3.9928166153690749E-2</v>
      </c>
      <c r="U429" s="3">
        <f t="shared" ca="1" si="347"/>
        <v>3.9986946597585317E-2</v>
      </c>
      <c r="V429" s="3">
        <f t="shared" ca="1" si="348"/>
        <v>4.0070185897067165E-2</v>
      </c>
      <c r="W429" s="3">
        <f t="shared" ca="1" si="349"/>
        <v>4.0180034536250915E-2</v>
      </c>
      <c r="X429" s="3">
        <f t="shared" ca="1" si="350"/>
        <v>4.0318775041227023E-2</v>
      </c>
      <c r="Y429" s="3">
        <f t="shared" ca="1" si="351"/>
        <v>4.0488581651920832E-2</v>
      </c>
      <c r="Z429" s="3">
        <f t="shared" ca="1" si="352"/>
        <v>4.0691315577154906E-2</v>
      </c>
      <c r="AA429" s="3">
        <f t="shared" ca="1" si="353"/>
        <v>4.0928354171251562E-2</v>
      </c>
      <c r="AB429" s="3">
        <f t="shared" ca="1" si="354"/>
        <v>4.1200461651080017E-2</v>
      </c>
      <c r="AC429" s="3">
        <f t="shared" ca="1" si="355"/>
        <v>4.1507714174253044E-2</v>
      </c>
      <c r="AD429" s="3">
        <f t="shared" ca="1" si="356"/>
        <v>4.1849486739085603E-2</v>
      </c>
      <c r="AE429" s="3">
        <f t="shared" ca="1" si="357"/>
        <v>4.222449402964084E-2</v>
      </c>
      <c r="AF429" s="3">
        <f t="shared" ca="1" si="358"/>
        <v>4.2630859453155825E-2</v>
      </c>
      <c r="AG429" s="3">
        <f t="shared" ca="1" si="359"/>
        <v>4.3066177937166328E-2</v>
      </c>
      <c r="AH429" s="3">
        <f t="shared" ca="1" si="360"/>
        <v>4.3527545708060847E-2</v>
      </c>
      <c r="AI429" s="3">
        <f t="shared" ca="1" si="361"/>
        <v>4.4011548525371855E-2</v>
      </c>
      <c r="AJ429" s="3">
        <f t="shared" ca="1" si="362"/>
        <v>4.4514212664953479E-2</v>
      </c>
      <c r="AK429" s="3">
        <f t="shared" ca="1" si="363"/>
        <v>4.503091591071634E-2</v>
      </c>
      <c r="AL429" s="3">
        <f t="shared" ca="1" si="364"/>
        <v>4.5556226878317646E-2</v>
      </c>
      <c r="AM429" s="3">
        <f t="shared" ca="1" si="365"/>
        <v>4.6083603063894453E-2</v>
      </c>
      <c r="AN429" s="3">
        <f t="shared" ca="1" si="366"/>
        <v>4.6604856853940523E-2</v>
      </c>
      <c r="AO429" s="3">
        <f t="shared" ca="1" si="367"/>
        <v>4.7109332061734545E-2</v>
      </c>
      <c r="AP429" s="3">
        <f t="shared" ca="1" si="368"/>
        <v>4.758286654502665E-2</v>
      </c>
      <c r="AQ429" s="3">
        <f t="shared" ca="1" si="369"/>
        <v>4.8006878889465351E-2</v>
      </c>
      <c r="AR429" s="3">
        <f t="shared" ca="1" si="370"/>
        <v>4.8358269617952518E-2</v>
      </c>
      <c r="AS429" s="3">
        <f t="shared" ca="1" si="371"/>
        <v>4.8611082702294056E-2</v>
      </c>
      <c r="AT429" s="3">
        <f t="shared" ca="1" si="372"/>
        <v>4.8740651470068404E-2</v>
      </c>
      <c r="AU429" s="3">
        <f t="shared" ca="1" si="373"/>
        <v>4.8729830549216167E-2</v>
      </c>
      <c r="AV429" s="3">
        <f t="shared" ca="1" si="374"/>
        <v>4.8574991735261017E-2</v>
      </c>
      <c r="AW429" s="3">
        <f t="shared" ca="1" si="375"/>
        <v>4.8288269820117351E-2</v>
      </c>
      <c r="AX429" s="3">
        <f t="shared" ca="1" si="376"/>
        <v>4.7895000820604529E-2</v>
      </c>
      <c r="AY429" s="3">
        <f t="shared" ca="1" si="377"/>
        <v>4.7431408331673724E-2</v>
      </c>
      <c r="AZ429" s="3">
        <f t="shared" ca="1" si="326"/>
        <v>4.6944046813115509E-2</v>
      </c>
      <c r="BC429" s="3">
        <f t="shared" ca="1" si="378"/>
        <v>0.75723447547228417</v>
      </c>
      <c r="BD429" s="3">
        <f t="shared" ca="1" si="378"/>
        <v>0.90617613451806545</v>
      </c>
      <c r="BE429" s="3">
        <f t="shared" ca="1" si="378"/>
        <v>-0.12843510799785918</v>
      </c>
    </row>
    <row r="430" spans="1:57" x14ac:dyDescent="0.2">
      <c r="A430" s="3">
        <f t="shared" si="327"/>
        <v>4.1799999999999553</v>
      </c>
      <c r="B430" s="3">
        <f t="shared" ca="1" si="328"/>
        <v>4.2221236629653894E-2</v>
      </c>
      <c r="C430" s="3">
        <f t="shared" ca="1" si="329"/>
        <v>4.1667587958907661E-2</v>
      </c>
      <c r="D430" s="3">
        <f t="shared" ca="1" si="330"/>
        <v>4.1156582702886906E-2</v>
      </c>
      <c r="E430" s="3">
        <f t="shared" ca="1" si="331"/>
        <v>4.0689234613111552E-2</v>
      </c>
      <c r="F430" s="3">
        <f t="shared" ca="1" si="332"/>
        <v>4.026951735921399E-2</v>
      </c>
      <c r="G430" s="3">
        <f t="shared" ca="1" si="333"/>
        <v>3.9899592877326515E-2</v>
      </c>
      <c r="H430" s="3">
        <f t="shared" ca="1" si="334"/>
        <v>3.9579242052661417E-2</v>
      </c>
      <c r="I430" s="3">
        <f t="shared" ca="1" si="335"/>
        <v>3.9306747545019137E-2</v>
      </c>
      <c r="J430" s="3">
        <f t="shared" ca="1" si="336"/>
        <v>3.9079646995339591E-2</v>
      </c>
      <c r="K430" s="3">
        <f t="shared" ca="1" si="337"/>
        <v>3.8895064319424952E-2</v>
      </c>
      <c r="L430" s="3">
        <f t="shared" ca="1" si="338"/>
        <v>3.8749746901512963E-2</v>
      </c>
      <c r="M430" s="3">
        <f t="shared" ca="1" si="339"/>
        <v>3.8640020339222245E-2</v>
      </c>
      <c r="N430" s="3">
        <f t="shared" ca="1" si="340"/>
        <v>3.8561843404500293E-2</v>
      </c>
      <c r="O430" s="3">
        <f t="shared" ca="1" si="341"/>
        <v>3.8511049711522562E-2</v>
      </c>
      <c r="P430" s="3">
        <f t="shared" ca="1" si="342"/>
        <v>3.8483745807303113E-2</v>
      </c>
      <c r="Q430" s="3">
        <f t="shared" ca="1" si="343"/>
        <v>3.8476751470454068E-2</v>
      </c>
      <c r="R430" s="3">
        <f t="shared" ca="1" si="344"/>
        <v>3.8487949183991843E-2</v>
      </c>
      <c r="S430" s="3">
        <f t="shared" ca="1" si="345"/>
        <v>3.8516451362429857E-2</v>
      </c>
      <c r="T430" s="3">
        <f t="shared" ca="1" si="346"/>
        <v>3.8562564095182883E-2</v>
      </c>
      <c r="U430" s="3">
        <f t="shared" ca="1" si="347"/>
        <v>3.8627589020449805E-2</v>
      </c>
      <c r="V430" s="3">
        <f t="shared" ca="1" si="348"/>
        <v>3.8713537199468753E-2</v>
      </c>
      <c r="W430" s="3">
        <f t="shared" ca="1" si="349"/>
        <v>3.882282542575153E-2</v>
      </c>
      <c r="X430" s="3">
        <f t="shared" ca="1" si="350"/>
        <v>3.8957998073518858E-2</v>
      </c>
      <c r="Y430" s="3">
        <f t="shared" ca="1" si="351"/>
        <v>3.9121487420993084E-2</v>
      </c>
      <c r="Z430" s="3">
        <f t="shared" ca="1" si="352"/>
        <v>3.9315409513657987E-2</v>
      </c>
      <c r="AA430" s="3">
        <f t="shared" ca="1" si="353"/>
        <v>3.9541394093668178E-2</v>
      </c>
      <c r="AB430" s="3">
        <f t="shared" ca="1" si="354"/>
        <v>3.9800456320582628E-2</v>
      </c>
      <c r="AC430" s="3">
        <f t="shared" ca="1" si="355"/>
        <v>4.0092922999159682E-2</v>
      </c>
      <c r="AD430" s="3">
        <f t="shared" ca="1" si="356"/>
        <v>4.0418420470314409E-2</v>
      </c>
      <c r="AE430" s="3">
        <f t="shared" ca="1" si="357"/>
        <v>4.0775915933277347E-2</v>
      </c>
      <c r="AF430" s="3">
        <f t="shared" ca="1" si="358"/>
        <v>4.1163786274881611E-2</v>
      </c>
      <c r="AG430" s="3">
        <f t="shared" ca="1" si="359"/>
        <v>4.1579880128620281E-2</v>
      </c>
      <c r="AH430" s="3">
        <f t="shared" ca="1" si="360"/>
        <v>4.2021546752489813E-2</v>
      </c>
      <c r="AI430" s="3">
        <f t="shared" ca="1" si="361"/>
        <v>4.2485623458538721E-2</v>
      </c>
      <c r="AJ430" s="3">
        <f t="shared" ca="1" si="362"/>
        <v>4.29683857488352E-2</v>
      </c>
      <c r="AK430" s="3">
        <f t="shared" ca="1" si="363"/>
        <v>4.3465456841033291E-2</v>
      </c>
      <c r="AL430" s="3">
        <f t="shared" ca="1" si="364"/>
        <v>4.3971644150563642E-2</v>
      </c>
      <c r="AM430" s="3">
        <f t="shared" ca="1" si="365"/>
        <v>4.4480632701631176E-2</v>
      </c>
      <c r="AN430" s="3">
        <f t="shared" ca="1" si="366"/>
        <v>4.4984445371940643E-2</v>
      </c>
      <c r="AO430" s="3">
        <f t="shared" ca="1" si="367"/>
        <v>4.5472615198577794E-2</v>
      </c>
      <c r="AP430" s="3">
        <f t="shared" ca="1" si="368"/>
        <v>4.5931150550582951E-2</v>
      </c>
      <c r="AQ430" s="3">
        <f t="shared" ca="1" si="369"/>
        <v>4.6341638204447415E-2</v>
      </c>
      <c r="AR430" s="3">
        <f t="shared" ca="1" si="370"/>
        <v>4.6681179891278103E-2</v>
      </c>
      <c r="AS430" s="3">
        <f t="shared" ca="1" si="371"/>
        <v>4.6924103660563397E-2</v>
      </c>
      <c r="AT430" s="3">
        <f t="shared" ca="1" si="372"/>
        <v>4.7046151706688175E-2</v>
      </c>
      <c r="AU430" s="3">
        <f t="shared" ca="1" si="373"/>
        <v>4.7030707827783597E-2</v>
      </c>
      <c r="AV430" s="3">
        <f t="shared" ca="1" si="374"/>
        <v>4.6874718567137104E-2</v>
      </c>
      <c r="AW430" s="3">
        <f t="shared" ca="1" si="375"/>
        <v>4.6590843206335303E-2</v>
      </c>
      <c r="AX430" s="3">
        <f t="shared" ca="1" si="376"/>
        <v>4.6204897316231855E-2</v>
      </c>
      <c r="AY430" s="3">
        <f t="shared" ca="1" si="377"/>
        <v>4.5753574654655502E-2</v>
      </c>
      <c r="AZ430" s="3">
        <f t="shared" ca="1" si="326"/>
        <v>4.5283239715381694E-2</v>
      </c>
      <c r="BC430" s="3">
        <f t="shared" ca="1" si="378"/>
        <v>-2.4722900959780882</v>
      </c>
      <c r="BD430" s="3">
        <f t="shared" ca="1" si="378"/>
        <v>0.28924446124219294</v>
      </c>
      <c r="BE430" s="3">
        <f t="shared" ca="1" si="378"/>
        <v>1.4488746420271168</v>
      </c>
    </row>
    <row r="431" spans="1:57" x14ac:dyDescent="0.2">
      <c r="A431" s="3">
        <f t="shared" si="327"/>
        <v>4.1899999999999551</v>
      </c>
      <c r="B431" s="3">
        <f t="shared" ca="1" si="328"/>
        <v>4.2316710214373526E-2</v>
      </c>
      <c r="C431" s="3">
        <f t="shared" ca="1" si="329"/>
        <v>4.1582109701444062E-2</v>
      </c>
      <c r="D431" s="3">
        <f t="shared" ca="1" si="330"/>
        <v>4.0912392246086116E-2</v>
      </c>
      <c r="E431" s="3">
        <f t="shared" ca="1" si="331"/>
        <v>4.0307718755452138E-2</v>
      </c>
      <c r="F431" s="3">
        <f t="shared" ca="1" si="332"/>
        <v>3.977111179371217E-2</v>
      </c>
      <c r="G431" s="3">
        <f t="shared" ca="1" si="333"/>
        <v>3.9303768478998809E-2</v>
      </c>
      <c r="H431" s="3">
        <f t="shared" ca="1" si="334"/>
        <v>3.8904520660499806E-2</v>
      </c>
      <c r="I431" s="3">
        <f t="shared" ca="1" si="335"/>
        <v>3.8570715555256617E-2</v>
      </c>
      <c r="J431" s="3">
        <f t="shared" ca="1" si="336"/>
        <v>3.829896087437825E-2</v>
      </c>
      <c r="K431" s="3">
        <f t="shared" ca="1" si="337"/>
        <v>3.8085450549164117E-2</v>
      </c>
      <c r="L431" s="3">
        <f t="shared" ca="1" si="338"/>
        <v>3.792600054882591E-2</v>
      </c>
      <c r="M431" s="3">
        <f t="shared" ca="1" si="339"/>
        <v>3.7816005863826378E-2</v>
      </c>
      <c r="N431" s="3">
        <f t="shared" ca="1" si="340"/>
        <v>3.7750499398226348E-2</v>
      </c>
      <c r="O431" s="3">
        <f t="shared" ca="1" si="341"/>
        <v>3.772439692871872E-2</v>
      </c>
      <c r="P431" s="3">
        <f t="shared" ca="1" si="342"/>
        <v>3.7732896169737712E-2</v>
      </c>
      <c r="Q431" s="3">
        <f t="shared" ca="1" si="343"/>
        <v>3.7771915355924023E-2</v>
      </c>
      <c r="R431" s="3">
        <f t="shared" ca="1" si="344"/>
        <v>3.7838439142365024E-2</v>
      </c>
      <c r="S431" s="3">
        <f t="shared" ca="1" si="345"/>
        <v>3.7930681808719315E-2</v>
      </c>
      <c r="T431" s="3">
        <f t="shared" ca="1" si="346"/>
        <v>3.8048047788528272E-2</v>
      </c>
      <c r="U431" s="3">
        <f t="shared" ca="1" si="347"/>
        <v>3.8190931785229698E-2</v>
      </c>
      <c r="V431" s="3">
        <f t="shared" ca="1" si="348"/>
        <v>3.8360432278296282E-2</v>
      </c>
      <c r="W431" s="3">
        <f t="shared" ca="1" si="349"/>
        <v>3.855804830973221E-2</v>
      </c>
      <c r="X431" s="3">
        <f t="shared" ca="1" si="350"/>
        <v>3.8785402054012326E-2</v>
      </c>
      <c r="Y431" s="3">
        <f t="shared" ca="1" si="351"/>
        <v>3.9043999791943784E-2</v>
      </c>
      <c r="Z431" s="3">
        <f t="shared" ca="1" si="352"/>
        <v>3.9335028385015527E-2</v>
      </c>
      <c r="AA431" s="3">
        <f t="shared" ca="1" si="353"/>
        <v>3.9659185962632161E-2</v>
      </c>
      <c r="AB431" s="3">
        <f t="shared" ca="1" si="354"/>
        <v>4.0016554649452023E-2</v>
      </c>
      <c r="AC431" s="3">
        <f t="shared" ca="1" si="355"/>
        <v>4.0406527939608652E-2</v>
      </c>
      <c r="AD431" s="3">
        <f t="shared" ca="1" si="356"/>
        <v>4.0827799568389105E-2</v>
      </c>
      <c r="AE431" s="3">
        <f t="shared" ca="1" si="357"/>
        <v>4.1278405297800413E-2</v>
      </c>
      <c r="AF431" s="3">
        <f t="shared" ca="1" si="358"/>
        <v>4.1755791527119487E-2</v>
      </c>
      <c r="AG431" s="3">
        <f t="shared" ca="1" si="359"/>
        <v>4.2256876610630253E-2</v>
      </c>
      <c r="AH431" s="3">
        <f t="shared" ca="1" si="360"/>
        <v>4.2778078836675816E-2</v>
      </c>
      <c r="AI431" s="3">
        <f t="shared" ca="1" si="361"/>
        <v>4.3315303051615205E-2</v>
      </c>
      <c r="AJ431" s="3">
        <f t="shared" ca="1" si="362"/>
        <v>4.3863889936201814E-2</v>
      </c>
      <c r="AK431" s="3">
        <f t="shared" ca="1" si="363"/>
        <v>4.4418524037474233E-2</v>
      </c>
      <c r="AL431" s="3">
        <f t="shared" ca="1" si="364"/>
        <v>4.4973067373522933E-2</v>
      </c>
      <c r="AM431" s="3">
        <f t="shared" ca="1" si="365"/>
        <v>4.552024818420413E-2</v>
      </c>
      <c r="AN431" s="3">
        <f t="shared" ca="1" si="366"/>
        <v>4.6051115441405992E-2</v>
      </c>
      <c r="AO431" s="3">
        <f t="shared" ca="1" si="367"/>
        <v>4.6554207060091529E-2</v>
      </c>
      <c r="AP431" s="3">
        <f t="shared" ca="1" si="368"/>
        <v>4.7014517902502828E-2</v>
      </c>
      <c r="AQ431" s="3">
        <f t="shared" ca="1" si="369"/>
        <v>4.7412619624641744E-2</v>
      </c>
      <c r="AR431" s="3">
        <f t="shared" ca="1" si="370"/>
        <v>4.7724632851530321E-2</v>
      </c>
      <c r="AS431" s="3">
        <f t="shared" ca="1" si="371"/>
        <v>4.7923988234442425E-2</v>
      </c>
      <c r="AT431" s="3">
        <f t="shared" ca="1" si="372"/>
        <v>4.7985655268957574E-2</v>
      </c>
      <c r="AU431" s="3">
        <f t="shared" ca="1" si="373"/>
        <v>4.7892363863269491E-2</v>
      </c>
      <c r="AV431" s="3">
        <f t="shared" ca="1" si="374"/>
        <v>4.7640450331588063E-2</v>
      </c>
      <c r="AW431" s="3">
        <f t="shared" ca="1" si="375"/>
        <v>4.7241913574779887E-2</v>
      </c>
      <c r="AX431" s="3">
        <f t="shared" ca="1" si="376"/>
        <v>4.6721864558230304E-2</v>
      </c>
      <c r="AY431" s="3">
        <f t="shared" ca="1" si="377"/>
        <v>4.6116270028388306E-2</v>
      </c>
      <c r="AZ431" s="3">
        <f t="shared" ca="1" si="326"/>
        <v>4.547002920561645E-2</v>
      </c>
      <c r="BC431" s="3">
        <f t="shared" ca="1" si="378"/>
        <v>0.1906487831905892</v>
      </c>
      <c r="BD431" s="3">
        <f t="shared" ca="1" si="378"/>
        <v>2.0892773764089014</v>
      </c>
      <c r="BE431" s="3">
        <f t="shared" ca="1" si="378"/>
        <v>-1.5303255772705029</v>
      </c>
    </row>
    <row r="432" spans="1:57" x14ac:dyDescent="0.2">
      <c r="A432" s="3">
        <f t="shared" si="327"/>
        <v>4.1999999999999549</v>
      </c>
      <c r="B432" s="3">
        <f t="shared" ca="1" si="328"/>
        <v>4.0432570673588492E-2</v>
      </c>
      <c r="C432" s="3">
        <f t="shared" ca="1" si="329"/>
        <v>3.96156093962673E-2</v>
      </c>
      <c r="D432" s="3">
        <f t="shared" ca="1" si="330"/>
        <v>3.8877578254825552E-2</v>
      </c>
      <c r="E432" s="3">
        <f t="shared" ca="1" si="331"/>
        <v>3.8218067933435677E-2</v>
      </c>
      <c r="F432" s="3">
        <f t="shared" ca="1" si="332"/>
        <v>3.7639434203163964E-2</v>
      </c>
      <c r="G432" s="3">
        <f t="shared" ca="1" si="333"/>
        <v>3.7142194266392141E-2</v>
      </c>
      <c r="H432" s="3">
        <f t="shared" ca="1" si="334"/>
        <v>3.6724515794758099E-2</v>
      </c>
      <c r="I432" s="3">
        <f t="shared" ca="1" si="335"/>
        <v>3.6383095259412204E-2</v>
      </c>
      <c r="J432" s="3">
        <f t="shared" ca="1" si="336"/>
        <v>3.6113895027148478E-2</v>
      </c>
      <c r="K432" s="3">
        <f t="shared" ca="1" si="337"/>
        <v>3.5912463602762422E-2</v>
      </c>
      <c r="L432" s="3">
        <f t="shared" ca="1" si="338"/>
        <v>3.5773970143206449E-2</v>
      </c>
      <c r="M432" s="3">
        <f t="shared" ca="1" si="339"/>
        <v>3.5693163713182152E-2</v>
      </c>
      <c r="N432" s="3">
        <f t="shared" ca="1" si="340"/>
        <v>3.5664436096081123E-2</v>
      </c>
      <c r="O432" s="3">
        <f t="shared" ca="1" si="341"/>
        <v>3.5682069997821107E-2</v>
      </c>
      <c r="P432" s="3">
        <f t="shared" ca="1" si="342"/>
        <v>3.5740639032637987E-2</v>
      </c>
      <c r="Q432" s="3">
        <f t="shared" ca="1" si="343"/>
        <v>3.5835444552131231E-2</v>
      </c>
      <c r="R432" s="3">
        <f t="shared" ca="1" si="344"/>
        <v>3.5962857963929999E-2</v>
      </c>
      <c r="S432" s="3">
        <f t="shared" ca="1" si="345"/>
        <v>3.6120479929027047E-2</v>
      </c>
      <c r="T432" s="3">
        <f t="shared" ca="1" si="346"/>
        <v>3.6307097706121935E-2</v>
      </c>
      <c r="U432" s="3">
        <f t="shared" ca="1" si="347"/>
        <v>3.6522483537560636E-2</v>
      </c>
      <c r="V432" s="3">
        <f t="shared" ca="1" si="348"/>
        <v>3.6767107804264926E-2</v>
      </c>
      <c r="W432" s="3">
        <f t="shared" ca="1" si="349"/>
        <v>3.7041836294375928E-2</v>
      </c>
      <c r="X432" s="3">
        <f t="shared" ca="1" si="350"/>
        <v>3.7347653493278572E-2</v>
      </c>
      <c r="Y432" s="3">
        <f t="shared" ca="1" si="351"/>
        <v>3.7685424207242572E-2</v>
      </c>
      <c r="Z432" s="3">
        <f t="shared" ca="1" si="352"/>
        <v>3.8055690651796287E-2</v>
      </c>
      <c r="AA432" s="3">
        <f t="shared" ca="1" si="353"/>
        <v>3.8458503901760623E-2</v>
      </c>
      <c r="AB432" s="3">
        <f t="shared" ca="1" si="354"/>
        <v>3.8893297627988176E-2</v>
      </c>
      <c r="AC432" s="3">
        <f t="shared" ca="1" si="355"/>
        <v>3.9358816614696937E-2</v>
      </c>
      <c r="AD432" s="3">
        <f t="shared" ca="1" si="356"/>
        <v>3.98531066015234E-2</v>
      </c>
      <c r="AE432" s="3">
        <f t="shared" ca="1" si="357"/>
        <v>4.037355651885377E-2</v>
      </c>
      <c r="AF432" s="3">
        <f t="shared" ca="1" si="358"/>
        <v>4.0916966869185036E-2</v>
      </c>
      <c r="AG432" s="3">
        <f t="shared" ca="1" si="359"/>
        <v>4.147961030039244E-2</v>
      </c>
      <c r="AH432" s="3">
        <f t="shared" ca="1" si="360"/>
        <v>4.2057258687854357E-2</v>
      </c>
      <c r="AI432" s="3">
        <f t="shared" ca="1" si="361"/>
        <v>4.2645168951737158E-2</v>
      </c>
      <c r="AJ432" s="3">
        <f t="shared" ca="1" si="362"/>
        <v>4.3238031461102784E-2</v>
      </c>
      <c r="AK432" s="3">
        <f t="shared" ca="1" si="363"/>
        <v>4.3829876544449198E-2</v>
      </c>
      <c r="AL432" s="3">
        <f t="shared" ca="1" si="364"/>
        <v>4.4413905181395909E-2</v>
      </c>
      <c r="AM432" s="3">
        <f t="shared" ca="1" si="365"/>
        <v>4.4982173071630376E-2</v>
      </c>
      <c r="AN432" s="3">
        <f t="shared" ca="1" si="366"/>
        <v>4.5525039443507428E-2</v>
      </c>
      <c r="AO432" s="3">
        <f t="shared" ca="1" si="367"/>
        <v>4.6030331308783146E-2</v>
      </c>
      <c r="AP432" s="3">
        <f t="shared" ca="1" si="368"/>
        <v>4.6482314577236922E-2</v>
      </c>
      <c r="AQ432" s="3">
        <f t="shared" ca="1" si="369"/>
        <v>4.6860831051278598E-2</v>
      </c>
      <c r="AR432" s="3">
        <f t="shared" ca="1" si="370"/>
        <v>4.7141306510612088E-2</v>
      </c>
      <c r="AS432" s="3">
        <f t="shared" ca="1" si="371"/>
        <v>4.7296561288894277E-2</v>
      </c>
      <c r="AT432" s="3">
        <f t="shared" ca="1" si="372"/>
        <v>4.7301079145686022E-2</v>
      </c>
      <c r="AU432" s="3">
        <f t="shared" ca="1" si="373"/>
        <v>4.7137221559070158E-2</v>
      </c>
      <c r="AV432" s="3">
        <f t="shared" ca="1" si="374"/>
        <v>4.6800998197755496E-2</v>
      </c>
      <c r="AW432" s="3">
        <f t="shared" ca="1" si="375"/>
        <v>4.6304031284003018E-2</v>
      </c>
      <c r="AX432" s="3">
        <f t="shared" ca="1" si="376"/>
        <v>4.5671011316220859E-2</v>
      </c>
      <c r="AY432" s="3">
        <f t="shared" ca="1" si="377"/>
        <v>4.4937447850846947E-2</v>
      </c>
      <c r="AZ432" s="3">
        <f t="shared" ca="1" si="326"/>
        <v>4.4147521407213182E-2</v>
      </c>
      <c r="BC432" s="3">
        <f t="shared" ca="1" si="378"/>
        <v>-2.0649982011547015</v>
      </c>
      <c r="BD432" s="3">
        <f t="shared" ca="1" si="378"/>
        <v>2.0327816788482185</v>
      </c>
      <c r="BE432" s="3">
        <f t="shared" ca="1" si="378"/>
        <v>-0.38194409836513099</v>
      </c>
    </row>
    <row r="433" spans="1:57" x14ac:dyDescent="0.2">
      <c r="A433" s="3">
        <f t="shared" si="327"/>
        <v>4.2099999999999547</v>
      </c>
      <c r="B433" s="3">
        <f t="shared" ca="1" si="328"/>
        <v>3.8314887697663259E-2</v>
      </c>
      <c r="C433" s="3">
        <f t="shared" ca="1" si="329"/>
        <v>3.7562864779163332E-2</v>
      </c>
      <c r="D433" s="3">
        <f t="shared" ca="1" si="330"/>
        <v>3.6888798114305892E-2</v>
      </c>
      <c r="E433" s="3">
        <f t="shared" ca="1" si="331"/>
        <v>3.6292286261907704E-2</v>
      </c>
      <c r="F433" s="3">
        <f t="shared" ca="1" si="332"/>
        <v>3.5775597966505208E-2</v>
      </c>
      <c r="G433" s="3">
        <f t="shared" ca="1" si="333"/>
        <v>3.533915085852013E-2</v>
      </c>
      <c r="H433" s="3">
        <f t="shared" ca="1" si="334"/>
        <v>3.4981028729700513E-2</v>
      </c>
      <c r="I433" s="3">
        <f t="shared" ca="1" si="335"/>
        <v>3.4697857442364005E-2</v>
      </c>
      <c r="J433" s="3">
        <f t="shared" ca="1" si="336"/>
        <v>3.4485534046372682E-2</v>
      </c>
      <c r="K433" s="3">
        <f t="shared" ca="1" si="337"/>
        <v>3.4339541621329892E-2</v>
      </c>
      <c r="L433" s="3">
        <f t="shared" ca="1" si="338"/>
        <v>3.4254982558685546E-2</v>
      </c>
      <c r="M433" s="3">
        <f t="shared" ca="1" si="339"/>
        <v>3.4226540122508781E-2</v>
      </c>
      <c r="N433" s="3">
        <f t="shared" ca="1" si="340"/>
        <v>3.4248545165546672E-2</v>
      </c>
      <c r="O433" s="3">
        <f t="shared" ca="1" si="341"/>
        <v>3.4315227531380187E-2</v>
      </c>
      <c r="P433" s="3">
        <f t="shared" ca="1" si="342"/>
        <v>3.4421116907416845E-2</v>
      </c>
      <c r="Q433" s="3">
        <f t="shared" ca="1" si="343"/>
        <v>3.4561477863953402E-2</v>
      </c>
      <c r="R433" s="3">
        <f t="shared" ca="1" si="344"/>
        <v>3.4732648582763474E-2</v>
      </c>
      <c r="S433" s="3">
        <f t="shared" ca="1" si="345"/>
        <v>3.4932196064077312E-2</v>
      </c>
      <c r="T433" s="3">
        <f t="shared" ca="1" si="346"/>
        <v>3.5158870315054491E-2</v>
      </c>
      <c r="U433" s="3">
        <f t="shared" ca="1" si="347"/>
        <v>3.541240103322682E-2</v>
      </c>
      <c r="V433" s="3">
        <f t="shared" ca="1" si="348"/>
        <v>3.5693210426885752E-2</v>
      </c>
      <c r="W433" s="3">
        <f t="shared" ca="1" si="349"/>
        <v>3.6002110970631662E-2</v>
      </c>
      <c r="X433" s="3">
        <f t="shared" ca="1" si="350"/>
        <v>3.6340029414077442E-2</v>
      </c>
      <c r="Y433" s="3">
        <f t="shared" ca="1" si="351"/>
        <v>3.6707769054553759E-2</v>
      </c>
      <c r="Z433" s="3">
        <f t="shared" ca="1" si="352"/>
        <v>3.7105807442482742E-2</v>
      </c>
      <c r="AA433" s="3">
        <f t="shared" ca="1" si="353"/>
        <v>3.7534128599144033E-2</v>
      </c>
      <c r="AB433" s="3">
        <f t="shared" ca="1" si="354"/>
        <v>3.7992097765489091E-2</v>
      </c>
      <c r="AC433" s="3">
        <f t="shared" ca="1" si="355"/>
        <v>3.8478391059132533E-2</v>
      </c>
      <c r="AD433" s="3">
        <f t="shared" ca="1" si="356"/>
        <v>3.8990986276367705E-2</v>
      </c>
      <c r="AE433" s="3">
        <f t="shared" ca="1" si="357"/>
        <v>3.9527205563683644E-2</v>
      </c>
      <c r="AF433" s="3">
        <f t="shared" ca="1" si="358"/>
        <v>4.0083783559631707E-2</v>
      </c>
      <c r="AG433" s="3">
        <f t="shared" ca="1" si="359"/>
        <v>4.0656927220574145E-2</v>
      </c>
      <c r="AH433" s="3">
        <f t="shared" ca="1" si="360"/>
        <v>4.1242342007686894E-2</v>
      </c>
      <c r="AI433" s="3">
        <f t="shared" ca="1" si="361"/>
        <v>4.1835216896260539E-2</v>
      </c>
      <c r="AJ433" s="3">
        <f t="shared" ca="1" si="362"/>
        <v>4.2430171894555412E-2</v>
      </c>
      <c r="AK433" s="3">
        <f t="shared" ca="1" si="363"/>
        <v>4.3021163005157098E-2</v>
      </c>
      <c r="AL433" s="3">
        <f t="shared" ca="1" si="364"/>
        <v>4.3601309968207005E-2</v>
      </c>
      <c r="AM433" s="3">
        <f t="shared" ca="1" si="365"/>
        <v>4.4162575628183411E-2</v>
      </c>
      <c r="AN433" s="3">
        <f t="shared" ca="1" si="366"/>
        <v>4.4695209075741163E-2</v>
      </c>
      <c r="AO433" s="3">
        <f t="shared" ca="1" si="367"/>
        <v>4.518690608747114E-2</v>
      </c>
      <c r="AP433" s="3">
        <f t="shared" ca="1" si="368"/>
        <v>4.5621783631694286E-2</v>
      </c>
      <c r="AQ433" s="3">
        <f t="shared" ca="1" si="369"/>
        <v>4.5979534386420752E-2</v>
      </c>
      <c r="AR433" s="3">
        <f t="shared" ca="1" si="370"/>
        <v>4.6235471005617194E-2</v>
      </c>
      <c r="AS433" s="3">
        <f t="shared" ca="1" si="371"/>
        <v>4.6362386025982319E-2</v>
      </c>
      <c r="AT433" s="3">
        <f t="shared" ca="1" si="372"/>
        <v>4.6334859846203308E-2</v>
      </c>
      <c r="AU433" s="3">
        <f t="shared" ca="1" si="373"/>
        <v>4.613546637897116E-2</v>
      </c>
      <c r="AV433" s="3">
        <f t="shared" ca="1" si="374"/>
        <v>4.5760467675858355E-2</v>
      </c>
      <c r="AW433" s="3">
        <f t="shared" ca="1" si="375"/>
        <v>4.5221688433779661E-2</v>
      </c>
      <c r="AX433" s="3">
        <f t="shared" ca="1" si="376"/>
        <v>4.4543977978732184E-2</v>
      </c>
      <c r="AY433" s="3">
        <f t="shared" ca="1" si="377"/>
        <v>4.3762963475949226E-2</v>
      </c>
      <c r="AZ433" s="3">
        <f t="shared" ca="1" si="326"/>
        <v>4.292301548048609E-2</v>
      </c>
      <c r="BC433" s="3">
        <f t="shared" ca="1" si="378"/>
        <v>-1.8032858568406507</v>
      </c>
      <c r="BD433" s="3">
        <f t="shared" ca="1" si="378"/>
        <v>1.1736336320271263</v>
      </c>
      <c r="BE433" s="3">
        <f t="shared" ca="1" si="378"/>
        <v>1.1036439915514258</v>
      </c>
    </row>
    <row r="434" spans="1:57" x14ac:dyDescent="0.2">
      <c r="A434" s="3">
        <f t="shared" si="327"/>
        <v>4.2199999999999545</v>
      </c>
      <c r="B434" s="3">
        <f t="shared" ca="1" si="328"/>
        <v>3.9837182931356942E-2</v>
      </c>
      <c r="C434" s="3">
        <f t="shared" ca="1" si="329"/>
        <v>3.9091097277724578E-2</v>
      </c>
      <c r="D434" s="3">
        <f t="shared" ca="1" si="330"/>
        <v>3.8420267862715518E-2</v>
      </c>
      <c r="E434" s="3">
        <f t="shared" ca="1" si="331"/>
        <v>3.7824497605178073E-2</v>
      </c>
      <c r="F434" s="3">
        <f t="shared" ca="1" si="332"/>
        <v>3.7306166355620896E-2</v>
      </c>
      <c r="G434" s="3">
        <f t="shared" ca="1" si="333"/>
        <v>3.6865790869757824E-2</v>
      </c>
      <c r="H434" s="3">
        <f t="shared" ca="1" si="334"/>
        <v>3.6501569708278864E-2</v>
      </c>
      <c r="I434" s="3">
        <f t="shared" ca="1" si="335"/>
        <v>3.6210256613917649E-2</v>
      </c>
      <c r="J434" s="3">
        <f t="shared" ca="1" si="336"/>
        <v>3.5987881700849808E-2</v>
      </c>
      <c r="K434" s="3">
        <f t="shared" ca="1" si="337"/>
        <v>3.5830060980091005E-2</v>
      </c>
      <c r="L434" s="3">
        <f t="shared" ca="1" si="338"/>
        <v>3.5732028480296732E-2</v>
      </c>
      <c r="M434" s="3">
        <f t="shared" ca="1" si="339"/>
        <v>3.5688600145714122E-2</v>
      </c>
      <c r="N434" s="3">
        <f t="shared" ca="1" si="340"/>
        <v>3.5694244443222584E-2</v>
      </c>
      <c r="O434" s="3">
        <f t="shared" ca="1" si="341"/>
        <v>3.5743336916187134E-2</v>
      </c>
      <c r="P434" s="3">
        <f t="shared" ca="1" si="342"/>
        <v>3.5830561851508159E-2</v>
      </c>
      <c r="Q434" s="3">
        <f t="shared" ca="1" si="343"/>
        <v>3.5951345492699328E-2</v>
      </c>
      <c r="R434" s="3">
        <f t="shared" ca="1" si="344"/>
        <v>3.6102191170391248E-2</v>
      </c>
      <c r="S434" s="3">
        <f t="shared" ca="1" si="345"/>
        <v>3.6280830535646798E-2</v>
      </c>
      <c r="T434" s="3">
        <f t="shared" ca="1" si="346"/>
        <v>3.6486174621630792E-2</v>
      </c>
      <c r="U434" s="3">
        <f t="shared" ca="1" si="347"/>
        <v>3.6718108851915218E-2</v>
      </c>
      <c r="V434" s="3">
        <f t="shared" ca="1" si="348"/>
        <v>3.6977205542753709E-2</v>
      </c>
      <c r="W434" s="3">
        <f t="shared" ca="1" si="349"/>
        <v>3.7264422150171929E-2</v>
      </c>
      <c r="X434" s="3">
        <f t="shared" ca="1" si="350"/>
        <v>3.7580825995958085E-2</v>
      </c>
      <c r="Y434" s="3">
        <f t="shared" ca="1" si="351"/>
        <v>3.7927357188791144E-2</v>
      </c>
      <c r="Z434" s="3">
        <f t="shared" ca="1" si="352"/>
        <v>3.8304626949629002E-2</v>
      </c>
      <c r="AA434" s="3">
        <f t="shared" ca="1" si="353"/>
        <v>3.8712750602093497E-2</v>
      </c>
      <c r="AB434" s="3">
        <f t="shared" ca="1" si="354"/>
        <v>3.9151223335911624E-2</v>
      </c>
      <c r="AC434" s="3">
        <f t="shared" ca="1" si="355"/>
        <v>3.9618850999970499E-2</v>
      </c>
      <c r="AD434" s="3">
        <f t="shared" ca="1" si="356"/>
        <v>4.0113741853819933E-2</v>
      </c>
      <c r="AE434" s="3">
        <f t="shared" ca="1" si="357"/>
        <v>4.0633349661861516E-2</v>
      </c>
      <c r="AF434" s="3">
        <f t="shared" ca="1" si="358"/>
        <v>4.1174541585560297E-2</v>
      </c>
      <c r="AG434" s="3">
        <f t="shared" ca="1" si="359"/>
        <v>4.1733657258722454E-2</v>
      </c>
      <c r="AH434" s="3">
        <f t="shared" ca="1" si="360"/>
        <v>4.2306534081118688E-2</v>
      </c>
      <c r="AI434" s="3">
        <f t="shared" ca="1" si="361"/>
        <v>4.2888491418255986E-2</v>
      </c>
      <c r="AJ434" s="3">
        <f t="shared" ca="1" si="362"/>
        <v>4.3474277221701517E-2</v>
      </c>
      <c r="AK434" s="3">
        <f t="shared" ca="1" si="363"/>
        <v>4.4057971413267887E-2</v>
      </c>
      <c r="AL434" s="3">
        <f t="shared" ca="1" si="364"/>
        <v>4.4632810644714457E-2</v>
      </c>
      <c r="AM434" s="3">
        <f t="shared" ca="1" si="365"/>
        <v>4.5190862943071189E-2</v>
      </c>
      <c r="AN434" s="3">
        <f t="shared" ca="1" si="366"/>
        <v>4.5722465222754333E-2</v>
      </c>
      <c r="AO434" s="3">
        <f t="shared" ca="1" si="367"/>
        <v>4.6215380054474398E-2</v>
      </c>
      <c r="AP434" s="3">
        <f t="shared" ca="1" si="368"/>
        <v>4.6653773844845731E-2</v>
      </c>
      <c r="AQ434" s="3">
        <f t="shared" ca="1" si="369"/>
        <v>4.7017389250862733E-2</v>
      </c>
      <c r="AR434" s="3">
        <f t="shared" ca="1" si="370"/>
        <v>4.7281625890741065E-2</v>
      </c>
      <c r="AS434" s="3">
        <f t="shared" ca="1" si="371"/>
        <v>4.7419449376353638E-2</v>
      </c>
      <c r="AT434" s="3">
        <f t="shared" ca="1" si="372"/>
        <v>4.7405737444834284E-2</v>
      </c>
      <c r="AU434" s="3">
        <f t="shared" ca="1" si="373"/>
        <v>4.722347562585795E-2</v>
      </c>
      <c r="AV434" s="3">
        <f t="shared" ca="1" si="374"/>
        <v>4.6869375739107287E-2</v>
      </c>
      <c r="AW434" s="3">
        <f t="shared" ca="1" si="375"/>
        <v>4.6355662466620241E-2</v>
      </c>
      <c r="AX434" s="3">
        <f t="shared" ca="1" si="376"/>
        <v>4.5707541521017692E-2</v>
      </c>
      <c r="AY434" s="3">
        <f t="shared" ca="1" si="377"/>
        <v>4.4960957508277569E-2</v>
      </c>
      <c r="AZ434" s="3">
        <f t="shared" ca="1" si="326"/>
        <v>4.4160717012163203E-2</v>
      </c>
      <c r="BC434" s="3">
        <f t="shared" ca="1" si="378"/>
        <v>1.9181771922422124</v>
      </c>
      <c r="BD434" s="3">
        <f t="shared" ca="1" si="378"/>
        <v>-0.65352654317086412</v>
      </c>
      <c r="BE434" s="3">
        <f t="shared" ca="1" si="378"/>
        <v>-0.15027901514821096</v>
      </c>
    </row>
    <row r="435" spans="1:57" x14ac:dyDescent="0.2">
      <c r="A435" s="3">
        <f t="shared" si="327"/>
        <v>4.2299999999999542</v>
      </c>
      <c r="B435" s="3">
        <f t="shared" ca="1" si="328"/>
        <v>3.8549948863067458E-2</v>
      </c>
      <c r="C435" s="3">
        <f t="shared" ca="1" si="329"/>
        <v>3.7786699069815716E-2</v>
      </c>
      <c r="D435" s="3">
        <f t="shared" ca="1" si="330"/>
        <v>3.7099636504143191E-2</v>
      </c>
      <c r="E435" s="3">
        <f t="shared" ca="1" si="331"/>
        <v>3.6488604771344753E-2</v>
      </c>
      <c r="F435" s="3">
        <f t="shared" ca="1" si="332"/>
        <v>3.5955932779783914E-2</v>
      </c>
      <c r="G435" s="3">
        <f t="shared" ca="1" si="333"/>
        <v>3.5502074914835792E-2</v>
      </c>
      <c r="H435" s="3">
        <f t="shared" ca="1" si="334"/>
        <v>3.512518295985808E-2</v>
      </c>
      <c r="I435" s="3">
        <f t="shared" ca="1" si="335"/>
        <v>3.4821976833174562E-2</v>
      </c>
      <c r="J435" s="3">
        <f t="shared" ca="1" si="336"/>
        <v>3.4588457902112575E-2</v>
      </c>
      <c r="K435" s="3">
        <f t="shared" ca="1" si="337"/>
        <v>3.4420213274712196E-2</v>
      </c>
      <c r="L435" s="3">
        <f t="shared" ca="1" si="338"/>
        <v>3.4312446829190171E-2</v>
      </c>
      <c r="M435" s="3">
        <f t="shared" ca="1" si="339"/>
        <v>3.4259945480146929E-2</v>
      </c>
      <c r="N435" s="3">
        <f t="shared" ca="1" si="340"/>
        <v>3.4257153661803423E-2</v>
      </c>
      <c r="O435" s="3">
        <f t="shared" ca="1" si="341"/>
        <v>3.4298430986799154E-2</v>
      </c>
      <c r="P435" s="3">
        <f t="shared" ca="1" si="342"/>
        <v>3.4378454674498037E-2</v>
      </c>
      <c r="Q435" s="3">
        <f t="shared" ca="1" si="343"/>
        <v>3.4492650902639678E-2</v>
      </c>
      <c r="R435" s="3">
        <f t="shared" ca="1" si="344"/>
        <v>3.4637526332247405E-2</v>
      </c>
      <c r="S435" s="3">
        <f t="shared" ca="1" si="345"/>
        <v>3.481081538421639E-2</v>
      </c>
      <c r="T435" s="3">
        <f t="shared" ca="1" si="346"/>
        <v>3.5011428203213596E-2</v>
      </c>
      <c r="U435" s="3">
        <f t="shared" ca="1" si="347"/>
        <v>3.5239244017985845E-2</v>
      </c>
      <c r="V435" s="3">
        <f t="shared" ca="1" si="348"/>
        <v>3.5494823341714409E-2</v>
      </c>
      <c r="W435" s="3">
        <f t="shared" ca="1" si="349"/>
        <v>3.577910671516147E-2</v>
      </c>
      <c r="X435" s="3">
        <f t="shared" ca="1" si="350"/>
        <v>3.6093140148570228E-2</v>
      </c>
      <c r="Y435" s="3">
        <f t="shared" ca="1" si="351"/>
        <v>3.6437838690647893E-2</v>
      </c>
      <c r="Z435" s="3">
        <f t="shared" ca="1" si="352"/>
        <v>3.6813785377020486E-2</v>
      </c>
      <c r="AA435" s="3">
        <f t="shared" ca="1" si="353"/>
        <v>3.7221064998076904E-2</v>
      </c>
      <c r="AB435" s="3">
        <f t="shared" ca="1" si="354"/>
        <v>3.7659140879465848E-2</v>
      </c>
      <c r="AC435" s="3">
        <f t="shared" ca="1" si="355"/>
        <v>3.8126786807482813E-2</v>
      </c>
      <c r="AD435" s="3">
        <f t="shared" ca="1" si="356"/>
        <v>3.862207971952341E-2</v>
      </c>
      <c r="AE435" s="3">
        <f t="shared" ca="1" si="357"/>
        <v>3.9142443207498032E-2</v>
      </c>
      <c r="AF435" s="3">
        <f t="shared" ca="1" si="358"/>
        <v>3.968471515037221E-2</v>
      </c>
      <c r="AG435" s="3">
        <f t="shared" ca="1" si="359"/>
        <v>4.0245206036115304E-2</v>
      </c>
      <c r="AH435" s="3">
        <f t="shared" ca="1" si="360"/>
        <v>4.0819723363621413E-2</v>
      </c>
      <c r="AI435" s="3">
        <f t="shared" ca="1" si="361"/>
        <v>4.1403555031171942E-2</v>
      </c>
      <c r="AJ435" s="3">
        <f t="shared" ca="1" si="362"/>
        <v>4.199141504465554E-2</v>
      </c>
      <c r="AK435" s="3">
        <f t="shared" ca="1" si="363"/>
        <v>4.2577345296455835E-2</v>
      </c>
      <c r="AL435" s="3">
        <f t="shared" ca="1" si="364"/>
        <v>4.315453730686504E-2</v>
      </c>
      <c r="AM435" s="3">
        <f t="shared" ca="1" si="365"/>
        <v>4.3715002129785206E-2</v>
      </c>
      <c r="AN435" s="3">
        <f t="shared" ca="1" si="366"/>
        <v>4.4249002274297365E-2</v>
      </c>
      <c r="AO435" s="3">
        <f t="shared" ca="1" si="367"/>
        <v>4.4744204949611344E-2</v>
      </c>
      <c r="AP435" s="3">
        <f t="shared" ca="1" si="368"/>
        <v>4.5184664202944924E-2</v>
      </c>
      <c r="AQ435" s="3">
        <f t="shared" ca="1" si="369"/>
        <v>4.5550011601478271E-2</v>
      </c>
      <c r="AR435" s="3">
        <f t="shared" ca="1" si="370"/>
        <v>4.5815573641390758E-2</v>
      </c>
      <c r="AS435" s="3">
        <f t="shared" ca="1" si="371"/>
        <v>4.5954329686491151E-2</v>
      </c>
      <c r="AT435" s="3">
        <f t="shared" ca="1" si="372"/>
        <v>4.5941295289426913E-2</v>
      </c>
      <c r="AU435" s="3">
        <f t="shared" ca="1" si="373"/>
        <v>4.5759706551375665E-2</v>
      </c>
      <c r="AV435" s="3">
        <f t="shared" ca="1" si="374"/>
        <v>4.5406562255966697E-2</v>
      </c>
      <c r="AW435" s="3">
        <f t="shared" ca="1" si="375"/>
        <v>4.4894324389887372E-2</v>
      </c>
      <c r="AX435" s="3">
        <f t="shared" ca="1" si="376"/>
        <v>4.4248392464960963E-2</v>
      </c>
      <c r="AY435" s="3">
        <f t="shared" ca="1" si="377"/>
        <v>4.35048690911655E-2</v>
      </c>
      <c r="AZ435" s="3">
        <f t="shared" ca="1" si="326"/>
        <v>4.2708720811708296E-2</v>
      </c>
      <c r="BC435" s="3">
        <f t="shared" ca="1" si="378"/>
        <v>-2.2711144920005211</v>
      </c>
      <c r="BD435" s="3">
        <f t="shared" ca="1" si="378"/>
        <v>-0.16174183539372411</v>
      </c>
      <c r="BE435" s="3">
        <f t="shared" ca="1" si="378"/>
        <v>-0.27499016686661726</v>
      </c>
    </row>
    <row r="436" spans="1:57" x14ac:dyDescent="0.2">
      <c r="A436" s="3">
        <f t="shared" si="327"/>
        <v>4.239999999999954</v>
      </c>
      <c r="B436" s="3">
        <f t="shared" ca="1" si="328"/>
        <v>3.9333168548718073E-2</v>
      </c>
      <c r="C436" s="3">
        <f t="shared" ca="1" si="329"/>
        <v>3.8562857813870415E-2</v>
      </c>
      <c r="D436" s="3">
        <f t="shared" ca="1" si="330"/>
        <v>3.7864194697504114E-2</v>
      </c>
      <c r="E436" s="3">
        <f t="shared" ca="1" si="331"/>
        <v>3.7237348583317537E-2</v>
      </c>
      <c r="F436" s="3">
        <f t="shared" ca="1" si="332"/>
        <v>3.6684884133493946E-2</v>
      </c>
      <c r="G436" s="3">
        <f t="shared" ca="1" si="333"/>
        <v>3.620748059945865E-2</v>
      </c>
      <c r="H436" s="3">
        <f t="shared" ca="1" si="334"/>
        <v>3.5803530170824244E-2</v>
      </c>
      <c r="I436" s="3">
        <f t="shared" ca="1" si="335"/>
        <v>3.5470005967584657E-2</v>
      </c>
      <c r="J436" s="3">
        <f t="shared" ca="1" si="336"/>
        <v>3.5203167531625175E-2</v>
      </c>
      <c r="K436" s="3">
        <f t="shared" ca="1" si="337"/>
        <v>3.4998859967589786E-2</v>
      </c>
      <c r="L436" s="3">
        <f t="shared" ca="1" si="338"/>
        <v>3.4852543950201105E-2</v>
      </c>
      <c r="M436" s="3">
        <f t="shared" ca="1" si="339"/>
        <v>3.4759264388881383E-2</v>
      </c>
      <c r="N436" s="3">
        <f t="shared" ca="1" si="340"/>
        <v>3.4713728771760578E-2</v>
      </c>
      <c r="O436" s="3">
        <f t="shared" ca="1" si="341"/>
        <v>3.4710567882545187E-2</v>
      </c>
      <c r="P436" s="3">
        <f t="shared" ca="1" si="342"/>
        <v>3.4744738937626703E-2</v>
      </c>
      <c r="Q436" s="3">
        <f t="shared" ca="1" si="343"/>
        <v>3.481195504142276E-2</v>
      </c>
      <c r="R436" s="3">
        <f t="shared" ca="1" si="344"/>
        <v>3.490901309866698E-2</v>
      </c>
      <c r="S436" s="3">
        <f t="shared" ca="1" si="345"/>
        <v>3.5033937151448986E-2</v>
      </c>
      <c r="T436" s="3">
        <f t="shared" ca="1" si="346"/>
        <v>3.5185923274340121E-2</v>
      </c>
      <c r="U436" s="3">
        <f t="shared" ca="1" si="347"/>
        <v>3.5365131313625869E-2</v>
      </c>
      <c r="V436" s="3">
        <f t="shared" ca="1" si="348"/>
        <v>3.5572396801700081E-2</v>
      </c>
      <c r="W436" s="3">
        <f t="shared" ca="1" si="349"/>
        <v>3.5808930200664613E-2</v>
      </c>
      <c r="X436" s="3">
        <f t="shared" ca="1" si="350"/>
        <v>3.607604305877788E-2</v>
      </c>
      <c r="Y436" s="3">
        <f t="shared" ca="1" si="351"/>
        <v>3.6374912226796924E-2</v>
      </c>
      <c r="Z436" s="3">
        <f t="shared" ca="1" si="352"/>
        <v>3.6706379432586603E-2</v>
      </c>
      <c r="AA436" s="3">
        <f t="shared" ca="1" si="353"/>
        <v>3.7070785831214779E-2</v>
      </c>
      <c r="AB436" s="3">
        <f t="shared" ca="1" si="354"/>
        <v>3.7467849804810341E-2</v>
      </c>
      <c r="AC436" s="3">
        <f t="shared" ca="1" si="355"/>
        <v>3.7896600016414692E-2</v>
      </c>
      <c r="AD436" s="3">
        <f t="shared" ca="1" si="356"/>
        <v>3.8355369028791261E-2</v>
      </c>
      <c r="AE436" s="3">
        <f t="shared" ca="1" si="357"/>
        <v>3.8841837203687855E-2</v>
      </c>
      <c r="AF436" s="3">
        <f t="shared" ca="1" si="358"/>
        <v>3.9353100064832537E-2</v>
      </c>
      <c r="AG436" s="3">
        <f t="shared" ca="1" si="359"/>
        <v>3.9885725863785783E-2</v>
      </c>
      <c r="AH436" s="3">
        <f t="shared" ca="1" si="360"/>
        <v>4.0435779091766905E-2</v>
      </c>
      <c r="AI436" s="3">
        <f t="shared" ca="1" si="361"/>
        <v>4.0998803054791436E-2</v>
      </c>
      <c r="AJ436" s="3">
        <f t="shared" ca="1" si="362"/>
        <v>4.1569764655923262E-2</v>
      </c>
      <c r="AK436" s="3">
        <f t="shared" ca="1" si="363"/>
        <v>4.2142954540605036E-2</v>
      </c>
      <c r="AL436" s="3">
        <f t="shared" ca="1" si="364"/>
        <v>4.2711805785357403E-2</v>
      </c>
      <c r="AM436" s="3">
        <f t="shared" ca="1" si="365"/>
        <v>4.32685590468391E-2</v>
      </c>
      <c r="AN436" s="3">
        <f t="shared" ca="1" si="366"/>
        <v>4.3803688934201425E-2</v>
      </c>
      <c r="AO436" s="3">
        <f t="shared" ca="1" si="367"/>
        <v>4.430505387972436E-2</v>
      </c>
      <c r="AP436" s="3">
        <f t="shared" ca="1" si="368"/>
        <v>4.4756882521149545E-2</v>
      </c>
      <c r="AQ436" s="3">
        <f t="shared" ca="1" si="369"/>
        <v>4.5138983019727241E-2</v>
      </c>
      <c r="AR436" s="3">
        <f t="shared" ca="1" si="370"/>
        <v>4.5426897411608741E-2</v>
      </c>
      <c r="AS436" s="3">
        <f t="shared" ca="1" si="371"/>
        <v>4.5593908218339016E-2</v>
      </c>
      <c r="AT436" s="3">
        <f t="shared" ca="1" si="372"/>
        <v>4.5615457987727683E-2</v>
      </c>
      <c r="AU436" s="3">
        <f t="shared" ca="1" si="373"/>
        <v>4.5475321044832685E-2</v>
      </c>
      <c r="AV436" s="3">
        <f t="shared" ca="1" si="374"/>
        <v>4.5171069068572815E-2</v>
      </c>
      <c r="AW436" s="3">
        <f t="shared" ca="1" si="375"/>
        <v>4.4715687404704656E-2</v>
      </c>
      <c r="AX436" s="3">
        <f t="shared" ca="1" si="376"/>
        <v>4.4135055572878591E-2</v>
      </c>
      <c r="AY436" s="3">
        <f t="shared" ca="1" si="377"/>
        <v>4.3465721150710429E-2</v>
      </c>
      <c r="AZ436" s="3">
        <f t="shared" ca="1" si="326"/>
        <v>4.2753073734637083E-2</v>
      </c>
      <c r="BC436" s="3">
        <f t="shared" ca="1" si="378"/>
        <v>2.4502516641816463E-2</v>
      </c>
      <c r="BD436" s="3">
        <f t="shared" ca="1" si="378"/>
        <v>-1.4657799185393694</v>
      </c>
      <c r="BE436" s="3">
        <f t="shared" ca="1" si="378"/>
        <v>-0.55027381571258083</v>
      </c>
    </row>
    <row r="437" spans="1:57" x14ac:dyDescent="0.2">
      <c r="A437" s="3">
        <f t="shared" si="327"/>
        <v>4.2499999999999538</v>
      </c>
      <c r="B437" s="3">
        <f t="shared" ca="1" si="328"/>
        <v>3.9888562881293721E-2</v>
      </c>
      <c r="C437" s="3">
        <f t="shared" ca="1" si="329"/>
        <v>3.9275604926201628E-2</v>
      </c>
      <c r="D437" s="3">
        <f t="shared" ca="1" si="330"/>
        <v>3.8715930080710538E-2</v>
      </c>
      <c r="E437" s="3">
        <f t="shared" ca="1" si="331"/>
        <v>3.8210515846008014E-2</v>
      </c>
      <c r="F437" s="3">
        <f t="shared" ca="1" si="332"/>
        <v>3.7762646559919053E-2</v>
      </c>
      <c r="G437" s="3">
        <f t="shared" ca="1" si="333"/>
        <v>3.7373710790300628E-2</v>
      </c>
      <c r="H437" s="3">
        <f t="shared" ca="1" si="334"/>
        <v>3.7042825528505914E-2</v>
      </c>
      <c r="I437" s="3">
        <f t="shared" ca="1" si="335"/>
        <v>3.6767701335234104E-2</v>
      </c>
      <c r="J437" s="3">
        <f t="shared" ca="1" si="336"/>
        <v>3.6545340062946741E-2</v>
      </c>
      <c r="K437" s="3">
        <f t="shared" ca="1" si="337"/>
        <v>3.6372328928467139E-2</v>
      </c>
      <c r="L437" s="3">
        <f t="shared" ca="1" si="338"/>
        <v>3.6244869566567472E-2</v>
      </c>
      <c r="M437" s="3">
        <f t="shared" ca="1" si="339"/>
        <v>3.6158749122250936E-2</v>
      </c>
      <c r="N437" s="3">
        <f t="shared" ca="1" si="340"/>
        <v>3.6109422439477019E-2</v>
      </c>
      <c r="O437" s="3">
        <f t="shared" ca="1" si="341"/>
        <v>3.6092275789115807E-2</v>
      </c>
      <c r="P437" s="3">
        <f t="shared" ca="1" si="342"/>
        <v>3.6103030662756767E-2</v>
      </c>
      <c r="Q437" s="3">
        <f t="shared" ca="1" si="343"/>
        <v>3.613817129741357E-2</v>
      </c>
      <c r="R437" s="3">
        <f t="shared" ca="1" si="344"/>
        <v>3.6195268968657185E-2</v>
      </c>
      <c r="S437" s="3">
        <f t="shared" ca="1" si="345"/>
        <v>3.6273121405523273E-2</v>
      </c>
      <c r="T437" s="3">
        <f t="shared" ca="1" si="346"/>
        <v>3.6371694645817597E-2</v>
      </c>
      <c r="U437" s="3">
        <f t="shared" ca="1" si="347"/>
        <v>3.6491913180975187E-2</v>
      </c>
      <c r="V437" s="3">
        <f t="shared" ca="1" si="348"/>
        <v>3.6635371600222372E-2</v>
      </c>
      <c r="W437" s="3">
        <f t="shared" ca="1" si="349"/>
        <v>3.6804034338911558E-2</v>
      </c>
      <c r="X437" s="3">
        <f t="shared" ca="1" si="350"/>
        <v>3.6999962548174475E-2</v>
      </c>
      <c r="Y437" s="3">
        <f t="shared" ca="1" si="351"/>
        <v>3.7225078958199112E-2</v>
      </c>
      <c r="Z437" s="3">
        <f t="shared" ca="1" si="352"/>
        <v>3.748096808211538E-2</v>
      </c>
      <c r="AA437" s="3">
        <f t="shared" ca="1" si="353"/>
        <v>3.7768711553083478E-2</v>
      </c>
      <c r="AB437" s="3">
        <f t="shared" ca="1" si="354"/>
        <v>3.8088766945695185E-2</v>
      </c>
      <c r="AC437" s="3">
        <f t="shared" ca="1" si="355"/>
        <v>3.8440901954287621E-2</v>
      </c>
      <c r="AD437" s="3">
        <f t="shared" ca="1" si="356"/>
        <v>3.8824188929458818E-2</v>
      </c>
      <c r="AE437" s="3">
        <f t="shared" ca="1" si="357"/>
        <v>3.9237049159869843E-2</v>
      </c>
      <c r="AF437" s="3">
        <f t="shared" ca="1" si="358"/>
        <v>3.9677319955965261E-2</v>
      </c>
      <c r="AG437" s="3">
        <f t="shared" ca="1" si="359"/>
        <v>4.0142311457048711E-2</v>
      </c>
      <c r="AH437" s="3">
        <f t="shared" ca="1" si="360"/>
        <v>4.0628829254550275E-2</v>
      </c>
      <c r="AI437" s="3">
        <f t="shared" ca="1" si="361"/>
        <v>4.1133156151585817E-2</v>
      </c>
      <c r="AJ437" s="3">
        <f t="shared" ca="1" si="362"/>
        <v>4.1650996005089501E-2</v>
      </c>
      <c r="AK437" s="3">
        <f t="shared" ca="1" si="363"/>
        <v>4.2177372209203784E-2</v>
      </c>
      <c r="AL437" s="3">
        <f t="shared" ca="1" si="364"/>
        <v>4.2706443297185662E-2</v>
      </c>
      <c r="AM437" s="3">
        <f t="shared" ca="1" si="365"/>
        <v>4.3231163317974226E-2</v>
      </c>
      <c r="AN437" s="3">
        <f t="shared" ca="1" si="366"/>
        <v>4.3742702702828394E-2</v>
      </c>
      <c r="AO437" s="3">
        <f t="shared" ca="1" si="367"/>
        <v>4.4229594914024763E-2</v>
      </c>
      <c r="AP437" s="3">
        <f t="shared" ca="1" si="368"/>
        <v>4.4676727359477135E-2</v>
      </c>
      <c r="AQ437" s="3">
        <f t="shared" ca="1" si="369"/>
        <v>4.5064569713001268E-2</v>
      </c>
      <c r="AR437" s="3">
        <f t="shared" ca="1" si="370"/>
        <v>4.5369365442653048E-2</v>
      </c>
      <c r="AS437" s="3">
        <f t="shared" ca="1" si="371"/>
        <v>4.5565186844039526E-2</v>
      </c>
      <c r="AT437" s="3">
        <f t="shared" ca="1" si="372"/>
        <v>4.562838982428423E-2</v>
      </c>
      <c r="AU437" s="3">
        <f t="shared" ca="1" si="373"/>
        <v>4.5543771765330997E-2</v>
      </c>
      <c r="AV437" s="3">
        <f t="shared" ca="1" si="374"/>
        <v>4.5309960390241058E-2</v>
      </c>
      <c r="AW437" s="3">
        <f t="shared" ca="1" si="375"/>
        <v>4.4940947676392756E-2</v>
      </c>
      <c r="AX437" s="3">
        <f t="shared" ca="1" si="376"/>
        <v>4.4463576590037204E-2</v>
      </c>
      <c r="AY437" s="3">
        <f t="shared" ca="1" si="377"/>
        <v>4.3915323377717162E-2</v>
      </c>
      <c r="AZ437" s="3">
        <f t="shared" ca="1" si="326"/>
        <v>4.3342290129376813E-2</v>
      </c>
      <c r="BC437" s="3">
        <f t="shared" ca="1" si="378"/>
        <v>1.0120958943419645</v>
      </c>
      <c r="BD437" s="3">
        <f t="shared" ca="1" si="378"/>
        <v>-1.5964429389856436</v>
      </c>
      <c r="BE437" s="3">
        <f t="shared" ca="1" si="378"/>
        <v>1.3636497424579996</v>
      </c>
    </row>
    <row r="438" spans="1:57" x14ac:dyDescent="0.2">
      <c r="A438" s="3">
        <f t="shared" si="327"/>
        <v>4.2599999999999536</v>
      </c>
      <c r="B438" s="3">
        <f t="shared" ca="1" si="328"/>
        <v>3.8469558036730002E-2</v>
      </c>
      <c r="C438" s="3">
        <f t="shared" ca="1" si="329"/>
        <v>3.778918713681282E-2</v>
      </c>
      <c r="D438" s="3">
        <f t="shared" ca="1" si="330"/>
        <v>3.7169665687548141E-2</v>
      </c>
      <c r="E438" s="3">
        <f t="shared" ca="1" si="331"/>
        <v>3.6611725020976961E-2</v>
      </c>
      <c r="F438" s="3">
        <f t="shared" ca="1" si="332"/>
        <v>3.6118316425582976E-2</v>
      </c>
      <c r="G438" s="3">
        <f t="shared" ca="1" si="333"/>
        <v>3.56904855775622E-2</v>
      </c>
      <c r="H438" s="3">
        <f t="shared" ca="1" si="334"/>
        <v>3.5327022004988828E-2</v>
      </c>
      <c r="I438" s="3">
        <f t="shared" ca="1" si="335"/>
        <v>3.5025321288865943E-2</v>
      </c>
      <c r="J438" s="3">
        <f t="shared" ca="1" si="336"/>
        <v>3.4782075070464574E-2</v>
      </c>
      <c r="K438" s="3">
        <f t="shared" ca="1" si="337"/>
        <v>3.4593560137945942E-2</v>
      </c>
      <c r="L438" s="3">
        <f t="shared" ca="1" si="338"/>
        <v>3.4455666593843574E-2</v>
      </c>
      <c r="M438" s="3">
        <f t="shared" ca="1" si="339"/>
        <v>3.4363871403347776E-2</v>
      </c>
      <c r="N438" s="3">
        <f t="shared" ca="1" si="340"/>
        <v>3.4313324411075402E-2</v>
      </c>
      <c r="O438" s="3">
        <f t="shared" ca="1" si="341"/>
        <v>3.4299115033022035E-2</v>
      </c>
      <c r="P438" s="3">
        <f t="shared" ca="1" si="342"/>
        <v>3.4316676655324195E-2</v>
      </c>
      <c r="Q438" s="3">
        <f t="shared" ca="1" si="343"/>
        <v>3.4362212194557637E-2</v>
      </c>
      <c r="R438" s="3">
        <f t="shared" ca="1" si="344"/>
        <v>3.4433014765654017E-2</v>
      </c>
      <c r="S438" s="3">
        <f t="shared" ca="1" si="345"/>
        <v>3.4527603192321982E-2</v>
      </c>
      <c r="T438" s="3">
        <f t="shared" ca="1" si="346"/>
        <v>3.4645660851441197E-2</v>
      </c>
      <c r="U438" s="3">
        <f t="shared" ca="1" si="347"/>
        <v>3.4787824250031039E-2</v>
      </c>
      <c r="V438" s="3">
        <f t="shared" ca="1" si="348"/>
        <v>3.4955394414679902E-2</v>
      </c>
      <c r="W438" s="3">
        <f t="shared" ca="1" si="349"/>
        <v>3.5150037148784348E-2</v>
      </c>
      <c r="X438" s="3">
        <f t="shared" ca="1" si="350"/>
        <v>3.5373510614081748E-2</v>
      </c>
      <c r="Y438" s="3">
        <f t="shared" ca="1" si="351"/>
        <v>3.5627430840508914E-2</v>
      </c>
      <c r="Z438" s="3">
        <f t="shared" ca="1" si="352"/>
        <v>3.5913072562518522E-2</v>
      </c>
      <c r="AA438" s="3">
        <f t="shared" ca="1" si="353"/>
        <v>3.6231205347851708E-2</v>
      </c>
      <c r="AB438" s="3">
        <f t="shared" ca="1" si="354"/>
        <v>3.6581973442540959E-2</v>
      </c>
      <c r="AC438" s="3">
        <f t="shared" ca="1" si="355"/>
        <v>3.6964831069551063E-2</v>
      </c>
      <c r="AD438" s="3">
        <f t="shared" ca="1" si="356"/>
        <v>3.7378537872297425E-2</v>
      </c>
      <c r="AE438" s="3">
        <f t="shared" ca="1" si="357"/>
        <v>3.7821203565751603E-2</v>
      </c>
      <c r="AF438" s="3">
        <f t="shared" ca="1" si="358"/>
        <v>3.8290354731296369E-2</v>
      </c>
      <c r="AG438" s="3">
        <f t="shared" ca="1" si="359"/>
        <v>3.8782990862429069E-2</v>
      </c>
      <c r="AH438" s="3">
        <f t="shared" ca="1" si="360"/>
        <v>3.9295606100929512E-2</v>
      </c>
      <c r="AI438" s="3">
        <f t="shared" ca="1" si="361"/>
        <v>3.9824170178350472E-2</v>
      </c>
      <c r="AJ438" s="3">
        <f t="shared" ca="1" si="362"/>
        <v>4.0364071303594158E-2</v>
      </c>
      <c r="AK438" s="3">
        <f t="shared" ca="1" si="363"/>
        <v>4.0910012955864737E-2</v>
      </c>
      <c r="AL438" s="3">
        <f t="shared" ca="1" si="364"/>
        <v>4.1455826366067615E-2</v>
      </c>
      <c r="AM438" s="3">
        <f t="shared" ca="1" si="365"/>
        <v>4.1994126106219956E-2</v>
      </c>
      <c r="AN438" s="3">
        <f t="shared" ca="1" si="366"/>
        <v>4.251572549604727E-2</v>
      </c>
      <c r="AO438" s="3">
        <f t="shared" ca="1" si="367"/>
        <v>4.3008780184827441E-2</v>
      </c>
      <c r="AP438" s="3">
        <f t="shared" ca="1" si="368"/>
        <v>4.3457783887695479E-2</v>
      </c>
      <c r="AQ438" s="3">
        <f t="shared" ca="1" si="369"/>
        <v>4.3842816071620605E-2</v>
      </c>
      <c r="AR438" s="3">
        <f t="shared" ca="1" si="370"/>
        <v>4.4139770885607617E-2</v>
      </c>
      <c r="AS438" s="3">
        <f t="shared" ca="1" si="371"/>
        <v>4.4322460353231861E-2</v>
      </c>
      <c r="AT438" s="3">
        <f t="shared" ca="1" si="372"/>
        <v>4.4367103417083401E-2</v>
      </c>
      <c r="AU438" s="3">
        <f t="shared" ca="1" si="373"/>
        <v>4.4258468657938262E-2</v>
      </c>
      <c r="AV438" s="3">
        <f t="shared" ca="1" si="374"/>
        <v>4.3995186336950882E-2</v>
      </c>
      <c r="AW438" s="3">
        <f t="shared" ca="1" si="375"/>
        <v>4.359120168162213E-2</v>
      </c>
      <c r="AX438" s="3">
        <f t="shared" ca="1" si="376"/>
        <v>4.3073267891451536E-2</v>
      </c>
      <c r="AY438" s="3">
        <f t="shared" ca="1" si="377"/>
        <v>4.2478733040601603E-2</v>
      </c>
      <c r="AZ438" s="3">
        <f t="shared" ca="1" si="326"/>
        <v>4.1852974285697127E-2</v>
      </c>
      <c r="BC438" s="3">
        <f t="shared" ca="1" si="378"/>
        <v>-2.3585561380614757</v>
      </c>
      <c r="BD438" s="3">
        <f t="shared" ca="1" si="378"/>
        <v>0.55727881726942918</v>
      </c>
      <c r="BE438" s="3">
        <f t="shared" ca="1" si="378"/>
        <v>-0.64866401055334144</v>
      </c>
    </row>
    <row r="439" spans="1:57" x14ac:dyDescent="0.2">
      <c r="A439" s="3">
        <f t="shared" si="327"/>
        <v>4.2699999999999534</v>
      </c>
      <c r="B439" s="3">
        <f t="shared" ca="1" si="328"/>
        <v>3.9571719039983126E-2</v>
      </c>
      <c r="C439" s="3">
        <f t="shared" ca="1" si="329"/>
        <v>3.8947774104845949E-2</v>
      </c>
      <c r="D439" s="3">
        <f t="shared" ca="1" si="330"/>
        <v>3.8373360638396276E-2</v>
      </c>
      <c r="E439" s="3">
        <f t="shared" ca="1" si="331"/>
        <v>3.7849797886932789E-2</v>
      </c>
      <c r="F439" s="3">
        <f t="shared" ca="1" si="332"/>
        <v>3.7380539713759639E-2</v>
      </c>
      <c r="G439" s="3">
        <f t="shared" ca="1" si="333"/>
        <v>3.6967125032987623E-2</v>
      </c>
      <c r="H439" s="3">
        <f t="shared" ca="1" si="334"/>
        <v>3.6608851980091818E-2</v>
      </c>
      <c r="I439" s="3">
        <f t="shared" ca="1" si="335"/>
        <v>3.630363707275739E-2</v>
      </c>
      <c r="J439" s="3">
        <f t="shared" ca="1" si="336"/>
        <v>3.6048697557723594E-2</v>
      </c>
      <c r="K439" s="3">
        <f t="shared" ca="1" si="337"/>
        <v>3.5840835593426171E-2</v>
      </c>
      <c r="L439" s="3">
        <f t="shared" ca="1" si="338"/>
        <v>3.5676465598216654E-2</v>
      </c>
      <c r="M439" s="3">
        <f t="shared" ca="1" si="339"/>
        <v>3.5551590282089984E-2</v>
      </c>
      <c r="N439" s="3">
        <f t="shared" ca="1" si="340"/>
        <v>3.5461890474217925E-2</v>
      </c>
      <c r="O439" s="3">
        <f t="shared" ca="1" si="341"/>
        <v>3.5402994731718082E-2</v>
      </c>
      <c r="P439" s="3">
        <f t="shared" ca="1" si="342"/>
        <v>3.5370884291982513E-2</v>
      </c>
      <c r="Q439" s="3">
        <f t="shared" ca="1" si="343"/>
        <v>3.5362316635353143E-2</v>
      </c>
      <c r="R439" s="3">
        <f t="shared" ca="1" si="344"/>
        <v>3.5375142522236717E-2</v>
      </c>
      <c r="S439" s="3">
        <f t="shared" ca="1" si="345"/>
        <v>3.5408437616911009E-2</v>
      </c>
      <c r="T439" s="3">
        <f t="shared" ca="1" si="346"/>
        <v>3.546243834986796E-2</v>
      </c>
      <c r="U439" s="3">
        <f t="shared" ca="1" si="347"/>
        <v>3.5538328953154973E-2</v>
      </c>
      <c r="V439" s="3">
        <f t="shared" ca="1" si="348"/>
        <v>3.563795261034429E-2</v>
      </c>
      <c r="W439" s="3">
        <f t="shared" ca="1" si="349"/>
        <v>3.5763512226736023E-2</v>
      </c>
      <c r="X439" s="3">
        <f t="shared" ca="1" si="350"/>
        <v>3.5917298721464153E-2</v>
      </c>
      <c r="Y439" s="3">
        <f t="shared" ca="1" si="351"/>
        <v>3.6101457183653964E-2</v>
      </c>
      <c r="Z439" s="3">
        <f t="shared" ca="1" si="352"/>
        <v>3.6317788344354195E-2</v>
      </c>
      <c r="AA439" s="3">
        <f t="shared" ca="1" si="353"/>
        <v>3.6567585501632235E-2</v>
      </c>
      <c r="AB439" s="3">
        <f t="shared" ca="1" si="354"/>
        <v>3.6851515391113185E-2</v>
      </c>
      <c r="AC439" s="3">
        <f t="shared" ca="1" si="355"/>
        <v>3.7169554600681429E-2</v>
      </c>
      <c r="AD439" s="3">
        <f t="shared" ca="1" si="356"/>
        <v>3.7520985910247738E-2</v>
      </c>
      <c r="AE439" s="3">
        <f t="shared" ca="1" si="357"/>
        <v>3.7904443298994873E-2</v>
      </c>
      <c r="AF439" s="3">
        <f t="shared" ca="1" si="358"/>
        <v>3.8317978441917061E-2</v>
      </c>
      <c r="AG439" s="3">
        <f t="shared" ca="1" si="359"/>
        <v>3.8759115991636603E-2</v>
      </c>
      <c r="AH439" s="3">
        <f t="shared" ca="1" si="360"/>
        <v>3.9224874428852932E-2</v>
      </c>
      <c r="AI439" s="3">
        <f t="shared" ca="1" si="361"/>
        <v>3.9711746183034489E-2</v>
      </c>
      <c r="AJ439" s="3">
        <f t="shared" ca="1" si="362"/>
        <v>4.0215639550721556E-2</v>
      </c>
      <c r="AK439" s="3">
        <f t="shared" ca="1" si="363"/>
        <v>4.0731773769439872E-2</v>
      </c>
      <c r="AL439" s="3">
        <f t="shared" ca="1" si="364"/>
        <v>4.1254488345259993E-2</v>
      </c>
      <c r="AM439" s="3">
        <f t="shared" ca="1" si="365"/>
        <v>4.1776893841593069E-2</v>
      </c>
      <c r="AN439" s="3">
        <f t="shared" ca="1" si="366"/>
        <v>4.2290281873610031E-2</v>
      </c>
      <c r="AO439" s="3">
        <f t="shared" ca="1" si="367"/>
        <v>4.2783265781002597E-2</v>
      </c>
      <c r="AP439" s="3">
        <f t="shared" ca="1" si="368"/>
        <v>4.3240781476853764E-2</v>
      </c>
      <c r="AQ439" s="3">
        <f t="shared" ca="1" si="369"/>
        <v>4.3643354860050249E-2</v>
      </c>
      <c r="AR439" s="3">
        <f t="shared" ca="1" si="370"/>
        <v>4.396736836249434E-2</v>
      </c>
      <c r="AS439" s="3">
        <f t="shared" ca="1" si="371"/>
        <v>4.4187212022887744E-2</v>
      </c>
      <c r="AT439" s="3">
        <f t="shared" ca="1" si="372"/>
        <v>4.4279805803562527E-2</v>
      </c>
      <c r="AU439" s="3">
        <f t="shared" ca="1" si="373"/>
        <v>4.4230725931920262E-2</v>
      </c>
      <c r="AV439" s="3">
        <f t="shared" ca="1" si="374"/>
        <v>4.4039440042457335E-2</v>
      </c>
      <c r="AW439" s="3">
        <f t="shared" ca="1" si="375"/>
        <v>4.3720681573467771E-2</v>
      </c>
      <c r="AX439" s="3">
        <f t="shared" ca="1" si="376"/>
        <v>4.3301949010595114E-2</v>
      </c>
      <c r="AY439" s="3">
        <f t="shared" ca="1" si="377"/>
        <v>4.2821286141410959E-2</v>
      </c>
      <c r="AZ439" s="3">
        <f t="shared" ca="1" si="326"/>
        <v>4.232432438625592E-2</v>
      </c>
      <c r="BC439" s="3">
        <f t="shared" ca="1" si="378"/>
        <v>0.72625495521756633</v>
      </c>
      <c r="BD439" s="3">
        <f t="shared" ca="1" si="378"/>
        <v>-1.9179712703398124</v>
      </c>
      <c r="BE439" s="3">
        <f t="shared" ca="1" si="378"/>
        <v>7.0297049333813533E-2</v>
      </c>
    </row>
    <row r="440" spans="1:57" x14ac:dyDescent="0.2">
      <c r="A440" s="3">
        <f t="shared" si="327"/>
        <v>4.2799999999999532</v>
      </c>
      <c r="B440" s="3">
        <f t="shared" ca="1" si="328"/>
        <v>4.0325900340142364E-2</v>
      </c>
      <c r="C440" s="3">
        <f t="shared" ca="1" si="329"/>
        <v>3.9686742931550799E-2</v>
      </c>
      <c r="D440" s="3">
        <f t="shared" ca="1" si="330"/>
        <v>3.9097008335678952E-2</v>
      </c>
      <c r="E440" s="3">
        <f t="shared" ca="1" si="331"/>
        <v>3.8558102891804967E-2</v>
      </c>
      <c r="F440" s="3">
        <f t="shared" ca="1" si="332"/>
        <v>3.807348373682589E-2</v>
      </c>
      <c r="G440" s="3">
        <f t="shared" ca="1" si="333"/>
        <v>3.7644684215667579E-2</v>
      </c>
      <c r="H440" s="3">
        <f t="shared" ca="1" si="334"/>
        <v>3.7271012203302124E-2</v>
      </c>
      <c r="I440" s="3">
        <f t="shared" ca="1" si="335"/>
        <v>3.6950406132983074E-2</v>
      </c>
      <c r="J440" s="3">
        <f t="shared" ca="1" si="336"/>
        <v>3.6680109737724544E-2</v>
      </c>
      <c r="K440" s="3">
        <f t="shared" ca="1" si="337"/>
        <v>3.6456951410658224E-2</v>
      </c>
      <c r="L440" s="3">
        <f t="shared" ca="1" si="338"/>
        <v>3.6277370800043916E-2</v>
      </c>
      <c r="M440" s="3">
        <f t="shared" ca="1" si="339"/>
        <v>3.6137397350986762E-2</v>
      </c>
      <c r="N440" s="3">
        <f t="shared" ca="1" si="340"/>
        <v>3.6032743925855287E-2</v>
      </c>
      <c r="O440" s="3">
        <f t="shared" ca="1" si="341"/>
        <v>3.5959079282602363E-2</v>
      </c>
      <c r="P440" s="3">
        <f t="shared" ca="1" si="342"/>
        <v>3.5912433529636328E-2</v>
      </c>
      <c r="Q440" s="3">
        <f t="shared" ca="1" si="343"/>
        <v>3.5889619658209984E-2</v>
      </c>
      <c r="R440" s="3">
        <f t="shared" ca="1" si="344"/>
        <v>3.5888546943617601E-2</v>
      </c>
      <c r="S440" s="3">
        <f t="shared" ca="1" si="345"/>
        <v>3.5908348700477474E-2</v>
      </c>
      <c r="T440" s="3">
        <f t="shared" ca="1" si="346"/>
        <v>3.5949315191832677E-2</v>
      </c>
      <c r="U440" s="3">
        <f t="shared" ca="1" si="347"/>
        <v>3.6012679148908308E-2</v>
      </c>
      <c r="V440" s="3">
        <f t="shared" ca="1" si="348"/>
        <v>3.6100326696669391E-2</v>
      </c>
      <c r="W440" s="3">
        <f t="shared" ca="1" si="349"/>
        <v>3.6214498640939959E-2</v>
      </c>
      <c r="X440" s="3">
        <f t="shared" ca="1" si="350"/>
        <v>3.6357519469797026E-2</v>
      </c>
      <c r="Y440" s="3">
        <f t="shared" ca="1" si="351"/>
        <v>3.6531564155813018E-2</v>
      </c>
      <c r="Z440" s="3">
        <f t="shared" ca="1" si="352"/>
        <v>3.6738460266817874E-2</v>
      </c>
      <c r="AA440" s="3">
        <f t="shared" ca="1" si="353"/>
        <v>3.6979525691901119E-2</v>
      </c>
      <c r="AB440" s="3">
        <f t="shared" ca="1" si="354"/>
        <v>3.725545053929754E-2</v>
      </c>
      <c r="AC440" s="3">
        <f t="shared" ca="1" si="355"/>
        <v>3.756623466275319E-2</v>
      </c>
      <c r="AD440" s="3">
        <f t="shared" ca="1" si="356"/>
        <v>3.7911184886739037E-2</v>
      </c>
      <c r="AE440" s="3">
        <f t="shared" ca="1" si="357"/>
        <v>3.8288960356747608E-2</v>
      </c>
      <c r="AF440" s="3">
        <f t="shared" ca="1" si="358"/>
        <v>3.8697638728205391E-2</v>
      </c>
      <c r="AG440" s="3">
        <f t="shared" ca="1" si="359"/>
        <v>3.913477068196608E-2</v>
      </c>
      <c r="AH440" s="3">
        <f t="shared" ca="1" si="360"/>
        <v>3.9597399890339197E-2</v>
      </c>
      <c r="AI440" s="3">
        <f t="shared" ca="1" si="361"/>
        <v>4.0082042314013827E-2</v>
      </c>
      <c r="AJ440" s="3">
        <f t="shared" ca="1" si="362"/>
        <v>4.0584627136092538E-2</v>
      </c>
      <c r="AK440" s="3">
        <f t="shared" ca="1" si="363"/>
        <v>4.1100390088270065E-2</v>
      </c>
      <c r="AL440" s="3">
        <f t="shared" ca="1" si="364"/>
        <v>4.1623679591617224E-2</v>
      </c>
      <c r="AM440" s="3">
        <f t="shared" ca="1" si="365"/>
        <v>4.2147602732530716E-2</v>
      </c>
      <c r="AN440" s="3">
        <f t="shared" ca="1" si="366"/>
        <v>4.2663429895036804E-2</v>
      </c>
      <c r="AO440" s="3">
        <f t="shared" ca="1" si="367"/>
        <v>4.3159732684902273E-2</v>
      </c>
      <c r="AP440" s="3">
        <f t="shared" ca="1" si="368"/>
        <v>4.3621390183348034E-2</v>
      </c>
      <c r="AQ440" s="3">
        <f t="shared" ca="1" si="369"/>
        <v>4.4028876443708446E-2</v>
      </c>
      <c r="AR440" s="3">
        <f t="shared" ca="1" si="370"/>
        <v>4.4358564860938386E-2</v>
      </c>
      <c r="AS440" s="3">
        <f t="shared" ca="1" si="371"/>
        <v>4.4584926834468797E-2</v>
      </c>
      <c r="AT440" s="3">
        <f t="shared" ca="1" si="372"/>
        <v>4.468508636442195E-2</v>
      </c>
      <c r="AU440" s="3">
        <f t="shared" ca="1" si="373"/>
        <v>4.4644928804869824E-2</v>
      </c>
      <c r="AV440" s="3">
        <f t="shared" ca="1" si="374"/>
        <v>4.4464259065910332E-2</v>
      </c>
      <c r="AW440" s="3">
        <f t="shared" ca="1" si="375"/>
        <v>4.4158098823648219E-2</v>
      </c>
      <c r="AX440" s="3">
        <f t="shared" ca="1" si="376"/>
        <v>4.3754191743926869E-2</v>
      </c>
      <c r="AY440" s="3">
        <f t="shared" ca="1" si="377"/>
        <v>4.3290769384243651E-2</v>
      </c>
      <c r="AZ440" s="3">
        <f t="shared" ca="1" si="326"/>
        <v>4.281291472852955E-2</v>
      </c>
      <c r="BC440" s="3">
        <f t="shared" ca="1" si="378"/>
        <v>0.73186048638251311</v>
      </c>
      <c r="BD440" s="3">
        <f t="shared" ca="1" si="378"/>
        <v>-0.40550358638623507</v>
      </c>
      <c r="BE440" s="3">
        <f t="shared" ca="1" si="378"/>
        <v>-0.31954826949127657</v>
      </c>
    </row>
    <row r="441" spans="1:57" x14ac:dyDescent="0.2">
      <c r="A441" s="3">
        <f t="shared" si="327"/>
        <v>4.289999999999953</v>
      </c>
      <c r="B441" s="3">
        <f t="shared" ca="1" si="328"/>
        <v>3.975519897658026E-2</v>
      </c>
      <c r="C441" s="3">
        <f t="shared" ca="1" si="329"/>
        <v>3.8987106825441674E-2</v>
      </c>
      <c r="D441" s="3">
        <f t="shared" ca="1" si="330"/>
        <v>3.8284599444292938E-2</v>
      </c>
      <c r="E441" s="3">
        <f t="shared" ca="1" si="331"/>
        <v>3.7648460720172125E-2</v>
      </c>
      <c r="F441" s="3">
        <f t="shared" ca="1" si="332"/>
        <v>3.7081443017881785E-2</v>
      </c>
      <c r="G441" s="3">
        <f t="shared" ca="1" si="333"/>
        <v>3.6584366550504656E-2</v>
      </c>
      <c r="H441" s="3">
        <f t="shared" ca="1" si="334"/>
        <v>3.6155841307199461E-2</v>
      </c>
      <c r="I441" s="3">
        <f t="shared" ca="1" si="335"/>
        <v>3.5793119859370441E-2</v>
      </c>
      <c r="J441" s="3">
        <f t="shared" ca="1" si="336"/>
        <v>3.5492764552443185E-2</v>
      </c>
      <c r="K441" s="3">
        <f t="shared" ca="1" si="337"/>
        <v>3.5250922125317732E-2</v>
      </c>
      <c r="L441" s="3">
        <f t="shared" ca="1" si="338"/>
        <v>3.5063349617434396E-2</v>
      </c>
      <c r="M441" s="3">
        <f t="shared" ca="1" si="339"/>
        <v>3.492539544613843E-2</v>
      </c>
      <c r="N441" s="3">
        <f t="shared" ca="1" si="340"/>
        <v>3.4832096801516076E-2</v>
      </c>
      <c r="O441" s="3">
        <f t="shared" ca="1" si="341"/>
        <v>3.4778454946927266E-2</v>
      </c>
      <c r="P441" s="3">
        <f t="shared" ca="1" si="342"/>
        <v>3.4759841125762692E-2</v>
      </c>
      <c r="Q441" s="3">
        <f t="shared" ca="1" si="343"/>
        <v>3.4772416031433752E-2</v>
      </c>
      <c r="R441" s="3">
        <f t="shared" ca="1" si="344"/>
        <v>3.4813439567999482E-2</v>
      </c>
      <c r="S441" s="3">
        <f t="shared" ca="1" si="345"/>
        <v>3.4881394755231103E-2</v>
      </c>
      <c r="T441" s="3">
        <f t="shared" ca="1" si="346"/>
        <v>3.4975917713223517E-2</v>
      </c>
      <c r="U441" s="3">
        <f t="shared" ca="1" si="347"/>
        <v>3.5097581692392021E-2</v>
      </c>
      <c r="V441" s="3">
        <f t="shared" ca="1" si="348"/>
        <v>3.5247607789445197E-2</v>
      </c>
      <c r="W441" s="3">
        <f t="shared" ca="1" si="349"/>
        <v>3.5427566755267592E-2</v>
      </c>
      <c r="X441" s="3">
        <f t="shared" ca="1" si="350"/>
        <v>3.5639108704337501E-2</v>
      </c>
      <c r="Y441" s="3">
        <f t="shared" ca="1" si="351"/>
        <v>3.5883730562909354E-2</v>
      </c>
      <c r="Z441" s="3">
        <f t="shared" ca="1" si="352"/>
        <v>3.6162578821847299E-2</v>
      </c>
      <c r="AA441" s="3">
        <f t="shared" ca="1" si="353"/>
        <v>3.647628806806294E-2</v>
      </c>
      <c r="AB441" s="3">
        <f t="shared" ca="1" si="354"/>
        <v>3.6824863911433948E-2</v>
      </c>
      <c r="AC441" s="3">
        <f t="shared" ca="1" si="355"/>
        <v>3.7207621618310212E-2</v>
      </c>
      <c r="AD441" s="3">
        <f t="shared" ca="1" si="356"/>
        <v>3.7623184211326072E-2</v>
      </c>
      <c r="AE441" s="3">
        <f t="shared" ca="1" si="357"/>
        <v>3.8069528149734438E-2</v>
      </c>
      <c r="AF441" s="3">
        <f t="shared" ca="1" si="358"/>
        <v>3.8544049201518243E-2</v>
      </c>
      <c r="AG441" s="3">
        <f t="shared" ca="1" si="359"/>
        <v>3.9043616190198319E-2</v>
      </c>
      <c r="AH441" s="3">
        <f t="shared" ca="1" si="360"/>
        <v>3.9564590077654664E-2</v>
      </c>
      <c r="AI441" s="3">
        <f t="shared" ca="1" si="361"/>
        <v>4.0102802434072042E-2</v>
      </c>
      <c r="AJ441" s="3">
        <f t="shared" ca="1" si="362"/>
        <v>4.0653495372435601E-2</v>
      </c>
      <c r="AK441" s="3">
        <f t="shared" ca="1" si="363"/>
        <v>4.1211213098193894E-2</v>
      </c>
      <c r="AL441" s="3">
        <f t="shared" ca="1" si="364"/>
        <v>4.1769604830745877E-2</v>
      </c>
      <c r="AM441" s="3">
        <f t="shared" ca="1" si="365"/>
        <v>4.2321065955559387E-2</v>
      </c>
      <c r="AN441" s="3">
        <f t="shared" ca="1" si="366"/>
        <v>4.2856137346628596E-2</v>
      </c>
      <c r="AO441" s="3">
        <f t="shared" ca="1" si="367"/>
        <v>4.3362640705004785E-2</v>
      </c>
      <c r="AP441" s="3">
        <f t="shared" ca="1" si="368"/>
        <v>4.3824690510941157E-2</v>
      </c>
      <c r="AQ441" s="3">
        <f t="shared" ca="1" si="369"/>
        <v>4.4222001959560005E-2</v>
      </c>
      <c r="AR441" s="3">
        <f t="shared" ca="1" si="370"/>
        <v>4.45302333479905E-2</v>
      </c>
      <c r="AS441" s="3">
        <f t="shared" ca="1" si="371"/>
        <v>4.4723232021102233E-2</v>
      </c>
      <c r="AT441" s="3">
        <f t="shared" ca="1" si="372"/>
        <v>4.4777620249753451E-2</v>
      </c>
      <c r="AU441" s="3">
        <f t="shared" ca="1" si="373"/>
        <v>4.4678885208833355E-2</v>
      </c>
      <c r="AV441" s="3">
        <f t="shared" ca="1" si="374"/>
        <v>4.4426460234453749E-2</v>
      </c>
      <c r="AW441" s="3">
        <f t="shared" ca="1" si="375"/>
        <v>4.4034946510546062E-2</v>
      </c>
      <c r="AX441" s="3">
        <f t="shared" ca="1" si="376"/>
        <v>4.3531623866116205E-2</v>
      </c>
      <c r="AY441" s="3">
        <f t="shared" ca="1" si="377"/>
        <v>4.2954189035628816E-2</v>
      </c>
      <c r="AZ441" s="3">
        <f t="shared" ca="1" si="326"/>
        <v>4.2346442334702819E-2</v>
      </c>
      <c r="BC441" s="3">
        <f t="shared" ca="1" si="378"/>
        <v>-0.79478393574167683</v>
      </c>
      <c r="BD441" s="3">
        <f t="shared" ca="1" si="378"/>
        <v>1.5649837745332222</v>
      </c>
      <c r="BE441" s="3">
        <f t="shared" ca="1" si="378"/>
        <v>-1.0730548770558945</v>
      </c>
    </row>
    <row r="442" spans="1:57" x14ac:dyDescent="0.2">
      <c r="A442" s="3">
        <f t="shared" si="327"/>
        <v>4.2999999999999527</v>
      </c>
      <c r="B442" s="3">
        <f t="shared" ca="1" si="328"/>
        <v>4.0037586433039514E-2</v>
      </c>
      <c r="C442" s="3">
        <f t="shared" ca="1" si="329"/>
        <v>3.9191185426514133E-2</v>
      </c>
      <c r="D442" s="3">
        <f t="shared" ca="1" si="330"/>
        <v>3.8415781964829983E-2</v>
      </c>
      <c r="E442" s="3">
        <f t="shared" ca="1" si="331"/>
        <v>3.7712045936270346E-2</v>
      </c>
      <c r="F442" s="3">
        <f t="shared" ca="1" si="332"/>
        <v>3.7082534866230643E-2</v>
      </c>
      <c r="G442" s="3">
        <f t="shared" ca="1" si="333"/>
        <v>3.6527866240753479E-2</v>
      </c>
      <c r="H442" s="3">
        <f t="shared" ca="1" si="334"/>
        <v>3.6046462503545838E-2</v>
      </c>
      <c r="I442" s="3">
        <f t="shared" ca="1" si="335"/>
        <v>3.5635400553530233E-2</v>
      </c>
      <c r="J442" s="3">
        <f t="shared" ca="1" si="336"/>
        <v>3.5291071443093229E-2</v>
      </c>
      <c r="K442" s="3">
        <f t="shared" ca="1" si="337"/>
        <v>3.5009450337693815E-2</v>
      </c>
      <c r="L442" s="3">
        <f t="shared" ca="1" si="338"/>
        <v>3.4786121799456386E-2</v>
      </c>
      <c r="M442" s="3">
        <f t="shared" ca="1" si="339"/>
        <v>3.4616263424958202E-2</v>
      </c>
      <c r="N442" s="3">
        <f t="shared" ca="1" si="340"/>
        <v>3.4494746995439383E-2</v>
      </c>
      <c r="O442" s="3">
        <f t="shared" ca="1" si="341"/>
        <v>3.4416416552140776E-2</v>
      </c>
      <c r="P442" s="3">
        <f t="shared" ca="1" si="342"/>
        <v>3.437649470466133E-2</v>
      </c>
      <c r="Q442" s="3">
        <f t="shared" ca="1" si="343"/>
        <v>3.4371000006985529E-2</v>
      </c>
      <c r="R442" s="3">
        <f t="shared" ca="1" si="344"/>
        <v>3.4397053073347277E-2</v>
      </c>
      <c r="S442" s="3">
        <f t="shared" ca="1" si="345"/>
        <v>3.4452996651591079E-2</v>
      </c>
      <c r="T442" s="3">
        <f t="shared" ca="1" si="346"/>
        <v>3.4538322711988804E-2</v>
      </c>
      <c r="U442" s="3">
        <f t="shared" ca="1" si="347"/>
        <v>3.4653455013079343E-2</v>
      </c>
      <c r="V442" s="3">
        <f t="shared" ca="1" si="348"/>
        <v>3.4799459622663578E-2</v>
      </c>
      <c r="W442" s="3">
        <f t="shared" ca="1" si="349"/>
        <v>3.4977747250195729E-2</v>
      </c>
      <c r="X442" s="3">
        <f t="shared" ca="1" si="350"/>
        <v>3.5189803662983341E-2</v>
      </c>
      <c r="Y442" s="3">
        <f t="shared" ca="1" si="351"/>
        <v>3.5436957780232266E-2</v>
      </c>
      <c r="Z442" s="3">
        <f t="shared" ca="1" si="352"/>
        <v>3.5720185071218991E-2</v>
      </c>
      <c r="AA442" s="3">
        <f t="shared" ca="1" si="353"/>
        <v>3.6039946896635942E-2</v>
      </c>
      <c r="AB442" s="3">
        <f t="shared" ca="1" si="354"/>
        <v>3.6396074466105301E-2</v>
      </c>
      <c r="AC442" s="3">
        <f t="shared" ca="1" si="355"/>
        <v>3.6787708574174308E-2</v>
      </c>
      <c r="AD442" s="3">
        <f t="shared" ca="1" si="356"/>
        <v>3.7213298563834998E-2</v>
      </c>
      <c r="AE442" s="3">
        <f t="shared" ca="1" si="357"/>
        <v>3.7670648323958958E-2</v>
      </c>
      <c r="AF442" s="3">
        <f t="shared" ca="1" si="358"/>
        <v>3.8156981835570106E-2</v>
      </c>
      <c r="AG442" s="3">
        <f t="shared" ca="1" si="359"/>
        <v>3.8668996147676875E-2</v>
      </c>
      <c r="AH442" s="3">
        <f t="shared" ca="1" si="360"/>
        <v>3.9202879578010594E-2</v>
      </c>
      <c r="AI442" s="3">
        <f t="shared" ca="1" si="361"/>
        <v>3.97542893525418E-2</v>
      </c>
      <c r="AJ442" s="3">
        <f t="shared" ca="1" si="362"/>
        <v>4.0318290524898028E-2</v>
      </c>
      <c r="AK442" s="3">
        <f t="shared" ca="1" si="363"/>
        <v>4.0889245720655477E-2</v>
      </c>
      <c r="AL442" s="3">
        <f t="shared" ca="1" si="364"/>
        <v>4.146061480743847E-2</v>
      </c>
      <c r="AM442" s="3">
        <f t="shared" ca="1" si="365"/>
        <v>4.2024591213486291E-2</v>
      </c>
      <c r="AN442" s="3">
        <f t="shared" ca="1" si="366"/>
        <v>4.2571495994749693E-2</v>
      </c>
      <c r="AO442" s="3">
        <f t="shared" ca="1" si="367"/>
        <v>4.3088910753521788E-2</v>
      </c>
      <c r="AP442" s="3">
        <f t="shared" ca="1" si="368"/>
        <v>4.3560695583825547E-2</v>
      </c>
      <c r="AQ442" s="3">
        <f t="shared" ca="1" si="369"/>
        <v>4.3966317797661289E-2</v>
      </c>
      <c r="AR442" s="3">
        <f t="shared" ca="1" si="370"/>
        <v>4.4281232515080107E-2</v>
      </c>
      <c r="AS442" s="3">
        <f t="shared" ca="1" si="371"/>
        <v>4.447917557277857E-2</v>
      </c>
      <c r="AT442" s="3">
        <f t="shared" ca="1" si="372"/>
        <v>4.4536779683234877E-2</v>
      </c>
      <c r="AU442" s="3">
        <f t="shared" ca="1" si="373"/>
        <v>4.4439644474141768E-2</v>
      </c>
      <c r="AV442" s="3">
        <f t="shared" ca="1" si="374"/>
        <v>4.4187340829143523E-2</v>
      </c>
      <c r="AW442" s="3">
        <f t="shared" ca="1" si="375"/>
        <v>4.3794558672987365E-2</v>
      </c>
      <c r="AX442" s="3">
        <f t="shared" ca="1" si="376"/>
        <v>4.3288622678000176E-2</v>
      </c>
      <c r="AY442" s="3">
        <f t="shared" ca="1" si="377"/>
        <v>4.2707189898590632E-2</v>
      </c>
      <c r="AZ442" s="3">
        <f t="shared" ca="1" si="326"/>
        <v>4.2093631326802369E-2</v>
      </c>
      <c r="BC442" s="3">
        <f t="shared" ca="1" si="378"/>
        <v>-0.47097288403894488</v>
      </c>
      <c r="BD442" s="3">
        <f t="shared" ca="1" si="378"/>
        <v>-0.29905655898299166</v>
      </c>
      <c r="BE442" s="3">
        <f t="shared" ca="1" si="378"/>
        <v>-1.040389656677891</v>
      </c>
    </row>
    <row r="443" spans="1:57" x14ac:dyDescent="0.2">
      <c r="A443" s="3">
        <f t="shared" si="327"/>
        <v>4.3099999999999525</v>
      </c>
      <c r="B443" s="3">
        <f t="shared" ca="1" si="328"/>
        <v>4.1017195503678792E-2</v>
      </c>
      <c r="C443" s="3">
        <f t="shared" ca="1" si="329"/>
        <v>4.0258709496135178E-2</v>
      </c>
      <c r="D443" s="3">
        <f t="shared" ca="1" si="330"/>
        <v>3.9557469540653693E-2</v>
      </c>
      <c r="E443" s="3">
        <f t="shared" ca="1" si="331"/>
        <v>3.8914807839738372E-2</v>
      </c>
      <c r="F443" s="3">
        <f t="shared" ca="1" si="332"/>
        <v>3.8333864851413428E-2</v>
      </c>
      <c r="G443" s="3">
        <f t="shared" ca="1" si="333"/>
        <v>3.7815833568101663E-2</v>
      </c>
      <c r="H443" s="3">
        <f t="shared" ca="1" si="334"/>
        <v>3.7359727055306304E-2</v>
      </c>
      <c r="I443" s="3">
        <f t="shared" ca="1" si="335"/>
        <v>3.6963224556845586E-2</v>
      </c>
      <c r="J443" s="3">
        <f t="shared" ca="1" si="336"/>
        <v>3.6623323756247571E-2</v>
      </c>
      <c r="K443" s="3">
        <f t="shared" ca="1" si="337"/>
        <v>3.633660615724129E-2</v>
      </c>
      <c r="L443" s="3">
        <f t="shared" ca="1" si="338"/>
        <v>3.6099261807554753E-2</v>
      </c>
      <c r="M443" s="3">
        <f t="shared" ca="1" si="339"/>
        <v>3.5907075521024234E-2</v>
      </c>
      <c r="N443" s="3">
        <f t="shared" ca="1" si="340"/>
        <v>3.5755531763566863E-2</v>
      </c>
      <c r="O443" s="3">
        <f t="shared" ca="1" si="341"/>
        <v>3.5640095455859534E-2</v>
      </c>
      <c r="P443" s="3">
        <f t="shared" ca="1" si="342"/>
        <v>3.5556618633385308E-2</v>
      </c>
      <c r="Q443" s="3">
        <f t="shared" ca="1" si="343"/>
        <v>3.550175569748238E-2</v>
      </c>
      <c r="R443" s="3">
        <f t="shared" ca="1" si="344"/>
        <v>3.5473265882706072E-2</v>
      </c>
      <c r="S443" s="3">
        <f t="shared" ca="1" si="345"/>
        <v>3.5470129517204824E-2</v>
      </c>
      <c r="T443" s="3">
        <f t="shared" ca="1" si="346"/>
        <v>3.5492472244374962E-2</v>
      </c>
      <c r="U443" s="3">
        <f t="shared" ca="1" si="347"/>
        <v>3.5541346149926968E-2</v>
      </c>
      <c r="V443" s="3">
        <f t="shared" ca="1" si="348"/>
        <v>3.5618440102292113E-2</v>
      </c>
      <c r="W443" s="3">
        <f t="shared" ca="1" si="349"/>
        <v>3.5725782613168076E-2</v>
      </c>
      <c r="X443" s="3">
        <f t="shared" ca="1" si="350"/>
        <v>3.5865472959282677E-2</v>
      </c>
      <c r="Y443" s="3">
        <f t="shared" ca="1" si="351"/>
        <v>3.6039449922290974E-2</v>
      </c>
      <c r="Z443" s="3">
        <f t="shared" ca="1" si="352"/>
        <v>3.6249295835577747E-2</v>
      </c>
      <c r="AA443" s="3">
        <f t="shared" ca="1" si="353"/>
        <v>3.649607673992411E-2</v>
      </c>
      <c r="AB443" s="3">
        <f t="shared" ca="1" si="354"/>
        <v>3.6780227373054371E-2</v>
      </c>
      <c r="AC443" s="3">
        <f t="shared" ca="1" si="355"/>
        <v>3.7101492003344921E-2</v>
      </c>
      <c r="AD443" s="3">
        <f t="shared" ca="1" si="356"/>
        <v>3.7458924246119282E-2</v>
      </c>
      <c r="AE443" s="3">
        <f t="shared" ca="1" si="357"/>
        <v>3.7850933365324739E-2</v>
      </c>
      <c r="AF443" s="3">
        <f t="shared" ca="1" si="358"/>
        <v>3.8275349485063719E-2</v>
      </c>
      <c r="AG443" s="3">
        <f t="shared" ca="1" si="359"/>
        <v>3.8729475792228095E-2</v>
      </c>
      <c r="AH443" s="3">
        <f t="shared" ca="1" si="360"/>
        <v>3.921010585618781E-2</v>
      </c>
      <c r="AI443" s="3">
        <f t="shared" ca="1" si="361"/>
        <v>3.9713500434184867E-2</v>
      </c>
      <c r="AJ443" s="3">
        <f t="shared" ca="1" si="362"/>
        <v>4.0235325359867485E-2</v>
      </c>
      <c r="AK443" s="3">
        <f t="shared" ca="1" si="363"/>
        <v>4.0770539453290046E-2</v>
      </c>
      <c r="AL443" s="3">
        <f t="shared" ca="1" si="364"/>
        <v>4.1313190907981738E-2</v>
      </c>
      <c r="AM443" s="3">
        <f t="shared" ca="1" si="365"/>
        <v>4.185604876752555E-2</v>
      </c>
      <c r="AN443" s="3">
        <f t="shared" ca="1" si="366"/>
        <v>4.2389991794003129E-2</v>
      </c>
      <c r="AO443" s="3">
        <f t="shared" ca="1" si="367"/>
        <v>4.2903139134988548E-2</v>
      </c>
      <c r="AP443" s="3">
        <f t="shared" ca="1" si="368"/>
        <v>4.3379874558125288E-2</v>
      </c>
      <c r="AQ443" s="3">
        <f t="shared" ca="1" si="369"/>
        <v>4.3800196316201134E-2</v>
      </c>
      <c r="AR443" s="3">
        <f t="shared" ca="1" si="370"/>
        <v>4.4140136115355819E-2</v>
      </c>
      <c r="AS443" s="3">
        <f t="shared" ca="1" si="371"/>
        <v>4.4374098652897292E-2</v>
      </c>
      <c r="AT443" s="3">
        <f t="shared" ca="1" si="372"/>
        <v>4.4479507052935977E-2</v>
      </c>
      <c r="AU443" s="3">
        <f t="shared" ca="1" si="373"/>
        <v>4.44428518276513E-2</v>
      </c>
      <c r="AV443" s="3">
        <f t="shared" ca="1" si="374"/>
        <v>4.4264618361874265E-2</v>
      </c>
      <c r="AW443" s="3">
        <f t="shared" ca="1" si="375"/>
        <v>4.3960362373006566E-2</v>
      </c>
      <c r="AX443" s="3">
        <f t="shared" ca="1" si="376"/>
        <v>4.3558229616017109E-2</v>
      </c>
      <c r="AY443" s="3">
        <f t="shared" ca="1" si="377"/>
        <v>4.3096607602176797E-2</v>
      </c>
      <c r="AZ443" s="3">
        <f t="shared" ca="1" si="326"/>
        <v>4.2619260794652843E-2</v>
      </c>
      <c r="BC443" s="3">
        <f t="shared" ca="1" si="378"/>
        <v>0.83917123943184269</v>
      </c>
      <c r="BD443" s="3">
        <f t="shared" ca="1" si="378"/>
        <v>-1.8872555801774888</v>
      </c>
      <c r="BE443" s="3">
        <f t="shared" ca="1" si="378"/>
        <v>0.45112684865564745</v>
      </c>
    </row>
    <row r="444" spans="1:57" x14ac:dyDescent="0.2">
      <c r="A444" s="3">
        <f t="shared" si="327"/>
        <v>4.3199999999999523</v>
      </c>
      <c r="B444" s="3">
        <f t="shared" ca="1" si="328"/>
        <v>4.15642662645457E-2</v>
      </c>
      <c r="C444" s="3">
        <f t="shared" ca="1" si="329"/>
        <v>4.0639872473659473E-2</v>
      </c>
      <c r="D444" s="3">
        <f t="shared" ca="1" si="330"/>
        <v>3.9788800322562295E-2</v>
      </c>
      <c r="E444" s="3">
        <f t="shared" ca="1" si="331"/>
        <v>3.901182385458337E-2</v>
      </c>
      <c r="F444" s="3">
        <f t="shared" ca="1" si="332"/>
        <v>3.8311447426087046E-2</v>
      </c>
      <c r="G444" s="3">
        <f t="shared" ca="1" si="333"/>
        <v>3.7688220952420894E-2</v>
      </c>
      <c r="H444" s="3">
        <f t="shared" ca="1" si="334"/>
        <v>3.714052946958267E-2</v>
      </c>
      <c r="I444" s="3">
        <f t="shared" ca="1" si="335"/>
        <v>3.6665435766247506E-2</v>
      </c>
      <c r="J444" s="3">
        <f t="shared" ca="1" si="336"/>
        <v>3.6259325265463813E-2</v>
      </c>
      <c r="K444" s="3">
        <f t="shared" ca="1" si="337"/>
        <v>3.591816690641364E-2</v>
      </c>
      <c r="L444" s="3">
        <f t="shared" ca="1" si="338"/>
        <v>3.5637537371297955E-2</v>
      </c>
      <c r="M444" s="3">
        <f t="shared" ca="1" si="339"/>
        <v>3.5412609914796729E-2</v>
      </c>
      <c r="N444" s="3">
        <f t="shared" ca="1" si="340"/>
        <v>3.5238262965635536E-2</v>
      </c>
      <c r="O444" s="3">
        <f t="shared" ca="1" si="341"/>
        <v>3.5109363609092545E-2</v>
      </c>
      <c r="P444" s="3">
        <f t="shared" ca="1" si="342"/>
        <v>3.5021174549200625E-2</v>
      </c>
      <c r="Q444" s="3">
        <f t="shared" ca="1" si="343"/>
        <v>3.4969767204347302E-2</v>
      </c>
      <c r="R444" s="3">
        <f t="shared" ca="1" si="344"/>
        <v>3.4952320522845248E-2</v>
      </c>
      <c r="S444" s="3">
        <f t="shared" ca="1" si="345"/>
        <v>3.4967233449239521E-2</v>
      </c>
      <c r="T444" s="3">
        <f t="shared" ca="1" si="346"/>
        <v>3.5014046307368145E-2</v>
      </c>
      <c r="U444" s="3">
        <f t="shared" ca="1" si="347"/>
        <v>3.5093220513818614E-2</v>
      </c>
      <c r="V444" s="3">
        <f t="shared" ca="1" si="348"/>
        <v>3.5205848751921141E-2</v>
      </c>
      <c r="W444" s="3">
        <f t="shared" ca="1" si="349"/>
        <v>3.5353358363996702E-2</v>
      </c>
      <c r="X444" s="3">
        <f t="shared" ca="1" si="350"/>
        <v>3.5537243177490213E-2</v>
      </c>
      <c r="Y444" s="3">
        <f t="shared" ca="1" si="351"/>
        <v>3.5758832890775423E-2</v>
      </c>
      <c r="Z444" s="3">
        <f t="shared" ca="1" si="352"/>
        <v>3.6019097771901279E-2</v>
      </c>
      <c r="AA444" s="3">
        <f t="shared" ca="1" si="353"/>
        <v>3.6318489632934138E-2</v>
      </c>
      <c r="AB444" s="3">
        <f t="shared" ca="1" si="354"/>
        <v>3.6656827852851237E-2</v>
      </c>
      <c r="AC444" s="3">
        <f t="shared" ca="1" si="355"/>
        <v>3.7033241304064456E-2</v>
      </c>
      <c r="AD444" s="3">
        <f t="shared" ca="1" si="356"/>
        <v>3.7446169010519975E-2</v>
      </c>
      <c r="AE444" s="3">
        <f t="shared" ca="1" si="357"/>
        <v>3.7893406740837091E-2</v>
      </c>
      <c r="AF444" s="3">
        <f t="shared" ca="1" si="358"/>
        <v>3.8372171876329131E-2</v>
      </c>
      <c r="AG444" s="3">
        <f t="shared" ca="1" si="359"/>
        <v>3.8879154838282783E-2</v>
      </c>
      <c r="AH444" s="3">
        <f t="shared" ca="1" si="360"/>
        <v>3.9410535527535547E-2</v>
      </c>
      <c r="AI444" s="3">
        <f t="shared" ca="1" si="361"/>
        <v>3.9961959291812156E-2</v>
      </c>
      <c r="AJ444" s="3">
        <f t="shared" ca="1" si="362"/>
        <v>4.0528473767306922E-2</v>
      </c>
      <c r="AK444" s="3">
        <f t="shared" ca="1" si="363"/>
        <v>4.1104414925417235E-2</v>
      </c>
      <c r="AL444" s="3">
        <f t="shared" ca="1" si="364"/>
        <v>4.1683200145602201E-2</v>
      </c>
      <c r="AM444" s="3">
        <f t="shared" ca="1" si="365"/>
        <v>4.2256954842840547E-2</v>
      </c>
      <c r="AN444" s="3">
        <f t="shared" ca="1" si="366"/>
        <v>4.2815896196364084E-2</v>
      </c>
      <c r="AO444" s="3">
        <f t="shared" ca="1" si="367"/>
        <v>4.3347461735830907E-2</v>
      </c>
      <c r="AP444" s="3">
        <f t="shared" ca="1" si="368"/>
        <v>4.3835340162084638E-2</v>
      </c>
      <c r="AQ444" s="3">
        <f t="shared" ca="1" si="369"/>
        <v>4.4258842695842827E-2</v>
      </c>
      <c r="AR444" s="3">
        <f t="shared" ca="1" si="370"/>
        <v>4.4593360589060577E-2</v>
      </c>
      <c r="AS444" s="3">
        <f t="shared" ca="1" si="371"/>
        <v>4.4812750944913909E-2</v>
      </c>
      <c r="AT444" s="3">
        <f t="shared" ca="1" si="372"/>
        <v>4.4894010422838845E-2</v>
      </c>
      <c r="AU444" s="3">
        <f t="shared" ca="1" si="373"/>
        <v>4.4823302006071777E-2</v>
      </c>
      <c r="AV444" s="3">
        <f t="shared" ca="1" si="374"/>
        <v>4.4600805720696066E-2</v>
      </c>
      <c r="AW444" s="3">
        <f t="shared" ca="1" si="375"/>
        <v>4.4241723296803891E-2</v>
      </c>
      <c r="AX444" s="3">
        <f t="shared" ca="1" si="376"/>
        <v>4.3773800873726884E-2</v>
      </c>
      <c r="AY444" s="3">
        <f t="shared" ca="1" si="377"/>
        <v>4.3234930794119671E-2</v>
      </c>
      <c r="AZ444" s="3">
        <f t="shared" ca="1" si="326"/>
        <v>4.2667716217112961E-2</v>
      </c>
      <c r="BC444" s="3">
        <f t="shared" ca="1" si="378"/>
        <v>-5.3997897108947868E-2</v>
      </c>
      <c r="BD444" s="3">
        <f t="shared" ca="1" si="378"/>
        <v>0.69559417468435569</v>
      </c>
      <c r="BE444" s="3">
        <f t="shared" ca="1" si="378"/>
        <v>-1.7773397526613257</v>
      </c>
    </row>
    <row r="445" spans="1:57" x14ac:dyDescent="0.2">
      <c r="A445" s="3">
        <f t="shared" si="327"/>
        <v>4.3299999999999521</v>
      </c>
      <c r="B445" s="3">
        <f t="shared" ca="1" si="328"/>
        <v>3.9595032494479231E-2</v>
      </c>
      <c r="C445" s="3">
        <f t="shared" ca="1" si="329"/>
        <v>3.8771900713226767E-2</v>
      </c>
      <c r="D445" s="3">
        <f t="shared" ca="1" si="330"/>
        <v>3.8017440295029334E-2</v>
      </c>
      <c r="E445" s="3">
        <f t="shared" ca="1" si="331"/>
        <v>3.7332555111218711E-2</v>
      </c>
      <c r="F445" s="3">
        <f t="shared" ca="1" si="332"/>
        <v>3.6719802823018177E-2</v>
      </c>
      <c r="G445" s="3">
        <f t="shared" ca="1" si="333"/>
        <v>3.61797801156786E-2</v>
      </c>
      <c r="H445" s="3">
        <f t="shared" ca="1" si="334"/>
        <v>3.5710933773206596E-2</v>
      </c>
      <c r="I445" s="3">
        <f t="shared" ca="1" si="335"/>
        <v>3.5310399759054596E-2</v>
      </c>
      <c r="J445" s="3">
        <f t="shared" ca="1" si="336"/>
        <v>3.4974640775737129E-2</v>
      </c>
      <c r="K445" s="3">
        <f t="shared" ca="1" si="337"/>
        <v>3.4699702727896749E-2</v>
      </c>
      <c r="L445" s="3">
        <f t="shared" ca="1" si="338"/>
        <v>3.4481238514361939E-2</v>
      </c>
      <c r="M445" s="3">
        <f t="shared" ca="1" si="339"/>
        <v>3.4314499487122757E-2</v>
      </c>
      <c r="N445" s="3">
        <f t="shared" ca="1" si="340"/>
        <v>3.4194447747776184E-2</v>
      </c>
      <c r="O445" s="3">
        <f t="shared" ca="1" si="341"/>
        <v>3.4116042262307772E-2</v>
      </c>
      <c r="P445" s="3">
        <f t="shared" ca="1" si="342"/>
        <v>3.4074646076297274E-2</v>
      </c>
      <c r="Q445" s="3">
        <f t="shared" ca="1" si="343"/>
        <v>3.4066437225142833E-2</v>
      </c>
      <c r="R445" s="3">
        <f t="shared" ca="1" si="344"/>
        <v>3.4088703894994361E-2</v>
      </c>
      <c r="S445" s="3">
        <f t="shared" ca="1" si="345"/>
        <v>3.4139953114101562E-2</v>
      </c>
      <c r="T445" s="3">
        <f t="shared" ca="1" si="346"/>
        <v>3.4219829325779952E-2</v>
      </c>
      <c r="U445" s="3">
        <f t="shared" ca="1" si="347"/>
        <v>3.4328892713201622E-2</v>
      </c>
      <c r="V445" s="3">
        <f t="shared" ca="1" si="348"/>
        <v>3.4468329220937309E-2</v>
      </c>
      <c r="W445" s="3">
        <f t="shared" ca="1" si="349"/>
        <v>3.4639654482360255E-2</v>
      </c>
      <c r="X445" s="3">
        <f t="shared" ca="1" si="350"/>
        <v>3.4844446348979652E-2</v>
      </c>
      <c r="Y445" s="3">
        <f t="shared" ca="1" si="351"/>
        <v>3.5084114922273944E-2</v>
      </c>
      <c r="Z445" s="3">
        <f t="shared" ca="1" si="352"/>
        <v>3.5359707907715775E-2</v>
      </c>
      <c r="AA445" s="3">
        <f t="shared" ca="1" si="353"/>
        <v>3.5671752412083216E-2</v>
      </c>
      <c r="AB445" s="3">
        <f t="shared" ca="1" si="354"/>
        <v>3.6020142000889196E-2</v>
      </c>
      <c r="AC445" s="3">
        <f t="shared" ca="1" si="355"/>
        <v>3.6404079712699947E-2</v>
      </c>
      <c r="AD445" s="3">
        <f t="shared" ca="1" si="356"/>
        <v>3.6822079548032391E-2</v>
      </c>
      <c r="AE445" s="3">
        <f t="shared" ca="1" si="357"/>
        <v>3.7272013341255746E-2</v>
      </c>
      <c r="AF445" s="3">
        <f t="shared" ca="1" si="358"/>
        <v>3.7751175276465015E-2</v>
      </c>
      <c r="AG445" s="3">
        <f t="shared" ca="1" si="359"/>
        <v>3.825633253731027E-2</v>
      </c>
      <c r="AH445" s="3">
        <f t="shared" ca="1" si="360"/>
        <v>3.8783740867303983E-2</v>
      </c>
      <c r="AI445" s="3">
        <f t="shared" ca="1" si="361"/>
        <v>3.9329119694922005E-2</v>
      </c>
      <c r="AJ445" s="3">
        <f t="shared" ca="1" si="362"/>
        <v>3.9887587911907794E-2</v>
      </c>
      <c r="AK445" s="3">
        <f t="shared" ca="1" si="363"/>
        <v>4.0453548027720589E-2</v>
      </c>
      <c r="AL445" s="3">
        <f t="shared" ca="1" si="364"/>
        <v>4.1020475897485836E-2</v>
      </c>
      <c r="AM445" s="3">
        <f t="shared" ca="1" si="365"/>
        <v>4.1580542494520215E-2</v>
      </c>
      <c r="AN445" s="3">
        <f t="shared" ca="1" si="366"/>
        <v>4.2123992560531488E-2</v>
      </c>
      <c r="AO445" s="3">
        <f t="shared" ca="1" si="367"/>
        <v>4.2638271284311205E-2</v>
      </c>
      <c r="AP445" s="3">
        <f t="shared" ca="1" si="368"/>
        <v>4.3107062006624827E-2</v>
      </c>
      <c r="AQ445" s="3">
        <f t="shared" ca="1" si="369"/>
        <v>4.3509679393704509E-2</v>
      </c>
      <c r="AR445" s="3">
        <f t="shared" ca="1" si="370"/>
        <v>4.3821565646548877E-2</v>
      </c>
      <c r="AS445" s="3">
        <f t="shared" ca="1" si="371"/>
        <v>4.4016722242818287E-2</v>
      </c>
      <c r="AT445" s="3">
        <f t="shared" ca="1" si="372"/>
        <v>4.4072410902016107E-2</v>
      </c>
      <c r="AU445" s="3">
        <f t="shared" ca="1" si="373"/>
        <v>4.3975157067866713E-2</v>
      </c>
      <c r="AV445" s="3">
        <f t="shared" ca="1" si="374"/>
        <v>4.3725523981161689E-2</v>
      </c>
      <c r="AW445" s="3">
        <f t="shared" ca="1" si="375"/>
        <v>4.3339048018144276E-2</v>
      </c>
      <c r="AX445" s="3">
        <f t="shared" ca="1" si="376"/>
        <v>4.2843763337476339E-2</v>
      </c>
      <c r="AY445" s="3">
        <f t="shared" ca="1" si="377"/>
        <v>4.2277743336514954E-2</v>
      </c>
      <c r="AZ445" s="3">
        <f t="shared" ca="1" si="326"/>
        <v>4.1683395036536473E-2</v>
      </c>
      <c r="BC445" s="3">
        <f t="shared" ca="1" si="378"/>
        <v>-1.4105578167405115</v>
      </c>
      <c r="BD445" s="3">
        <f t="shared" ca="1" si="378"/>
        <v>0.96625593999202852</v>
      </c>
      <c r="BE445" s="3">
        <f t="shared" ca="1" si="378"/>
        <v>1.4735006727732953</v>
      </c>
    </row>
    <row r="446" spans="1:57" x14ac:dyDescent="0.2">
      <c r="A446" s="3">
        <f t="shared" si="327"/>
        <v>4.3399999999999519</v>
      </c>
      <c r="B446" s="3">
        <f t="shared" ca="1" si="328"/>
        <v>3.9786105668721206E-2</v>
      </c>
      <c r="C446" s="3">
        <f t="shared" ca="1" si="329"/>
        <v>3.8930992074399942E-2</v>
      </c>
      <c r="D446" s="3">
        <f t="shared" ca="1" si="330"/>
        <v>3.8145967555787925E-2</v>
      </c>
      <c r="E446" s="3">
        <f t="shared" ca="1" si="331"/>
        <v>3.7431957832975302E-2</v>
      </c>
      <c r="F446" s="3">
        <f t="shared" ca="1" si="332"/>
        <v>3.6791467292563773E-2</v>
      </c>
      <c r="G446" s="3">
        <f t="shared" ca="1" si="333"/>
        <v>3.6225033240488265E-2</v>
      </c>
      <c r="H446" s="3">
        <f t="shared" ca="1" si="334"/>
        <v>3.5731057988518257E-2</v>
      </c>
      <c r="I446" s="3">
        <f t="shared" ca="1" si="335"/>
        <v>3.530664430819587E-2</v>
      </c>
      <c r="J446" s="3">
        <f t="shared" ca="1" si="336"/>
        <v>3.4948225726440282E-2</v>
      </c>
      <c r="K446" s="3">
        <f t="shared" ca="1" si="337"/>
        <v>3.4651818649596537E-2</v>
      </c>
      <c r="L446" s="3">
        <f t="shared" ca="1" si="338"/>
        <v>3.4413045781952895E-2</v>
      </c>
      <c r="M446" s="3">
        <f t="shared" ca="1" si="339"/>
        <v>3.4227130235539367E-2</v>
      </c>
      <c r="N446" s="3">
        <f t="shared" ca="1" si="340"/>
        <v>3.4089011500199697E-2</v>
      </c>
      <c r="O446" s="3">
        <f t="shared" ca="1" si="341"/>
        <v>3.3993634143062237E-2</v>
      </c>
      <c r="P446" s="3">
        <f t="shared" ca="1" si="342"/>
        <v>3.3936355227981552E-2</v>
      </c>
      <c r="Q446" s="3">
        <f t="shared" ca="1" si="343"/>
        <v>3.391335301100154E-2</v>
      </c>
      <c r="R446" s="3">
        <f t="shared" ca="1" si="344"/>
        <v>3.3921918444245344E-2</v>
      </c>
      <c r="S446" s="3">
        <f t="shared" ca="1" si="345"/>
        <v>3.3960560111601396E-2</v>
      </c>
      <c r="T446" s="3">
        <f t="shared" ca="1" si="346"/>
        <v>3.4028920020023494E-2</v>
      </c>
      <c r="U446" s="3">
        <f t="shared" ca="1" si="347"/>
        <v>3.4127550560380068E-2</v>
      </c>
      <c r="V446" s="3">
        <f t="shared" ca="1" si="348"/>
        <v>3.4257624390297246E-2</v>
      </c>
      <c r="W446" s="3">
        <f t="shared" ca="1" si="349"/>
        <v>3.442063890007941E-2</v>
      </c>
      <c r="X446" s="3">
        <f t="shared" ca="1" si="350"/>
        <v>3.4618149444099473E-2</v>
      </c>
      <c r="Y446" s="3">
        <f t="shared" ca="1" si="351"/>
        <v>3.4851540018845578E-2</v>
      </c>
      <c r="Z446" s="3">
        <f t="shared" ca="1" si="352"/>
        <v>3.5121829275578463E-2</v>
      </c>
      <c r="AA446" s="3">
        <f t="shared" ca="1" si="353"/>
        <v>3.5429513144843022E-2</v>
      </c>
      <c r="AB446" s="3">
        <f t="shared" ca="1" si="354"/>
        <v>3.5774452929498893E-2</v>
      </c>
      <c r="AC446" s="3">
        <f t="shared" ca="1" si="355"/>
        <v>3.6155819401693608E-2</v>
      </c>
      <c r="AD446" s="3">
        <f t="shared" ca="1" si="356"/>
        <v>3.6572095111517051E-2</v>
      </c>
      <c r="AE446" s="3">
        <f t="shared" ca="1" si="357"/>
        <v>3.7021121525047634E-2</v>
      </c>
      <c r="AF446" s="3">
        <f t="shared" ca="1" si="358"/>
        <v>3.7500163179572291E-2</v>
      </c>
      <c r="AG446" s="3">
        <f t="shared" ca="1" si="359"/>
        <v>3.8005957553929347E-2</v>
      </c>
      <c r="AH446" s="3">
        <f t="shared" ca="1" si="360"/>
        <v>3.8534729750286413E-2</v>
      </c>
      <c r="AI446" s="3">
        <f t="shared" ca="1" si="361"/>
        <v>3.9082166772585039E-2</v>
      </c>
      <c r="AJ446" s="3">
        <f t="shared" ca="1" si="362"/>
        <v>3.964335222498671E-2</v>
      </c>
      <c r="AK446" s="3">
        <f t="shared" ca="1" si="363"/>
        <v>4.0212648544983243E-2</v>
      </c>
      <c r="AL446" s="3">
        <f t="shared" ca="1" si="364"/>
        <v>4.0783483356238499E-2</v>
      </c>
      <c r="AM446" s="3">
        <f t="shared" ca="1" si="365"/>
        <v>4.1347966381708498E-2</v>
      </c>
      <c r="AN446" s="3">
        <f t="shared" ca="1" si="366"/>
        <v>4.1896263078728735E-2</v>
      </c>
      <c r="AO446" s="3">
        <f t="shared" ca="1" si="367"/>
        <v>4.2415719586058595E-2</v>
      </c>
      <c r="AP446" s="3">
        <f t="shared" ca="1" si="368"/>
        <v>4.2889907611715898E-2</v>
      </c>
      <c r="AQ446" s="3">
        <f t="shared" ca="1" si="369"/>
        <v>4.3298039768736592E-2</v>
      </c>
      <c r="AR446" s="3">
        <f t="shared" ca="1" si="370"/>
        <v>4.3615504626890275E-2</v>
      </c>
      <c r="AS446" s="3">
        <f t="shared" ca="1" si="371"/>
        <v>4.3816344003251961E-2</v>
      </c>
      <c r="AT446" s="3">
        <f t="shared" ca="1" si="372"/>
        <v>4.3877980176619369E-2</v>
      </c>
      <c r="AU446" s="3">
        <f t="shared" ca="1" si="373"/>
        <v>4.3787195017507913E-2</v>
      </c>
      <c r="AV446" s="3">
        <f t="shared" ca="1" si="374"/>
        <v>4.3544827561264904E-2</v>
      </c>
      <c r="AW446" s="3">
        <f t="shared" ca="1" si="375"/>
        <v>4.3166641448966835E-2</v>
      </c>
      <c r="AX446" s="3">
        <f t="shared" ca="1" si="376"/>
        <v>4.2680850270531902E-2</v>
      </c>
      <c r="AY446" s="3">
        <f t="shared" ca="1" si="377"/>
        <v>4.2125594485387115E-2</v>
      </c>
      <c r="AZ446" s="3">
        <f t="shared" ca="1" si="326"/>
        <v>4.1542982126962544E-2</v>
      </c>
      <c r="BC446" s="3">
        <f t="shared" ca="1" si="378"/>
        <v>-0.25734378653977785</v>
      </c>
      <c r="BD446" s="3">
        <f t="shared" ca="1" si="378"/>
        <v>-0.36594055348053622</v>
      </c>
      <c r="BE446" s="3">
        <f t="shared" ca="1" si="378"/>
        <v>-0.51124642155135902</v>
      </c>
    </row>
    <row r="447" spans="1:57" x14ac:dyDescent="0.2">
      <c r="A447" s="3">
        <f t="shared" si="327"/>
        <v>4.3499999999999517</v>
      </c>
      <c r="B447" s="3">
        <f t="shared" ca="1" si="328"/>
        <v>4.0501035926019391E-2</v>
      </c>
      <c r="C447" s="3">
        <f t="shared" ca="1" si="329"/>
        <v>3.9602718198117129E-2</v>
      </c>
      <c r="D447" s="3">
        <f t="shared" ca="1" si="330"/>
        <v>3.877552939239523E-2</v>
      </c>
      <c r="E447" s="3">
        <f t="shared" ca="1" si="331"/>
        <v>3.8020456143781245E-2</v>
      </c>
      <c r="F447" s="3">
        <f t="shared" ca="1" si="332"/>
        <v>3.7339990010708056E-2</v>
      </c>
      <c r="G447" s="3">
        <f t="shared" ca="1" si="333"/>
        <v>3.6734649786482859E-2</v>
      </c>
      <c r="H447" s="3">
        <f t="shared" ca="1" si="334"/>
        <v>3.6202834104791186E-2</v>
      </c>
      <c r="I447" s="3">
        <f t="shared" ca="1" si="335"/>
        <v>3.5741653194137794E-2</v>
      </c>
      <c r="J447" s="3">
        <f t="shared" ca="1" si="336"/>
        <v>3.5347551967939109E-2</v>
      </c>
      <c r="K447" s="3">
        <f t="shared" ca="1" si="337"/>
        <v>3.501655788886443E-2</v>
      </c>
      <c r="L447" s="3">
        <f t="shared" ca="1" si="338"/>
        <v>3.4744304074300077E-2</v>
      </c>
      <c r="M447" s="3">
        <f t="shared" ca="1" si="339"/>
        <v>3.4526026077426768E-2</v>
      </c>
      <c r="N447" s="3">
        <f t="shared" ca="1" si="340"/>
        <v>3.4356681509139592E-2</v>
      </c>
      <c r="O447" s="3">
        <f t="shared" ca="1" si="341"/>
        <v>3.4231241274598978E-2</v>
      </c>
      <c r="P447" s="3">
        <f t="shared" ca="1" si="342"/>
        <v>3.4145097148528349E-2</v>
      </c>
      <c r="Q447" s="3">
        <f t="shared" ca="1" si="343"/>
        <v>3.4094468227070573E-2</v>
      </c>
      <c r="R447" s="3">
        <f t="shared" ca="1" si="344"/>
        <v>3.4076688772661977E-2</v>
      </c>
      <c r="S447" s="3">
        <f t="shared" ca="1" si="345"/>
        <v>3.4090309413536336E-2</v>
      </c>
      <c r="T447" s="3">
        <f t="shared" ca="1" si="346"/>
        <v>3.4135010181713561E-2</v>
      </c>
      <c r="U447" s="3">
        <f t="shared" ca="1" si="347"/>
        <v>3.4211376134412219E-2</v>
      </c>
      <c r="V447" s="3">
        <f t="shared" ca="1" si="348"/>
        <v>3.4320607111738004E-2</v>
      </c>
      <c r="W447" s="3">
        <f t="shared" ca="1" si="349"/>
        <v>3.4464222744391725E-2</v>
      </c>
      <c r="X447" s="3">
        <f t="shared" ca="1" si="350"/>
        <v>3.4643796385999577E-2</v>
      </c>
      <c r="Y447" s="3">
        <f t="shared" ca="1" si="351"/>
        <v>3.4860726437621628E-2</v>
      </c>
      <c r="Z447" s="3">
        <f t="shared" ca="1" si="352"/>
        <v>3.5116043022412918E-2</v>
      </c>
      <c r="AA447" s="3">
        <f t="shared" ca="1" si="353"/>
        <v>3.5410251441503414E-2</v>
      </c>
      <c r="AB447" s="3">
        <f t="shared" ca="1" si="354"/>
        <v>3.5743221303570771E-2</v>
      </c>
      <c r="AC447" s="3">
        <f t="shared" ca="1" si="355"/>
        <v>3.6114131699210329E-2</v>
      </c>
      <c r="AD447" s="3">
        <f t="shared" ca="1" si="356"/>
        <v>3.6521474318274287E-2</v>
      </c>
      <c r="AE447" s="3">
        <f t="shared" ca="1" si="357"/>
        <v>3.6963100841526549E-2</v>
      </c>
      <c r="AF447" s="3">
        <f t="shared" ca="1" si="358"/>
        <v>3.7436286726832552E-2</v>
      </c>
      <c r="AG447" s="3">
        <f t="shared" ca="1" si="359"/>
        <v>3.7937780298034865E-2</v>
      </c>
      <c r="AH447" s="3">
        <f t="shared" ca="1" si="360"/>
        <v>3.8463816548839076E-2</v>
      </c>
      <c r="AI447" s="3">
        <f t="shared" ca="1" si="361"/>
        <v>3.9010090569938129E-2</v>
      </c>
      <c r="AJ447" s="3">
        <f t="shared" ca="1" si="362"/>
        <v>3.9571691150770479E-2</v>
      </c>
      <c r="AK447" s="3">
        <f t="shared" ca="1" si="363"/>
        <v>4.0142981062217267E-2</v>
      </c>
      <c r="AL447" s="3">
        <f t="shared" ca="1" si="364"/>
        <v>4.0717380004649452E-2</v>
      </c>
      <c r="AM447" s="3">
        <f t="shared" ca="1" si="365"/>
        <v>4.1286976658528783E-2</v>
      </c>
      <c r="AN447" s="3">
        <f t="shared" ca="1" si="366"/>
        <v>4.1841897370051923E-2</v>
      </c>
      <c r="AO447" s="3">
        <f t="shared" ca="1" si="367"/>
        <v>4.236942954483848E-2</v>
      </c>
      <c r="AP447" s="3">
        <f t="shared" ca="1" si="368"/>
        <v>4.2853074018296251E-2</v>
      </c>
      <c r="AQ447" s="3">
        <f t="shared" ca="1" si="369"/>
        <v>4.3271982887250988E-2</v>
      </c>
      <c r="AR447" s="3">
        <f t="shared" ca="1" si="370"/>
        <v>4.3601533538202779E-2</v>
      </c>
      <c r="AS447" s="3">
        <f t="shared" ca="1" si="371"/>
        <v>4.3815851100585515E-2</v>
      </c>
      <c r="AT447" s="3">
        <f t="shared" ca="1" si="372"/>
        <v>4.3892560898387868E-2</v>
      </c>
      <c r="AU447" s="3">
        <f t="shared" ca="1" si="373"/>
        <v>4.3818742184818203E-2</v>
      </c>
      <c r="AV447" s="3">
        <f t="shared" ca="1" si="374"/>
        <v>4.3595549387731775E-2</v>
      </c>
      <c r="AW447" s="3">
        <f t="shared" ca="1" si="375"/>
        <v>4.3239013024913418E-2</v>
      </c>
      <c r="AX447" s="3">
        <f t="shared" ca="1" si="376"/>
        <v>4.277756443870058E-2</v>
      </c>
      <c r="AY447" s="3">
        <f t="shared" ca="1" si="377"/>
        <v>4.2249444398138519E-2</v>
      </c>
      <c r="AZ447" s="3">
        <f t="shared" ca="1" si="326"/>
        <v>4.1696489062599859E-2</v>
      </c>
      <c r="BC447" s="3">
        <f t="shared" ca="1" si="378"/>
        <v>0.17814604985808202</v>
      </c>
      <c r="BD447" s="3">
        <f t="shared" ca="1" si="378"/>
        <v>-0.72820884358895821</v>
      </c>
      <c r="BE447" s="3">
        <f t="shared" ca="1" si="378"/>
        <v>-0.7545929882122806</v>
      </c>
    </row>
    <row r="448" spans="1:57" x14ac:dyDescent="0.2">
      <c r="A448" s="3">
        <f t="shared" si="327"/>
        <v>4.3599999999999515</v>
      </c>
      <c r="B448" s="3">
        <f t="shared" ca="1" si="328"/>
        <v>3.9285659858228517E-2</v>
      </c>
      <c r="C448" s="3">
        <f t="shared" ca="1" si="329"/>
        <v>3.8537386805639298E-2</v>
      </c>
      <c r="D448" s="3">
        <f t="shared" ca="1" si="330"/>
        <v>3.7844238074267324E-2</v>
      </c>
      <c r="E448" s="3">
        <f t="shared" ca="1" si="331"/>
        <v>3.7207872878712481E-2</v>
      </c>
      <c r="F448" s="3">
        <f t="shared" ca="1" si="332"/>
        <v>3.6631382975244743E-2</v>
      </c>
      <c r="G448" s="3">
        <f t="shared" ca="1" si="333"/>
        <v>3.6115882080929529E-2</v>
      </c>
      <c r="H448" s="3">
        <f t="shared" ca="1" si="334"/>
        <v>3.566037851376444E-2</v>
      </c>
      <c r="I448" s="3">
        <f t="shared" ca="1" si="335"/>
        <v>3.5262603177502613E-2</v>
      </c>
      <c r="J448" s="3">
        <f t="shared" ca="1" si="336"/>
        <v>3.4919625505149356E-2</v>
      </c>
      <c r="K448" s="3">
        <f t="shared" ca="1" si="337"/>
        <v>3.4628097142528791E-2</v>
      </c>
      <c r="L448" s="3">
        <f t="shared" ca="1" si="338"/>
        <v>3.4384274800381399E-2</v>
      </c>
      <c r="M448" s="3">
        <f t="shared" ca="1" si="339"/>
        <v>3.4184019726331706E-2</v>
      </c>
      <c r="N448" s="3">
        <f t="shared" ca="1" si="340"/>
        <v>3.402292095636085E-2</v>
      </c>
      <c r="O448" s="3">
        <f t="shared" ca="1" si="341"/>
        <v>3.3896589040813128E-2</v>
      </c>
      <c r="P448" s="3">
        <f t="shared" ca="1" si="342"/>
        <v>3.3801063727560518E-2</v>
      </c>
      <c r="Q448" s="3">
        <f t="shared" ca="1" si="343"/>
        <v>3.3733218141944202E-2</v>
      </c>
      <c r="R448" s="3">
        <f t="shared" ca="1" si="344"/>
        <v>3.3691042971089422E-2</v>
      </c>
      <c r="S448" s="3">
        <f t="shared" ca="1" si="345"/>
        <v>3.3673743946884806E-2</v>
      </c>
      <c r="T448" s="3">
        <f t="shared" ca="1" si="346"/>
        <v>3.3681652158937092E-2</v>
      </c>
      <c r="U448" s="3">
        <f t="shared" ca="1" si="347"/>
        <v>3.3715998360832687E-2</v>
      </c>
      <c r="V448" s="3">
        <f t="shared" ca="1" si="348"/>
        <v>3.3778622616010251E-2</v>
      </c>
      <c r="W448" s="3">
        <f t="shared" ca="1" si="349"/>
        <v>3.3871679850439249E-2</v>
      </c>
      <c r="X448" s="3">
        <f t="shared" ca="1" si="350"/>
        <v>3.3997374484800578E-2</v>
      </c>
      <c r="Y448" s="3">
        <f t="shared" ca="1" si="351"/>
        <v>3.4157732405767777E-2</v>
      </c>
      <c r="Z448" s="3">
        <f t="shared" ca="1" si="352"/>
        <v>3.4354408306059077E-2</v>
      </c>
      <c r="AA448" s="3">
        <f t="shared" ca="1" si="353"/>
        <v>3.4588529975789241E-2</v>
      </c>
      <c r="AB448" s="3">
        <f t="shared" ca="1" si="354"/>
        <v>3.4860588469401647E-2</v>
      </c>
      <c r="AC448" s="3">
        <f t="shared" ca="1" si="355"/>
        <v>3.5170384352060768E-2</v>
      </c>
      <c r="AD448" s="3">
        <f t="shared" ca="1" si="356"/>
        <v>3.5517031614574687E-2</v>
      </c>
      <c r="AE448" s="3">
        <f t="shared" ca="1" si="357"/>
        <v>3.5899005306205718E-2</v>
      </c>
      <c r="AF448" s="3">
        <f t="shared" ca="1" si="358"/>
        <v>3.6314204943581417E-2</v>
      </c>
      <c r="AG448" s="3">
        <f t="shared" ca="1" si="359"/>
        <v>3.6760002816174336E-2</v>
      </c>
      <c r="AH448" s="3">
        <f t="shared" ca="1" si="360"/>
        <v>3.7233256912827382E-2</v>
      </c>
      <c r="AI448" s="3">
        <f t="shared" ca="1" si="361"/>
        <v>3.7730283492650479E-2</v>
      </c>
      <c r="AJ448" s="3">
        <f t="shared" ca="1" si="362"/>
        <v>3.8246789573016388E-2</v>
      </c>
      <c r="AK448" s="3">
        <f t="shared" ca="1" si="363"/>
        <v>3.8777751232757E-2</v>
      </c>
      <c r="AL448" s="3">
        <f t="shared" ca="1" si="364"/>
        <v>3.9317193126261411E-2</v>
      </c>
      <c r="AM448" s="3">
        <f t="shared" ca="1" si="365"/>
        <v>3.9857795669819299E-2</v>
      </c>
      <c r="AN448" s="3">
        <f t="shared" ca="1" si="366"/>
        <v>4.0390258845743564E-2</v>
      </c>
      <c r="AO448" s="3">
        <f t="shared" ca="1" si="367"/>
        <v>4.0902424223419664E-2</v>
      </c>
      <c r="AP448" s="3">
        <f t="shared" ca="1" si="368"/>
        <v>4.1378335112468502E-2</v>
      </c>
      <c r="AQ448" s="3">
        <f t="shared" ca="1" si="369"/>
        <v>4.1797697219859493E-2</v>
      </c>
      <c r="AR448" s="3">
        <f t="shared" ca="1" si="370"/>
        <v>4.213649177843086E-2</v>
      </c>
      <c r="AS448" s="3">
        <f t="shared" ca="1" si="371"/>
        <v>4.2369542764327098E-2</v>
      </c>
      <c r="AT448" s="3">
        <f t="shared" ca="1" si="372"/>
        <v>4.2475293573172944E-2</v>
      </c>
      <c r="AU448" s="3">
        <f t="shared" ca="1" si="373"/>
        <v>4.2441734340761102E-2</v>
      </c>
      <c r="AV448" s="3">
        <f t="shared" ca="1" si="374"/>
        <v>4.2270947056833832E-2</v>
      </c>
      <c r="AW448" s="3">
        <f t="shared" ca="1" si="375"/>
        <v>4.1979841273093628E-2</v>
      </c>
      <c r="AX448" s="3">
        <f t="shared" ca="1" si="376"/>
        <v>4.1597676875136234E-2</v>
      </c>
      <c r="AY448" s="3">
        <f t="shared" ca="1" si="377"/>
        <v>4.1163400637646737E-2</v>
      </c>
      <c r="AZ448" s="3">
        <f t="shared" ca="1" si="326"/>
        <v>4.0719144997550444E-2</v>
      </c>
      <c r="BC448" s="3">
        <f t="shared" ca="1" si="378"/>
        <v>-1.4203570033941428</v>
      </c>
      <c r="BD448" s="3">
        <f t="shared" ca="1" si="378"/>
        <v>-1.1057124359645769</v>
      </c>
      <c r="BE448" s="3">
        <f t="shared" ca="1" si="378"/>
        <v>1.4256480342730793</v>
      </c>
    </row>
    <row r="449" spans="1:57" x14ac:dyDescent="0.2">
      <c r="A449" s="3">
        <f t="shared" si="327"/>
        <v>4.3699999999999513</v>
      </c>
      <c r="B449" s="3">
        <f t="shared" ca="1" si="328"/>
        <v>4.0312608673530655E-2</v>
      </c>
      <c r="C449" s="3">
        <f t="shared" ca="1" si="329"/>
        <v>3.9623717558535845E-2</v>
      </c>
      <c r="D449" s="3">
        <f t="shared" ca="1" si="330"/>
        <v>3.8981785028473798E-2</v>
      </c>
      <c r="E449" s="3">
        <f t="shared" ca="1" si="331"/>
        <v>3.8388862782563524E-2</v>
      </c>
      <c r="F449" s="3">
        <f t="shared" ca="1" si="332"/>
        <v>3.7848364022013997E-2</v>
      </c>
      <c r="G449" s="3">
        <f t="shared" ca="1" si="333"/>
        <v>3.7361719035443393E-2</v>
      </c>
      <c r="H449" s="3">
        <f t="shared" ca="1" si="334"/>
        <v>3.692826739756358E-2</v>
      </c>
      <c r="I449" s="3">
        <f t="shared" ca="1" si="335"/>
        <v>3.6546082116846373E-2</v>
      </c>
      <c r="J449" s="3">
        <f t="shared" ca="1" si="336"/>
        <v>3.6212578491740748E-2</v>
      </c>
      <c r="K449" s="3">
        <f t="shared" ca="1" si="337"/>
        <v>3.5924753692013103E-2</v>
      </c>
      <c r="L449" s="3">
        <f t="shared" ca="1" si="338"/>
        <v>3.5679209416363364E-2</v>
      </c>
      <c r="M449" s="3">
        <f t="shared" ca="1" si="339"/>
        <v>3.5472154074056177E-2</v>
      </c>
      <c r="N449" s="3">
        <f t="shared" ca="1" si="340"/>
        <v>3.5299529643144152E-2</v>
      </c>
      <c r="O449" s="3">
        <f t="shared" ca="1" si="341"/>
        <v>3.5157307838298242E-2</v>
      </c>
      <c r="P449" s="3">
        <f t="shared" ca="1" si="342"/>
        <v>3.5041897854243421E-2</v>
      </c>
      <c r="Q449" s="3">
        <f t="shared" ca="1" si="343"/>
        <v>3.4950548246012507E-2</v>
      </c>
      <c r="R449" s="3">
        <f t="shared" ca="1" si="344"/>
        <v>3.4881627451582416E-2</v>
      </c>
      <c r="S449" s="3">
        <f t="shared" ca="1" si="345"/>
        <v>3.4834717578158758E-2</v>
      </c>
      <c r="T449" s="3">
        <f t="shared" ca="1" si="346"/>
        <v>3.4810522018294196E-2</v>
      </c>
      <c r="U449" s="3">
        <f t="shared" ca="1" si="347"/>
        <v>3.4810638465065755E-2</v>
      </c>
      <c r="V449" s="3">
        <f t="shared" ca="1" si="348"/>
        <v>3.4837268459267233E-2</v>
      </c>
      <c r="W449" s="3">
        <f t="shared" ca="1" si="349"/>
        <v>3.4892923490155957E-2</v>
      </c>
      <c r="X449" s="3">
        <f t="shared" ca="1" si="350"/>
        <v>3.4980160326422191E-2</v>
      </c>
      <c r="Y449" s="3">
        <f t="shared" ca="1" si="351"/>
        <v>3.5101353634615383E-2</v>
      </c>
      <c r="Z449" s="3">
        <f t="shared" ca="1" si="352"/>
        <v>3.5258503987988882E-2</v>
      </c>
      <c r="AA449" s="3">
        <f t="shared" ca="1" si="353"/>
        <v>3.5453082997361343E-2</v>
      </c>
      <c r="AB449" s="3">
        <f t="shared" ca="1" si="354"/>
        <v>3.5685924516101392E-2</v>
      </c>
      <c r="AC449" s="3">
        <f t="shared" ca="1" si="355"/>
        <v>3.5957171953053861E-2</v>
      </c>
      <c r="AD449" s="3">
        <f t="shared" ca="1" si="356"/>
        <v>3.6266282973917034E-2</v>
      </c>
      <c r="AE449" s="3">
        <f t="shared" ca="1" si="357"/>
        <v>3.6612077362840396E-2</v>
      </c>
      <c r="AF449" s="3">
        <f t="shared" ca="1" si="358"/>
        <v>3.6992800045934429E-2</v>
      </c>
      <c r="AG449" s="3">
        <f t="shared" ca="1" si="359"/>
        <v>3.7406168611475298E-2</v>
      </c>
      <c r="AH449" s="3">
        <f t="shared" ca="1" si="360"/>
        <v>3.784938535949231E-2</v>
      </c>
      <c r="AI449" s="3">
        <f t="shared" ca="1" si="361"/>
        <v>3.8319109011286184E-2</v>
      </c>
      <c r="AJ449" s="3">
        <f t="shared" ca="1" si="362"/>
        <v>3.8811386066347778E-2</v>
      </c>
      <c r="AK449" s="3">
        <f t="shared" ca="1" si="363"/>
        <v>3.932152709696457E-2</v>
      </c>
      <c r="AL449" s="3">
        <f t="shared" ca="1" si="364"/>
        <v>3.9843882799763461E-2</v>
      </c>
      <c r="AM449" s="3">
        <f t="shared" ca="1" si="365"/>
        <v>4.0371446317451293E-2</v>
      </c>
      <c r="AN449" s="3">
        <f t="shared" ca="1" si="366"/>
        <v>4.0895212231593668E-2</v>
      </c>
      <c r="AO449" s="3">
        <f t="shared" ca="1" si="367"/>
        <v>4.1403297394134328E-2</v>
      </c>
      <c r="AP449" s="3">
        <f t="shared" ca="1" si="368"/>
        <v>4.1880009164209343E-2</v>
      </c>
      <c r="AQ449" s="3">
        <f t="shared" ca="1" si="369"/>
        <v>4.2305329216239175E-2</v>
      </c>
      <c r="AR449" s="3">
        <f t="shared" ca="1" si="370"/>
        <v>4.2655565881991105E-2</v>
      </c>
      <c r="AS449" s="3">
        <f t="shared" ca="1" si="371"/>
        <v>4.2905965721402206E-2</v>
      </c>
      <c r="AT449" s="3">
        <f t="shared" ca="1" si="372"/>
        <v>4.3035513410535728E-2</v>
      </c>
      <c r="AU449" s="3">
        <f t="shared" ca="1" si="373"/>
        <v>4.3032831653938231E-2</v>
      </c>
      <c r="AV449" s="3">
        <f t="shared" ca="1" si="374"/>
        <v>4.2900650385263077E-2</v>
      </c>
      <c r="AW449" s="3">
        <f t="shared" ca="1" si="375"/>
        <v>4.2656478532900707E-2</v>
      </c>
      <c r="AX449" s="3">
        <f t="shared" ca="1" si="376"/>
        <v>4.2330123427536274E-2</v>
      </c>
      <c r="AY449" s="3">
        <f t="shared" ca="1" si="377"/>
        <v>4.1960951007516394E-2</v>
      </c>
      <c r="AZ449" s="3">
        <f t="shared" ca="1" si="326"/>
        <v>4.1590808296504113E-2</v>
      </c>
      <c r="BC449" s="3">
        <f t="shared" ca="1" si="378"/>
        <v>1.3750676478863042</v>
      </c>
      <c r="BD449" s="3">
        <f t="shared" ca="1" si="378"/>
        <v>-0.96963106270680832</v>
      </c>
      <c r="BE449" s="3">
        <f t="shared" ca="1" si="378"/>
        <v>0.39404477288759931</v>
      </c>
    </row>
    <row r="450" spans="1:57" x14ac:dyDescent="0.2">
      <c r="A450" s="3">
        <f t="shared" si="327"/>
        <v>4.379999999999951</v>
      </c>
      <c r="B450" s="3">
        <f t="shared" ca="1" si="328"/>
        <v>4.2327785861013635E-2</v>
      </c>
      <c r="C450" s="3">
        <f t="shared" ca="1" si="329"/>
        <v>4.1492274706683686E-2</v>
      </c>
      <c r="D450" s="3">
        <f t="shared" ca="1" si="330"/>
        <v>4.0709341403526944E-2</v>
      </c>
      <c r="E450" s="3">
        <f t="shared" ca="1" si="331"/>
        <v>3.9981019310221029E-2</v>
      </c>
      <c r="F450" s="3">
        <f t="shared" ca="1" si="332"/>
        <v>3.931063357107932E-2</v>
      </c>
      <c r="G450" s="3">
        <f t="shared" ca="1" si="333"/>
        <v>3.8699521935609112E-2</v>
      </c>
      <c r="H450" s="3">
        <f t="shared" ca="1" si="334"/>
        <v>3.8146946047829741E-2</v>
      </c>
      <c r="I450" s="3">
        <f t="shared" ca="1" si="335"/>
        <v>3.7650911691779344E-2</v>
      </c>
      <c r="J450" s="3">
        <f t="shared" ca="1" si="336"/>
        <v>3.7208770620153646E-2</v>
      </c>
      <c r="K450" s="3">
        <f t="shared" ca="1" si="337"/>
        <v>3.6817456111574789E-2</v>
      </c>
      <c r="L450" s="3">
        <f t="shared" ca="1" si="338"/>
        <v>3.6473505491808875E-2</v>
      </c>
      <c r="M450" s="3">
        <f t="shared" ca="1" si="339"/>
        <v>3.6173065043002432E-2</v>
      </c>
      <c r="N450" s="3">
        <f t="shared" ca="1" si="340"/>
        <v>3.5912020445357754E-2</v>
      </c>
      <c r="O450" s="3">
        <f t="shared" ca="1" si="341"/>
        <v>3.5686295339156106E-2</v>
      </c>
      <c r="P450" s="3">
        <f t="shared" ca="1" si="342"/>
        <v>3.5492259081265368E-2</v>
      </c>
      <c r="Q450" s="3">
        <f t="shared" ca="1" si="343"/>
        <v>3.5327126298466287E-2</v>
      </c>
      <c r="R450" s="3">
        <f t="shared" ca="1" si="344"/>
        <v>3.5189233747709929E-2</v>
      </c>
      <c r="S450" s="3">
        <f t="shared" ca="1" si="345"/>
        <v>3.507813042570454E-2</v>
      </c>
      <c r="T450" s="3">
        <f t="shared" ca="1" si="346"/>
        <v>3.4994482516312764E-2</v>
      </c>
      <c r="U450" s="3">
        <f t="shared" ca="1" si="347"/>
        <v>3.4939845138492617E-2</v>
      </c>
      <c r="V450" s="3">
        <f t="shared" ca="1" si="348"/>
        <v>3.4916371807744852E-2</v>
      </c>
      <c r="W450" s="3">
        <f t="shared" ca="1" si="349"/>
        <v>3.4926521087942183E-2</v>
      </c>
      <c r="X450" s="3">
        <f t="shared" ca="1" si="350"/>
        <v>3.4972792620054712E-2</v>
      </c>
      <c r="Y450" s="3">
        <f t="shared" ca="1" si="351"/>
        <v>3.5057500388154098E-2</v>
      </c>
      <c r="Z450" s="3">
        <f t="shared" ca="1" si="352"/>
        <v>3.5182581400465311E-2</v>
      </c>
      <c r="AA450" s="3">
        <f t="shared" ca="1" si="353"/>
        <v>3.5349441663708438E-2</v>
      </c>
      <c r="AB450" s="3">
        <f t="shared" ca="1" si="354"/>
        <v>3.5558848426705585E-2</v>
      </c>
      <c r="AC450" s="3">
        <f t="shared" ca="1" si="355"/>
        <v>3.5810878554239263E-2</v>
      </c>
      <c r="AD450" s="3">
        <f t="shared" ca="1" si="356"/>
        <v>3.6104924003731012E-2</v>
      </c>
      <c r="AE450" s="3">
        <f t="shared" ca="1" si="357"/>
        <v>3.6439739903342538E-2</v>
      </c>
      <c r="AF450" s="3">
        <f t="shared" ca="1" si="358"/>
        <v>3.6813507182086785E-2</v>
      </c>
      <c r="AG450" s="3">
        <f t="shared" ca="1" si="359"/>
        <v>3.7223879302924312E-2</v>
      </c>
      <c r="AH450" s="3">
        <f t="shared" ca="1" si="360"/>
        <v>3.7667993435724023E-2</v>
      </c>
      <c r="AI450" s="3">
        <f t="shared" ca="1" si="361"/>
        <v>3.8142441300009107E-2</v>
      </c>
      <c r="AJ450" s="3">
        <f t="shared" ca="1" si="362"/>
        <v>3.8643199373248401E-2</v>
      </c>
      <c r="AK450" s="3">
        <f t="shared" ca="1" si="363"/>
        <v>3.9165503147793726E-2</v>
      </c>
      <c r="AL450" s="3">
        <f t="shared" ca="1" si="364"/>
        <v>3.9703619691826501E-2</v>
      </c>
      <c r="AM450" s="3">
        <f t="shared" ca="1" si="365"/>
        <v>4.0250445107560574E-2</v>
      </c>
      <c r="AN450" s="3">
        <f t="shared" ca="1" si="366"/>
        <v>4.079685878511348E-2</v>
      </c>
      <c r="AO450" s="3">
        <f t="shared" ca="1" si="367"/>
        <v>4.1330843229959509E-2</v>
      </c>
      <c r="AP450" s="3">
        <f t="shared" ca="1" si="368"/>
        <v>4.1836560684741723E-2</v>
      </c>
      <c r="AQ450" s="3">
        <f t="shared" ca="1" si="369"/>
        <v>4.2293860409594326E-2</v>
      </c>
      <c r="AR450" s="3">
        <f t="shared" ca="1" si="370"/>
        <v>4.2678970340544055E-2</v>
      </c>
      <c r="AS450" s="3">
        <f t="shared" ca="1" si="371"/>
        <v>4.2967152590886591E-2</v>
      </c>
      <c r="AT450" s="3">
        <f t="shared" ca="1" si="372"/>
        <v>4.3137525538523146E-2</v>
      </c>
      <c r="AU450" s="3">
        <f t="shared" ca="1" si="373"/>
        <v>4.3178935359890383E-2</v>
      </c>
      <c r="AV450" s="3">
        <f t="shared" ca="1" si="374"/>
        <v>4.3094349556841445E-2</v>
      </c>
      <c r="AW450" s="3">
        <f t="shared" ca="1" si="375"/>
        <v>4.2901465991455862E-2</v>
      </c>
      <c r="AX450" s="3">
        <f t="shared" ca="1" si="376"/>
        <v>4.2630227469512748E-2</v>
      </c>
      <c r="AY450" s="3">
        <f t="shared" ca="1" si="377"/>
        <v>4.2319995597114919E-2</v>
      </c>
      <c r="AZ450" s="3">
        <f t="shared" ca="1" si="326"/>
        <v>4.2011748106329232E-2</v>
      </c>
      <c r="BC450" s="3">
        <f t="shared" ca="1" si="378"/>
        <v>0.46258725834351555</v>
      </c>
      <c r="BD450" s="3">
        <f t="shared" ca="1" si="378"/>
        <v>-1.7955306427884636</v>
      </c>
      <c r="BE450" s="3">
        <f t="shared" ca="1" si="378"/>
        <v>-2.3005019408509537</v>
      </c>
    </row>
    <row r="451" spans="1:57" x14ac:dyDescent="0.2">
      <c r="A451" s="3">
        <f t="shared" si="327"/>
        <v>4.3899999999999508</v>
      </c>
      <c r="B451" s="3">
        <f t="shared" ca="1" si="328"/>
        <v>4.2203403962188669E-2</v>
      </c>
      <c r="C451" s="3">
        <f t="shared" ca="1" si="329"/>
        <v>4.1528331116273451E-2</v>
      </c>
      <c r="D451" s="3">
        <f t="shared" ca="1" si="330"/>
        <v>4.0889466212669714E-2</v>
      </c>
      <c r="E451" s="3">
        <f t="shared" ca="1" si="331"/>
        <v>4.028951373991585E-2</v>
      </c>
      <c r="F451" s="3">
        <f t="shared" ca="1" si="332"/>
        <v>3.9732401560514552E-2</v>
      </c>
      <c r="G451" s="3">
        <f t="shared" ca="1" si="333"/>
        <v>3.922006604175983E-2</v>
      </c>
      <c r="H451" s="3">
        <f t="shared" ca="1" si="334"/>
        <v>3.8752381975832889E-2</v>
      </c>
      <c r="I451" s="3">
        <f t="shared" ca="1" si="335"/>
        <v>3.8327978860641022E-2</v>
      </c>
      <c r="J451" s="3">
        <f t="shared" ca="1" si="336"/>
        <v>3.7944835760948113E-2</v>
      </c>
      <c r="K451" s="3">
        <f t="shared" ca="1" si="337"/>
        <v>3.7600512919325479E-2</v>
      </c>
      <c r="L451" s="3">
        <f t="shared" ca="1" si="338"/>
        <v>3.7292174198250934E-2</v>
      </c>
      <c r="M451" s="3">
        <f t="shared" ca="1" si="339"/>
        <v>3.7016594734067487E-2</v>
      </c>
      <c r="N451" s="3">
        <f t="shared" ca="1" si="340"/>
        <v>3.6770294938325544E-2</v>
      </c>
      <c r="O451" s="3">
        <f t="shared" ca="1" si="341"/>
        <v>3.6549841406376564E-2</v>
      </c>
      <c r="P451" s="3">
        <f t="shared" ca="1" si="342"/>
        <v>3.6352254640152654E-2</v>
      </c>
      <c r="Q451" s="3">
        <f t="shared" ca="1" si="343"/>
        <v>3.617540624785625E-2</v>
      </c>
      <c r="R451" s="3">
        <f t="shared" ca="1" si="344"/>
        <v>3.6018292141552347E-2</v>
      </c>
      <c r="S451" s="3">
        <f t="shared" ca="1" si="345"/>
        <v>3.5881118990217217E-2</v>
      </c>
      <c r="T451" s="3">
        <f t="shared" ca="1" si="346"/>
        <v>3.5765206526444125E-2</v>
      </c>
      <c r="U451" s="3">
        <f t="shared" ca="1" si="347"/>
        <v>3.5672758050777825E-2</v>
      </c>
      <c r="V451" s="3">
        <f t="shared" ca="1" si="348"/>
        <v>3.5606569820153415E-2</v>
      </c>
      <c r="W451" s="3">
        <f t="shared" ca="1" si="349"/>
        <v>3.5569738253741524E-2</v>
      </c>
      <c r="X451" s="3">
        <f t="shared" ca="1" si="350"/>
        <v>3.5565396658426153E-2</v>
      </c>
      <c r="Y451" s="3">
        <f t="shared" ca="1" si="351"/>
        <v>3.5596489142879391E-2</v>
      </c>
      <c r="Z451" s="3">
        <f t="shared" ca="1" si="352"/>
        <v>3.5665579974245638E-2</v>
      </c>
      <c r="AA451" s="3">
        <f t="shared" ca="1" si="353"/>
        <v>3.5774700399866709E-2</v>
      </c>
      <c r="AB451" s="3">
        <f t="shared" ca="1" si="354"/>
        <v>3.5925241929957087E-2</v>
      </c>
      <c r="AC451" s="3">
        <f t="shared" ca="1" si="355"/>
        <v>3.6117905766681897E-2</v>
      </c>
      <c r="AD451" s="3">
        <f t="shared" ca="1" si="356"/>
        <v>3.6352709044960942E-2</v>
      </c>
      <c r="AE451" s="3">
        <f t="shared" ca="1" si="357"/>
        <v>3.6629033114875177E-2</v>
      </c>
      <c r="AF451" s="3">
        <f t="shared" ca="1" si="358"/>
        <v>3.6945685770504874E-2</v>
      </c>
      <c r="AG451" s="3">
        <f t="shared" ca="1" si="359"/>
        <v>3.7300947194127312E-2</v>
      </c>
      <c r="AH451" s="3">
        <f t="shared" ca="1" si="360"/>
        <v>3.7692580252747888E-2</v>
      </c>
      <c r="AI451" s="3">
        <f t="shared" ca="1" si="361"/>
        <v>3.8117800468436595E-2</v>
      </c>
      <c r="AJ451" s="3">
        <f t="shared" ca="1" si="362"/>
        <v>3.8573205060211189E-2</v>
      </c>
      <c r="AK451" s="3">
        <f t="shared" ca="1" si="363"/>
        <v>3.9054645134246883E-2</v>
      </c>
      <c r="AL451" s="3">
        <f t="shared" ca="1" si="364"/>
        <v>3.9556994726767873E-2</v>
      </c>
      <c r="AM451" s="3">
        <f t="shared" ca="1" si="365"/>
        <v>4.0073743401205154E-2</v>
      </c>
      <c r="AN451" s="3">
        <f t="shared" ca="1" si="366"/>
        <v>4.0596345837856977E-2</v>
      </c>
      <c r="AO451" s="3">
        <f t="shared" ca="1" si="367"/>
        <v>4.1113340845056953E-2</v>
      </c>
      <c r="AP451" s="3">
        <f t="shared" ca="1" si="368"/>
        <v>4.1609436667728476E-2</v>
      </c>
      <c r="AQ451" s="3">
        <f t="shared" ca="1" si="369"/>
        <v>4.206504205681965E-2</v>
      </c>
      <c r="AR451" s="3">
        <f t="shared" ca="1" si="370"/>
        <v>4.2456997336327872E-2</v>
      </c>
      <c r="AS451" s="3">
        <f t="shared" ca="1" si="371"/>
        <v>4.2761273400606245E-2</v>
      </c>
      <c r="AT451" s="3">
        <f t="shared" ca="1" si="372"/>
        <v>4.2957814989524203E-2</v>
      </c>
      <c r="AU451" s="3">
        <f t="shared" ca="1" si="373"/>
        <v>4.3036382898063941E-2</v>
      </c>
      <c r="AV451" s="3">
        <f t="shared" ca="1" si="374"/>
        <v>4.3000872088317391E-2</v>
      </c>
      <c r="AW451" s="3">
        <f t="shared" ca="1" si="375"/>
        <v>4.2869859151610498E-2</v>
      </c>
      <c r="AX451" s="3">
        <f t="shared" ca="1" si="376"/>
        <v>4.2674110437398813E-2</v>
      </c>
      <c r="AY451" s="3">
        <f t="shared" ca="1" si="377"/>
        <v>4.2453656785083532E-2</v>
      </c>
      <c r="AZ451" s="3">
        <f t="shared" ca="1" si="326"/>
        <v>4.2249255792244374E-2</v>
      </c>
      <c r="BC451" s="3">
        <f t="shared" ca="1" si="378"/>
        <v>0.47501966969113774</v>
      </c>
      <c r="BD451" s="3">
        <f t="shared" ca="1" si="378"/>
        <v>-0.96882469901823143</v>
      </c>
      <c r="BE451" s="3">
        <f t="shared" ca="1" si="378"/>
        <v>1.594947382655322</v>
      </c>
    </row>
    <row r="452" spans="1:57" x14ac:dyDescent="0.2">
      <c r="A452" s="3">
        <f t="shared" si="327"/>
        <v>4.3999999999999506</v>
      </c>
      <c r="B452" s="3">
        <f t="shared" ca="1" si="328"/>
        <v>4.1575267516161904E-2</v>
      </c>
      <c r="C452" s="3">
        <f t="shared" ca="1" si="329"/>
        <v>4.0908755193809744E-2</v>
      </c>
      <c r="D452" s="3">
        <f t="shared" ca="1" si="330"/>
        <v>4.0281023069172098E-2</v>
      </c>
      <c r="E452" s="3">
        <f t="shared" ca="1" si="331"/>
        <v>3.9694655168975801E-2</v>
      </c>
      <c r="F452" s="3">
        <f t="shared" ca="1" si="332"/>
        <v>3.9153391768465926E-2</v>
      </c>
      <c r="G452" s="3">
        <f t="shared" ca="1" si="333"/>
        <v>3.8658977919891799E-2</v>
      </c>
      <c r="H452" s="3">
        <f t="shared" ca="1" si="334"/>
        <v>3.8211111551471763E-2</v>
      </c>
      <c r="I452" s="3">
        <f t="shared" ca="1" si="335"/>
        <v>3.7808255723507322E-2</v>
      </c>
      <c r="J452" s="3">
        <f t="shared" ca="1" si="336"/>
        <v>3.7448226582429266E-2</v>
      </c>
      <c r="K452" s="3">
        <f t="shared" ca="1" si="337"/>
        <v>3.712842110277443E-2</v>
      </c>
      <c r="L452" s="3">
        <f t="shared" ca="1" si="338"/>
        <v>3.684583950664317E-2</v>
      </c>
      <c r="M452" s="3">
        <f t="shared" ca="1" si="339"/>
        <v>3.6597095678679081E-2</v>
      </c>
      <c r="N452" s="3">
        <f t="shared" ca="1" si="340"/>
        <v>3.637855470281625E-2</v>
      </c>
      <c r="O452" s="3">
        <f t="shared" ca="1" si="341"/>
        <v>3.6186636069837297E-2</v>
      </c>
      <c r="P452" s="3">
        <f t="shared" ca="1" si="342"/>
        <v>3.6018221320026821E-2</v>
      </c>
      <c r="Q452" s="3">
        <f t="shared" ca="1" si="343"/>
        <v>3.5871048863043903E-2</v>
      </c>
      <c r="R452" s="3">
        <f t="shared" ca="1" si="344"/>
        <v>3.5743983512971644E-2</v>
      </c>
      <c r="S452" s="3">
        <f t="shared" ca="1" si="345"/>
        <v>3.5637099305144714E-2</v>
      </c>
      <c r="T452" s="3">
        <f t="shared" ca="1" si="346"/>
        <v>3.5551579190105209E-2</v>
      </c>
      <c r="U452" s="3">
        <f t="shared" ca="1" si="347"/>
        <v>3.5489484317742695E-2</v>
      </c>
      <c r="V452" s="3">
        <f t="shared" ca="1" si="348"/>
        <v>3.5453463365264976E-2</v>
      </c>
      <c r="W452" s="3">
        <f t="shared" ca="1" si="349"/>
        <v>3.5446460299914044E-2</v>
      </c>
      <c r="X452" s="3">
        <f t="shared" ca="1" si="350"/>
        <v>3.5471451800222605E-2</v>
      </c>
      <c r="Y452" s="3">
        <f t="shared" ca="1" si="351"/>
        <v>3.5531221818710684E-2</v>
      </c>
      <c r="Z452" s="3">
        <f t="shared" ca="1" si="352"/>
        <v>3.5628171617637275E-2</v>
      </c>
      <c r="AA452" s="3">
        <f t="shared" ca="1" si="353"/>
        <v>3.5764167441942406E-2</v>
      </c>
      <c r="AB452" s="3">
        <f t="shared" ca="1" si="354"/>
        <v>3.5940434841313873E-2</v>
      </c>
      <c r="AC452" s="3">
        <f t="shared" ca="1" si="355"/>
        <v>3.6157509148662816E-2</v>
      </c>
      <c r="AD452" s="3">
        <f t="shared" ca="1" si="356"/>
        <v>3.641524247385685E-2</v>
      </c>
      <c r="AE452" s="3">
        <f t="shared" ca="1" si="357"/>
        <v>3.6712852178320217E-2</v>
      </c>
      <c r="AF452" s="3">
        <f t="shared" ca="1" si="358"/>
        <v>3.704898269484664E-2</v>
      </c>
      <c r="AG452" s="3">
        <f t="shared" ca="1" si="359"/>
        <v>3.74217506811476E-2</v>
      </c>
      <c r="AH452" s="3">
        <f t="shared" ca="1" si="360"/>
        <v>3.78287544400343E-2</v>
      </c>
      <c r="AI452" s="3">
        <f t="shared" ca="1" si="361"/>
        <v>3.8267043011464684E-2</v>
      </c>
      <c r="AJ452" s="3">
        <f t="shared" ca="1" si="362"/>
        <v>3.8733044030012036E-2</v>
      </c>
      <c r="AK452" s="3">
        <f t="shared" ca="1" si="363"/>
        <v>3.9222433819320446E-2</v>
      </c>
      <c r="AL452" s="3">
        <f t="shared" ca="1" si="364"/>
        <v>3.9729902890081485E-2</v>
      </c>
      <c r="AM452" s="3">
        <f t="shared" ca="1" si="365"/>
        <v>4.0248743680083653E-2</v>
      </c>
      <c r="AN452" s="3">
        <f t="shared" ca="1" si="366"/>
        <v>4.0770195556620613E-2</v>
      </c>
      <c r="AO452" s="3">
        <f t="shared" ca="1" si="367"/>
        <v>4.1282563201434808E-2</v>
      </c>
      <c r="AP452" s="3">
        <f t="shared" ca="1" si="368"/>
        <v>4.1770310908061763E-2</v>
      </c>
      <c r="AQ452" s="3">
        <f t="shared" ca="1" si="369"/>
        <v>4.2213617752767711E-2</v>
      </c>
      <c r="AR452" s="3">
        <f t="shared" ca="1" si="370"/>
        <v>4.2589148151943534E-2</v>
      </c>
      <c r="AS452" s="3">
        <f t="shared" ca="1" si="371"/>
        <v>4.2872793909179113E-2</v>
      </c>
      <c r="AT452" s="3">
        <f t="shared" ca="1" si="372"/>
        <v>4.3044537668004729E-2</v>
      </c>
      <c r="AU452" s="3">
        <f t="shared" ca="1" si="373"/>
        <v>4.3094264875343097E-2</v>
      </c>
      <c r="AV452" s="3">
        <f t="shared" ca="1" si="374"/>
        <v>4.3026006755466174E-2</v>
      </c>
      <c r="AW452" s="3">
        <f t="shared" ca="1" si="375"/>
        <v>4.2858427301796051E-2</v>
      </c>
      <c r="AX452" s="3">
        <f t="shared" ca="1" si="376"/>
        <v>4.2622323097818236E-2</v>
      </c>
      <c r="AY452" s="3">
        <f t="shared" ca="1" si="377"/>
        <v>4.2357586205437718E-2</v>
      </c>
      <c r="AZ452" s="3">
        <f t="shared" ca="1" si="326"/>
        <v>4.2103686901440646E-2</v>
      </c>
      <c r="BC452" s="3">
        <f t="shared" ca="1" si="378"/>
        <v>-0.20215096831608825</v>
      </c>
      <c r="BD452" s="3">
        <f t="shared" ca="1" si="378"/>
        <v>0.88570354770392878</v>
      </c>
      <c r="BE452" s="3">
        <f t="shared" ca="1" si="378"/>
        <v>0.35707456411712357</v>
      </c>
    </row>
    <row r="453" spans="1:57" x14ac:dyDescent="0.2">
      <c r="A453" s="3">
        <f t="shared" si="327"/>
        <v>4.4099999999999504</v>
      </c>
      <c r="B453" s="3">
        <f t="shared" ca="1" si="328"/>
        <v>4.1344687952121914E-2</v>
      </c>
      <c r="C453" s="3">
        <f t="shared" ca="1" si="329"/>
        <v>4.0707449813621552E-2</v>
      </c>
      <c r="D453" s="3">
        <f t="shared" ca="1" si="330"/>
        <v>4.0108990801066363E-2</v>
      </c>
      <c r="E453" s="3">
        <f t="shared" ca="1" si="331"/>
        <v>3.9551880329468027E-2</v>
      </c>
      <c r="F453" s="3">
        <f t="shared" ca="1" si="332"/>
        <v>3.9039778204863526E-2</v>
      </c>
      <c r="G453" s="3">
        <f t="shared" ca="1" si="333"/>
        <v>3.857434564608446E-2</v>
      </c>
      <c r="H453" s="3">
        <f t="shared" ca="1" si="334"/>
        <v>3.8155211118518738E-2</v>
      </c>
      <c r="I453" s="3">
        <f t="shared" ca="1" si="335"/>
        <v>3.7780778507852858E-2</v>
      </c>
      <c r="J453" s="3">
        <f t="shared" ca="1" si="336"/>
        <v>3.7448808227795775E-2</v>
      </c>
      <c r="K453" s="3">
        <f t="shared" ca="1" si="337"/>
        <v>3.7156641170008296E-2</v>
      </c>
      <c r="L453" s="3">
        <f t="shared" ca="1" si="338"/>
        <v>3.6901221156592175E-2</v>
      </c>
      <c r="M453" s="3">
        <f t="shared" ca="1" si="339"/>
        <v>3.6679108131578556E-2</v>
      </c>
      <c r="N453" s="3">
        <f t="shared" ca="1" si="340"/>
        <v>3.6486619208351473E-2</v>
      </c>
      <c r="O453" s="3">
        <f t="shared" ca="1" si="341"/>
        <v>3.6320134128588422E-2</v>
      </c>
      <c r="P453" s="3">
        <f t="shared" ca="1" si="342"/>
        <v>3.617650277879389E-2</v>
      </c>
      <c r="Q453" s="3">
        <f t="shared" ca="1" si="343"/>
        <v>3.6053437604700145E-2</v>
      </c>
      <c r="R453" s="3">
        <f t="shared" ca="1" si="344"/>
        <v>3.594977948430049E-2</v>
      </c>
      <c r="S453" s="3">
        <f t="shared" ca="1" si="345"/>
        <v>3.58655769289251E-2</v>
      </c>
      <c r="T453" s="3">
        <f t="shared" ca="1" si="346"/>
        <v>3.5801983192298145E-2</v>
      </c>
      <c r="U453" s="3">
        <f t="shared" ca="1" si="347"/>
        <v>3.5761024357677841E-2</v>
      </c>
      <c r="V453" s="3">
        <f t="shared" ca="1" si="348"/>
        <v>3.5745308617706008E-2</v>
      </c>
      <c r="W453" s="3">
        <f t="shared" ca="1" si="349"/>
        <v>3.5757734596772804E-2</v>
      </c>
      <c r="X453" s="3">
        <f t="shared" ca="1" si="350"/>
        <v>3.5801229467108973E-2</v>
      </c>
      <c r="Y453" s="3">
        <f t="shared" ca="1" si="351"/>
        <v>3.5878524160713098E-2</v>
      </c>
      <c r="Z453" s="3">
        <f t="shared" ca="1" si="352"/>
        <v>3.5991964087613723E-2</v>
      </c>
      <c r="AA453" s="3">
        <f t="shared" ca="1" si="353"/>
        <v>3.6143357663791925E-2</v>
      </c>
      <c r="AB453" s="3">
        <f t="shared" ca="1" si="354"/>
        <v>3.6333871672839559E-2</v>
      </c>
      <c r="AC453" s="3">
        <f t="shared" ca="1" si="355"/>
        <v>3.6563982787903113E-2</v>
      </c>
      <c r="AD453" s="3">
        <f t="shared" ca="1" si="356"/>
        <v>3.6833485307131229E-2</v>
      </c>
      <c r="AE453" s="3">
        <f t="shared" ca="1" si="357"/>
        <v>3.7141539808444153E-2</v>
      </c>
      <c r="AF453" s="3">
        <f t="shared" ca="1" si="358"/>
        <v>3.7486734552688757E-2</v>
      </c>
      <c r="AG453" s="3">
        <f t="shared" ca="1" si="359"/>
        <v>3.7867129844823495E-2</v>
      </c>
      <c r="AH453" s="3">
        <f t="shared" ca="1" si="360"/>
        <v>3.8280266577712288E-2</v>
      </c>
      <c r="AI453" s="3">
        <f t="shared" ca="1" si="361"/>
        <v>3.8723134439759707E-2</v>
      </c>
      <c r="AJ453" s="3">
        <f t="shared" ca="1" si="362"/>
        <v>3.9192098569738119E-2</v>
      </c>
      <c r="AK453" s="3">
        <f t="shared" ca="1" si="363"/>
        <v>3.9682767526505777E-2</v>
      </c>
      <c r="AL453" s="3">
        <f t="shared" ca="1" si="364"/>
        <v>4.0189755215824727E-2</v>
      </c>
      <c r="AM453" s="3">
        <f t="shared" ca="1" si="365"/>
        <v>4.0706263778699035E-2</v>
      </c>
      <c r="AN453" s="3">
        <f t="shared" ca="1" si="366"/>
        <v>4.1223424085751359E-2</v>
      </c>
      <c r="AO453" s="3">
        <f t="shared" ca="1" si="367"/>
        <v>4.1729413688242324E-2</v>
      </c>
      <c r="AP453" s="3">
        <f t="shared" ca="1" si="368"/>
        <v>4.2208560406459032E-2</v>
      </c>
      <c r="AQ453" s="3">
        <f t="shared" ca="1" si="369"/>
        <v>4.2640921909932641E-2</v>
      </c>
      <c r="AR453" s="3">
        <f t="shared" ca="1" si="370"/>
        <v>4.3003095836389699E-2</v>
      </c>
      <c r="AS453" s="3">
        <f t="shared" ca="1" si="371"/>
        <v>4.3271004431150631E-2</v>
      </c>
      <c r="AT453" s="3">
        <f t="shared" ca="1" si="372"/>
        <v>4.3424777168977483E-2</v>
      </c>
      <c r="AU453" s="3">
        <f t="shared" ca="1" si="373"/>
        <v>4.3454531573543571E-2</v>
      </c>
      <c r="AV453" s="3">
        <f t="shared" ca="1" si="374"/>
        <v>4.3364541346704512E-2</v>
      </c>
      <c r="AW453" s="3">
        <f t="shared" ca="1" si="375"/>
        <v>4.3173663933222507E-2</v>
      </c>
      <c r="AX453" s="3">
        <f t="shared" ca="1" si="376"/>
        <v>4.2912829962987821E-2</v>
      </c>
      <c r="AY453" s="3">
        <f t="shared" ca="1" si="377"/>
        <v>4.2621876942148577E-2</v>
      </c>
      <c r="AZ453" s="3">
        <f t="shared" ca="1" si="326"/>
        <v>4.2339225067140392E-2</v>
      </c>
      <c r="BC453" s="3">
        <f t="shared" ca="1" si="378"/>
        <v>0.40278103142746069</v>
      </c>
      <c r="BD453" s="3">
        <f t="shared" ca="1" si="378"/>
        <v>0.63560796902701622</v>
      </c>
      <c r="BE453" s="3">
        <f t="shared" ca="1" si="378"/>
        <v>0.52667750495470234</v>
      </c>
    </row>
    <row r="454" spans="1:57" x14ac:dyDescent="0.2">
      <c r="A454" s="3">
        <f t="shared" si="327"/>
        <v>4.4199999999999502</v>
      </c>
      <c r="B454" s="3">
        <f t="shared" ca="1" si="328"/>
        <v>4.0914936490371728E-2</v>
      </c>
      <c r="C454" s="3">
        <f t="shared" ca="1" si="329"/>
        <v>4.0245467388274184E-2</v>
      </c>
      <c r="D454" s="3">
        <f t="shared" ca="1" si="330"/>
        <v>3.9617382712384429E-2</v>
      </c>
      <c r="E454" s="3">
        <f t="shared" ca="1" si="331"/>
        <v>3.9033197631175423E-2</v>
      </c>
      <c r="F454" s="3">
        <f t="shared" ca="1" si="332"/>
        <v>3.8496453096518217E-2</v>
      </c>
      <c r="G454" s="3">
        <f t="shared" ca="1" si="333"/>
        <v>3.8008688463564748E-2</v>
      </c>
      <c r="H454" s="3">
        <f t="shared" ca="1" si="334"/>
        <v>3.756942462296313E-2</v>
      </c>
      <c r="I454" s="3">
        <f t="shared" ca="1" si="335"/>
        <v>3.7176968036949039E-2</v>
      </c>
      <c r="J454" s="3">
        <f t="shared" ca="1" si="336"/>
        <v>3.6828985061832832E-2</v>
      </c>
      <c r="K454" s="3">
        <f t="shared" ca="1" si="337"/>
        <v>3.6522722182383165E-2</v>
      </c>
      <c r="L454" s="3">
        <f t="shared" ca="1" si="338"/>
        <v>3.6255028552217225E-2</v>
      </c>
      <c r="M454" s="3">
        <f t="shared" ca="1" si="339"/>
        <v>3.6022371976481303E-2</v>
      </c>
      <c r="N454" s="3">
        <f t="shared" ca="1" si="340"/>
        <v>3.582098344476458E-2</v>
      </c>
      <c r="O454" s="3">
        <f t="shared" ca="1" si="341"/>
        <v>3.5647164793872275E-2</v>
      </c>
      <c r="P454" s="3">
        <f t="shared" ca="1" si="342"/>
        <v>3.5497696052652149E-2</v>
      </c>
      <c r="Q454" s="3">
        <f t="shared" ca="1" si="343"/>
        <v>3.5370225425792691E-2</v>
      </c>
      <c r="R454" s="3">
        <f t="shared" ca="1" si="344"/>
        <v>3.5263531505765465E-2</v>
      </c>
      <c r="S454" s="3">
        <f t="shared" ca="1" si="345"/>
        <v>3.517759887876621E-2</v>
      </c>
      <c r="T454" s="3">
        <f t="shared" ca="1" si="346"/>
        <v>3.5113512676631216E-2</v>
      </c>
      <c r="U454" s="3">
        <f t="shared" ca="1" si="347"/>
        <v>3.5073225489954986E-2</v>
      </c>
      <c r="V454" s="3">
        <f t="shared" ca="1" si="348"/>
        <v>3.5059266611973956E-2</v>
      </c>
      <c r="W454" s="3">
        <f t="shared" ca="1" si="349"/>
        <v>3.5074450923283783E-2</v>
      </c>
      <c r="X454" s="3">
        <f t="shared" ca="1" si="350"/>
        <v>3.5121617701855172E-2</v>
      </c>
      <c r="Y454" s="3">
        <f t="shared" ca="1" si="351"/>
        <v>3.5203406484857418E-2</v>
      </c>
      <c r="Z454" s="3">
        <f t="shared" ca="1" si="352"/>
        <v>3.5322068472880372E-2</v>
      </c>
      <c r="AA454" s="3">
        <f t="shared" ca="1" si="353"/>
        <v>3.5479315916529731E-2</v>
      </c>
      <c r="AB454" s="3">
        <f t="shared" ca="1" si="354"/>
        <v>3.5676218517754356E-2</v>
      </c>
      <c r="AC454" s="3">
        <f t="shared" ca="1" si="355"/>
        <v>3.5913155989223351E-2</v>
      </c>
      <c r="AD454" s="3">
        <f t="shared" ca="1" si="356"/>
        <v>3.6189826520256985E-2</v>
      </c>
      <c r="AE454" s="3">
        <f t="shared" ca="1" si="357"/>
        <v>3.6505295599828978E-2</v>
      </c>
      <c r="AF454" s="3">
        <f t="shared" ca="1" si="358"/>
        <v>3.6858056995549567E-2</v>
      </c>
      <c r="AG454" s="3">
        <f t="shared" ca="1" si="359"/>
        <v>3.7246076320806593E-2</v>
      </c>
      <c r="AH454" s="3">
        <f t="shared" ca="1" si="360"/>
        <v>3.7666798702010923E-2</v>
      </c>
      <c r="AI454" s="3">
        <f t="shared" ca="1" si="361"/>
        <v>3.8117116095455116E-2</v>
      </c>
      <c r="AJ454" s="3">
        <f t="shared" ca="1" si="362"/>
        <v>3.8593292721057257E-2</v>
      </c>
      <c r="AK454" s="3">
        <f t="shared" ca="1" si="363"/>
        <v>3.9090830878413196E-2</v>
      </c>
      <c r="AL454" s="3">
        <f t="shared" ca="1" si="364"/>
        <v>3.9604229276844684E-2</v>
      </c>
      <c r="AM454" s="3">
        <f t="shared" ca="1" si="365"/>
        <v>4.0126561078899968E-2</v>
      </c>
      <c r="AN454" s="3">
        <f t="shared" ca="1" si="366"/>
        <v>4.0648809968180787E-2</v>
      </c>
      <c r="AO454" s="3">
        <f t="shared" ca="1" si="367"/>
        <v>4.1158987860936962E-2</v>
      </c>
      <c r="AP454" s="3">
        <f t="shared" ca="1" si="368"/>
        <v>4.1641248087863736E-2</v>
      </c>
      <c r="AQ454" s="3">
        <f t="shared" ca="1" si="369"/>
        <v>4.207548968664495E-2</v>
      </c>
      <c r="AR454" s="3">
        <f t="shared" ca="1" si="370"/>
        <v>4.2438207143077028E-2</v>
      </c>
      <c r="AS454" s="3">
        <f t="shared" ca="1" si="371"/>
        <v>4.2705317154327301E-2</v>
      </c>
      <c r="AT454" s="3">
        <f t="shared" ca="1" si="372"/>
        <v>4.2857059413626268E-2</v>
      </c>
      <c r="AU454" s="3">
        <f t="shared" ca="1" si="373"/>
        <v>4.2883745411740844E-2</v>
      </c>
      <c r="AV454" s="3">
        <f t="shared" ca="1" si="374"/>
        <v>4.2789852029911757E-2</v>
      </c>
      <c r="AW454" s="3">
        <f t="shared" ca="1" si="375"/>
        <v>4.2594390658468935E-2</v>
      </c>
      <c r="AX454" s="3">
        <f t="shared" ca="1" si="376"/>
        <v>4.2328383883990489E-2</v>
      </c>
      <c r="AY454" s="3">
        <f t="shared" ca="1" si="377"/>
        <v>4.2031556428702134E-2</v>
      </c>
      <c r="AZ454" s="3">
        <f t="shared" ca="1" si="326"/>
        <v>4.174131182147333E-2</v>
      </c>
      <c r="BC454" s="3">
        <f t="shared" ca="1" si="378"/>
        <v>-0.96795331566496046</v>
      </c>
      <c r="BD454" s="3">
        <f t="shared" ca="1" si="378"/>
        <v>-3.4440880239141158E-2</v>
      </c>
      <c r="BE454" s="3">
        <f t="shared" ca="1" si="378"/>
        <v>-0.40668275438169221</v>
      </c>
    </row>
    <row r="455" spans="1:57" x14ac:dyDescent="0.2">
      <c r="A455" s="3">
        <f t="shared" si="327"/>
        <v>4.42999999999995</v>
      </c>
      <c r="B455" s="3">
        <f t="shared" ca="1" si="328"/>
        <v>4.0644245385639995E-2</v>
      </c>
      <c r="C455" s="3">
        <f t="shared" ca="1" si="329"/>
        <v>3.9822492595726164E-2</v>
      </c>
      <c r="D455" s="3">
        <f t="shared" ca="1" si="330"/>
        <v>3.9059850793737159E-2</v>
      </c>
      <c r="E455" s="3">
        <f t="shared" ca="1" si="331"/>
        <v>3.8358146609376614E-2</v>
      </c>
      <c r="F455" s="3">
        <f t="shared" ca="1" si="332"/>
        <v>3.7720169080081273E-2</v>
      </c>
      <c r="G455" s="3">
        <f t="shared" ca="1" si="333"/>
        <v>3.7146702983024124E-2</v>
      </c>
      <c r="H455" s="3">
        <f t="shared" ca="1" si="334"/>
        <v>3.6636528837061172E-2</v>
      </c>
      <c r="I455" s="3">
        <f t="shared" ca="1" si="335"/>
        <v>3.6187222748220241E-2</v>
      </c>
      <c r="J455" s="3">
        <f t="shared" ca="1" si="336"/>
        <v>3.5795724008345117E-2</v>
      </c>
      <c r="K455" s="3">
        <f t="shared" ca="1" si="337"/>
        <v>3.5458551690002393E-2</v>
      </c>
      <c r="L455" s="3">
        <f t="shared" ca="1" si="338"/>
        <v>3.5171827328838591E-2</v>
      </c>
      <c r="M455" s="3">
        <f t="shared" ca="1" si="339"/>
        <v>3.4931293711338844E-2</v>
      </c>
      <c r="N455" s="3">
        <f t="shared" ca="1" si="340"/>
        <v>3.473246286759786E-2</v>
      </c>
      <c r="O455" s="3">
        <f t="shared" ca="1" si="341"/>
        <v>3.4570925890414814E-2</v>
      </c>
      <c r="P455" s="3">
        <f t="shared" ca="1" si="342"/>
        <v>3.4442760063234892E-2</v>
      </c>
      <c r="Q455" s="3">
        <f t="shared" ca="1" si="343"/>
        <v>3.4344916388735186E-2</v>
      </c>
      <c r="R455" s="3">
        <f t="shared" ca="1" si="344"/>
        <v>3.4275478140995165E-2</v>
      </c>
      <c r="S455" s="3">
        <f t="shared" ca="1" si="345"/>
        <v>3.4233732897062982E-2</v>
      </c>
      <c r="T455" s="3">
        <f t="shared" ca="1" si="346"/>
        <v>3.4220064559393429E-2</v>
      </c>
      <c r="U455" s="3">
        <f t="shared" ca="1" si="347"/>
        <v>3.42357191177044E-2</v>
      </c>
      <c r="V455" s="3">
        <f t="shared" ca="1" si="348"/>
        <v>3.428251386886106E-2</v>
      </c>
      <c r="W455" s="3">
        <f t="shared" ca="1" si="349"/>
        <v>3.4362546866577186E-2</v>
      </c>
      <c r="X455" s="3">
        <f t="shared" ca="1" si="350"/>
        <v>3.4477936424473964E-2</v>
      </c>
      <c r="Y455" s="3">
        <f t="shared" ca="1" si="351"/>
        <v>3.4630597628521123E-2</v>
      </c>
      <c r="Z455" s="3">
        <f t="shared" ca="1" si="352"/>
        <v>3.4822054430673002E-2</v>
      </c>
      <c r="AA455" s="3">
        <f t="shared" ca="1" si="353"/>
        <v>3.5053289897756489E-2</v>
      </c>
      <c r="AB455" s="3">
        <f t="shared" ca="1" si="354"/>
        <v>3.5324643652422674E-2</v>
      </c>
      <c r="AC455" s="3">
        <f t="shared" ca="1" si="355"/>
        <v>3.5635765463818171E-2</v>
      </c>
      <c r="AD455" s="3">
        <f t="shared" ca="1" si="356"/>
        <v>3.5985624432754416E-2</v>
      </c>
      <c r="AE455" s="3">
        <f t="shared" ca="1" si="357"/>
        <v>3.6372557971094732E-2</v>
      </c>
      <c r="AF455" s="3">
        <f t="shared" ca="1" si="358"/>
        <v>3.6794332349167951E-2</v>
      </c>
      <c r="AG455" s="3">
        <f t="shared" ca="1" si="359"/>
        <v>3.7248185467215547E-2</v>
      </c>
      <c r="AH455" s="3">
        <f t="shared" ca="1" si="360"/>
        <v>3.7730833645804096E-2</v>
      </c>
      <c r="AI455" s="3">
        <f t="shared" ca="1" si="361"/>
        <v>3.8238438045301193E-2</v>
      </c>
      <c r="AJ455" s="3">
        <f t="shared" ca="1" si="362"/>
        <v>3.8766528859884401E-2</v>
      </c>
      <c r="AK455" s="3">
        <f t="shared" ca="1" si="363"/>
        <v>3.930986895106553E-2</v>
      </c>
      <c r="AL455" s="3">
        <f t="shared" ca="1" si="364"/>
        <v>3.9862208556007639E-2</v>
      </c>
      <c r="AM455" s="3">
        <f t="shared" ca="1" si="365"/>
        <v>4.0415858494553744E-2</v>
      </c>
      <c r="AN455" s="3">
        <f t="shared" ca="1" si="366"/>
        <v>4.0961021894246809E-2</v>
      </c>
      <c r="AO455" s="3">
        <f t="shared" ca="1" si="367"/>
        <v>4.1484911859156128E-2</v>
      </c>
      <c r="AP455" s="3">
        <f t="shared" ca="1" si="368"/>
        <v>4.19708745474619E-2</v>
      </c>
      <c r="AQ455" s="3">
        <f t="shared" ca="1" si="369"/>
        <v>4.2398018474520904E-2</v>
      </c>
      <c r="AR455" s="3">
        <f t="shared" ca="1" si="370"/>
        <v>4.2742103926196907E-2</v>
      </c>
      <c r="AS455" s="3">
        <f t="shared" ca="1" si="371"/>
        <v>4.2978411366758458E-2</v>
      </c>
      <c r="AT455" s="3">
        <f t="shared" ca="1" si="372"/>
        <v>4.3086659382798952E-2</v>
      </c>
      <c r="AU455" s="3">
        <f t="shared" ca="1" si="373"/>
        <v>4.3056720616346647E-2</v>
      </c>
      <c r="AV455" s="3">
        <f t="shared" ca="1" si="374"/>
        <v>4.2892641143272937E-2</v>
      </c>
      <c r="AW455" s="3">
        <f t="shared" ca="1" si="375"/>
        <v>4.2612952059619805E-2</v>
      </c>
      <c r="AX455" s="3">
        <f t="shared" ca="1" si="376"/>
        <v>4.2248130813762913E-2</v>
      </c>
      <c r="AY455" s="3">
        <f t="shared" ca="1" si="377"/>
        <v>4.1837138266254598E-2</v>
      </c>
      <c r="AZ455" s="3">
        <f t="shared" ca="1" si="326"/>
        <v>4.1415782977626832E-2</v>
      </c>
      <c r="BC455" s="3">
        <f t="shared" ca="1" si="378"/>
        <v>-0.60510270497686935</v>
      </c>
      <c r="BD455" s="3">
        <f t="shared" ca="1" si="378"/>
        <v>1.4692537422383687</v>
      </c>
      <c r="BE455" s="3">
        <f t="shared" ca="1" si="378"/>
        <v>-1.3774165707861918</v>
      </c>
    </row>
    <row r="456" spans="1:57" x14ac:dyDescent="0.2">
      <c r="A456" s="3">
        <f t="shared" si="327"/>
        <v>4.4399999999999498</v>
      </c>
      <c r="B456" s="3">
        <f t="shared" ca="1" si="328"/>
        <v>3.8926928568021699E-2</v>
      </c>
      <c r="C456" s="3">
        <f t="shared" ca="1" si="329"/>
        <v>3.8228549184824906E-2</v>
      </c>
      <c r="D456" s="3">
        <f t="shared" ca="1" si="330"/>
        <v>3.7580440488287431E-2</v>
      </c>
      <c r="E456" s="3">
        <f t="shared" ca="1" si="331"/>
        <v>3.6984739019204453E-2</v>
      </c>
      <c r="F456" s="3">
        <f t="shared" ca="1" si="332"/>
        <v>3.6444481564681698E-2</v>
      </c>
      <c r="G456" s="3">
        <f t="shared" ca="1" si="333"/>
        <v>3.5960698325411093E-2</v>
      </c>
      <c r="H456" s="3">
        <f t="shared" ca="1" si="334"/>
        <v>3.5532429366142426E-2</v>
      </c>
      <c r="I456" s="3">
        <f t="shared" ca="1" si="335"/>
        <v>3.5157520219904641E-2</v>
      </c>
      <c r="J456" s="3">
        <f t="shared" ca="1" si="336"/>
        <v>3.4833182824494435E-2</v>
      </c>
      <c r="K456" s="3">
        <f t="shared" ca="1" si="337"/>
        <v>3.4556208553535118E-2</v>
      </c>
      <c r="L456" s="3">
        <f t="shared" ca="1" si="338"/>
        <v>3.4322991094062928E-2</v>
      </c>
      <c r="M456" s="3">
        <f t="shared" ca="1" si="339"/>
        <v>3.4129548052459352E-2</v>
      </c>
      <c r="N456" s="3">
        <f t="shared" ca="1" si="340"/>
        <v>3.3971672381008539E-2</v>
      </c>
      <c r="O456" s="3">
        <f t="shared" ca="1" si="341"/>
        <v>3.3845244305849877E-2</v>
      </c>
      <c r="P456" s="3">
        <f t="shared" ca="1" si="342"/>
        <v>3.3746638193267987E-2</v>
      </c>
      <c r="Q456" s="3">
        <f t="shared" ca="1" si="343"/>
        <v>3.3673107598975106E-2</v>
      </c>
      <c r="R456" s="3">
        <f t="shared" ca="1" si="344"/>
        <v>3.3623040162217684E-2</v>
      </c>
      <c r="S456" s="3">
        <f t="shared" ca="1" si="345"/>
        <v>3.3596026083865756E-2</v>
      </c>
      <c r="T456" s="3">
        <f t="shared" ca="1" si="346"/>
        <v>3.3592747646936927E-2</v>
      </c>
      <c r="U456" s="3">
        <f t="shared" ca="1" si="347"/>
        <v>3.3614743849736735E-2</v>
      </c>
      <c r="V456" s="3">
        <f t="shared" ca="1" si="348"/>
        <v>3.3664119613523044E-2</v>
      </c>
      <c r="W456" s="3">
        <f t="shared" ca="1" si="349"/>
        <v>3.3743255799752563E-2</v>
      </c>
      <c r="X456" s="3">
        <f t="shared" ca="1" si="350"/>
        <v>3.3854549405334132E-2</v>
      </c>
      <c r="Y456" s="3">
        <f t="shared" ca="1" si="351"/>
        <v>3.4000190726463375E-2</v>
      </c>
      <c r="Z456" s="3">
        <f t="shared" ca="1" si="352"/>
        <v>3.4181976145130431E-2</v>
      </c>
      <c r="AA456" s="3">
        <f t="shared" ca="1" si="353"/>
        <v>3.4401159243847158E-2</v>
      </c>
      <c r="AB456" s="3">
        <f t="shared" ca="1" si="354"/>
        <v>3.4658349286056565E-2</v>
      </c>
      <c r="AC456" s="3">
        <f t="shared" ca="1" si="355"/>
        <v>3.4953465831857211E-2</v>
      </c>
      <c r="AD456" s="3">
        <f t="shared" ca="1" si="356"/>
        <v>3.5285748631153857E-2</v>
      </c>
      <c r="AE456" s="3">
        <f t="shared" ca="1" si="357"/>
        <v>3.5653806747670172E-2</v>
      </c>
      <c r="AF456" s="3">
        <f t="shared" ca="1" si="358"/>
        <v>3.605567866751045E-2</v>
      </c>
      <c r="AG456" s="3">
        <f t="shared" ca="1" si="359"/>
        <v>3.6488874273290027E-2</v>
      </c>
      <c r="AH456" s="3">
        <f t="shared" ca="1" si="360"/>
        <v>3.6950380757303738E-2</v>
      </c>
      <c r="AI456" s="3">
        <f t="shared" ca="1" si="361"/>
        <v>3.7436628136772086E-2</v>
      </c>
      <c r="AJ456" s="3">
        <f t="shared" ca="1" si="362"/>
        <v>3.7943412189259396E-2</v>
      </c>
      <c r="AK456" s="3">
        <f t="shared" ca="1" si="363"/>
        <v>3.846575587488614E-2</v>
      </c>
      <c r="AL456" s="3">
        <f t="shared" ca="1" si="364"/>
        <v>3.8997660398619904E-2</v>
      </c>
      <c r="AM456" s="3">
        <f t="shared" ca="1" si="365"/>
        <v>3.9531673590705606E-2</v>
      </c>
      <c r="AN456" s="3">
        <f t="shared" ca="1" si="366"/>
        <v>4.0058217374879142E-2</v>
      </c>
      <c r="AO456" s="3">
        <f t="shared" ca="1" si="367"/>
        <v>4.0564705593196776E-2</v>
      </c>
      <c r="AP456" s="3">
        <f t="shared" ca="1" si="368"/>
        <v>4.1034677281701598E-2</v>
      </c>
      <c r="AQ456" s="3">
        <f t="shared" ca="1" si="369"/>
        <v>4.1447451277245383E-2</v>
      </c>
      <c r="AR456" s="3">
        <f t="shared" ca="1" si="370"/>
        <v>4.1779055342474079E-2</v>
      </c>
      <c r="AS456" s="3">
        <f t="shared" ca="1" si="371"/>
        <v>4.2005135728656884E-2</v>
      </c>
      <c r="AT456" s="3">
        <f t="shared" ca="1" si="372"/>
        <v>4.2105891278282216E-2</v>
      </c>
      <c r="AU456" s="3">
        <f t="shared" ca="1" si="373"/>
        <v>4.2071755662881238E-2</v>
      </c>
      <c r="AV456" s="3">
        <f t="shared" ca="1" si="374"/>
        <v>4.1907342880551812E-2</v>
      </c>
      <c r="AW456" s="3">
        <f t="shared" ca="1" si="375"/>
        <v>4.1631702153543851E-2</v>
      </c>
      <c r="AX456" s="3">
        <f t="shared" ca="1" si="376"/>
        <v>4.1275761134935335E-2</v>
      </c>
      <c r="AY456" s="3">
        <f t="shared" ca="1" si="377"/>
        <v>4.0878699918846108E-2</v>
      </c>
      <c r="AZ456" s="3">
        <f t="shared" ca="1" si="326"/>
        <v>4.0476102625995165E-2</v>
      </c>
      <c r="BC456" s="3">
        <f t="shared" ca="1" si="378"/>
        <v>-1.3463199203784857</v>
      </c>
      <c r="BD456" s="3">
        <f t="shared" ca="1" si="378"/>
        <v>0.29587981516135109</v>
      </c>
      <c r="BE456" s="3">
        <f t="shared" ca="1" si="378"/>
        <v>1.5363700994356844</v>
      </c>
    </row>
    <row r="457" spans="1:57" x14ac:dyDescent="0.2">
      <c r="A457" s="3">
        <f t="shared" si="327"/>
        <v>4.4499999999999496</v>
      </c>
      <c r="B457" s="3">
        <f t="shared" ca="1" si="328"/>
        <v>4.0246865066238313E-2</v>
      </c>
      <c r="C457" s="3">
        <f t="shared" ca="1" si="329"/>
        <v>3.9514261681960136E-2</v>
      </c>
      <c r="D457" s="3">
        <f t="shared" ca="1" si="330"/>
        <v>3.8835048117082889E-2</v>
      </c>
      <c r="E457" s="3">
        <f t="shared" ca="1" si="331"/>
        <v>3.8211277649117761E-2</v>
      </c>
      <c r="F457" s="3">
        <f t="shared" ca="1" si="332"/>
        <v>3.764584283716943E-2</v>
      </c>
      <c r="G457" s="3">
        <f t="shared" ca="1" si="333"/>
        <v>3.7139627656749205E-2</v>
      </c>
      <c r="H457" s="3">
        <f t="shared" ca="1" si="334"/>
        <v>3.6691539984975728E-2</v>
      </c>
      <c r="I457" s="3">
        <f t="shared" ca="1" si="335"/>
        <v>3.6299302915111034E-2</v>
      </c>
      <c r="J457" s="3">
        <f t="shared" ca="1" si="336"/>
        <v>3.596000909285979E-2</v>
      </c>
      <c r="K457" s="3">
        <f t="shared" ca="1" si="337"/>
        <v>3.5670330258761589E-2</v>
      </c>
      <c r="L457" s="3">
        <f t="shared" ca="1" si="338"/>
        <v>3.542654037346548E-2</v>
      </c>
      <c r="M457" s="3">
        <f t="shared" ca="1" si="339"/>
        <v>3.5224540054148094E-2</v>
      </c>
      <c r="N457" s="3">
        <f t="shared" ca="1" si="340"/>
        <v>3.5060011408359008E-2</v>
      </c>
      <c r="O457" s="3">
        <f t="shared" ca="1" si="341"/>
        <v>3.4928732023420728E-2</v>
      </c>
      <c r="P457" s="3">
        <f t="shared" ca="1" si="342"/>
        <v>3.4826981526714172E-2</v>
      </c>
      <c r="Q457" s="3">
        <f t="shared" ca="1" si="343"/>
        <v>3.4751924132082307E-2</v>
      </c>
      <c r="R457" s="3">
        <f t="shared" ca="1" si="344"/>
        <v>3.4701859877964591E-2</v>
      </c>
      <c r="S457" s="3">
        <f t="shared" ca="1" si="345"/>
        <v>3.4676289573040732E-2</v>
      </c>
      <c r="T457" s="3">
        <f t="shared" ca="1" si="346"/>
        <v>3.4675801842304559E-2</v>
      </c>
      <c r="U457" s="3">
        <f t="shared" ca="1" si="347"/>
        <v>3.4701836653818319E-2</v>
      </c>
      <c r="V457" s="3">
        <f t="shared" ca="1" si="348"/>
        <v>3.4756394525752507E-2</v>
      </c>
      <c r="W457" s="3">
        <f t="shared" ca="1" si="349"/>
        <v>3.4841747113670621E-2</v>
      </c>
      <c r="X457" s="3">
        <f t="shared" ca="1" si="350"/>
        <v>3.4960178097160857E-2</v>
      </c>
      <c r="Y457" s="3">
        <f t="shared" ca="1" si="351"/>
        <v>3.5113760995893868E-2</v>
      </c>
      <c r="Z457" s="3">
        <f t="shared" ca="1" si="352"/>
        <v>3.5304172652461517E-2</v>
      </c>
      <c r="AA457" s="3">
        <f t="shared" ca="1" si="353"/>
        <v>3.5532545216415731E-2</v>
      </c>
      <c r="AB457" s="3">
        <f t="shared" ca="1" si="354"/>
        <v>3.5799365663847567E-2</v>
      </c>
      <c r="AC457" s="3">
        <f t="shared" ca="1" si="355"/>
        <v>3.6104431431823306E-2</v>
      </c>
      <c r="AD457" s="3">
        <f t="shared" ca="1" si="356"/>
        <v>3.6446861008249315E-2</v>
      </c>
      <c r="AE457" s="3">
        <f t="shared" ca="1" si="357"/>
        <v>3.6825143188840864E-2</v>
      </c>
      <c r="AF457" s="3">
        <f t="shared" ca="1" si="358"/>
        <v>3.7237196739662609E-2</v>
      </c>
      <c r="AG457" s="3">
        <f t="shared" ca="1" si="359"/>
        <v>3.7680411572343794E-2</v>
      </c>
      <c r="AH457" s="3">
        <f t="shared" ca="1" si="360"/>
        <v>3.8151653779462932E-2</v>
      </c>
      <c r="AI457" s="3">
        <f t="shared" ca="1" si="361"/>
        <v>3.8647230238477069E-2</v>
      </c>
      <c r="AJ457" s="3">
        <f t="shared" ca="1" si="362"/>
        <v>3.9162810269494676E-2</v>
      </c>
      <c r="AK457" s="3">
        <f t="shared" ca="1" si="363"/>
        <v>3.9693284817481723E-2</v>
      </c>
      <c r="AL457" s="3">
        <f t="shared" ca="1" si="364"/>
        <v>4.0232513844915246E-2</v>
      </c>
      <c r="AM457" s="3">
        <f t="shared" ca="1" si="365"/>
        <v>4.0772889897010806E-2</v>
      </c>
      <c r="AN457" s="3">
        <f t="shared" ca="1" si="366"/>
        <v>4.130466140138607E-2</v>
      </c>
      <c r="AO457" s="3">
        <f t="shared" ca="1" si="367"/>
        <v>4.1815050849734726E-2</v>
      </c>
      <c r="AP457" s="3">
        <f t="shared" ca="1" si="368"/>
        <v>4.2287398573688344E-2</v>
      </c>
      <c r="AQ457" s="3">
        <f t="shared" ca="1" si="369"/>
        <v>4.2700842943552378E-2</v>
      </c>
      <c r="AR457" s="3">
        <f t="shared" ca="1" si="370"/>
        <v>4.3031289233812275E-2</v>
      </c>
      <c r="AS457" s="3">
        <f t="shared" ca="1" si="371"/>
        <v>4.3254359840968717E-2</v>
      </c>
      <c r="AT457" s="3">
        <f t="shared" ca="1" si="372"/>
        <v>4.3350343547730243E-2</v>
      </c>
      <c r="AU457" s="3">
        <f t="shared" ca="1" si="373"/>
        <v>4.3309843261838316E-2</v>
      </c>
      <c r="AV457" s="3">
        <f t="shared" ca="1" si="374"/>
        <v>4.3137647976549877E-2</v>
      </c>
      <c r="AW457" s="3">
        <f t="shared" ca="1" si="375"/>
        <v>4.2852931750745567E-2</v>
      </c>
      <c r="AX457" s="3">
        <f t="shared" ca="1" si="376"/>
        <v>4.2486675891635947E-2</v>
      </c>
      <c r="AY457" s="3">
        <f t="shared" ca="1" si="377"/>
        <v>4.2077878922293706E-2</v>
      </c>
      <c r="AZ457" s="3">
        <f t="shared" ca="1" si="326"/>
        <v>4.1661416547986892E-2</v>
      </c>
      <c r="BC457" s="3">
        <f t="shared" ca="1" si="378"/>
        <v>1.8097536896715898</v>
      </c>
      <c r="BD457" s="3">
        <f t="shared" ca="1" si="378"/>
        <v>6.1395644260183957E-2</v>
      </c>
      <c r="BE457" s="3">
        <f t="shared" ca="1" si="378"/>
        <v>-0.40404727257289874</v>
      </c>
    </row>
    <row r="458" spans="1:57" x14ac:dyDescent="0.2">
      <c r="A458" s="3">
        <f t="shared" si="327"/>
        <v>4.4599999999999493</v>
      </c>
      <c r="B458" s="3">
        <f t="shared" ca="1" si="328"/>
        <v>4.0615723404974866E-2</v>
      </c>
      <c r="C458" s="3">
        <f t="shared" ca="1" si="329"/>
        <v>3.9931730661503934E-2</v>
      </c>
      <c r="D458" s="3">
        <f t="shared" ca="1" si="330"/>
        <v>3.9293877197623478E-2</v>
      </c>
      <c r="E458" s="3">
        <f t="shared" ca="1" si="331"/>
        <v>3.8704565056897247E-2</v>
      </c>
      <c r="F458" s="3">
        <f t="shared" ca="1" si="332"/>
        <v>3.8166975779116118E-2</v>
      </c>
      <c r="G458" s="3">
        <f t="shared" ca="1" si="333"/>
        <v>3.7682280643992663E-2</v>
      </c>
      <c r="H458" s="3">
        <f t="shared" ca="1" si="334"/>
        <v>3.7249688784602532E-2</v>
      </c>
      <c r="I458" s="3">
        <f t="shared" ca="1" si="335"/>
        <v>3.6867234166025234E-2</v>
      </c>
      <c r="J458" s="3">
        <f t="shared" ca="1" si="336"/>
        <v>3.6532323383684409E-2</v>
      </c>
      <c r="K458" s="3">
        <f t="shared" ca="1" si="337"/>
        <v>3.6241941791800764E-2</v>
      </c>
      <c r="L458" s="3">
        <f t="shared" ca="1" si="338"/>
        <v>3.599267692801067E-2</v>
      </c>
      <c r="M458" s="3">
        <f t="shared" ca="1" si="339"/>
        <v>3.5780745791806179E-2</v>
      </c>
      <c r="N458" s="3">
        <f t="shared" ca="1" si="340"/>
        <v>3.5602153058751515E-2</v>
      </c>
      <c r="O458" s="3">
        <f t="shared" ca="1" si="341"/>
        <v>3.5453007083981435E-2</v>
      </c>
      <c r="P458" s="3">
        <f t="shared" ca="1" si="342"/>
        <v>3.5329926112544728E-2</v>
      </c>
      <c r="Q458" s="3">
        <f t="shared" ca="1" si="343"/>
        <v>3.52304182998672E-2</v>
      </c>
      <c r="R458" s="3">
        <f t="shared" ca="1" si="344"/>
        <v>3.5153129296384526E-2</v>
      </c>
      <c r="S458" s="3">
        <f t="shared" ca="1" si="345"/>
        <v>3.5097903681900286E-2</v>
      </c>
      <c r="T458" s="3">
        <f t="shared" ca="1" si="346"/>
        <v>3.5065669564570995E-2</v>
      </c>
      <c r="U458" s="3">
        <f t="shared" ca="1" si="347"/>
        <v>3.5058201023389635E-2</v>
      </c>
      <c r="V458" s="3">
        <f t="shared" ca="1" si="348"/>
        <v>3.5077827326014076E-2</v>
      </c>
      <c r="W458" s="3">
        <f t="shared" ca="1" si="349"/>
        <v>3.5127144088516894E-2</v>
      </c>
      <c r="X458" s="3">
        <f t="shared" ca="1" si="350"/>
        <v>3.5208754852612469E-2</v>
      </c>
      <c r="Y458" s="3">
        <f t="shared" ca="1" si="351"/>
        <v>3.5325049554819868E-2</v>
      </c>
      <c r="Z458" s="3">
        <f t="shared" ca="1" si="352"/>
        <v>3.5478018709092327E-2</v>
      </c>
      <c r="AA458" s="3">
        <f t="shared" ca="1" si="353"/>
        <v>3.566910626356485E-2</v>
      </c>
      <c r="AB458" s="3">
        <f t="shared" ca="1" si="354"/>
        <v>3.589911015889384E-2</v>
      </c>
      <c r="AC458" s="3">
        <f t="shared" ca="1" si="355"/>
        <v>3.616813897496482E-2</v>
      </c>
      <c r="AD458" s="3">
        <f t="shared" ca="1" si="356"/>
        <v>3.6475623206196454E-2</v>
      </c>
      <c r="AE458" s="3">
        <f t="shared" ca="1" si="357"/>
        <v>3.6820364639885847E-2</v>
      </c>
      <c r="AF458" s="3">
        <f t="shared" ca="1" si="358"/>
        <v>3.7200595565669965E-2</v>
      </c>
      <c r="AG458" s="3">
        <f t="shared" ca="1" si="359"/>
        <v>3.7614019150248229E-2</v>
      </c>
      <c r="AH458" s="3">
        <f t="shared" ca="1" si="360"/>
        <v>3.8057813594312755E-2</v>
      </c>
      <c r="AI458" s="3">
        <f t="shared" ca="1" si="361"/>
        <v>3.8528595817834146E-2</v>
      </c>
      <c r="AJ458" s="3">
        <f t="shared" ca="1" si="362"/>
        <v>3.9022341820941928E-2</v>
      </c>
      <c r="AK458" s="3">
        <f t="shared" ca="1" si="363"/>
        <v>3.9534243597531729E-2</v>
      </c>
      <c r="AL458" s="3">
        <f t="shared" ca="1" si="364"/>
        <v>4.0058452835370115E-2</v>
      </c>
      <c r="AM458" s="3">
        <f t="shared" ca="1" si="365"/>
        <v>4.0587639679052386E-2</v>
      </c>
      <c r="AN458" s="3">
        <f t="shared" ca="1" si="366"/>
        <v>4.1112311951623973E-2</v>
      </c>
      <c r="AO458" s="3">
        <f t="shared" ca="1" si="367"/>
        <v>4.1619933895965876E-2</v>
      </c>
      <c r="AP458" s="3">
        <f t="shared" ca="1" si="368"/>
        <v>4.2094080752686315E-2</v>
      </c>
      <c r="AQ458" s="3">
        <f t="shared" ca="1" si="369"/>
        <v>4.2514144833743009E-2</v>
      </c>
      <c r="AR458" s="3">
        <f t="shared" ca="1" si="370"/>
        <v>4.285634414675963E-2</v>
      </c>
      <c r="AS458" s="3">
        <f t="shared" ca="1" si="371"/>
        <v>4.3096712757998971E-2</v>
      </c>
      <c r="AT458" s="3">
        <f t="shared" ca="1" si="372"/>
        <v>4.3216064224940377E-2</v>
      </c>
      <c r="AU458" s="3">
        <f t="shared" ca="1" si="373"/>
        <v>4.3205604055345473E-2</v>
      </c>
      <c r="AV458" s="3">
        <f t="shared" ca="1" si="374"/>
        <v>4.3070728483090535E-2</v>
      </c>
      <c r="AW458" s="3">
        <f t="shared" ca="1" si="375"/>
        <v>4.28311682286679E-2</v>
      </c>
      <c r="AX458" s="3">
        <f t="shared" ca="1" si="376"/>
        <v>4.2518386797547943E-2</v>
      </c>
      <c r="AY458" s="3">
        <f t="shared" ca="1" si="377"/>
        <v>4.2171623853499006E-2</v>
      </c>
      <c r="AZ458" s="3">
        <f t="shared" ca="1" si="326"/>
        <v>4.1825536689842152E-2</v>
      </c>
      <c r="BC458" s="3">
        <f t="shared" ca="1" si="378"/>
        <v>0.2646502270814679</v>
      </c>
      <c r="BD458" s="3">
        <f t="shared" ca="1" si="378"/>
        <v>-0.95981669263714586</v>
      </c>
      <c r="BE458" s="3">
        <f t="shared" ca="1" si="378"/>
        <v>0.26951971407512154</v>
      </c>
    </row>
    <row r="459" spans="1:57" x14ac:dyDescent="0.2">
      <c r="A459" s="3">
        <f t="shared" si="327"/>
        <v>4.4699999999999491</v>
      </c>
      <c r="B459" s="3">
        <f t="shared" ca="1" si="328"/>
        <v>4.2092338090522138E-2</v>
      </c>
      <c r="C459" s="3">
        <f t="shared" ca="1" si="329"/>
        <v>4.1425829200039337E-2</v>
      </c>
      <c r="D459" s="3">
        <f t="shared" ca="1" si="330"/>
        <v>4.079647623668381E-2</v>
      </c>
      <c r="E459" s="3">
        <f t="shared" ca="1" si="331"/>
        <v>4.0207179368116956E-2</v>
      </c>
      <c r="F459" s="3">
        <f t="shared" ca="1" si="332"/>
        <v>3.9661559635038562E-2</v>
      </c>
      <c r="G459" s="3">
        <f t="shared" ca="1" si="333"/>
        <v>3.9161226454149947E-2</v>
      </c>
      <c r="H459" s="3">
        <f t="shared" ca="1" si="334"/>
        <v>3.8705840960553378E-2</v>
      </c>
      <c r="I459" s="3">
        <f t="shared" ca="1" si="335"/>
        <v>3.8293898606456281E-2</v>
      </c>
      <c r="J459" s="3">
        <f t="shared" ca="1" si="336"/>
        <v>3.7923270484032899E-2</v>
      </c>
      <c r="K459" s="3">
        <f t="shared" ca="1" si="337"/>
        <v>3.7591406114203585E-2</v>
      </c>
      <c r="L459" s="3">
        <f t="shared" ca="1" si="338"/>
        <v>3.7295357221450963E-2</v>
      </c>
      <c r="M459" s="3">
        <f t="shared" ca="1" si="339"/>
        <v>3.7031807865048914E-2</v>
      </c>
      <c r="N459" s="3">
        <f t="shared" ca="1" si="340"/>
        <v>3.6797236006324653E-2</v>
      </c>
      <c r="O459" s="3">
        <f t="shared" ca="1" si="341"/>
        <v>3.6588231478974692E-2</v>
      </c>
      <c r="P459" s="3">
        <f t="shared" ca="1" si="342"/>
        <v>3.6401901805946379E-2</v>
      </c>
      <c r="Q459" s="3">
        <f t="shared" ca="1" si="343"/>
        <v>3.6236249671409038E-2</v>
      </c>
      <c r="R459" s="3">
        <f t="shared" ca="1" si="344"/>
        <v>3.6090416854729503E-2</v>
      </c>
      <c r="S459" s="3">
        <f t="shared" ca="1" si="345"/>
        <v>3.5964742174828396E-2</v>
      </c>
      <c r="T459" s="3">
        <f t="shared" ca="1" si="346"/>
        <v>3.5860643669332698E-2</v>
      </c>
      <c r="U459" s="3">
        <f t="shared" ca="1" si="347"/>
        <v>3.5780379974689615E-2</v>
      </c>
      <c r="V459" s="3">
        <f t="shared" ca="1" si="348"/>
        <v>3.5726759566017251E-2</v>
      </c>
      <c r="W459" s="3">
        <f t="shared" ca="1" si="349"/>
        <v>3.5702852491682001E-2</v>
      </c>
      <c r="X459" s="3">
        <f t="shared" ca="1" si="350"/>
        <v>3.5711732640371259E-2</v>
      </c>
      <c r="Y459" s="3">
        <f t="shared" ca="1" si="351"/>
        <v>3.5756256864295163E-2</v>
      </c>
      <c r="Z459" s="3">
        <f t="shared" ca="1" si="352"/>
        <v>3.5838879865065149E-2</v>
      </c>
      <c r="AA459" s="3">
        <f t="shared" ca="1" si="353"/>
        <v>3.5961507926471355E-2</v>
      </c>
      <c r="AB459" s="3">
        <f t="shared" ca="1" si="354"/>
        <v>3.6125400511052994E-2</v>
      </c>
      <c r="AC459" s="3">
        <f t="shared" ca="1" si="355"/>
        <v>3.6331127912541089E-2</v>
      </c>
      <c r="AD459" s="3">
        <f t="shared" ca="1" si="356"/>
        <v>3.657858320532039E-2</v>
      </c>
      <c r="AE459" s="3">
        <f t="shared" ca="1" si="357"/>
        <v>3.6867031732662037E-2</v>
      </c>
      <c r="AF459" s="3">
        <f t="shared" ca="1" si="358"/>
        <v>3.7195169856157673E-2</v>
      </c>
      <c r="AG459" s="3">
        <f t="shared" ca="1" si="359"/>
        <v>3.7561164528390152E-2</v>
      </c>
      <c r="AH459" s="3">
        <f t="shared" ca="1" si="360"/>
        <v>3.7962656570605581E-2</v>
      </c>
      <c r="AI459" s="3">
        <f t="shared" ca="1" si="361"/>
        <v>3.8396723431790694E-2</v>
      </c>
      <c r="AJ459" s="3">
        <f t="shared" ca="1" si="362"/>
        <v>3.8859798233226613E-2</v>
      </c>
      <c r="AK459" s="3">
        <f t="shared" ca="1" si="363"/>
        <v>3.9347524385018227E-2</v>
      </c>
      <c r="AL459" s="3">
        <f t="shared" ca="1" si="364"/>
        <v>3.9854495571455831E-2</v>
      </c>
      <c r="AM459" s="3">
        <f t="shared" ca="1" si="365"/>
        <v>4.0373809726187836E-2</v>
      </c>
      <c r="AN459" s="3">
        <f t="shared" ca="1" si="366"/>
        <v>4.0896384268554992E-2</v>
      </c>
      <c r="AO459" s="3">
        <f t="shared" ca="1" si="367"/>
        <v>4.1410075609533831E-2</v>
      </c>
      <c r="AP459" s="3">
        <f t="shared" ca="1" si="368"/>
        <v>4.1898844833115109E-2</v>
      </c>
      <c r="AQ459" s="3">
        <f t="shared" ca="1" si="369"/>
        <v>4.2342489922490935E-2</v>
      </c>
      <c r="AR459" s="3">
        <f t="shared" ca="1" si="370"/>
        <v>4.2717694150908078E-2</v>
      </c>
      <c r="AS459" s="3">
        <f t="shared" ca="1" si="371"/>
        <v>4.3001056070244015E-2</v>
      </c>
      <c r="AT459" s="3">
        <f t="shared" ca="1" si="372"/>
        <v>4.3174066123006269E-2</v>
      </c>
      <c r="AU459" s="3">
        <f t="shared" ca="1" si="373"/>
        <v>4.3228683063541017E-2</v>
      </c>
      <c r="AV459" s="3">
        <f t="shared" ca="1" si="374"/>
        <v>4.3171059908516128E-2</v>
      </c>
      <c r="AW459" s="3">
        <f t="shared" ca="1" si="375"/>
        <v>4.3021633104520958E-2</v>
      </c>
      <c r="AX459" s="3">
        <f t="shared" ca="1" si="376"/>
        <v>4.281249408788685E-2</v>
      </c>
      <c r="AY459" s="3">
        <f t="shared" ca="1" si="377"/>
        <v>4.258326502577732E-2</v>
      </c>
      <c r="AZ459" s="3">
        <f t="shared" ca="1" si="326"/>
        <v>4.2368372897850642E-2</v>
      </c>
      <c r="BC459" s="3">
        <f t="shared" ca="1" si="378"/>
        <v>0.78696265400522858</v>
      </c>
      <c r="BD459" s="3">
        <f t="shared" ca="1" si="378"/>
        <v>-2.1530865327391902</v>
      </c>
      <c r="BE459" s="3">
        <f t="shared" ca="1" si="378"/>
        <v>-0.45987502694113758</v>
      </c>
    </row>
    <row r="460" spans="1:57" x14ac:dyDescent="0.2">
      <c r="A460" s="3">
        <f t="shared" si="327"/>
        <v>4.4799999999999489</v>
      </c>
      <c r="B460" s="3">
        <f t="shared" ca="1" si="328"/>
        <v>4.1936043048501744E-2</v>
      </c>
      <c r="C460" s="3">
        <f t="shared" ca="1" si="329"/>
        <v>4.1265393891180613E-2</v>
      </c>
      <c r="D460" s="3">
        <f t="shared" ca="1" si="330"/>
        <v>4.0630913054272397E-2</v>
      </c>
      <c r="E460" s="3">
        <f t="shared" ca="1" si="331"/>
        <v>4.0035590546232812E-2</v>
      </c>
      <c r="F460" s="3">
        <f t="shared" ca="1" si="332"/>
        <v>3.948307977055264E-2</v>
      </c>
      <c r="G460" s="3">
        <f t="shared" ca="1" si="333"/>
        <v>3.8975021447383205E-2</v>
      </c>
      <c r="H460" s="3">
        <f t="shared" ca="1" si="334"/>
        <v>3.8511121792715909E-2</v>
      </c>
      <c r="I460" s="3">
        <f t="shared" ca="1" si="335"/>
        <v>3.8089930695238999E-2</v>
      </c>
      <c r="J460" s="3">
        <f t="shared" ca="1" si="336"/>
        <v>3.7709376626436815E-2</v>
      </c>
      <c r="K460" s="3">
        <f t="shared" ca="1" si="337"/>
        <v>3.7366966163492769E-2</v>
      </c>
      <c r="L460" s="3">
        <f t="shared" ca="1" si="338"/>
        <v>3.7059808164354946E-2</v>
      </c>
      <c r="M460" s="3">
        <f t="shared" ca="1" si="339"/>
        <v>3.6784646761759139E-2</v>
      </c>
      <c r="N460" s="3">
        <f t="shared" ca="1" si="340"/>
        <v>3.6538026255812019E-2</v>
      </c>
      <c r="O460" s="3">
        <f t="shared" ca="1" si="341"/>
        <v>3.63166110039191E-2</v>
      </c>
      <c r="P460" s="3">
        <f t="shared" ca="1" si="342"/>
        <v>3.6117590801103654E-2</v>
      </c>
      <c r="Q460" s="3">
        <f t="shared" ca="1" si="343"/>
        <v>3.5939055781442748E-2</v>
      </c>
      <c r="R460" s="3">
        <f t="shared" ca="1" si="344"/>
        <v>3.5780236704598602E-2</v>
      </c>
      <c r="S460" s="3">
        <f t="shared" ca="1" si="345"/>
        <v>3.5641559431576424E-2</v>
      </c>
      <c r="T460" s="3">
        <f t="shared" ca="1" si="346"/>
        <v>3.5524524711193821E-2</v>
      </c>
      <c r="U460" s="3">
        <f t="shared" ca="1" si="347"/>
        <v>3.5431468519512836E-2</v>
      </c>
      <c r="V460" s="3">
        <f t="shared" ca="1" si="348"/>
        <v>3.5365271332768955E-2</v>
      </c>
      <c r="W460" s="3">
        <f t="shared" ca="1" si="349"/>
        <v>3.532907043907646E-2</v>
      </c>
      <c r="X460" s="3">
        <f t="shared" ca="1" si="350"/>
        <v>3.5326002894630601E-2</v>
      </c>
      <c r="Y460" s="3">
        <f t="shared" ca="1" si="351"/>
        <v>3.535898530193244E-2</v>
      </c>
      <c r="Z460" s="3">
        <f t="shared" ca="1" si="352"/>
        <v>3.5430529402372013E-2</v>
      </c>
      <c r="AA460" s="3">
        <f t="shared" ca="1" si="353"/>
        <v>3.5542596688279637E-2</v>
      </c>
      <c r="AB460" s="3">
        <f t="shared" ca="1" si="354"/>
        <v>3.5696501037077069E-2</v>
      </c>
      <c r="AC460" s="3">
        <f t="shared" ca="1" si="355"/>
        <v>3.5892867362823745E-2</v>
      </c>
      <c r="AD460" s="3">
        <f t="shared" ca="1" si="356"/>
        <v>3.6131644228551134E-2</v>
      </c>
      <c r="AE460" s="3">
        <f t="shared" ca="1" si="357"/>
        <v>3.6412153432984512E-2</v>
      </c>
      <c r="AF460" s="3">
        <f t="shared" ca="1" si="358"/>
        <v>3.6733148293109245E-2</v>
      </c>
      <c r="AG460" s="3">
        <f t="shared" ca="1" si="359"/>
        <v>3.7092852413245538E-2</v>
      </c>
      <c r="AH460" s="3">
        <f t="shared" ca="1" si="360"/>
        <v>3.7488962082523211E-2</v>
      </c>
      <c r="AI460" s="3">
        <f t="shared" ca="1" si="361"/>
        <v>3.7918608099948306E-2</v>
      </c>
      <c r="AJ460" s="3">
        <f t="shared" ca="1" si="362"/>
        <v>3.8378273483015202E-2</v>
      </c>
      <c r="AK460" s="3">
        <f t="shared" ca="1" si="363"/>
        <v>3.886364575880482E-2</v>
      </c>
      <c r="AL460" s="3">
        <f t="shared" ca="1" si="364"/>
        <v>3.936935321314225E-2</v>
      </c>
      <c r="AM460" s="3">
        <f t="shared" ca="1" si="365"/>
        <v>3.9888514094034343E-2</v>
      </c>
      <c r="AN460" s="3">
        <f t="shared" ca="1" si="366"/>
        <v>4.0412047957713672E-2</v>
      </c>
      <c r="AO460" s="3">
        <f t="shared" ca="1" si="367"/>
        <v>4.0927796145918502E-2</v>
      </c>
      <c r="AP460" s="3">
        <f t="shared" ca="1" si="368"/>
        <v>4.1419698871739671E-2</v>
      </c>
      <c r="AQ460" s="3">
        <f t="shared" ca="1" si="369"/>
        <v>4.186755387065192E-2</v>
      </c>
      <c r="AR460" s="3">
        <f t="shared" ca="1" si="370"/>
        <v>4.2248104555085438E-2</v>
      </c>
      <c r="AS460" s="3">
        <f t="shared" ca="1" si="371"/>
        <v>4.2538109099681136E-2</v>
      </c>
      <c r="AT460" s="3">
        <f t="shared" ca="1" si="372"/>
        <v>4.2719329248366349E-2</v>
      </c>
      <c r="AU460" s="3">
        <f t="shared" ca="1" si="373"/>
        <v>4.2784069961956404E-2</v>
      </c>
      <c r="AV460" s="3">
        <f t="shared" ca="1" si="374"/>
        <v>4.2738832907937369E-2</v>
      </c>
      <c r="AW460" s="3">
        <f t="shared" ca="1" si="375"/>
        <v>4.2604351592251399E-2</v>
      </c>
      <c r="AX460" s="3">
        <f t="shared" ca="1" si="376"/>
        <v>4.2412933362701945E-2</v>
      </c>
      <c r="AY460" s="3">
        <f t="shared" ca="1" si="377"/>
        <v>4.2204163522667038E-2</v>
      </c>
      <c r="AZ460" s="3">
        <f t="shared" ca="1" si="326"/>
        <v>4.2011563010500096E-2</v>
      </c>
      <c r="BC460" s="3">
        <f t="shared" ca="1" si="378"/>
        <v>-0.58136453458890802</v>
      </c>
      <c r="BD460" s="3">
        <f t="shared" ca="1" si="378"/>
        <v>-0.40295020322806252</v>
      </c>
      <c r="BE460" s="3">
        <f t="shared" ca="1" si="378"/>
        <v>-0.18435209167001876</v>
      </c>
    </row>
    <row r="461" spans="1:57" x14ac:dyDescent="0.2">
      <c r="A461" s="3">
        <f t="shared" si="327"/>
        <v>4.4899999999999487</v>
      </c>
      <c r="B461" s="3">
        <f t="shared" ca="1" si="328"/>
        <v>4.1060116280186028E-2</v>
      </c>
      <c r="C461" s="3">
        <f t="shared" ca="1" si="329"/>
        <v>4.0489077580181616E-2</v>
      </c>
      <c r="D461" s="3">
        <f t="shared" ca="1" si="330"/>
        <v>3.9944387374909102E-2</v>
      </c>
      <c r="E461" s="3">
        <f t="shared" ca="1" si="331"/>
        <v>3.9429435830969355E-2</v>
      </c>
      <c r="F461" s="3">
        <f t="shared" ca="1" si="332"/>
        <v>3.8948220160368245E-2</v>
      </c>
      <c r="G461" s="3">
        <f t="shared" ca="1" si="333"/>
        <v>3.8502724129166763E-2</v>
      </c>
      <c r="H461" s="3">
        <f t="shared" ca="1" si="334"/>
        <v>3.8093010688268182E-2</v>
      </c>
      <c r="I461" s="3">
        <f t="shared" ca="1" si="335"/>
        <v>3.7717995688609063E-2</v>
      </c>
      <c r="J461" s="3">
        <f t="shared" ca="1" si="336"/>
        <v>3.7375976441433784E-2</v>
      </c>
      <c r="K461" s="3">
        <f t="shared" ca="1" si="337"/>
        <v>3.7064828048643764E-2</v>
      </c>
      <c r="L461" s="3">
        <f t="shared" ca="1" si="338"/>
        <v>3.678202802736337E-2</v>
      </c>
      <c r="M461" s="3">
        <f t="shared" ca="1" si="339"/>
        <v>3.6524692176007567E-2</v>
      </c>
      <c r="N461" s="3">
        <f t="shared" ca="1" si="340"/>
        <v>3.6289742764071986E-2</v>
      </c>
      <c r="O461" s="3">
        <f t="shared" ca="1" si="341"/>
        <v>3.6074230294549335E-2</v>
      </c>
      <c r="P461" s="3">
        <f t="shared" ca="1" si="342"/>
        <v>3.587573840500638E-2</v>
      </c>
      <c r="Q461" s="3">
        <f t="shared" ca="1" si="343"/>
        <v>3.5692756176946568E-2</v>
      </c>
      <c r="R461" s="3">
        <f t="shared" ca="1" si="344"/>
        <v>3.5524914778474186E-2</v>
      </c>
      <c r="S461" s="3">
        <f t="shared" ca="1" si="345"/>
        <v>3.5373038492972048E-2</v>
      </c>
      <c r="T461" s="3">
        <f t="shared" ca="1" si="346"/>
        <v>3.5239022139927773E-2</v>
      </c>
      <c r="U461" s="3">
        <f t="shared" ca="1" si="347"/>
        <v>3.5125590395159174E-2</v>
      </c>
      <c r="V461" s="3">
        <f t="shared" ca="1" si="348"/>
        <v>3.5036007107702639E-2</v>
      </c>
      <c r="W461" s="3">
        <f t="shared" ca="1" si="349"/>
        <v>3.4973788190886437E-2</v>
      </c>
      <c r="X461" s="3">
        <f t="shared" ca="1" si="350"/>
        <v>3.4942445266980225E-2</v>
      </c>
      <c r="Y461" s="3">
        <f t="shared" ca="1" si="351"/>
        <v>3.4945266101476628E-2</v>
      </c>
      <c r="Z461" s="3">
        <f t="shared" ca="1" si="352"/>
        <v>3.4985130905830442E-2</v>
      </c>
      <c r="AA461" s="3">
        <f t="shared" ca="1" si="353"/>
        <v>3.5064367831949883E-2</v>
      </c>
      <c r="AB461" s="3">
        <f t="shared" ca="1" si="354"/>
        <v>3.5184656643159069E-2</v>
      </c>
      <c r="AC461" s="3">
        <f t="shared" ca="1" si="355"/>
        <v>3.5346988358123117E-2</v>
      </c>
      <c r="AD461" s="3">
        <f t="shared" ca="1" si="356"/>
        <v>3.555167851476726E-2</v>
      </c>
      <c r="AE461" s="3">
        <f t="shared" ca="1" si="357"/>
        <v>3.5798416844180586E-2</v>
      </c>
      <c r="AF461" s="3">
        <f t="shared" ca="1" si="358"/>
        <v>3.6086325079579991E-2</v>
      </c>
      <c r="AG461" s="3">
        <f t="shared" ca="1" si="359"/>
        <v>3.6413994920256806E-2</v>
      </c>
      <c r="AH461" s="3">
        <f t="shared" ca="1" si="360"/>
        <v>3.6779489547778217E-2</v>
      </c>
      <c r="AI461" s="3">
        <f t="shared" ca="1" si="361"/>
        <v>3.7180304509004329E-2</v>
      </c>
      <c r="AJ461" s="3">
        <f t="shared" ca="1" si="362"/>
        <v>3.7613284068968939E-2</v>
      </c>
      <c r="AK461" s="3">
        <f t="shared" ca="1" si="363"/>
        <v>3.8074471148331047E-2</v>
      </c>
      <c r="AL461" s="3">
        <f t="shared" ca="1" si="364"/>
        <v>3.8558839815617946E-2</v>
      </c>
      <c r="AM461" s="3">
        <f t="shared" ca="1" si="365"/>
        <v>3.9059839736556461E-2</v>
      </c>
      <c r="AN461" s="3">
        <f t="shared" ca="1" si="366"/>
        <v>3.9568703727059291E-2</v>
      </c>
      <c r="AO461" s="3">
        <f t="shared" ca="1" si="367"/>
        <v>4.0073569410504113E-2</v>
      </c>
      <c r="AP461" s="3">
        <f t="shared" ca="1" si="368"/>
        <v>4.0558668008456381E-2</v>
      </c>
      <c r="AQ461" s="3">
        <f t="shared" ca="1" si="369"/>
        <v>4.1004109683322389E-2</v>
      </c>
      <c r="AR461" s="3">
        <f t="shared" ca="1" si="370"/>
        <v>4.1387011443298233E-2</v>
      </c>
      <c r="AS461" s="3">
        <f t="shared" ca="1" si="371"/>
        <v>4.1684604786272304E-2</v>
      </c>
      <c r="AT461" s="3">
        <f t="shared" ca="1" si="372"/>
        <v>4.1879235722603603E-2</v>
      </c>
      <c r="AU461" s="3">
        <f t="shared" ca="1" si="373"/>
        <v>4.1963866935374509E-2</v>
      </c>
      <c r="AV461" s="3">
        <f t="shared" ca="1" si="374"/>
        <v>4.1945659177970877E-2</v>
      </c>
      <c r="AW461" s="3">
        <f t="shared" ca="1" si="375"/>
        <v>4.184595285964092E-2</v>
      </c>
      <c r="AX461" s="3">
        <f t="shared" ca="1" si="376"/>
        <v>4.1697577651065965E-2</v>
      </c>
      <c r="AY461" s="3">
        <f t="shared" ca="1" si="377"/>
        <v>4.1540376075199059E-2</v>
      </c>
      <c r="AZ461" s="3">
        <f t="shared" ref="AZ461:AZ524" ca="1" si="379">AZ460+AZ$2*$B$7+(AZ$3*$BC461+AZ$4*$BD461+AZ$5*$BE461)*SQRT($B$7)+(AZ460-AY460)/(AZ$11-AY$11)*$B$7</f>
        <v>4.1407255968952068E-2</v>
      </c>
      <c r="BC461" s="3">
        <f t="shared" ca="1" si="378"/>
        <v>-0.87772840420968468</v>
      </c>
      <c r="BD461" s="3">
        <f t="shared" ca="1" si="378"/>
        <v>-0.51594764794855763</v>
      </c>
      <c r="BE461" s="3">
        <f t="shared" ca="1" si="378"/>
        <v>1.0137008048942713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4.2804364470152775E-2</v>
      </c>
      <c r="C462" s="3">
        <f t="shared" ref="C462:C525" ca="1" si="382">C461+C$2*$B$7+(C$3*$BC462+C$4*$BD462+C$5*$BE462)*SQRT($B$7)+(D461-C461)/(D$11-C$11)*$B$7</f>
        <v>4.2099984760691322E-2</v>
      </c>
      <c r="D462" s="3">
        <f t="shared" ref="D462:D525" ca="1" si="383">D461+D$2*$B$7+(D$3*$BC462+D$4*$BD462+D$5*$BE462)*SQRT($B$7)+(E461-D461)/(E$11-D$11)*$B$7</f>
        <v>4.1428524793588696E-2</v>
      </c>
      <c r="E462" s="3">
        <f t="shared" ref="E462:E525" ca="1" si="384">E461+E$2*$B$7+(E$3*$BC462+E$4*$BD462+E$5*$BE462)*SQRT($B$7)+(F461-E461)/(F$11-E$11)*$B$7</f>
        <v>4.0793266073542771E-2</v>
      </c>
      <c r="F462" s="3">
        <f t="shared" ref="F462:F525" ca="1" si="385">F461+F$2*$B$7+(F$3*$BC462+F$4*$BD462+F$5*$BE462)*SQRT($B$7)+(G461-F461)/(G$11-F$11)*$B$7</f>
        <v>4.0198041912766797E-2</v>
      </c>
      <c r="G462" s="3">
        <f t="shared" ref="G462:G525" ca="1" si="386">G461+G$2*$B$7+(G$3*$BC462+G$4*$BD462+G$5*$BE462)*SQRT($B$7)+(H461-G461)/(H$11-G$11)*$B$7</f>
        <v>3.9644671703955907E-2</v>
      </c>
      <c r="H462" s="3">
        <f t="shared" ref="H462:H525" ca="1" si="387">H461+H$2*$B$7+(H$3*$BC462+H$4*$BD462+H$5*$BE462)*SQRT($B$7)+(I461-H461)/(I$11-H$11)*$B$7</f>
        <v>3.913306762441638E-2</v>
      </c>
      <c r="I462" s="3">
        <f t="shared" ref="I462:I525" ca="1" si="388">I461+I$2*$B$7+(I$3*$BC462+I$4*$BD462+I$5*$BE462)*SQRT($B$7)+(J461-I461)/(J$11-I$11)*$B$7</f>
        <v>3.8662003851827768E-2</v>
      </c>
      <c r="J462" s="3">
        <f t="shared" ref="J462:J525" ca="1" si="389">J461+J$2*$B$7+(J$3*$BC462+J$4*$BD462+J$5*$BE462)*SQRT($B$7)+(K461-J461)/(K$11-J$11)*$B$7</f>
        <v>3.8229638837838059E-2</v>
      </c>
      <c r="K462" s="3">
        <f t="shared" ref="K462:K525" ca="1" si="390">K461+K$2*$B$7+(K$3*$BC462+K$4*$BD462+K$5*$BE462)*SQRT($B$7)+(L461-K461)/(L$11-K$11)*$B$7</f>
        <v>3.7833708518700257E-2</v>
      </c>
      <c r="L462" s="3">
        <f t="shared" ref="L462:L525" ca="1" si="391">L461+L$2*$B$7+(L$3*$BC462+L$4*$BD462+L$5*$BE462)*SQRT($B$7)+(M461-L461)/(M$11-L$11)*$B$7</f>
        <v>3.7471551437789512E-2</v>
      </c>
      <c r="M462" s="3">
        <f t="shared" ref="M462:M525" ca="1" si="392">M461+M$2*$B$7+(M$3*$BC462+M$4*$BD462+M$5*$BE462)*SQRT($B$7)+(N461-M461)/(N$11-M$11)*$B$7</f>
        <v>3.7140147492218563E-2</v>
      </c>
      <c r="N462" s="3">
        <f t="shared" ref="N462:N525" ca="1" si="393">N461+N$2*$B$7+(N$3*$BC462+N$4*$BD462+N$5*$BE462)*SQRT($B$7)+(O461-N461)/(O$11-N$11)*$B$7</f>
        <v>3.6836289391340371E-2</v>
      </c>
      <c r="O462" s="3">
        <f t="shared" ref="O462:O525" ca="1" si="394">O461+O$2*$B$7+(O$3*$BC462+O$4*$BD462+O$5*$BE462)*SQRT($B$7)+(P461-O461)/(P$11-O$11)*$B$7</f>
        <v>3.6556906244618423E-2</v>
      </c>
      <c r="P462" s="3">
        <f t="shared" ref="P462:P525" ca="1" si="395">P461+P$2*$B$7+(P$3*$BC462+P$4*$BD462+P$5*$BE462)*SQRT($B$7)+(Q461-P461)/(Q$11-P$11)*$B$7</f>
        <v>3.6299467941205012E-2</v>
      </c>
      <c r="Q462" s="3">
        <f t="shared" ref="Q462:Q525" ca="1" si="396">Q461+Q$2*$B$7+(Q$3*$BC462+Q$4*$BD462+Q$5*$BE462)*SQRT($B$7)+(R461-Q461)/(R$11-Q$11)*$B$7</f>
        <v>3.6062354846194744E-2</v>
      </c>
      <c r="R462" s="3">
        <f t="shared" ref="R462:R525" ca="1" si="397">R461+R$2*$B$7+(R$3*$BC462+R$4*$BD462+R$5*$BE462)*SQRT($B$7)+(S461-R461)/(S$11-R$11)*$B$7</f>
        <v>3.5845090803357085E-2</v>
      </c>
      <c r="S462" s="3">
        <f t="shared" ref="S462:S525" ca="1" si="398">S461+S$2*$B$7+(S$3*$BC462+S$4*$BD462+S$5*$BE462)*SQRT($B$7)+(T461-S461)/(T$11-S$11)*$B$7</f>
        <v>3.564839073836272E-2</v>
      </c>
      <c r="T462" s="3">
        <f t="shared" ref="T462:T525" ca="1" si="399">T461+T$2*$B$7+(T$3*$BC462+T$4*$BD462+T$5*$BE462)*SQRT($B$7)+(U461-T461)/(U$11-T$11)*$B$7</f>
        <v>3.5474035740895415E-2</v>
      </c>
      <c r="U462" s="3">
        <f t="shared" ref="U462:U525" ca="1" si="400">U461+U$2*$B$7+(U$3*$BC462+U$4*$BD462+U$5*$BE462)*SQRT($B$7)+(V461-U461)/(V$11-U$11)*$B$7</f>
        <v>3.5324631386934098E-2</v>
      </c>
      <c r="V462" s="3">
        <f t="shared" ref="V462:V525" ca="1" si="401">V461+V$2*$B$7+(V$3*$BC462+V$4*$BD462+V$5*$BE462)*SQRT($B$7)+(W461-V461)/(W$11-V$11)*$B$7</f>
        <v>3.5203317110308718E-2</v>
      </c>
      <c r="W462" s="3">
        <f t="shared" ref="W462:W525" ca="1" si="402">W461+W$2*$B$7+(W$3*$BC462+W$4*$BD462+W$5*$BE462)*SQRT($B$7)+(X461-W461)/(X$11-W$11)*$B$7</f>
        <v>3.5113479675323168E-2</v>
      </c>
      <c r="X462" s="3">
        <f t="shared" ref="X462:X525" ca="1" si="403">X461+X$2*$B$7+(X$3*$BC462+X$4*$BD462+X$5*$BE462)*SQRT($B$7)+(Y461-X461)/(Y$11-X$11)*$B$7</f>
        <v>3.5058497509204291E-2</v>
      </c>
      <c r="Y462" s="3">
        <f t="shared" ref="Y462:Y525" ca="1" si="404">Y461+Y$2*$B$7+(Y$3*$BC462+Y$4*$BD462+Y$5*$BE462)*SQRT($B$7)+(Z461-Y461)/(Z$11-Y$11)*$B$7</f>
        <v>3.5041521793522136E-2</v>
      </c>
      <c r="Z462" s="3">
        <f t="shared" ref="Z462:Z525" ca="1" si="405">Z461+Z$2*$B$7+(Z$3*$BC462+Z$4*$BD462+Z$5*$BE462)*SQRT($B$7)+(AA461-Z461)/(AA$11-Z$11)*$B$7</f>
        <v>3.5065293480530953E-2</v>
      </c>
      <c r="AA462" s="3">
        <f t="shared" ref="AA462:AA525" ca="1" si="406">AA461+AA$2*$B$7+(AA$3*$BC462+AA$4*$BD462+AA$5*$BE462)*SQRT($B$7)+(AB461-AA461)/(AB$11-AA$11)*$B$7</f>
        <v>3.513199967318778E-2</v>
      </c>
      <c r="AB462" s="3">
        <f t="shared" ref="AB462:AB525" ca="1" si="407">AB461+AB$2*$B$7+(AB$3*$BC462+AB$4*$BD462+AB$5*$BE462)*SQRT($B$7)+(AC461-AB461)/(AC$11-AB$11)*$B$7</f>
        <v>3.5243178332037557E-2</v>
      </c>
      <c r="AC462" s="3">
        <f t="shared" ref="AC462:AC525" ca="1" si="408">AC461+AC$2*$B$7+(AC$3*$BC462+AC$4*$BD462+AC$5*$BE462)*SQRT($B$7)+(AD461-AC461)/(AD$11-AC$11)*$B$7</f>
        <v>3.5399678904701297E-2</v>
      </c>
      <c r="AD462" s="3">
        <f t="shared" ref="AD462:AD525" ca="1" si="409">AD461+AD$2*$B$7+(AD$3*$BC462+AD$4*$BD462+AD$5*$BE462)*SQRT($B$7)+(AE461-AD461)/(AE$11-AD$11)*$B$7</f>
        <v>3.5601676230091785E-2</v>
      </c>
      <c r="AE462" s="3">
        <f t="shared" ref="AE462:AE525" ca="1" si="410">AE461+AE$2*$B$7+(AE$3*$BC462+AE$4*$BD462+AE$5*$BE462)*SQRT($B$7)+(AF461-AE461)/(AF$11-AE$11)*$B$7</f>
        <v>3.5848720288283738E-2</v>
      </c>
      <c r="AF462" s="3">
        <f t="shared" ref="AF462:AF525" ca="1" si="411">AF461+AF$2*$B$7+(AF$3*$BC462+AF$4*$BD462+AF$5*$BE462)*SQRT($B$7)+(AG461-AF461)/(AG$11-AF$11)*$B$7</f>
        <v>3.6139793529244763E-2</v>
      </c>
      <c r="AG462" s="3">
        <f t="shared" ref="AG462:AG525" ca="1" si="412">AG461+AG$2*$B$7+(AG$3*$BC462+AG$4*$BD462+AG$5*$BE462)*SQRT($B$7)+(AH461-AG461)/(AH$11-AG$11)*$B$7</f>
        <v>3.6473348030131067E-2</v>
      </c>
      <c r="AH462" s="3">
        <f t="shared" ref="AH462:AH525" ca="1" si="413">AH461+AH$2*$B$7+(AH$3*$BC462+AH$4*$BD462+AH$5*$BE462)*SQRT($B$7)+(AI461-AH461)/(AI$11-AH$11)*$B$7</f>
        <v>3.684730612899996E-2</v>
      </c>
      <c r="AI462" s="3">
        <f t="shared" ref="AI462:AI525" ca="1" si="414">AI461+AI$2*$B$7+(AI$3*$BC462+AI$4*$BD462+AI$5*$BE462)*SQRT($B$7)+(AJ461-AI461)/(AJ$11-AI$11)*$B$7</f>
        <v>3.7259020357503746E-2</v>
      </c>
      <c r="AJ462" s="3">
        <f t="shared" ref="AJ462:AJ525" ca="1" si="415">AJ461+AJ$2*$B$7+(AJ$3*$BC462+AJ$4*$BD462+AJ$5*$BE462)*SQRT($B$7)+(AK461-AJ461)/(AK$11-AJ$11)*$B$7</f>
        <v>3.7705188418080821E-2</v>
      </c>
      <c r="AK462" s="3">
        <f t="shared" ref="AK462:AK525" ca="1" si="416">AK461+AK$2*$B$7+(AK$3*$BC462+AK$4*$BD462+AK$5*$BE462)*SQRT($B$7)+(AL461-AK461)/(AL$11-AK$11)*$B$7</f>
        <v>3.8181700739695179E-2</v>
      </c>
      <c r="AL462" s="3">
        <f t="shared" ref="AL462:AL525" ca="1" si="417">AL461+AL$2*$B$7+(AL$3*$BC462+AL$4*$BD462+AL$5*$BE462)*SQRT($B$7)+(AM461-AL461)/(AM$11-AL$11)*$B$7</f>
        <v>3.8683369193221087E-2</v>
      </c>
      <c r="AM462" s="3">
        <f t="shared" ref="AM462:AM525" ca="1" si="418">AM461+AM$2*$B$7+(AM$3*$BC462+AM$4*$BD462+AM$5*$BE462)*SQRT($B$7)+(AN461-AM461)/(AN$11-AM$11)*$B$7</f>
        <v>3.9203466805888973E-2</v>
      </c>
      <c r="AN462" s="3">
        <f t="shared" ref="AN462:AN525" ca="1" si="419">AN461+AN$2*$B$7+(AN$3*$BC462+AN$4*$BD462+AN$5*$BE462)*SQRT($B$7)+(AO461-AN461)/(AO$11-AN$11)*$B$7</f>
        <v>3.9733031620675277E-2</v>
      </c>
      <c r="AO462" s="3">
        <f t="shared" ref="AO462:AO525" ca="1" si="420">AO461+AO$2*$B$7+(AO$3*$BC462+AO$4*$BD462+AO$5*$BE462)*SQRT($B$7)+(AP461-AO461)/(AP$11-AO$11)*$B$7</f>
        <v>4.0259989744078184E-2</v>
      </c>
      <c r="AP462" s="3">
        <f t="shared" ref="AP462:AP525" ca="1" si="421">AP461+AP$2*$B$7+(AP$3*$BC462+AP$4*$BD462+AP$5*$BE462)*SQRT($B$7)+(AQ461-AP461)/(AQ$11-AP$11)*$B$7</f>
        <v>4.0768356141451349E-2</v>
      </c>
      <c r="AQ462" s="3">
        <f t="shared" ref="AQ462:AQ525" ca="1" si="422">AQ461+AQ$2*$B$7+(AQ$3*$BC462+AQ$4*$BD462+AQ$5*$BE462)*SQRT($B$7)+(AR461-AQ461)/(AR$11-AQ$11)*$B$7</f>
        <v>4.1238046932453726E-2</v>
      </c>
      <c r="AR462" s="3">
        <f t="shared" ref="AR462:AR525" ca="1" si="423">AR461+AR$2*$B$7+(AR$3*$BC462+AR$4*$BD462+AR$5*$BE462)*SQRT($B$7)+(AS461-AR461)/(AS$11-AR$11)*$B$7</f>
        <v>4.1646047022541363E-2</v>
      </c>
      <c r="AS462" s="3">
        <f t="shared" ref="AS462:AS525" ca="1" si="424">AS461+AS$2*$B$7+(AS$3*$BC462+AS$4*$BD462+AS$5*$BE462)*SQRT($B$7)+(AT461-AS461)/(AT$11-AS$11)*$B$7</f>
        <v>4.1969555758658232E-2</v>
      </c>
      <c r="AT462" s="3">
        <f t="shared" ref="AT462:AT525" ca="1" si="425">AT461+AT$2*$B$7+(AT$3*$BC462+AT$4*$BD462+AT$5*$BE462)*SQRT($B$7)+(AU461-AT461)/(AU$11-AT$11)*$B$7</f>
        <v>4.2190997193656141E-2</v>
      </c>
      <c r="AU462" s="3">
        <f t="shared" ref="AU462:AU525" ca="1" si="426">AU461+AU$2*$B$7+(AU$3*$BC462+AU$4*$BD462+AU$5*$BE462)*SQRT($B$7)+(AV461-AU461)/(AV$11-AU$11)*$B$7</f>
        <v>4.230348406710159E-2</v>
      </c>
      <c r="AV462" s="3">
        <f t="shared" ref="AV462:AV525" ca="1" si="427">AV461+AV$2*$B$7+(AV$3*$BC462+AV$4*$BD462+AV$5*$BE462)*SQRT($B$7)+(AW461-AV461)/(AW$11-AV$11)*$B$7</f>
        <v>4.2314327481572767E-2</v>
      </c>
      <c r="AW462" s="3">
        <f t="shared" ref="AW462:AW525" ca="1" si="428">AW461+AW$2*$B$7+(AW$3*$BC462+AW$4*$BD462+AW$5*$BE462)*SQRT($B$7)+(AX461-AW461)/(AX$11-AW$11)*$B$7</f>
        <v>4.2244965364959801E-2</v>
      </c>
      <c r="AX462" s="3">
        <f t="shared" ref="AX462:AX525" ca="1" si="429">AX461+AX$2*$B$7+(AX$3*$BC462+AX$4*$BD462+AX$5*$BE462)*SQRT($B$7)+(AY461-AX461)/(AY$11-AX$11)*$B$7</f>
        <v>4.2128236715700262E-2</v>
      </c>
      <c r="AY462" s="3">
        <f t="shared" ref="AY462:AY525" ca="1" si="430">AY461+AY$2*$B$7+(AY$3*$BC462+AY$4*$BD462+AY$5*$BE462)*SQRT($B$7)+(AZ461-AY461)/(AZ$11-AY$11)*$B$7</f>
        <v>4.2003716176846312E-2</v>
      </c>
      <c r="AZ462" s="3">
        <f t="shared" ca="1" si="379"/>
        <v>4.1903044810006458E-2</v>
      </c>
      <c r="BC462" s="3">
        <f t="shared" ref="BC462:BE525" ca="1" si="431">RAND()+RAND()+RAND()+RAND()+RAND()+RAND()+RAND()+RAND()+RAND()+RAND()+RAND()+RAND()-6</f>
        <v>0.60142858573644808</v>
      </c>
      <c r="BD462" s="3">
        <f t="shared" ca="1" si="431"/>
        <v>-1.224375112316971</v>
      </c>
      <c r="BE462" s="3">
        <f t="shared" ca="1" si="431"/>
        <v>-1.9648942597741117</v>
      </c>
    </row>
    <row r="463" spans="1:57" x14ac:dyDescent="0.2">
      <c r="A463" s="3">
        <f t="shared" si="380"/>
        <v>4.5099999999999483</v>
      </c>
      <c r="B463" s="3">
        <f t="shared" ca="1" si="381"/>
        <v>4.1993928097975551E-2</v>
      </c>
      <c r="C463" s="3">
        <f t="shared" ca="1" si="382"/>
        <v>4.1257344992896211E-2</v>
      </c>
      <c r="D463" s="3">
        <f t="shared" ca="1" si="383"/>
        <v>4.0563081950570692E-2</v>
      </c>
      <c r="E463" s="3">
        <f t="shared" ca="1" si="384"/>
        <v>3.9913977933423335E-2</v>
      </c>
      <c r="F463" s="3">
        <f t="shared" ca="1" si="385"/>
        <v>3.9313369568790557E-2</v>
      </c>
      <c r="G463" s="3">
        <f t="shared" ca="1" si="386"/>
        <v>3.8762579372384282E-2</v>
      </c>
      <c r="H463" s="3">
        <f t="shared" ca="1" si="387"/>
        <v>3.8261036154307843E-2</v>
      </c>
      <c r="I463" s="3">
        <f t="shared" ca="1" si="388"/>
        <v>3.7807039699644267E-2</v>
      </c>
      <c r="J463" s="3">
        <f t="shared" ca="1" si="389"/>
        <v>3.7398276818711357E-2</v>
      </c>
      <c r="K463" s="3">
        <f t="shared" ca="1" si="390"/>
        <v>3.7032011510338969E-2</v>
      </c>
      <c r="L463" s="3">
        <f t="shared" ca="1" si="391"/>
        <v>3.6705110629989206E-2</v>
      </c>
      <c r="M463" s="3">
        <f t="shared" ca="1" si="392"/>
        <v>3.6414085524683046E-2</v>
      </c>
      <c r="N463" s="3">
        <f t="shared" ca="1" si="393"/>
        <v>3.6155266731350319E-2</v>
      </c>
      <c r="O463" s="3">
        <f t="shared" ca="1" si="394"/>
        <v>3.5925129343214825E-2</v>
      </c>
      <c r="P463" s="3">
        <f t="shared" ca="1" si="395"/>
        <v>3.572069682604178E-2</v>
      </c>
      <c r="Q463" s="3">
        <f t="shared" ca="1" si="396"/>
        <v>3.5539908080745662E-2</v>
      </c>
      <c r="R463" s="3">
        <f t="shared" ca="1" si="397"/>
        <v>3.5381846810480844E-2</v>
      </c>
      <c r="S463" s="3">
        <f t="shared" ca="1" si="398"/>
        <v>3.5246785720151309E-2</v>
      </c>
      <c r="T463" s="3">
        <f t="shared" ca="1" si="399"/>
        <v>3.5136059286623528E-2</v>
      </c>
      <c r="U463" s="3">
        <f t="shared" ca="1" si="400"/>
        <v>3.5051821104117441E-2</v>
      </c>
      <c r="V463" s="3">
        <f t="shared" ca="1" si="401"/>
        <v>3.4996753320967473E-2</v>
      </c>
      <c r="W463" s="3">
        <f t="shared" ca="1" si="402"/>
        <v>3.4973780695920033E-2</v>
      </c>
      <c r="X463" s="3">
        <f t="shared" ca="1" si="403"/>
        <v>3.4985815617768798E-2</v>
      </c>
      <c r="Y463" s="3">
        <f t="shared" ca="1" si="404"/>
        <v>3.5035539855042958E-2</v>
      </c>
      <c r="Z463" s="3">
        <f t="shared" ca="1" si="405"/>
        <v>3.5125222289388448E-2</v>
      </c>
      <c r="AA463" s="3">
        <f t="shared" ca="1" si="406"/>
        <v>3.5256576184121841E-2</v>
      </c>
      <c r="AB463" s="3">
        <f t="shared" ca="1" si="407"/>
        <v>3.5430664926030864E-2</v>
      </c>
      <c r="AC463" s="3">
        <f t="shared" ca="1" si="408"/>
        <v>3.5647863633520301E-2</v>
      </c>
      <c r="AD463" s="3">
        <f t="shared" ca="1" si="409"/>
        <v>3.5907873689837728E-2</v>
      </c>
      <c r="AE463" s="3">
        <f t="shared" ca="1" si="410"/>
        <v>3.6209772557786041E-2</v>
      </c>
      <c r="AF463" s="3">
        <f t="shared" ca="1" si="411"/>
        <v>3.6552070621693092E-2</v>
      </c>
      <c r="AG463" s="3">
        <f t="shared" ca="1" si="412"/>
        <v>3.6932747536539759E-2</v>
      </c>
      <c r="AH463" s="3">
        <f t="shared" ca="1" si="413"/>
        <v>3.734925197782675E-2</v>
      </c>
      <c r="AI463" s="3">
        <f t="shared" ca="1" si="414"/>
        <v>3.7798460615438075E-2</v>
      </c>
      <c r="AJ463" s="3">
        <f t="shared" ca="1" si="415"/>
        <v>3.8276591695022011E-2</v>
      </c>
      <c r="AK463" s="3">
        <f t="shared" ca="1" si="416"/>
        <v>3.8779050184115649E-2</v>
      </c>
      <c r="AL463" s="3">
        <f t="shared" ca="1" si="417"/>
        <v>3.9300152691510611E-2</v>
      </c>
      <c r="AM463" s="3">
        <f t="shared" ca="1" si="418"/>
        <v>3.9832662467639383E-2</v>
      </c>
      <c r="AN463" s="3">
        <f t="shared" ca="1" si="419"/>
        <v>4.0367089672050549E-2</v>
      </c>
      <c r="AO463" s="3">
        <f t="shared" ca="1" si="420"/>
        <v>4.0890816023963432E-2</v>
      </c>
      <c r="AP463" s="3">
        <f t="shared" ca="1" si="421"/>
        <v>4.1387307901176403E-2</v>
      </c>
      <c r="AQ463" s="3">
        <f t="shared" ca="1" si="422"/>
        <v>4.1835955843788505E-2</v>
      </c>
      <c r="AR463" s="3">
        <f t="shared" ca="1" si="423"/>
        <v>4.2213281877938907E-2</v>
      </c>
      <c r="AS463" s="3">
        <f t="shared" ca="1" si="424"/>
        <v>4.2496122627883166E-2</v>
      </c>
      <c r="AT463" s="3">
        <f t="shared" ca="1" si="425"/>
        <v>4.2666648853632978E-2</v>
      </c>
      <c r="AU463" s="3">
        <f t="shared" ca="1" si="426"/>
        <v>4.2717790581480397E-2</v>
      </c>
      <c r="AV463" s="3">
        <f t="shared" ca="1" si="427"/>
        <v>4.265667543097218E-2</v>
      </c>
      <c r="AW463" s="3">
        <f t="shared" ca="1" si="428"/>
        <v>4.2504504309209927E-2</v>
      </c>
      <c r="AX463" s="3">
        <f t="shared" ca="1" si="429"/>
        <v>4.229378722262158E-2</v>
      </c>
      <c r="AY463" s="3">
        <f t="shared" ca="1" si="430"/>
        <v>4.2063478180837596E-2</v>
      </c>
      <c r="AZ463" s="3">
        <f t="shared" ca="1" si="379"/>
        <v>4.1843648676008594E-2</v>
      </c>
      <c r="BC463" s="3">
        <f t="shared" ca="1" si="431"/>
        <v>-7.7420168805669043E-2</v>
      </c>
      <c r="BD463" s="3">
        <f t="shared" ca="1" si="431"/>
        <v>1.8695941787776027</v>
      </c>
      <c r="BE463" s="3">
        <f t="shared" ca="1" si="431"/>
        <v>0.17183531283972986</v>
      </c>
    </row>
    <row r="464" spans="1:57" x14ac:dyDescent="0.2">
      <c r="A464" s="3">
        <f t="shared" si="380"/>
        <v>4.5199999999999481</v>
      </c>
      <c r="B464" s="3">
        <f t="shared" ca="1" si="381"/>
        <v>4.1175017623445852E-2</v>
      </c>
      <c r="C464" s="3">
        <f t="shared" ca="1" si="382"/>
        <v>4.0346847771083723E-2</v>
      </c>
      <c r="D464" s="3">
        <f t="shared" ca="1" si="383"/>
        <v>3.9573242662244233E-2</v>
      </c>
      <c r="E464" s="3">
        <f t="shared" ca="1" si="384"/>
        <v>3.885654224387735E-2</v>
      </c>
      <c r="F464" s="3">
        <f t="shared" ca="1" si="385"/>
        <v>3.8199531064251772E-2</v>
      </c>
      <c r="G464" s="3">
        <f t="shared" ca="1" si="386"/>
        <v>3.7602979641943049E-2</v>
      </c>
      <c r="H464" s="3">
        <f t="shared" ca="1" si="387"/>
        <v>3.7065778208994933E-2</v>
      </c>
      <c r="I464" s="3">
        <f t="shared" ca="1" si="388"/>
        <v>3.6585696822570471E-2</v>
      </c>
      <c r="J464" s="3">
        <f t="shared" ca="1" si="389"/>
        <v>3.6159895255386675E-2</v>
      </c>
      <c r="K464" s="3">
        <f t="shared" ca="1" si="390"/>
        <v>3.5785110183491661E-2</v>
      </c>
      <c r="L464" s="3">
        <f t="shared" ca="1" si="391"/>
        <v>3.5457681446842165E-2</v>
      </c>
      <c r="M464" s="3">
        <f t="shared" ca="1" si="392"/>
        <v>3.5173596579572003E-2</v>
      </c>
      <c r="N464" s="3">
        <f t="shared" ca="1" si="393"/>
        <v>3.492866871896276E-2</v>
      </c>
      <c r="O464" s="3">
        <f t="shared" ca="1" si="394"/>
        <v>3.471886370350686E-2</v>
      </c>
      <c r="P464" s="3">
        <f t="shared" ca="1" si="395"/>
        <v>3.4540703284417794E-2</v>
      </c>
      <c r="Q464" s="3">
        <f t="shared" ca="1" si="396"/>
        <v>3.4391629534552458E-2</v>
      </c>
      <c r="R464" s="3">
        <f t="shared" ca="1" si="397"/>
        <v>3.4270230584498323E-2</v>
      </c>
      <c r="S464" s="3">
        <f t="shared" ca="1" si="398"/>
        <v>3.4176281440202891E-2</v>
      </c>
      <c r="T464" s="3">
        <f t="shared" ca="1" si="399"/>
        <v>3.4110614467987736E-2</v>
      </c>
      <c r="U464" s="3">
        <f t="shared" ca="1" si="400"/>
        <v>3.4074875783890318E-2</v>
      </c>
      <c r="V464" s="3">
        <f t="shared" ca="1" si="401"/>
        <v>3.4071234765999527E-2</v>
      </c>
      <c r="W464" s="3">
        <f t="shared" ca="1" si="402"/>
        <v>3.4102098696498002E-2</v>
      </c>
      <c r="X464" s="3">
        <f t="shared" ca="1" si="403"/>
        <v>3.4169858467905344E-2</v>
      </c>
      <c r="Y464" s="3">
        <f t="shared" ca="1" si="404"/>
        <v>3.4276670992209761E-2</v>
      </c>
      <c r="Z464" s="3">
        <f t="shared" ca="1" si="405"/>
        <v>3.4424277654719469E-2</v>
      </c>
      <c r="AA464" s="3">
        <f t="shared" ca="1" si="406"/>
        <v>3.4613862474079458E-2</v>
      </c>
      <c r="AB464" s="3">
        <f t="shared" ca="1" si="407"/>
        <v>3.48459588778623E-2</v>
      </c>
      <c r="AC464" s="3">
        <f t="shared" ca="1" si="408"/>
        <v>3.5120412282378811E-2</v>
      </c>
      <c r="AD464" s="3">
        <f t="shared" ca="1" si="409"/>
        <v>3.5436395243630452E-2</v>
      </c>
      <c r="AE464" s="3">
        <f t="shared" ca="1" si="410"/>
        <v>3.5792457325832167E-2</v>
      </c>
      <c r="AF464" s="3">
        <f t="shared" ca="1" si="411"/>
        <v>3.6186581450192587E-2</v>
      </c>
      <c r="AG464" s="3">
        <f t="shared" ca="1" si="412"/>
        <v>3.6616219434360851E-2</v>
      </c>
      <c r="AH464" s="3">
        <f t="shared" ca="1" si="413"/>
        <v>3.7078290856948075E-2</v>
      </c>
      <c r="AI464" s="3">
        <f t="shared" ca="1" si="414"/>
        <v>3.7569141063820782E-2</v>
      </c>
      <c r="AJ464" s="3">
        <f t="shared" ca="1" si="415"/>
        <v>3.8084453333395607E-2</v>
      </c>
      <c r="AK464" s="3">
        <f t="shared" ca="1" si="416"/>
        <v>3.8619091585420845E-2</v>
      </c>
      <c r="AL464" s="3">
        <f t="shared" ca="1" si="417"/>
        <v>3.9166821485962434E-2</v>
      </c>
      <c r="AM464" s="3">
        <f t="shared" ca="1" si="418"/>
        <v>3.9719840756173526E-2</v>
      </c>
      <c r="AN464" s="3">
        <f t="shared" ca="1" si="419"/>
        <v>4.0268075951749076E-2</v>
      </c>
      <c r="AO464" s="3">
        <f t="shared" ca="1" si="420"/>
        <v>4.079830893027523E-2</v>
      </c>
      <c r="AP464" s="3">
        <f t="shared" ca="1" si="421"/>
        <v>4.1293402551806246E-2</v>
      </c>
      <c r="AQ464" s="3">
        <f t="shared" ca="1" si="422"/>
        <v>4.1732167640537318E-2</v>
      </c>
      <c r="AR464" s="3">
        <f t="shared" ca="1" si="423"/>
        <v>4.2090609956074554E-2</v>
      </c>
      <c r="AS464" s="3">
        <f t="shared" ca="1" si="424"/>
        <v>4.2345150198233282E-2</v>
      </c>
      <c r="AT464" s="3">
        <f t="shared" ca="1" si="425"/>
        <v>4.2477651855427651E-2</v>
      </c>
      <c r="AU464" s="3">
        <f t="shared" ca="1" si="426"/>
        <v>4.2480806834931335E-2</v>
      </c>
      <c r="AV464" s="3">
        <f t="shared" ca="1" si="427"/>
        <v>4.2361502812155775E-2</v>
      </c>
      <c r="AW464" s="3">
        <f t="shared" ca="1" si="428"/>
        <v>4.214064644364085E-2</v>
      </c>
      <c r="AX464" s="3">
        <f t="shared" ca="1" si="429"/>
        <v>4.1850357520627851E-2</v>
      </c>
      <c r="AY464" s="3">
        <f t="shared" ca="1" si="430"/>
        <v>4.1528895050256052E-2</v>
      </c>
      <c r="AZ464" s="3">
        <f t="shared" ca="1" si="379"/>
        <v>4.120500434895974E-2</v>
      </c>
      <c r="BC464" s="3">
        <f t="shared" ca="1" si="431"/>
        <v>-1.0448317073057645</v>
      </c>
      <c r="BD464" s="3">
        <f t="shared" ca="1" si="431"/>
        <v>1.3126955904196036</v>
      </c>
      <c r="BE464" s="3">
        <f t="shared" ca="1" si="431"/>
        <v>-0.70428408994479419</v>
      </c>
    </row>
    <row r="465" spans="1:57" x14ac:dyDescent="0.2">
      <c r="A465" s="3">
        <f t="shared" si="380"/>
        <v>4.5299999999999478</v>
      </c>
      <c r="B465" s="3">
        <f t="shared" ca="1" si="381"/>
        <v>4.1260105423847969E-2</v>
      </c>
      <c r="C465" s="3">
        <f t="shared" ca="1" si="382"/>
        <v>4.0425732136991237E-2</v>
      </c>
      <c r="D465" s="3">
        <f t="shared" ca="1" si="383"/>
        <v>3.9640935582326377E-2</v>
      </c>
      <c r="E465" s="3">
        <f t="shared" ca="1" si="384"/>
        <v>3.8908366159377858E-2</v>
      </c>
      <c r="F465" s="3">
        <f t="shared" ca="1" si="385"/>
        <v>3.8231066868306032E-2</v>
      </c>
      <c r="G465" s="3">
        <f t="shared" ca="1" si="386"/>
        <v>3.7610067028252356E-2</v>
      </c>
      <c r="H465" s="3">
        <f t="shared" ca="1" si="387"/>
        <v>3.704452899952454E-2</v>
      </c>
      <c r="I465" s="3">
        <f t="shared" ca="1" si="388"/>
        <v>3.6532503694492791E-2</v>
      </c>
      <c r="J465" s="3">
        <f t="shared" ca="1" si="389"/>
        <v>3.6071434371890448E-2</v>
      </c>
      <c r="K465" s="3">
        <f t="shared" ca="1" si="390"/>
        <v>3.5658340920450164E-2</v>
      </c>
      <c r="L465" s="3">
        <f t="shared" ca="1" si="391"/>
        <v>3.5289846757996422E-2</v>
      </c>
      <c r="M465" s="3">
        <f t="shared" ca="1" si="392"/>
        <v>3.4962226263361408E-2</v>
      </c>
      <c r="N465" s="3">
        <f t="shared" ca="1" si="393"/>
        <v>3.4671585866397535E-2</v>
      </c>
      <c r="O465" s="3">
        <f t="shared" ca="1" si="394"/>
        <v>3.4414192830990196E-2</v>
      </c>
      <c r="P465" s="3">
        <f t="shared" ca="1" si="395"/>
        <v>3.4186877820851794E-2</v>
      </c>
      <c r="Q465" s="3">
        <f t="shared" ca="1" si="396"/>
        <v>3.3987396635212191E-2</v>
      </c>
      <c r="R465" s="3">
        <f t="shared" ca="1" si="397"/>
        <v>3.3814652318884912E-2</v>
      </c>
      <c r="S465" s="3">
        <f t="shared" ca="1" si="398"/>
        <v>3.366873261994998E-2</v>
      </c>
      <c r="T465" s="3">
        <f t="shared" ca="1" si="399"/>
        <v>3.3550778216152044E-2</v>
      </c>
      <c r="U465" s="3">
        <f t="shared" ca="1" si="400"/>
        <v>3.3462738168825584E-2</v>
      </c>
      <c r="V465" s="3">
        <f t="shared" ca="1" si="401"/>
        <v>3.3407079521008319E-2</v>
      </c>
      <c r="W465" s="3">
        <f t="shared" ca="1" si="402"/>
        <v>3.3386502527245683E-2</v>
      </c>
      <c r="X465" s="3">
        <f t="shared" ca="1" si="403"/>
        <v>3.3403687045898592E-2</v>
      </c>
      <c r="Y465" s="3">
        <f t="shared" ca="1" si="404"/>
        <v>3.34610756089391E-2</v>
      </c>
      <c r="Z465" s="3">
        <f t="shared" ca="1" si="405"/>
        <v>3.3560692599691758E-2</v>
      </c>
      <c r="AA465" s="3">
        <f t="shared" ca="1" si="406"/>
        <v>3.3704003307159856E-2</v>
      </c>
      <c r="AB465" s="3">
        <f t="shared" ca="1" si="407"/>
        <v>3.3891821734163989E-2</v>
      </c>
      <c r="AC465" s="3">
        <f t="shared" ca="1" si="408"/>
        <v>3.41242741417387E-2</v>
      </c>
      <c r="AD465" s="3">
        <f t="shared" ca="1" si="409"/>
        <v>3.4400814806533252E-2</v>
      </c>
      <c r="AE465" s="3">
        <f t="shared" ca="1" si="410"/>
        <v>3.4720275932204753E-2</v>
      </c>
      <c r="AF465" s="3">
        <f t="shared" ca="1" si="411"/>
        <v>3.5080923498679112E-2</v>
      </c>
      <c r="AG465" s="3">
        <f t="shared" ca="1" si="412"/>
        <v>3.5480491990403332E-2</v>
      </c>
      <c r="AH465" s="3">
        <f t="shared" ca="1" si="413"/>
        <v>3.5916182373877108E-2</v>
      </c>
      <c r="AI465" s="3">
        <f t="shared" ca="1" si="414"/>
        <v>3.638461912740594E-2</v>
      </c>
      <c r="AJ465" s="3">
        <f t="shared" ca="1" si="415"/>
        <v>3.6881760969884436E-2</v>
      </c>
      <c r="AK465" s="3">
        <f t="shared" ca="1" si="416"/>
        <v>3.7402741104694118E-2</v>
      </c>
      <c r="AL465" s="3">
        <f t="shared" ca="1" si="417"/>
        <v>3.7941584492764878E-2</v>
      </c>
      <c r="AM465" s="3">
        <f t="shared" ca="1" si="418"/>
        <v>3.8490733493799834E-2</v>
      </c>
      <c r="AN465" s="3">
        <f t="shared" ca="1" si="419"/>
        <v>3.9040341263805435E-2</v>
      </c>
      <c r="AO465" s="3">
        <f t="shared" ca="1" si="420"/>
        <v>3.9577400254933205E-2</v>
      </c>
      <c r="AP465" s="3">
        <f t="shared" ca="1" si="421"/>
        <v>4.0084980814850818E-2</v>
      </c>
      <c r="AQ465" s="3">
        <f t="shared" ca="1" si="422"/>
        <v>4.0542125850157804E-2</v>
      </c>
      <c r="AR465" s="3">
        <f t="shared" ca="1" si="423"/>
        <v>4.0925137390089808E-2</v>
      </c>
      <c r="AS465" s="3">
        <f t="shared" ca="1" si="424"/>
        <v>4.1210832912399527E-2</v>
      </c>
      <c r="AT465" s="3">
        <f t="shared" ca="1" si="425"/>
        <v>4.138158054627588E-2</v>
      </c>
      <c r="AU465" s="3">
        <f t="shared" ca="1" si="426"/>
        <v>4.1430644572792601E-2</v>
      </c>
      <c r="AV465" s="3">
        <f t="shared" ca="1" si="427"/>
        <v>4.1365482166417999E-2</v>
      </c>
      <c r="AW465" s="3">
        <f t="shared" ca="1" si="428"/>
        <v>4.1207514343158516E-2</v>
      </c>
      <c r="AX465" s="3">
        <f t="shared" ca="1" si="429"/>
        <v>4.0989275112643421E-2</v>
      </c>
      <c r="AY465" s="3">
        <f t="shared" ca="1" si="430"/>
        <v>4.074912638537706E-2</v>
      </c>
      <c r="AZ465" s="3">
        <f t="shared" ca="1" si="379"/>
        <v>4.051558251027005E-2</v>
      </c>
      <c r="BC465" s="3">
        <f t="shared" ca="1" si="431"/>
        <v>-1.1334881051534493</v>
      </c>
      <c r="BD465" s="3">
        <f t="shared" ca="1" si="431"/>
        <v>-1.5760901580065365</v>
      </c>
      <c r="BE465" s="3">
        <f t="shared" ca="1" si="431"/>
        <v>-0.56837230741073785</v>
      </c>
    </row>
    <row r="466" spans="1:57" x14ac:dyDescent="0.2">
      <c r="A466" s="3">
        <f t="shared" si="380"/>
        <v>4.5399999999999476</v>
      </c>
      <c r="B466" s="3">
        <f t="shared" ca="1" si="381"/>
        <v>4.161065481546318E-2</v>
      </c>
      <c r="C466" s="3">
        <f t="shared" ca="1" si="382"/>
        <v>4.0878876650575352E-2</v>
      </c>
      <c r="D466" s="3">
        <f t="shared" ca="1" si="383"/>
        <v>4.0184904603333377E-2</v>
      </c>
      <c r="E466" s="3">
        <f t="shared" ca="1" si="384"/>
        <v>3.9531887263531372E-2</v>
      </c>
      <c r="F466" s="3">
        <f t="shared" ca="1" si="385"/>
        <v>3.8923314867903618E-2</v>
      </c>
      <c r="G466" s="3">
        <f t="shared" ca="1" si="386"/>
        <v>3.8360664580420228E-2</v>
      </c>
      <c r="H466" s="3">
        <f t="shared" ca="1" si="387"/>
        <v>3.7843559841900534E-2</v>
      </c>
      <c r="I466" s="3">
        <f t="shared" ca="1" si="388"/>
        <v>3.7370521250246876E-2</v>
      </c>
      <c r="J466" s="3">
        <f t="shared" ca="1" si="389"/>
        <v>3.6939464322451078E-2</v>
      </c>
      <c r="K466" s="3">
        <f t="shared" ca="1" si="390"/>
        <v>3.6547880944942782E-2</v>
      </c>
      <c r="L466" s="3">
        <f t="shared" ca="1" si="391"/>
        <v>3.6192866956459624E-2</v>
      </c>
      <c r="M466" s="3">
        <f t="shared" ca="1" si="392"/>
        <v>3.5871172487198399E-2</v>
      </c>
      <c r="N466" s="3">
        <f t="shared" ca="1" si="393"/>
        <v>3.5579386199947598E-2</v>
      </c>
      <c r="O466" s="3">
        <f t="shared" ca="1" si="394"/>
        <v>3.5314265711436477E-2</v>
      </c>
      <c r="P466" s="3">
        <f t="shared" ca="1" si="395"/>
        <v>3.5073139471862622E-2</v>
      </c>
      <c r="Q466" s="3">
        <f t="shared" ca="1" si="396"/>
        <v>3.4854265808294732E-2</v>
      </c>
      <c r="R466" s="3">
        <f t="shared" ca="1" si="397"/>
        <v>3.4657051414039304E-2</v>
      </c>
      <c r="S466" s="3">
        <f t="shared" ca="1" si="398"/>
        <v>3.4482085468403478E-2</v>
      </c>
      <c r="T466" s="3">
        <f t="shared" ca="1" si="399"/>
        <v>3.4331005630941248E-2</v>
      </c>
      <c r="U466" s="3">
        <f t="shared" ca="1" si="400"/>
        <v>3.420625258038594E-2</v>
      </c>
      <c r="V466" s="3">
        <f t="shared" ca="1" si="401"/>
        <v>3.4110779708581195E-2</v>
      </c>
      <c r="W466" s="3">
        <f t="shared" ca="1" si="402"/>
        <v>3.4047768940013587E-2</v>
      </c>
      <c r="X466" s="3">
        <f t="shared" ca="1" si="403"/>
        <v>3.402037780967699E-2</v>
      </c>
      <c r="Y466" s="3">
        <f t="shared" ca="1" si="404"/>
        <v>3.4031523194796735E-2</v>
      </c>
      <c r="Z466" s="3">
        <f t="shared" ca="1" si="405"/>
        <v>3.4083701219869367E-2</v>
      </c>
      <c r="AA466" s="3">
        <f t="shared" ca="1" si="406"/>
        <v>3.4178847208063051E-2</v>
      </c>
      <c r="AB466" s="3">
        <f t="shared" ca="1" si="407"/>
        <v>3.4318244520544709E-2</v>
      </c>
      <c r="AC466" s="3">
        <f t="shared" ca="1" si="408"/>
        <v>3.4502489058299883E-2</v>
      </c>
      <c r="AD466" s="3">
        <f t="shared" ca="1" si="409"/>
        <v>3.4731505614710306E-2</v>
      </c>
      <c r="AE466" s="3">
        <f t="shared" ca="1" si="410"/>
        <v>3.5004597818969578E-2</v>
      </c>
      <c r="AF466" s="3">
        <f t="shared" ca="1" si="411"/>
        <v>3.5320503479591259E-2</v>
      </c>
      <c r="AG466" s="3">
        <f t="shared" ca="1" si="412"/>
        <v>3.5677428499950835E-2</v>
      </c>
      <c r="AH466" s="3">
        <f t="shared" ca="1" si="413"/>
        <v>3.6073043967036388E-2</v>
      </c>
      <c r="AI466" s="3">
        <f t="shared" ca="1" si="414"/>
        <v>3.650444219546195E-2</v>
      </c>
      <c r="AJ466" s="3">
        <f t="shared" ca="1" si="415"/>
        <v>3.6968045999172014E-2</v>
      </c>
      <c r="AK466" s="3">
        <f t="shared" ca="1" si="416"/>
        <v>3.7459446443114726E-2</v>
      </c>
      <c r="AL466" s="3">
        <f t="shared" ca="1" si="417"/>
        <v>3.7973116267666439E-2</v>
      </c>
      <c r="AM466" s="3">
        <f t="shared" ca="1" si="418"/>
        <v>3.8501930888024276E-2</v>
      </c>
      <c r="AN466" s="3">
        <f t="shared" ca="1" si="419"/>
        <v>3.9036458518100052E-2</v>
      </c>
      <c r="AO466" s="3">
        <f t="shared" ca="1" si="420"/>
        <v>3.95640909201804E-2</v>
      </c>
      <c r="AP466" s="3">
        <f t="shared" ca="1" si="421"/>
        <v>4.006829519915104E-2</v>
      </c>
      <c r="AQ466" s="3">
        <f t="shared" ca="1" si="422"/>
        <v>4.0528536405469121E-2</v>
      </c>
      <c r="AR466" s="3">
        <f t="shared" ca="1" si="423"/>
        <v>4.092160362587479E-2</v>
      </c>
      <c r="AS466" s="3">
        <f t="shared" ca="1" si="424"/>
        <v>4.1224902051023637E-2</v>
      </c>
      <c r="AT466" s="3">
        <f t="shared" ca="1" si="425"/>
        <v>4.1421494583248661E-2</v>
      </c>
      <c r="AU466" s="3">
        <f t="shared" ca="1" si="426"/>
        <v>4.150540659763758E-2</v>
      </c>
      <c r="AV466" s="3">
        <f t="shared" ca="1" si="427"/>
        <v>4.1484852442632572E-2</v>
      </c>
      <c r="AW466" s="3">
        <f t="shared" ca="1" si="428"/>
        <v>4.1381954268593819E-2</v>
      </c>
      <c r="AX466" s="3">
        <f t="shared" ca="1" si="429"/>
        <v>4.1229842854946942E-2</v>
      </c>
      <c r="AY466" s="3">
        <f t="shared" ca="1" si="430"/>
        <v>4.1067165115852372E-2</v>
      </c>
      <c r="AZ466" s="3">
        <f t="shared" ca="1" si="379"/>
        <v>4.0922217168094639E-2</v>
      </c>
      <c r="BC466" s="3">
        <f t="shared" ca="1" si="431"/>
        <v>0.68316002478402105</v>
      </c>
      <c r="BD466" s="3">
        <f t="shared" ca="1" si="431"/>
        <v>-0.99900860111029832</v>
      </c>
      <c r="BE466" s="3">
        <f t="shared" ca="1" si="431"/>
        <v>0.89962331980678645</v>
      </c>
    </row>
    <row r="467" spans="1:57" x14ac:dyDescent="0.2">
      <c r="A467" s="3">
        <f t="shared" si="380"/>
        <v>4.5499999999999474</v>
      </c>
      <c r="B467" s="3">
        <f t="shared" ca="1" si="381"/>
        <v>4.1940635365801372E-2</v>
      </c>
      <c r="C467" s="3">
        <f t="shared" ca="1" si="382"/>
        <v>4.1212045476726973E-2</v>
      </c>
      <c r="D467" s="3">
        <f t="shared" ca="1" si="383"/>
        <v>4.051715435948678E-2</v>
      </c>
      <c r="E467" s="3">
        <f t="shared" ca="1" si="384"/>
        <v>3.9859354021749019E-2</v>
      </c>
      <c r="F467" s="3">
        <f t="shared" ca="1" si="385"/>
        <v>3.9242328195665366E-2</v>
      </c>
      <c r="G467" s="3">
        <f t="shared" ca="1" si="386"/>
        <v>3.866774840142663E-2</v>
      </c>
      <c r="H467" s="3">
        <f t="shared" ca="1" si="387"/>
        <v>3.8135445579142557E-2</v>
      </c>
      <c r="I467" s="3">
        <f t="shared" ca="1" si="388"/>
        <v>3.7644156310380497E-2</v>
      </c>
      <c r="J467" s="3">
        <f t="shared" ca="1" si="389"/>
        <v>3.7192014611857935E-2</v>
      </c>
      <c r="K467" s="3">
        <f t="shared" ca="1" si="390"/>
        <v>3.6776730622844193E-2</v>
      </c>
      <c r="L467" s="3">
        <f t="shared" ca="1" si="391"/>
        <v>3.6395618916277461E-2</v>
      </c>
      <c r="M467" s="3">
        <f t="shared" ca="1" si="392"/>
        <v>3.6045651750028954E-2</v>
      </c>
      <c r="N467" s="3">
        <f t="shared" ca="1" si="393"/>
        <v>3.5723646428899761E-2</v>
      </c>
      <c r="O467" s="3">
        <f t="shared" ca="1" si="394"/>
        <v>3.542659731781421E-2</v>
      </c>
      <c r="P467" s="3">
        <f t="shared" ca="1" si="395"/>
        <v>3.5152076994960528E-2</v>
      </c>
      <c r="Q467" s="3">
        <f t="shared" ca="1" si="396"/>
        <v>3.4898592584337695E-2</v>
      </c>
      <c r="R467" s="3">
        <f t="shared" ca="1" si="397"/>
        <v>3.466580063007825E-2</v>
      </c>
      <c r="S467" s="3">
        <f t="shared" ca="1" si="398"/>
        <v>3.4454537900406458E-2</v>
      </c>
      <c r="T467" s="3">
        <f t="shared" ca="1" si="399"/>
        <v>3.4266685176075846E-2</v>
      </c>
      <c r="U467" s="3">
        <f t="shared" ca="1" si="400"/>
        <v>3.4104920894525083E-2</v>
      </c>
      <c r="V467" s="3">
        <f t="shared" ca="1" si="401"/>
        <v>3.397243094950482E-2</v>
      </c>
      <c r="W467" s="3">
        <f t="shared" ca="1" si="402"/>
        <v>3.3872625102254986E-2</v>
      </c>
      <c r="X467" s="3">
        <f t="shared" ca="1" si="403"/>
        <v>3.3808884744453177E-2</v>
      </c>
      <c r="Y467" s="3">
        <f t="shared" ca="1" si="404"/>
        <v>3.3784347293174789E-2</v>
      </c>
      <c r="Z467" s="3">
        <f t="shared" ca="1" si="405"/>
        <v>3.3801726826626563E-2</v>
      </c>
      <c r="AA467" s="3">
        <f t="shared" ca="1" si="406"/>
        <v>3.3863174935303553E-2</v>
      </c>
      <c r="AB467" s="3">
        <f t="shared" ca="1" si="407"/>
        <v>3.3970190591029487E-2</v>
      </c>
      <c r="AC467" s="3">
        <f t="shared" ca="1" si="408"/>
        <v>3.4123585598954884E-2</v>
      </c>
      <c r="AD467" s="3">
        <f t="shared" ca="1" si="409"/>
        <v>3.4323501534048451E-2</v>
      </c>
      <c r="AE467" s="3">
        <f t="shared" ca="1" si="410"/>
        <v>3.4569459705779619E-2</v>
      </c>
      <c r="AF467" s="3">
        <f t="shared" ca="1" si="411"/>
        <v>3.4860415989734848E-2</v>
      </c>
      <c r="AG467" s="3">
        <f t="shared" ca="1" si="412"/>
        <v>3.5194793928927645E-2</v>
      </c>
      <c r="AH467" s="3">
        <f t="shared" ca="1" si="413"/>
        <v>3.5570480931829261E-2</v>
      </c>
      <c r="AI467" s="3">
        <f t="shared" ca="1" si="414"/>
        <v>3.5984783321215484E-2</v>
      </c>
      <c r="AJ467" s="3">
        <f t="shared" ca="1" si="415"/>
        <v>3.6434334128089385E-2</v>
      </c>
      <c r="AK467" s="3">
        <f t="shared" ca="1" si="416"/>
        <v>3.6914928324001714E-2</v>
      </c>
      <c r="AL467" s="3">
        <f t="shared" ca="1" si="417"/>
        <v>3.7421232380974619E-2</v>
      </c>
      <c r="AM467" s="3">
        <f t="shared" ca="1" si="418"/>
        <v>3.7946300656425805E-2</v>
      </c>
      <c r="AN467" s="3">
        <f t="shared" ca="1" si="419"/>
        <v>3.8480862353895445E-2</v>
      </c>
      <c r="AO467" s="3">
        <f t="shared" ca="1" si="420"/>
        <v>3.9012454741425319E-2</v>
      </c>
      <c r="AP467" s="3">
        <f t="shared" ca="1" si="421"/>
        <v>3.9524688435530357E-2</v>
      </c>
      <c r="AQ467" s="3">
        <f t="shared" ca="1" si="422"/>
        <v>3.9997198175476631E-2</v>
      </c>
      <c r="AR467" s="3">
        <f t="shared" ca="1" si="423"/>
        <v>4.0407008365295136E-2</v>
      </c>
      <c r="AS467" s="3">
        <f t="shared" ca="1" si="424"/>
        <v>4.0731860296427565E-2</v>
      </c>
      <c r="AT467" s="3">
        <f t="shared" ca="1" si="425"/>
        <v>4.0955259217446777E-2</v>
      </c>
      <c r="AU467" s="3">
        <f t="shared" ca="1" si="426"/>
        <v>4.107173776573201E-2</v>
      </c>
      <c r="AV467" s="3">
        <f t="shared" ca="1" si="427"/>
        <v>4.109001258958532E-2</v>
      </c>
      <c r="AW467" s="3">
        <f t="shared" ca="1" si="428"/>
        <v>4.1032651133107861E-2</v>
      </c>
      <c r="AX467" s="3">
        <f t="shared" ca="1" si="429"/>
        <v>4.0933120956877157E-2</v>
      </c>
      <c r="AY467" s="3">
        <f t="shared" ca="1" si="430"/>
        <v>4.0830090160672454E-2</v>
      </c>
      <c r="AZ467" s="3">
        <f t="shared" ca="1" si="379"/>
        <v>4.0751164741689556E-2</v>
      </c>
      <c r="BC467" s="3">
        <f t="shared" ca="1" si="431"/>
        <v>-0.30998889441386801</v>
      </c>
      <c r="BD467" s="3">
        <f t="shared" ca="1" si="431"/>
        <v>-1.1122399103904801</v>
      </c>
      <c r="BE467" s="3">
        <f t="shared" ca="1" si="431"/>
        <v>-0.31234816579610403</v>
      </c>
    </row>
    <row r="468" spans="1:57" x14ac:dyDescent="0.2">
      <c r="A468" s="3">
        <f t="shared" si="380"/>
        <v>4.5599999999999472</v>
      </c>
      <c r="B468" s="3">
        <f t="shared" ca="1" si="381"/>
        <v>4.3360801696088976E-2</v>
      </c>
      <c r="C468" s="3">
        <f t="shared" ca="1" si="382"/>
        <v>4.2525200981482013E-2</v>
      </c>
      <c r="D468" s="3">
        <f t="shared" ca="1" si="383"/>
        <v>4.172918494672205E-2</v>
      </c>
      <c r="E468" s="3">
        <f t="shared" ca="1" si="384"/>
        <v>4.0976023335846504E-2</v>
      </c>
      <c r="F468" s="3">
        <f t="shared" ca="1" si="385"/>
        <v>4.0269228710584699E-2</v>
      </c>
      <c r="G468" s="3">
        <f t="shared" ca="1" si="386"/>
        <v>3.9610302527153737E-2</v>
      </c>
      <c r="H468" s="3">
        <f t="shared" ca="1" si="387"/>
        <v>3.8998918711585472E-2</v>
      </c>
      <c r="I468" s="3">
        <f t="shared" ca="1" si="388"/>
        <v>3.8433665196377691E-2</v>
      </c>
      <c r="J468" s="3">
        <f t="shared" ca="1" si="389"/>
        <v>3.7912529809979986E-2</v>
      </c>
      <c r="K468" s="3">
        <f t="shared" ca="1" si="390"/>
        <v>3.7433076271072799E-2</v>
      </c>
      <c r="L468" s="3">
        <f t="shared" ca="1" si="391"/>
        <v>3.6992473271608553E-2</v>
      </c>
      <c r="M468" s="3">
        <f t="shared" ca="1" si="392"/>
        <v>3.6587550644363843E-2</v>
      </c>
      <c r="N468" s="3">
        <f t="shared" ca="1" si="393"/>
        <v>3.6214989815220207E-2</v>
      </c>
      <c r="O468" s="3">
        <f t="shared" ca="1" si="394"/>
        <v>3.5871657361837152E-2</v>
      </c>
      <c r="P468" s="3">
        <f t="shared" ca="1" si="395"/>
        <v>3.5555005400716544E-2</v>
      </c>
      <c r="Q468" s="3">
        <f t="shared" ca="1" si="396"/>
        <v>3.5263425190809751E-2</v>
      </c>
      <c r="R468" s="3">
        <f t="shared" ca="1" si="397"/>
        <v>3.4996458398781391E-2</v>
      </c>
      <c r="S468" s="3">
        <f t="shared" ca="1" si="398"/>
        <v>3.4754824609362682E-2</v>
      </c>
      <c r="T468" s="3">
        <f t="shared" ca="1" si="399"/>
        <v>3.4540282934201014E-2</v>
      </c>
      <c r="U468" s="3">
        <f t="shared" ca="1" si="400"/>
        <v>3.4355384781248631E-2</v>
      </c>
      <c r="V468" s="3">
        <f t="shared" ca="1" si="401"/>
        <v>3.4203183769804316E-2</v>
      </c>
      <c r="W468" s="3">
        <f t="shared" ca="1" si="402"/>
        <v>3.4086952735204158E-2</v>
      </c>
      <c r="X468" s="3">
        <f t="shared" ca="1" si="403"/>
        <v>3.4009932176417033E-2</v>
      </c>
      <c r="Y468" s="3">
        <f t="shared" ca="1" si="404"/>
        <v>3.3975115315589756E-2</v>
      </c>
      <c r="Z468" s="3">
        <f t="shared" ca="1" si="405"/>
        <v>3.3985069467855837E-2</v>
      </c>
      <c r="AA468" s="3">
        <f t="shared" ca="1" si="406"/>
        <v>3.4041797794847985E-2</v>
      </c>
      <c r="AB468" s="3">
        <f t="shared" ca="1" si="407"/>
        <v>3.4146650201861119E-2</v>
      </c>
      <c r="AC468" s="3">
        <f t="shared" ca="1" si="408"/>
        <v>3.4300289732703375E-2</v>
      </c>
      <c r="AD468" s="3">
        <f t="shared" ca="1" si="409"/>
        <v>3.4502710078848406E-2</v>
      </c>
      <c r="AE468" s="3">
        <f t="shared" ca="1" si="410"/>
        <v>3.4753285554721618E-2</v>
      </c>
      <c r="AF468" s="3">
        <f t="shared" ca="1" si="411"/>
        <v>3.505082541137787E-2</v>
      </c>
      <c r="AG468" s="3">
        <f t="shared" ca="1" si="412"/>
        <v>3.5393606122049788E-2</v>
      </c>
      <c r="AH468" s="3">
        <f t="shared" ca="1" si="413"/>
        <v>3.5779366687369578E-2</v>
      </c>
      <c r="AI468" s="3">
        <f t="shared" ca="1" si="414"/>
        <v>3.6205262679396916E-2</v>
      </c>
      <c r="AJ468" s="3">
        <f t="shared" ca="1" si="415"/>
        <v>3.6667772536928517E-2</v>
      </c>
      <c r="AK468" s="3">
        <f t="shared" ca="1" si="416"/>
        <v>3.7162530251562811E-2</v>
      </c>
      <c r="AL468" s="3">
        <f t="shared" ca="1" si="417"/>
        <v>3.7684031048123443E-2</v>
      </c>
      <c r="AM468" s="3">
        <f t="shared" ca="1" si="418"/>
        <v>3.822514318414106E-2</v>
      </c>
      <c r="AN468" s="3">
        <f t="shared" ca="1" si="419"/>
        <v>3.8776391860050899E-2</v>
      </c>
      <c r="AO468" s="3">
        <f t="shared" ca="1" si="420"/>
        <v>3.9325095126711597E-2</v>
      </c>
      <c r="AP468" s="3">
        <f t="shared" ca="1" si="421"/>
        <v>3.9854642952755072E-2</v>
      </c>
      <c r="AQ468" s="3">
        <f t="shared" ca="1" si="422"/>
        <v>4.0344476395770164E-2</v>
      </c>
      <c r="AR468" s="3">
        <f t="shared" ca="1" si="423"/>
        <v>4.0771492509692822E-2</v>
      </c>
      <c r="AS468" s="3">
        <f t="shared" ca="1" si="424"/>
        <v>4.1113406128604119E-2</v>
      </c>
      <c r="AT468" s="3">
        <f t="shared" ca="1" si="425"/>
        <v>4.1353801462581996E-2</v>
      </c>
      <c r="AU468" s="3">
        <f t="shared" ca="1" si="426"/>
        <v>4.14873536289928E-2</v>
      </c>
      <c r="AV468" s="3">
        <f t="shared" ca="1" si="427"/>
        <v>4.1522915752820265E-2</v>
      </c>
      <c r="AW468" s="3">
        <f t="shared" ca="1" si="428"/>
        <v>4.1483133718598943E-2</v>
      </c>
      <c r="AX468" s="3">
        <f t="shared" ca="1" si="429"/>
        <v>4.1401440873091805E-2</v>
      </c>
      <c r="AY468" s="3">
        <f t="shared" ca="1" si="430"/>
        <v>4.1316147592536955E-2</v>
      </c>
      <c r="AZ468" s="3">
        <f t="shared" ca="1" si="379"/>
        <v>4.1253691362159749E-2</v>
      </c>
      <c r="BC468" s="3">
        <f t="shared" ca="1" si="431"/>
        <v>0.646053873219949</v>
      </c>
      <c r="BD468" s="3">
        <f t="shared" ca="1" si="431"/>
        <v>-0.82019392493484577</v>
      </c>
      <c r="BE468" s="3">
        <f t="shared" ca="1" si="431"/>
        <v>-1.5315259738379039</v>
      </c>
    </row>
    <row r="469" spans="1:57" x14ac:dyDescent="0.2">
      <c r="A469" s="3">
        <f t="shared" si="380"/>
        <v>4.569999999999947</v>
      </c>
      <c r="B469" s="3">
        <f t="shared" ca="1" si="381"/>
        <v>4.2532492681450304E-2</v>
      </c>
      <c r="C469" s="3">
        <f t="shared" ca="1" si="382"/>
        <v>4.1920311289823008E-2</v>
      </c>
      <c r="D469" s="3">
        <f t="shared" ca="1" si="383"/>
        <v>4.1330472799253122E-2</v>
      </c>
      <c r="E469" s="3">
        <f t="shared" ca="1" si="384"/>
        <v>4.0766837264679466E-2</v>
      </c>
      <c r="F469" s="3">
        <f t="shared" ca="1" si="385"/>
        <v>4.0233459652206108E-2</v>
      </c>
      <c r="G469" s="3">
        <f t="shared" ca="1" si="386"/>
        <v>3.9732385167742433E-2</v>
      </c>
      <c r="H469" s="3">
        <f t="shared" ca="1" si="387"/>
        <v>3.9263844443210655E-2</v>
      </c>
      <c r="I469" s="3">
        <f t="shared" ca="1" si="388"/>
        <v>3.882699036392312E-2</v>
      </c>
      <c r="J469" s="3">
        <f t="shared" ca="1" si="389"/>
        <v>3.8420378118083208E-2</v>
      </c>
      <c r="K469" s="3">
        <f t="shared" ca="1" si="390"/>
        <v>3.8042138567242617E-2</v>
      </c>
      <c r="L469" s="3">
        <f t="shared" ca="1" si="391"/>
        <v>3.7690008144153922E-2</v>
      </c>
      <c r="M469" s="3">
        <f t="shared" ca="1" si="392"/>
        <v>3.7361387940090675E-2</v>
      </c>
      <c r="N469" s="3">
        <f t="shared" ca="1" si="393"/>
        <v>3.7053537216516066E-2</v>
      </c>
      <c r="O469" s="3">
        <f t="shared" ca="1" si="394"/>
        <v>3.6763908463004417E-2</v>
      </c>
      <c r="P469" s="3">
        <f t="shared" ca="1" si="395"/>
        <v>3.6490546978972117E-2</v>
      </c>
      <c r="Q469" s="3">
        <f t="shared" ca="1" si="396"/>
        <v>3.6232441730742582E-2</v>
      </c>
      <c r="R469" s="3">
        <f t="shared" ca="1" si="397"/>
        <v>3.5989733014060103E-2</v>
      </c>
      <c r="S469" s="3">
        <f t="shared" ca="1" si="398"/>
        <v>3.5763736693118685E-2</v>
      </c>
      <c r="T469" s="3">
        <f t="shared" ca="1" si="399"/>
        <v>3.5556803655920059E-2</v>
      </c>
      <c r="U469" s="3">
        <f t="shared" ca="1" si="400"/>
        <v>3.5372071728698815E-2</v>
      </c>
      <c r="V469" s="3">
        <f t="shared" ca="1" si="401"/>
        <v>3.5213175715940931E-2</v>
      </c>
      <c r="W469" s="3">
        <f t="shared" ca="1" si="402"/>
        <v>3.5083965000410632E-2</v>
      </c>
      <c r="X469" s="3">
        <f t="shared" ca="1" si="403"/>
        <v>3.4988252674991754E-2</v>
      </c>
      <c r="Y469" s="3">
        <f t="shared" ca="1" si="404"/>
        <v>3.4929601268207766E-2</v>
      </c>
      <c r="Z469" s="3">
        <f t="shared" ca="1" si="405"/>
        <v>3.4911144851471211E-2</v>
      </c>
      <c r="AA469" s="3">
        <f t="shared" ca="1" si="406"/>
        <v>3.4935451697467243E-2</v>
      </c>
      <c r="AB469" s="3">
        <f t="shared" ca="1" si="407"/>
        <v>3.5004436203733759E-2</v>
      </c>
      <c r="AC469" s="3">
        <f t="shared" ca="1" si="408"/>
        <v>3.5119326222961579E-2</v>
      </c>
      <c r="AD469" s="3">
        <f t="shared" ca="1" si="409"/>
        <v>3.5280681133566374E-2</v>
      </c>
      <c r="AE469" s="3">
        <f t="shared" ca="1" si="410"/>
        <v>3.5488441815007904E-2</v>
      </c>
      <c r="AF469" s="3">
        <f t="shared" ca="1" si="411"/>
        <v>3.5741984437572483E-2</v>
      </c>
      <c r="AG469" s="3">
        <f t="shared" ca="1" si="412"/>
        <v>3.6040151930618824E-2</v>
      </c>
      <c r="AH469" s="3">
        <f t="shared" ca="1" si="413"/>
        <v>3.6381248392750601E-2</v>
      </c>
      <c r="AI469" s="3">
        <f t="shared" ca="1" si="414"/>
        <v>3.6762992121149675E-2</v>
      </c>
      <c r="AJ469" s="3">
        <f t="shared" ca="1" si="415"/>
        <v>3.7182420387319587E-2</v>
      </c>
      <c r="AK469" s="3">
        <f t="shared" ca="1" si="416"/>
        <v>3.7635719550229589E-2</v>
      </c>
      <c r="AL469" s="3">
        <f t="shared" ca="1" si="417"/>
        <v>3.811792684311914E-2</v>
      </c>
      <c r="AM469" s="3">
        <f t="shared" ca="1" si="418"/>
        <v>3.8622437618235569E-2</v>
      </c>
      <c r="AN469" s="3">
        <f t="shared" ca="1" si="419"/>
        <v>3.9140286321295709E-2</v>
      </c>
      <c r="AO469" s="3">
        <f t="shared" ca="1" si="420"/>
        <v>3.9659285310029123E-2</v>
      </c>
      <c r="AP469" s="3">
        <f t="shared" ca="1" si="421"/>
        <v>4.0163317997176935E-2</v>
      </c>
      <c r="AQ469" s="3">
        <f t="shared" ca="1" si="422"/>
        <v>4.0632346637950491E-2</v>
      </c>
      <c r="AR469" s="3">
        <f t="shared" ca="1" si="423"/>
        <v>4.1043856506713453E-2</v>
      </c>
      <c r="AS469" s="3">
        <f t="shared" ca="1" si="424"/>
        <v>4.1376251641231689E-2</v>
      </c>
      <c r="AT469" s="3">
        <f t="shared" ca="1" si="425"/>
        <v>4.161391003612594E-2</v>
      </c>
      <c r="AU469" s="3">
        <f t="shared" ca="1" si="426"/>
        <v>4.1752362721351646E-2</v>
      </c>
      <c r="AV469" s="3">
        <f t="shared" ca="1" si="427"/>
        <v>4.1801311690517345E-2</v>
      </c>
      <c r="AW469" s="3">
        <f t="shared" ca="1" si="428"/>
        <v>4.178419256817411E-2</v>
      </c>
      <c r="AX469" s="3">
        <f t="shared" ca="1" si="429"/>
        <v>4.1735111569743917E-2</v>
      </c>
      <c r="AY469" s="3">
        <f t="shared" ca="1" si="430"/>
        <v>4.1692718684823243E-2</v>
      </c>
      <c r="AZ469" s="3">
        <f t="shared" ca="1" si="379"/>
        <v>4.1683045176115353E-2</v>
      </c>
      <c r="BC469" s="3">
        <f t="shared" ca="1" si="431"/>
        <v>0.85880575227846823</v>
      </c>
      <c r="BD469" s="3">
        <f t="shared" ca="1" si="431"/>
        <v>0.22010792613380303</v>
      </c>
      <c r="BE469" s="3">
        <f t="shared" ca="1" si="431"/>
        <v>2.7061079703524022</v>
      </c>
    </row>
    <row r="470" spans="1:57" x14ac:dyDescent="0.2">
      <c r="A470" s="3">
        <f t="shared" si="380"/>
        <v>4.5799999999999468</v>
      </c>
      <c r="B470" s="3">
        <f t="shared" ca="1" si="381"/>
        <v>4.2761447844664256E-2</v>
      </c>
      <c r="C470" s="3">
        <f t="shared" ca="1" si="382"/>
        <v>4.2233988130512976E-2</v>
      </c>
      <c r="D470" s="3">
        <f t="shared" ca="1" si="383"/>
        <v>4.1719930968154947E-2</v>
      </c>
      <c r="E470" s="3">
        <f t="shared" ca="1" si="384"/>
        <v>4.1223504589113204E-2</v>
      </c>
      <c r="F470" s="3">
        <f t="shared" ca="1" si="385"/>
        <v>4.07490852145862E-2</v>
      </c>
      <c r="G470" s="3">
        <f t="shared" ca="1" si="386"/>
        <v>4.0299040883112903E-2</v>
      </c>
      <c r="H470" s="3">
        <f t="shared" ca="1" si="387"/>
        <v>3.9873937921257679E-2</v>
      </c>
      <c r="I470" s="3">
        <f t="shared" ca="1" si="388"/>
        <v>3.9473273039099539E-2</v>
      </c>
      <c r="J470" s="3">
        <f t="shared" ca="1" si="389"/>
        <v>3.9095947604071299E-2</v>
      </c>
      <c r="K470" s="3">
        <f t="shared" ca="1" si="390"/>
        <v>3.8740438456367828E-2</v>
      </c>
      <c r="L470" s="3">
        <f t="shared" ca="1" si="391"/>
        <v>3.8404828663709083E-2</v>
      </c>
      <c r="M470" s="3">
        <f t="shared" ca="1" si="392"/>
        <v>3.8086869531220598E-2</v>
      </c>
      <c r="N470" s="3">
        <f t="shared" ca="1" si="393"/>
        <v>3.7784177141287185E-2</v>
      </c>
      <c r="O470" s="3">
        <f t="shared" ca="1" si="394"/>
        <v>3.7494568864631303E-2</v>
      </c>
      <c r="P470" s="3">
        <f t="shared" ca="1" si="395"/>
        <v>3.7216462097886309E-2</v>
      </c>
      <c r="Q470" s="3">
        <f t="shared" ca="1" si="396"/>
        <v>3.6949222356995166E-2</v>
      </c>
      <c r="R470" s="3">
        <f t="shared" ca="1" si="397"/>
        <v>3.669336734360279E-2</v>
      </c>
      <c r="S470" s="3">
        <f t="shared" ca="1" si="398"/>
        <v>3.6450587935117129E-2</v>
      </c>
      <c r="T470" s="3">
        <f t="shared" ca="1" si="399"/>
        <v>3.622360551254613E-2</v>
      </c>
      <c r="U470" s="3">
        <f t="shared" ca="1" si="400"/>
        <v>3.6015923039558147E-2</v>
      </c>
      <c r="V470" s="3">
        <f t="shared" ca="1" si="401"/>
        <v>3.5831535236884475E-2</v>
      </c>
      <c r="W470" s="3">
        <f t="shared" ca="1" si="402"/>
        <v>3.5674646779460542E-2</v>
      </c>
      <c r="X470" s="3">
        <f t="shared" ca="1" si="403"/>
        <v>3.5549422112147684E-2</v>
      </c>
      <c r="Y470" s="3">
        <f t="shared" ca="1" si="404"/>
        <v>3.5459771842657389E-2</v>
      </c>
      <c r="Z470" s="3">
        <f t="shared" ca="1" si="405"/>
        <v>3.5409175589590017E-2</v>
      </c>
      <c r="AA470" s="3">
        <f t="shared" ca="1" si="406"/>
        <v>3.5400545548120298E-2</v>
      </c>
      <c r="AB470" s="3">
        <f t="shared" ca="1" si="407"/>
        <v>3.5436139438175217E-2</v>
      </c>
      <c r="AC470" s="3">
        <f t="shared" ca="1" si="408"/>
        <v>3.5517528762702776E-2</v>
      </c>
      <c r="AD470" s="3">
        <f t="shared" ca="1" si="409"/>
        <v>3.5645617428435826E-2</v>
      </c>
      <c r="AE470" s="3">
        <f t="shared" ca="1" si="410"/>
        <v>3.5820691710765733E-2</v>
      </c>
      <c r="AF470" s="3">
        <f t="shared" ca="1" si="411"/>
        <v>3.604247351376149E-2</v>
      </c>
      <c r="AG470" s="3">
        <f t="shared" ca="1" si="412"/>
        <v>3.6310151019558111E-2</v>
      </c>
      <c r="AH470" s="3">
        <f t="shared" ca="1" si="413"/>
        <v>3.6622372201087064E-2</v>
      </c>
      <c r="AI470" s="3">
        <f t="shared" ca="1" si="414"/>
        <v>3.697719682661741E-2</v>
      </c>
      <c r="AJ470" s="3">
        <f t="shared" ca="1" si="415"/>
        <v>3.7371999694866105E-2</v>
      </c>
      <c r="AK470" s="3">
        <f t="shared" ca="1" si="416"/>
        <v>3.7803298148807458E-2</v>
      </c>
      <c r="AL470" s="3">
        <f t="shared" ca="1" si="417"/>
        <v>3.826644995563605E-2</v>
      </c>
      <c r="AM470" s="3">
        <f t="shared" ca="1" si="418"/>
        <v>3.8755156029140515E-2</v>
      </c>
      <c r="AN470" s="3">
        <f t="shared" ca="1" si="419"/>
        <v>3.9260738585364392E-2</v>
      </c>
      <c r="AO470" s="3">
        <f t="shared" ca="1" si="420"/>
        <v>3.9771283095466244E-2</v>
      </c>
      <c r="AP470" s="3">
        <f t="shared" ca="1" si="421"/>
        <v>4.0270945795179987E-2</v>
      </c>
      <c r="AQ470" s="3">
        <f t="shared" ca="1" si="422"/>
        <v>4.0739990301608887E-2</v>
      </c>
      <c r="AR470" s="3">
        <f t="shared" ca="1" si="423"/>
        <v>4.115627095302278E-2</v>
      </c>
      <c r="AS470" s="3">
        <f t="shared" ca="1" si="424"/>
        <v>4.1498661906302803E-2</v>
      </c>
      <c r="AT470" s="3">
        <f t="shared" ca="1" si="425"/>
        <v>4.1752115006986737E-2</v>
      </c>
      <c r="AU470" s="3">
        <f t="shared" ca="1" si="426"/>
        <v>4.1912795880553161E-2</v>
      </c>
      <c r="AV470" s="3">
        <f t="shared" ca="1" si="427"/>
        <v>4.1991033030476542E-2</v>
      </c>
      <c r="AW470" s="3">
        <f t="shared" ca="1" si="428"/>
        <v>4.2010828307710663E-2</v>
      </c>
      <c r="AX470" s="3">
        <f t="shared" ca="1" si="429"/>
        <v>4.2006732955043785E-2</v>
      </c>
      <c r="AY470" s="3">
        <f t="shared" ca="1" si="430"/>
        <v>4.2017500482526469E-2</v>
      </c>
      <c r="AZ470" s="3">
        <f t="shared" ca="1" si="379"/>
        <v>4.2068345232082971E-2</v>
      </c>
      <c r="BC470" s="3">
        <f t="shared" ca="1" si="431"/>
        <v>0.63961508003035306</v>
      </c>
      <c r="BD470" s="3">
        <f t="shared" ca="1" si="431"/>
        <v>-0.60707970804599753</v>
      </c>
      <c r="BE470" s="3">
        <f t="shared" ca="1" si="431"/>
        <v>0.81257165874036996</v>
      </c>
    </row>
    <row r="471" spans="1:57" x14ac:dyDescent="0.2">
      <c r="A471" s="3">
        <f t="shared" si="380"/>
        <v>4.5899999999999466</v>
      </c>
      <c r="B471" s="3">
        <f t="shared" ca="1" si="381"/>
        <v>4.1916366485950263E-2</v>
      </c>
      <c r="C471" s="3">
        <f t="shared" ca="1" si="382"/>
        <v>4.1486577937527962E-2</v>
      </c>
      <c r="D471" s="3">
        <f t="shared" ca="1" si="383"/>
        <v>4.1061606547703453E-2</v>
      </c>
      <c r="E471" s="3">
        <f t="shared" ca="1" si="384"/>
        <v>4.0646005668569157E-2</v>
      </c>
      <c r="F471" s="3">
        <f t="shared" ca="1" si="385"/>
        <v>4.0244430690383595E-2</v>
      </c>
      <c r="G471" s="3">
        <f t="shared" ca="1" si="386"/>
        <v>3.9859530623970539E-2</v>
      </c>
      <c r="H471" s="3">
        <f t="shared" ca="1" si="387"/>
        <v>3.9492165535553944E-2</v>
      </c>
      <c r="I471" s="3">
        <f t="shared" ca="1" si="388"/>
        <v>3.9142133889483732E-2</v>
      </c>
      <c r="J471" s="3">
        <f t="shared" ca="1" si="389"/>
        <v>3.8808641110825402E-2</v>
      </c>
      <c r="K471" s="3">
        <f t="shared" ca="1" si="390"/>
        <v>3.8490467913958444E-2</v>
      </c>
      <c r="L471" s="3">
        <f t="shared" ca="1" si="391"/>
        <v>3.8186001955562855E-2</v>
      </c>
      <c r="M471" s="3">
        <f t="shared" ca="1" si="392"/>
        <v>3.7893302769172514E-2</v>
      </c>
      <c r="N471" s="3">
        <f t="shared" ca="1" si="393"/>
        <v>3.7610301301713361E-2</v>
      </c>
      <c r="O471" s="3">
        <f t="shared" ca="1" si="394"/>
        <v>3.7335137831792348E-2</v>
      </c>
      <c r="P471" s="3">
        <f t="shared" ca="1" si="395"/>
        <v>3.7066559824722796E-2</v>
      </c>
      <c r="Q471" s="3">
        <f t="shared" ca="1" si="396"/>
        <v>3.680426724560782E-2</v>
      </c>
      <c r="R471" s="3">
        <f t="shared" ca="1" si="397"/>
        <v>3.6549113036554205E-2</v>
      </c>
      <c r="S471" s="3">
        <f t="shared" ca="1" si="398"/>
        <v>3.6303120880194654E-2</v>
      </c>
      <c r="T471" s="3">
        <f t="shared" ca="1" si="399"/>
        <v>3.6069340425846842E-2</v>
      </c>
      <c r="U471" s="3">
        <f t="shared" ca="1" si="400"/>
        <v>3.58515975526041E-2</v>
      </c>
      <c r="V471" s="3">
        <f t="shared" ca="1" si="401"/>
        <v>3.5654204687376512E-2</v>
      </c>
      <c r="W471" s="3">
        <f t="shared" ca="1" si="402"/>
        <v>3.5481679600881819E-2</v>
      </c>
      <c r="X471" s="3">
        <f t="shared" ca="1" si="403"/>
        <v>3.5338495906918045E-2</v>
      </c>
      <c r="Y471" s="3">
        <f t="shared" ca="1" si="404"/>
        <v>3.5228870124159643E-2</v>
      </c>
      <c r="Z471" s="3">
        <f t="shared" ca="1" si="405"/>
        <v>3.5156585268315811E-2</v>
      </c>
      <c r="AA471" s="3">
        <f t="shared" ca="1" si="406"/>
        <v>3.5124855327463796E-2</v>
      </c>
      <c r="AB471" s="3">
        <f t="shared" ca="1" si="407"/>
        <v>3.5136239232892025E-2</v>
      </c>
      <c r="AC471" s="3">
        <f t="shared" ca="1" si="408"/>
        <v>3.5192610037781832E-2</v>
      </c>
      <c r="AD471" s="3">
        <f t="shared" ca="1" si="409"/>
        <v>3.5295174076950528E-2</v>
      </c>
      <c r="AE471" s="3">
        <f t="shared" ca="1" si="410"/>
        <v>3.5444520910893063E-2</v>
      </c>
      <c r="AF471" s="3">
        <f t="shared" ca="1" si="411"/>
        <v>3.5640676050255955E-2</v>
      </c>
      <c r="AG471" s="3">
        <f t="shared" ca="1" si="412"/>
        <v>3.5883130784796512E-2</v>
      </c>
      <c r="AH471" s="3">
        <f t="shared" ca="1" si="413"/>
        <v>3.6170834796124172E-2</v>
      </c>
      <c r="AI471" s="3">
        <f t="shared" ca="1" si="414"/>
        <v>3.6502147127132678E-2</v>
      </c>
      <c r="AJ471" s="3">
        <f t="shared" ca="1" si="415"/>
        <v>3.6874737855303201E-2</v>
      </c>
      <c r="AK471" s="3">
        <f t="shared" ca="1" si="416"/>
        <v>3.7285412981029067E-2</v>
      </c>
      <c r="AL471" s="3">
        <f t="shared" ca="1" si="417"/>
        <v>3.7729808388426711E-2</v>
      </c>
      <c r="AM471" s="3">
        <f t="shared" ca="1" si="418"/>
        <v>3.8201888079416733E-2</v>
      </c>
      <c r="AN471" s="3">
        <f t="shared" ca="1" si="419"/>
        <v>3.8693219629646364E-2</v>
      </c>
      <c r="AO471" s="3">
        <f t="shared" ca="1" si="420"/>
        <v>3.9192119500309458E-2</v>
      </c>
      <c r="AP471" s="3">
        <f t="shared" ca="1" si="421"/>
        <v>3.9682975203325643E-2</v>
      </c>
      <c r="AQ471" s="3">
        <f t="shared" ca="1" si="422"/>
        <v>4.0146310954145378E-2</v>
      </c>
      <c r="AR471" s="3">
        <f t="shared" ca="1" si="423"/>
        <v>4.0560310058463812E-2</v>
      </c>
      <c r="AS471" s="3">
        <f t="shared" ca="1" si="424"/>
        <v>4.0904276749328373E-2</v>
      </c>
      <c r="AT471" s="3">
        <f t="shared" ca="1" si="425"/>
        <v>4.1163695820500966E-2</v>
      </c>
      <c r="AU471" s="3">
        <f t="shared" ca="1" si="426"/>
        <v>4.1335325213685138E-2</v>
      </c>
      <c r="AV471" s="3">
        <f t="shared" ca="1" si="427"/>
        <v>4.1430076618966971E-2</v>
      </c>
      <c r="AW471" s="3">
        <f t="shared" ca="1" si="428"/>
        <v>4.1472473572137229E-2</v>
      </c>
      <c r="AX471" s="3">
        <f t="shared" ca="1" si="429"/>
        <v>4.1497463395627168E-2</v>
      </c>
      <c r="AY471" s="3">
        <f t="shared" ca="1" si="430"/>
        <v>4.1543842593531749E-2</v>
      </c>
      <c r="AZ471" s="3">
        <f t="shared" ca="1" si="379"/>
        <v>4.1635835650909531E-2</v>
      </c>
      <c r="BC471" s="3">
        <f t="shared" ca="1" si="431"/>
        <v>-0.61006877665630732</v>
      </c>
      <c r="BD471" s="3">
        <f t="shared" ca="1" si="431"/>
        <v>-0.21065869318609565</v>
      </c>
      <c r="BE471" s="3">
        <f t="shared" ca="1" si="431"/>
        <v>1.0885611979444736</v>
      </c>
    </row>
    <row r="472" spans="1:57" x14ac:dyDescent="0.2">
      <c r="A472" s="3">
        <f t="shared" si="380"/>
        <v>4.5999999999999464</v>
      </c>
      <c r="B472" s="3">
        <f t="shared" ca="1" si="381"/>
        <v>4.0948671185503292E-2</v>
      </c>
      <c r="C472" s="3">
        <f t="shared" ca="1" si="382"/>
        <v>4.0595130198044505E-2</v>
      </c>
      <c r="D472" s="3">
        <f t="shared" ca="1" si="383"/>
        <v>4.0238567357156418E-2</v>
      </c>
      <c r="E472" s="3">
        <f t="shared" ca="1" si="384"/>
        <v>3.9883855923410878E-2</v>
      </c>
      <c r="F472" s="3">
        <f t="shared" ca="1" si="385"/>
        <v>3.9535926199131169E-2</v>
      </c>
      <c r="G472" s="3">
        <f t="shared" ca="1" si="386"/>
        <v>3.919770412971358E-2</v>
      </c>
      <c r="H472" s="3">
        <f t="shared" ca="1" si="387"/>
        <v>3.8870339388274111E-2</v>
      </c>
      <c r="I472" s="3">
        <f t="shared" ca="1" si="388"/>
        <v>3.8553927946441031E-2</v>
      </c>
      <c r="J472" s="3">
        <f t="shared" ca="1" si="389"/>
        <v>3.8247974990183779E-2</v>
      </c>
      <c r="K472" s="3">
        <f t="shared" ca="1" si="390"/>
        <v>3.7951560829302192E-2</v>
      </c>
      <c r="L472" s="3">
        <f t="shared" ca="1" si="391"/>
        <v>3.7663373489165493E-2</v>
      </c>
      <c r="M472" s="3">
        <f t="shared" ca="1" si="392"/>
        <v>3.7381776571378769E-2</v>
      </c>
      <c r="N472" s="3">
        <f t="shared" ca="1" si="393"/>
        <v>3.7105011755216175E-2</v>
      </c>
      <c r="O472" s="3">
        <f t="shared" ca="1" si="394"/>
        <v>3.6831538077325261E-2</v>
      </c>
      <c r="P472" s="3">
        <f t="shared" ca="1" si="395"/>
        <v>3.6560428866249162E-2</v>
      </c>
      <c r="Q472" s="3">
        <f t="shared" ca="1" si="396"/>
        <v>3.6291714259017387E-2</v>
      </c>
      <c r="R472" s="3">
        <f t="shared" ca="1" si="397"/>
        <v>3.6026578096434045E-2</v>
      </c>
      <c r="S472" s="3">
        <f t="shared" ca="1" si="398"/>
        <v>3.576737248255852E-2</v>
      </c>
      <c r="T472" s="3">
        <f t="shared" ca="1" si="399"/>
        <v>3.5517470934900736E-2</v>
      </c>
      <c r="U472" s="3">
        <f t="shared" ca="1" si="400"/>
        <v>3.5281017850734293E-2</v>
      </c>
      <c r="V472" s="3">
        <f t="shared" ca="1" si="401"/>
        <v>3.5062638977880346E-2</v>
      </c>
      <c r="W472" s="3">
        <f t="shared" ca="1" si="402"/>
        <v>3.4867160811242255E-2</v>
      </c>
      <c r="X472" s="3">
        <f t="shared" ca="1" si="403"/>
        <v>3.4699361775335474E-2</v>
      </c>
      <c r="Y472" s="3">
        <f t="shared" ca="1" si="404"/>
        <v>3.4563759956460549E-2</v>
      </c>
      <c r="Z472" s="3">
        <f t="shared" ca="1" si="405"/>
        <v>3.44644374422916E-2</v>
      </c>
      <c r="AA472" s="3">
        <f t="shared" ca="1" si="406"/>
        <v>3.4404905709117799E-2</v>
      </c>
      <c r="AB472" s="3">
        <f t="shared" ca="1" si="407"/>
        <v>3.4388020613306661E-2</v>
      </c>
      <c r="AC472" s="3">
        <f t="shared" ca="1" si="408"/>
        <v>3.4415952482770081E-2</v>
      </c>
      <c r="AD472" s="3">
        <f t="shared" ca="1" si="409"/>
        <v>3.4490205804490436E-2</v>
      </c>
      <c r="AE472" s="3">
        <f t="shared" ca="1" si="410"/>
        <v>3.4611669137435956E-2</v>
      </c>
      <c r="AF472" s="3">
        <f t="shared" ca="1" si="411"/>
        <v>3.4780667295791788E-2</v>
      </c>
      <c r="AG472" s="3">
        <f t="shared" ca="1" si="412"/>
        <v>3.4996990355898872E-2</v>
      </c>
      <c r="AH472" s="3">
        <f t="shared" ca="1" si="413"/>
        <v>3.5259885366303763E-2</v>
      </c>
      <c r="AI472" s="3">
        <f t="shared" ca="1" si="414"/>
        <v>3.5568006271547874E-2</v>
      </c>
      <c r="AJ472" s="3">
        <f t="shared" ca="1" si="415"/>
        <v>3.5919314002389929E-2</v>
      </c>
      <c r="AK472" s="3">
        <f t="shared" ca="1" si="416"/>
        <v>3.6310898712772537E-2</v>
      </c>
      <c r="AL472" s="3">
        <f t="shared" ca="1" si="417"/>
        <v>3.6738669810098379E-2</v>
      </c>
      <c r="AM472" s="3">
        <f t="shared" ca="1" si="418"/>
        <v>3.7196849736789696E-2</v>
      </c>
      <c r="AN472" s="3">
        <f t="shared" ca="1" si="419"/>
        <v>3.7677246847646263E-2</v>
      </c>
      <c r="AO472" s="3">
        <f t="shared" ca="1" si="420"/>
        <v>3.8168404306560419E-2</v>
      </c>
      <c r="AP472" s="3">
        <f t="shared" ca="1" si="421"/>
        <v>3.8654937195020979E-2</v>
      </c>
      <c r="AQ472" s="3">
        <f t="shared" ca="1" si="422"/>
        <v>3.9117627401147353E-2</v>
      </c>
      <c r="AR472" s="3">
        <f t="shared" ca="1" si="423"/>
        <v>3.9534984927175061E-2</v>
      </c>
      <c r="AS472" s="3">
        <f t="shared" ca="1" si="424"/>
        <v>3.9886741846699159E-2</v>
      </c>
      <c r="AT472" s="3">
        <f t="shared" ca="1" si="425"/>
        <v>4.015891279600594E-2</v>
      </c>
      <c r="AU472" s="3">
        <f t="shared" ca="1" si="426"/>
        <v>4.0348843557371832E-2</v>
      </c>
      <c r="AV472" s="3">
        <f t="shared" ca="1" si="427"/>
        <v>4.0468023484399304E-2</v>
      </c>
      <c r="AW472" s="3">
        <f t="shared" ca="1" si="428"/>
        <v>4.0541490992552387E-2</v>
      </c>
      <c r="AX472" s="3">
        <f t="shared" ca="1" si="429"/>
        <v>4.0604578129133609E-2</v>
      </c>
      <c r="AY472" s="3">
        <f t="shared" ca="1" si="430"/>
        <v>4.0696099442204321E-2</v>
      </c>
      <c r="AZ472" s="3">
        <f t="shared" ca="1" si="379"/>
        <v>4.0839194331286952E-2</v>
      </c>
      <c r="BC472" s="3">
        <f t="shared" ca="1" si="431"/>
        <v>-1.2050916964391005</v>
      </c>
      <c r="BD472" s="3">
        <f t="shared" ca="1" si="431"/>
        <v>-0.48725620129728053</v>
      </c>
      <c r="BE472" s="3">
        <f t="shared" ca="1" si="431"/>
        <v>0.75240190219320269</v>
      </c>
    </row>
    <row r="473" spans="1:57" x14ac:dyDescent="0.2">
      <c r="A473" s="3">
        <f t="shared" si="380"/>
        <v>4.6099999999999461</v>
      </c>
      <c r="B473" s="3">
        <f t="shared" ca="1" si="381"/>
        <v>4.2260047279617914E-2</v>
      </c>
      <c r="C473" s="3">
        <f t="shared" ca="1" si="382"/>
        <v>4.1865794296039975E-2</v>
      </c>
      <c r="D473" s="3">
        <f t="shared" ca="1" si="383"/>
        <v>4.1470898196945154E-2</v>
      </c>
      <c r="E473" s="3">
        <f t="shared" ca="1" si="384"/>
        <v>4.1080185762995061E-2</v>
      </c>
      <c r="F473" s="3">
        <f t="shared" ca="1" si="385"/>
        <v>4.0698496760566569E-2</v>
      </c>
      <c r="G473" s="3">
        <f t="shared" ca="1" si="386"/>
        <v>4.0328668834613508E-2</v>
      </c>
      <c r="H473" s="3">
        <f t="shared" ca="1" si="387"/>
        <v>3.9971775934690312E-2</v>
      </c>
      <c r="I473" s="3">
        <f t="shared" ca="1" si="388"/>
        <v>3.9627846096314763E-2</v>
      </c>
      <c r="J473" s="3">
        <f t="shared" ca="1" si="389"/>
        <v>3.9296318774589223E-2</v>
      </c>
      <c r="K473" s="3">
        <f t="shared" ca="1" si="390"/>
        <v>3.8976208401737898E-2</v>
      </c>
      <c r="L473" s="3">
        <f t="shared" ca="1" si="391"/>
        <v>3.8666137957345532E-2</v>
      </c>
      <c r="M473" s="3">
        <f t="shared" ca="1" si="392"/>
        <v>3.8364409755912619E-2</v>
      </c>
      <c r="N473" s="3">
        <f t="shared" ca="1" si="393"/>
        <v>3.8069210881114014E-2</v>
      </c>
      <c r="O473" s="3">
        <f t="shared" ca="1" si="394"/>
        <v>3.7778953781280315E-2</v>
      </c>
      <c r="P473" s="3">
        <f t="shared" ca="1" si="395"/>
        <v>3.7492672245897057E-2</v>
      </c>
      <c r="Q473" s="3">
        <f t="shared" ca="1" si="396"/>
        <v>3.7210361109994206E-2</v>
      </c>
      <c r="R473" s="3">
        <f t="shared" ca="1" si="397"/>
        <v>3.6933169575066434E-2</v>
      </c>
      <c r="S473" s="3">
        <f t="shared" ca="1" si="398"/>
        <v>3.6663412587073778E-2</v>
      </c>
      <c r="T473" s="3">
        <f t="shared" ca="1" si="399"/>
        <v>3.6404421936256821E-2</v>
      </c>
      <c r="U473" s="3">
        <f t="shared" ca="1" si="400"/>
        <v>3.616029494566269E-2</v>
      </c>
      <c r="V473" s="3">
        <f t="shared" ca="1" si="401"/>
        <v>3.5935605103627775E-2</v>
      </c>
      <c r="W473" s="3">
        <f t="shared" ca="1" si="402"/>
        <v>3.5735122062510324E-2</v>
      </c>
      <c r="X473" s="3">
        <f t="shared" ca="1" si="403"/>
        <v>3.5563563504220047E-2</v>
      </c>
      <c r="Y473" s="3">
        <f t="shared" ca="1" si="404"/>
        <v>3.5425383544309033E-2</v>
      </c>
      <c r="Z473" s="3">
        <f t="shared" ca="1" si="405"/>
        <v>3.5324597822279896E-2</v>
      </c>
      <c r="AA473" s="3">
        <f t="shared" ca="1" si="406"/>
        <v>3.5264649802909741E-2</v>
      </c>
      <c r="AB473" s="3">
        <f t="shared" ca="1" si="407"/>
        <v>3.5248326786176842E-2</v>
      </c>
      <c r="AC473" s="3">
        <f t="shared" ca="1" si="408"/>
        <v>3.5277730903811012E-2</v>
      </c>
      <c r="AD473" s="3">
        <f t="shared" ca="1" si="409"/>
        <v>3.5354299323424494E-2</v>
      </c>
      <c r="AE473" s="3">
        <f t="shared" ca="1" si="410"/>
        <v>3.5478854120098768E-2</v>
      </c>
      <c r="AF473" s="3">
        <f t="shared" ca="1" si="411"/>
        <v>3.5651653912757174E-2</v>
      </c>
      <c r="AG473" s="3">
        <f t="shared" ca="1" si="412"/>
        <v>3.5872422047469973E-2</v>
      </c>
      <c r="AH473" s="3">
        <f t="shared" ca="1" si="413"/>
        <v>3.6140337401953729E-2</v>
      </c>
      <c r="AI473" s="3">
        <f t="shared" ca="1" si="414"/>
        <v>3.6453983252968773E-2</v>
      </c>
      <c r="AJ473" s="3">
        <f t="shared" ca="1" si="415"/>
        <v>3.6811245762095456E-2</v>
      </c>
      <c r="AK473" s="3">
        <f t="shared" ca="1" si="416"/>
        <v>3.7209133535759074E-2</v>
      </c>
      <c r="AL473" s="3">
        <f t="shared" ca="1" si="417"/>
        <v>3.7643463714531505E-2</v>
      </c>
      <c r="AM473" s="3">
        <f t="shared" ca="1" si="418"/>
        <v>3.8108351339648301E-2</v>
      </c>
      <c r="AN473" s="3">
        <f t="shared" ca="1" si="419"/>
        <v>3.8595479775071363E-2</v>
      </c>
      <c r="AO473" s="3">
        <f t="shared" ca="1" si="420"/>
        <v>3.9093253416267577E-2</v>
      </c>
      <c r="AP473" s="3">
        <f t="shared" ca="1" si="421"/>
        <v>3.9586150027895589E-2</v>
      </c>
      <c r="AQ473" s="3">
        <f t="shared" ca="1" si="422"/>
        <v>4.0054845062759845E-2</v>
      </c>
      <c r="AR473" s="3">
        <f t="shared" ca="1" si="423"/>
        <v>4.0477811754055022E-2</v>
      </c>
      <c r="AS473" s="3">
        <f t="shared" ca="1" si="424"/>
        <v>4.0834846567502019E-2</v>
      </c>
      <c r="AT473" s="3">
        <f t="shared" ca="1" si="425"/>
        <v>4.1112129653411107E-2</v>
      </c>
      <c r="AU473" s="3">
        <f t="shared" ca="1" si="426"/>
        <v>4.130722894262915E-2</v>
      </c>
      <c r="AV473" s="3">
        <f t="shared" ca="1" si="427"/>
        <v>4.143184470813676E-2</v>
      </c>
      <c r="AW473" s="3">
        <f t="shared" ca="1" si="428"/>
        <v>4.1511162153513866E-2</v>
      </c>
      <c r="AX473" s="3">
        <f t="shared" ca="1" si="429"/>
        <v>4.1580525228854831E-2</v>
      </c>
      <c r="AY473" s="3">
        <f t="shared" ca="1" si="430"/>
        <v>4.1678378975135988E-2</v>
      </c>
      <c r="AZ473" s="3">
        <f t="shared" ca="1" si="379"/>
        <v>4.1826314725262229E-2</v>
      </c>
      <c r="BC473" s="3">
        <f t="shared" ca="1" si="431"/>
        <v>1.469070532609912</v>
      </c>
      <c r="BD473" s="3">
        <f t="shared" ca="1" si="431"/>
        <v>-0.28497417683469184</v>
      </c>
      <c r="BE473" s="3">
        <f t="shared" ca="1" si="431"/>
        <v>-0.5733633075391289</v>
      </c>
    </row>
    <row r="474" spans="1:57" x14ac:dyDescent="0.2">
      <c r="A474" s="3">
        <f t="shared" si="380"/>
        <v>4.6199999999999459</v>
      </c>
      <c r="B474" s="3">
        <f t="shared" ca="1" si="381"/>
        <v>4.3371628134269015E-2</v>
      </c>
      <c r="C474" s="3">
        <f t="shared" ca="1" si="382"/>
        <v>4.2962770954774132E-2</v>
      </c>
      <c r="D474" s="3">
        <f t="shared" ca="1" si="383"/>
        <v>4.2550436545929653E-2</v>
      </c>
      <c r="E474" s="3">
        <f t="shared" ca="1" si="384"/>
        <v>4.2139649095980489E-2</v>
      </c>
      <c r="F474" s="3">
        <f t="shared" ca="1" si="385"/>
        <v>4.1735402648681384E-2</v>
      </c>
      <c r="G474" s="3">
        <f t="shared" ca="1" si="386"/>
        <v>4.1340691568695589E-2</v>
      </c>
      <c r="H474" s="3">
        <f t="shared" ca="1" si="387"/>
        <v>4.0956759006379219E-2</v>
      </c>
      <c r="I474" s="3">
        <f t="shared" ca="1" si="388"/>
        <v>4.0583809873858664E-2</v>
      </c>
      <c r="J474" s="3">
        <f t="shared" ca="1" si="389"/>
        <v>4.0221462661049277E-2</v>
      </c>
      <c r="K474" s="3">
        <f t="shared" ca="1" si="390"/>
        <v>3.9868910707849696E-2</v>
      </c>
      <c r="L474" s="3">
        <f t="shared" ca="1" si="391"/>
        <v>3.9524956791848011E-2</v>
      </c>
      <c r="M474" s="3">
        <f t="shared" ca="1" si="392"/>
        <v>3.9188086842884461E-2</v>
      </c>
      <c r="N474" s="3">
        <f t="shared" ca="1" si="393"/>
        <v>3.8856678277794494E-2</v>
      </c>
      <c r="O474" s="3">
        <f t="shared" ca="1" si="394"/>
        <v>3.8529341866191183E-2</v>
      </c>
      <c r="P474" s="3">
        <f t="shared" ca="1" si="395"/>
        <v>3.8205316711857833E-2</v>
      </c>
      <c r="Q474" s="3">
        <f t="shared" ca="1" si="396"/>
        <v>3.7884807129692916E-2</v>
      </c>
      <c r="R474" s="3">
        <f t="shared" ca="1" si="397"/>
        <v>3.7569172400120115E-2</v>
      </c>
      <c r="S474" s="3">
        <f t="shared" ca="1" si="398"/>
        <v>3.7260934988230944E-2</v>
      </c>
      <c r="T474" s="3">
        <f t="shared" ca="1" si="399"/>
        <v>3.6963629618671723E-2</v>
      </c>
      <c r="U474" s="3">
        <f t="shared" ca="1" si="400"/>
        <v>3.6681551205172205E-2</v>
      </c>
      <c r="V474" s="3">
        <f t="shared" ca="1" si="401"/>
        <v>3.6419465653537021E-2</v>
      </c>
      <c r="W474" s="3">
        <f t="shared" ca="1" si="402"/>
        <v>3.6182330464192336E-2</v>
      </c>
      <c r="X474" s="3">
        <f t="shared" ca="1" si="403"/>
        <v>3.59750472804935E-2</v>
      </c>
      <c r="Y474" s="3">
        <f t="shared" ca="1" si="404"/>
        <v>3.5802250966309908E-2</v>
      </c>
      <c r="Z474" s="3">
        <f t="shared" ca="1" si="405"/>
        <v>3.5668135450320104E-2</v>
      </c>
      <c r="AA474" s="3">
        <f t="shared" ca="1" si="406"/>
        <v>3.5576320943505803E-2</v>
      </c>
      <c r="AB474" s="3">
        <f t="shared" ca="1" si="407"/>
        <v>3.5529770965274425E-2</v>
      </c>
      <c r="AC474" s="3">
        <f t="shared" ca="1" si="408"/>
        <v>3.5530764237324174E-2</v>
      </c>
      <c r="AD474" s="3">
        <f t="shared" ca="1" si="409"/>
        <v>3.5580915393221071E-2</v>
      </c>
      <c r="AE474" s="3">
        <f t="shared" ca="1" si="410"/>
        <v>3.568122479854656E-2</v>
      </c>
      <c r="AF474" s="3">
        <f t="shared" ca="1" si="411"/>
        <v>3.5832129634876232E-2</v>
      </c>
      <c r="AG474" s="3">
        <f t="shared" ca="1" si="412"/>
        <v>3.6033531257812737E-2</v>
      </c>
      <c r="AH474" s="3">
        <f t="shared" ca="1" si="413"/>
        <v>3.628478509291784E-2</v>
      </c>
      <c r="AI474" s="3">
        <f t="shared" ca="1" si="414"/>
        <v>3.6584648435757088E-2</v>
      </c>
      <c r="AJ474" s="3">
        <f t="shared" ca="1" si="415"/>
        <v>3.693117731177991E-2</v>
      </c>
      <c r="AK474" s="3">
        <f t="shared" ca="1" si="416"/>
        <v>3.7321543334122263E-2</v>
      </c>
      <c r="AL474" s="3">
        <f t="shared" ca="1" si="417"/>
        <v>3.7751715842452342E-2</v>
      </c>
      <c r="AM474" s="3">
        <f t="shared" ca="1" si="418"/>
        <v>3.8215946893640204E-2</v>
      </c>
      <c r="AN474" s="3">
        <f t="shared" ca="1" si="419"/>
        <v>3.8706039353872367E-2</v>
      </c>
      <c r="AO474" s="3">
        <f t="shared" ca="1" si="420"/>
        <v>3.9210503647836396E-2</v>
      </c>
      <c r="AP474" s="3">
        <f t="shared" ca="1" si="421"/>
        <v>3.9713925609605336E-2</v>
      </c>
      <c r="AQ474" s="3">
        <f t="shared" ca="1" si="422"/>
        <v>4.0197120418608359E-2</v>
      </c>
      <c r="AR474" s="3">
        <f t="shared" ca="1" si="423"/>
        <v>4.0638771330836869E-2</v>
      </c>
      <c r="AS474" s="3">
        <f t="shared" ca="1" si="424"/>
        <v>4.1018985995189806E-2</v>
      </c>
      <c r="AT474" s="3">
        <f t="shared" ca="1" si="425"/>
        <v>4.132435597730659E-2</v>
      </c>
      <c r="AU474" s="3">
        <f t="shared" ca="1" si="426"/>
        <v>4.1552915900634903E-2</v>
      </c>
      <c r="AV474" s="3">
        <f t="shared" ca="1" si="427"/>
        <v>4.1716820443522498E-2</v>
      </c>
      <c r="AW474" s="3">
        <f t="shared" ca="1" si="428"/>
        <v>4.1841643668572959E-2</v>
      </c>
      <c r="AX474" s="3">
        <f t="shared" ca="1" si="429"/>
        <v>4.1962978569089163E-2</v>
      </c>
      <c r="AY474" s="3">
        <f t="shared" ca="1" si="430"/>
        <v>4.2119121876386022E-2</v>
      </c>
      <c r="AZ474" s="3">
        <f t="shared" ca="1" si="379"/>
        <v>4.2330422418140806E-2</v>
      </c>
      <c r="BC474" s="3">
        <f t="shared" ca="1" si="431"/>
        <v>0.71436861374737237</v>
      </c>
      <c r="BD474" s="3">
        <f t="shared" ca="1" si="431"/>
        <v>-1.1524414481252343</v>
      </c>
      <c r="BE474" s="3">
        <f t="shared" ca="1" si="431"/>
        <v>-0.52668207174057002</v>
      </c>
    </row>
    <row r="475" spans="1:57" x14ac:dyDescent="0.2">
      <c r="A475" s="3">
        <f t="shared" si="380"/>
        <v>4.6299999999999457</v>
      </c>
      <c r="B475" s="3">
        <f t="shared" ca="1" si="381"/>
        <v>4.3238034510312294E-2</v>
      </c>
      <c r="C475" s="3">
        <f t="shared" ca="1" si="382"/>
        <v>4.2809023411325073E-2</v>
      </c>
      <c r="D475" s="3">
        <f t="shared" ca="1" si="383"/>
        <v>4.237768530521821E-2</v>
      </c>
      <c r="E475" s="3">
        <f t="shared" ca="1" si="384"/>
        <v>4.1949028992675656E-2</v>
      </c>
      <c r="F475" s="3">
        <f t="shared" ca="1" si="385"/>
        <v>4.1527990911136507E-2</v>
      </c>
      <c r="G475" s="3">
        <f t="shared" ca="1" si="386"/>
        <v>4.111751046205514E-2</v>
      </c>
      <c r="H475" s="3">
        <f t="shared" ca="1" si="387"/>
        <v>4.0718788217565312E-2</v>
      </c>
      <c r="I475" s="3">
        <f t="shared" ca="1" si="388"/>
        <v>4.0331994077025979E-2</v>
      </c>
      <c r="J475" s="3">
        <f t="shared" ca="1" si="389"/>
        <v>3.995671363008256E-2</v>
      </c>
      <c r="K475" s="3">
        <f t="shared" ca="1" si="390"/>
        <v>3.959210720957454E-2</v>
      </c>
      <c r="L475" s="3">
        <f t="shared" ca="1" si="391"/>
        <v>3.9236945534899939E-2</v>
      </c>
      <c r="M475" s="3">
        <f t="shared" ca="1" si="392"/>
        <v>3.8889686353055009E-2</v>
      </c>
      <c r="N475" s="3">
        <f t="shared" ca="1" si="393"/>
        <v>3.8548685641258081E-2</v>
      </c>
      <c r="O475" s="3">
        <f t="shared" ca="1" si="394"/>
        <v>3.8212540697724839E-2</v>
      </c>
      <c r="P475" s="3">
        <f t="shared" ca="1" si="395"/>
        <v>3.7880484091307641E-2</v>
      </c>
      <c r="Q475" s="3">
        <f t="shared" ca="1" si="396"/>
        <v>3.7552717696214516E-2</v>
      </c>
      <c r="R475" s="3">
        <f t="shared" ca="1" si="397"/>
        <v>3.7230598888062051E-2</v>
      </c>
      <c r="S475" s="3">
        <f t="shared" ca="1" si="398"/>
        <v>3.6916645626838565E-2</v>
      </c>
      <c r="T475" s="3">
        <f t="shared" ca="1" si="399"/>
        <v>3.6614383532181542E-2</v>
      </c>
      <c r="U475" s="3">
        <f t="shared" ca="1" si="400"/>
        <v>3.6328093072498867E-2</v>
      </c>
      <c r="V475" s="3">
        <f t="shared" ca="1" si="401"/>
        <v>3.6062520547135289E-2</v>
      </c>
      <c r="W475" s="3">
        <f t="shared" ca="1" si="402"/>
        <v>3.582259929431228E-2</v>
      </c>
      <c r="X475" s="3">
        <f t="shared" ca="1" si="403"/>
        <v>3.561320292202811E-2</v>
      </c>
      <c r="Y475" s="3">
        <f t="shared" ca="1" si="404"/>
        <v>3.543893506074651E-2</v>
      </c>
      <c r="Z475" s="3">
        <f t="shared" ca="1" si="405"/>
        <v>3.5303955964922369E-2</v>
      </c>
      <c r="AA475" s="3">
        <f t="shared" ca="1" si="406"/>
        <v>3.521185064866636E-2</v>
      </c>
      <c r="AB475" s="3">
        <f t="shared" ca="1" si="407"/>
        <v>3.5165546925685673E-2</v>
      </c>
      <c r="AC475" s="3">
        <f t="shared" ca="1" si="408"/>
        <v>3.5167288192626468E-2</v>
      </c>
      <c r="AD475" s="3">
        <f t="shared" ca="1" si="409"/>
        <v>3.5218654632959298E-2</v>
      </c>
      <c r="AE475" s="3">
        <f t="shared" ca="1" si="410"/>
        <v>3.5320612975668485E-2</v>
      </c>
      <c r="AF475" s="3">
        <f t="shared" ca="1" si="411"/>
        <v>3.5473567021379313E-2</v>
      </c>
      <c r="AG475" s="3">
        <f t="shared" ca="1" si="412"/>
        <v>3.5677384173452932E-2</v>
      </c>
      <c r="AH475" s="3">
        <f t="shared" ca="1" si="413"/>
        <v>3.5931384422175354E-2</v>
      </c>
      <c r="AI475" s="3">
        <f t="shared" ca="1" si="414"/>
        <v>3.6234287066278459E-2</v>
      </c>
      <c r="AJ475" s="3">
        <f t="shared" ca="1" si="415"/>
        <v>3.6584105925397452E-2</v>
      </c>
      <c r="AK475" s="3">
        <f t="shared" ca="1" si="416"/>
        <v>3.6977963470686492E-2</v>
      </c>
      <c r="AL475" s="3">
        <f t="shared" ca="1" si="417"/>
        <v>3.7411769004700723E-2</v>
      </c>
      <c r="AM475" s="3">
        <f t="shared" ca="1" si="418"/>
        <v>3.7879699317136341E-2</v>
      </c>
      <c r="AN475" s="3">
        <f t="shared" ca="1" si="419"/>
        <v>3.8373464574404263E-2</v>
      </c>
      <c r="AO475" s="3">
        <f t="shared" ca="1" si="420"/>
        <v>3.8881469338676457E-2</v>
      </c>
      <c r="AP475" s="3">
        <f t="shared" ca="1" si="421"/>
        <v>3.9388196214044401E-2</v>
      </c>
      <c r="AQ475" s="3">
        <f t="shared" ca="1" si="422"/>
        <v>3.9874389579945303E-2</v>
      </c>
      <c r="AR475" s="3">
        <f t="shared" ca="1" si="423"/>
        <v>4.0318732805834763E-2</v>
      </c>
      <c r="AS475" s="3">
        <f t="shared" ca="1" si="424"/>
        <v>4.0701434795892645E-2</v>
      </c>
      <c r="AT475" s="3">
        <f t="shared" ca="1" si="425"/>
        <v>4.1009287704092776E-2</v>
      </c>
      <c r="AU475" s="3">
        <f t="shared" ca="1" si="426"/>
        <v>4.1240580668198842E-2</v>
      </c>
      <c r="AV475" s="3">
        <f t="shared" ca="1" si="427"/>
        <v>4.1407709528458722E-2</v>
      </c>
      <c r="AW475" s="3">
        <f t="shared" ca="1" si="428"/>
        <v>4.1536422477643185E-2</v>
      </c>
      <c r="AX475" s="3">
        <f t="shared" ca="1" si="429"/>
        <v>4.1662341672666081E-2</v>
      </c>
      <c r="AY475" s="3">
        <f t="shared" ca="1" si="430"/>
        <v>4.182338171872943E-2</v>
      </c>
      <c r="AZ475" s="3">
        <f t="shared" ca="1" si="379"/>
        <v>4.2038360351235024E-2</v>
      </c>
      <c r="BC475" s="3">
        <f t="shared" ca="1" si="431"/>
        <v>-0.50008232833488808</v>
      </c>
      <c r="BD475" s="3">
        <f t="shared" ca="1" si="431"/>
        <v>-0.1617877339155589</v>
      </c>
      <c r="BE475" s="3">
        <f t="shared" ca="1" si="431"/>
        <v>-0.29180863646574284</v>
      </c>
    </row>
    <row r="476" spans="1:57" x14ac:dyDescent="0.2">
      <c r="A476" s="3">
        <f t="shared" si="380"/>
        <v>4.6399999999999455</v>
      </c>
      <c r="B476" s="3">
        <f t="shared" ca="1" si="381"/>
        <v>4.0451594403158035E-2</v>
      </c>
      <c r="C476" s="3">
        <f t="shared" ca="1" si="382"/>
        <v>4.0166292716479174E-2</v>
      </c>
      <c r="D476" s="3">
        <f t="shared" ca="1" si="383"/>
        <v>3.9872470202281511E-2</v>
      </c>
      <c r="E476" s="3">
        <f t="shared" ca="1" si="384"/>
        <v>3.9575243755916999E-2</v>
      </c>
      <c r="F476" s="3">
        <f t="shared" ca="1" si="385"/>
        <v>3.9279616587975318E-2</v>
      </c>
      <c r="G476" s="3">
        <f t="shared" ca="1" si="386"/>
        <v>3.8988597711005726E-2</v>
      </c>
      <c r="H476" s="3">
        <f t="shared" ca="1" si="387"/>
        <v>3.8703469596832858E-2</v>
      </c>
      <c r="I476" s="3">
        <f t="shared" ca="1" si="388"/>
        <v>3.84244915009022E-2</v>
      </c>
      <c r="J476" s="3">
        <f t="shared" ca="1" si="389"/>
        <v>3.8151340437057542E-2</v>
      </c>
      <c r="K476" s="3">
        <f t="shared" ca="1" si="390"/>
        <v>3.7883268076660682E-2</v>
      </c>
      <c r="L476" s="3">
        <f t="shared" ca="1" si="391"/>
        <v>3.7619137485030547E-2</v>
      </c>
      <c r="M476" s="3">
        <f t="shared" ca="1" si="392"/>
        <v>3.7357502687788015E-2</v>
      </c>
      <c r="N476" s="3">
        <f t="shared" ca="1" si="393"/>
        <v>3.7096822708502751E-2</v>
      </c>
      <c r="O476" s="3">
        <f t="shared" ca="1" si="394"/>
        <v>3.6835805839326469E-2</v>
      </c>
      <c r="P476" s="3">
        <f t="shared" ca="1" si="395"/>
        <v>3.6573802522669452E-2</v>
      </c>
      <c r="Q476" s="3">
        <f t="shared" ca="1" si="396"/>
        <v>3.6311136529371027E-2</v>
      </c>
      <c r="R476" s="3">
        <f t="shared" ca="1" si="397"/>
        <v>3.6049287604838824E-2</v>
      </c>
      <c r="S476" s="3">
        <f t="shared" ca="1" si="398"/>
        <v>3.5790893438563946E-2</v>
      </c>
      <c r="T476" s="3">
        <f t="shared" ca="1" si="399"/>
        <v>3.5539594764972815E-2</v>
      </c>
      <c r="U476" s="3">
        <f t="shared" ca="1" si="400"/>
        <v>3.5299781830532798E-2</v>
      </c>
      <c r="V476" s="3">
        <f t="shared" ca="1" si="401"/>
        <v>3.5076305563617911E-2</v>
      </c>
      <c r="W476" s="3">
        <f t="shared" ca="1" si="402"/>
        <v>3.4874199389385963E-2</v>
      </c>
      <c r="X476" s="3">
        <f t="shared" ca="1" si="403"/>
        <v>3.4698433143121252E-2</v>
      </c>
      <c r="Y476" s="3">
        <f t="shared" ca="1" si="404"/>
        <v>3.455370349966954E-2</v>
      </c>
      <c r="Z476" s="3">
        <f t="shared" ca="1" si="405"/>
        <v>3.4444261335413194E-2</v>
      </c>
      <c r="AA476" s="3">
        <f t="shared" ca="1" si="406"/>
        <v>3.4373780784019321E-2</v>
      </c>
      <c r="AB476" s="3">
        <f t="shared" ca="1" si="407"/>
        <v>3.4345278287711924E-2</v>
      </c>
      <c r="AC476" s="3">
        <f t="shared" ca="1" si="408"/>
        <v>3.4361086262188319E-2</v>
      </c>
      <c r="AD476" s="3">
        <f t="shared" ca="1" si="409"/>
        <v>3.4422874783697641E-2</v>
      </c>
      <c r="AE476" s="3">
        <f t="shared" ca="1" si="410"/>
        <v>3.4531701276344071E-2</v>
      </c>
      <c r="AF476" s="3">
        <f t="shared" ca="1" si="411"/>
        <v>3.4688060474980853E-2</v>
      </c>
      <c r="AG476" s="3">
        <f t="shared" ca="1" si="412"/>
        <v>3.4891910127671011E-2</v>
      </c>
      <c r="AH476" s="3">
        <f t="shared" ca="1" si="413"/>
        <v>3.5142659064797722E-2</v>
      </c>
      <c r="AI476" s="3">
        <f t="shared" ca="1" si="414"/>
        <v>3.5439112830683669E-2</v>
      </c>
      <c r="AJ476" s="3">
        <f t="shared" ca="1" si="415"/>
        <v>3.577936722703054E-2</v>
      </c>
      <c r="AK476" s="3">
        <f t="shared" ca="1" si="416"/>
        <v>3.616061969171213E-2</v>
      </c>
      <c r="AL476" s="3">
        <f t="shared" ca="1" si="417"/>
        <v>3.6578843512173401E-2</v>
      </c>
      <c r="AM476" s="3">
        <f t="shared" ca="1" si="418"/>
        <v>3.7028264188888729E-2</v>
      </c>
      <c r="AN476" s="3">
        <f t="shared" ca="1" si="419"/>
        <v>3.7500623251842682E-2</v>
      </c>
      <c r="AO476" s="3">
        <f t="shared" ca="1" si="420"/>
        <v>3.798434377994641E-2</v>
      </c>
      <c r="AP476" s="3">
        <f t="shared" ca="1" si="421"/>
        <v>3.8463930122513659E-2</v>
      </c>
      <c r="AQ476" s="3">
        <f t="shared" ca="1" si="422"/>
        <v>3.8920181603862881E-2</v>
      </c>
      <c r="AR476" s="3">
        <f t="shared" ca="1" si="423"/>
        <v>3.9331908056354274E-2</v>
      </c>
      <c r="AS476" s="3">
        <f t="shared" ca="1" si="424"/>
        <v>3.9679545952713752E-2</v>
      </c>
      <c r="AT476" s="3">
        <f t="shared" ca="1" si="425"/>
        <v>3.9950213440373278E-2</v>
      </c>
      <c r="AU476" s="3">
        <f t="shared" ca="1" si="426"/>
        <v>4.0142578230968284E-2</v>
      </c>
      <c r="AV476" s="3">
        <f t="shared" ca="1" si="427"/>
        <v>4.0269400312616187E-2</v>
      </c>
      <c r="AW476" s="3">
        <f t="shared" ca="1" si="428"/>
        <v>4.0356723435527882E-2</v>
      </c>
      <c r="AX476" s="3">
        <f t="shared" ca="1" si="429"/>
        <v>4.0440315021037787E-2</v>
      </c>
      <c r="AY476" s="3">
        <f t="shared" ca="1" si="430"/>
        <v>4.0557808895515864E-2</v>
      </c>
      <c r="AZ476" s="3">
        <f t="shared" ca="1" si="379"/>
        <v>4.0726671023498293E-2</v>
      </c>
      <c r="BC476" s="3">
        <f t="shared" ca="1" si="431"/>
        <v>-1.8879194363234646</v>
      </c>
      <c r="BD476" s="3">
        <f t="shared" ca="1" si="431"/>
        <v>1.5110022448085347</v>
      </c>
      <c r="BE476" s="3">
        <f t="shared" ca="1" si="431"/>
        <v>2.1605568936265254</v>
      </c>
    </row>
    <row r="477" spans="1:57" x14ac:dyDescent="0.2">
      <c r="A477" s="3">
        <f t="shared" si="380"/>
        <v>4.6499999999999453</v>
      </c>
      <c r="B477" s="3">
        <f t="shared" ca="1" si="381"/>
        <v>3.9769368850555036E-2</v>
      </c>
      <c r="C477" s="3">
        <f t="shared" ca="1" si="382"/>
        <v>3.9521624577532929E-2</v>
      </c>
      <c r="D477" s="3">
        <f t="shared" ca="1" si="383"/>
        <v>3.9262996259921717E-2</v>
      </c>
      <c r="E477" s="3">
        <f t="shared" ca="1" si="384"/>
        <v>3.8998679014562276E-2</v>
      </c>
      <c r="F477" s="3">
        <f t="shared" ca="1" si="385"/>
        <v>3.8733713835204985E-2</v>
      </c>
      <c r="G477" s="3">
        <f t="shared" ca="1" si="386"/>
        <v>3.8471150544517163E-2</v>
      </c>
      <c r="H477" s="3">
        <f t="shared" ca="1" si="387"/>
        <v>3.8212324616393463E-2</v>
      </c>
      <c r="I477" s="3">
        <f t="shared" ca="1" si="388"/>
        <v>3.7957555656979412E-2</v>
      </c>
      <c r="J477" s="3">
        <f t="shared" ca="1" si="389"/>
        <v>3.7706583055854871E-2</v>
      </c>
      <c r="K477" s="3">
        <f t="shared" ca="1" si="390"/>
        <v>3.7458720796303184E-2</v>
      </c>
      <c r="L477" s="3">
        <f t="shared" ca="1" si="391"/>
        <v>3.72128953214695E-2</v>
      </c>
      <c r="M477" s="3">
        <f t="shared" ca="1" si="392"/>
        <v>3.6967728024205102E-2</v>
      </c>
      <c r="N477" s="3">
        <f t="shared" ca="1" si="393"/>
        <v>3.6721752086633946E-2</v>
      </c>
      <c r="O477" s="3">
        <f t="shared" ca="1" si="394"/>
        <v>3.6473757885687443E-2</v>
      </c>
      <c r="P477" s="3">
        <f t="shared" ca="1" si="395"/>
        <v>3.6223184771046517E-2</v>
      </c>
      <c r="Q477" s="3">
        <f t="shared" ca="1" si="396"/>
        <v>3.597044937289625E-2</v>
      </c>
      <c r="R477" s="3">
        <f t="shared" ca="1" si="397"/>
        <v>3.5717124706880786E-2</v>
      </c>
      <c r="S477" s="3">
        <f t="shared" ca="1" si="398"/>
        <v>3.5465939052950972E-2</v>
      </c>
      <c r="T477" s="3">
        <f t="shared" ca="1" si="399"/>
        <v>3.5220619106838845E-2</v>
      </c>
      <c r="U477" s="3">
        <f t="shared" ca="1" si="400"/>
        <v>3.4985635743341875E-2</v>
      </c>
      <c r="V477" s="3">
        <f t="shared" ca="1" si="401"/>
        <v>3.4765915382272757E-2</v>
      </c>
      <c r="W477" s="3">
        <f t="shared" ca="1" si="402"/>
        <v>3.4566562411783859E-2</v>
      </c>
      <c r="X477" s="3">
        <f t="shared" ca="1" si="403"/>
        <v>3.4392613784038691E-2</v>
      </c>
      <c r="Y477" s="3">
        <f t="shared" ca="1" si="404"/>
        <v>3.4248830123067175E-2</v>
      </c>
      <c r="Z477" s="3">
        <f t="shared" ca="1" si="405"/>
        <v>3.4139523850383012E-2</v>
      </c>
      <c r="AA477" s="3">
        <f t="shared" ca="1" si="406"/>
        <v>3.4068429162640183E-2</v>
      </c>
      <c r="AB477" s="3">
        <f t="shared" ca="1" si="407"/>
        <v>3.4038622091641435E-2</v>
      </c>
      <c r="AC477" s="3">
        <f t="shared" ca="1" si="408"/>
        <v>3.4052495042861043E-2</v>
      </c>
      <c r="AD477" s="3">
        <f t="shared" ca="1" si="409"/>
        <v>3.4111778954624784E-2</v>
      </c>
      <c r="AE477" s="3">
        <f t="shared" ca="1" si="410"/>
        <v>3.4217592904190124E-2</v>
      </c>
      <c r="AF477" s="3">
        <f t="shared" ca="1" si="411"/>
        <v>3.4370493502098982E-2</v>
      </c>
      <c r="AG477" s="3">
        <f t="shared" ca="1" si="412"/>
        <v>3.4570499764275411E-2</v>
      </c>
      <c r="AH477" s="3">
        <f t="shared" ca="1" si="413"/>
        <v>3.4817080262560869E-2</v>
      </c>
      <c r="AI477" s="3">
        <f t="shared" ca="1" si="414"/>
        <v>3.5109097654849604E-2</v>
      </c>
      <c r="AJ477" s="3">
        <f t="shared" ca="1" si="415"/>
        <v>3.544470053785409E-2</v>
      </c>
      <c r="AK477" s="3">
        <f t="shared" ca="1" si="416"/>
        <v>3.5821132049782441E-2</v>
      </c>
      <c r="AL477" s="3">
        <f t="shared" ca="1" si="417"/>
        <v>3.6234400110738404E-2</v>
      </c>
      <c r="AM477" s="3">
        <f t="shared" ca="1" si="418"/>
        <v>3.6678749538281721E-2</v>
      </c>
      <c r="AN477" s="3">
        <f t="shared" ca="1" si="419"/>
        <v>3.7145923922285169E-2</v>
      </c>
      <c r="AO477" s="3">
        <f t="shared" ca="1" si="420"/>
        <v>3.7624335876219973E-2</v>
      </c>
      <c r="AP477" s="3">
        <f t="shared" ca="1" si="421"/>
        <v>3.8098483111866588E-2</v>
      </c>
      <c r="AQ477" s="3">
        <f t="shared" ca="1" si="422"/>
        <v>3.8549192282036404E-2</v>
      </c>
      <c r="AR477" s="3">
        <f t="shared" ca="1" si="423"/>
        <v>3.8955372657358323E-2</v>
      </c>
      <c r="AS477" s="3">
        <f t="shared" ca="1" si="424"/>
        <v>3.9297661200853769E-2</v>
      </c>
      <c r="AT477" s="3">
        <f t="shared" ca="1" si="425"/>
        <v>3.9563474058272374E-2</v>
      </c>
      <c r="AU477" s="3">
        <f t="shared" ca="1" si="426"/>
        <v>3.9751828179852525E-2</v>
      </c>
      <c r="AV477" s="3">
        <f t="shared" ca="1" si="427"/>
        <v>3.9875817283023814E-2</v>
      </c>
      <c r="AW477" s="3">
        <f t="shared" ca="1" si="428"/>
        <v>3.9961748622828135E-2</v>
      </c>
      <c r="AX477" s="3">
        <f t="shared" ca="1" si="429"/>
        <v>4.004549731740667E-2</v>
      </c>
      <c r="AY477" s="3">
        <f t="shared" ca="1" si="430"/>
        <v>4.0164365947707885E-2</v>
      </c>
      <c r="AZ477" s="3">
        <f t="shared" ca="1" si="379"/>
        <v>4.0334518102729679E-2</v>
      </c>
      <c r="BC477" s="3">
        <f t="shared" ca="1" si="431"/>
        <v>-0.59257321293528076</v>
      </c>
      <c r="BD477" s="3">
        <f t="shared" ca="1" si="431"/>
        <v>0.16945749140031019</v>
      </c>
      <c r="BE477" s="3">
        <f t="shared" ca="1" si="431"/>
        <v>0.49506233819733048</v>
      </c>
    </row>
    <row r="478" spans="1:57" x14ac:dyDescent="0.2">
      <c r="A478" s="3">
        <f t="shared" si="380"/>
        <v>4.6599999999999451</v>
      </c>
      <c r="B478" s="3">
        <f t="shared" ca="1" si="381"/>
        <v>3.953944469764633E-2</v>
      </c>
      <c r="C478" s="3">
        <f t="shared" ca="1" si="382"/>
        <v>3.9232351198516154E-2</v>
      </c>
      <c r="D478" s="3">
        <f t="shared" ca="1" si="383"/>
        <v>3.8920706944489007E-2</v>
      </c>
      <c r="E478" s="3">
        <f t="shared" ca="1" si="384"/>
        <v>3.8609468745077556E-2</v>
      </c>
      <c r="F478" s="3">
        <f t="shared" ca="1" si="385"/>
        <v>3.8303399717681492E-2</v>
      </c>
      <c r="G478" s="3">
        <f t="shared" ca="1" si="386"/>
        <v>3.8005275018874705E-2</v>
      </c>
      <c r="H478" s="3">
        <f t="shared" ca="1" si="387"/>
        <v>3.7716167551543896E-2</v>
      </c>
      <c r="I478" s="3">
        <f t="shared" ca="1" si="388"/>
        <v>3.743614159298482E-2</v>
      </c>
      <c r="J478" s="3">
        <f t="shared" ca="1" si="389"/>
        <v>3.7164683187186576E-2</v>
      </c>
      <c r="K478" s="3">
        <f t="shared" ca="1" si="390"/>
        <v>3.6900852930621585E-2</v>
      </c>
      <c r="L478" s="3">
        <f t="shared" ca="1" si="391"/>
        <v>3.6643325003998785E-2</v>
      </c>
      <c r="M478" s="3">
        <f t="shared" ca="1" si="392"/>
        <v>3.6390472583175786E-2</v>
      </c>
      <c r="N478" s="3">
        <f t="shared" ca="1" si="393"/>
        <v>3.6140587447304778E-2</v>
      </c>
      <c r="O478" s="3">
        <f t="shared" ca="1" si="394"/>
        <v>3.5892226474496171E-2</v>
      </c>
      <c r="P478" s="3">
        <f t="shared" ca="1" si="395"/>
        <v>3.5644602280692481E-2</v>
      </c>
      <c r="Q478" s="3">
        <f t="shared" ca="1" si="396"/>
        <v>3.539790864359179E-2</v>
      </c>
      <c r="R478" s="3">
        <f t="shared" ca="1" si="397"/>
        <v>3.5153496075428704E-2</v>
      </c>
      <c r="S478" s="3">
        <f t="shared" ca="1" si="398"/>
        <v>3.4913867633980182E-2</v>
      </c>
      <c r="T478" s="3">
        <f t="shared" ca="1" si="399"/>
        <v>3.4682520149573813E-2</v>
      </c>
      <c r="U478" s="3">
        <f t="shared" ca="1" si="400"/>
        <v>3.4463689302548804E-2</v>
      </c>
      <c r="V478" s="3">
        <f t="shared" ca="1" si="401"/>
        <v>3.4262061193537086E-2</v>
      </c>
      <c r="W478" s="3">
        <f t="shared" ca="1" si="402"/>
        <v>3.4082495376712756E-2</v>
      </c>
      <c r="X478" s="3">
        <f t="shared" ca="1" si="403"/>
        <v>3.3929780137714062E-2</v>
      </c>
      <c r="Y478" s="3">
        <f t="shared" ca="1" si="404"/>
        <v>3.380842428162352E-2</v>
      </c>
      <c r="Z478" s="3">
        <f t="shared" ca="1" si="405"/>
        <v>3.3722486025392691E-2</v>
      </c>
      <c r="AA478" s="3">
        <f t="shared" ca="1" si="406"/>
        <v>3.3675443899143759E-2</v>
      </c>
      <c r="AB478" s="3">
        <f t="shared" ca="1" si="407"/>
        <v>3.3670117812211617E-2</v>
      </c>
      <c r="AC478" s="3">
        <f t="shared" ca="1" si="408"/>
        <v>3.3708644457242941E-2</v>
      </c>
      <c r="AD478" s="3">
        <f t="shared" ca="1" si="409"/>
        <v>3.3792499930411148E-2</v>
      </c>
      <c r="AE478" s="3">
        <f t="shared" ca="1" si="410"/>
        <v>3.3922549246527156E-2</v>
      </c>
      <c r="AF478" s="3">
        <f t="shared" ca="1" si="411"/>
        <v>3.409909515961445E-2</v>
      </c>
      <c r="AG478" s="3">
        <f t="shared" ca="1" si="412"/>
        <v>3.432190220287952E-2</v>
      </c>
      <c r="AH478" s="3">
        <f t="shared" ca="1" si="413"/>
        <v>3.4590182917013816E-2</v>
      </c>
      <c r="AI478" s="3">
        <f t="shared" ca="1" si="414"/>
        <v>3.4902541267061396E-2</v>
      </c>
      <c r="AJ478" s="3">
        <f t="shared" ca="1" si="415"/>
        <v>3.5256862782801456E-2</v>
      </c>
      <c r="AK478" s="3">
        <f t="shared" ca="1" si="416"/>
        <v>3.5650120361372342E-2</v>
      </c>
      <c r="AL478" s="3">
        <f t="shared" ca="1" si="417"/>
        <v>3.6078040529174613E-2</v>
      </c>
      <c r="AM478" s="3">
        <f t="shared" ca="1" si="418"/>
        <v>3.6534571355658872E-2</v>
      </c>
      <c r="AN478" s="3">
        <f t="shared" ca="1" si="419"/>
        <v>3.7011142520028982E-2</v>
      </c>
      <c r="AO478" s="3">
        <f t="shared" ca="1" si="420"/>
        <v>3.7495840526823837E-2</v>
      </c>
      <c r="AP478" s="3">
        <f t="shared" ca="1" si="421"/>
        <v>3.7972841409560594E-2</v>
      </c>
      <c r="AQ478" s="3">
        <f t="shared" ca="1" si="422"/>
        <v>3.8422684871688553E-2</v>
      </c>
      <c r="AR478" s="3">
        <f t="shared" ca="1" si="423"/>
        <v>3.8824065923095286E-2</v>
      </c>
      <c r="AS478" s="3">
        <f t="shared" ca="1" si="424"/>
        <v>3.9157508247207658E-2</v>
      </c>
      <c r="AT478" s="3">
        <f t="shared" ca="1" si="425"/>
        <v>3.9410411292848113E-2</v>
      </c>
      <c r="AU478" s="3">
        <f t="shared" ca="1" si="426"/>
        <v>3.9581825218621615E-2</v>
      </c>
      <c r="AV478" s="3">
        <f t="shared" ca="1" si="427"/>
        <v>3.9684860346729786E-2</v>
      </c>
      <c r="AW478" s="3">
        <f t="shared" ca="1" si="428"/>
        <v>3.9745768600834494E-2</v>
      </c>
      <c r="AX478" s="3">
        <f t="shared" ca="1" si="429"/>
        <v>3.9800208296988555E-2</v>
      </c>
      <c r="AY478" s="3">
        <f t="shared" ca="1" si="430"/>
        <v>3.9884815628066068E-2</v>
      </c>
      <c r="AZ478" s="3">
        <f t="shared" ca="1" si="379"/>
        <v>4.0014163829562549E-2</v>
      </c>
      <c r="BC478" s="3">
        <f t="shared" ca="1" si="431"/>
        <v>-0.56034360070923306</v>
      </c>
      <c r="BD478" s="3">
        <f t="shared" ca="1" si="431"/>
        <v>0.40086566659390588</v>
      </c>
      <c r="BE478" s="3">
        <f t="shared" ca="1" si="431"/>
        <v>-0.58504984224208378</v>
      </c>
    </row>
    <row r="479" spans="1:57" x14ac:dyDescent="0.2">
      <c r="A479" s="3">
        <f t="shared" si="380"/>
        <v>4.6699999999999449</v>
      </c>
      <c r="B479" s="3">
        <f t="shared" ca="1" si="381"/>
        <v>3.974017601502533E-2</v>
      </c>
      <c r="C479" s="3">
        <f t="shared" ca="1" si="382"/>
        <v>3.9390973223974772E-2</v>
      </c>
      <c r="D479" s="3">
        <f t="shared" ca="1" si="383"/>
        <v>3.9039200180384072E-2</v>
      </c>
      <c r="E479" s="3">
        <f t="shared" ca="1" si="384"/>
        <v>3.8689786820712599E-2</v>
      </c>
      <c r="F479" s="3">
        <f t="shared" ca="1" si="385"/>
        <v>3.8347430675869931E-2</v>
      </c>
      <c r="G479" s="3">
        <f t="shared" ca="1" si="386"/>
        <v>3.8014844703893595E-2</v>
      </c>
      <c r="H479" s="3">
        <f t="shared" ca="1" si="387"/>
        <v>3.7693051607160917E-2</v>
      </c>
      <c r="I479" s="3">
        <f t="shared" ca="1" si="388"/>
        <v>3.7382072599438439E-2</v>
      </c>
      <c r="J479" s="3">
        <f t="shared" ca="1" si="389"/>
        <v>3.7081352603955495E-2</v>
      </c>
      <c r="K479" s="3">
        <f t="shared" ca="1" si="390"/>
        <v>3.6789911078516466E-2</v>
      </c>
      <c r="L479" s="3">
        <f t="shared" ca="1" si="391"/>
        <v>3.6506382247958317E-2</v>
      </c>
      <c r="M479" s="3">
        <f t="shared" ca="1" si="392"/>
        <v>3.622910343308082E-2</v>
      </c>
      <c r="N479" s="3">
        <f t="shared" ca="1" si="393"/>
        <v>3.5956337393802808E-2</v>
      </c>
      <c r="O479" s="3">
        <f t="shared" ca="1" si="394"/>
        <v>3.5686619870370716E-2</v>
      </c>
      <c r="P479" s="3">
        <f t="shared" ca="1" si="395"/>
        <v>3.5419149048269087E-2</v>
      </c>
      <c r="Q479" s="3">
        <f t="shared" ca="1" si="396"/>
        <v>3.5154108085345942E-2</v>
      </c>
      <c r="R479" s="3">
        <f t="shared" ca="1" si="397"/>
        <v>3.4892837161706457E-2</v>
      </c>
      <c r="S479" s="3">
        <f t="shared" ca="1" si="398"/>
        <v>3.4637826245744477E-2</v>
      </c>
      <c r="T479" s="3">
        <f t="shared" ca="1" si="399"/>
        <v>3.4392554421457451E-2</v>
      </c>
      <c r="U479" s="3">
        <f t="shared" ca="1" si="400"/>
        <v>3.4161234297887283E-2</v>
      </c>
      <c r="V479" s="3">
        <f t="shared" ca="1" si="401"/>
        <v>3.3948523791844563E-2</v>
      </c>
      <c r="W479" s="3">
        <f t="shared" ca="1" si="402"/>
        <v>3.3759249772529587E-2</v>
      </c>
      <c r="X479" s="3">
        <f t="shared" ca="1" si="403"/>
        <v>3.3598164021662269E-2</v>
      </c>
      <c r="Y479" s="3">
        <f t="shared" ca="1" si="404"/>
        <v>3.3469735703320833E-2</v>
      </c>
      <c r="Z479" s="3">
        <f t="shared" ca="1" si="405"/>
        <v>3.3377981026310684E-2</v>
      </c>
      <c r="AA479" s="3">
        <f t="shared" ca="1" si="406"/>
        <v>3.3326335070758883E-2</v>
      </c>
      <c r="AB479" s="3">
        <f t="shared" ca="1" si="407"/>
        <v>3.3317573857380677E-2</v>
      </c>
      <c r="AC479" s="3">
        <f t="shared" ca="1" si="408"/>
        <v>3.3353790609064037E-2</v>
      </c>
      <c r="AD479" s="3">
        <f t="shared" ca="1" si="409"/>
        <v>3.3436418821079512E-2</v>
      </c>
      <c r="AE479" s="3">
        <f t="shared" ca="1" si="410"/>
        <v>3.3566281675565433E-2</v>
      </c>
      <c r="AF479" s="3">
        <f t="shared" ca="1" si="411"/>
        <v>3.3743640283158259E-2</v>
      </c>
      <c r="AG479" s="3">
        <f t="shared" ca="1" si="412"/>
        <v>3.3968216889033669E-2</v>
      </c>
      <c r="AH479" s="3">
        <f t="shared" ca="1" si="413"/>
        <v>3.4239180175154482E-2</v>
      </c>
      <c r="AI479" s="3">
        <f t="shared" ca="1" si="414"/>
        <v>3.4555087551888311E-2</v>
      </c>
      <c r="AJ479" s="3">
        <f t="shared" ca="1" si="415"/>
        <v>3.4913773564253708E-2</v>
      </c>
      <c r="AK479" s="3">
        <f t="shared" ca="1" si="416"/>
        <v>3.5312152870922008E-2</v>
      </c>
      <c r="AL479" s="3">
        <f t="shared" ca="1" si="417"/>
        <v>3.5745882523157822E-2</v>
      </c>
      <c r="AM479" s="3">
        <f t="shared" ca="1" si="418"/>
        <v>3.6208825724706829E-2</v>
      </c>
      <c r="AN479" s="3">
        <f t="shared" ca="1" si="419"/>
        <v>3.6692310225794098E-2</v>
      </c>
      <c r="AO479" s="3">
        <f t="shared" ca="1" si="420"/>
        <v>3.7184308736294962E-2</v>
      </c>
      <c r="AP479" s="3">
        <f t="shared" ca="1" si="421"/>
        <v>3.7668888531696691E-2</v>
      </c>
      <c r="AQ479" s="3">
        <f t="shared" ca="1" si="422"/>
        <v>3.8126516045514314E-2</v>
      </c>
      <c r="AR479" s="3">
        <f t="shared" ca="1" si="423"/>
        <v>3.8535886272172394E-2</v>
      </c>
      <c r="AS479" s="3">
        <f t="shared" ca="1" si="424"/>
        <v>3.8877623772811967E-2</v>
      </c>
      <c r="AT479" s="3">
        <f t="shared" ca="1" si="425"/>
        <v>3.9139324523089561E-2</v>
      </c>
      <c r="AU479" s="3">
        <f t="shared" ca="1" si="426"/>
        <v>3.9320283783560235E-2</v>
      </c>
      <c r="AV479" s="3">
        <f t="shared" ca="1" si="427"/>
        <v>3.9433839268129961E-2</v>
      </c>
      <c r="AW479" s="3">
        <f t="shared" ca="1" si="428"/>
        <v>3.950639656532183E-2</v>
      </c>
      <c r="AX479" s="3">
        <f t="shared" ca="1" si="429"/>
        <v>3.9573600423035947E-2</v>
      </c>
      <c r="AY479" s="3">
        <f t="shared" ca="1" si="430"/>
        <v>3.9671614392418883E-2</v>
      </c>
      <c r="AZ479" s="3">
        <f t="shared" ca="1" si="379"/>
        <v>3.9813796241275241E-2</v>
      </c>
      <c r="BC479" s="3">
        <f t="shared" ca="1" si="431"/>
        <v>-0.38273880005235394</v>
      </c>
      <c r="BD479" s="3">
        <f t="shared" ca="1" si="431"/>
        <v>-0.42819896450925299</v>
      </c>
      <c r="BE479" s="3">
        <f t="shared" ca="1" si="431"/>
        <v>-0.63298102229682485</v>
      </c>
    </row>
    <row r="480" spans="1:57" x14ac:dyDescent="0.2">
      <c r="A480" s="3">
        <f t="shared" si="380"/>
        <v>4.6799999999999446</v>
      </c>
      <c r="B480" s="3">
        <f t="shared" ca="1" si="381"/>
        <v>3.9667593350559513E-2</v>
      </c>
      <c r="C480" s="3">
        <f t="shared" ca="1" si="382"/>
        <v>3.9341591368899871E-2</v>
      </c>
      <c r="D480" s="3">
        <f t="shared" ca="1" si="383"/>
        <v>3.9012203143685954E-2</v>
      </c>
      <c r="E480" s="3">
        <f t="shared" ca="1" si="384"/>
        <v>3.8684373280614123E-2</v>
      </c>
      <c r="F480" s="3">
        <f t="shared" ca="1" si="385"/>
        <v>3.8362776108421925E-2</v>
      </c>
      <c r="G480" s="3">
        <f t="shared" ca="1" si="386"/>
        <v>3.8050104943130075E-2</v>
      </c>
      <c r="H480" s="3">
        <f t="shared" ca="1" si="387"/>
        <v>3.7747374745905171E-2</v>
      </c>
      <c r="I480" s="3">
        <f t="shared" ca="1" si="388"/>
        <v>3.7454606022398931E-2</v>
      </c>
      <c r="J480" s="3">
        <f t="shared" ca="1" si="389"/>
        <v>3.7171244891281791E-2</v>
      </c>
      <c r="K480" s="3">
        <f t="shared" ca="1" si="390"/>
        <v>3.6896312011905033E-2</v>
      </c>
      <c r="L480" s="3">
        <f t="shared" ca="1" si="391"/>
        <v>3.6628444051808942E-2</v>
      </c>
      <c r="M480" s="3">
        <f t="shared" ca="1" si="392"/>
        <v>3.6365984930010961E-2</v>
      </c>
      <c r="N480" s="3">
        <f t="shared" ca="1" si="393"/>
        <v>3.6107210861382986E-2</v>
      </c>
      <c r="O480" s="3">
        <f t="shared" ca="1" si="394"/>
        <v>3.585067889901461E-2</v>
      </c>
      <c r="P480" s="3">
        <f t="shared" ca="1" si="395"/>
        <v>3.5595615190703589E-2</v>
      </c>
      <c r="Q480" s="3">
        <f t="shared" ca="1" si="396"/>
        <v>3.5342234596761307E-2</v>
      </c>
      <c r="R480" s="3">
        <f t="shared" ca="1" si="397"/>
        <v>3.5091909226577456E-2</v>
      </c>
      <c r="S480" s="3">
        <f t="shared" ca="1" si="398"/>
        <v>3.4847158182582841E-2</v>
      </c>
      <c r="T480" s="3">
        <f t="shared" ca="1" si="399"/>
        <v>3.4611485012504474E-2</v>
      </c>
      <c r="U480" s="3">
        <f t="shared" ca="1" si="400"/>
        <v>3.4389121468395463E-2</v>
      </c>
      <c r="V480" s="3">
        <f t="shared" ca="1" si="401"/>
        <v>3.4184739509781049E-2</v>
      </c>
      <c r="W480" s="3">
        <f t="shared" ca="1" si="402"/>
        <v>3.4003175561067835E-2</v>
      </c>
      <c r="X480" s="3">
        <f t="shared" ca="1" si="403"/>
        <v>3.3849187153874735E-2</v>
      </c>
      <c r="Y480" s="3">
        <f t="shared" ca="1" si="404"/>
        <v>3.3727246080491831E-2</v>
      </c>
      <c r="Z480" s="3">
        <f t="shared" ca="1" si="405"/>
        <v>3.3641368829300439E-2</v>
      </c>
      <c r="AA480" s="3">
        <f t="shared" ca="1" si="406"/>
        <v>3.3594989338219014E-2</v>
      </c>
      <c r="AB480" s="3">
        <f t="shared" ca="1" si="407"/>
        <v>3.3590882064279383E-2</v>
      </c>
      <c r="AC480" s="3">
        <f t="shared" ca="1" si="408"/>
        <v>3.3631139094546965E-2</v>
      </c>
      <c r="AD480" s="3">
        <f t="shared" ca="1" si="409"/>
        <v>3.3717193655313067E-2</v>
      </c>
      <c r="AE480" s="3">
        <f t="shared" ca="1" si="410"/>
        <v>3.3849869416388158E-2</v>
      </c>
      <c r="AF480" s="3">
        <f t="shared" ca="1" si="411"/>
        <v>3.4029428148687819E-2</v>
      </c>
      <c r="AG480" s="3">
        <f t="shared" ca="1" si="412"/>
        <v>3.4255592094501984E-2</v>
      </c>
      <c r="AH480" s="3">
        <f t="shared" ca="1" si="413"/>
        <v>3.4527528339704912E-2</v>
      </c>
      <c r="AI480" s="3">
        <f t="shared" ca="1" si="414"/>
        <v>3.4843789967945071E-2</v>
      </c>
      <c r="AJ480" s="3">
        <f t="shared" ca="1" si="415"/>
        <v>3.5202202710965309E-2</v>
      </c>
      <c r="AK480" s="3">
        <f t="shared" ca="1" si="416"/>
        <v>3.559966508079556E-2</v>
      </c>
      <c r="AL480" s="3">
        <f t="shared" ca="1" si="417"/>
        <v>3.6031806662312135E-2</v>
      </c>
      <c r="AM480" s="3">
        <f t="shared" ca="1" si="418"/>
        <v>3.6492447768849336E-2</v>
      </c>
      <c r="AN480" s="3">
        <f t="shared" ca="1" si="419"/>
        <v>3.6972856300898763E-2</v>
      </c>
      <c r="AO480" s="3">
        <f t="shared" ca="1" si="420"/>
        <v>3.7460933590963884E-2</v>
      </c>
      <c r="AP480" s="3">
        <f t="shared" ca="1" si="421"/>
        <v>3.7940681182823004E-2</v>
      </c>
      <c r="AQ480" s="3">
        <f t="shared" ca="1" si="422"/>
        <v>3.839253602170533E-2</v>
      </c>
      <c r="AR480" s="3">
        <f t="shared" ca="1" si="423"/>
        <v>3.8795237420994985E-2</v>
      </c>
      <c r="AS480" s="3">
        <f t="shared" ca="1" si="424"/>
        <v>3.9129555049088584E-2</v>
      </c>
      <c r="AT480" s="3">
        <f t="shared" ca="1" si="425"/>
        <v>3.9383324696538095E-2</v>
      </c>
      <c r="AU480" s="3">
        <f t="shared" ca="1" si="426"/>
        <v>3.9556128688202755E-2</v>
      </c>
      <c r="AV480" s="3">
        <f t="shared" ca="1" si="427"/>
        <v>3.9661572971715076E-2</v>
      </c>
      <c r="AW480" s="3">
        <f t="shared" ca="1" si="428"/>
        <v>3.9726255772358075E-2</v>
      </c>
      <c r="AX480" s="3">
        <f t="shared" ca="1" si="429"/>
        <v>3.9785841404966701E-2</v>
      </c>
      <c r="AY480" s="3">
        <f t="shared" ca="1" si="430"/>
        <v>3.9876048238999727E-2</v>
      </c>
      <c r="AZ480" s="3">
        <f t="shared" ca="1" si="379"/>
        <v>4.0009096660302605E-2</v>
      </c>
      <c r="BC480" s="3">
        <f t="shared" ca="1" si="431"/>
        <v>0.312084699121014</v>
      </c>
      <c r="BD480" s="3">
        <f t="shared" ca="1" si="431"/>
        <v>0.27454220827237119</v>
      </c>
      <c r="BE480" s="3">
        <f t="shared" ca="1" si="431"/>
        <v>0.35499694272006632</v>
      </c>
    </row>
    <row r="481" spans="1:57" x14ac:dyDescent="0.2">
      <c r="A481" s="3">
        <f t="shared" si="380"/>
        <v>4.6899999999999444</v>
      </c>
      <c r="B481" s="3">
        <f t="shared" ca="1" si="381"/>
        <v>3.8793198566477873E-2</v>
      </c>
      <c r="C481" s="3">
        <f t="shared" ca="1" si="382"/>
        <v>3.8663745822979191E-2</v>
      </c>
      <c r="D481" s="3">
        <f t="shared" ca="1" si="383"/>
        <v>3.8520184151007879E-2</v>
      </c>
      <c r="E481" s="3">
        <f t="shared" ca="1" si="384"/>
        <v>3.836772248522196E-2</v>
      </c>
      <c r="F481" s="3">
        <f t="shared" ca="1" si="385"/>
        <v>3.8211262440542876E-2</v>
      </c>
      <c r="G481" s="3">
        <f t="shared" ca="1" si="386"/>
        <v>3.8053728346143505E-2</v>
      </c>
      <c r="H481" s="3">
        <f t="shared" ca="1" si="387"/>
        <v>3.7896377979794435E-2</v>
      </c>
      <c r="I481" s="3">
        <f t="shared" ca="1" si="388"/>
        <v>3.7739481594256538E-2</v>
      </c>
      <c r="J481" s="3">
        <f t="shared" ca="1" si="389"/>
        <v>3.7582736920916293E-2</v>
      </c>
      <c r="K481" s="3">
        <f t="shared" ca="1" si="390"/>
        <v>3.742541626264783E-2</v>
      </c>
      <c r="L481" s="3">
        <f t="shared" ca="1" si="391"/>
        <v>3.7266409229957886E-2</v>
      </c>
      <c r="M481" s="3">
        <f t="shared" ca="1" si="392"/>
        <v>3.7104316894369133E-2</v>
      </c>
      <c r="N481" s="3">
        <f t="shared" ca="1" si="393"/>
        <v>3.6937679500017126E-2</v>
      </c>
      <c r="O481" s="3">
        <f t="shared" ca="1" si="394"/>
        <v>3.676532596297688E-2</v>
      </c>
      <c r="P481" s="3">
        <f t="shared" ca="1" si="395"/>
        <v>3.6586760885315185E-2</v>
      </c>
      <c r="Q481" s="3">
        <f t="shared" ca="1" si="396"/>
        <v>3.640248125149604E-2</v>
      </c>
      <c r="R481" s="3">
        <f t="shared" ca="1" si="397"/>
        <v>3.6214141461441543E-2</v>
      </c>
      <c r="S481" s="3">
        <f t="shared" ca="1" si="398"/>
        <v>3.6024540075366152E-2</v>
      </c>
      <c r="T481" s="3">
        <f t="shared" ca="1" si="399"/>
        <v>3.5837455415464882E-2</v>
      </c>
      <c r="U481" s="3">
        <f t="shared" ca="1" si="400"/>
        <v>3.5657388691948969E-2</v>
      </c>
      <c r="V481" s="3">
        <f t="shared" ca="1" si="401"/>
        <v>3.5489276234460965E-2</v>
      </c>
      <c r="W481" s="3">
        <f t="shared" ca="1" si="402"/>
        <v>3.5338214363660463E-2</v>
      </c>
      <c r="X481" s="3">
        <f t="shared" ca="1" si="403"/>
        <v>3.5209216715784461E-2</v>
      </c>
      <c r="Y481" s="3">
        <f t="shared" ca="1" si="404"/>
        <v>3.5107008081515019E-2</v>
      </c>
      <c r="Z481" s="3">
        <f t="shared" ca="1" si="405"/>
        <v>3.5035855617526514E-2</v>
      </c>
      <c r="AA481" s="3">
        <f t="shared" ca="1" si="406"/>
        <v>3.4999442528252114E-2</v>
      </c>
      <c r="AB481" s="3">
        <f t="shared" ca="1" si="407"/>
        <v>3.50007921327503E-2</v>
      </c>
      <c r="AC481" s="3">
        <f t="shared" ca="1" si="408"/>
        <v>3.5042245816753602E-2</v>
      </c>
      <c r="AD481" s="3">
        <f t="shared" ca="1" si="409"/>
        <v>3.5125486969859981E-2</v>
      </c>
      <c r="AE481" s="3">
        <f t="shared" ca="1" si="410"/>
        <v>3.5251590170156999E-2</v>
      </c>
      <c r="AF481" s="3">
        <f t="shared" ca="1" si="411"/>
        <v>3.5421068252728893E-2</v>
      </c>
      <c r="AG481" s="3">
        <f t="shared" ca="1" si="412"/>
        <v>3.5633893842268623E-2</v>
      </c>
      <c r="AH481" s="3">
        <f t="shared" ca="1" si="413"/>
        <v>3.5889482791102115E-2</v>
      </c>
      <c r="AI481" s="3">
        <f t="shared" ca="1" si="414"/>
        <v>3.618663418358041E-2</v>
      </c>
      <c r="AJ481" s="3">
        <f t="shared" ca="1" si="415"/>
        <v>3.6523415208656138E-2</v>
      </c>
      <c r="AK481" s="3">
        <f t="shared" ca="1" si="416"/>
        <v>3.6896958422475749E-2</v>
      </c>
      <c r="AL481" s="3">
        <f t="shared" ca="1" si="417"/>
        <v>3.7303116052199631E-2</v>
      </c>
      <c r="AM481" s="3">
        <f t="shared" ca="1" si="418"/>
        <v>3.7735915598717071E-2</v>
      </c>
      <c r="AN481" s="3">
        <f t="shared" ca="1" si="419"/>
        <v>3.8186815299386292E-2</v>
      </c>
      <c r="AO481" s="3">
        <f t="shared" ca="1" si="420"/>
        <v>3.8643895639404964E-2</v>
      </c>
      <c r="AP481" s="3">
        <f t="shared" ca="1" si="421"/>
        <v>3.9091343572863743E-2</v>
      </c>
      <c r="AQ481" s="3">
        <f t="shared" ca="1" si="422"/>
        <v>3.9509818450003752E-2</v>
      </c>
      <c r="AR481" s="3">
        <f t="shared" ca="1" si="423"/>
        <v>3.9878356336087412E-2</v>
      </c>
      <c r="AS481" s="3">
        <f t="shared" ca="1" si="424"/>
        <v>4.0178124318072564E-2</v>
      </c>
      <c r="AT481" s="3">
        <f t="shared" ca="1" si="425"/>
        <v>4.0397449363547597E-2</v>
      </c>
      <c r="AU481" s="3">
        <f t="shared" ca="1" si="426"/>
        <v>4.0536450902217233E-2</v>
      </c>
      <c r="AV481" s="3">
        <f t="shared" ca="1" si="427"/>
        <v>4.0609252020654019E-2</v>
      </c>
      <c r="AW481" s="3">
        <f t="shared" ca="1" si="428"/>
        <v>4.0642890536657213E-2</v>
      </c>
      <c r="AX481" s="3">
        <f t="shared" ca="1" si="429"/>
        <v>4.0673291454177009E-2</v>
      </c>
      <c r="AY481" s="3">
        <f t="shared" ca="1" si="430"/>
        <v>4.0735964534131773E-2</v>
      </c>
      <c r="AZ481" s="3">
        <f t="shared" ca="1" si="379"/>
        <v>4.0842292471043901E-2</v>
      </c>
      <c r="BC481" s="3">
        <f t="shared" ca="1" si="431"/>
        <v>1.4952371749962108</v>
      </c>
      <c r="BD481" s="3">
        <f t="shared" ca="1" si="431"/>
        <v>1.4457310167901554</v>
      </c>
      <c r="BE481" s="3">
        <f t="shared" ca="1" si="431"/>
        <v>2.7685132278229059</v>
      </c>
    </row>
    <row r="482" spans="1:57" x14ac:dyDescent="0.2">
      <c r="A482" s="3">
        <f t="shared" si="380"/>
        <v>4.6999999999999442</v>
      </c>
      <c r="B482" s="3">
        <f t="shared" ca="1" si="381"/>
        <v>3.9749085977970326E-2</v>
      </c>
      <c r="C482" s="3">
        <f t="shared" ca="1" si="382"/>
        <v>3.9533790078731701E-2</v>
      </c>
      <c r="D482" s="3">
        <f t="shared" ca="1" si="383"/>
        <v>3.9307096492329052E-2</v>
      </c>
      <c r="E482" s="3">
        <f t="shared" ca="1" si="384"/>
        <v>3.9074220179122744E-2</v>
      </c>
      <c r="F482" s="3">
        <f t="shared" ca="1" si="385"/>
        <v>3.8840032552353729E-2</v>
      </c>
      <c r="G482" s="3">
        <f t="shared" ca="1" si="386"/>
        <v>3.8607431628012348E-2</v>
      </c>
      <c r="H482" s="3">
        <f t="shared" ca="1" si="387"/>
        <v>3.8377660576679525E-2</v>
      </c>
      <c r="I482" s="3">
        <f t="shared" ca="1" si="388"/>
        <v>3.8150981873133677E-2</v>
      </c>
      <c r="J482" s="3">
        <f t="shared" ca="1" si="389"/>
        <v>3.7927087299689702E-2</v>
      </c>
      <c r="K482" s="3">
        <f t="shared" ca="1" si="390"/>
        <v>3.7705243266329722E-2</v>
      </c>
      <c r="L482" s="3">
        <f t="shared" ca="1" si="391"/>
        <v>3.7484334848313927E-2</v>
      </c>
      <c r="M482" s="3">
        <f t="shared" ca="1" si="392"/>
        <v>3.7262962844801649E-2</v>
      </c>
      <c r="N482" s="3">
        <f t="shared" ca="1" si="393"/>
        <v>3.7039674123462797E-2</v>
      </c>
      <c r="O482" s="3">
        <f t="shared" ca="1" si="394"/>
        <v>3.681331203277971E-2</v>
      </c>
      <c r="P482" s="3">
        <f t="shared" ca="1" si="395"/>
        <v>3.6583402140082141E-2</v>
      </c>
      <c r="Q482" s="3">
        <f t="shared" ca="1" si="396"/>
        <v>3.6350465994910569E-2</v>
      </c>
      <c r="R482" s="3">
        <f t="shared" ca="1" si="397"/>
        <v>3.6116182668660748E-2</v>
      </c>
      <c r="S482" s="3">
        <f t="shared" ca="1" si="398"/>
        <v>3.588337252326073E-2</v>
      </c>
      <c r="T482" s="3">
        <f t="shared" ca="1" si="399"/>
        <v>3.56558309866436E-2</v>
      </c>
      <c r="U482" s="3">
        <f t="shared" ca="1" si="400"/>
        <v>3.5438071063014144E-2</v>
      </c>
      <c r="V482" s="3">
        <f t="shared" ca="1" si="401"/>
        <v>3.5235035800251197E-2</v>
      </c>
      <c r="W482" s="3">
        <f t="shared" ca="1" si="402"/>
        <v>3.505182377703088E-2</v>
      </c>
      <c r="X482" s="3">
        <f t="shared" ca="1" si="403"/>
        <v>3.4893447109680023E-2</v>
      </c>
      <c r="Y482" s="3">
        <f t="shared" ca="1" si="404"/>
        <v>3.4764625978266926E-2</v>
      </c>
      <c r="Z482" s="3">
        <f t="shared" ca="1" si="405"/>
        <v>3.4669620617319694E-2</v>
      </c>
      <c r="AA482" s="3">
        <f t="shared" ca="1" si="406"/>
        <v>3.4612105927292726E-2</v>
      </c>
      <c r="AB482" s="3">
        <f t="shared" ca="1" si="407"/>
        <v>3.4595096535600188E-2</v>
      </c>
      <c r="AC482" s="3">
        <f t="shared" ca="1" si="408"/>
        <v>3.4620925581530806E-2</v>
      </c>
      <c r="AD482" s="3">
        <f t="shared" ca="1" si="409"/>
        <v>3.4691269070484795E-2</v>
      </c>
      <c r="AE482" s="3">
        <f t="shared" ca="1" si="410"/>
        <v>3.4807194929540944E-2</v>
      </c>
      <c r="AF482" s="3">
        <f t="shared" ca="1" si="411"/>
        <v>3.4969209481913045E-2</v>
      </c>
      <c r="AG482" s="3">
        <f t="shared" ca="1" si="412"/>
        <v>3.5177278139974337E-2</v>
      </c>
      <c r="AH482" s="3">
        <f t="shared" ca="1" si="413"/>
        <v>3.5430807904783659E-2</v>
      </c>
      <c r="AI482" s="3">
        <f t="shared" ca="1" si="414"/>
        <v>3.5728586208121034E-2</v>
      </c>
      <c r="AJ482" s="3">
        <f t="shared" ca="1" si="415"/>
        <v>3.6068663985483251E-2</v>
      </c>
      <c r="AK482" s="3">
        <f t="shared" ca="1" si="416"/>
        <v>3.6448150046692884E-2</v>
      </c>
      <c r="AL482" s="3">
        <f t="shared" ca="1" si="417"/>
        <v>3.6862861389696057E-2</v>
      </c>
      <c r="AM482" s="3">
        <f t="shared" ca="1" si="418"/>
        <v>3.730677480351953E-2</v>
      </c>
      <c r="AN482" s="3">
        <f t="shared" ca="1" si="419"/>
        <v>3.7771281076300948E-2</v>
      </c>
      <c r="AO482" s="3">
        <f t="shared" ca="1" si="420"/>
        <v>3.8244382408680812E-2</v>
      </c>
      <c r="AP482" s="3">
        <f t="shared" ca="1" si="421"/>
        <v>3.8710194342552351E-2</v>
      </c>
      <c r="AQ482" s="3">
        <f t="shared" ca="1" si="422"/>
        <v>3.914934255770218E-2</v>
      </c>
      <c r="AR482" s="3">
        <f t="shared" ca="1" si="423"/>
        <v>3.9540904322200941E-2</v>
      </c>
      <c r="AS482" s="3">
        <f t="shared" ca="1" si="424"/>
        <v>3.9866188454333457E-2</v>
      </c>
      <c r="AT482" s="3">
        <f t="shared" ca="1" si="425"/>
        <v>4.0113756454876963E-2</v>
      </c>
      <c r="AU482" s="3">
        <f t="shared" ca="1" si="426"/>
        <v>4.0284006896659799E-2</v>
      </c>
      <c r="AV482" s="3">
        <f t="shared" ca="1" si="427"/>
        <v>4.0391320891862328E-2</v>
      </c>
      <c r="AW482" s="3">
        <f t="shared" ca="1" si="428"/>
        <v>4.0462914710328292E-2</v>
      </c>
      <c r="AX482" s="3">
        <f t="shared" ca="1" si="429"/>
        <v>4.0534707096766237E-2</v>
      </c>
      <c r="AY482" s="3">
        <f t="shared" ca="1" si="430"/>
        <v>4.0641729059494751E-2</v>
      </c>
      <c r="AZ482" s="3">
        <f t="shared" ca="1" si="379"/>
        <v>4.0794268527742115E-2</v>
      </c>
      <c r="BC482" s="3">
        <f t="shared" ca="1" si="431"/>
        <v>-0.20828625396513356</v>
      </c>
      <c r="BD482" s="3">
        <f t="shared" ca="1" si="431"/>
        <v>-1.2164271472261952</v>
      </c>
      <c r="BE482" s="3">
        <f t="shared" ca="1" si="431"/>
        <v>-1.3888365224451302</v>
      </c>
    </row>
    <row r="483" spans="1:57" x14ac:dyDescent="0.2">
      <c r="A483" s="3">
        <f t="shared" si="380"/>
        <v>4.709999999999944</v>
      </c>
      <c r="B483" s="3">
        <f t="shared" ca="1" si="381"/>
        <v>4.0981651739721514E-2</v>
      </c>
      <c r="C483" s="3">
        <f t="shared" ca="1" si="382"/>
        <v>4.0575950115207593E-2</v>
      </c>
      <c r="D483" s="3">
        <f t="shared" ca="1" si="383"/>
        <v>4.0174788204021011E-2</v>
      </c>
      <c r="E483" s="3">
        <f t="shared" ca="1" si="384"/>
        <v>3.9782831903219303E-2</v>
      </c>
      <c r="F483" s="3">
        <f t="shared" ca="1" si="385"/>
        <v>3.9404368137675318E-2</v>
      </c>
      <c r="G483" s="3">
        <f t="shared" ca="1" si="386"/>
        <v>3.9041714479859199E-2</v>
      </c>
      <c r="H483" s="3">
        <f t="shared" ca="1" si="387"/>
        <v>3.8695545265288796E-2</v>
      </c>
      <c r="I483" s="3">
        <f t="shared" ca="1" si="388"/>
        <v>3.8365560862880739E-2</v>
      </c>
      <c r="J483" s="3">
        <f t="shared" ca="1" si="389"/>
        <v>3.8050892742544397E-2</v>
      </c>
      <c r="K483" s="3">
        <f t="shared" ca="1" si="390"/>
        <v>3.7750247084065248E-2</v>
      </c>
      <c r="L483" s="3">
        <f t="shared" ca="1" si="391"/>
        <v>3.7461950148257074E-2</v>
      </c>
      <c r="M483" s="3">
        <f t="shared" ca="1" si="392"/>
        <v>3.7184048235376244E-2</v>
      </c>
      <c r="N483" s="3">
        <f t="shared" ca="1" si="393"/>
        <v>3.6914540628346953E-2</v>
      </c>
      <c r="O483" s="3">
        <f t="shared" ca="1" si="394"/>
        <v>3.6651730874258444E-2</v>
      </c>
      <c r="P483" s="3">
        <f t="shared" ca="1" si="395"/>
        <v>3.639461121324214E-2</v>
      </c>
      <c r="Q483" s="3">
        <f t="shared" ca="1" si="396"/>
        <v>3.6143173397585403E-2</v>
      </c>
      <c r="R483" s="3">
        <f t="shared" ca="1" si="397"/>
        <v>3.5898566748304911E-2</v>
      </c>
      <c r="S483" s="3">
        <f t="shared" ca="1" si="398"/>
        <v>3.566307897066525E-2</v>
      </c>
      <c r="T483" s="3">
        <f t="shared" ca="1" si="399"/>
        <v>3.5439968127645126E-2</v>
      </c>
      <c r="U483" s="3">
        <f t="shared" ca="1" si="400"/>
        <v>3.5233204551470207E-2</v>
      </c>
      <c r="V483" s="3">
        <f t="shared" ca="1" si="401"/>
        <v>3.5047183554593658E-2</v>
      </c>
      <c r="W483" s="3">
        <f t="shared" ca="1" si="402"/>
        <v>3.4886451533692062E-2</v>
      </c>
      <c r="X483" s="3">
        <f t="shared" ca="1" si="403"/>
        <v>3.4755464658910447E-2</v>
      </c>
      <c r="Y483" s="3">
        <f t="shared" ca="1" si="404"/>
        <v>3.4658384089015171E-2</v>
      </c>
      <c r="Z483" s="3">
        <f t="shared" ca="1" si="405"/>
        <v>3.4598908744293888E-2</v>
      </c>
      <c r="AA483" s="3">
        <f t="shared" ca="1" si="406"/>
        <v>3.4580150849011337E-2</v>
      </c>
      <c r="AB483" s="3">
        <f t="shared" ca="1" si="407"/>
        <v>3.4604561983383873E-2</v>
      </c>
      <c r="AC483" s="3">
        <f t="shared" ca="1" si="408"/>
        <v>3.4673912693043762E-2</v>
      </c>
      <c r="AD483" s="3">
        <f t="shared" ca="1" si="409"/>
        <v>3.4789317249399751E-2</v>
      </c>
      <c r="AE483" s="3">
        <f t="shared" ca="1" si="410"/>
        <v>3.4951282566847028E-2</v>
      </c>
      <c r="AF483" s="3">
        <f t="shared" ca="1" si="411"/>
        <v>3.5159754078262447E-2</v>
      </c>
      <c r="AG483" s="3">
        <f t="shared" ca="1" si="412"/>
        <v>3.5414135586463009E-2</v>
      </c>
      <c r="AH483" s="3">
        <f t="shared" ca="1" si="413"/>
        <v>3.5713270820756884E-2</v>
      </c>
      <c r="AI483" s="3">
        <f t="shared" ca="1" si="414"/>
        <v>3.6055381103877779E-2</v>
      </c>
      <c r="AJ483" s="3">
        <f t="shared" ca="1" si="415"/>
        <v>3.6437946603551791E-2</v>
      </c>
      <c r="AK483" s="3">
        <f t="shared" ca="1" si="416"/>
        <v>3.6857497789162232E-2</v>
      </c>
      <c r="AL483" s="3">
        <f t="shared" ca="1" si="417"/>
        <v>3.7309261755330468E-2</v>
      </c>
      <c r="AM483" s="3">
        <f t="shared" ca="1" si="418"/>
        <v>3.7786609880016024E-2</v>
      </c>
      <c r="AN483" s="3">
        <f t="shared" ca="1" si="419"/>
        <v>3.8280310920971693E-2</v>
      </c>
      <c r="AO483" s="3">
        <f t="shared" ca="1" si="420"/>
        <v>3.8777734567270461E-2</v>
      </c>
      <c r="AP483" s="3">
        <f t="shared" ca="1" si="421"/>
        <v>3.9262371338985427E-2</v>
      </c>
      <c r="AQ483" s="3">
        <f t="shared" ca="1" si="422"/>
        <v>3.9714260378456427E-2</v>
      </c>
      <c r="AR483" s="3">
        <f t="shared" ca="1" si="423"/>
        <v>4.0111967802675154E-2</v>
      </c>
      <c r="AS483" s="3">
        <f t="shared" ca="1" si="424"/>
        <v>4.0436391652833095E-2</v>
      </c>
      <c r="AT483" s="3">
        <f t="shared" ca="1" si="425"/>
        <v>4.0675774490637494E-2</v>
      </c>
      <c r="AU483" s="3">
        <f t="shared" ca="1" si="426"/>
        <v>4.083023924523245E-2</v>
      </c>
      <c r="AV483" s="3">
        <f t="shared" ca="1" si="427"/>
        <v>4.0913869098477315E-2</v>
      </c>
      <c r="AW483" s="3">
        <f t="shared" ca="1" si="428"/>
        <v>4.0953500713577055E-2</v>
      </c>
      <c r="AX483" s="3">
        <f t="shared" ca="1" si="429"/>
        <v>4.0984482761673879E-2</v>
      </c>
      <c r="AY483" s="3">
        <f t="shared" ca="1" si="430"/>
        <v>4.1040800813775154E-2</v>
      </c>
      <c r="AZ483" s="3">
        <f t="shared" ca="1" si="379"/>
        <v>4.1131078311692153E-2</v>
      </c>
      <c r="BC483" s="3">
        <f t="shared" ca="1" si="431"/>
        <v>0.33608053377643632</v>
      </c>
      <c r="BD483" s="3">
        <f t="shared" ca="1" si="431"/>
        <v>0.10843592733504792</v>
      </c>
      <c r="BE483" s="3">
        <f t="shared" ca="1" si="431"/>
        <v>-2.2298228679459733</v>
      </c>
    </row>
    <row r="484" spans="1:57" x14ac:dyDescent="0.2">
      <c r="A484" s="3">
        <f t="shared" si="380"/>
        <v>4.7199999999999438</v>
      </c>
      <c r="B484" s="3">
        <f t="shared" ca="1" si="381"/>
        <v>4.0534103438373076E-2</v>
      </c>
      <c r="C484" s="3">
        <f t="shared" ca="1" si="382"/>
        <v>4.0322999744966885E-2</v>
      </c>
      <c r="D484" s="3">
        <f t="shared" ca="1" si="383"/>
        <v>4.0097057203394078E-2</v>
      </c>
      <c r="E484" s="3">
        <f t="shared" ca="1" si="384"/>
        <v>3.9861688816969297E-2</v>
      </c>
      <c r="F484" s="3">
        <f t="shared" ca="1" si="385"/>
        <v>3.9621893981155537E-2</v>
      </c>
      <c r="G484" s="3">
        <f t="shared" ca="1" si="386"/>
        <v>3.9380706935133097E-2</v>
      </c>
      <c r="H484" s="3">
        <f t="shared" ca="1" si="387"/>
        <v>3.913953019200208E-2</v>
      </c>
      <c r="I484" s="3">
        <f t="shared" ca="1" si="388"/>
        <v>3.8898798928747702E-2</v>
      </c>
      <c r="J484" s="3">
        <f t="shared" ca="1" si="389"/>
        <v>3.8658381182579242E-2</v>
      </c>
      <c r="K484" s="3">
        <f t="shared" ca="1" si="390"/>
        <v>3.8417719809461792E-2</v>
      </c>
      <c r="L484" s="3">
        <f t="shared" ca="1" si="391"/>
        <v>3.8175879220134858E-2</v>
      </c>
      <c r="M484" s="3">
        <f t="shared" ca="1" si="392"/>
        <v>3.793164823229625E-2</v>
      </c>
      <c r="N484" s="3">
        <f t="shared" ca="1" si="393"/>
        <v>3.7683775577852768E-2</v>
      </c>
      <c r="O484" s="3">
        <f t="shared" ca="1" si="394"/>
        <v>3.7431322010045703E-2</v>
      </c>
      <c r="P484" s="3">
        <f t="shared" ca="1" si="395"/>
        <v>3.7174043390468328E-2</v>
      </c>
      <c r="Q484" s="3">
        <f t="shared" ca="1" si="396"/>
        <v>3.6912698553153621E-2</v>
      </c>
      <c r="R484" s="3">
        <f t="shared" ca="1" si="397"/>
        <v>3.6649203888674743E-2</v>
      </c>
      <c r="S484" s="3">
        <f t="shared" ca="1" si="398"/>
        <v>3.6386611229528278E-2</v>
      </c>
      <c r="T484" s="3">
        <f t="shared" ca="1" si="399"/>
        <v>3.6128938045659309E-2</v>
      </c>
      <c r="U484" s="3">
        <f t="shared" ca="1" si="400"/>
        <v>3.5880908774106712E-2</v>
      </c>
      <c r="V484" s="3">
        <f t="shared" ca="1" si="401"/>
        <v>3.5647667781027764E-2</v>
      </c>
      <c r="W484" s="3">
        <f t="shared" ca="1" si="402"/>
        <v>3.5434506083877132E-2</v>
      </c>
      <c r="X484" s="3">
        <f t="shared" ca="1" si="403"/>
        <v>3.52466207231769E-2</v>
      </c>
      <c r="Y484" s="3">
        <f t="shared" ca="1" si="404"/>
        <v>3.5088910668593959E-2</v>
      </c>
      <c r="Z484" s="3">
        <f t="shared" ca="1" si="405"/>
        <v>3.4965810376997808E-2</v>
      </c>
      <c r="AA484" s="3">
        <f t="shared" ca="1" si="406"/>
        <v>3.4881166267104614E-2</v>
      </c>
      <c r="AB484" s="3">
        <f t="shared" ca="1" si="407"/>
        <v>3.4838163759065004E-2</v>
      </c>
      <c r="AC484" s="3">
        <f t="shared" ca="1" si="408"/>
        <v>3.4839307700109345E-2</v>
      </c>
      <c r="AD484" s="3">
        <f t="shared" ca="1" si="409"/>
        <v>3.4886447520142333E-2</v>
      </c>
      <c r="AE484" s="3">
        <f t="shared" ca="1" si="410"/>
        <v>3.4980826001383754E-2</v>
      </c>
      <c r="AF484" s="3">
        <f t="shared" ca="1" si="411"/>
        <v>3.51231245500504E-2</v>
      </c>
      <c r="AG484" s="3">
        <f t="shared" ca="1" si="412"/>
        <v>3.5313482204220405E-2</v>
      </c>
      <c r="AH484" s="3">
        <f t="shared" ca="1" si="413"/>
        <v>3.555147624276659E-2</v>
      </c>
      <c r="AI484" s="3">
        <f t="shared" ca="1" si="414"/>
        <v>3.5836058664263169E-2</v>
      </c>
      <c r="AJ484" s="3">
        <f t="shared" ca="1" si="415"/>
        <v>3.6165435595273396E-2</v>
      </c>
      <c r="AK484" s="3">
        <f t="shared" ca="1" si="416"/>
        <v>3.653685581154488E-2</v>
      </c>
      <c r="AL484" s="3">
        <f t="shared" ca="1" si="417"/>
        <v>3.6946253072280645E-2</v>
      </c>
      <c r="AM484" s="3">
        <f t="shared" ca="1" si="418"/>
        <v>3.7387689890047891E-2</v>
      </c>
      <c r="AN484" s="3">
        <f t="shared" ca="1" si="419"/>
        <v>3.7852609660652167E-2</v>
      </c>
      <c r="AO484" s="3">
        <f t="shared" ca="1" si="420"/>
        <v>3.8329046589455129E-2</v>
      </c>
      <c r="AP484" s="3">
        <f t="shared" ca="1" si="421"/>
        <v>3.8801163822458504E-2</v>
      </c>
      <c r="AQ484" s="3">
        <f t="shared" ca="1" si="422"/>
        <v>3.9249712350343947E-2</v>
      </c>
      <c r="AR484" s="3">
        <f t="shared" ca="1" si="423"/>
        <v>3.9654046024565175E-2</v>
      </c>
      <c r="AS484" s="3">
        <f t="shared" ca="1" si="424"/>
        <v>3.9995950824042073E-2</v>
      </c>
      <c r="AT484" s="3">
        <f t="shared" ca="1" si="425"/>
        <v>4.0264648115380872E-2</v>
      </c>
      <c r="AU484" s="3">
        <f t="shared" ca="1" si="426"/>
        <v>4.0461281616369943E-2</v>
      </c>
      <c r="AV484" s="3">
        <f t="shared" ca="1" si="427"/>
        <v>4.0600931823082546E-2</v>
      </c>
      <c r="AW484" s="3">
        <f t="shared" ca="1" si="428"/>
        <v>4.0711348860807572E-2</v>
      </c>
      <c r="AX484" s="3">
        <f t="shared" ca="1" si="429"/>
        <v>4.0828598697907253E-2</v>
      </c>
      <c r="AY484" s="3">
        <f t="shared" ca="1" si="430"/>
        <v>4.0986905965136877E-2</v>
      </c>
      <c r="AZ484" s="3">
        <f t="shared" ca="1" si="379"/>
        <v>4.1194790945894379E-2</v>
      </c>
      <c r="BC484" s="3">
        <f t="shared" ca="1" si="431"/>
        <v>0.22193684151910098</v>
      </c>
      <c r="BD484" s="3">
        <f t="shared" ca="1" si="431"/>
        <v>-1.0271083101497611</v>
      </c>
      <c r="BE484" s="3">
        <f t="shared" ca="1" si="431"/>
        <v>1.9943489835508652</v>
      </c>
    </row>
    <row r="485" spans="1:57" x14ac:dyDescent="0.2">
      <c r="A485" s="3">
        <f t="shared" si="380"/>
        <v>4.7299999999999436</v>
      </c>
      <c r="B485" s="3">
        <f t="shared" ca="1" si="381"/>
        <v>4.0101452823913614E-2</v>
      </c>
      <c r="C485" s="3">
        <f t="shared" ca="1" si="382"/>
        <v>3.9878801665074869E-2</v>
      </c>
      <c r="D485" s="3">
        <f t="shared" ca="1" si="383"/>
        <v>3.9643354304886268E-2</v>
      </c>
      <c r="E485" s="3">
        <f t="shared" ca="1" si="384"/>
        <v>3.9400436142516475E-2</v>
      </c>
      <c r="F485" s="3">
        <f t="shared" ca="1" si="385"/>
        <v>3.915492511025126E-2</v>
      </c>
      <c r="G485" s="3">
        <f t="shared" ca="1" si="386"/>
        <v>3.8909738326508791E-2</v>
      </c>
      <c r="H485" s="3">
        <f t="shared" ca="1" si="387"/>
        <v>3.8666172596891368E-2</v>
      </c>
      <c r="I485" s="3">
        <f t="shared" ca="1" si="388"/>
        <v>3.8424563923947684E-2</v>
      </c>
      <c r="J485" s="3">
        <f t="shared" ca="1" si="389"/>
        <v>3.818468289667476E-2</v>
      </c>
      <c r="K485" s="3">
        <f t="shared" ca="1" si="390"/>
        <v>3.794587505900246E-2</v>
      </c>
      <c r="L485" s="3">
        <f t="shared" ca="1" si="391"/>
        <v>3.7707109041256584E-2</v>
      </c>
      <c r="M485" s="3">
        <f t="shared" ca="1" si="392"/>
        <v>3.7467082299517444E-2</v>
      </c>
      <c r="N485" s="3">
        <f t="shared" ca="1" si="393"/>
        <v>3.7224459152128089E-2</v>
      </c>
      <c r="O485" s="3">
        <f t="shared" ca="1" si="394"/>
        <v>3.6978223669098295E-2</v>
      </c>
      <c r="P485" s="3">
        <f t="shared" ca="1" si="395"/>
        <v>3.6728061384999101E-2</v>
      </c>
      <c r="Q485" s="3">
        <f t="shared" ca="1" si="396"/>
        <v>3.647466419767556E-2</v>
      </c>
      <c r="R485" s="3">
        <f t="shared" ca="1" si="397"/>
        <v>3.6219881490721077E-2</v>
      </c>
      <c r="S485" s="3">
        <f t="shared" ca="1" si="398"/>
        <v>3.5966695111769163E-2</v>
      </c>
      <c r="T485" s="3">
        <f t="shared" ca="1" si="399"/>
        <v>3.571904781399847E-2</v>
      </c>
      <c r="U485" s="3">
        <f t="shared" ca="1" si="400"/>
        <v>3.5481584020549121E-2</v>
      </c>
      <c r="V485" s="3">
        <f t="shared" ca="1" si="401"/>
        <v>3.5259363044934246E-2</v>
      </c>
      <c r="W485" s="3">
        <f t="shared" ca="1" si="402"/>
        <v>3.5057586432688831E-2</v>
      </c>
      <c r="X485" s="3">
        <f t="shared" ca="1" si="403"/>
        <v>3.4881358015832711E-2</v>
      </c>
      <c r="Y485" s="3">
        <f t="shared" ca="1" si="404"/>
        <v>3.4735480511757184E-2</v>
      </c>
      <c r="Z485" s="3">
        <f t="shared" ca="1" si="405"/>
        <v>3.4624289869381229E-2</v>
      </c>
      <c r="AA485" s="3">
        <f t="shared" ca="1" si="406"/>
        <v>3.4551532677092357E-2</v>
      </c>
      <c r="AB485" s="3">
        <f t="shared" ca="1" si="407"/>
        <v>3.4520294186518967E-2</v>
      </c>
      <c r="AC485" s="3">
        <f t="shared" ca="1" si="408"/>
        <v>3.4532979545937745E-2</v>
      </c>
      <c r="AD485" s="3">
        <f t="shared" ca="1" si="409"/>
        <v>3.4591339340246142E-2</v>
      </c>
      <c r="AE485" s="3">
        <f t="shared" ca="1" si="410"/>
        <v>3.4696518203909107E-2</v>
      </c>
      <c r="AF485" s="3">
        <f t="shared" ca="1" si="411"/>
        <v>3.4849099484032038E-2</v>
      </c>
      <c r="AG485" s="3">
        <f t="shared" ca="1" si="412"/>
        <v>3.5049123402550494E-2</v>
      </c>
      <c r="AH485" s="3">
        <f t="shared" ca="1" si="413"/>
        <v>3.5296066712737745E-2</v>
      </c>
      <c r="AI485" s="3">
        <f t="shared" ca="1" si="414"/>
        <v>3.558877797697866E-2</v>
      </c>
      <c r="AJ485" s="3">
        <f t="shared" ca="1" si="415"/>
        <v>3.5925355109934443E-2</v>
      </c>
      <c r="AK485" s="3">
        <f t="shared" ca="1" si="416"/>
        <v>3.6302930943191605E-2</v>
      </c>
      <c r="AL485" s="3">
        <f t="shared" ca="1" si="417"/>
        <v>3.671731157224558E-2</v>
      </c>
      <c r="AM485" s="3">
        <f t="shared" ca="1" si="418"/>
        <v>3.7162416296650388E-2</v>
      </c>
      <c r="AN485" s="3">
        <f t="shared" ca="1" si="419"/>
        <v>3.7629528930139294E-2</v>
      </c>
      <c r="AO485" s="3">
        <f t="shared" ca="1" si="420"/>
        <v>3.81065143388657E-2</v>
      </c>
      <c r="AP485" s="3">
        <f t="shared" ca="1" si="421"/>
        <v>3.8577375061518433E-2</v>
      </c>
      <c r="AQ485" s="3">
        <f t="shared" ca="1" si="422"/>
        <v>3.9022741437153632E-2</v>
      </c>
      <c r="AR485" s="3">
        <f t="shared" ca="1" si="423"/>
        <v>3.9421923038062613E-2</v>
      </c>
      <c r="AS485" s="3">
        <f t="shared" ca="1" si="424"/>
        <v>3.9756761580547299E-2</v>
      </c>
      <c r="AT485" s="3">
        <f t="shared" ca="1" si="425"/>
        <v>4.0016624058098069E-2</v>
      </c>
      <c r="AU485" s="3">
        <f t="shared" ca="1" si="426"/>
        <v>4.0202840489969201E-2</v>
      </c>
      <c r="AV485" s="3">
        <f t="shared" ca="1" si="427"/>
        <v>4.0330652991715517E-2</v>
      </c>
      <c r="AW485" s="3">
        <f t="shared" ca="1" si="428"/>
        <v>4.0427887209722797E-2</v>
      </c>
      <c r="AX485" s="3">
        <f t="shared" ca="1" si="429"/>
        <v>4.0530482827134076E-2</v>
      </c>
      <c r="AY485" s="3">
        <f t="shared" ca="1" si="430"/>
        <v>4.0672062672399617E-2</v>
      </c>
      <c r="AZ485" s="3">
        <f t="shared" ca="1" si="379"/>
        <v>4.0859899550628256E-2</v>
      </c>
      <c r="BC485" s="3">
        <f t="shared" ca="1" si="431"/>
        <v>-0.54485481470264929</v>
      </c>
      <c r="BD485" s="3">
        <f t="shared" ca="1" si="431"/>
        <v>0.28737055877855244</v>
      </c>
      <c r="BE485" s="3">
        <f t="shared" ca="1" si="431"/>
        <v>-5.0841991816175991E-2</v>
      </c>
    </row>
    <row r="486" spans="1:57" x14ac:dyDescent="0.2">
      <c r="A486" s="3">
        <f t="shared" si="380"/>
        <v>4.7399999999999434</v>
      </c>
      <c r="B486" s="3">
        <f t="shared" ca="1" si="381"/>
        <v>3.9979816216810717E-2</v>
      </c>
      <c r="C486" s="3">
        <f t="shared" ca="1" si="382"/>
        <v>3.9781159994268789E-2</v>
      </c>
      <c r="D486" s="3">
        <f t="shared" ca="1" si="383"/>
        <v>3.9562170109893963E-2</v>
      </c>
      <c r="E486" s="3">
        <f t="shared" ca="1" si="384"/>
        <v>3.9328555011288388E-2</v>
      </c>
      <c r="F486" s="3">
        <f t="shared" ca="1" si="385"/>
        <v>3.9085542584169027E-2</v>
      </c>
      <c r="G486" s="3">
        <f t="shared" ca="1" si="386"/>
        <v>3.8836404384217295E-2</v>
      </c>
      <c r="H486" s="3">
        <f t="shared" ca="1" si="387"/>
        <v>3.8582802969959022E-2</v>
      </c>
      <c r="I486" s="3">
        <f t="shared" ca="1" si="388"/>
        <v>3.8325446533790955E-2</v>
      </c>
      <c r="J486" s="3">
        <f t="shared" ca="1" si="389"/>
        <v>3.8064479548981497E-2</v>
      </c>
      <c r="K486" s="3">
        <f t="shared" ca="1" si="390"/>
        <v>3.7799621607817843E-2</v>
      </c>
      <c r="L486" s="3">
        <f t="shared" ca="1" si="391"/>
        <v>3.7530216978348088E-2</v>
      </c>
      <c r="M486" s="3">
        <f t="shared" ca="1" si="392"/>
        <v>3.7255343223756232E-2</v>
      </c>
      <c r="N486" s="3">
        <f t="shared" ca="1" si="393"/>
        <v>3.697405173318831E-2</v>
      </c>
      <c r="O486" s="3">
        <f t="shared" ca="1" si="394"/>
        <v>3.6685721350306878E-2</v>
      </c>
      <c r="P486" s="3">
        <f t="shared" ca="1" si="395"/>
        <v>3.639043868023753E-2</v>
      </c>
      <c r="Q486" s="3">
        <f t="shared" ca="1" si="396"/>
        <v>3.6089300012981655E-2</v>
      </c>
      <c r="R486" s="3">
        <f t="shared" ca="1" si="397"/>
        <v>3.5784558995355341E-2</v>
      </c>
      <c r="S486" s="3">
        <f t="shared" ca="1" si="398"/>
        <v>3.5479598725251055E-2</v>
      </c>
      <c r="T486" s="3">
        <f t="shared" ca="1" si="399"/>
        <v>3.5178758462898474E-2</v>
      </c>
      <c r="U486" s="3">
        <f t="shared" ca="1" si="400"/>
        <v>3.4887073846524175E-2</v>
      </c>
      <c r="V486" s="3">
        <f t="shared" ca="1" si="401"/>
        <v>3.4609990378371723E-2</v>
      </c>
      <c r="W486" s="3">
        <f t="shared" ca="1" si="402"/>
        <v>3.4353091387084853E-2</v>
      </c>
      <c r="X486" s="3">
        <f t="shared" ca="1" si="403"/>
        <v>3.4121858765065807E-2</v>
      </c>
      <c r="Y486" s="3">
        <f t="shared" ca="1" si="404"/>
        <v>3.3921470262076904E-2</v>
      </c>
      <c r="Z486" s="3">
        <f t="shared" ca="1" si="405"/>
        <v>3.3756634622399119E-2</v>
      </c>
      <c r="AA486" s="3">
        <f t="shared" ca="1" si="406"/>
        <v>3.363146992708755E-2</v>
      </c>
      <c r="AB486" s="3">
        <f t="shared" ca="1" si="407"/>
        <v>3.3549432598399841E-2</v>
      </c>
      <c r="AC486" s="3">
        <f t="shared" ca="1" si="408"/>
        <v>3.3513299432498013E-2</v>
      </c>
      <c r="AD486" s="3">
        <f t="shared" ca="1" si="409"/>
        <v>3.3525193512977447E-2</v>
      </c>
      <c r="AE486" s="3">
        <f t="shared" ca="1" si="410"/>
        <v>3.3586632658081199E-2</v>
      </c>
      <c r="AF486" s="3">
        <f t="shared" ca="1" si="411"/>
        <v>3.3698573470422759E-2</v>
      </c>
      <c r="AG486" s="3">
        <f t="shared" ca="1" si="412"/>
        <v>3.3861428651366085E-2</v>
      </c>
      <c r="AH486" s="3">
        <f t="shared" ca="1" si="413"/>
        <v>3.4075045700133186E-2</v>
      </c>
      <c r="AI486" s="3">
        <f t="shared" ca="1" si="414"/>
        <v>3.4338640977165442E-2</v>
      </c>
      <c r="AJ486" s="3">
        <f t="shared" ca="1" si="415"/>
        <v>3.4650675360336926E-2</v>
      </c>
      <c r="AK486" s="3">
        <f t="shared" ca="1" si="416"/>
        <v>3.5008636832442222E-2</v>
      </c>
      <c r="AL486" s="3">
        <f t="shared" ca="1" si="417"/>
        <v>3.540867484404317E-2</v>
      </c>
      <c r="AM486" s="3">
        <f t="shared" ca="1" si="418"/>
        <v>3.5845036484059525E-2</v>
      </c>
      <c r="AN486" s="3">
        <f t="shared" ca="1" si="419"/>
        <v>3.6309317118769661E-2</v>
      </c>
      <c r="AO486" s="3">
        <f t="shared" ca="1" si="420"/>
        <v>3.6789683779516698E-2</v>
      </c>
      <c r="AP486" s="3">
        <f t="shared" ca="1" si="421"/>
        <v>3.727045052655046E-2</v>
      </c>
      <c r="AQ486" s="3">
        <f t="shared" ca="1" si="422"/>
        <v>3.7732599904510895E-2</v>
      </c>
      <c r="AR486" s="3">
        <f t="shared" ca="1" si="423"/>
        <v>3.8155870536617932E-2</v>
      </c>
      <c r="AS486" s="3">
        <f t="shared" ca="1" si="424"/>
        <v>3.8522633004105668E-2</v>
      </c>
      <c r="AT486" s="3">
        <f t="shared" ca="1" si="425"/>
        <v>3.8822872070600367E-2</v>
      </c>
      <c r="AU486" s="3">
        <f t="shared" ca="1" si="426"/>
        <v>3.9058574892942628E-2</v>
      </c>
      <c r="AV486" s="3">
        <f t="shared" ca="1" si="427"/>
        <v>3.9245614813961251E-2</v>
      </c>
      <c r="AW486" s="3">
        <f t="shared" ca="1" si="428"/>
        <v>3.9412360294772665E-2</v>
      </c>
      <c r="AX486" s="3">
        <f t="shared" ca="1" si="429"/>
        <v>3.9595086552719129E-2</v>
      </c>
      <c r="AY486" s="3">
        <f t="shared" ca="1" si="430"/>
        <v>3.9827273030186253E-2</v>
      </c>
      <c r="AZ486" s="3">
        <f t="shared" ca="1" si="379"/>
        <v>4.0115507746930998E-2</v>
      </c>
      <c r="BC486" s="3">
        <f t="shared" ca="1" si="431"/>
        <v>-1.2071091934364286</v>
      </c>
      <c r="BD486" s="3">
        <f t="shared" ca="1" si="431"/>
        <v>-1.5890448310682306</v>
      </c>
      <c r="BE486" s="3">
        <f t="shared" ca="1" si="431"/>
        <v>-0.1976900023730348</v>
      </c>
    </row>
    <row r="487" spans="1:57" x14ac:dyDescent="0.2">
      <c r="A487" s="3">
        <f t="shared" si="380"/>
        <v>4.7499999999999432</v>
      </c>
      <c r="B487" s="3">
        <f t="shared" ca="1" si="381"/>
        <v>4.0294957830801018E-2</v>
      </c>
      <c r="C487" s="3">
        <f t="shared" ca="1" si="382"/>
        <v>3.9991279569632249E-2</v>
      </c>
      <c r="D487" s="3">
        <f t="shared" ca="1" si="383"/>
        <v>3.9676729584423323E-2</v>
      </c>
      <c r="E487" s="3">
        <f t="shared" ca="1" si="384"/>
        <v>3.9356676900279094E-2</v>
      </c>
      <c r="F487" s="3">
        <f t="shared" ca="1" si="385"/>
        <v>3.9035977636993624E-2</v>
      </c>
      <c r="G487" s="3">
        <f t="shared" ca="1" si="386"/>
        <v>3.8717536204794012E-2</v>
      </c>
      <c r="H487" s="3">
        <f t="shared" ca="1" si="387"/>
        <v>3.8402659234837391E-2</v>
      </c>
      <c r="I487" s="3">
        <f t="shared" ca="1" si="388"/>
        <v>3.8091705334226275E-2</v>
      </c>
      <c r="J487" s="3">
        <f t="shared" ca="1" si="389"/>
        <v>3.7784471054751433E-2</v>
      </c>
      <c r="K487" s="3">
        <f t="shared" ca="1" si="390"/>
        <v>3.7480328259813941E-2</v>
      </c>
      <c r="L487" s="3">
        <f t="shared" ca="1" si="391"/>
        <v>3.7178275135541082E-2</v>
      </c>
      <c r="M487" s="3">
        <f t="shared" ca="1" si="392"/>
        <v>3.6877047682463776E-2</v>
      </c>
      <c r="N487" s="3">
        <f t="shared" ca="1" si="393"/>
        <v>3.6575362705557321E-2</v>
      </c>
      <c r="O487" s="3">
        <f t="shared" ca="1" si="394"/>
        <v>3.6272272139044319E-2</v>
      </c>
      <c r="P487" s="3">
        <f t="shared" ca="1" si="395"/>
        <v>3.5967541916006228E-2</v>
      </c>
      <c r="Q487" s="3">
        <f t="shared" ca="1" si="396"/>
        <v>3.5661950906991355E-2</v>
      </c>
      <c r="R487" s="3">
        <f t="shared" ca="1" si="397"/>
        <v>3.5357435152748466E-2</v>
      </c>
      <c r="S487" s="3">
        <f t="shared" ca="1" si="398"/>
        <v>3.5057057097534067E-2</v>
      </c>
      <c r="T487" s="3">
        <f t="shared" ca="1" si="399"/>
        <v>3.476483059375883E-2</v>
      </c>
      <c r="U487" s="3">
        <f t="shared" ca="1" si="400"/>
        <v>3.4485460585177929E-2</v>
      </c>
      <c r="V487" s="3">
        <f t="shared" ca="1" si="401"/>
        <v>3.4224056865622181E-2</v>
      </c>
      <c r="W487" s="3">
        <f t="shared" ca="1" si="402"/>
        <v>3.3985862663358811E-2</v>
      </c>
      <c r="X487" s="3">
        <f t="shared" ca="1" si="403"/>
        <v>3.3776016061581496E-2</v>
      </c>
      <c r="Y487" s="3">
        <f t="shared" ca="1" si="404"/>
        <v>3.3599347988652647E-2</v>
      </c>
      <c r="Z487" s="3">
        <f t="shared" ca="1" si="405"/>
        <v>3.3460218149130604E-2</v>
      </c>
      <c r="AA487" s="3">
        <f t="shared" ca="1" si="406"/>
        <v>3.336239430126655E-2</v>
      </c>
      <c r="AB487" s="3">
        <f t="shared" ca="1" si="407"/>
        <v>3.3308982238461751E-2</v>
      </c>
      <c r="AC487" s="3">
        <f t="shared" ca="1" si="408"/>
        <v>3.3302408612749086E-2</v>
      </c>
      <c r="AD487" s="3">
        <f t="shared" ca="1" si="409"/>
        <v>3.3344447211092698E-2</v>
      </c>
      <c r="AE487" s="3">
        <f t="shared" ca="1" si="410"/>
        <v>3.3436267227917628E-2</v>
      </c>
      <c r="AF487" s="3">
        <f t="shared" ca="1" si="411"/>
        <v>3.3578476696793133E-2</v>
      </c>
      <c r="AG487" s="3">
        <f t="shared" ca="1" si="412"/>
        <v>3.3771138954811215E-2</v>
      </c>
      <c r="AH487" s="3">
        <f t="shared" ca="1" si="413"/>
        <v>3.401375037915403E-2</v>
      </c>
      <c r="AI487" s="3">
        <f t="shared" ca="1" si="414"/>
        <v>3.4305173222591877E-2</v>
      </c>
      <c r="AJ487" s="3">
        <f t="shared" ca="1" si="415"/>
        <v>3.4643509360940843E-2</v>
      </c>
      <c r="AK487" s="3">
        <f t="shared" ca="1" si="416"/>
        <v>3.5025879883250025E-2</v>
      </c>
      <c r="AL487" s="3">
        <f t="shared" ca="1" si="417"/>
        <v>3.5448055474802904E-2</v>
      </c>
      <c r="AM487" s="3">
        <f t="shared" ca="1" si="418"/>
        <v>3.5903888880117814E-2</v>
      </c>
      <c r="AN487" s="3">
        <f t="shared" ca="1" si="419"/>
        <v>3.6384565021240385E-2</v>
      </c>
      <c r="AO487" s="3">
        <f t="shared" ca="1" si="420"/>
        <v>3.6877831472800146E-2</v>
      </c>
      <c r="AP487" s="3">
        <f t="shared" ca="1" si="421"/>
        <v>3.7367592821257629E-2</v>
      </c>
      <c r="AQ487" s="3">
        <f t="shared" ca="1" si="422"/>
        <v>3.783446354471276E-2</v>
      </c>
      <c r="AR487" s="3">
        <f t="shared" ca="1" si="423"/>
        <v>3.8257891504563379E-2</v>
      </c>
      <c r="AS487" s="3">
        <f t="shared" ca="1" si="424"/>
        <v>3.8620056116049115E-2</v>
      </c>
      <c r="AT487" s="3">
        <f t="shared" ca="1" si="425"/>
        <v>3.8910838891250382E-2</v>
      </c>
      <c r="AU487" s="3">
        <f t="shared" ca="1" si="426"/>
        <v>3.9132161797357103E-2</v>
      </c>
      <c r="AV487" s="3">
        <f t="shared" ca="1" si="427"/>
        <v>3.9299805827190441E-2</v>
      </c>
      <c r="AW487" s="3">
        <f t="shared" ca="1" si="428"/>
        <v>3.944195630195612E-2</v>
      </c>
      <c r="AX487" s="3">
        <f t="shared" ca="1" si="429"/>
        <v>3.9594492585759589E-2</v>
      </c>
      <c r="AY487" s="3">
        <f t="shared" ca="1" si="430"/>
        <v>3.9790018097905333E-2</v>
      </c>
      <c r="AZ487" s="3">
        <f t="shared" ca="1" si="379"/>
        <v>4.0033532135348431E-2</v>
      </c>
      <c r="BC487" s="3">
        <f t="shared" ca="1" si="431"/>
        <v>-0.23892914002125654</v>
      </c>
      <c r="BD487" s="3">
        <f t="shared" ca="1" si="431"/>
        <v>0.2391300660432778</v>
      </c>
      <c r="BE487" s="3">
        <f t="shared" ca="1" si="431"/>
        <v>-1.1741697130474469</v>
      </c>
    </row>
    <row r="488" spans="1:57" x14ac:dyDescent="0.2">
      <c r="A488" s="3">
        <f t="shared" si="380"/>
        <v>4.7599999999999429</v>
      </c>
      <c r="B488" s="3">
        <f t="shared" ca="1" si="381"/>
        <v>4.1235726780169825E-2</v>
      </c>
      <c r="C488" s="3">
        <f t="shared" ca="1" si="382"/>
        <v>4.0897727890514719E-2</v>
      </c>
      <c r="D488" s="3">
        <f t="shared" ca="1" si="383"/>
        <v>4.0549938839945114E-2</v>
      </c>
      <c r="E488" s="3">
        <f t="shared" ca="1" si="384"/>
        <v>4.0197732137725317E-2</v>
      </c>
      <c r="F488" s="3">
        <f t="shared" ca="1" si="385"/>
        <v>3.9845935783661066E-2</v>
      </c>
      <c r="G488" s="3">
        <f t="shared" ca="1" si="386"/>
        <v>3.9497430820412134E-2</v>
      </c>
      <c r="H488" s="3">
        <f t="shared" ca="1" si="387"/>
        <v>3.9153511632133667E-2</v>
      </c>
      <c r="I488" s="3">
        <f t="shared" ca="1" si="388"/>
        <v>3.881453082743553E-2</v>
      </c>
      <c r="J488" s="3">
        <f t="shared" ca="1" si="389"/>
        <v>3.8480280594007932E-2</v>
      </c>
      <c r="K488" s="3">
        <f t="shared" ca="1" si="390"/>
        <v>3.8150128652830372E-2</v>
      </c>
      <c r="L488" s="3">
        <f t="shared" ca="1" si="391"/>
        <v>3.7823070752019919E-2</v>
      </c>
      <c r="M488" s="3">
        <f t="shared" ca="1" si="392"/>
        <v>3.7497845022549312E-2</v>
      </c>
      <c r="N488" s="3">
        <f t="shared" ca="1" si="393"/>
        <v>3.7173177392242948E-2</v>
      </c>
      <c r="O488" s="3">
        <f t="shared" ca="1" si="394"/>
        <v>3.6848136564156662E-2</v>
      </c>
      <c r="P488" s="3">
        <f t="shared" ca="1" si="395"/>
        <v>3.6522511417904815E-2</v>
      </c>
      <c r="Q488" s="3">
        <f t="shared" ca="1" si="396"/>
        <v>3.6197106954375599E-2</v>
      </c>
      <c r="R488" s="3">
        <f t="shared" ca="1" si="397"/>
        <v>3.5873885100824329E-2</v>
      </c>
      <c r="S488" s="3">
        <f t="shared" ca="1" si="398"/>
        <v>3.5555931106313131E-2</v>
      </c>
      <c r="T488" s="3">
        <f t="shared" ca="1" si="399"/>
        <v>3.524727686322586E-2</v>
      </c>
      <c r="U488" s="3">
        <f t="shared" ca="1" si="400"/>
        <v>3.4952640074092704E-2</v>
      </c>
      <c r="V488" s="3">
        <f t="shared" ca="1" si="401"/>
        <v>3.4677138290017707E-2</v>
      </c>
      <c r="W488" s="3">
        <f t="shared" ca="1" si="402"/>
        <v>3.4426018118240184E-2</v>
      </c>
      <c r="X488" s="3">
        <f t="shared" ca="1" si="403"/>
        <v>3.4204417326026644E-2</v>
      </c>
      <c r="Y488" s="3">
        <f t="shared" ca="1" si="404"/>
        <v>3.40171635294984E-2</v>
      </c>
      <c r="Z488" s="3">
        <f t="shared" ca="1" si="405"/>
        <v>3.3868610921354764E-2</v>
      </c>
      <c r="AA488" s="3">
        <f t="shared" ca="1" si="406"/>
        <v>3.3762520484447202E-2</v>
      </c>
      <c r="AB488" s="3">
        <f t="shared" ca="1" si="407"/>
        <v>3.3701990946540382E-2</v>
      </c>
      <c r="AC488" s="3">
        <f t="shared" ca="1" si="408"/>
        <v>3.3689442386013242E-2</v>
      </c>
      <c r="AD488" s="3">
        <f t="shared" ca="1" si="409"/>
        <v>3.3726642860180192E-2</v>
      </c>
      <c r="AE488" s="3">
        <f t="shared" ca="1" si="410"/>
        <v>3.3814756494268988E-2</v>
      </c>
      <c r="AF488" s="3">
        <f t="shared" ca="1" si="411"/>
        <v>3.3954386290425326E-2</v>
      </c>
      <c r="AG488" s="3">
        <f t="shared" ca="1" si="412"/>
        <v>3.4145589739839145E-2</v>
      </c>
      <c r="AH488" s="3">
        <f t="shared" ca="1" si="413"/>
        <v>3.4387855591465372E-2</v>
      </c>
      <c r="AI488" s="3">
        <f t="shared" ca="1" si="414"/>
        <v>3.4680035446040709E-2</v>
      </c>
      <c r="AJ488" s="3">
        <f t="shared" ca="1" si="415"/>
        <v>3.5020215573014775E-2</v>
      </c>
      <c r="AK488" s="3">
        <f t="shared" ca="1" si="416"/>
        <v>3.5405493483785737E-2</v>
      </c>
      <c r="AL488" s="3">
        <f t="shared" ca="1" si="417"/>
        <v>3.5831604340301512E-2</v>
      </c>
      <c r="AM488" s="3">
        <f t="shared" ca="1" si="418"/>
        <v>3.629234977420763E-2</v>
      </c>
      <c r="AN488" s="3">
        <f t="shared" ca="1" si="419"/>
        <v>3.6778847636592601E-2</v>
      </c>
      <c r="AO488" s="3">
        <f t="shared" ca="1" si="420"/>
        <v>3.72787697985561E-2</v>
      </c>
      <c r="AP488" s="3">
        <f t="shared" ca="1" si="421"/>
        <v>3.7775955754439573E-2</v>
      </c>
      <c r="AQ488" s="3">
        <f t="shared" ca="1" si="422"/>
        <v>3.825099701542254E-2</v>
      </c>
      <c r="AR488" s="3">
        <f t="shared" ca="1" si="423"/>
        <v>3.8683396226522553E-2</v>
      </c>
      <c r="AS488" s="3">
        <f t="shared" ca="1" si="424"/>
        <v>3.905548694879897E-2</v>
      </c>
      <c r="AT488" s="3">
        <f t="shared" ca="1" si="425"/>
        <v>3.9357391757549501E-2</v>
      </c>
      <c r="AU488" s="3">
        <f t="shared" ca="1" si="426"/>
        <v>3.9591310440631522E-2</v>
      </c>
      <c r="AV488" s="3">
        <f t="shared" ca="1" si="427"/>
        <v>3.9773273378585709E-2</v>
      </c>
      <c r="AW488" s="3">
        <f t="shared" ca="1" si="428"/>
        <v>3.9931622051965814E-2</v>
      </c>
      <c r="AX488" s="3">
        <f t="shared" ca="1" si="429"/>
        <v>4.0102173921768833E-2</v>
      </c>
      <c r="AY488" s="3">
        <f t="shared" ca="1" si="430"/>
        <v>4.0316985683748946E-2</v>
      </c>
      <c r="AZ488" s="3">
        <f t="shared" ca="1" si="379"/>
        <v>4.0580004434320249E-2</v>
      </c>
      <c r="BC488" s="3">
        <f t="shared" ca="1" si="431"/>
        <v>0.77987408116612311</v>
      </c>
      <c r="BD488" s="3">
        <f t="shared" ca="1" si="431"/>
        <v>-0.50223437255248626</v>
      </c>
      <c r="BE488" s="3">
        <f t="shared" ca="1" si="431"/>
        <v>-0.56141662293234607</v>
      </c>
    </row>
    <row r="489" spans="1:57" x14ac:dyDescent="0.2">
      <c r="A489" s="3">
        <f t="shared" si="380"/>
        <v>4.7699999999999427</v>
      </c>
      <c r="B489" s="3">
        <f t="shared" ca="1" si="381"/>
        <v>4.1106999329969772E-2</v>
      </c>
      <c r="C489" s="3">
        <f t="shared" ca="1" si="382"/>
        <v>4.0814229840333505E-2</v>
      </c>
      <c r="D489" s="3">
        <f t="shared" ca="1" si="383"/>
        <v>4.0515622293884508E-2</v>
      </c>
      <c r="E489" s="3">
        <f t="shared" ca="1" si="384"/>
        <v>4.0216254358593273E-2</v>
      </c>
      <c r="F489" s="3">
        <f t="shared" ca="1" si="385"/>
        <v>3.992062831595531E-2</v>
      </c>
      <c r="G489" s="3">
        <f t="shared" ca="1" si="386"/>
        <v>3.9631304370104078E-2</v>
      </c>
      <c r="H489" s="3">
        <f t="shared" ca="1" si="387"/>
        <v>3.9349267089792576E-2</v>
      </c>
      <c r="I489" s="3">
        <f t="shared" ca="1" si="388"/>
        <v>3.9074565424455567E-2</v>
      </c>
      <c r="J489" s="3">
        <f t="shared" ca="1" si="389"/>
        <v>3.8806689508745953E-2</v>
      </c>
      <c r="K489" s="3">
        <f t="shared" ca="1" si="390"/>
        <v>3.8544705261939552E-2</v>
      </c>
      <c r="L489" s="3">
        <f t="shared" ca="1" si="391"/>
        <v>3.8287308392141957E-2</v>
      </c>
      <c r="M489" s="3">
        <f t="shared" ca="1" si="392"/>
        <v>3.8032941607245553E-2</v>
      </c>
      <c r="N489" s="3">
        <f t="shared" ca="1" si="393"/>
        <v>3.7780042417473202E-2</v>
      </c>
      <c r="O489" s="3">
        <f t="shared" ca="1" si="394"/>
        <v>3.7527398724897638E-2</v>
      </c>
      <c r="P489" s="3">
        <f t="shared" ca="1" si="395"/>
        <v>3.7274524725971946E-2</v>
      </c>
      <c r="Q489" s="3">
        <f t="shared" ca="1" si="396"/>
        <v>3.7021953853677243E-2</v>
      </c>
      <c r="R489" s="3">
        <f t="shared" ca="1" si="397"/>
        <v>3.6771376166771015E-2</v>
      </c>
      <c r="S489" s="3">
        <f t="shared" ca="1" si="398"/>
        <v>3.6525601930454073E-2</v>
      </c>
      <c r="T489" s="3">
        <f t="shared" ca="1" si="399"/>
        <v>3.6288383278089163E-2</v>
      </c>
      <c r="U489" s="3">
        <f t="shared" ca="1" si="400"/>
        <v>3.6064152877581149E-2</v>
      </c>
      <c r="V489" s="3">
        <f t="shared" ca="1" si="401"/>
        <v>3.5857738256370932E-2</v>
      </c>
      <c r="W489" s="3">
        <f t="shared" ca="1" si="402"/>
        <v>3.5674091633401628E-2</v>
      </c>
      <c r="X489" s="3">
        <f t="shared" ca="1" si="403"/>
        <v>3.5518052706715993E-2</v>
      </c>
      <c r="Y489" s="3">
        <f t="shared" ca="1" si="404"/>
        <v>3.5394148042831551E-2</v>
      </c>
      <c r="Z489" s="3">
        <f t="shared" ca="1" si="405"/>
        <v>3.5306428603947462E-2</v>
      </c>
      <c r="AA489" s="3">
        <f t="shared" ca="1" si="406"/>
        <v>3.525835089834041E-2</v>
      </c>
      <c r="AB489" s="3">
        <f t="shared" ca="1" si="407"/>
        <v>3.5252708904607813E-2</v>
      </c>
      <c r="AC489" s="3">
        <f t="shared" ca="1" si="408"/>
        <v>3.529161845098442E-2</v>
      </c>
      <c r="AD489" s="3">
        <f t="shared" ca="1" si="409"/>
        <v>3.537654418497365E-2</v>
      </c>
      <c r="AE489" s="3">
        <f t="shared" ca="1" si="410"/>
        <v>3.5508347469991132E-2</v>
      </c>
      <c r="AF489" s="3">
        <f t="shared" ca="1" si="411"/>
        <v>3.5687328567099094E-2</v>
      </c>
      <c r="AG489" s="3">
        <f t="shared" ca="1" si="412"/>
        <v>3.5913241392568615E-2</v>
      </c>
      <c r="AH489" s="3">
        <f t="shared" ca="1" si="413"/>
        <v>3.6185269313280935E-2</v>
      </c>
      <c r="AI489" s="3">
        <f t="shared" ca="1" si="414"/>
        <v>3.6501955485482199E-2</v>
      </c>
      <c r="AJ489" s="3">
        <f t="shared" ca="1" si="415"/>
        <v>3.6861072719459521E-2</v>
      </c>
      <c r="AK489" s="3">
        <f t="shared" ca="1" si="416"/>
        <v>3.7259397016676153E-2</v>
      </c>
      <c r="AL489" s="3">
        <f t="shared" ca="1" si="417"/>
        <v>3.7692330010583364E-2</v>
      </c>
      <c r="AM489" s="3">
        <f t="shared" ca="1" si="418"/>
        <v>3.8153324207421901E-2</v>
      </c>
      <c r="AN489" s="3">
        <f t="shared" ca="1" si="419"/>
        <v>3.8633132521301371E-2</v>
      </c>
      <c r="AO489" s="3">
        <f t="shared" ca="1" si="420"/>
        <v>3.9119053638649474E-2</v>
      </c>
      <c r="AP489" s="3">
        <f t="shared" ca="1" si="421"/>
        <v>3.9594565110822259E-2</v>
      </c>
      <c r="AQ489" s="3">
        <f t="shared" ca="1" si="422"/>
        <v>4.0039939343719307E-2</v>
      </c>
      <c r="AR489" s="3">
        <f t="shared" ca="1" si="423"/>
        <v>4.043443805985155E-2</v>
      </c>
      <c r="AS489" s="3">
        <f t="shared" ca="1" si="424"/>
        <v>4.0760253011075734E-2</v>
      </c>
      <c r="AT489" s="3">
        <f t="shared" ca="1" si="425"/>
        <v>4.1007450877685536E-2</v>
      </c>
      <c r="AU489" s="3">
        <f t="shared" ca="1" si="426"/>
        <v>4.117821100617651E-2</v>
      </c>
      <c r="AV489" s="3">
        <f t="shared" ca="1" si="427"/>
        <v>4.1288513606871101E-2</v>
      </c>
      <c r="AW489" s="3">
        <f t="shared" ca="1" si="428"/>
        <v>4.136655426505164E-2</v>
      </c>
      <c r="AX489" s="3">
        <f t="shared" ca="1" si="429"/>
        <v>4.1447781148827516E-2</v>
      </c>
      <c r="AY489" s="3">
        <f t="shared" ca="1" si="430"/>
        <v>4.1563396427492474E-2</v>
      </c>
      <c r="AZ489" s="3">
        <f t="shared" ca="1" si="379"/>
        <v>4.171601397829424E-2</v>
      </c>
      <c r="BC489" s="3">
        <f t="shared" ca="1" si="431"/>
        <v>1.8476213661128567</v>
      </c>
      <c r="BD489" s="3">
        <f t="shared" ca="1" si="431"/>
        <v>2.1135907642785732</v>
      </c>
      <c r="BE489" s="3">
        <f t="shared" ca="1" si="431"/>
        <v>1.1754155768772945</v>
      </c>
    </row>
    <row r="490" spans="1:57" x14ac:dyDescent="0.2">
      <c r="A490" s="3">
        <f t="shared" si="380"/>
        <v>4.7799999999999425</v>
      </c>
      <c r="B490" s="3">
        <f t="shared" ca="1" si="381"/>
        <v>4.0575604343359495E-2</v>
      </c>
      <c r="C490" s="3">
        <f t="shared" ca="1" si="382"/>
        <v>4.0331900950270491E-2</v>
      </c>
      <c r="D490" s="3">
        <f t="shared" ca="1" si="383"/>
        <v>4.0077881053850142E-2</v>
      </c>
      <c r="E490" s="3">
        <f t="shared" ca="1" si="384"/>
        <v>3.9818789079391813E-2</v>
      </c>
      <c r="F490" s="3">
        <f t="shared" ca="1" si="385"/>
        <v>3.9559263903833485E-2</v>
      </c>
      <c r="G490" s="3">
        <f t="shared" ca="1" si="386"/>
        <v>3.9302007329401777E-2</v>
      </c>
      <c r="H490" s="3">
        <f t="shared" ca="1" si="387"/>
        <v>3.904815644872911E-2</v>
      </c>
      <c r="I490" s="3">
        <f t="shared" ca="1" si="388"/>
        <v>3.8797918800354901E-2</v>
      </c>
      <c r="J490" s="3">
        <f t="shared" ca="1" si="389"/>
        <v>3.8550944687078446E-2</v>
      </c>
      <c r="K490" s="3">
        <f t="shared" ca="1" si="390"/>
        <v>3.8306460477862729E-2</v>
      </c>
      <c r="L490" s="3">
        <f t="shared" ca="1" si="391"/>
        <v>3.8063324149297494E-2</v>
      </c>
      <c r="M490" s="3">
        <f t="shared" ca="1" si="392"/>
        <v>3.7820145342461378E-2</v>
      </c>
      <c r="N490" s="3">
        <f t="shared" ca="1" si="393"/>
        <v>3.7575535518465077E-2</v>
      </c>
      <c r="O490" s="3">
        <f t="shared" ca="1" si="394"/>
        <v>3.7328464116911673E-2</v>
      </c>
      <c r="P490" s="3">
        <f t="shared" ca="1" si="395"/>
        <v>3.7078632929555072E-2</v>
      </c>
      <c r="Q490" s="3">
        <f t="shared" ca="1" si="396"/>
        <v>3.6826766031614513E-2</v>
      </c>
      <c r="R490" s="3">
        <f t="shared" ca="1" si="397"/>
        <v>3.6574743767199415E-2</v>
      </c>
      <c r="S490" s="3">
        <f t="shared" ca="1" si="398"/>
        <v>3.6325563538303053E-2</v>
      </c>
      <c r="T490" s="3">
        <f t="shared" ca="1" si="399"/>
        <v>3.6083159829912018E-2</v>
      </c>
      <c r="U490" s="3">
        <f t="shared" ca="1" si="400"/>
        <v>3.58521423916821E-2</v>
      </c>
      <c r="V490" s="3">
        <f t="shared" ca="1" si="401"/>
        <v>3.5637510856255404E-2</v>
      </c>
      <c r="W490" s="3">
        <f t="shared" ca="1" si="402"/>
        <v>3.5444385196817314E-2</v>
      </c>
      <c r="X490" s="3">
        <f t="shared" ca="1" si="403"/>
        <v>3.5277769198736243E-2</v>
      </c>
      <c r="Y490" s="3">
        <f t="shared" ca="1" si="404"/>
        <v>3.5142350551465015E-2</v>
      </c>
      <c r="Z490" s="3">
        <f t="shared" ca="1" si="405"/>
        <v>3.5042339177978152E-2</v>
      </c>
      <c r="AA490" s="3">
        <f t="shared" ca="1" si="406"/>
        <v>3.4981349322642706E-2</v>
      </c>
      <c r="AB490" s="3">
        <f t="shared" ca="1" si="407"/>
        <v>3.4962332441026339E-2</v>
      </c>
      <c r="AC490" s="3">
        <f t="shared" ca="1" si="408"/>
        <v>3.4987562344183286E-2</v>
      </c>
      <c r="AD490" s="3">
        <f t="shared" ca="1" si="409"/>
        <v>3.5058662498922956E-2</v>
      </c>
      <c r="AE490" s="3">
        <f t="shared" ca="1" si="410"/>
        <v>3.5176653723420437E-2</v>
      </c>
      <c r="AF490" s="3">
        <f t="shared" ca="1" si="411"/>
        <v>3.5341995737134799E-2</v>
      </c>
      <c r="AG490" s="3">
        <f t="shared" ca="1" si="412"/>
        <v>3.555460106143217E-2</v>
      </c>
      <c r="AH490" s="3">
        <f t="shared" ca="1" si="413"/>
        <v>3.5813809836028776E-2</v>
      </c>
      <c r="AI490" s="3">
        <f t="shared" ca="1" si="414"/>
        <v>3.6118318888543777E-2</v>
      </c>
      <c r="AJ490" s="3">
        <f t="shared" ca="1" si="415"/>
        <v>3.6466049625243371E-2</v>
      </c>
      <c r="AK490" s="3">
        <f t="shared" ca="1" si="416"/>
        <v>3.685391851344165E-2</v>
      </c>
      <c r="AL490" s="3">
        <f t="shared" ca="1" si="417"/>
        <v>3.7277455562312087E-2</v>
      </c>
      <c r="AM490" s="3">
        <f t="shared" ca="1" si="418"/>
        <v>3.7730226052616174E-2</v>
      </c>
      <c r="AN490" s="3">
        <f t="shared" ca="1" si="419"/>
        <v>3.8203080012687761E-2</v>
      </c>
      <c r="AO490" s="3">
        <f t="shared" ca="1" si="420"/>
        <v>3.8683405385273345E-2</v>
      </c>
      <c r="AP490" s="3">
        <f t="shared" ca="1" si="421"/>
        <v>3.9154780851654664E-2</v>
      </c>
      <c r="AQ490" s="3">
        <f t="shared" ca="1" si="422"/>
        <v>3.9597623492263846E-2</v>
      </c>
      <c r="AR490" s="3">
        <f t="shared" ca="1" si="423"/>
        <v>3.9991418305528319E-2</v>
      </c>
      <c r="AS490" s="3">
        <f t="shared" ca="1" si="424"/>
        <v>4.0318679168543176E-2</v>
      </c>
      <c r="AT490" s="3">
        <f t="shared" ca="1" si="425"/>
        <v>4.056987979182794E-2</v>
      </c>
      <c r="AU490" s="3">
        <f t="shared" ca="1" si="426"/>
        <v>4.0747640702096188E-2</v>
      </c>
      <c r="AV490" s="3">
        <f t="shared" ca="1" si="427"/>
        <v>4.0868352241108123E-2</v>
      </c>
      <c r="AW490" s="3">
        <f t="shared" ca="1" si="428"/>
        <v>4.096052184707933E-2</v>
      </c>
      <c r="AX490" s="3">
        <f t="shared" ca="1" si="429"/>
        <v>4.105968090671714E-2</v>
      </c>
      <c r="AY490" s="3">
        <f t="shared" ca="1" si="430"/>
        <v>4.1196629705157764E-2</v>
      </c>
      <c r="AZ490" s="3">
        <f t="shared" ca="1" si="379"/>
        <v>4.1373361875351983E-2</v>
      </c>
      <c r="BC490" s="3">
        <f t="shared" ca="1" si="431"/>
        <v>-0.51508066682387899</v>
      </c>
      <c r="BD490" s="3">
        <f t="shared" ca="1" si="431"/>
        <v>-0.1623692177148861</v>
      </c>
      <c r="BE490" s="3">
        <f t="shared" ca="1" si="431"/>
        <v>0.53056986293276864</v>
      </c>
    </row>
    <row r="491" spans="1:57" x14ac:dyDescent="0.2">
      <c r="A491" s="3">
        <f t="shared" si="380"/>
        <v>4.7899999999999423</v>
      </c>
      <c r="B491" s="3">
        <f t="shared" ca="1" si="381"/>
        <v>4.0438506048874542E-2</v>
      </c>
      <c r="C491" s="3">
        <f t="shared" ca="1" si="382"/>
        <v>4.0202379383124362E-2</v>
      </c>
      <c r="D491" s="3">
        <f t="shared" ca="1" si="383"/>
        <v>3.9955232111150006E-2</v>
      </c>
      <c r="E491" s="3">
        <f t="shared" ca="1" si="384"/>
        <v>3.9702336828784553E-2</v>
      </c>
      <c r="F491" s="3">
        <f t="shared" ca="1" si="385"/>
        <v>3.9448331124915963E-2</v>
      </c>
      <c r="G491" s="3">
        <f t="shared" ca="1" si="386"/>
        <v>3.9195920634834229E-2</v>
      </c>
      <c r="H491" s="3">
        <f t="shared" ca="1" si="387"/>
        <v>3.8946257112810183E-2</v>
      </c>
      <c r="I491" s="3">
        <f t="shared" ca="1" si="388"/>
        <v>3.8699568734523203E-2</v>
      </c>
      <c r="J491" s="3">
        <f t="shared" ca="1" si="389"/>
        <v>3.8455527993004265E-2</v>
      </c>
      <c r="K491" s="3">
        <f t="shared" ca="1" si="390"/>
        <v>3.8213383759733967E-2</v>
      </c>
      <c r="L491" s="3">
        <f t="shared" ca="1" si="391"/>
        <v>3.7972018389534713E-2</v>
      </c>
      <c r="M491" s="3">
        <f t="shared" ca="1" si="392"/>
        <v>3.7730070613479903E-2</v>
      </c>
      <c r="N491" s="3">
        <f t="shared" ca="1" si="393"/>
        <v>3.7486188011755406E-2</v>
      </c>
      <c r="O491" s="3">
        <f t="shared" ca="1" si="394"/>
        <v>3.7239383699104539E-2</v>
      </c>
      <c r="P491" s="3">
        <f t="shared" ca="1" si="395"/>
        <v>3.6989409139975261E-2</v>
      </c>
      <c r="Q491" s="3">
        <f t="shared" ca="1" si="396"/>
        <v>3.6737041061141687E-2</v>
      </c>
      <c r="R491" s="3">
        <f t="shared" ca="1" si="397"/>
        <v>3.6484212045548456E-2</v>
      </c>
      <c r="S491" s="3">
        <f t="shared" ca="1" si="398"/>
        <v>3.6233968552732435E-2</v>
      </c>
      <c r="T491" s="3">
        <f t="shared" ca="1" si="399"/>
        <v>3.599028933036106E-2</v>
      </c>
      <c r="U491" s="3">
        <f t="shared" ca="1" si="400"/>
        <v>3.5757823126764537E-2</v>
      </c>
      <c r="V491" s="3">
        <f t="shared" ca="1" si="401"/>
        <v>3.5541603609221505E-2</v>
      </c>
      <c r="W491" s="3">
        <f t="shared" ca="1" si="402"/>
        <v>3.5346780448275744E-2</v>
      </c>
      <c r="X491" s="3">
        <f t="shared" ca="1" si="403"/>
        <v>3.5178383473788002E-2</v>
      </c>
      <c r="Y491" s="3">
        <f t="shared" ca="1" si="404"/>
        <v>3.5041123471357662E-2</v>
      </c>
      <c r="Z491" s="3">
        <f t="shared" ca="1" si="405"/>
        <v>3.4939231316695428E-2</v>
      </c>
      <c r="AA491" s="3">
        <f t="shared" ca="1" si="406"/>
        <v>3.4876341001530795E-2</v>
      </c>
      <c r="AB491" s="3">
        <f t="shared" ca="1" si="407"/>
        <v>3.4855423484973114E-2</v>
      </c>
      <c r="AC491" s="3">
        <f t="shared" ca="1" si="408"/>
        <v>3.4878772594080329E-2</v>
      </c>
      <c r="AD491" s="3">
        <f t="shared" ca="1" si="409"/>
        <v>3.4948032644131391E-2</v>
      </c>
      <c r="AE491" s="3">
        <f t="shared" ca="1" si="410"/>
        <v>3.5064245924588074E-2</v>
      </c>
      <c r="AF491" s="3">
        <f t="shared" ca="1" si="411"/>
        <v>3.5227893612694731E-2</v>
      </c>
      <c r="AG491" s="3">
        <f t="shared" ca="1" si="412"/>
        <v>3.543890881472183E-2</v>
      </c>
      <c r="AH491" s="3">
        <f t="shared" ca="1" si="413"/>
        <v>3.5696650397645829E-2</v>
      </c>
      <c r="AI491" s="3">
        <f t="shared" ca="1" si="414"/>
        <v>3.5999830775405493E-2</v>
      </c>
      <c r="AJ491" s="3">
        <f t="shared" ca="1" si="415"/>
        <v>3.6346381804098014E-2</v>
      </c>
      <c r="AK491" s="3">
        <f t="shared" ca="1" si="416"/>
        <v>3.6733222191540252E-2</v>
      </c>
      <c r="AL491" s="3">
        <f t="shared" ca="1" si="417"/>
        <v>3.7155872027058334E-2</v>
      </c>
      <c r="AM491" s="3">
        <f t="shared" ca="1" si="418"/>
        <v>3.7607871069183042E-2</v>
      </c>
      <c r="AN491" s="3">
        <f t="shared" ca="1" si="419"/>
        <v>3.8080028319768845E-2</v>
      </c>
      <c r="AO491" s="3">
        <f t="shared" ca="1" si="420"/>
        <v>3.855968323180764E-2</v>
      </c>
      <c r="AP491" s="3">
        <f t="shared" ca="1" si="421"/>
        <v>3.9030378503853498E-2</v>
      </c>
      <c r="AQ491" s="3">
        <f t="shared" ca="1" si="422"/>
        <v>3.9472539479353246E-2</v>
      </c>
      <c r="AR491" s="3">
        <f t="shared" ca="1" si="423"/>
        <v>3.9865738426091722E-2</v>
      </c>
      <c r="AS491" s="3">
        <f t="shared" ca="1" si="424"/>
        <v>4.0192675060956605E-2</v>
      </c>
      <c r="AT491" s="3">
        <f t="shared" ca="1" si="425"/>
        <v>4.0444092824147578E-2</v>
      </c>
      <c r="AU491" s="3">
        <f t="shared" ca="1" si="426"/>
        <v>4.0622914818075138E-2</v>
      </c>
      <c r="AV491" s="3">
        <f t="shared" ca="1" si="427"/>
        <v>4.0745801566821609E-2</v>
      </c>
      <c r="AW491" s="3">
        <f t="shared" ca="1" si="428"/>
        <v>4.0841429805303635E-2</v>
      </c>
      <c r="AX491" s="3">
        <f t="shared" ca="1" si="429"/>
        <v>4.0945266453225833E-2</v>
      </c>
      <c r="AY491" s="3">
        <f t="shared" ca="1" si="430"/>
        <v>4.1087567560818598E-2</v>
      </c>
      <c r="AZ491" s="3">
        <f t="shared" ca="1" si="379"/>
        <v>4.1269525316083834E-2</v>
      </c>
      <c r="BC491" s="3">
        <f t="shared" ca="1" si="431"/>
        <v>-0.1779178837276234</v>
      </c>
      <c r="BD491" s="3">
        <f t="shared" ca="1" si="431"/>
        <v>-4.8154893936384724E-2</v>
      </c>
      <c r="BE491" s="3">
        <f t="shared" ca="1" si="431"/>
        <v>7.3543019969601886E-2</v>
      </c>
    </row>
    <row r="492" spans="1:57" x14ac:dyDescent="0.2">
      <c r="A492" s="3">
        <f t="shared" si="380"/>
        <v>4.7999999999999421</v>
      </c>
      <c r="B492" s="3">
        <f t="shared" ca="1" si="381"/>
        <v>4.0410033397075502E-2</v>
      </c>
      <c r="C492" s="3">
        <f t="shared" ca="1" si="382"/>
        <v>4.0253418610757756E-2</v>
      </c>
      <c r="D492" s="3">
        <f t="shared" ca="1" si="383"/>
        <v>4.0082965101858672E-2</v>
      </c>
      <c r="E492" s="3">
        <f t="shared" ca="1" si="384"/>
        <v>3.9903965865332541E-2</v>
      </c>
      <c r="F492" s="3">
        <f t="shared" ca="1" si="385"/>
        <v>3.9721050122192812E-2</v>
      </c>
      <c r="G492" s="3">
        <f t="shared" ca="1" si="386"/>
        <v>3.9536920375117614E-2</v>
      </c>
      <c r="H492" s="3">
        <f t="shared" ca="1" si="387"/>
        <v>3.9352735977279486E-2</v>
      </c>
      <c r="I492" s="3">
        <f t="shared" ca="1" si="388"/>
        <v>3.9168738590312856E-2</v>
      </c>
      <c r="J492" s="3">
        <f t="shared" ca="1" si="389"/>
        <v>3.898461572147937E-2</v>
      </c>
      <c r="K492" s="3">
        <f t="shared" ca="1" si="390"/>
        <v>3.8799631600044793E-2</v>
      </c>
      <c r="L492" s="3">
        <f t="shared" ca="1" si="391"/>
        <v>3.8612685871052703E-2</v>
      </c>
      <c r="M492" s="3">
        <f t="shared" ca="1" si="392"/>
        <v>3.8422439313906112E-2</v>
      </c>
      <c r="N492" s="3">
        <f t="shared" ca="1" si="393"/>
        <v>3.822756859674064E-2</v>
      </c>
      <c r="O492" s="3">
        <f t="shared" ca="1" si="394"/>
        <v>3.8027123447144172E-2</v>
      </c>
      <c r="P492" s="3">
        <f t="shared" ca="1" si="395"/>
        <v>3.7820897879589199E-2</v>
      </c>
      <c r="Q492" s="3">
        <f t="shared" ca="1" si="396"/>
        <v>3.7609714081903577E-2</v>
      </c>
      <c r="R492" s="3">
        <f t="shared" ca="1" si="397"/>
        <v>3.7395549629994598E-2</v>
      </c>
      <c r="S492" s="3">
        <f t="shared" ca="1" si="398"/>
        <v>3.7181492762798717E-2</v>
      </c>
      <c r="T492" s="3">
        <f t="shared" ca="1" si="399"/>
        <v>3.6971559203137369E-2</v>
      </c>
      <c r="U492" s="3">
        <f t="shared" ca="1" si="400"/>
        <v>3.6770429416487657E-2</v>
      </c>
      <c r="V492" s="3">
        <f t="shared" ca="1" si="401"/>
        <v>3.6583163835772453E-2</v>
      </c>
      <c r="W492" s="3">
        <f t="shared" ca="1" si="402"/>
        <v>3.641493457358988E-2</v>
      </c>
      <c r="X492" s="3">
        <f t="shared" ca="1" si="403"/>
        <v>3.6270790263079368E-2</v>
      </c>
      <c r="Y492" s="3">
        <f t="shared" ca="1" si="404"/>
        <v>3.615545756087192E-2</v>
      </c>
      <c r="Z492" s="3">
        <f t="shared" ca="1" si="405"/>
        <v>3.6073181089060186E-2</v>
      </c>
      <c r="AA492" s="3">
        <f t="shared" ca="1" si="406"/>
        <v>3.6027607399612957E-2</v>
      </c>
      <c r="AB492" s="3">
        <f t="shared" ca="1" si="407"/>
        <v>3.6021719783183789E-2</v>
      </c>
      <c r="AC492" s="3">
        <f t="shared" ca="1" si="408"/>
        <v>3.60578249172369E-2</v>
      </c>
      <c r="AD492" s="3">
        <f t="shared" ca="1" si="409"/>
        <v>3.6137580795730394E-2</v>
      </c>
      <c r="AE492" s="3">
        <f t="shared" ca="1" si="410"/>
        <v>3.6262043996895942E-2</v>
      </c>
      <c r="AF492" s="3">
        <f t="shared" ca="1" si="411"/>
        <v>3.6431709956058864E-2</v>
      </c>
      <c r="AG492" s="3">
        <f t="shared" ca="1" si="412"/>
        <v>3.6646525144994307E-2</v>
      </c>
      <c r="AH492" s="3">
        <f t="shared" ca="1" si="413"/>
        <v>3.6905859912873422E-2</v>
      </c>
      <c r="AI492" s="3">
        <f t="shared" ca="1" si="414"/>
        <v>3.7208434974978076E-2</v>
      </c>
      <c r="AJ492" s="3">
        <f t="shared" ca="1" si="415"/>
        <v>3.7552185290803147E-2</v>
      </c>
      <c r="AK492" s="3">
        <f t="shared" ca="1" si="416"/>
        <v>3.7934024383214505E-2</v>
      </c>
      <c r="AL492" s="3">
        <f t="shared" ca="1" si="417"/>
        <v>3.8349454927396553E-2</v>
      </c>
      <c r="AM492" s="3">
        <f t="shared" ca="1" si="418"/>
        <v>3.8791983667317634E-2</v>
      </c>
      <c r="AN492" s="3">
        <f t="shared" ca="1" si="419"/>
        <v>3.9252371246840591E-2</v>
      </c>
      <c r="AO492" s="3">
        <f t="shared" ca="1" si="420"/>
        <v>3.9717901697096533E-2</v>
      </c>
      <c r="AP492" s="3">
        <f t="shared" ca="1" si="421"/>
        <v>4.0172075436579961E-2</v>
      </c>
      <c r="AQ492" s="3">
        <f t="shared" ca="1" si="422"/>
        <v>4.0595320469632518E-2</v>
      </c>
      <c r="AR492" s="3">
        <f t="shared" ca="1" si="423"/>
        <v>4.0967291122558418E-2</v>
      </c>
      <c r="AS492" s="3">
        <f t="shared" ca="1" si="424"/>
        <v>4.1270867447588934E-2</v>
      </c>
      <c r="AT492" s="3">
        <f t="shared" ca="1" si="425"/>
        <v>4.1497056089277506E-2</v>
      </c>
      <c r="AU492" s="3">
        <f t="shared" ca="1" si="426"/>
        <v>4.1649074895617332E-2</v>
      </c>
      <c r="AV492" s="3">
        <f t="shared" ca="1" si="427"/>
        <v>4.1743845373053673E-2</v>
      </c>
      <c r="AW492" s="3">
        <f t="shared" ca="1" si="428"/>
        <v>4.1810201695683426E-2</v>
      </c>
      <c r="AX492" s="3">
        <f t="shared" ca="1" si="429"/>
        <v>4.1883529538603706E-2</v>
      </c>
      <c r="AY492" s="3">
        <f t="shared" ca="1" si="430"/>
        <v>4.1993528390691467E-2</v>
      </c>
      <c r="AZ492" s="3">
        <f t="shared" ca="1" si="379"/>
        <v>4.2140600376133618E-2</v>
      </c>
      <c r="BC492" s="3">
        <f t="shared" ca="1" si="431"/>
        <v>1.4344280090712935</v>
      </c>
      <c r="BD492" s="3">
        <f t="shared" ca="1" si="431"/>
        <v>0.99768850345470206</v>
      </c>
      <c r="BE492" s="3">
        <f t="shared" ca="1" si="431"/>
        <v>1.2447693728598095</v>
      </c>
    </row>
    <row r="493" spans="1:57" x14ac:dyDescent="0.2">
      <c r="A493" s="3">
        <f t="shared" si="380"/>
        <v>4.8099999999999419</v>
      </c>
      <c r="B493" s="3">
        <f t="shared" ca="1" si="381"/>
        <v>3.8670621732262579E-2</v>
      </c>
      <c r="C493" s="3">
        <f t="shared" ca="1" si="382"/>
        <v>3.8485485374658672E-2</v>
      </c>
      <c r="D493" s="3">
        <f t="shared" ca="1" si="383"/>
        <v>3.8294019529134783E-2</v>
      </c>
      <c r="E493" s="3">
        <f t="shared" ca="1" si="384"/>
        <v>3.8101149781768102E-2</v>
      </c>
      <c r="F493" s="3">
        <f t="shared" ca="1" si="385"/>
        <v>3.7911109857744457E-2</v>
      </c>
      <c r="G493" s="3">
        <f t="shared" ca="1" si="386"/>
        <v>3.7726212109101993E-2</v>
      </c>
      <c r="H493" s="3">
        <f t="shared" ca="1" si="387"/>
        <v>3.7547236372997665E-2</v>
      </c>
      <c r="I493" s="3">
        <f t="shared" ca="1" si="388"/>
        <v>3.7374050594928078E-2</v>
      </c>
      <c r="J493" s="3">
        <f t="shared" ca="1" si="389"/>
        <v>3.7205970070598261E-2</v>
      </c>
      <c r="K493" s="3">
        <f t="shared" ca="1" si="390"/>
        <v>3.7041887193049496E-2</v>
      </c>
      <c r="L493" s="3">
        <f t="shared" ca="1" si="391"/>
        <v>3.688033176005031E-2</v>
      </c>
      <c r="M493" s="3">
        <f t="shared" ca="1" si="392"/>
        <v>3.6719599507467365E-2</v>
      </c>
      <c r="N493" s="3">
        <f t="shared" ca="1" si="393"/>
        <v>3.6558009109225548E-2</v>
      </c>
      <c r="O493" s="3">
        <f t="shared" ca="1" si="394"/>
        <v>3.6394259791842541E-2</v>
      </c>
      <c r="P493" s="3">
        <f t="shared" ca="1" si="395"/>
        <v>3.6227800945377579E-2</v>
      </c>
      <c r="Q493" s="3">
        <f t="shared" ca="1" si="396"/>
        <v>3.6059112976692051E-2</v>
      </c>
      <c r="R493" s="3">
        <f t="shared" ca="1" si="397"/>
        <v>3.5889831157726253E-2</v>
      </c>
      <c r="S493" s="3">
        <f t="shared" ca="1" si="398"/>
        <v>3.5722698178072956E-2</v>
      </c>
      <c r="T493" s="3">
        <f t="shared" ca="1" si="399"/>
        <v>3.5561379397889066E-2</v>
      </c>
      <c r="U493" s="3">
        <f t="shared" ca="1" si="400"/>
        <v>3.5410199668110168E-2</v>
      </c>
      <c r="V493" s="3">
        <f t="shared" ca="1" si="401"/>
        <v>3.5273858868173184E-2</v>
      </c>
      <c r="W493" s="3">
        <f t="shared" ca="1" si="402"/>
        <v>3.5157164247296681E-2</v>
      </c>
      <c r="X493" s="3">
        <f t="shared" ca="1" si="403"/>
        <v>3.5064795950595459E-2</v>
      </c>
      <c r="Y493" s="3">
        <f t="shared" ca="1" si="404"/>
        <v>3.5001109230580779E-2</v>
      </c>
      <c r="Z493" s="3">
        <f t="shared" ca="1" si="405"/>
        <v>3.4969975199345991E-2</v>
      </c>
      <c r="AA493" s="3">
        <f t="shared" ca="1" si="406"/>
        <v>3.497466573186693E-2</v>
      </c>
      <c r="AB493" s="3">
        <f t="shared" ca="1" si="407"/>
        <v>3.5017789228060182E-2</v>
      </c>
      <c r="AC493" s="3">
        <f t="shared" ca="1" si="408"/>
        <v>3.5101277999703355E-2</v>
      </c>
      <c r="AD493" s="3">
        <f t="shared" ca="1" si="409"/>
        <v>3.5226416498977134E-2</v>
      </c>
      <c r="AE493" s="3">
        <f t="shared" ca="1" si="410"/>
        <v>3.5393888359610937E-2</v>
      </c>
      <c r="AF493" s="3">
        <f t="shared" ca="1" si="411"/>
        <v>3.5603816024501127E-2</v>
      </c>
      <c r="AG493" s="3">
        <f t="shared" ca="1" si="412"/>
        <v>3.5855772060602975E-2</v>
      </c>
      <c r="AH493" s="3">
        <f t="shared" ca="1" si="413"/>
        <v>3.6148751003006907E-2</v>
      </c>
      <c r="AI493" s="3">
        <f t="shared" ca="1" si="414"/>
        <v>3.6481094531720604E-2</v>
      </c>
      <c r="AJ493" s="3">
        <f t="shared" ca="1" si="415"/>
        <v>3.6850353311211295E-2</v>
      </c>
      <c r="AK493" s="3">
        <f t="shared" ca="1" si="416"/>
        <v>3.725304820215166E-2</v>
      </c>
      <c r="AL493" s="3">
        <f t="shared" ca="1" si="417"/>
        <v>3.7684276920917574E-2</v>
      </c>
      <c r="AM493" s="3">
        <f t="shared" ca="1" si="418"/>
        <v>3.8137125657387999E-2</v>
      </c>
      <c r="AN493" s="3">
        <f t="shared" ca="1" si="419"/>
        <v>3.8601919323498379E-2</v>
      </c>
      <c r="AO493" s="3">
        <f t="shared" ca="1" si="420"/>
        <v>3.9065499558696697E-2</v>
      </c>
      <c r="AP493" s="3">
        <f t="shared" ca="1" si="421"/>
        <v>3.9510938167578592E-2</v>
      </c>
      <c r="AQ493" s="3">
        <f t="shared" ca="1" si="422"/>
        <v>3.9918280170674621E-2</v>
      </c>
      <c r="AR493" s="3">
        <f t="shared" ca="1" si="423"/>
        <v>4.0266876685686494E-2</v>
      </c>
      <c r="AS493" s="3">
        <f t="shared" ca="1" si="424"/>
        <v>4.0539402524910909E-2</v>
      </c>
      <c r="AT493" s="3">
        <f t="shared" ca="1" si="425"/>
        <v>4.0726740935421273E-2</v>
      </c>
      <c r="AU493" s="3">
        <f t="shared" ca="1" si="426"/>
        <v>4.0832016602870676E-2</v>
      </c>
      <c r="AV493" s="3">
        <f t="shared" ca="1" si="427"/>
        <v>4.0872022712545322E-2</v>
      </c>
      <c r="AW493" s="3">
        <f t="shared" ca="1" si="428"/>
        <v>4.0875358871388212E-2</v>
      </c>
      <c r="AX493" s="3">
        <f t="shared" ca="1" si="429"/>
        <v>4.0876932770895671E-2</v>
      </c>
      <c r="AY493" s="3">
        <f t="shared" ca="1" si="430"/>
        <v>4.0905495435883607E-2</v>
      </c>
      <c r="AZ493" s="3">
        <f t="shared" ca="1" si="379"/>
        <v>4.0960339165628204E-2</v>
      </c>
      <c r="BC493" s="3">
        <f t="shared" ca="1" si="431"/>
        <v>-1.8374398139181745</v>
      </c>
      <c r="BD493" s="3">
        <f t="shared" ca="1" si="431"/>
        <v>1.433370214219309</v>
      </c>
      <c r="BE493" s="3">
        <f t="shared" ca="1" si="431"/>
        <v>9.4514972600074465E-2</v>
      </c>
    </row>
    <row r="494" spans="1:57" x14ac:dyDescent="0.2">
      <c r="A494" s="3">
        <f t="shared" si="380"/>
        <v>4.8199999999999417</v>
      </c>
      <c r="B494" s="3">
        <f t="shared" ca="1" si="381"/>
        <v>3.8893504633729065E-2</v>
      </c>
      <c r="C494" s="3">
        <f t="shared" ca="1" si="382"/>
        <v>3.8742398037907806E-2</v>
      </c>
      <c r="D494" s="3">
        <f t="shared" ca="1" si="383"/>
        <v>3.8583400424645302E-2</v>
      </c>
      <c r="E494" s="3">
        <f t="shared" ca="1" si="384"/>
        <v>3.8421465416975158E-2</v>
      </c>
      <c r="F494" s="3">
        <f t="shared" ca="1" si="385"/>
        <v>3.8260827358731868E-2</v>
      </c>
      <c r="G494" s="3">
        <f t="shared" ca="1" si="386"/>
        <v>3.8103804671578603E-2</v>
      </c>
      <c r="H494" s="3">
        <f t="shared" ca="1" si="387"/>
        <v>3.7951193800226803E-2</v>
      </c>
      <c r="I494" s="3">
        <f t="shared" ca="1" si="388"/>
        <v>3.7802885011699421E-2</v>
      </c>
      <c r="J494" s="3">
        <f t="shared" ca="1" si="389"/>
        <v>3.7658217405224036E-2</v>
      </c>
      <c r="K494" s="3">
        <f t="shared" ca="1" si="390"/>
        <v>3.7516107584968948E-2</v>
      </c>
      <c r="L494" s="3">
        <f t="shared" ca="1" si="391"/>
        <v>3.7375111605074951E-2</v>
      </c>
      <c r="M494" s="3">
        <f t="shared" ca="1" si="392"/>
        <v>3.7233556306431409E-2</v>
      </c>
      <c r="N494" s="3">
        <f t="shared" ca="1" si="393"/>
        <v>3.7089798526187781E-2</v>
      </c>
      <c r="O494" s="3">
        <f t="shared" ca="1" si="394"/>
        <v>3.6942583114897232E-2</v>
      </c>
      <c r="P494" s="3">
        <f t="shared" ca="1" si="395"/>
        <v>3.6791410902647204E-2</v>
      </c>
      <c r="Q494" s="3">
        <f t="shared" ca="1" si="396"/>
        <v>3.6636816512445117E-2</v>
      </c>
      <c r="R494" s="3">
        <f t="shared" ca="1" si="397"/>
        <v>3.6480488854929299E-2</v>
      </c>
      <c r="S494" s="3">
        <f t="shared" ca="1" si="398"/>
        <v>3.6325220981654929E-2</v>
      </c>
      <c r="T494" s="3">
        <f t="shared" ca="1" si="399"/>
        <v>3.6174723792649362E-2</v>
      </c>
      <c r="U494" s="3">
        <f t="shared" ca="1" si="400"/>
        <v>3.6033362433100312E-2</v>
      </c>
      <c r="V494" s="3">
        <f t="shared" ca="1" si="401"/>
        <v>3.5905872150333418E-2</v>
      </c>
      <c r="W494" s="3">
        <f t="shared" ca="1" si="402"/>
        <v>3.5797091265267304E-2</v>
      </c>
      <c r="X494" s="3">
        <f t="shared" ca="1" si="403"/>
        <v>3.5711727384242768E-2</v>
      </c>
      <c r="Y494" s="3">
        <f t="shared" ca="1" si="404"/>
        <v>3.5654160321106264E-2</v>
      </c>
      <c r="Z494" s="3">
        <f t="shared" ca="1" si="405"/>
        <v>3.5628283662184512E-2</v>
      </c>
      <c r="AA494" s="3">
        <f t="shared" ca="1" si="406"/>
        <v>3.5637390608758007E-2</v>
      </c>
      <c r="AB494" s="3">
        <f t="shared" ca="1" si="407"/>
        <v>3.5684110688079931E-2</v>
      </c>
      <c r="AC494" s="3">
        <f t="shared" ca="1" si="408"/>
        <v>3.5770397870291966E-2</v>
      </c>
      <c r="AD494" s="3">
        <f t="shared" ca="1" si="409"/>
        <v>3.5897559085315424E-2</v>
      </c>
      <c r="AE494" s="3">
        <f t="shared" ca="1" si="410"/>
        <v>3.6066301028991471E-2</v>
      </c>
      <c r="AF494" s="3">
        <f t="shared" ca="1" si="411"/>
        <v>3.6276769141112199E-2</v>
      </c>
      <c r="AG494" s="3">
        <f t="shared" ca="1" si="412"/>
        <v>3.6528558053200343E-2</v>
      </c>
      <c r="AH494" s="3">
        <f t="shared" ca="1" si="413"/>
        <v>3.6820682429414234E-2</v>
      </c>
      <c r="AI494" s="3">
        <f t="shared" ca="1" si="414"/>
        <v>3.7151500816864851E-2</v>
      </c>
      <c r="AJ494" s="3">
        <f t="shared" ca="1" si="415"/>
        <v>3.7518575425220968E-2</v>
      </c>
      <c r="AK494" s="3">
        <f t="shared" ca="1" si="416"/>
        <v>3.7918430214602304E-2</v>
      </c>
      <c r="AL494" s="3">
        <f t="shared" ca="1" si="417"/>
        <v>3.8346153638243133E-2</v>
      </c>
      <c r="AM494" s="3">
        <f t="shared" ca="1" si="418"/>
        <v>3.8794807035948772E-2</v>
      </c>
      <c r="AN494" s="3">
        <f t="shared" ca="1" si="419"/>
        <v>3.9254675462104711E-2</v>
      </c>
      <c r="AO494" s="3">
        <f t="shared" ca="1" si="420"/>
        <v>3.9712554447603993E-2</v>
      </c>
      <c r="AP494" s="3">
        <f t="shared" ca="1" si="421"/>
        <v>4.0151484103317682E-2</v>
      </c>
      <c r="AQ494" s="3">
        <f t="shared" ca="1" si="422"/>
        <v>4.0551524069041965E-2</v>
      </c>
      <c r="AR494" s="3">
        <f t="shared" ca="1" si="423"/>
        <v>4.0892120220821927E-2</v>
      </c>
      <c r="AS494" s="3">
        <f t="shared" ca="1" si="424"/>
        <v>4.1156139775441303E-2</v>
      </c>
      <c r="AT494" s="3">
        <f t="shared" ca="1" si="425"/>
        <v>4.1334739194768787E-2</v>
      </c>
      <c r="AU494" s="3">
        <f t="shared" ca="1" si="426"/>
        <v>4.1431345306513531E-2</v>
      </c>
      <c r="AV494" s="3">
        <f t="shared" ca="1" si="427"/>
        <v>4.14630168574553E-2</v>
      </c>
      <c r="AW494" s="3">
        <f t="shared" ca="1" si="428"/>
        <v>4.1458510026626788E-2</v>
      </c>
      <c r="AX494" s="3">
        <f t="shared" ca="1" si="429"/>
        <v>4.1452641119886849E-2</v>
      </c>
      <c r="AY494" s="3">
        <f t="shared" ca="1" si="430"/>
        <v>4.147360547834588E-2</v>
      </c>
      <c r="AZ494" s="3">
        <f t="shared" ca="1" si="379"/>
        <v>4.152021962181205E-2</v>
      </c>
      <c r="BC494" s="3">
        <f t="shared" ca="1" si="431"/>
        <v>0.89269322575484189</v>
      </c>
      <c r="BD494" s="3">
        <f t="shared" ca="1" si="431"/>
        <v>0.31391566497603574</v>
      </c>
      <c r="BE494" s="3">
        <f t="shared" ca="1" si="431"/>
        <v>0.49641215956308749</v>
      </c>
    </row>
    <row r="495" spans="1:57" x14ac:dyDescent="0.2">
      <c r="A495" s="3">
        <f t="shared" si="380"/>
        <v>4.8299999999999415</v>
      </c>
      <c r="B495" s="3">
        <f t="shared" ca="1" si="381"/>
        <v>3.8208546961280954E-2</v>
      </c>
      <c r="C495" s="3">
        <f t="shared" ca="1" si="382"/>
        <v>3.8035704883289841E-2</v>
      </c>
      <c r="D495" s="3">
        <f t="shared" ca="1" si="383"/>
        <v>3.7862438210218813E-2</v>
      </c>
      <c r="E495" s="3">
        <f t="shared" ca="1" si="384"/>
        <v>3.7693322482790823E-2</v>
      </c>
      <c r="F495" s="3">
        <f t="shared" ca="1" si="385"/>
        <v>3.7532187201607649E-2</v>
      </c>
      <c r="G495" s="3">
        <f t="shared" ca="1" si="386"/>
        <v>3.7380951497815174E-2</v>
      </c>
      <c r="H495" s="3">
        <f t="shared" ca="1" si="387"/>
        <v>3.7240022967057855E-2</v>
      </c>
      <c r="I495" s="3">
        <f t="shared" ca="1" si="388"/>
        <v>3.7108908656624008E-2</v>
      </c>
      <c r="J495" s="3">
        <f t="shared" ca="1" si="389"/>
        <v>3.6986565906514939E-2</v>
      </c>
      <c r="K495" s="3">
        <f t="shared" ca="1" si="390"/>
        <v>3.6871530002029973E-2</v>
      </c>
      <c r="L495" s="3">
        <f t="shared" ca="1" si="391"/>
        <v>3.6761977779754255E-2</v>
      </c>
      <c r="M495" s="3">
        <f t="shared" ca="1" si="392"/>
        <v>3.6655861755862988E-2</v>
      </c>
      <c r="N495" s="3">
        <f t="shared" ca="1" si="393"/>
        <v>3.6551171509045535E-2</v>
      </c>
      <c r="O495" s="3">
        <f t="shared" ca="1" si="394"/>
        <v>3.6446292059309458E-2</v>
      </c>
      <c r="P495" s="3">
        <f t="shared" ca="1" si="395"/>
        <v>3.6340370161391869E-2</v>
      </c>
      <c r="Q495" s="3">
        <f t="shared" ca="1" si="396"/>
        <v>3.6233589071996357E-2</v>
      </c>
      <c r="R495" s="3">
        <f t="shared" ca="1" si="397"/>
        <v>3.6127285704023654E-2</v>
      </c>
      <c r="S495" s="3">
        <f t="shared" ca="1" si="398"/>
        <v>3.6023897803648591E-2</v>
      </c>
      <c r="T495" s="3">
        <f t="shared" ca="1" si="399"/>
        <v>3.5926776134955728E-2</v>
      </c>
      <c r="U495" s="3">
        <f t="shared" ca="1" si="400"/>
        <v>3.5839920467956705E-2</v>
      </c>
      <c r="V495" s="3">
        <f t="shared" ca="1" si="401"/>
        <v>3.5767695761041197E-2</v>
      </c>
      <c r="W495" s="3">
        <f t="shared" ca="1" si="402"/>
        <v>3.5714565763717503E-2</v>
      </c>
      <c r="X495" s="3">
        <f t="shared" ca="1" si="403"/>
        <v>3.5684859914653699E-2</v>
      </c>
      <c r="Y495" s="3">
        <f t="shared" ca="1" si="404"/>
        <v>3.5682576976388485E-2</v>
      </c>
      <c r="Z495" s="3">
        <f t="shared" ca="1" si="405"/>
        <v>3.5711227415622472E-2</v>
      </c>
      <c r="AA495" s="3">
        <f t="shared" ca="1" si="406"/>
        <v>3.5773720185060538E-2</v>
      </c>
      <c r="AB495" s="3">
        <f t="shared" ca="1" si="407"/>
        <v>3.5872300379012102E-2</v>
      </c>
      <c r="AC495" s="3">
        <f t="shared" ca="1" si="408"/>
        <v>3.6008538071469566E-2</v>
      </c>
      <c r="AD495" s="3">
        <f t="shared" ca="1" si="409"/>
        <v>3.6183357110881352E-2</v>
      </c>
      <c r="AE495" s="3">
        <f t="shared" ca="1" si="410"/>
        <v>3.6397081682995158E-2</v>
      </c>
      <c r="AF495" s="3">
        <f t="shared" ca="1" si="411"/>
        <v>3.664947463495135E-2</v>
      </c>
      <c r="AG495" s="3">
        <f t="shared" ca="1" si="412"/>
        <v>3.6939747053229194E-2</v>
      </c>
      <c r="AH495" s="3">
        <f t="shared" ca="1" si="413"/>
        <v>3.7266528094914757E-2</v>
      </c>
      <c r="AI495" s="3">
        <f t="shared" ca="1" si="414"/>
        <v>3.762778749688335E-2</v>
      </c>
      <c r="AJ495" s="3">
        <f t="shared" ca="1" si="415"/>
        <v>3.8020693274189304E-2</v>
      </c>
      <c r="AK495" s="3">
        <f t="shared" ca="1" si="416"/>
        <v>3.8441366668246706E-2</v>
      </c>
      <c r="AL495" s="3">
        <f t="shared" ca="1" si="417"/>
        <v>3.8884480986508659E-2</v>
      </c>
      <c r="AM495" s="3">
        <f t="shared" ca="1" si="418"/>
        <v>3.9342666847656423E-2</v>
      </c>
      <c r="AN495" s="3">
        <f t="shared" ca="1" si="419"/>
        <v>3.9805763752604507E-2</v>
      </c>
      <c r="AO495" s="3">
        <f t="shared" ca="1" si="420"/>
        <v>4.0260115841086734E-2</v>
      </c>
      <c r="AP495" s="3">
        <f t="shared" ca="1" si="421"/>
        <v>4.0688326885608465E-2</v>
      </c>
      <c r="AQ495" s="3">
        <f t="shared" ca="1" si="422"/>
        <v>4.1070067177112195E-2</v>
      </c>
      <c r="AR495" s="3">
        <f t="shared" ca="1" si="423"/>
        <v>4.138447373200832E-2</v>
      </c>
      <c r="AS495" s="3">
        <f t="shared" ca="1" si="424"/>
        <v>4.1614202216872877E-2</v>
      </c>
      <c r="AT495" s="3">
        <f t="shared" ca="1" si="425"/>
        <v>4.1750277316014162E-2</v>
      </c>
      <c r="AU495" s="3">
        <f t="shared" ca="1" si="426"/>
        <v>4.179602169668524E-2</v>
      </c>
      <c r="AV495" s="3">
        <f t="shared" ca="1" si="427"/>
        <v>4.1768351916470423E-2</v>
      </c>
      <c r="AW495" s="3">
        <f t="shared" ca="1" si="428"/>
        <v>4.1695770196436666E-2</v>
      </c>
      <c r="AX495" s="3">
        <f t="shared" ca="1" si="429"/>
        <v>4.1612586599943095E-2</v>
      </c>
      <c r="AY495" s="3">
        <f t="shared" ca="1" si="430"/>
        <v>4.1546036811578417E-2</v>
      </c>
      <c r="AZ495" s="3">
        <f t="shared" ca="1" si="379"/>
        <v>4.1494078141966234E-2</v>
      </c>
      <c r="BC495" s="3">
        <f t="shared" ca="1" si="431"/>
        <v>-2.9279714371296173E-2</v>
      </c>
      <c r="BD495" s="3">
        <f t="shared" ca="1" si="431"/>
        <v>1.5751106470605318</v>
      </c>
      <c r="BE495" s="3">
        <f t="shared" ca="1" si="431"/>
        <v>0.21662595824879993</v>
      </c>
    </row>
    <row r="496" spans="1:57" x14ac:dyDescent="0.2">
      <c r="A496" s="3">
        <f t="shared" si="380"/>
        <v>4.8399999999999412</v>
      </c>
      <c r="B496" s="3">
        <f t="shared" ca="1" si="381"/>
        <v>3.7597541506242928E-2</v>
      </c>
      <c r="C496" s="3">
        <f t="shared" ca="1" si="382"/>
        <v>3.7504771833299894E-2</v>
      </c>
      <c r="D496" s="3">
        <f t="shared" ca="1" si="383"/>
        <v>3.7407501170665172E-2</v>
      </c>
      <c r="E496" s="3">
        <f t="shared" ca="1" si="384"/>
        <v>3.7310391865835284E-2</v>
      </c>
      <c r="F496" s="3">
        <f t="shared" ca="1" si="385"/>
        <v>3.7217334111536271E-2</v>
      </c>
      <c r="G496" s="3">
        <f t="shared" ca="1" si="386"/>
        <v>3.7130313381528397E-2</v>
      </c>
      <c r="H496" s="3">
        <f t="shared" ca="1" si="387"/>
        <v>3.7049813959278442E-2</v>
      </c>
      <c r="I496" s="3">
        <f t="shared" ca="1" si="388"/>
        <v>3.6975425125852897E-2</v>
      </c>
      <c r="J496" s="3">
        <f t="shared" ca="1" si="389"/>
        <v>3.6906187895136611E-2</v>
      </c>
      <c r="K496" s="3">
        <f t="shared" ca="1" si="390"/>
        <v>3.6840721699888869E-2</v>
      </c>
      <c r="L496" s="3">
        <f t="shared" ca="1" si="391"/>
        <v>3.6777289681298661E-2</v>
      </c>
      <c r="M496" s="3">
        <f t="shared" ca="1" si="392"/>
        <v>3.671393559645475E-2</v>
      </c>
      <c r="N496" s="3">
        <f t="shared" ca="1" si="393"/>
        <v>3.6648747338447363E-2</v>
      </c>
      <c r="O496" s="3">
        <f t="shared" ca="1" si="394"/>
        <v>3.6580215636145032E-2</v>
      </c>
      <c r="P496" s="3">
        <f t="shared" ca="1" si="395"/>
        <v>3.6507598647418114E-2</v>
      </c>
      <c r="Q496" s="3">
        <f t="shared" ca="1" si="396"/>
        <v>3.6431193674340376E-2</v>
      </c>
      <c r="R496" s="3">
        <f t="shared" ca="1" si="397"/>
        <v>3.6352450990224744E-2</v>
      </c>
      <c r="S496" s="3">
        <f t="shared" ca="1" si="398"/>
        <v>3.6273918363557117E-2</v>
      </c>
      <c r="T496" s="3">
        <f t="shared" ca="1" si="399"/>
        <v>3.6199051741997244E-2</v>
      </c>
      <c r="U496" s="3">
        <f t="shared" ca="1" si="400"/>
        <v>3.6131950846408169E-2</v>
      </c>
      <c r="V496" s="3">
        <f t="shared" ca="1" si="401"/>
        <v>3.6077075684896771E-2</v>
      </c>
      <c r="W496" s="3">
        <f t="shared" ca="1" si="402"/>
        <v>3.6038980787938442E-2</v>
      </c>
      <c r="X496" s="3">
        <f t="shared" ca="1" si="403"/>
        <v>3.6022082793158487E-2</v>
      </c>
      <c r="Y496" s="3">
        <f t="shared" ca="1" si="404"/>
        <v>3.6030464794724146E-2</v>
      </c>
      <c r="Z496" s="3">
        <f t="shared" ca="1" si="405"/>
        <v>3.606771954143359E-2</v>
      </c>
      <c r="AA496" s="3">
        <f t="shared" ca="1" si="406"/>
        <v>3.6136837158031399E-2</v>
      </c>
      <c r="AB496" s="3">
        <f t="shared" ca="1" si="407"/>
        <v>3.6240143740921757E-2</v>
      </c>
      <c r="AC496" s="3">
        <f t="shared" ca="1" si="408"/>
        <v>3.6379290908543964E-2</v>
      </c>
      <c r="AD496" s="3">
        <f t="shared" ca="1" si="409"/>
        <v>3.6555284863603835E-2</v>
      </c>
      <c r="AE496" s="3">
        <f t="shared" ca="1" si="410"/>
        <v>3.6768532704407074E-2</v>
      </c>
      <c r="AF496" s="3">
        <f t="shared" ca="1" si="411"/>
        <v>3.7018880090697148E-2</v>
      </c>
      <c r="AG496" s="3">
        <f t="shared" ca="1" si="412"/>
        <v>3.7305619948971941E-2</v>
      </c>
      <c r="AH496" s="3">
        <f t="shared" ca="1" si="413"/>
        <v>3.7627461287484648E-2</v>
      </c>
      <c r="AI496" s="3">
        <f t="shared" ca="1" si="414"/>
        <v>3.7982450349490007E-2</v>
      </c>
      <c r="AJ496" s="3">
        <f t="shared" ca="1" si="415"/>
        <v>3.8367826209248737E-2</v>
      </c>
      <c r="AK496" s="3">
        <f t="shared" ca="1" si="416"/>
        <v>3.8779772565230429E-2</v>
      </c>
      <c r="AL496" s="3">
        <f t="shared" ca="1" si="417"/>
        <v>3.9213012691902832E-2</v>
      </c>
      <c r="AM496" s="3">
        <f t="shared" ca="1" si="418"/>
        <v>3.9660211614478864E-2</v>
      </c>
      <c r="AN496" s="3">
        <f t="shared" ca="1" si="419"/>
        <v>4.0111228587950958E-2</v>
      </c>
      <c r="AO496" s="3">
        <f t="shared" ca="1" si="420"/>
        <v>4.0552422086252239E-2</v>
      </c>
      <c r="AP496" s="3">
        <f t="shared" ca="1" si="421"/>
        <v>4.0966425907615289E-2</v>
      </c>
      <c r="AQ496" s="3">
        <f t="shared" ca="1" si="422"/>
        <v>4.133298802821591E-2</v>
      </c>
      <c r="AR496" s="3">
        <f t="shared" ca="1" si="423"/>
        <v>4.1631403975321037E-2</v>
      </c>
      <c r="AS496" s="3">
        <f t="shared" ca="1" si="424"/>
        <v>4.1844584885054624E-2</v>
      </c>
      <c r="AT496" s="3">
        <f t="shared" ca="1" si="425"/>
        <v>4.1963889640809299E-2</v>
      </c>
      <c r="AU496" s="3">
        <f t="shared" ca="1" si="426"/>
        <v>4.1993001413109896E-2</v>
      </c>
      <c r="AV496" s="3">
        <f t="shared" ca="1" si="427"/>
        <v>4.1949157759272576E-2</v>
      </c>
      <c r="AW496" s="3">
        <f t="shared" ca="1" si="428"/>
        <v>4.1861067321010505E-2</v>
      </c>
      <c r="AX496" s="3">
        <f t="shared" ca="1" si="429"/>
        <v>4.1762990275205296E-2</v>
      </c>
      <c r="AY496" s="3">
        <f t="shared" ca="1" si="430"/>
        <v>4.1681670083173389E-2</v>
      </c>
      <c r="AZ496" s="3">
        <f t="shared" ca="1" si="379"/>
        <v>4.1614908628165255E-2</v>
      </c>
      <c r="BC496" s="3">
        <f t="shared" ca="1" si="431"/>
        <v>0.26484721219863783</v>
      </c>
      <c r="BD496" s="3">
        <f t="shared" ca="1" si="431"/>
        <v>0.65682419030658323</v>
      </c>
      <c r="BE496" s="3">
        <f t="shared" ca="1" si="431"/>
        <v>1.1456493233063734</v>
      </c>
    </row>
    <row r="497" spans="1:57" x14ac:dyDescent="0.2">
      <c r="A497" s="3">
        <f t="shared" si="380"/>
        <v>4.849999999999941</v>
      </c>
      <c r="B497" s="3">
        <f t="shared" ca="1" si="381"/>
        <v>3.7979615859712761E-2</v>
      </c>
      <c r="C497" s="3">
        <f t="shared" ca="1" si="382"/>
        <v>3.7909916288022566E-2</v>
      </c>
      <c r="D497" s="3">
        <f t="shared" ca="1" si="383"/>
        <v>3.7829695804719343E-2</v>
      </c>
      <c r="E497" s="3">
        <f t="shared" ca="1" si="384"/>
        <v>3.7743910032921567E-2</v>
      </c>
      <c r="F497" s="3">
        <f t="shared" ca="1" si="385"/>
        <v>3.7656716961630685E-2</v>
      </c>
      <c r="G497" s="3">
        <f t="shared" ca="1" si="386"/>
        <v>3.7570375605266874E-2</v>
      </c>
      <c r="H497" s="3">
        <f t="shared" ca="1" si="387"/>
        <v>3.7485654037179697E-2</v>
      </c>
      <c r="I497" s="3">
        <f t="shared" ca="1" si="388"/>
        <v>3.7402430792157298E-2</v>
      </c>
      <c r="J497" s="3">
        <f t="shared" ca="1" si="389"/>
        <v>3.7320037558580967E-2</v>
      </c>
      <c r="K497" s="3">
        <f t="shared" ca="1" si="390"/>
        <v>3.7237384950954161E-2</v>
      </c>
      <c r="L497" s="3">
        <f t="shared" ca="1" si="391"/>
        <v>3.7153029504937284E-2</v>
      </c>
      <c r="M497" s="3">
        <f t="shared" ca="1" si="392"/>
        <v>3.7065313351143762E-2</v>
      </c>
      <c r="N497" s="3">
        <f t="shared" ca="1" si="393"/>
        <v>3.6972629836095242E-2</v>
      </c>
      <c r="O497" s="3">
        <f t="shared" ca="1" si="394"/>
        <v>3.6873782502548039E-2</v>
      </c>
      <c r="P497" s="3">
        <f t="shared" ca="1" si="395"/>
        <v>3.6768347955491852E-2</v>
      </c>
      <c r="Q497" s="3">
        <f t="shared" ca="1" si="396"/>
        <v>3.6656944519812815E-2</v>
      </c>
      <c r="R497" s="3">
        <f t="shared" ca="1" si="397"/>
        <v>3.6541342753615383E-2</v>
      </c>
      <c r="S497" s="3">
        <f t="shared" ca="1" si="398"/>
        <v>3.6424407342063189E-2</v>
      </c>
      <c r="T497" s="3">
        <f t="shared" ca="1" si="399"/>
        <v>3.6309906302878031E-2</v>
      </c>
      <c r="U497" s="3">
        <f t="shared" ca="1" si="400"/>
        <v>3.6202246200893039E-2</v>
      </c>
      <c r="V497" s="3">
        <f t="shared" ca="1" si="401"/>
        <v>3.6106188999698648E-2</v>
      </c>
      <c r="W497" s="3">
        <f t="shared" ca="1" si="402"/>
        <v>3.6026586930238517E-2</v>
      </c>
      <c r="X497" s="3">
        <f t="shared" ca="1" si="403"/>
        <v>3.5968150762889957E-2</v>
      </c>
      <c r="Y497" s="3">
        <f t="shared" ca="1" si="404"/>
        <v>3.5935254873599477E-2</v>
      </c>
      <c r="Z497" s="3">
        <f t="shared" ca="1" si="405"/>
        <v>3.5931781262203033E-2</v>
      </c>
      <c r="AA497" s="3">
        <f t="shared" ca="1" si="406"/>
        <v>3.5961008213227334E-2</v>
      </c>
      <c r="AB497" s="3">
        <f t="shared" ca="1" si="407"/>
        <v>3.6025549827159775E-2</v>
      </c>
      <c r="AC497" s="3">
        <f t="shared" ca="1" si="408"/>
        <v>3.6127346274224099E-2</v>
      </c>
      <c r="AD497" s="3">
        <f t="shared" ca="1" si="409"/>
        <v>3.626769311369088E-2</v>
      </c>
      <c r="AE497" s="3">
        <f t="shared" ca="1" si="410"/>
        <v>3.6447287345566091E-2</v>
      </c>
      <c r="AF497" s="3">
        <f t="shared" ca="1" si="411"/>
        <v>3.6666264413885971E-2</v>
      </c>
      <c r="AG497" s="3">
        <f t="shared" ca="1" si="412"/>
        <v>3.6924206036531362E-2</v>
      </c>
      <c r="AH497" s="3">
        <f t="shared" ca="1" si="413"/>
        <v>3.7220107997168184E-2</v>
      </c>
      <c r="AI497" s="3">
        <f t="shared" ca="1" si="414"/>
        <v>3.7552299927628485E-2</v>
      </c>
      <c r="AJ497" s="3">
        <f t="shared" ca="1" si="415"/>
        <v>3.7918298780477734E-2</v>
      </c>
      <c r="AK497" s="3">
        <f t="shared" ca="1" si="416"/>
        <v>3.8314557452581569E-2</v>
      </c>
      <c r="AL497" s="3">
        <f t="shared" ca="1" si="417"/>
        <v>3.8736055865354078E-2</v>
      </c>
      <c r="AM497" s="3">
        <f t="shared" ca="1" si="418"/>
        <v>3.9175700148632121E-2</v>
      </c>
      <c r="AN497" s="3">
        <f t="shared" ca="1" si="419"/>
        <v>3.9623576194229834E-2</v>
      </c>
      <c r="AO497" s="3">
        <f t="shared" ca="1" si="420"/>
        <v>4.0066264115251569E-2</v>
      </c>
      <c r="AP497" s="3">
        <f t="shared" ca="1" si="421"/>
        <v>4.04866356799886E-2</v>
      </c>
      <c r="AQ497" s="3">
        <f t="shared" ca="1" si="422"/>
        <v>4.0864725157503883E-2</v>
      </c>
      <c r="AR497" s="3">
        <f t="shared" ca="1" si="423"/>
        <v>4.1180195516236064E-2</v>
      </c>
      <c r="AS497" s="3">
        <f t="shared" ca="1" si="424"/>
        <v>4.1416421927589091E-2</v>
      </c>
      <c r="AT497" s="3">
        <f t="shared" ca="1" si="425"/>
        <v>4.156530499126504E-2</v>
      </c>
      <c r="AU497" s="3">
        <f t="shared" ca="1" si="426"/>
        <v>4.1631094582131087E-2</v>
      </c>
      <c r="AV497" s="3">
        <f t="shared" ca="1" si="427"/>
        <v>4.1631553956794881E-2</v>
      </c>
      <c r="AW497" s="3">
        <f t="shared" ca="1" si="428"/>
        <v>4.1595800042614671E-2</v>
      </c>
      <c r="AX497" s="3">
        <f t="shared" ca="1" si="429"/>
        <v>4.1558241274400033E-2</v>
      </c>
      <c r="AY497" s="3">
        <f t="shared" ca="1" si="430"/>
        <v>4.154534261725449E-2</v>
      </c>
      <c r="AZ497" s="3">
        <f t="shared" ca="1" si="379"/>
        <v>4.1554961274378757E-2</v>
      </c>
      <c r="BC497" s="3">
        <f t="shared" ca="1" si="431"/>
        <v>-0.12336793196071572</v>
      </c>
      <c r="BD497" s="3">
        <f t="shared" ca="1" si="431"/>
        <v>-1.184782958495453</v>
      </c>
      <c r="BE497" s="3">
        <f t="shared" ca="1" si="431"/>
        <v>-8.8177512817209092E-2</v>
      </c>
    </row>
    <row r="498" spans="1:57" x14ac:dyDescent="0.2">
      <c r="A498" s="3">
        <f t="shared" si="380"/>
        <v>4.8599999999999408</v>
      </c>
      <c r="B498" s="3">
        <f t="shared" ca="1" si="381"/>
        <v>3.6720888759039248E-2</v>
      </c>
      <c r="C498" s="3">
        <f t="shared" ca="1" si="382"/>
        <v>3.6807263644407284E-2</v>
      </c>
      <c r="D498" s="3">
        <f t="shared" ca="1" si="383"/>
        <v>3.6872086325791337E-2</v>
      </c>
      <c r="E498" s="3">
        <f t="shared" ca="1" si="384"/>
        <v>3.6920653368381892E-2</v>
      </c>
      <c r="F498" s="3">
        <f t="shared" ca="1" si="385"/>
        <v>3.6957438848380535E-2</v>
      </c>
      <c r="G498" s="3">
        <f t="shared" ca="1" si="386"/>
        <v>3.6985023701888803E-2</v>
      </c>
      <c r="H498" s="3">
        <f t="shared" ca="1" si="387"/>
        <v>3.7004508077452827E-2</v>
      </c>
      <c r="I498" s="3">
        <f t="shared" ca="1" si="388"/>
        <v>3.7016107968034923E-2</v>
      </c>
      <c r="J498" s="3">
        <f t="shared" ca="1" si="389"/>
        <v>3.7019493922694761E-2</v>
      </c>
      <c r="K498" s="3">
        <f t="shared" ca="1" si="390"/>
        <v>3.7013915957971544E-2</v>
      </c>
      <c r="L498" s="3">
        <f t="shared" ca="1" si="391"/>
        <v>3.6998272279615156E-2</v>
      </c>
      <c r="M498" s="3">
        <f t="shared" ca="1" si="392"/>
        <v>3.6971251709398835E-2</v>
      </c>
      <c r="N498" s="3">
        <f t="shared" ca="1" si="393"/>
        <v>3.6931601370521781E-2</v>
      </c>
      <c r="O498" s="3">
        <f t="shared" ca="1" si="394"/>
        <v>3.6878485908329733E-2</v>
      </c>
      <c r="P498" s="3">
        <f t="shared" ca="1" si="395"/>
        <v>3.6811848602482593E-2</v>
      </c>
      <c r="Q498" s="3">
        <f t="shared" ca="1" si="396"/>
        <v>3.6732676961955465E-2</v>
      </c>
      <c r="R498" s="3">
        <f t="shared" ca="1" si="397"/>
        <v>3.6643109938319068E-2</v>
      </c>
      <c r="S498" s="3">
        <f t="shared" ca="1" si="398"/>
        <v>3.6546377212519451E-2</v>
      </c>
      <c r="T498" s="3">
        <f t="shared" ca="1" si="399"/>
        <v>3.6446606943855639E-2</v>
      </c>
      <c r="U498" s="3">
        <f t="shared" ca="1" si="400"/>
        <v>3.6348560619398125E-2</v>
      </c>
      <c r="V498" s="3">
        <f t="shared" ca="1" si="401"/>
        <v>3.6257350249157605E-2</v>
      </c>
      <c r="W498" s="3">
        <f t="shared" ca="1" si="402"/>
        <v>3.6178173869228683E-2</v>
      </c>
      <c r="X498" s="3">
        <f t="shared" ca="1" si="403"/>
        <v>3.6116084501758225E-2</v>
      </c>
      <c r="Y498" s="3">
        <f t="shared" ca="1" si="404"/>
        <v>3.6075795939894219E-2</v>
      </c>
      <c r="Z498" s="3">
        <f t="shared" ca="1" si="405"/>
        <v>3.6061527588722254E-2</v>
      </c>
      <c r="AA498" s="3">
        <f t="shared" ca="1" si="406"/>
        <v>3.6076894065474249E-2</v>
      </c>
      <c r="AB498" s="3">
        <f t="shared" ca="1" si="407"/>
        <v>3.6124845661711799E-2</v>
      </c>
      <c r="AC498" s="3">
        <f t="shared" ca="1" si="408"/>
        <v>3.6207659291575725E-2</v>
      </c>
      <c r="AD498" s="3">
        <f t="shared" ca="1" si="409"/>
        <v>3.6326968057841087E-2</v>
      </c>
      <c r="AE498" s="3">
        <f t="shared" ca="1" si="410"/>
        <v>3.6483807035902968E-2</v>
      </c>
      <c r="AF498" s="3">
        <f t="shared" ca="1" si="411"/>
        <v>3.6678649610269211E-2</v>
      </c>
      <c r="AG498" s="3">
        <f t="shared" ca="1" si="412"/>
        <v>3.6911414425921205E-2</v>
      </c>
      <c r="AH498" s="3">
        <f t="shared" ca="1" si="413"/>
        <v>3.7181432150237892E-2</v>
      </c>
      <c r="AI498" s="3">
        <f t="shared" ca="1" si="414"/>
        <v>3.7487363869460215E-2</v>
      </c>
      <c r="AJ498" s="3">
        <f t="shared" ca="1" si="415"/>
        <v>3.7827052416897197E-2</v>
      </c>
      <c r="AK498" s="3">
        <f t="shared" ca="1" si="416"/>
        <v>3.8197267812818549E-2</v>
      </c>
      <c r="AL498" s="3">
        <f t="shared" ca="1" si="417"/>
        <v>3.8593294490775254E-2</v>
      </c>
      <c r="AM498" s="3">
        <f t="shared" ca="1" si="418"/>
        <v>3.9008327571909085E-2</v>
      </c>
      <c r="AN498" s="3">
        <f t="shared" ca="1" si="419"/>
        <v>3.9432727660939887E-2</v>
      </c>
      <c r="AO498" s="3">
        <f t="shared" ca="1" si="420"/>
        <v>3.9853345012797983E-2</v>
      </c>
      <c r="AP498" s="3">
        <f t="shared" ca="1" si="421"/>
        <v>4.0253338508326922E-2</v>
      </c>
      <c r="AQ498" s="3">
        <f t="shared" ca="1" si="422"/>
        <v>4.0613078508479512E-2</v>
      </c>
      <c r="AR498" s="3">
        <f t="shared" ca="1" si="423"/>
        <v>4.0912645530785295E-2</v>
      </c>
      <c r="AS498" s="3">
        <f t="shared" ca="1" si="424"/>
        <v>4.1135928511585797E-2</v>
      </c>
      <c r="AT498" s="3">
        <f t="shared" ca="1" si="425"/>
        <v>4.1275418442690226E-2</v>
      </c>
      <c r="AU498" s="3">
        <f t="shared" ca="1" si="426"/>
        <v>4.1335979259244066E-2</v>
      </c>
      <c r="AV498" s="3">
        <f t="shared" ca="1" si="427"/>
        <v>4.1335945744910549E-2</v>
      </c>
      <c r="AW498" s="3">
        <f t="shared" ca="1" si="428"/>
        <v>4.1304886088175681E-2</v>
      </c>
      <c r="AX498" s="3">
        <f t="shared" ca="1" si="429"/>
        <v>4.1277396622731187E-2</v>
      </c>
      <c r="AY498" s="3">
        <f t="shared" ca="1" si="430"/>
        <v>4.1279718669827929E-2</v>
      </c>
      <c r="AZ498" s="3">
        <f t="shared" ca="1" si="379"/>
        <v>4.1309652650709974E-2</v>
      </c>
      <c r="BC498" s="3">
        <f t="shared" ca="1" si="431"/>
        <v>-0.24503156030263362</v>
      </c>
      <c r="BD498" s="3">
        <f t="shared" ca="1" si="431"/>
        <v>0.44063166641996787</v>
      </c>
      <c r="BE498" s="3">
        <f t="shared" ca="1" si="431"/>
        <v>1.985086150481675</v>
      </c>
    </row>
    <row r="499" spans="1:57" x14ac:dyDescent="0.2">
      <c r="A499" s="3">
        <f t="shared" si="380"/>
        <v>4.8699999999999406</v>
      </c>
      <c r="B499" s="3">
        <f t="shared" ca="1" si="381"/>
        <v>3.7766236124298011E-2</v>
      </c>
      <c r="C499" s="3">
        <f t="shared" ca="1" si="382"/>
        <v>3.7843833508255986E-2</v>
      </c>
      <c r="D499" s="3">
        <f t="shared" ca="1" si="383"/>
        <v>3.7897076652798602E-2</v>
      </c>
      <c r="E499" s="3">
        <f t="shared" ca="1" si="384"/>
        <v>3.7931430724103869E-2</v>
      </c>
      <c r="F499" s="3">
        <f t="shared" ca="1" si="385"/>
        <v>3.7951514158276065E-2</v>
      </c>
      <c r="G499" s="3">
        <f t="shared" ca="1" si="386"/>
        <v>3.796005817218133E-2</v>
      </c>
      <c r="H499" s="3">
        <f t="shared" ca="1" si="387"/>
        <v>3.7958323253234866E-2</v>
      </c>
      <c r="I499" s="3">
        <f t="shared" ca="1" si="388"/>
        <v>3.7946691036636171E-2</v>
      </c>
      <c r="J499" s="3">
        <f t="shared" ca="1" si="389"/>
        <v>3.7924999098963394E-2</v>
      </c>
      <c r="K499" s="3">
        <f t="shared" ca="1" si="390"/>
        <v>3.7892665060165483E-2</v>
      </c>
      <c r="L499" s="3">
        <f t="shared" ca="1" si="391"/>
        <v>3.7848757052516169E-2</v>
      </c>
      <c r="M499" s="3">
        <f t="shared" ca="1" si="392"/>
        <v>3.7792138886671781E-2</v>
      </c>
      <c r="N499" s="3">
        <f t="shared" ca="1" si="393"/>
        <v>3.7721739765040251E-2</v>
      </c>
      <c r="O499" s="3">
        <f t="shared" ca="1" si="394"/>
        <v>3.7636913703011296E-2</v>
      </c>
      <c r="P499" s="3">
        <f t="shared" ca="1" si="395"/>
        <v>3.7537798861116349E-2</v>
      </c>
      <c r="Q499" s="3">
        <f t="shared" ca="1" si="396"/>
        <v>3.7425580072619959E-2</v>
      </c>
      <c r="R499" s="3">
        <f t="shared" ca="1" si="397"/>
        <v>3.7302592770618363E-2</v>
      </c>
      <c r="S499" s="3">
        <f t="shared" ca="1" si="398"/>
        <v>3.7172259690768872E-2</v>
      </c>
      <c r="T499" s="3">
        <f t="shared" ca="1" si="399"/>
        <v>3.7038897185573884E-2</v>
      </c>
      <c r="U499" s="3">
        <f t="shared" ca="1" si="400"/>
        <v>3.690744972283784E-2</v>
      </c>
      <c r="V499" s="3">
        <f t="shared" ca="1" si="401"/>
        <v>3.6783207430179266E-2</v>
      </c>
      <c r="W499" s="3">
        <f t="shared" ca="1" si="402"/>
        <v>3.667154223378901E-2</v>
      </c>
      <c r="X499" s="3">
        <f t="shared" ca="1" si="403"/>
        <v>3.6577677506905083E-2</v>
      </c>
      <c r="Y499" s="3">
        <f t="shared" ca="1" si="404"/>
        <v>3.6506494575650833E-2</v>
      </c>
      <c r="Z499" s="3">
        <f t="shared" ca="1" si="405"/>
        <v>3.6462378384923569E-2</v>
      </c>
      <c r="AA499" s="3">
        <f t="shared" ca="1" si="406"/>
        <v>3.6449108037840697E-2</v>
      </c>
      <c r="AB499" s="3">
        <f t="shared" ca="1" si="407"/>
        <v>3.6469798184107845E-2</v>
      </c>
      <c r="AC499" s="3">
        <f t="shared" ca="1" si="408"/>
        <v>3.6526890653787579E-2</v>
      </c>
      <c r="AD499" s="3">
        <f t="shared" ca="1" si="409"/>
        <v>3.6622184259810071E-2</v>
      </c>
      <c r="AE499" s="3">
        <f t="shared" ca="1" si="410"/>
        <v>3.6756880306274137E-2</v>
      </c>
      <c r="AF499" s="3">
        <f t="shared" ca="1" si="411"/>
        <v>3.6931618253904709E-2</v>
      </c>
      <c r="AG499" s="3">
        <f t="shared" ca="1" si="412"/>
        <v>3.7146481789928916E-2</v>
      </c>
      <c r="AH499" s="3">
        <f t="shared" ca="1" si="413"/>
        <v>3.7400964552865609E-2</v>
      </c>
      <c r="AI499" s="3">
        <f t="shared" ca="1" si="414"/>
        <v>3.7693887127904217E-2</v>
      </c>
      <c r="AJ499" s="3">
        <f t="shared" ca="1" si="415"/>
        <v>3.8023246209963488E-2</v>
      </c>
      <c r="AK499" s="3">
        <f t="shared" ca="1" si="416"/>
        <v>3.8385956846504803E-2</v>
      </c>
      <c r="AL499" s="3">
        <f t="shared" ca="1" si="417"/>
        <v>3.8777435828812337E-2</v>
      </c>
      <c r="AM499" s="3">
        <f t="shared" ca="1" si="418"/>
        <v>3.9190995139777737E-2</v>
      </c>
      <c r="AN499" s="3">
        <f t="shared" ca="1" si="419"/>
        <v>3.9617098161617889E-2</v>
      </c>
      <c r="AO499" s="3">
        <f t="shared" ca="1" si="420"/>
        <v>4.0042693786516557E-2</v>
      </c>
      <c r="AP499" s="3">
        <f t="shared" ca="1" si="421"/>
        <v>4.0451057143469277E-2</v>
      </c>
      <c r="AQ499" s="3">
        <f t="shared" ca="1" si="422"/>
        <v>4.0822724470475635E-2</v>
      </c>
      <c r="AR499" s="3">
        <f t="shared" ca="1" si="423"/>
        <v>4.1138023914485962E-2</v>
      </c>
      <c r="AS499" s="3">
        <f t="shared" ca="1" si="424"/>
        <v>4.1381187865335692E-2</v>
      </c>
      <c r="AT499" s="3">
        <f t="shared" ca="1" si="425"/>
        <v>4.1545126336317524E-2</v>
      </c>
      <c r="AU499" s="3">
        <f t="shared" ca="1" si="426"/>
        <v>4.1635144628203738E-2</v>
      </c>
      <c r="AV499" s="3">
        <f t="shared" ca="1" si="427"/>
        <v>4.1669974802407535E-2</v>
      </c>
      <c r="AW499" s="3">
        <f t="shared" ca="1" si="428"/>
        <v>4.1679459197310691E-2</v>
      </c>
      <c r="AX499" s="3">
        <f t="shared" ca="1" si="429"/>
        <v>4.1698201970645339E-2</v>
      </c>
      <c r="AY499" s="3">
        <f t="shared" ca="1" si="430"/>
        <v>4.1752052293060532E-2</v>
      </c>
      <c r="AZ499" s="3">
        <f t="shared" ca="1" si="379"/>
        <v>4.183848120310546E-2</v>
      </c>
      <c r="BC499" s="3">
        <f t="shared" ca="1" si="431"/>
        <v>0.76663435966250137</v>
      </c>
      <c r="BD499" s="3">
        <f t="shared" ca="1" si="431"/>
        <v>-1.0038611409703915</v>
      </c>
      <c r="BE499" s="3">
        <f t="shared" ca="1" si="431"/>
        <v>-0.40751340866845087</v>
      </c>
    </row>
    <row r="500" spans="1:57" x14ac:dyDescent="0.2">
      <c r="A500" s="3">
        <f t="shared" si="380"/>
        <v>4.8799999999999404</v>
      </c>
      <c r="B500" s="3">
        <f t="shared" ca="1" si="381"/>
        <v>3.837207071912567E-2</v>
      </c>
      <c r="C500" s="3">
        <f t="shared" ca="1" si="382"/>
        <v>3.8302157321863477E-2</v>
      </c>
      <c r="D500" s="3">
        <f t="shared" ca="1" si="383"/>
        <v>3.8220051420422278E-2</v>
      </c>
      <c r="E500" s="3">
        <f t="shared" ca="1" si="384"/>
        <v>3.813079453135694E-2</v>
      </c>
      <c r="F500" s="3">
        <f t="shared" ca="1" si="385"/>
        <v>3.8038557803302717E-2</v>
      </c>
      <c r="G500" s="3">
        <f t="shared" ca="1" si="386"/>
        <v>3.7945631169263472E-2</v>
      </c>
      <c r="H500" s="3">
        <f t="shared" ca="1" si="387"/>
        <v>3.7852843795801894E-2</v>
      </c>
      <c r="I500" s="3">
        <f t="shared" ca="1" si="388"/>
        <v>3.7760151222271325E-2</v>
      </c>
      <c r="J500" s="3">
        <f t="shared" ca="1" si="389"/>
        <v>3.7666966298497265E-2</v>
      </c>
      <c r="K500" s="3">
        <f t="shared" ca="1" si="390"/>
        <v>3.7572282528511733E-2</v>
      </c>
      <c r="L500" s="3">
        <f t="shared" ca="1" si="391"/>
        <v>3.7474746306570508E-2</v>
      </c>
      <c r="M500" s="3">
        <f t="shared" ca="1" si="392"/>
        <v>3.7372804808230589E-2</v>
      </c>
      <c r="N500" s="3">
        <f t="shared" ca="1" si="393"/>
        <v>3.7264977695136384E-2</v>
      </c>
      <c r="O500" s="3">
        <f t="shared" ca="1" si="394"/>
        <v>3.7150216697149178E-2</v>
      </c>
      <c r="P500" s="3">
        <f t="shared" ca="1" si="395"/>
        <v>3.7028263138751329E-2</v>
      </c>
      <c r="Q500" s="3">
        <f t="shared" ca="1" si="396"/>
        <v>3.6899907394852591E-2</v>
      </c>
      <c r="R500" s="3">
        <f t="shared" ca="1" si="397"/>
        <v>3.676708954574949E-2</v>
      </c>
      <c r="S500" s="3">
        <f t="shared" ca="1" si="398"/>
        <v>3.6632833518791472E-2</v>
      </c>
      <c r="T500" s="3">
        <f t="shared" ca="1" si="399"/>
        <v>3.6501051989645962E-2</v>
      </c>
      <c r="U500" s="3">
        <f t="shared" ca="1" si="400"/>
        <v>3.6376280543799877E-2</v>
      </c>
      <c r="V500" s="3">
        <f t="shared" ca="1" si="401"/>
        <v>3.6263395576140361E-2</v>
      </c>
      <c r="W500" s="3">
        <f t="shared" ca="1" si="402"/>
        <v>3.6167351066385467E-2</v>
      </c>
      <c r="X500" s="3">
        <f t="shared" ca="1" si="403"/>
        <v>3.6092948916713066E-2</v>
      </c>
      <c r="Y500" s="3">
        <f t="shared" ca="1" si="404"/>
        <v>3.6044646180569635E-2</v>
      </c>
      <c r="Z500" s="3">
        <f t="shared" ca="1" si="405"/>
        <v>3.6026401555796714E-2</v>
      </c>
      <c r="AA500" s="3">
        <f t="shared" ca="1" si="406"/>
        <v>3.6041566863053431E-2</v>
      </c>
      <c r="AB500" s="3">
        <f t="shared" ca="1" si="407"/>
        <v>3.6092829355556008E-2</v>
      </c>
      <c r="AC500" s="3">
        <f t="shared" ca="1" si="408"/>
        <v>3.6182204029384497E-2</v>
      </c>
      <c r="AD500" s="3">
        <f t="shared" ca="1" si="409"/>
        <v>3.6311063652206189E-2</v>
      </c>
      <c r="AE500" s="3">
        <f t="shared" ca="1" si="410"/>
        <v>3.6480183987984915E-2</v>
      </c>
      <c r="AF500" s="3">
        <f t="shared" ca="1" si="411"/>
        <v>3.6689778787194337E-2</v>
      </c>
      <c r="AG500" s="3">
        <f t="shared" ca="1" si="412"/>
        <v>3.6939504972096256E-2</v>
      </c>
      <c r="AH500" s="3">
        <f t="shared" ca="1" si="413"/>
        <v>3.7228427317116612E-2</v>
      </c>
      <c r="AI500" s="3">
        <f t="shared" ca="1" si="414"/>
        <v>3.7554934027857603E-2</v>
      </c>
      <c r="AJ500" s="3">
        <f t="shared" ca="1" si="415"/>
        <v>3.7916583718370395E-2</v>
      </c>
      <c r="AK500" s="3">
        <f t="shared" ca="1" si="416"/>
        <v>3.8309844444129895E-2</v>
      </c>
      <c r="AL500" s="3">
        <f t="shared" ca="1" si="417"/>
        <v>3.872967327844485E-2</v>
      </c>
      <c r="AM500" s="3">
        <f t="shared" ca="1" si="418"/>
        <v>3.916890701848276E-2</v>
      </c>
      <c r="AN500" s="3">
        <f t="shared" ca="1" si="419"/>
        <v>3.9617519975363731E-2</v>
      </c>
      <c r="AO500" s="3">
        <f t="shared" ca="1" si="420"/>
        <v>4.0061968264953979E-2</v>
      </c>
      <c r="AP500" s="3">
        <f t="shared" ca="1" si="421"/>
        <v>4.0485052491189943E-2</v>
      </c>
      <c r="AQ500" s="3">
        <f t="shared" ca="1" si="422"/>
        <v>4.0866884638376545E-2</v>
      </c>
      <c r="AR500" s="3">
        <f t="shared" ca="1" si="423"/>
        <v>4.1187450633577379E-2</v>
      </c>
      <c r="AS500" s="3">
        <f t="shared" ca="1" si="424"/>
        <v>4.1430736065692628E-2</v>
      </c>
      <c r="AT500" s="3">
        <f t="shared" ca="1" si="425"/>
        <v>4.1589478650592392E-2</v>
      </c>
      <c r="AU500" s="3">
        <f t="shared" ca="1" si="426"/>
        <v>4.1668832407129264E-2</v>
      </c>
      <c r="AV500" s="3">
        <f t="shared" ca="1" si="427"/>
        <v>4.1687332446120343E-2</v>
      </c>
      <c r="AW500" s="3">
        <f t="shared" ca="1" si="428"/>
        <v>4.1674498163537139E-2</v>
      </c>
      <c r="AX500" s="3">
        <f t="shared" ca="1" si="429"/>
        <v>4.1664341775870362E-2</v>
      </c>
      <c r="AY500" s="3">
        <f t="shared" ca="1" si="430"/>
        <v>4.1681729792736454E-2</v>
      </c>
      <c r="AZ500" s="3">
        <f t="shared" ca="1" si="379"/>
        <v>4.1723119358777767E-2</v>
      </c>
      <c r="BC500" s="3">
        <f t="shared" ca="1" si="431"/>
        <v>-0.32884198803048204</v>
      </c>
      <c r="BD500" s="3">
        <f t="shared" ca="1" si="431"/>
        <v>3.1465736585658988E-2</v>
      </c>
      <c r="BE500" s="3">
        <f t="shared" ca="1" si="431"/>
        <v>-1.7406812970745147</v>
      </c>
    </row>
    <row r="501" spans="1:57" x14ac:dyDescent="0.2">
      <c r="A501" s="3">
        <f t="shared" si="380"/>
        <v>4.8899999999999402</v>
      </c>
      <c r="B501" s="3">
        <f t="shared" ca="1" si="381"/>
        <v>3.7342998845280861E-2</v>
      </c>
      <c r="C501" s="3">
        <f t="shared" ca="1" si="382"/>
        <v>3.7302272086335499E-2</v>
      </c>
      <c r="D501" s="3">
        <f t="shared" ca="1" si="383"/>
        <v>3.7248499220770517E-2</v>
      </c>
      <c r="E501" s="3">
        <f t="shared" ca="1" si="384"/>
        <v>3.7186715172429566E-2</v>
      </c>
      <c r="F501" s="3">
        <f t="shared" ca="1" si="385"/>
        <v>3.7121061452219863E-2</v>
      </c>
      <c r="G501" s="3">
        <f t="shared" ca="1" si="386"/>
        <v>3.7053804438212032E-2</v>
      </c>
      <c r="H501" s="3">
        <f t="shared" ca="1" si="387"/>
        <v>3.6985759610285225E-2</v>
      </c>
      <c r="I501" s="3">
        <f t="shared" ca="1" si="388"/>
        <v>3.691687396899735E-2</v>
      </c>
      <c r="J501" s="3">
        <f t="shared" ca="1" si="389"/>
        <v>3.6846553179306803E-2</v>
      </c>
      <c r="K501" s="3">
        <f t="shared" ca="1" si="390"/>
        <v>3.6773784206555513E-2</v>
      </c>
      <c r="L501" s="3">
        <f t="shared" ca="1" si="391"/>
        <v>3.6697209338708528E-2</v>
      </c>
      <c r="M501" s="3">
        <f t="shared" ca="1" si="392"/>
        <v>3.6615276787779066E-2</v>
      </c>
      <c r="N501" s="3">
        <f t="shared" ca="1" si="393"/>
        <v>3.6526514349421571E-2</v>
      </c>
      <c r="O501" s="3">
        <f t="shared" ca="1" si="394"/>
        <v>3.6429889106627325E-2</v>
      </c>
      <c r="P501" s="3">
        <f t="shared" ca="1" si="395"/>
        <v>3.6325163125052344E-2</v>
      </c>
      <c r="Q501" s="3">
        <f t="shared" ca="1" si="396"/>
        <v>3.621314983303154E-2</v>
      </c>
      <c r="R501" s="3">
        <f t="shared" ca="1" si="397"/>
        <v>3.6095811418620401E-2</v>
      </c>
      <c r="S501" s="3">
        <f t="shared" ca="1" si="398"/>
        <v>3.5976190433158813E-2</v>
      </c>
      <c r="T501" s="3">
        <f t="shared" ca="1" si="399"/>
        <v>3.5858213301038444E-2</v>
      </c>
      <c r="U501" s="3">
        <f t="shared" ca="1" si="400"/>
        <v>3.5746424158089228E-2</v>
      </c>
      <c r="V501" s="3">
        <f t="shared" ca="1" si="401"/>
        <v>3.5645703111860966E-2</v>
      </c>
      <c r="W501" s="3">
        <f t="shared" ca="1" si="402"/>
        <v>3.5561003654775998E-2</v>
      </c>
      <c r="X501" s="3">
        <f t="shared" ca="1" si="403"/>
        <v>3.5497123691588583E-2</v>
      </c>
      <c r="Y501" s="3">
        <f t="shared" ca="1" si="404"/>
        <v>3.5458513493249605E-2</v>
      </c>
      <c r="Z501" s="3">
        <f t="shared" ca="1" si="405"/>
        <v>3.5449123019505605E-2</v>
      </c>
      <c r="AA501" s="3">
        <f t="shared" ca="1" si="406"/>
        <v>3.5472294335945655E-2</v>
      </c>
      <c r="AB501" s="3">
        <f t="shared" ca="1" si="407"/>
        <v>3.5530704840215581E-2</v>
      </c>
      <c r="AC501" s="3">
        <f t="shared" ca="1" si="408"/>
        <v>3.5626360239856145E-2</v>
      </c>
      <c r="AD501" s="3">
        <f t="shared" ca="1" si="409"/>
        <v>3.5760624797043158E-2</v>
      </c>
      <c r="AE501" s="3">
        <f t="shared" ca="1" si="410"/>
        <v>3.5934266261872003E-2</v>
      </c>
      <c r="AF501" s="3">
        <f t="shared" ca="1" si="411"/>
        <v>3.6147490183139619E-2</v>
      </c>
      <c r="AG501" s="3">
        <f t="shared" ca="1" si="412"/>
        <v>3.6399944205828781E-2</v>
      </c>
      <c r="AH501" s="3">
        <f t="shared" ca="1" si="413"/>
        <v>3.6690681699631474E-2</v>
      </c>
      <c r="AI501" s="3">
        <f t="shared" ca="1" si="414"/>
        <v>3.7018075906205934E-2</v>
      </c>
      <c r="AJ501" s="3">
        <f t="shared" ca="1" si="415"/>
        <v>3.7379664710182163E-2</v>
      </c>
      <c r="AK501" s="3">
        <f t="shared" ca="1" si="416"/>
        <v>3.7771886450197696E-2</v>
      </c>
      <c r="AL501" s="3">
        <f t="shared" ca="1" si="417"/>
        <v>3.8189655701899722E-2</v>
      </c>
      <c r="AM501" s="3">
        <f t="shared" ca="1" si="418"/>
        <v>3.8625751328692969E-2</v>
      </c>
      <c r="AN501" s="3">
        <f t="shared" ca="1" si="419"/>
        <v>3.9070076026165218E-2</v>
      </c>
      <c r="AO501" s="3">
        <f t="shared" ca="1" si="420"/>
        <v>3.9509011028559138E-2</v>
      </c>
      <c r="AP501" s="3">
        <f t="shared" ca="1" si="421"/>
        <v>3.9925300949848211E-2</v>
      </c>
      <c r="AQ501" s="3">
        <f t="shared" ca="1" si="422"/>
        <v>4.0299052690987693E-2</v>
      </c>
      <c r="AR501" s="3">
        <f t="shared" ca="1" si="423"/>
        <v>4.0610329397202327E-2</v>
      </c>
      <c r="AS501" s="3">
        <f t="shared" ca="1" si="424"/>
        <v>4.0843288876196149E-2</v>
      </c>
      <c r="AT501" s="3">
        <f t="shared" ca="1" si="425"/>
        <v>4.0990914496395546E-2</v>
      </c>
      <c r="AU501" s="3">
        <f t="shared" ca="1" si="426"/>
        <v>4.1058625611028743E-2</v>
      </c>
      <c r="AV501" s="3">
        <f t="shared" ca="1" si="427"/>
        <v>4.1065175390149325E-2</v>
      </c>
      <c r="AW501" s="3">
        <f t="shared" ca="1" si="428"/>
        <v>4.104017243701074E-2</v>
      </c>
      <c r="AX501" s="3">
        <f t="shared" ca="1" si="429"/>
        <v>4.1017446742135297E-2</v>
      </c>
      <c r="AY501" s="3">
        <f t="shared" ca="1" si="430"/>
        <v>4.1021299059118201E-2</v>
      </c>
      <c r="AZ501" s="3">
        <f t="shared" ca="1" si="379"/>
        <v>4.1047781987011034E-2</v>
      </c>
      <c r="BC501" s="3">
        <f t="shared" ca="1" si="431"/>
        <v>-1.0291596857519583</v>
      </c>
      <c r="BD501" s="3">
        <f t="shared" ca="1" si="431"/>
        <v>0.40407894149119628</v>
      </c>
      <c r="BE501" s="3">
        <f t="shared" ca="1" si="431"/>
        <v>0.46760572997575434</v>
      </c>
    </row>
    <row r="502" spans="1:57" x14ac:dyDescent="0.2">
      <c r="A502" s="3">
        <f t="shared" si="380"/>
        <v>4.89999999999994</v>
      </c>
      <c r="B502" s="3">
        <f t="shared" ca="1" si="381"/>
        <v>3.6285625244225794E-2</v>
      </c>
      <c r="C502" s="3">
        <f t="shared" ca="1" si="382"/>
        <v>3.6291101672933465E-2</v>
      </c>
      <c r="D502" s="3">
        <f t="shared" ca="1" si="383"/>
        <v>3.6281281054113587E-2</v>
      </c>
      <c r="E502" s="3">
        <f t="shared" ca="1" si="384"/>
        <v>3.6261239442697643E-2</v>
      </c>
      <c r="F502" s="3">
        <f t="shared" ca="1" si="385"/>
        <v>3.6235137018220107E-2</v>
      </c>
      <c r="G502" s="3">
        <f t="shared" ca="1" si="386"/>
        <v>3.6205264985882765E-2</v>
      </c>
      <c r="H502" s="3">
        <f t="shared" ca="1" si="387"/>
        <v>3.6172473426538371E-2</v>
      </c>
      <c r="I502" s="3">
        <f t="shared" ca="1" si="388"/>
        <v>3.6136749013727376E-2</v>
      </c>
      <c r="J502" s="3">
        <f t="shared" ca="1" si="389"/>
        <v>3.6097538425164007E-2</v>
      </c>
      <c r="K502" s="3">
        <f t="shared" ca="1" si="390"/>
        <v>3.6053870320847489E-2</v>
      </c>
      <c r="L502" s="3">
        <f t="shared" ca="1" si="391"/>
        <v>3.6004431170006478E-2</v>
      </c>
      <c r="M502" s="3">
        <f t="shared" ca="1" si="392"/>
        <v>3.5947718547760889E-2</v>
      </c>
      <c r="N502" s="3">
        <f t="shared" ca="1" si="393"/>
        <v>3.5882316712856979E-2</v>
      </c>
      <c r="O502" s="3">
        <f t="shared" ca="1" si="394"/>
        <v>3.5807256393876302E-2</v>
      </c>
      <c r="P502" s="3">
        <f t="shared" ca="1" si="395"/>
        <v>3.5722368628592981E-2</v>
      </c>
      <c r="Q502" s="3">
        <f t="shared" ca="1" si="396"/>
        <v>3.5628538064553121E-2</v>
      </c>
      <c r="R502" s="3">
        <f t="shared" ca="1" si="397"/>
        <v>3.5527797112595239E-2</v>
      </c>
      <c r="S502" s="3">
        <f t="shared" ca="1" si="398"/>
        <v>3.5423255035243711E-2</v>
      </c>
      <c r="T502" s="3">
        <f t="shared" ca="1" si="399"/>
        <v>3.5318900086346222E-2</v>
      </c>
      <c r="U502" s="3">
        <f t="shared" ca="1" si="400"/>
        <v>3.5219333040021519E-2</v>
      </c>
      <c r="V502" s="3">
        <f t="shared" ca="1" si="401"/>
        <v>3.5129485817182289E-2</v>
      </c>
      <c r="W502" s="3">
        <f t="shared" ca="1" si="402"/>
        <v>3.5054359537452E-2</v>
      </c>
      <c r="X502" s="3">
        <f t="shared" ca="1" si="403"/>
        <v>3.4998796237159249E-2</v>
      </c>
      <c r="Y502" s="3">
        <f t="shared" ca="1" si="404"/>
        <v>3.4967287550346726E-2</v>
      </c>
      <c r="Z502" s="3">
        <f t="shared" ca="1" si="405"/>
        <v>3.4963822863025885E-2</v>
      </c>
      <c r="AA502" s="3">
        <f t="shared" ca="1" si="406"/>
        <v>3.4991782668405143E-2</v>
      </c>
      <c r="AB502" s="3">
        <f t="shared" ca="1" si="407"/>
        <v>3.5053882704599935E-2</v>
      </c>
      <c r="AC502" s="3">
        <f t="shared" ca="1" si="408"/>
        <v>3.5152167590972082E-2</v>
      </c>
      <c r="AD502" s="3">
        <f t="shared" ca="1" si="409"/>
        <v>3.5288041278737782E-2</v>
      </c>
      <c r="AE502" s="3">
        <f t="shared" ca="1" si="410"/>
        <v>3.5462311685067187E-2</v>
      </c>
      <c r="AF502" s="3">
        <f t="shared" ca="1" si="411"/>
        <v>3.567522432026788E-2</v>
      </c>
      <c r="AG502" s="3">
        <f t="shared" ca="1" si="412"/>
        <v>3.5926465694193901E-2</v>
      </c>
      <c r="AH502" s="3">
        <f t="shared" ca="1" si="413"/>
        <v>3.6215125885318479E-2</v>
      </c>
      <c r="AI502" s="3">
        <f t="shared" ca="1" si="414"/>
        <v>3.6539611240745735E-2</v>
      </c>
      <c r="AJ502" s="3">
        <f t="shared" ca="1" si="415"/>
        <v>3.6897486920635603E-2</v>
      </c>
      <c r="AK502" s="3">
        <f t="shared" ca="1" si="416"/>
        <v>3.7285209475871127E-2</v>
      </c>
      <c r="AL502" s="3">
        <f t="shared" ca="1" si="417"/>
        <v>3.7697698860415324E-2</v>
      </c>
      <c r="AM502" s="3">
        <f t="shared" ca="1" si="418"/>
        <v>3.8127723914974168E-2</v>
      </c>
      <c r="AN502" s="3">
        <f t="shared" ca="1" si="419"/>
        <v>3.8565163838980669E-2</v>
      </c>
      <c r="AO502" s="3">
        <f t="shared" ca="1" si="420"/>
        <v>3.8996373547586567E-2</v>
      </c>
      <c r="AP502" s="3">
        <f t="shared" ca="1" si="421"/>
        <v>3.9404090867634051E-2</v>
      </c>
      <c r="AQ502" s="3">
        <f t="shared" ca="1" si="422"/>
        <v>3.9768467447458322E-2</v>
      </c>
      <c r="AR502" s="3">
        <f t="shared" ca="1" si="423"/>
        <v>4.0069693735157515E-2</v>
      </c>
      <c r="AS502" s="3">
        <f t="shared" ca="1" si="424"/>
        <v>4.029214941061398E-2</v>
      </c>
      <c r="AT502" s="3">
        <f t="shared" ca="1" si="425"/>
        <v>4.0429112073146166E-2</v>
      </c>
      <c r="AU502" s="3">
        <f t="shared" ca="1" si="426"/>
        <v>4.0486313649554552E-2</v>
      </c>
      <c r="AV502" s="3">
        <f t="shared" ca="1" si="427"/>
        <v>4.0482770976789505E-2</v>
      </c>
      <c r="AW502" s="3">
        <f t="shared" ca="1" si="428"/>
        <v>4.0448224621420795E-2</v>
      </c>
      <c r="AX502" s="3">
        <f t="shared" ca="1" si="429"/>
        <v>4.0416362862100701E-2</v>
      </c>
      <c r="AY502" s="3">
        <f t="shared" ca="1" si="430"/>
        <v>4.0410972105311166E-2</v>
      </c>
      <c r="AZ502" s="3">
        <f t="shared" ca="1" si="379"/>
        <v>4.042778409888953E-2</v>
      </c>
      <c r="BC502" s="3">
        <f t="shared" ca="1" si="431"/>
        <v>-0.92754190568956574</v>
      </c>
      <c r="BD502" s="3">
        <f t="shared" ca="1" si="431"/>
        <v>0.40035124962363078</v>
      </c>
      <c r="BE502" s="3">
        <f t="shared" ca="1" si="431"/>
        <v>0.66875227561251904</v>
      </c>
    </row>
    <row r="503" spans="1:57" x14ac:dyDescent="0.2">
      <c r="A503" s="3">
        <f t="shared" si="380"/>
        <v>4.9099999999999397</v>
      </c>
      <c r="B503" s="3">
        <f t="shared" ca="1" si="381"/>
        <v>3.6331579376697697E-2</v>
      </c>
      <c r="C503" s="3">
        <f t="shared" ca="1" si="382"/>
        <v>3.6388746747537379E-2</v>
      </c>
      <c r="D503" s="3">
        <f t="shared" ca="1" si="383"/>
        <v>3.6426587584048868E-2</v>
      </c>
      <c r="E503" s="3">
        <f t="shared" ca="1" si="384"/>
        <v>3.6450308025002355E-2</v>
      </c>
      <c r="F503" s="3">
        <f t="shared" ca="1" si="385"/>
        <v>3.64641764437297E-2</v>
      </c>
      <c r="G503" s="3">
        <f t="shared" ca="1" si="386"/>
        <v>3.647059847004077E-2</v>
      </c>
      <c r="H503" s="3">
        <f t="shared" ca="1" si="387"/>
        <v>3.6470548289202182E-2</v>
      </c>
      <c r="I503" s="3">
        <f t="shared" ca="1" si="388"/>
        <v>3.6464141676532447E-2</v>
      </c>
      <c r="J503" s="3">
        <f t="shared" ca="1" si="389"/>
        <v>3.645095573813973E-2</v>
      </c>
      <c r="K503" s="3">
        <f t="shared" ca="1" si="390"/>
        <v>3.6430150280412743E-2</v>
      </c>
      <c r="L503" s="3">
        <f t="shared" ca="1" si="391"/>
        <v>3.6400545459480668E-2</v>
      </c>
      <c r="M503" s="3">
        <f t="shared" ca="1" si="392"/>
        <v>3.63607777575699E-2</v>
      </c>
      <c r="N503" s="3">
        <f t="shared" ca="1" si="393"/>
        <v>3.6309577442168547E-2</v>
      </c>
      <c r="O503" s="3">
        <f t="shared" ca="1" si="394"/>
        <v>3.6246128395979064E-2</v>
      </c>
      <c r="P503" s="3">
        <f t="shared" ca="1" si="395"/>
        <v>3.6170420075835596E-2</v>
      </c>
      <c r="Q503" s="3">
        <f t="shared" ca="1" si="396"/>
        <v>3.608349773056696E-2</v>
      </c>
      <c r="R503" s="3">
        <f t="shared" ca="1" si="397"/>
        <v>3.5987553325562784E-2</v>
      </c>
      <c r="S503" s="3">
        <f t="shared" ca="1" si="398"/>
        <v>3.5885852138897459E-2</v>
      </c>
      <c r="T503" s="3">
        <f t="shared" ca="1" si="399"/>
        <v>3.5782533552051368E-2</v>
      </c>
      <c r="U503" s="3">
        <f t="shared" ca="1" si="400"/>
        <v>3.568234428293366E-2</v>
      </c>
      <c r="V503" s="3">
        <f t="shared" ca="1" si="401"/>
        <v>3.5590357384096723E-2</v>
      </c>
      <c r="W503" s="3">
        <f t="shared" ca="1" si="402"/>
        <v>3.5511710934452684E-2</v>
      </c>
      <c r="X503" s="3">
        <f t="shared" ca="1" si="403"/>
        <v>3.5451380448534901E-2</v>
      </c>
      <c r="Y503" s="3">
        <f t="shared" ca="1" si="404"/>
        <v>3.5413988286741409E-2</v>
      </c>
      <c r="Z503" s="3">
        <f t="shared" ca="1" si="405"/>
        <v>3.5403652643375715E-2</v>
      </c>
      <c r="AA503" s="3">
        <f t="shared" ca="1" si="406"/>
        <v>3.5423881839522657E-2</v>
      </c>
      <c r="AB503" s="3">
        <f t="shared" ca="1" si="407"/>
        <v>3.5477519367194378E-2</v>
      </c>
      <c r="AC503" s="3">
        <f t="shared" ca="1" si="408"/>
        <v>3.5566738175118205E-2</v>
      </c>
      <c r="AD503" s="3">
        <f t="shared" ca="1" si="409"/>
        <v>3.5693071315111492E-2</v>
      </c>
      <c r="AE503" s="3">
        <f t="shared" ca="1" si="410"/>
        <v>3.5857456269307954E-2</v>
      </c>
      <c r="AF503" s="3">
        <f t="shared" ca="1" si="411"/>
        <v>3.606026788959308E-2</v>
      </c>
      <c r="AG503" s="3">
        <f t="shared" ca="1" si="412"/>
        <v>3.6301320909570445E-2</v>
      </c>
      <c r="AH503" s="3">
        <f t="shared" ca="1" si="413"/>
        <v>3.6579831446427888E-2</v>
      </c>
      <c r="AI503" s="3">
        <f t="shared" ca="1" si="414"/>
        <v>3.6894328238117155E-2</v>
      </c>
      <c r="AJ503" s="3">
        <f t="shared" ca="1" si="415"/>
        <v>3.7242492941062494E-2</v>
      </c>
      <c r="AK503" s="3">
        <f t="shared" ca="1" si="416"/>
        <v>3.7620889463713947E-2</v>
      </c>
      <c r="AL503" s="3">
        <f t="shared" ca="1" si="417"/>
        <v>3.802453223233012E-2</v>
      </c>
      <c r="AM503" s="3">
        <f t="shared" ca="1" si="418"/>
        <v>3.8446269197449187E-2</v>
      </c>
      <c r="AN503" s="3">
        <f t="shared" ca="1" si="419"/>
        <v>3.8876045407890719E-2</v>
      </c>
      <c r="AO503" s="3">
        <f t="shared" ca="1" si="420"/>
        <v>3.9300279252354811E-2</v>
      </c>
      <c r="AP503" s="3">
        <f t="shared" ca="1" si="421"/>
        <v>3.9701792203242631E-2</v>
      </c>
      <c r="AQ503" s="3">
        <f t="shared" ca="1" si="422"/>
        <v>4.0060871709379275E-2</v>
      </c>
      <c r="AR503" s="3">
        <f t="shared" ca="1" si="423"/>
        <v>4.035792681512243E-2</v>
      </c>
      <c r="AS503" s="3">
        <f t="shared" ca="1" si="424"/>
        <v>4.05776499217071E-2</v>
      </c>
      <c r="AT503" s="3">
        <f t="shared" ca="1" si="425"/>
        <v>4.0713702628197478E-2</v>
      </c>
      <c r="AU503" s="3">
        <f t="shared" ca="1" si="426"/>
        <v>4.0772217858832845E-2</v>
      </c>
      <c r="AV503" s="3">
        <f t="shared" ca="1" si="427"/>
        <v>4.0772562885388809E-2</v>
      </c>
      <c r="AW503" s="3">
        <f t="shared" ca="1" si="428"/>
        <v>4.0744694166247819E-2</v>
      </c>
      <c r="AX503" s="3">
        <f t="shared" ca="1" si="429"/>
        <v>4.0722240217487306E-2</v>
      </c>
      <c r="AY503" s="3">
        <f t="shared" ca="1" si="430"/>
        <v>4.0728566370394015E-2</v>
      </c>
      <c r="AZ503" s="3">
        <f t="shared" ca="1" si="379"/>
        <v>4.0759187897826225E-2</v>
      </c>
      <c r="BC503" s="3">
        <f t="shared" ca="1" si="431"/>
        <v>0.5456980831141145</v>
      </c>
      <c r="BD503" s="3">
        <f t="shared" ca="1" si="431"/>
        <v>2.7576115876283502E-2</v>
      </c>
      <c r="BE503" s="3">
        <f t="shared" ca="1" si="431"/>
        <v>0.6215277806319639</v>
      </c>
    </row>
    <row r="504" spans="1:57" x14ac:dyDescent="0.2">
      <c r="A504" s="3">
        <f t="shared" si="380"/>
        <v>4.9199999999999395</v>
      </c>
      <c r="B504" s="3">
        <f t="shared" ca="1" si="381"/>
        <v>3.5121423523793389E-2</v>
      </c>
      <c r="C504" s="3">
        <f t="shared" ca="1" si="382"/>
        <v>3.5198095508476281E-2</v>
      </c>
      <c r="D504" s="3">
        <f t="shared" ca="1" si="383"/>
        <v>3.5257843246236688E-2</v>
      </c>
      <c r="E504" s="3">
        <f t="shared" ca="1" si="384"/>
        <v>3.5305700516346177E-2</v>
      </c>
      <c r="F504" s="3">
        <f t="shared" ca="1" si="385"/>
        <v>3.5345742005013704E-2</v>
      </c>
      <c r="G504" s="3">
        <f t="shared" ca="1" si="386"/>
        <v>3.5380185954716828E-2</v>
      </c>
      <c r="H504" s="3">
        <f t="shared" ca="1" si="387"/>
        <v>3.540982874954679E-2</v>
      </c>
      <c r="I504" s="3">
        <f t="shared" ca="1" si="388"/>
        <v>3.5434613287595999E-2</v>
      </c>
      <c r="J504" s="3">
        <f t="shared" ca="1" si="389"/>
        <v>3.5453945112189925E-2</v>
      </c>
      <c r="K504" s="3">
        <f t="shared" ca="1" si="390"/>
        <v>3.5466813221380511E-2</v>
      </c>
      <c r="L504" s="3">
        <f t="shared" ca="1" si="391"/>
        <v>3.5471869557065071E-2</v>
      </c>
      <c r="M504" s="3">
        <f t="shared" ca="1" si="392"/>
        <v>3.5467587645072671E-2</v>
      </c>
      <c r="N504" s="3">
        <f t="shared" ca="1" si="393"/>
        <v>3.5452541899004347E-2</v>
      </c>
      <c r="O504" s="3">
        <f t="shared" ca="1" si="394"/>
        <v>3.5425767455445734E-2</v>
      </c>
      <c r="P504" s="3">
        <f t="shared" ca="1" si="395"/>
        <v>3.5387110228398931E-2</v>
      </c>
      <c r="Q504" s="3">
        <f t="shared" ca="1" si="396"/>
        <v>3.5337474041504356E-2</v>
      </c>
      <c r="R504" s="3">
        <f t="shared" ca="1" si="397"/>
        <v>3.5278908338386199E-2</v>
      </c>
      <c r="S504" s="3">
        <f t="shared" ca="1" si="398"/>
        <v>3.5214532309373998E-2</v>
      </c>
      <c r="T504" s="3">
        <f t="shared" ca="1" si="399"/>
        <v>3.5148334354367518E-2</v>
      </c>
      <c r="U504" s="3">
        <f t="shared" ca="1" si="400"/>
        <v>3.5084905033286762E-2</v>
      </c>
      <c r="V504" s="3">
        <f t="shared" ca="1" si="401"/>
        <v>3.5029156441340296E-2</v>
      </c>
      <c r="W504" s="3">
        <f t="shared" ca="1" si="402"/>
        <v>3.4986061541570732E-2</v>
      </c>
      <c r="X504" s="3">
        <f t="shared" ca="1" si="403"/>
        <v>3.4960427266142673E-2</v>
      </c>
      <c r="Y504" s="3">
        <f t="shared" ca="1" si="404"/>
        <v>3.495670465791173E-2</v>
      </c>
      <c r="Z504" s="3">
        <f t="shared" ca="1" si="405"/>
        <v>3.4978838694328669E-2</v>
      </c>
      <c r="AA504" s="3">
        <f t="shared" ca="1" si="406"/>
        <v>3.5030163517338619E-2</v>
      </c>
      <c r="AB504" s="3">
        <f t="shared" ca="1" si="407"/>
        <v>3.5113348378823309E-2</v>
      </c>
      <c r="AC504" s="3">
        <f t="shared" ca="1" si="408"/>
        <v>3.5230392566763788E-2</v>
      </c>
      <c r="AD504" s="3">
        <f t="shared" ca="1" si="409"/>
        <v>3.538265623732928E-2</v>
      </c>
      <c r="AE504" s="3">
        <f t="shared" ca="1" si="410"/>
        <v>3.5570904427612862E-2</v>
      </c>
      <c r="AF504" s="3">
        <f t="shared" ca="1" si="411"/>
        <v>3.5795339303184855E-2</v>
      </c>
      <c r="AG504" s="3">
        <f t="shared" ca="1" si="412"/>
        <v>3.6055601772161154E-2</v>
      </c>
      <c r="AH504" s="3">
        <f t="shared" ca="1" si="413"/>
        <v>3.6350731911950381E-2</v>
      </c>
      <c r="AI504" s="3">
        <f t="shared" ca="1" si="414"/>
        <v>3.6679078727923704E-2</v>
      </c>
      <c r="AJ504" s="3">
        <f t="shared" ca="1" si="415"/>
        <v>3.7038138184459252E-2</v>
      </c>
      <c r="AK504" s="3">
        <f t="shared" ca="1" si="416"/>
        <v>3.7424279284332125E-2</v>
      </c>
      <c r="AL504" s="3">
        <f t="shared" ca="1" si="417"/>
        <v>3.7832308613310744E-2</v>
      </c>
      <c r="AM504" s="3">
        <f t="shared" ca="1" si="418"/>
        <v>3.8254850961020048E-2</v>
      </c>
      <c r="AN504" s="3">
        <f t="shared" ca="1" si="419"/>
        <v>3.8681615172612926E-2</v>
      </c>
      <c r="AO504" s="3">
        <f t="shared" ca="1" si="420"/>
        <v>3.909878150824151E-2</v>
      </c>
      <c r="AP504" s="3">
        <f t="shared" ca="1" si="421"/>
        <v>3.9488954123428059E-2</v>
      </c>
      <c r="AQ504" s="3">
        <f t="shared" ca="1" si="422"/>
        <v>3.983225591786646E-2</v>
      </c>
      <c r="AR504" s="3">
        <f t="shared" ca="1" si="423"/>
        <v>4.0109014409139311E-2</v>
      </c>
      <c r="AS504" s="3">
        <f t="shared" ca="1" si="424"/>
        <v>4.0303934139865612E-2</v>
      </c>
      <c r="AT504" s="3">
        <f t="shared" ca="1" si="425"/>
        <v>4.0410759043272654E-2</v>
      </c>
      <c r="AU504" s="3">
        <f t="shared" ca="1" si="426"/>
        <v>4.0435720024249756E-2</v>
      </c>
      <c r="AV504" s="3">
        <f t="shared" ca="1" si="427"/>
        <v>4.0398230093000989E-2</v>
      </c>
      <c r="AW504" s="3">
        <f t="shared" ca="1" si="428"/>
        <v>4.0328154081097231E-2</v>
      </c>
      <c r="AX504" s="3">
        <f t="shared" ca="1" si="429"/>
        <v>4.0258751510252155E-2</v>
      </c>
      <c r="AY504" s="3">
        <f t="shared" ca="1" si="430"/>
        <v>4.0212668723025112E-2</v>
      </c>
      <c r="AZ504" s="3">
        <f t="shared" ca="1" si="379"/>
        <v>4.0184864988775264E-2</v>
      </c>
      <c r="BC504" s="3">
        <f t="shared" ca="1" si="431"/>
        <v>-0.85887247702012814</v>
      </c>
      <c r="BD504" s="3">
        <f t="shared" ca="1" si="431"/>
        <v>1.0985724244703272</v>
      </c>
      <c r="BE504" s="3">
        <f t="shared" ca="1" si="431"/>
        <v>0.56471162238294603</v>
      </c>
    </row>
    <row r="505" spans="1:57" x14ac:dyDescent="0.2">
      <c r="A505" s="3">
        <f t="shared" si="380"/>
        <v>4.9299999999999393</v>
      </c>
      <c r="B505" s="3">
        <f t="shared" ca="1" si="381"/>
        <v>3.4704639332177378E-2</v>
      </c>
      <c r="C505" s="3">
        <f t="shared" ca="1" si="382"/>
        <v>3.4775344279849553E-2</v>
      </c>
      <c r="D505" s="3">
        <f t="shared" ca="1" si="383"/>
        <v>3.4828664813309956E-2</v>
      </c>
      <c r="E505" s="3">
        <f t="shared" ca="1" si="384"/>
        <v>3.4869665274430993E-2</v>
      </c>
      <c r="F505" s="3">
        <f t="shared" ca="1" si="385"/>
        <v>3.490243013694648E-2</v>
      </c>
      <c r="G505" s="3">
        <f t="shared" ca="1" si="386"/>
        <v>3.4929193796376747E-2</v>
      </c>
      <c r="H505" s="3">
        <f t="shared" ca="1" si="387"/>
        <v>3.4950778282768609E-2</v>
      </c>
      <c r="I505" s="3">
        <f t="shared" ca="1" si="388"/>
        <v>3.4967156991929163E-2</v>
      </c>
      <c r="J505" s="3">
        <f t="shared" ca="1" si="389"/>
        <v>3.4977767268142085E-2</v>
      </c>
      <c r="K505" s="3">
        <f t="shared" ca="1" si="390"/>
        <v>3.4981630701656545E-2</v>
      </c>
      <c r="L505" s="3">
        <f t="shared" ca="1" si="391"/>
        <v>3.4977434473946675E-2</v>
      </c>
      <c r="M505" s="3">
        <f t="shared" ca="1" si="392"/>
        <v>3.496369264514633E-2</v>
      </c>
      <c r="N505" s="3">
        <f t="shared" ca="1" si="393"/>
        <v>3.4939027265776849E-2</v>
      </c>
      <c r="O505" s="3">
        <f t="shared" ca="1" si="394"/>
        <v>3.4902528179024672E-2</v>
      </c>
      <c r="P505" s="3">
        <f t="shared" ca="1" si="395"/>
        <v>3.4854101147064692E-2</v>
      </c>
      <c r="Q505" s="3">
        <f t="shared" ca="1" si="396"/>
        <v>3.4794711895069316E-2</v>
      </c>
      <c r="R505" s="3">
        <f t="shared" ca="1" si="397"/>
        <v>3.4726470622229652E-2</v>
      </c>
      <c r="S505" s="3">
        <f t="shared" ca="1" si="398"/>
        <v>3.4652553681905639E-2</v>
      </c>
      <c r="T505" s="3">
        <f t="shared" ca="1" si="399"/>
        <v>3.4577001737540185E-2</v>
      </c>
      <c r="U505" s="3">
        <f t="shared" ca="1" si="400"/>
        <v>3.4504452443728996E-2</v>
      </c>
      <c r="V505" s="3">
        <f t="shared" ca="1" si="401"/>
        <v>3.4439860203818264E-2</v>
      </c>
      <c r="W505" s="3">
        <f t="shared" ca="1" si="402"/>
        <v>3.438823614430303E-2</v>
      </c>
      <c r="X505" s="3">
        <f t="shared" ca="1" si="403"/>
        <v>3.4354421908927638E-2</v>
      </c>
      <c r="Y505" s="3">
        <f t="shared" ca="1" si="404"/>
        <v>3.4342900533671006E-2</v>
      </c>
      <c r="Z505" s="3">
        <f t="shared" ca="1" si="405"/>
        <v>3.4357647108537351E-2</v>
      </c>
      <c r="AA505" s="3">
        <f t="shared" ca="1" si="406"/>
        <v>3.4402024943764251E-2</v>
      </c>
      <c r="AB505" s="3">
        <f t="shared" ca="1" si="407"/>
        <v>3.4478732411342632E-2</v>
      </c>
      <c r="AC505" s="3">
        <f t="shared" ca="1" si="408"/>
        <v>3.4589798502461182E-2</v>
      </c>
      <c r="AD505" s="3">
        <f t="shared" ca="1" si="409"/>
        <v>3.4736613835305102E-2</v>
      </c>
      <c r="AE505" s="3">
        <f t="shared" ca="1" si="410"/>
        <v>3.4919974345753273E-2</v>
      </c>
      <c r="AF505" s="3">
        <f t="shared" ca="1" si="411"/>
        <v>3.5140112838929344E-2</v>
      </c>
      <c r="AG505" s="3">
        <f t="shared" ca="1" si="412"/>
        <v>3.5396699701827669E-2</v>
      </c>
      <c r="AH505" s="3">
        <f t="shared" ca="1" si="413"/>
        <v>3.5688802246873534E-2</v>
      </c>
      <c r="AI505" s="3">
        <f t="shared" ca="1" si="414"/>
        <v>3.6014792976320202E-2</v>
      </c>
      <c r="AJ505" s="3">
        <f t="shared" ca="1" si="415"/>
        <v>3.6372185326879032E-2</v>
      </c>
      <c r="AK505" s="3">
        <f t="shared" ca="1" si="416"/>
        <v>3.6757356485605824E-2</v>
      </c>
      <c r="AL505" s="3">
        <f t="shared" ca="1" si="417"/>
        <v>3.7165108240022317E-2</v>
      </c>
      <c r="AM505" s="3">
        <f t="shared" ca="1" si="418"/>
        <v>3.7588045306637091E-2</v>
      </c>
      <c r="AN505" s="3">
        <f t="shared" ca="1" si="419"/>
        <v>3.8015843637090659E-2</v>
      </c>
      <c r="AO505" s="3">
        <f t="shared" ca="1" si="420"/>
        <v>3.8434649127872519E-2</v>
      </c>
      <c r="AP505" s="3">
        <f t="shared" ca="1" si="421"/>
        <v>3.8827053021632939E-2</v>
      </c>
      <c r="AQ505" s="3">
        <f t="shared" ca="1" si="422"/>
        <v>3.917321867803366E-2</v>
      </c>
      <c r="AR505" s="3">
        <f t="shared" ca="1" si="423"/>
        <v>3.9453597309897302E-2</v>
      </c>
      <c r="AS505" s="3">
        <f t="shared" ca="1" si="424"/>
        <v>3.9653110353734415E-2</v>
      </c>
      <c r="AT505" s="3">
        <f t="shared" ca="1" si="425"/>
        <v>3.9765787738517057E-2</v>
      </c>
      <c r="AU505" s="3">
        <f t="shared" ca="1" si="426"/>
        <v>3.979816065359211E-2</v>
      </c>
      <c r="AV505" s="3">
        <f t="shared" ca="1" si="427"/>
        <v>3.976988844893925E-2</v>
      </c>
      <c r="AW505" s="3">
        <f t="shared" ca="1" si="428"/>
        <v>3.9710942130618689E-2</v>
      </c>
      <c r="AX505" s="3">
        <f t="shared" ca="1" si="429"/>
        <v>3.9654408574745011E-2</v>
      </c>
      <c r="AY505" s="3">
        <f t="shared" ca="1" si="430"/>
        <v>3.9622421743506706E-2</v>
      </c>
      <c r="AZ505" s="3">
        <f t="shared" ca="1" si="379"/>
        <v>3.9609719697916684E-2</v>
      </c>
      <c r="BC505" s="3">
        <f t="shared" ca="1" si="431"/>
        <v>-0.92370907451760242</v>
      </c>
      <c r="BD505" s="3">
        <f t="shared" ca="1" si="431"/>
        <v>-0.28403437125293518</v>
      </c>
      <c r="BE505" s="3">
        <f t="shared" ca="1" si="431"/>
        <v>-0.15717723221044988</v>
      </c>
    </row>
    <row r="506" spans="1:57" x14ac:dyDescent="0.2">
      <c r="A506" s="3">
        <f t="shared" si="380"/>
        <v>4.9399999999999391</v>
      </c>
      <c r="B506" s="3">
        <f t="shared" ca="1" si="381"/>
        <v>3.6751449801020901E-2</v>
      </c>
      <c r="C506" s="3">
        <f t="shared" ca="1" si="382"/>
        <v>3.6649937505858189E-2</v>
      </c>
      <c r="D506" s="3">
        <f t="shared" ca="1" si="383"/>
        <v>3.6541022916001122E-2</v>
      </c>
      <c r="E506" s="3">
        <f t="shared" ca="1" si="384"/>
        <v>3.6429507994034209E-2</v>
      </c>
      <c r="F506" s="3">
        <f t="shared" ca="1" si="385"/>
        <v>3.6319194602139261E-2</v>
      </c>
      <c r="G506" s="3">
        <f t="shared" ca="1" si="386"/>
        <v>3.6212040952350436E-2</v>
      </c>
      <c r="H506" s="3">
        <f t="shared" ca="1" si="387"/>
        <v>3.6108602291318077E-2</v>
      </c>
      <c r="I506" s="3">
        <f t="shared" ca="1" si="388"/>
        <v>3.6008590012241631E-2</v>
      </c>
      <c r="J506" s="3">
        <f t="shared" ca="1" si="389"/>
        <v>3.5911180749800556E-2</v>
      </c>
      <c r="K506" s="3">
        <f t="shared" ca="1" si="390"/>
        <v>3.5815136213001642E-2</v>
      </c>
      <c r="L506" s="3">
        <f t="shared" ca="1" si="391"/>
        <v>3.5718886402403151E-2</v>
      </c>
      <c r="M506" s="3">
        <f t="shared" ca="1" si="392"/>
        <v>3.562069352810885E-2</v>
      </c>
      <c r="N506" s="3">
        <f t="shared" ca="1" si="393"/>
        <v>3.5518934892566766E-2</v>
      </c>
      <c r="O506" s="3">
        <f t="shared" ca="1" si="394"/>
        <v>3.5412462622008388E-2</v>
      </c>
      <c r="P506" s="3">
        <f t="shared" ca="1" si="395"/>
        <v>3.5300949841461343E-2</v>
      </c>
      <c r="Q506" s="3">
        <f t="shared" ca="1" si="396"/>
        <v>3.5185131628323547E-2</v>
      </c>
      <c r="R506" s="3">
        <f t="shared" ca="1" si="397"/>
        <v>3.5066886339115075E-2</v>
      </c>
      <c r="S506" s="3">
        <f t="shared" ca="1" si="398"/>
        <v>3.4949154865849305E-2</v>
      </c>
      <c r="T506" s="3">
        <f t="shared" ca="1" si="399"/>
        <v>3.483573750574772E-2</v>
      </c>
      <c r="U506" s="3">
        <f t="shared" ca="1" si="400"/>
        <v>3.4731026385963759E-2</v>
      </c>
      <c r="V506" s="3">
        <f t="shared" ca="1" si="401"/>
        <v>3.4639725608700329E-2</v>
      </c>
      <c r="W506" s="3">
        <f t="shared" ca="1" si="402"/>
        <v>3.4566591868480247E-2</v>
      </c>
      <c r="X506" s="3">
        <f t="shared" ca="1" si="403"/>
        <v>3.4516208939871229E-2</v>
      </c>
      <c r="Y506" s="3">
        <f t="shared" ca="1" si="404"/>
        <v>3.4492799287976904E-2</v>
      </c>
      <c r="Z506" s="3">
        <f t="shared" ca="1" si="405"/>
        <v>3.45000755700825E-2</v>
      </c>
      <c r="AA506" s="3">
        <f t="shared" ca="1" si="406"/>
        <v>3.4541137737367181E-2</v>
      </c>
      <c r="AB506" s="3">
        <f t="shared" ca="1" si="407"/>
        <v>3.4618420767205824E-2</v>
      </c>
      <c r="AC506" s="3">
        <f t="shared" ca="1" si="408"/>
        <v>3.4733690842783702E-2</v>
      </c>
      <c r="AD506" s="3">
        <f t="shared" ca="1" si="409"/>
        <v>3.4888076526650179E-2</v>
      </c>
      <c r="AE506" s="3">
        <f t="shared" ca="1" si="410"/>
        <v>3.5082112121898081E-2</v>
      </c>
      <c r="AF506" s="3">
        <f t="shared" ca="1" si="411"/>
        <v>3.5315768523603686E-2</v>
      </c>
      <c r="AG506" s="3">
        <f t="shared" ca="1" si="412"/>
        <v>3.5588453026375318E-2</v>
      </c>
      <c r="AH506" s="3">
        <f t="shared" ca="1" si="413"/>
        <v>3.5898967576505084E-2</v>
      </c>
      <c r="AI506" s="3">
        <f t="shared" ca="1" si="414"/>
        <v>3.6245415526250102E-2</v>
      </c>
      <c r="AJ506" s="3">
        <f t="shared" ca="1" si="415"/>
        <v>3.6625035072506723E-2</v>
      </c>
      <c r="AK506" s="3">
        <f t="shared" ca="1" si="416"/>
        <v>3.703391880057369E-2</v>
      </c>
      <c r="AL506" s="3">
        <f t="shared" ca="1" si="417"/>
        <v>3.7466570867841435E-2</v>
      </c>
      <c r="AM506" s="3">
        <f t="shared" ca="1" si="418"/>
        <v>3.7915283134907052E-2</v>
      </c>
      <c r="AN506" s="3">
        <f t="shared" ca="1" si="419"/>
        <v>3.8369406104108474E-2</v>
      </c>
      <c r="AO506" s="3">
        <f t="shared" ca="1" si="420"/>
        <v>3.8814759210901155E-2</v>
      </c>
      <c r="AP506" s="3">
        <f t="shared" ca="1" si="421"/>
        <v>3.923362932613296E-2</v>
      </c>
      <c r="AQ506" s="3">
        <f t="shared" ca="1" si="422"/>
        <v>3.9605929407751705E-2</v>
      </c>
      <c r="AR506" s="3">
        <f t="shared" ca="1" si="423"/>
        <v>3.9911943701405862E-2</v>
      </c>
      <c r="AS506" s="3">
        <f t="shared" ca="1" si="424"/>
        <v>4.0136519393147378E-2</v>
      </c>
      <c r="AT506" s="3">
        <f t="shared" ca="1" si="425"/>
        <v>4.0273680167080134E-2</v>
      </c>
      <c r="AU506" s="3">
        <f t="shared" ca="1" si="426"/>
        <v>4.0329963891727702E-2</v>
      </c>
      <c r="AV506" s="3">
        <f t="shared" ca="1" si="427"/>
        <v>4.0324980927152441E-2</v>
      </c>
      <c r="AW506" s="3">
        <f t="shared" ca="1" si="428"/>
        <v>4.0288510351114908E-2</v>
      </c>
      <c r="AX506" s="3">
        <f t="shared" ca="1" si="429"/>
        <v>4.0253167073047963E-2</v>
      </c>
      <c r="AY506" s="3">
        <f t="shared" ca="1" si="430"/>
        <v>4.0240285971822498E-2</v>
      </c>
      <c r="AZ506" s="3">
        <f t="shared" ca="1" si="379"/>
        <v>4.0244075683231469E-2</v>
      </c>
      <c r="BC506" s="3">
        <f t="shared" ca="1" si="431"/>
        <v>0.7817251950166213</v>
      </c>
      <c r="BD506" s="3">
        <f t="shared" ca="1" si="431"/>
        <v>-1.1431056504602228</v>
      </c>
      <c r="BE506" s="3">
        <f t="shared" ca="1" si="431"/>
        <v>-2.3915470281561033</v>
      </c>
    </row>
    <row r="507" spans="1:57" x14ac:dyDescent="0.2">
      <c r="A507" s="3">
        <f t="shared" si="380"/>
        <v>4.9499999999999389</v>
      </c>
      <c r="B507" s="3">
        <f t="shared" ca="1" si="381"/>
        <v>3.7225460332821474E-2</v>
      </c>
      <c r="C507" s="3">
        <f t="shared" ca="1" si="382"/>
        <v>3.707440676639219E-2</v>
      </c>
      <c r="D507" s="3">
        <f t="shared" ca="1" si="383"/>
        <v>3.6918463972679436E-2</v>
      </c>
      <c r="E507" s="3">
        <f t="shared" ca="1" si="384"/>
        <v>3.6762373905354279E-2</v>
      </c>
      <c r="F507" s="3">
        <f t="shared" ca="1" si="385"/>
        <v>3.6609858718627576E-2</v>
      </c>
      <c r="G507" s="3">
        <f t="shared" ca="1" si="386"/>
        <v>3.6462803404068843E-2</v>
      </c>
      <c r="H507" s="3">
        <f t="shared" ca="1" si="387"/>
        <v>3.6321699295567465E-2</v>
      </c>
      <c r="I507" s="3">
        <f t="shared" ca="1" si="388"/>
        <v>3.6186198584595035E-2</v>
      </c>
      <c r="J507" s="3">
        <f t="shared" ca="1" si="389"/>
        <v>3.605541998781376E-2</v>
      </c>
      <c r="K507" s="3">
        <f t="shared" ca="1" si="390"/>
        <v>3.5928068162014319E-2</v>
      </c>
      <c r="L507" s="3">
        <f t="shared" ca="1" si="391"/>
        <v>3.5802518808476548E-2</v>
      </c>
      <c r="M507" s="3">
        <f t="shared" ca="1" si="392"/>
        <v>3.567698520433301E-2</v>
      </c>
      <c r="N507" s="3">
        <f t="shared" ca="1" si="393"/>
        <v>3.5549802819600504E-2</v>
      </c>
      <c r="O507" s="3">
        <f t="shared" ca="1" si="394"/>
        <v>3.5419788940171469E-2</v>
      </c>
      <c r="P507" s="3">
        <f t="shared" ca="1" si="395"/>
        <v>3.5286586868733455E-2</v>
      </c>
      <c r="Q507" s="3">
        <f t="shared" ca="1" si="396"/>
        <v>3.5150903786031668E-2</v>
      </c>
      <c r="R507" s="3">
        <f t="shared" ca="1" si="397"/>
        <v>3.5014588908561392E-2</v>
      </c>
      <c r="S507" s="3">
        <f t="shared" ca="1" si="398"/>
        <v>3.488055034391168E-2</v>
      </c>
      <c r="T507" s="3">
        <f t="shared" ca="1" si="399"/>
        <v>3.4752550694877905E-2</v>
      </c>
      <c r="U507" s="3">
        <f t="shared" ca="1" si="400"/>
        <v>3.4634939240716964E-2</v>
      </c>
      <c r="V507" s="3">
        <f t="shared" ca="1" si="401"/>
        <v>3.4532372474891611E-2</v>
      </c>
      <c r="W507" s="3">
        <f t="shared" ca="1" si="402"/>
        <v>3.4449555366228082E-2</v>
      </c>
      <c r="X507" s="3">
        <f t="shared" ca="1" si="403"/>
        <v>3.4391016541103256E-2</v>
      </c>
      <c r="Y507" s="3">
        <f t="shared" ca="1" si="404"/>
        <v>3.4360920631528312E-2</v>
      </c>
      <c r="Z507" s="3">
        <f t="shared" ca="1" si="405"/>
        <v>3.4362920618562449E-2</v>
      </c>
      <c r="AA507" s="3">
        <f t="shared" ca="1" si="406"/>
        <v>3.4400055868634968E-2</v>
      </c>
      <c r="AB507" s="3">
        <f t="shared" ca="1" si="407"/>
        <v>3.4474700751256707E-2</v>
      </c>
      <c r="AC507" s="3">
        <f t="shared" ca="1" si="408"/>
        <v>3.4588561431676615E-2</v>
      </c>
      <c r="AD507" s="3">
        <f t="shared" ca="1" si="409"/>
        <v>3.4742707200284925E-2</v>
      </c>
      <c r="AE507" s="3">
        <f t="shared" ca="1" si="410"/>
        <v>3.4937613496862939E-2</v>
      </c>
      <c r="AF507" s="3">
        <f t="shared" ca="1" si="411"/>
        <v>3.5173192057812504E-2</v>
      </c>
      <c r="AG507" s="3">
        <f t="shared" ca="1" si="412"/>
        <v>3.5448789814900732E-2</v>
      </c>
      <c r="AH507" s="3">
        <f t="shared" ca="1" si="413"/>
        <v>3.5763146047628987E-2</v>
      </c>
      <c r="AI507" s="3">
        <f t="shared" ca="1" si="414"/>
        <v>3.611429761148164E-2</v>
      </c>
      <c r="AJ507" s="3">
        <f t="shared" ca="1" si="415"/>
        <v>3.6499410051320902E-2</v>
      </c>
      <c r="AK507" s="3">
        <f t="shared" ca="1" si="416"/>
        <v>3.6914493865140702E-2</v>
      </c>
      <c r="AL507" s="3">
        <f t="shared" ca="1" si="417"/>
        <v>3.7353958050704308E-2</v>
      </c>
      <c r="AM507" s="3">
        <f t="shared" ca="1" si="418"/>
        <v>3.7809984135849253E-2</v>
      </c>
      <c r="AN507" s="3">
        <f t="shared" ca="1" si="419"/>
        <v>3.827179992839596E-2</v>
      </c>
      <c r="AO507" s="3">
        <f t="shared" ca="1" si="420"/>
        <v>3.8725101619570233E-2</v>
      </c>
      <c r="AP507" s="3">
        <f t="shared" ca="1" si="421"/>
        <v>3.9152075562839034E-2</v>
      </c>
      <c r="AQ507" s="3">
        <f t="shared" ca="1" si="422"/>
        <v>3.9532588758146768E-2</v>
      </c>
      <c r="AR507" s="3">
        <f t="shared" ca="1" si="423"/>
        <v>3.9846963113321823E-2</v>
      </c>
      <c r="AS507" s="3">
        <f t="shared" ca="1" si="424"/>
        <v>4.0080175699089074E-2</v>
      </c>
      <c r="AT507" s="3">
        <f t="shared" ca="1" si="425"/>
        <v>4.0226446988184852E-2</v>
      </c>
      <c r="AU507" s="3">
        <f t="shared" ca="1" si="426"/>
        <v>4.0292523189947284E-2</v>
      </c>
      <c r="AV507" s="3">
        <f t="shared" ca="1" si="427"/>
        <v>4.0298165590773496E-2</v>
      </c>
      <c r="AW507" s="3">
        <f t="shared" ca="1" si="428"/>
        <v>4.0273158514376482E-2</v>
      </c>
      <c r="AX507" s="3">
        <f t="shared" ca="1" si="429"/>
        <v>4.0249841136194391E-2</v>
      </c>
      <c r="AY507" s="3">
        <f t="shared" ca="1" si="430"/>
        <v>4.0248957419962199E-2</v>
      </c>
      <c r="AZ507" s="3">
        <f t="shared" ca="1" si="379"/>
        <v>4.0264452219237329E-2</v>
      </c>
      <c r="BC507" s="3">
        <f t="shared" ca="1" si="431"/>
        <v>-4.2700471872347379E-2</v>
      </c>
      <c r="BD507" s="3">
        <f t="shared" ca="1" si="431"/>
        <v>-0.44600464451634458</v>
      </c>
      <c r="BE507" s="3">
        <f t="shared" ca="1" si="431"/>
        <v>-0.72595316902545282</v>
      </c>
    </row>
    <row r="508" spans="1:57" x14ac:dyDescent="0.2">
      <c r="A508" s="3">
        <f t="shared" si="380"/>
        <v>4.9599999999999387</v>
      </c>
      <c r="B508" s="3">
        <f t="shared" ca="1" si="381"/>
        <v>3.7359186580822761E-2</v>
      </c>
      <c r="C508" s="3">
        <f t="shared" ca="1" si="382"/>
        <v>3.7236248717935884E-2</v>
      </c>
      <c r="D508" s="3">
        <f t="shared" ca="1" si="383"/>
        <v>3.7103158528114244E-2</v>
      </c>
      <c r="E508" s="3">
        <f t="shared" ca="1" si="384"/>
        <v>3.6964895500061039E-2</v>
      </c>
      <c r="F508" s="3">
        <f t="shared" ca="1" si="385"/>
        <v>3.6825400147693033E-2</v>
      </c>
      <c r="G508" s="3">
        <f t="shared" ca="1" si="386"/>
        <v>3.6686782366195908E-2</v>
      </c>
      <c r="H508" s="3">
        <f t="shared" ca="1" si="387"/>
        <v>3.6549767608845485E-2</v>
      </c>
      <c r="I508" s="3">
        <f t="shared" ca="1" si="388"/>
        <v>3.6414246828986439E-2</v>
      </c>
      <c r="J508" s="3">
        <f t="shared" ca="1" si="389"/>
        <v>3.6279578780506493E-2</v>
      </c>
      <c r="K508" s="3">
        <f t="shared" ca="1" si="390"/>
        <v>3.6144709060965688E-2</v>
      </c>
      <c r="L508" s="3">
        <f t="shared" ca="1" si="391"/>
        <v>3.6008257117618313E-2</v>
      </c>
      <c r="M508" s="3">
        <f t="shared" ca="1" si="392"/>
        <v>3.5868685374563274E-2</v>
      </c>
      <c r="N508" s="3">
        <f t="shared" ca="1" si="393"/>
        <v>3.5724585547154693E-2</v>
      </c>
      <c r="O508" s="3">
        <f t="shared" ca="1" si="394"/>
        <v>3.5575038119232676E-2</v>
      </c>
      <c r="P508" s="3">
        <f t="shared" ca="1" si="395"/>
        <v>3.5419954547585189E-2</v>
      </c>
      <c r="Q508" s="3">
        <f t="shared" ca="1" si="396"/>
        <v>3.5260312029364013E-2</v>
      </c>
      <c r="R508" s="3">
        <f t="shared" ca="1" si="397"/>
        <v>3.5098228506078383E-2</v>
      </c>
      <c r="S508" s="3">
        <f t="shared" ca="1" si="398"/>
        <v>3.4936877140619702E-2</v>
      </c>
      <c r="T508" s="3">
        <f t="shared" ca="1" si="399"/>
        <v>3.4780280676214581E-2</v>
      </c>
      <c r="U508" s="3">
        <f t="shared" ca="1" si="400"/>
        <v>3.4633043386933224E-2</v>
      </c>
      <c r="V508" s="3">
        <f t="shared" ca="1" si="401"/>
        <v>3.4500072013085838E-2</v>
      </c>
      <c r="W508" s="3">
        <f t="shared" ca="1" si="402"/>
        <v>3.4386317667278926E-2</v>
      </c>
      <c r="X508" s="3">
        <f t="shared" ca="1" si="403"/>
        <v>3.429655171192722E-2</v>
      </c>
      <c r="Y508" s="3">
        <f t="shared" ca="1" si="404"/>
        <v>3.4235178847013506E-2</v>
      </c>
      <c r="Z508" s="3">
        <f t="shared" ca="1" si="405"/>
        <v>3.4206090297127234E-2</v>
      </c>
      <c r="AA508" s="3">
        <f t="shared" ca="1" si="406"/>
        <v>3.4212562781412277E-2</v>
      </c>
      <c r="AB508" s="3">
        <f t="shared" ca="1" si="407"/>
        <v>3.4257208011240714E-2</v>
      </c>
      <c r="AC508" s="3">
        <f t="shared" ca="1" si="408"/>
        <v>3.4341970086767447E-2</v>
      </c>
      <c r="AD508" s="3">
        <f t="shared" ca="1" si="409"/>
        <v>3.4468156972327267E-2</v>
      </c>
      <c r="AE508" s="3">
        <f t="shared" ca="1" si="410"/>
        <v>3.4636483176409424E-2</v>
      </c>
      <c r="AF508" s="3">
        <f t="shared" ca="1" si="411"/>
        <v>3.4847099190584721E-2</v>
      </c>
      <c r="AG508" s="3">
        <f t="shared" ca="1" si="412"/>
        <v>3.5099589475626809E-2</v>
      </c>
      <c r="AH508" s="3">
        <f t="shared" ca="1" si="413"/>
        <v>3.53929285055734E-2</v>
      </c>
      <c r="AI508" s="3">
        <f t="shared" ca="1" si="414"/>
        <v>3.572538445395762E-2</v>
      </c>
      <c r="AJ508" s="3">
        <f t="shared" ca="1" si="415"/>
        <v>3.6094347962828857E-2</v>
      </c>
      <c r="AK508" s="3">
        <f t="shared" ca="1" si="416"/>
        <v>3.6496045119356516E-2</v>
      </c>
      <c r="AL508" s="3">
        <f t="shared" ca="1" si="417"/>
        <v>3.6925087396140775E-2</v>
      </c>
      <c r="AM508" s="3">
        <f t="shared" ca="1" si="418"/>
        <v>3.7373843678951184E-2</v>
      </c>
      <c r="AN508" s="3">
        <f t="shared" ca="1" si="419"/>
        <v>3.7831717008023152E-2</v>
      </c>
      <c r="AO508" s="3">
        <f t="shared" ca="1" si="420"/>
        <v>3.8284578722816529E-2</v>
      </c>
      <c r="AP508" s="3">
        <f t="shared" ca="1" si="421"/>
        <v>3.8714813688531656E-2</v>
      </c>
      <c r="AQ508" s="3">
        <f t="shared" ca="1" si="422"/>
        <v>3.9102542557439939E-2</v>
      </c>
      <c r="AR508" s="3">
        <f t="shared" ca="1" si="423"/>
        <v>3.9428424681926255E-2</v>
      </c>
      <c r="AS508" s="3">
        <f t="shared" ca="1" si="424"/>
        <v>3.9677866293394336E-2</v>
      </c>
      <c r="AT508" s="3">
        <f t="shared" ca="1" si="425"/>
        <v>3.9845582822183347E-2</v>
      </c>
      <c r="AU508" s="3">
        <f t="shared" ca="1" si="426"/>
        <v>3.9938825608083081E-2</v>
      </c>
      <c r="AV508" s="3">
        <f t="shared" ca="1" si="427"/>
        <v>3.9977801888144544E-2</v>
      </c>
      <c r="AW508" s="3">
        <f t="shared" ca="1" si="428"/>
        <v>3.9992593550360944E-2</v>
      </c>
      <c r="AX508" s="3">
        <f t="shared" ca="1" si="429"/>
        <v>4.0015555670479618E-2</v>
      </c>
      <c r="AY508" s="3">
        <f t="shared" ca="1" si="430"/>
        <v>4.0067145777684381E-2</v>
      </c>
      <c r="AZ508" s="3">
        <f t="shared" ca="1" si="379"/>
        <v>4.0141354002811096E-2</v>
      </c>
      <c r="BC508" s="3">
        <f t="shared" ca="1" si="431"/>
        <v>-0.20955112124884856</v>
      </c>
      <c r="BD508" s="3">
        <f t="shared" ca="1" si="431"/>
        <v>-0.85799596142070378</v>
      </c>
      <c r="BE508" s="3">
        <f t="shared" ca="1" si="431"/>
        <v>7.0826934553489096E-2</v>
      </c>
    </row>
    <row r="509" spans="1:57" x14ac:dyDescent="0.2">
      <c r="A509" s="3">
        <f t="shared" si="380"/>
        <v>4.9699999999999385</v>
      </c>
      <c r="B509" s="3">
        <f t="shared" ca="1" si="381"/>
        <v>3.6396530340180824E-2</v>
      </c>
      <c r="C509" s="3">
        <f t="shared" ca="1" si="382"/>
        <v>3.6300748384702958E-2</v>
      </c>
      <c r="D509" s="3">
        <f t="shared" ca="1" si="383"/>
        <v>3.6190364773935058E-2</v>
      </c>
      <c r="E509" s="3">
        <f t="shared" ca="1" si="384"/>
        <v>3.6070552617990262E-2</v>
      </c>
      <c r="F509" s="3">
        <f t="shared" ca="1" si="385"/>
        <v>3.5945427391253781E-2</v>
      </c>
      <c r="G509" s="3">
        <f t="shared" ca="1" si="386"/>
        <v>3.5817280546727198E-2</v>
      </c>
      <c r="H509" s="3">
        <f t="shared" ca="1" si="387"/>
        <v>3.5687028219806835E-2</v>
      </c>
      <c r="I509" s="3">
        <f t="shared" ca="1" si="388"/>
        <v>3.5554756621101836E-2</v>
      </c>
      <c r="J509" s="3">
        <f t="shared" ca="1" si="389"/>
        <v>3.542002102968065E-2</v>
      </c>
      <c r="K509" s="3">
        <f t="shared" ca="1" si="390"/>
        <v>3.5281964509861111E-2</v>
      </c>
      <c r="L509" s="3">
        <f t="shared" ca="1" si="391"/>
        <v>3.5139406832776138E-2</v>
      </c>
      <c r="M509" s="3">
        <f t="shared" ca="1" si="392"/>
        <v>3.4991016181342711E-2</v>
      </c>
      <c r="N509" s="3">
        <f t="shared" ca="1" si="393"/>
        <v>3.4835597125188855E-2</v>
      </c>
      <c r="O509" s="3">
        <f t="shared" ca="1" si="394"/>
        <v>3.4672449915109704E-2</v>
      </c>
      <c r="P509" s="3">
        <f t="shared" ca="1" si="395"/>
        <v>3.4501710669124094E-2</v>
      </c>
      <c r="Q509" s="3">
        <f t="shared" ca="1" si="396"/>
        <v>3.4324583044846875E-2</v>
      </c>
      <c r="R509" s="3">
        <f t="shared" ca="1" si="397"/>
        <v>3.4143410105291316E-2</v>
      </c>
      <c r="S509" s="3">
        <f t="shared" ca="1" si="398"/>
        <v>3.3961586440238105E-2</v>
      </c>
      <c r="T509" s="3">
        <f t="shared" ca="1" si="399"/>
        <v>3.3783351300317052E-2</v>
      </c>
      <c r="U509" s="3">
        <f t="shared" ca="1" si="400"/>
        <v>3.3613520329336684E-2</v>
      </c>
      <c r="V509" s="3">
        <f t="shared" ca="1" si="401"/>
        <v>3.3457206902277645E-2</v>
      </c>
      <c r="W509" s="3">
        <f t="shared" ca="1" si="402"/>
        <v>3.3319564677256205E-2</v>
      </c>
      <c r="X509" s="3">
        <f t="shared" ca="1" si="403"/>
        <v>3.3205564169247942E-2</v>
      </c>
      <c r="Y509" s="3">
        <f t="shared" ca="1" si="404"/>
        <v>3.3119806579602777E-2</v>
      </c>
      <c r="Z509" s="3">
        <f t="shared" ca="1" si="405"/>
        <v>3.3066377828508395E-2</v>
      </c>
      <c r="AA509" s="3">
        <f t="shared" ca="1" si="406"/>
        <v>3.3048748457490534E-2</v>
      </c>
      <c r="AB509" s="3">
        <f t="shared" ca="1" si="407"/>
        <v>3.3069724001527745E-2</v>
      </c>
      <c r="AC509" s="3">
        <f t="shared" ca="1" si="408"/>
        <v>3.3131442980345961E-2</v>
      </c>
      <c r="AD509" s="3">
        <f t="shared" ca="1" si="409"/>
        <v>3.3235408510004172E-2</v>
      </c>
      <c r="AE509" s="3">
        <f t="shared" ca="1" si="410"/>
        <v>3.3382530631313086E-2</v>
      </c>
      <c r="AF509" s="3">
        <f t="shared" ca="1" si="411"/>
        <v>3.3573155036373578E-2</v>
      </c>
      <c r="AG509" s="3">
        <f t="shared" ca="1" si="412"/>
        <v>3.3807060138160767E-2</v>
      </c>
      <c r="AH509" s="3">
        <f t="shared" ca="1" si="413"/>
        <v>3.4083411997603272E-2</v>
      </c>
      <c r="AI509" s="3">
        <f t="shared" ca="1" si="414"/>
        <v>3.4400666451750085E-2</v>
      </c>
      <c r="AJ509" s="3">
        <f t="shared" ca="1" si="415"/>
        <v>3.4756395519561875E-2</v>
      </c>
      <c r="AK509" s="3">
        <f t="shared" ca="1" si="416"/>
        <v>3.5146997084981084E-2</v>
      </c>
      <c r="AL509" s="3">
        <f t="shared" ca="1" si="417"/>
        <v>3.5567241262991045E-2</v>
      </c>
      <c r="AM509" s="3">
        <f t="shared" ca="1" si="418"/>
        <v>3.6009640524667291E-2</v>
      </c>
      <c r="AN509" s="3">
        <f t="shared" ca="1" si="419"/>
        <v>3.6463729610860952E-2</v>
      </c>
      <c r="AO509" s="3">
        <f t="shared" ca="1" si="420"/>
        <v>3.6915511946420239E-2</v>
      </c>
      <c r="AP509" s="3">
        <f t="shared" ca="1" si="421"/>
        <v>3.7347528480975077E-2</v>
      </c>
      <c r="AQ509" s="3">
        <f t="shared" ca="1" si="422"/>
        <v>3.7740111664852791E-2</v>
      </c>
      <c r="AR509" s="3">
        <f t="shared" ca="1" si="423"/>
        <v>3.8074216599201544E-2</v>
      </c>
      <c r="AS509" s="3">
        <f t="shared" ca="1" si="424"/>
        <v>3.8335636461926725E-2</v>
      </c>
      <c r="AT509" s="3">
        <f t="shared" ca="1" si="425"/>
        <v>3.8519538314311631E-2</v>
      </c>
      <c r="AU509" s="3">
        <f t="shared" ca="1" si="426"/>
        <v>3.8633633912886135E-2</v>
      </c>
      <c r="AV509" s="3">
        <f t="shared" ca="1" si="427"/>
        <v>3.8698529947511939E-2</v>
      </c>
      <c r="AW509" s="3">
        <f t="shared" ca="1" si="428"/>
        <v>3.8744556707067397E-2</v>
      </c>
      <c r="AX509" s="3">
        <f t="shared" ca="1" si="429"/>
        <v>3.880403559079617E-2</v>
      </c>
      <c r="AY509" s="3">
        <f t="shared" ca="1" si="430"/>
        <v>3.8897100797451831E-2</v>
      </c>
      <c r="AZ509" s="3">
        <f t="shared" ca="1" si="379"/>
        <v>3.901761850743915E-2</v>
      </c>
      <c r="BC509" s="3">
        <f t="shared" ca="1" si="431"/>
        <v>-1.7617978735474731</v>
      </c>
      <c r="BD509" s="3">
        <f t="shared" ca="1" si="431"/>
        <v>-0.65067853489091299</v>
      </c>
      <c r="BE509" s="3">
        <f t="shared" ca="1" si="431"/>
        <v>0.12348299293447695</v>
      </c>
    </row>
    <row r="510" spans="1:57" x14ac:dyDescent="0.2">
      <c r="A510" s="3">
        <f t="shared" si="380"/>
        <v>4.9799999999999383</v>
      </c>
      <c r="B510" s="3">
        <f t="shared" ca="1" si="381"/>
        <v>3.7267504217176645E-2</v>
      </c>
      <c r="C510" s="3">
        <f t="shared" ca="1" si="382"/>
        <v>3.7206248843495431E-2</v>
      </c>
      <c r="D510" s="3">
        <f t="shared" ca="1" si="383"/>
        <v>3.7123033225895545E-2</v>
      </c>
      <c r="E510" s="3">
        <f t="shared" ca="1" si="384"/>
        <v>3.7023372862501791E-2</v>
      </c>
      <c r="F510" s="3">
        <f t="shared" ca="1" si="385"/>
        <v>3.6911707459935314E-2</v>
      </c>
      <c r="G510" s="3">
        <f t="shared" ca="1" si="386"/>
        <v>3.679065935132024E-2</v>
      </c>
      <c r="H510" s="3">
        <f t="shared" ca="1" si="387"/>
        <v>3.6661484585496812E-2</v>
      </c>
      <c r="I510" s="3">
        <f t="shared" ca="1" si="388"/>
        <v>3.652461379551751E-2</v>
      </c>
      <c r="J510" s="3">
        <f t="shared" ca="1" si="389"/>
        <v>3.6379947944283592E-2</v>
      </c>
      <c r="K510" s="3">
        <f t="shared" ca="1" si="390"/>
        <v>3.6226976759833648E-2</v>
      </c>
      <c r="L510" s="3">
        <f t="shared" ca="1" si="391"/>
        <v>3.6064869585698565E-2</v>
      </c>
      <c r="M510" s="3">
        <f t="shared" ca="1" si="392"/>
        <v>3.5892649645343055E-2</v>
      </c>
      <c r="N510" s="3">
        <f t="shared" ca="1" si="393"/>
        <v>3.5709483640743209E-2</v>
      </c>
      <c r="O510" s="3">
        <f t="shared" ca="1" si="394"/>
        <v>3.5515040827355245E-2</v>
      </c>
      <c r="P510" s="3">
        <f t="shared" ca="1" si="395"/>
        <v>3.5309831160234062E-2</v>
      </c>
      <c r="Q510" s="3">
        <f t="shared" ca="1" si="396"/>
        <v>3.5095433870498939E-2</v>
      </c>
      <c r="R510" s="3">
        <f t="shared" ca="1" si="397"/>
        <v>3.4874566208595442E-2</v>
      </c>
      <c r="S510" s="3">
        <f t="shared" ca="1" si="398"/>
        <v>3.4650993232624348E-2</v>
      </c>
      <c r="T510" s="3">
        <f t="shared" ca="1" si="399"/>
        <v>3.4429319737685919E-2</v>
      </c>
      <c r="U510" s="3">
        <f t="shared" ca="1" si="400"/>
        <v>3.4214721782446195E-2</v>
      </c>
      <c r="V510" s="3">
        <f t="shared" ca="1" si="401"/>
        <v>3.4012668434593586E-2</v>
      </c>
      <c r="W510" s="3">
        <f t="shared" ca="1" si="402"/>
        <v>3.3828664969715684E-2</v>
      </c>
      <c r="X510" s="3">
        <f t="shared" ca="1" si="403"/>
        <v>3.3668030142145602E-2</v>
      </c>
      <c r="Y510" s="3">
        <f t="shared" ca="1" si="404"/>
        <v>3.353571075830554E-2</v>
      </c>
      <c r="Z510" s="3">
        <f t="shared" ca="1" si="405"/>
        <v>3.3436136556337655E-2</v>
      </c>
      <c r="AA510" s="3">
        <f t="shared" ca="1" si="406"/>
        <v>3.3373121039994576E-2</v>
      </c>
      <c r="AB510" s="3">
        <f t="shared" ca="1" si="407"/>
        <v>3.3349812719601156E-2</v>
      </c>
      <c r="AC510" s="3">
        <f t="shared" ca="1" si="408"/>
        <v>3.3368693688917976E-2</v>
      </c>
      <c r="AD510" s="3">
        <f t="shared" ca="1" si="409"/>
        <v>3.3431611363160696E-2</v>
      </c>
      <c r="AE510" s="3">
        <f t="shared" ca="1" si="410"/>
        <v>3.3539820448646229E-2</v>
      </c>
      <c r="AF510" s="3">
        <f t="shared" ca="1" si="411"/>
        <v>3.3694010952859468E-2</v>
      </c>
      <c r="AG510" s="3">
        <f t="shared" ca="1" si="412"/>
        <v>3.3894304333491325E-2</v>
      </c>
      <c r="AH510" s="3">
        <f t="shared" ca="1" si="413"/>
        <v>3.4140207299714405E-2</v>
      </c>
      <c r="AI510" s="3">
        <f t="shared" ca="1" si="414"/>
        <v>3.4430512366181998E-2</v>
      </c>
      <c r="AJ510" s="3">
        <f t="shared" ca="1" si="415"/>
        <v>3.4763121876983827E-2</v>
      </c>
      <c r="AK510" s="3">
        <f t="shared" ca="1" si="416"/>
        <v>3.5134754389568125E-2</v>
      </c>
      <c r="AL510" s="3">
        <f t="shared" ca="1" si="417"/>
        <v>3.5540487499980372E-2</v>
      </c>
      <c r="AM510" s="3">
        <f t="shared" ca="1" si="418"/>
        <v>3.5973126166728833E-2</v>
      </c>
      <c r="AN510" s="3">
        <f t="shared" ca="1" si="419"/>
        <v>3.6422485978796354E-2</v>
      </c>
      <c r="AO510" s="3">
        <f t="shared" ca="1" si="420"/>
        <v>3.6874852066220869E-2</v>
      </c>
      <c r="AP510" s="3">
        <f t="shared" ca="1" si="421"/>
        <v>3.7313071717154964E-2</v>
      </c>
      <c r="AQ510" s="3">
        <f t="shared" ca="1" si="422"/>
        <v>3.7717839998816574E-2</v>
      </c>
      <c r="AR510" s="3">
        <f t="shared" ca="1" si="423"/>
        <v>3.8070558724892442E-2</v>
      </c>
      <c r="AS510" s="3">
        <f t="shared" ca="1" si="424"/>
        <v>3.835755845329903E-2</v>
      </c>
      <c r="AT510" s="3">
        <f t="shared" ca="1" si="425"/>
        <v>3.8574607191800232E-2</v>
      </c>
      <c r="AU510" s="3">
        <f t="shared" ca="1" si="426"/>
        <v>3.8730025034207929E-2</v>
      </c>
      <c r="AV510" s="3">
        <f t="shared" ca="1" si="427"/>
        <v>3.884496424197658E-2</v>
      </c>
      <c r="AW510" s="3">
        <f t="shared" ca="1" si="428"/>
        <v>3.8950147003142449E-2</v>
      </c>
      <c r="AX510" s="3">
        <f t="shared" ca="1" si="429"/>
        <v>3.9078004387187518E-2</v>
      </c>
      <c r="AY510" s="3">
        <f t="shared" ca="1" si="430"/>
        <v>3.9248500389855646E-2</v>
      </c>
      <c r="AZ510" s="3">
        <f t="shared" ca="1" si="379"/>
        <v>3.9455432172241497E-2</v>
      </c>
      <c r="BC510" s="3">
        <f t="shared" ca="1" si="431"/>
        <v>0.65179629500981129</v>
      </c>
      <c r="BD510" s="3">
        <f t="shared" ca="1" si="431"/>
        <v>-1.2973788596488696</v>
      </c>
      <c r="BE510" s="3">
        <f t="shared" ca="1" si="431"/>
        <v>1.6158903734627472E-2</v>
      </c>
    </row>
    <row r="511" spans="1:57" x14ac:dyDescent="0.2">
      <c r="A511" s="3">
        <f t="shared" si="380"/>
        <v>4.989999999999938</v>
      </c>
      <c r="B511" s="3">
        <f t="shared" ca="1" si="381"/>
        <v>3.7500508424125237E-2</v>
      </c>
      <c r="C511" s="3">
        <f t="shared" ca="1" si="382"/>
        <v>3.7442327231872678E-2</v>
      </c>
      <c r="D511" s="3">
        <f t="shared" ca="1" si="383"/>
        <v>3.7364044483166804E-2</v>
      </c>
      <c r="E511" s="3">
        <f t="shared" ca="1" si="384"/>
        <v>3.7271059561444546E-2</v>
      </c>
      <c r="F511" s="3">
        <f t="shared" ca="1" si="385"/>
        <v>3.7167678398936678E-2</v>
      </c>
      <c r="G511" s="3">
        <f t="shared" ca="1" si="386"/>
        <v>3.7056396249972257E-2</v>
      </c>
      <c r="H511" s="3">
        <f t="shared" ca="1" si="387"/>
        <v>3.6938351027431406E-2</v>
      </c>
      <c r="I511" s="3">
        <f t="shared" ca="1" si="388"/>
        <v>3.6813859672453715E-2</v>
      </c>
      <c r="J511" s="3">
        <f t="shared" ca="1" si="389"/>
        <v>3.6682710711786956E-2</v>
      </c>
      <c r="K511" s="3">
        <f t="shared" ca="1" si="390"/>
        <v>3.6544282455780008E-2</v>
      </c>
      <c r="L511" s="3">
        <f t="shared" ca="1" si="391"/>
        <v>3.6397635790140673E-2</v>
      </c>
      <c r="M511" s="3">
        <f t="shared" ca="1" si="392"/>
        <v>3.6241690981133376E-2</v>
      </c>
      <c r="N511" s="3">
        <f t="shared" ca="1" si="393"/>
        <v>3.6075518860944497E-2</v>
      </c>
      <c r="O511" s="3">
        <f t="shared" ca="1" si="394"/>
        <v>3.5898699646754809E-2</v>
      </c>
      <c r="P511" s="3">
        <f t="shared" ca="1" si="395"/>
        <v>3.5711659025800618E-2</v>
      </c>
      <c r="Q511" s="3">
        <f t="shared" ca="1" si="396"/>
        <v>3.5515893635400149E-2</v>
      </c>
      <c r="R511" s="3">
        <f t="shared" ca="1" si="397"/>
        <v>3.5314036699464993E-2</v>
      </c>
      <c r="S511" s="3">
        <f t="shared" ca="1" si="398"/>
        <v>3.510976550635498E-2</v>
      </c>
      <c r="T511" s="3">
        <f t="shared" ca="1" si="399"/>
        <v>3.4907592153464555E-2</v>
      </c>
      <c r="U511" s="3">
        <f t="shared" ca="1" si="400"/>
        <v>3.4712594880290208E-2</v>
      </c>
      <c r="V511" s="3">
        <f t="shared" ca="1" si="401"/>
        <v>3.4530140226139393E-2</v>
      </c>
      <c r="W511" s="3">
        <f t="shared" ca="1" si="402"/>
        <v>3.4365626876924703E-2</v>
      </c>
      <c r="X511" s="3">
        <f t="shared" ca="1" si="403"/>
        <v>3.422426363406704E-2</v>
      </c>
      <c r="Y511" s="3">
        <f t="shared" ca="1" si="404"/>
        <v>3.4110884733734505E-2</v>
      </c>
      <c r="Z511" s="3">
        <f t="shared" ca="1" si="405"/>
        <v>3.4029805575325131E-2</v>
      </c>
      <c r="AA511" s="3">
        <f t="shared" ca="1" si="406"/>
        <v>3.398472448549681E-2</v>
      </c>
      <c r="AB511" s="3">
        <f t="shared" ca="1" si="407"/>
        <v>3.3978674822310422E-2</v>
      </c>
      <c r="AC511" s="3">
        <f t="shared" ca="1" si="408"/>
        <v>3.4014024128479606E-2</v>
      </c>
      <c r="AD511" s="3">
        <f t="shared" ca="1" si="409"/>
        <v>3.409250598611966E-2</v>
      </c>
      <c r="AE511" s="3">
        <f t="shared" ca="1" si="410"/>
        <v>3.4215261620467202E-2</v>
      </c>
      <c r="AF511" s="3">
        <f t="shared" ca="1" si="411"/>
        <v>3.4382867189393776E-2</v>
      </c>
      <c r="AG511" s="3">
        <f t="shared" ca="1" si="412"/>
        <v>3.4595329007792608E-2</v>
      </c>
      <c r="AH511" s="3">
        <f t="shared" ca="1" si="413"/>
        <v>3.4852036214083455E-2</v>
      </c>
      <c r="AI511" s="3">
        <f t="shared" ca="1" si="414"/>
        <v>3.5151659733890367E-2</v>
      </c>
      <c r="AJ511" s="3">
        <f t="shared" ca="1" si="415"/>
        <v>3.5491973903815643E-2</v>
      </c>
      <c r="AK511" s="3">
        <f t="shared" ca="1" si="416"/>
        <v>3.5869559551380381E-2</v>
      </c>
      <c r="AL511" s="3">
        <f t="shared" ca="1" si="417"/>
        <v>3.6279343314235601E-2</v>
      </c>
      <c r="AM511" s="3">
        <f t="shared" ca="1" si="418"/>
        <v>3.6713964265952248E-2</v>
      </c>
      <c r="AN511" s="3">
        <f t="shared" ca="1" si="419"/>
        <v>3.7163060721201992E-2</v>
      </c>
      <c r="AO511" s="3">
        <f t="shared" ca="1" si="420"/>
        <v>3.7612741868295149E-2</v>
      </c>
      <c r="AP511" s="3">
        <f t="shared" ca="1" si="421"/>
        <v>3.8045704319890267E-2</v>
      </c>
      <c r="AQ511" s="3">
        <f t="shared" ca="1" si="422"/>
        <v>3.8442549302424828E-2</v>
      </c>
      <c r="AR511" s="3">
        <f t="shared" ca="1" si="423"/>
        <v>3.8784669015889589E-2</v>
      </c>
      <c r="AS511" s="3">
        <f t="shared" ca="1" si="424"/>
        <v>3.9058474529957414E-2</v>
      </c>
      <c r="AT511" s="3">
        <f t="shared" ca="1" si="425"/>
        <v>3.9259876807104799E-2</v>
      </c>
      <c r="AU511" s="3">
        <f t="shared" ca="1" si="426"/>
        <v>3.9397344883527821E-2</v>
      </c>
      <c r="AV511" s="3">
        <f t="shared" ca="1" si="427"/>
        <v>3.9492115379240973E-2</v>
      </c>
      <c r="AW511" s="3">
        <f t="shared" ca="1" si="428"/>
        <v>3.9574838597276001E-2</v>
      </c>
      <c r="AX511" s="3">
        <f t="shared" ca="1" si="429"/>
        <v>3.9677591540304202E-2</v>
      </c>
      <c r="AY511" s="3">
        <f t="shared" ca="1" si="430"/>
        <v>3.9819711885149697E-2</v>
      </c>
      <c r="AZ511" s="3">
        <f t="shared" ca="1" si="379"/>
        <v>3.9994291348871495E-2</v>
      </c>
      <c r="BC511" s="3">
        <f t="shared" ca="1" si="431"/>
        <v>0.83583815486336199</v>
      </c>
      <c r="BD511" s="3">
        <f t="shared" ca="1" si="431"/>
        <v>0.57146977901205354</v>
      </c>
      <c r="BE511" s="3">
        <f t="shared" ca="1" si="431"/>
        <v>0.21054636149208772</v>
      </c>
    </row>
    <row r="512" spans="1:57" x14ac:dyDescent="0.2">
      <c r="A512" s="3">
        <f t="shared" si="380"/>
        <v>4.9999999999999378</v>
      </c>
      <c r="B512" s="3">
        <f t="shared" ca="1" si="381"/>
        <v>3.705949338431351E-2</v>
      </c>
      <c r="C512" s="3">
        <f t="shared" ca="1" si="382"/>
        <v>3.6994210556827667E-2</v>
      </c>
      <c r="D512" s="3">
        <f t="shared" ca="1" si="383"/>
        <v>3.6911569232871463E-2</v>
      </c>
      <c r="E512" s="3">
        <f t="shared" ca="1" si="384"/>
        <v>3.681682071343325E-2</v>
      </c>
      <c r="F512" s="3">
        <f t="shared" ca="1" si="385"/>
        <v>3.6714105675698709E-2</v>
      </c>
      <c r="G512" s="3">
        <f t="shared" ca="1" si="386"/>
        <v>3.6605760859491882E-2</v>
      </c>
      <c r="H512" s="3">
        <f t="shared" ca="1" si="387"/>
        <v>3.6492774516047086E-2</v>
      </c>
      <c r="I512" s="3">
        <f t="shared" ca="1" si="388"/>
        <v>3.6375318305139563E-2</v>
      </c>
      <c r="J512" s="3">
        <f t="shared" ca="1" si="389"/>
        <v>3.6253036723166238E-2</v>
      </c>
      <c r="K512" s="3">
        <f t="shared" ca="1" si="390"/>
        <v>3.6125165107416965E-2</v>
      </c>
      <c r="L512" s="3">
        <f t="shared" ca="1" si="391"/>
        <v>3.5990624381222282E-2</v>
      </c>
      <c r="M512" s="3">
        <f t="shared" ca="1" si="392"/>
        <v>3.5848200380827908E-2</v>
      </c>
      <c r="N512" s="3">
        <f t="shared" ca="1" si="393"/>
        <v>3.5696836590694149E-2</v>
      </c>
      <c r="O512" s="3">
        <f t="shared" ca="1" si="394"/>
        <v>3.5535992670568832E-2</v>
      </c>
      <c r="P512" s="3">
        <f t="shared" ca="1" si="395"/>
        <v>3.5365978458783393E-2</v>
      </c>
      <c r="Q512" s="3">
        <f t="shared" ca="1" si="396"/>
        <v>3.5188176355633684E-2</v>
      </c>
      <c r="R512" s="3">
        <f t="shared" ca="1" si="397"/>
        <v>3.5005103869066551E-2</v>
      </c>
      <c r="S512" s="3">
        <f t="shared" ca="1" si="398"/>
        <v>3.4820318804574951E-2</v>
      </c>
      <c r="T512" s="3">
        <f t="shared" ca="1" si="399"/>
        <v>3.4638208844851581E-2</v>
      </c>
      <c r="U512" s="3">
        <f t="shared" ca="1" si="400"/>
        <v>3.4463722701472542E-2</v>
      </c>
      <c r="V512" s="3">
        <f t="shared" ca="1" si="401"/>
        <v>3.4302092689571781E-2</v>
      </c>
      <c r="W512" s="3">
        <f t="shared" ca="1" si="402"/>
        <v>3.4158579223555516E-2</v>
      </c>
      <c r="X512" s="3">
        <f t="shared" ca="1" si="403"/>
        <v>3.4038249485018976E-2</v>
      </c>
      <c r="Y512" s="3">
        <f t="shared" ca="1" si="404"/>
        <v>3.3945793489939709E-2</v>
      </c>
      <c r="Z512" s="3">
        <f t="shared" ca="1" si="405"/>
        <v>3.3885380667637986E-2</v>
      </c>
      <c r="AA512" s="3">
        <f t="shared" ca="1" si="406"/>
        <v>3.3860562553606914E-2</v>
      </c>
      <c r="AB512" s="3">
        <f t="shared" ca="1" si="407"/>
        <v>3.3874225751101113E-2</v>
      </c>
      <c r="AC512" s="3">
        <f t="shared" ca="1" si="408"/>
        <v>3.3928591651579597E-2</v>
      </c>
      <c r="AD512" s="3">
        <f t="shared" ca="1" si="409"/>
        <v>3.4025248396531031E-2</v>
      </c>
      <c r="AE512" s="3">
        <f t="shared" ca="1" si="410"/>
        <v>3.4165192108174459E-2</v>
      </c>
      <c r="AF512" s="3">
        <f t="shared" ca="1" si="411"/>
        <v>3.4348853454337733E-2</v>
      </c>
      <c r="AG512" s="3">
        <f t="shared" ca="1" si="412"/>
        <v>3.4576091943990667E-2</v>
      </c>
      <c r="AH512" s="3">
        <f t="shared" ca="1" si="413"/>
        <v>3.4846147449867977E-2</v>
      </c>
      <c r="AI512" s="3">
        <f t="shared" ca="1" si="414"/>
        <v>3.5157537565628706E-2</v>
      </c>
      <c r="AJ512" s="3">
        <f t="shared" ca="1" si="415"/>
        <v>3.5507876811372276E-2</v>
      </c>
      <c r="AK512" s="3">
        <f t="shared" ca="1" si="416"/>
        <v>3.5893576405556661E-2</v>
      </c>
      <c r="AL512" s="3">
        <f t="shared" ca="1" si="417"/>
        <v>3.6309380114340935E-2</v>
      </c>
      <c r="AM512" s="3">
        <f t="shared" ca="1" si="418"/>
        <v>3.674772928400459E-2</v>
      </c>
      <c r="AN512" s="3">
        <f t="shared" ca="1" si="419"/>
        <v>3.7198053366993188E-2</v>
      </c>
      <c r="AO512" s="3">
        <f t="shared" ca="1" si="420"/>
        <v>3.7646254500647409E-2</v>
      </c>
      <c r="AP512" s="3">
        <f t="shared" ca="1" si="421"/>
        <v>3.8074848144259439E-2</v>
      </c>
      <c r="AQ512" s="3">
        <f t="shared" ca="1" si="422"/>
        <v>3.8464311753461336E-2</v>
      </c>
      <c r="AR512" s="3">
        <f t="shared" ca="1" si="423"/>
        <v>3.8795998102490278E-2</v>
      </c>
      <c r="AS512" s="3">
        <f t="shared" ca="1" si="424"/>
        <v>3.9056368407068026E-2</v>
      </c>
      <c r="AT512" s="3">
        <f t="shared" ca="1" si="425"/>
        <v>3.9241445089570469E-2</v>
      </c>
      <c r="AU512" s="3">
        <f t="shared" ca="1" si="426"/>
        <v>3.9359813222334755E-2</v>
      </c>
      <c r="AV512" s="3">
        <f t="shared" ca="1" si="427"/>
        <v>3.943275904449748E-2</v>
      </c>
      <c r="AW512" s="3">
        <f t="shared" ca="1" si="428"/>
        <v>3.9490823715883097E-2</v>
      </c>
      <c r="AX512" s="3">
        <f t="shared" ca="1" si="429"/>
        <v>3.9565693112743432E-2</v>
      </c>
      <c r="AY512" s="3">
        <f t="shared" ca="1" si="430"/>
        <v>3.9676045395913885E-2</v>
      </c>
      <c r="AZ512" s="3">
        <f t="shared" ca="1" si="379"/>
        <v>3.9814328865948712E-2</v>
      </c>
      <c r="BC512" s="3">
        <f t="shared" ca="1" si="431"/>
        <v>-0.28959042130906543</v>
      </c>
      <c r="BD512" s="3">
        <f t="shared" ca="1" si="431"/>
        <v>0.58742893030466004</v>
      </c>
      <c r="BE512" s="3">
        <f t="shared" ca="1" si="431"/>
        <v>9.4100764076438637E-2</v>
      </c>
    </row>
    <row r="513" spans="1:57" x14ac:dyDescent="0.2">
      <c r="A513" s="3">
        <f t="shared" si="380"/>
        <v>5.0099999999999376</v>
      </c>
      <c r="B513" s="3">
        <f t="shared" ca="1" si="381"/>
        <v>3.777390420561709E-2</v>
      </c>
      <c r="C513" s="3">
        <f t="shared" ca="1" si="382"/>
        <v>3.7533294221845086E-2</v>
      </c>
      <c r="D513" s="3">
        <f t="shared" ca="1" si="383"/>
        <v>3.7291379385761235E-2</v>
      </c>
      <c r="E513" s="3">
        <f t="shared" ca="1" si="384"/>
        <v>3.7052813797661045E-2</v>
      </c>
      <c r="F513" s="3">
        <f t="shared" ca="1" si="385"/>
        <v>3.6821124239703573E-2</v>
      </c>
      <c r="G513" s="3">
        <f t="shared" ca="1" si="386"/>
        <v>3.6598040339472684E-2</v>
      </c>
      <c r="H513" s="3">
        <f t="shared" ca="1" si="387"/>
        <v>3.6383951999370182E-2</v>
      </c>
      <c r="I513" s="3">
        <f t="shared" ca="1" si="388"/>
        <v>3.6178436848034894E-2</v>
      </c>
      <c r="J513" s="3">
        <f t="shared" ca="1" si="389"/>
        <v>3.5980546597866397E-2</v>
      </c>
      <c r="K513" s="3">
        <f t="shared" ca="1" si="390"/>
        <v>3.5788924898516816E-2</v>
      </c>
      <c r="L513" s="3">
        <f t="shared" ca="1" si="391"/>
        <v>3.5601904046794267E-2</v>
      </c>
      <c r="M513" s="3">
        <f t="shared" ca="1" si="392"/>
        <v>3.5417686815779267E-2</v>
      </c>
      <c r="N513" s="3">
        <f t="shared" ca="1" si="393"/>
        <v>3.5234640703219577E-2</v>
      </c>
      <c r="O513" s="3">
        <f t="shared" ca="1" si="394"/>
        <v>3.5051656130808302E-2</v>
      </c>
      <c r="P513" s="3">
        <f t="shared" ca="1" si="395"/>
        <v>3.4868478345417321E-2</v>
      </c>
      <c r="Q513" s="3">
        <f t="shared" ca="1" si="396"/>
        <v>3.468592670594893E-2</v>
      </c>
      <c r="R513" s="3">
        <f t="shared" ca="1" si="397"/>
        <v>3.450595415425485E-2</v>
      </c>
      <c r="S513" s="3">
        <f t="shared" ca="1" si="398"/>
        <v>3.4331550139532124E-2</v>
      </c>
      <c r="T513" s="3">
        <f t="shared" ca="1" si="399"/>
        <v>3.4166529052714993E-2</v>
      </c>
      <c r="U513" s="3">
        <f t="shared" ca="1" si="400"/>
        <v>3.4015261208741765E-2</v>
      </c>
      <c r="V513" s="3">
        <f t="shared" ca="1" si="401"/>
        <v>3.3882395842833896E-2</v>
      </c>
      <c r="W513" s="3">
        <f t="shared" ca="1" si="402"/>
        <v>3.3772606256132501E-2</v>
      </c>
      <c r="X513" s="3">
        <f t="shared" ca="1" si="403"/>
        <v>3.3690369183607488E-2</v>
      </c>
      <c r="Y513" s="3">
        <f t="shared" ca="1" si="404"/>
        <v>3.363978161125579E-2</v>
      </c>
      <c r="Z513" s="3">
        <f t="shared" ca="1" si="405"/>
        <v>3.3624418207105822E-2</v>
      </c>
      <c r="AA513" s="3">
        <f t="shared" ca="1" si="406"/>
        <v>3.3647234941420752E-2</v>
      </c>
      <c r="AB513" s="3">
        <f t="shared" ca="1" si="407"/>
        <v>3.3710522899927632E-2</v>
      </c>
      <c r="AC513" s="3">
        <f t="shared" ca="1" si="408"/>
        <v>3.3815908562251071E-2</v>
      </c>
      <c r="AD513" s="3">
        <f t="shared" ca="1" si="409"/>
        <v>3.3964385861212934E-2</v>
      </c>
      <c r="AE513" s="3">
        <f t="shared" ca="1" si="410"/>
        <v>3.4156357033481841E-2</v>
      </c>
      <c r="AF513" s="3">
        <f t="shared" ca="1" si="411"/>
        <v>3.4391658455732027E-2</v>
      </c>
      <c r="AG513" s="3">
        <f t="shared" ca="1" si="412"/>
        <v>3.4669554007022312E-2</v>
      </c>
      <c r="AH513" s="3">
        <f t="shared" ca="1" si="413"/>
        <v>3.4988685438284442E-2</v>
      </c>
      <c r="AI513" s="3">
        <f t="shared" ca="1" si="414"/>
        <v>3.5346968106729354E-2</v>
      </c>
      <c r="AJ513" s="3">
        <f t="shared" ca="1" si="415"/>
        <v>3.5741407745310039E-2</v>
      </c>
      <c r="AK513" s="3">
        <f t="shared" ca="1" si="416"/>
        <v>3.6167796923380464E-2</v>
      </c>
      <c r="AL513" s="3">
        <f t="shared" ca="1" si="417"/>
        <v>3.6620247463699393E-2</v>
      </c>
      <c r="AM513" s="3">
        <f t="shared" ca="1" si="418"/>
        <v>3.7090553987763869E-2</v>
      </c>
      <c r="AN513" s="3">
        <f t="shared" ca="1" si="419"/>
        <v>3.7567488347226098E-2</v>
      </c>
      <c r="AO513" s="3">
        <f t="shared" ca="1" si="420"/>
        <v>3.8036297371616894E-2</v>
      </c>
      <c r="AP513" s="3">
        <f t="shared" ca="1" si="421"/>
        <v>3.847886773972093E-2</v>
      </c>
      <c r="AQ513" s="3">
        <f t="shared" ca="1" si="422"/>
        <v>3.8875106048473551E-2</v>
      </c>
      <c r="AR513" s="3">
        <f t="shared" ca="1" si="423"/>
        <v>3.9205878663002076E-2</v>
      </c>
      <c r="AS513" s="3">
        <f t="shared" ca="1" si="424"/>
        <v>3.9457249396561818E-2</v>
      </c>
      <c r="AT513" s="3">
        <f t="shared" ca="1" si="425"/>
        <v>3.9624903448160567E-2</v>
      </c>
      <c r="AU513" s="3">
        <f t="shared" ca="1" si="426"/>
        <v>3.9717091823143834E-2</v>
      </c>
      <c r="AV513" s="3">
        <f t="shared" ca="1" si="427"/>
        <v>3.9754698429731367E-2</v>
      </c>
      <c r="AW513" s="3">
        <f t="shared" ca="1" si="428"/>
        <v>3.9767700870083772E-2</v>
      </c>
      <c r="AX513" s="3">
        <f t="shared" ca="1" si="429"/>
        <v>3.9786939751449653E-2</v>
      </c>
      <c r="AY513" s="3">
        <f t="shared" ca="1" si="430"/>
        <v>3.9829985265873051E-2</v>
      </c>
      <c r="AZ513" s="3">
        <f t="shared" ca="1" si="379"/>
        <v>3.9888296949581459E-2</v>
      </c>
      <c r="BC513" s="3">
        <f t="shared" ca="1" si="431"/>
        <v>-4.6977667617620789E-2</v>
      </c>
      <c r="BD513" s="3">
        <f t="shared" ca="1" si="431"/>
        <v>0.48693415391798478</v>
      </c>
      <c r="BE513" s="3">
        <f t="shared" ca="1" si="431"/>
        <v>-1.9346873905220257</v>
      </c>
    </row>
    <row r="514" spans="1:57" x14ac:dyDescent="0.2">
      <c r="A514" s="3">
        <f t="shared" si="380"/>
        <v>5.0199999999999374</v>
      </c>
      <c r="B514" s="3">
        <f t="shared" ca="1" si="381"/>
        <v>3.910622726514177E-2</v>
      </c>
      <c r="C514" s="3">
        <f t="shared" ca="1" si="382"/>
        <v>3.8862457753848646E-2</v>
      </c>
      <c r="D514" s="3">
        <f t="shared" ca="1" si="383"/>
        <v>3.8614073881448684E-2</v>
      </c>
      <c r="E514" s="3">
        <f t="shared" ca="1" si="384"/>
        <v>3.836591072805013E-2</v>
      </c>
      <c r="F514" s="3">
        <f t="shared" ca="1" si="385"/>
        <v>3.8121659830833377E-2</v>
      </c>
      <c r="G514" s="3">
        <f t="shared" ca="1" si="386"/>
        <v>3.7883222394802511E-2</v>
      </c>
      <c r="H514" s="3">
        <f t="shared" ca="1" si="387"/>
        <v>3.7651168574272982E-2</v>
      </c>
      <c r="I514" s="3">
        <f t="shared" ca="1" si="388"/>
        <v>3.7425260506082213E-2</v>
      </c>
      <c r="J514" s="3">
        <f t="shared" ca="1" si="389"/>
        <v>3.7204735654951866E-2</v>
      </c>
      <c r="K514" s="3">
        <f t="shared" ca="1" si="390"/>
        <v>3.6988424558510903E-2</v>
      </c>
      <c r="L514" s="3">
        <f t="shared" ca="1" si="391"/>
        <v>3.6774849512704377E-2</v>
      </c>
      <c r="M514" s="3">
        <f t="shared" ca="1" si="392"/>
        <v>3.6562408883368903E-2</v>
      </c>
      <c r="N514" s="3">
        <f t="shared" ca="1" si="393"/>
        <v>3.6349672830905094E-2</v>
      </c>
      <c r="O514" s="3">
        <f t="shared" ca="1" si="394"/>
        <v>3.6135741146275477E-2</v>
      </c>
      <c r="P514" s="3">
        <f t="shared" ca="1" si="395"/>
        <v>3.5920573030285917E-2</v>
      </c>
      <c r="Q514" s="3">
        <f t="shared" ca="1" si="396"/>
        <v>3.570520328434338E-2</v>
      </c>
      <c r="R514" s="3">
        <f t="shared" ca="1" si="397"/>
        <v>3.5491798722792678E-2</v>
      </c>
      <c r="S514" s="3">
        <f t="shared" ca="1" si="398"/>
        <v>3.5283558854217932E-2</v>
      </c>
      <c r="T514" s="3">
        <f t="shared" ca="1" si="399"/>
        <v>3.5084503190089572E-2</v>
      </c>
      <c r="U514" s="3">
        <f t="shared" ca="1" si="400"/>
        <v>3.4899202069434858E-2</v>
      </c>
      <c r="V514" s="3">
        <f t="shared" ca="1" si="401"/>
        <v>3.4732500081287948E-2</v>
      </c>
      <c r="W514" s="3">
        <f t="shared" ca="1" si="402"/>
        <v>3.458926186124988E-2</v>
      </c>
      <c r="X514" s="3">
        <f t="shared" ca="1" si="403"/>
        <v>3.4474152160390389E-2</v>
      </c>
      <c r="Y514" s="3">
        <f t="shared" ca="1" si="404"/>
        <v>3.4391453414491784E-2</v>
      </c>
      <c r="Z514" s="3">
        <f t="shared" ca="1" si="405"/>
        <v>3.4344924028604111E-2</v>
      </c>
      <c r="AA514" s="3">
        <f t="shared" ca="1" si="406"/>
        <v>3.4337702923106901E-2</v>
      </c>
      <c r="AB514" s="3">
        <f t="shared" ca="1" si="407"/>
        <v>3.4372264192705719E-2</v>
      </c>
      <c r="AC514" s="3">
        <f t="shared" ca="1" si="408"/>
        <v>3.4450417933646359E-2</v>
      </c>
      <c r="AD514" s="3">
        <f t="shared" ca="1" si="409"/>
        <v>3.4573342390938469E-2</v>
      </c>
      <c r="AE514" s="3">
        <f t="shared" ca="1" si="410"/>
        <v>3.4741624421980408E-2</v>
      </c>
      <c r="AF514" s="3">
        <f t="shared" ca="1" si="411"/>
        <v>3.4955284599909889E-2</v>
      </c>
      <c r="AG514" s="3">
        <f t="shared" ca="1" si="412"/>
        <v>3.5213769638429121E-2</v>
      </c>
      <c r="AH514" s="3">
        <f t="shared" ca="1" si="413"/>
        <v>3.5515901598766261E-2</v>
      </c>
      <c r="AI514" s="3">
        <f t="shared" ca="1" si="414"/>
        <v>3.5859771985062364E-2</v>
      </c>
      <c r="AJ514" s="3">
        <f t="shared" ca="1" si="415"/>
        <v>3.6242556060277098E-2</v>
      </c>
      <c r="AK514" s="3">
        <f t="shared" ca="1" si="416"/>
        <v>3.6660205993166731E-2</v>
      </c>
      <c r="AL514" s="3">
        <f t="shared" ca="1" si="417"/>
        <v>3.7106979881854317E-2</v>
      </c>
      <c r="AM514" s="3">
        <f t="shared" ca="1" si="418"/>
        <v>3.7574803919926465E-2</v>
      </c>
      <c r="AN514" s="3">
        <f t="shared" ca="1" si="419"/>
        <v>3.8052570918493941E-2</v>
      </c>
      <c r="AO514" s="3">
        <f t="shared" ca="1" si="420"/>
        <v>3.8525651444215971E-2</v>
      </c>
      <c r="AP514" s="3">
        <f t="shared" ca="1" si="421"/>
        <v>3.8976083068198178E-2</v>
      </c>
      <c r="AQ514" s="3">
        <f t="shared" ca="1" si="422"/>
        <v>3.9383981732063165E-2</v>
      </c>
      <c r="AR514" s="3">
        <f t="shared" ca="1" si="423"/>
        <v>3.9730507686353493E-2</v>
      </c>
      <c r="AS514" s="3">
        <f t="shared" ca="1" si="424"/>
        <v>4.0002107059832245E-2</v>
      </c>
      <c r="AT514" s="3">
        <f t="shared" ca="1" si="425"/>
        <v>4.019490640565887E-2</v>
      </c>
      <c r="AU514" s="3">
        <f t="shared" ca="1" si="426"/>
        <v>4.031759981130098E-2</v>
      </c>
      <c r="AV514" s="3">
        <f t="shared" ca="1" si="427"/>
        <v>4.0391444143918778E-2</v>
      </c>
      <c r="AW514" s="3">
        <f t="shared" ca="1" si="428"/>
        <v>4.0446626328174459E-2</v>
      </c>
      <c r="AX514" s="3">
        <f t="shared" ca="1" si="429"/>
        <v>4.0513914962709903E-2</v>
      </c>
      <c r="AY514" s="3">
        <f t="shared" ca="1" si="430"/>
        <v>4.0610553169259309E-2</v>
      </c>
      <c r="AZ514" s="3">
        <f t="shared" ca="1" si="379"/>
        <v>4.0728063309753773E-2</v>
      </c>
      <c r="BC514" s="3">
        <f t="shared" ca="1" si="431"/>
        <v>1.2533183017451437</v>
      </c>
      <c r="BD514" s="3">
        <f t="shared" ca="1" si="431"/>
        <v>-1.0237880432563946</v>
      </c>
      <c r="BE514" s="3">
        <f t="shared" ca="1" si="431"/>
        <v>-0.35164480176117596</v>
      </c>
    </row>
    <row r="515" spans="1:57" x14ac:dyDescent="0.2">
      <c r="A515" s="3">
        <f t="shared" si="380"/>
        <v>5.0299999999999372</v>
      </c>
      <c r="B515" s="3">
        <f t="shared" ca="1" si="381"/>
        <v>3.8342643799888922E-2</v>
      </c>
      <c r="C515" s="3">
        <f t="shared" ca="1" si="382"/>
        <v>3.8063237522166782E-2</v>
      </c>
      <c r="D515" s="3">
        <f t="shared" ca="1" si="383"/>
        <v>3.7787346265648676E-2</v>
      </c>
      <c r="E515" s="3">
        <f t="shared" ca="1" si="384"/>
        <v>3.7519405757685281E-2</v>
      </c>
      <c r="F515" s="3">
        <f t="shared" ca="1" si="385"/>
        <v>3.7262692418851814E-2</v>
      </c>
      <c r="G515" s="3">
        <f t="shared" ca="1" si="386"/>
        <v>3.7018699196987997E-2</v>
      </c>
      <c r="H515" s="3">
        <f t="shared" ca="1" si="387"/>
        <v>3.6787596575374143E-2</v>
      </c>
      <c r="I515" s="3">
        <f t="shared" ca="1" si="388"/>
        <v>3.6568751215854275E-2</v>
      </c>
      <c r="J515" s="3">
        <f t="shared" ca="1" si="389"/>
        <v>3.6361006350110775E-2</v>
      </c>
      <c r="K515" s="3">
        <f t="shared" ca="1" si="390"/>
        <v>3.6162799457898145E-2</v>
      </c>
      <c r="L515" s="3">
        <f t="shared" ca="1" si="391"/>
        <v>3.5972262938096314E-2</v>
      </c>
      <c r="M515" s="3">
        <f t="shared" ca="1" si="392"/>
        <v>3.578741088262144E-2</v>
      </c>
      <c r="N515" s="3">
        <f t="shared" ca="1" si="393"/>
        <v>3.5606436240584856E-2</v>
      </c>
      <c r="O515" s="3">
        <f t="shared" ca="1" si="394"/>
        <v>3.5428068255837337E-2</v>
      </c>
      <c r="P515" s="3">
        <f t="shared" ca="1" si="395"/>
        <v>3.5251900104815666E-2</v>
      </c>
      <c r="Q515" s="3">
        <f t="shared" ca="1" si="396"/>
        <v>3.5078601991956782E-2</v>
      </c>
      <c r="R515" s="3">
        <f t="shared" ca="1" si="397"/>
        <v>3.4909974519761987E-2</v>
      </c>
      <c r="S515" s="3">
        <f t="shared" ca="1" si="398"/>
        <v>3.4748847149351003E-2</v>
      </c>
      <c r="T515" s="3">
        <f t="shared" ca="1" si="399"/>
        <v>3.4598864402727032E-2</v>
      </c>
      <c r="U515" s="3">
        <f t="shared" ca="1" si="400"/>
        <v>3.4464216541526281E-2</v>
      </c>
      <c r="V515" s="3">
        <f t="shared" ca="1" si="401"/>
        <v>3.4349363420134088E-2</v>
      </c>
      <c r="W515" s="3">
        <f t="shared" ca="1" si="402"/>
        <v>3.4258780934169744E-2</v>
      </c>
      <c r="X515" s="3">
        <f t="shared" ca="1" si="403"/>
        <v>3.4196741791402044E-2</v>
      </c>
      <c r="Y515" s="3">
        <f t="shared" ca="1" si="404"/>
        <v>3.4167133835068933E-2</v>
      </c>
      <c r="Z515" s="3">
        <f t="shared" ca="1" si="405"/>
        <v>3.4173319183429522E-2</v>
      </c>
      <c r="AA515" s="3">
        <f t="shared" ca="1" si="406"/>
        <v>3.4218039700082442E-2</v>
      </c>
      <c r="AB515" s="3">
        <f t="shared" ca="1" si="407"/>
        <v>3.4303372492790189E-2</v>
      </c>
      <c r="AC515" s="3">
        <f t="shared" ca="1" si="408"/>
        <v>3.4430731280256574E-2</v>
      </c>
      <c r="AD515" s="3">
        <f t="shared" ca="1" si="409"/>
        <v>3.4600898617775433E-2</v>
      </c>
      <c r="AE515" s="3">
        <f t="shared" ca="1" si="410"/>
        <v>3.4814065966915032E-2</v>
      </c>
      <c r="AF515" s="3">
        <f t="shared" ca="1" si="411"/>
        <v>3.5069858061965699E-2</v>
      </c>
      <c r="AG515" s="3">
        <f t="shared" ca="1" si="412"/>
        <v>3.536732439271164E-2</v>
      </c>
      <c r="AH515" s="3">
        <f t="shared" ca="1" si="413"/>
        <v>3.5704887239335591E-2</v>
      </c>
      <c r="AI515" s="3">
        <f t="shared" ca="1" si="414"/>
        <v>3.6080234112495807E-2</v>
      </c>
      <c r="AJ515" s="3">
        <f t="shared" ca="1" si="415"/>
        <v>3.6490129598472081E-2</v>
      </c>
      <c r="AK515" s="3">
        <f t="shared" ca="1" si="416"/>
        <v>3.6930105190867736E-2</v>
      </c>
      <c r="AL515" s="3">
        <f t="shared" ca="1" si="417"/>
        <v>3.7393984961030149E-2</v>
      </c>
      <c r="AM515" s="3">
        <f t="shared" ca="1" si="418"/>
        <v>3.7873246454308417E-2</v>
      </c>
      <c r="AN515" s="3">
        <f t="shared" ca="1" si="419"/>
        <v>3.8356323488750788E-2</v>
      </c>
      <c r="AO515" s="3">
        <f t="shared" ca="1" si="420"/>
        <v>3.8828130903174267E-2</v>
      </c>
      <c r="AP515" s="3">
        <f t="shared" ca="1" si="421"/>
        <v>3.9270278321978297E-2</v>
      </c>
      <c r="AQ515" s="3">
        <f t="shared" ca="1" si="422"/>
        <v>3.9662512714212811E-2</v>
      </c>
      <c r="AR515" s="3">
        <f t="shared" ca="1" si="423"/>
        <v>3.9985709976363012E-2</v>
      </c>
      <c r="AS515" s="3">
        <f t="shared" ca="1" si="424"/>
        <v>4.0226119725398142E-2</v>
      </c>
      <c r="AT515" s="3">
        <f t="shared" ca="1" si="425"/>
        <v>4.0379729895114264E-2</v>
      </c>
      <c r="AU515" s="3">
        <f t="shared" ca="1" si="426"/>
        <v>4.0455096244562963E-2</v>
      </c>
      <c r="AV515" s="3">
        <f t="shared" ca="1" si="427"/>
        <v>4.0473265319041662E-2</v>
      </c>
      <c r="AW515" s="3">
        <f t="shared" ca="1" si="428"/>
        <v>4.046404773101752E-2</v>
      </c>
      <c r="AX515" s="3">
        <f t="shared" ca="1" si="429"/>
        <v>4.045755496121714E-2</v>
      </c>
      <c r="AY515" s="3">
        <f t="shared" ca="1" si="430"/>
        <v>4.0470130850910675E-2</v>
      </c>
      <c r="AZ515" s="3">
        <f t="shared" ca="1" si="379"/>
        <v>4.0492667207851094E-2</v>
      </c>
      <c r="BC515" s="3">
        <f t="shared" ca="1" si="431"/>
        <v>-0.37341312148360295</v>
      </c>
      <c r="BD515" s="3">
        <f t="shared" ca="1" si="431"/>
        <v>1.4435282517720802</v>
      </c>
      <c r="BE515" s="3">
        <f t="shared" ca="1" si="431"/>
        <v>1.0907810553371533E-2</v>
      </c>
    </row>
    <row r="516" spans="1:57" x14ac:dyDescent="0.2">
      <c r="A516" s="3">
        <f t="shared" si="380"/>
        <v>5.039999999999937</v>
      </c>
      <c r="B516" s="3">
        <f t="shared" ca="1" si="381"/>
        <v>3.836819129267869E-2</v>
      </c>
      <c r="C516" s="3">
        <f t="shared" ca="1" si="382"/>
        <v>3.8105639426578124E-2</v>
      </c>
      <c r="D516" s="3">
        <f t="shared" ca="1" si="383"/>
        <v>3.7844003813318053E-2</v>
      </c>
      <c r="E516" s="3">
        <f t="shared" ca="1" si="384"/>
        <v>3.7587826175101965E-2</v>
      </c>
      <c r="F516" s="3">
        <f t="shared" ca="1" si="385"/>
        <v>3.7340473615976054E-2</v>
      </c>
      <c r="G516" s="3">
        <f t="shared" ca="1" si="386"/>
        <v>3.7103536661225595E-2</v>
      </c>
      <c r="H516" s="3">
        <f t="shared" ca="1" si="387"/>
        <v>3.6877291869903926E-2</v>
      </c>
      <c r="I516" s="3">
        <f t="shared" ca="1" si="388"/>
        <v>3.666121611658809E-2</v>
      </c>
      <c r="J516" s="3">
        <f t="shared" ca="1" si="389"/>
        <v>3.6454264086311798E-2</v>
      </c>
      <c r="K516" s="3">
        <f t="shared" ca="1" si="390"/>
        <v>3.6254985927058621E-2</v>
      </c>
      <c r="L516" s="3">
        <f t="shared" ca="1" si="391"/>
        <v>3.6061629915993584E-2</v>
      </c>
      <c r="M516" s="3">
        <f t="shared" ca="1" si="392"/>
        <v>3.5872331675252347E-2</v>
      </c>
      <c r="N516" s="3">
        <f t="shared" ca="1" si="393"/>
        <v>3.5685412738827839E-2</v>
      </c>
      <c r="O516" s="3">
        <f t="shared" ca="1" si="394"/>
        <v>3.5499737556801268E-2</v>
      </c>
      <c r="P516" s="3">
        <f t="shared" ca="1" si="395"/>
        <v>3.5315038972675648E-2</v>
      </c>
      <c r="Q516" s="3">
        <f t="shared" ca="1" si="396"/>
        <v>3.5132128224507751E-2</v>
      </c>
      <c r="R516" s="3">
        <f t="shared" ca="1" si="397"/>
        <v>3.4952945289130288E-2</v>
      </c>
      <c r="S516" s="3">
        <f t="shared" ca="1" si="398"/>
        <v>3.4780455144245846E-2</v>
      </c>
      <c r="T516" s="3">
        <f t="shared" ca="1" si="399"/>
        <v>3.4618432883519248E-2</v>
      </c>
      <c r="U516" s="3">
        <f t="shared" ca="1" si="400"/>
        <v>3.4471194260937837E-2</v>
      </c>
      <c r="V516" s="3">
        <f t="shared" ca="1" si="401"/>
        <v>3.4343319979018794E-2</v>
      </c>
      <c r="W516" s="3">
        <f t="shared" ca="1" si="402"/>
        <v>3.423940279022062E-2</v>
      </c>
      <c r="X516" s="3">
        <f t="shared" ca="1" si="403"/>
        <v>3.4163828970913614E-2</v>
      </c>
      <c r="Y516" s="3">
        <f t="shared" ca="1" si="404"/>
        <v>3.4120597400793783E-2</v>
      </c>
      <c r="Z516" s="3">
        <f t="shared" ca="1" si="405"/>
        <v>3.4113179558816799E-2</v>
      </c>
      <c r="AA516" s="3">
        <f t="shared" ca="1" si="406"/>
        <v>3.4144425916084506E-2</v>
      </c>
      <c r="AB516" s="3">
        <f t="shared" ca="1" si="407"/>
        <v>3.4216522268491673E-2</v>
      </c>
      <c r="AC516" s="3">
        <f t="shared" ca="1" si="408"/>
        <v>3.4330991633843989E-2</v>
      </c>
      <c r="AD516" s="3">
        <f t="shared" ca="1" si="409"/>
        <v>3.4488726546484508E-2</v>
      </c>
      <c r="AE516" s="3">
        <f t="shared" ca="1" si="410"/>
        <v>3.46900287261784E-2</v>
      </c>
      <c r="AF516" s="3">
        <f t="shared" ca="1" si="411"/>
        <v>3.4934632703554527E-2</v>
      </c>
      <c r="AG516" s="3">
        <f t="shared" ca="1" si="412"/>
        <v>3.5221696356223874E-2</v>
      </c>
      <c r="AH516" s="3">
        <f t="shared" ca="1" si="413"/>
        <v>3.5549747761962319E-2</v>
      </c>
      <c r="AI516" s="3">
        <f t="shared" ca="1" si="414"/>
        <v>3.591657596716874E-2</v>
      </c>
      <c r="AJ516" s="3">
        <f t="shared" ca="1" si="415"/>
        <v>3.6319040344360898E-2</v>
      </c>
      <c r="AK516" s="3">
        <f t="shared" ca="1" si="416"/>
        <v>3.675275710784405E-2</v>
      </c>
      <c r="AL516" s="3">
        <f t="shared" ca="1" si="417"/>
        <v>3.7211621672648007E-2</v>
      </c>
      <c r="AM516" s="3">
        <f t="shared" ca="1" si="418"/>
        <v>3.7687168391875164E-2</v>
      </c>
      <c r="AN516" s="3">
        <f t="shared" ca="1" si="419"/>
        <v>3.8167877818702983E-2</v>
      </c>
      <c r="AO516" s="3">
        <f t="shared" ca="1" si="420"/>
        <v>3.863871528261633E-2</v>
      </c>
      <c r="AP516" s="3">
        <f t="shared" ca="1" si="421"/>
        <v>3.9081369303678434E-2</v>
      </c>
      <c r="AQ516" s="3">
        <f t="shared" ca="1" si="422"/>
        <v>3.9475725233624227E-2</v>
      </c>
      <c r="AR516" s="3">
        <f t="shared" ca="1" si="423"/>
        <v>3.9802882034614115E-2</v>
      </c>
      <c r="AS516" s="3">
        <f t="shared" ca="1" si="424"/>
        <v>4.0049399632559483E-2</v>
      </c>
      <c r="AT516" s="3">
        <f t="shared" ca="1" si="425"/>
        <v>4.0211633010599247E-2</v>
      </c>
      <c r="AU516" s="3">
        <f t="shared" ca="1" si="426"/>
        <v>4.0298503822387387E-2</v>
      </c>
      <c r="AV516" s="3">
        <f t="shared" ca="1" si="427"/>
        <v>4.0331350634439225E-2</v>
      </c>
      <c r="AW516" s="3">
        <f t="shared" ca="1" si="428"/>
        <v>4.0340107793799797E-2</v>
      </c>
      <c r="AX516" s="3">
        <f t="shared" ca="1" si="429"/>
        <v>4.0354730482916788E-2</v>
      </c>
      <c r="AY516" s="3">
        <f t="shared" ca="1" si="430"/>
        <v>4.0391174300009366E-2</v>
      </c>
      <c r="AZ516" s="3">
        <f t="shared" ca="1" si="379"/>
        <v>4.0440437001957215E-2</v>
      </c>
      <c r="BC516" s="3">
        <f t="shared" ca="1" si="431"/>
        <v>-9.4736618247419635E-2</v>
      </c>
      <c r="BD516" s="3">
        <f t="shared" ca="1" si="431"/>
        <v>-0.36972815374552326</v>
      </c>
      <c r="BE516" s="3">
        <f t="shared" ca="1" si="431"/>
        <v>8.3015515126379391E-2</v>
      </c>
    </row>
    <row r="517" spans="1:57" x14ac:dyDescent="0.2">
      <c r="A517" s="3">
        <f t="shared" si="380"/>
        <v>5.0499999999999368</v>
      </c>
      <c r="B517" s="3">
        <f t="shared" ca="1" si="381"/>
        <v>3.7584940068150025E-2</v>
      </c>
      <c r="C517" s="3">
        <f t="shared" ca="1" si="382"/>
        <v>3.7254554035035518E-2</v>
      </c>
      <c r="D517" s="3">
        <f t="shared" ca="1" si="383"/>
        <v>3.6933165930087178E-2</v>
      </c>
      <c r="E517" s="3">
        <f t="shared" ca="1" si="384"/>
        <v>3.6624975884630484E-2</v>
      </c>
      <c r="F517" s="3">
        <f t="shared" ca="1" si="385"/>
        <v>3.6332994544558919E-2</v>
      </c>
      <c r="G517" s="3">
        <f t="shared" ca="1" si="386"/>
        <v>3.605846290306667E-2</v>
      </c>
      <c r="H517" s="3">
        <f t="shared" ca="1" si="387"/>
        <v>3.5801316398216099E-2</v>
      </c>
      <c r="I517" s="3">
        <f t="shared" ca="1" si="388"/>
        <v>3.5560694862626453E-2</v>
      </c>
      <c r="J517" s="3">
        <f t="shared" ca="1" si="389"/>
        <v>3.5335217179477151E-2</v>
      </c>
      <c r="K517" s="3">
        <f t="shared" ca="1" si="390"/>
        <v>3.5123098949678751E-2</v>
      </c>
      <c r="L517" s="3">
        <f t="shared" ca="1" si="391"/>
        <v>3.4922257162216891E-2</v>
      </c>
      <c r="M517" s="3">
        <f t="shared" ca="1" si="392"/>
        <v>3.4730501831036771E-2</v>
      </c>
      <c r="N517" s="3">
        <f t="shared" ca="1" si="393"/>
        <v>3.4545835927936711E-2</v>
      </c>
      <c r="O517" s="3">
        <f t="shared" ca="1" si="394"/>
        <v>3.4366811918941878E-2</v>
      </c>
      <c r="P517" s="3">
        <f t="shared" ca="1" si="395"/>
        <v>3.4192855062449408E-2</v>
      </c>
      <c r="Q517" s="3">
        <f t="shared" ca="1" si="396"/>
        <v>3.4024470317446945E-2</v>
      </c>
      <c r="R517" s="3">
        <f t="shared" ca="1" si="397"/>
        <v>3.3863289678440441E-2</v>
      </c>
      <c r="S517" s="3">
        <f t="shared" ca="1" si="398"/>
        <v>3.3711966261313744E-2</v>
      </c>
      <c r="T517" s="3">
        <f t="shared" ca="1" si="399"/>
        <v>3.3573958350303912E-2</v>
      </c>
      <c r="U517" s="3">
        <f t="shared" ca="1" si="400"/>
        <v>3.3453259819361834E-2</v>
      </c>
      <c r="V517" s="3">
        <f t="shared" ca="1" si="401"/>
        <v>3.3354124859807509E-2</v>
      </c>
      <c r="W517" s="3">
        <f t="shared" ca="1" si="402"/>
        <v>3.3280815735670682E-2</v>
      </c>
      <c r="X517" s="3">
        <f t="shared" ca="1" si="403"/>
        <v>3.3237384961777118E-2</v>
      </c>
      <c r="Y517" s="3">
        <f t="shared" ca="1" si="404"/>
        <v>3.3227495141262456E-2</v>
      </c>
      <c r="Z517" s="3">
        <f t="shared" ca="1" si="405"/>
        <v>3.325427981921189E-2</v>
      </c>
      <c r="AA517" s="3">
        <f t="shared" ca="1" si="406"/>
        <v>3.3320250796339872E-2</v>
      </c>
      <c r="AB517" s="3">
        <f t="shared" ca="1" si="407"/>
        <v>3.3427255289389619E-2</v>
      </c>
      <c r="AC517" s="3">
        <f t="shared" ca="1" si="408"/>
        <v>3.3576478349364496E-2</v>
      </c>
      <c r="AD517" s="3">
        <f t="shared" ca="1" si="409"/>
        <v>3.3768475215736504E-2</v>
      </c>
      <c r="AE517" s="3">
        <f t="shared" ca="1" si="410"/>
        <v>3.40032105777274E-2</v>
      </c>
      <c r="AF517" s="3">
        <f t="shared" ca="1" si="411"/>
        <v>3.4280081454631128E-2</v>
      </c>
      <c r="AG517" s="3">
        <f t="shared" ca="1" si="412"/>
        <v>3.4597906780577586E-2</v>
      </c>
      <c r="AH517" s="3">
        <f t="shared" ca="1" si="413"/>
        <v>3.4954873066195595E-2</v>
      </c>
      <c r="AI517" s="3">
        <f t="shared" ca="1" si="414"/>
        <v>3.534842347913137E-2</v>
      </c>
      <c r="AJ517" s="3">
        <f t="shared" ca="1" si="415"/>
        <v>3.5775064697326761E-2</v>
      </c>
      <c r="AK517" s="3">
        <f t="shared" ca="1" si="416"/>
        <v>3.6230050108745367E-2</v>
      </c>
      <c r="AL517" s="3">
        <f t="shared" ca="1" si="417"/>
        <v>3.6706898901877671E-2</v>
      </c>
      <c r="AM517" s="3">
        <f t="shared" ca="1" si="418"/>
        <v>3.7196754756623693E-2</v>
      </c>
      <c r="AN517" s="3">
        <f t="shared" ca="1" si="419"/>
        <v>3.7687697756897696E-2</v>
      </c>
      <c r="AO517" s="3">
        <f t="shared" ca="1" si="420"/>
        <v>3.8164297011449126E-2</v>
      </c>
      <c r="AP517" s="3">
        <f t="shared" ca="1" si="421"/>
        <v>3.8607873846242251E-2</v>
      </c>
      <c r="AQ517" s="3">
        <f t="shared" ca="1" si="422"/>
        <v>3.8998006409853611E-2</v>
      </c>
      <c r="AR517" s="3">
        <f t="shared" ca="1" si="423"/>
        <v>3.9315571195480972E-2</v>
      </c>
      <c r="AS517" s="3">
        <f t="shared" ca="1" si="424"/>
        <v>3.9546992293282679E-2</v>
      </c>
      <c r="AT517" s="3">
        <f t="shared" ca="1" si="425"/>
        <v>3.9688544433142507E-2</v>
      </c>
      <c r="AU517" s="3">
        <f t="shared" ca="1" si="426"/>
        <v>3.9749066406345956E-2</v>
      </c>
      <c r="AV517" s="3">
        <f t="shared" ca="1" si="427"/>
        <v>3.9749738155390249E-2</v>
      </c>
      <c r="AW517" s="3">
        <f t="shared" ca="1" si="428"/>
        <v>3.972016488173799E-2</v>
      </c>
      <c r="AX517" s="3">
        <f t="shared" ca="1" si="429"/>
        <v>3.9689693551159318E-2</v>
      </c>
      <c r="AY517" s="3">
        <f t="shared" ca="1" si="430"/>
        <v>3.9673454123162775E-2</v>
      </c>
      <c r="AZ517" s="3">
        <f t="shared" ca="1" si="379"/>
        <v>3.9662043736916862E-2</v>
      </c>
      <c r="BC517" s="3">
        <f t="shared" ca="1" si="431"/>
        <v>-1.2675569294269096</v>
      </c>
      <c r="BD517" s="3">
        <f t="shared" ca="1" si="431"/>
        <v>0.6960109024110519</v>
      </c>
      <c r="BE517" s="3">
        <f t="shared" ca="1" si="431"/>
        <v>-0.59920201868740097</v>
      </c>
    </row>
    <row r="518" spans="1:57" x14ac:dyDescent="0.2">
      <c r="A518" s="3">
        <f t="shared" si="380"/>
        <v>5.0599999999999365</v>
      </c>
      <c r="B518" s="3">
        <f t="shared" ca="1" si="381"/>
        <v>3.9180582298596341E-2</v>
      </c>
      <c r="C518" s="3">
        <f t="shared" ca="1" si="382"/>
        <v>3.8897653969473193E-2</v>
      </c>
      <c r="D518" s="3">
        <f t="shared" ca="1" si="383"/>
        <v>3.8612157691223593E-2</v>
      </c>
      <c r="E518" s="3">
        <f t="shared" ca="1" si="384"/>
        <v>3.832884473406805E-2</v>
      </c>
      <c r="F518" s="3">
        <f t="shared" ca="1" si="385"/>
        <v>3.8051262451387111E-2</v>
      </c>
      <c r="G518" s="3">
        <f t="shared" ca="1" si="386"/>
        <v>3.7781195499624422E-2</v>
      </c>
      <c r="H518" s="3">
        <f t="shared" ca="1" si="387"/>
        <v>3.7519131304550597E-2</v>
      </c>
      <c r="I518" s="3">
        <f t="shared" ca="1" si="388"/>
        <v>3.7264765708747691E-2</v>
      </c>
      <c r="J518" s="3">
        <f t="shared" ca="1" si="389"/>
        <v>3.7017274845755004E-2</v>
      </c>
      <c r="K518" s="3">
        <f t="shared" ca="1" si="390"/>
        <v>3.6775432861706508E-2</v>
      </c>
      <c r="L518" s="3">
        <f t="shared" ca="1" si="391"/>
        <v>3.653771859812676E-2</v>
      </c>
      <c r="M518" s="3">
        <f t="shared" ca="1" si="392"/>
        <v>3.6302509628808981E-2</v>
      </c>
      <c r="N518" s="3">
        <f t="shared" ca="1" si="393"/>
        <v>3.6068383522038193E-2</v>
      </c>
      <c r="O518" s="3">
        <f t="shared" ca="1" si="394"/>
        <v>3.5834473874881083E-2</v>
      </c>
      <c r="P518" s="3">
        <f t="shared" ca="1" si="395"/>
        <v>3.5600791413868169E-2</v>
      </c>
      <c r="Q518" s="3">
        <f t="shared" ca="1" si="396"/>
        <v>3.536842781197138E-2</v>
      </c>
      <c r="R518" s="3">
        <f t="shared" ca="1" si="397"/>
        <v>3.513960003089861E-2</v>
      </c>
      <c r="S518" s="3">
        <f t="shared" ca="1" si="398"/>
        <v>3.4917542252881344E-2</v>
      </c>
      <c r="T518" s="3">
        <f t="shared" ca="1" si="399"/>
        <v>3.4706288878435222E-2</v>
      </c>
      <c r="U518" s="3">
        <f t="shared" ca="1" si="400"/>
        <v>3.4510404835970045E-2</v>
      </c>
      <c r="V518" s="3">
        <f t="shared" ca="1" si="401"/>
        <v>3.43347107531825E-2</v>
      </c>
      <c r="W518" s="3">
        <f t="shared" ca="1" si="402"/>
        <v>3.4184031367329851E-2</v>
      </c>
      <c r="X518" s="3">
        <f t="shared" ca="1" si="403"/>
        <v>3.4062978408511538E-2</v>
      </c>
      <c r="Y518" s="3">
        <f t="shared" ca="1" si="404"/>
        <v>3.3975771197275184E-2</v>
      </c>
      <c r="Z518" s="3">
        <f t="shared" ca="1" si="405"/>
        <v>3.3926098357223711E-2</v>
      </c>
      <c r="AA518" s="3">
        <f t="shared" ca="1" si="406"/>
        <v>3.3917026047627426E-2</v>
      </c>
      <c r="AB518" s="3">
        <f t="shared" ca="1" si="407"/>
        <v>3.3950955945443562E-2</v>
      </c>
      <c r="AC518" s="3">
        <f t="shared" ca="1" si="408"/>
        <v>3.4029628175430288E-2</v>
      </c>
      <c r="AD518" s="3">
        <f t="shared" ca="1" si="409"/>
        <v>3.4154153714593689E-2</v>
      </c>
      <c r="AE518" s="3">
        <f t="shared" ca="1" si="410"/>
        <v>3.4325053239114799E-2</v>
      </c>
      <c r="AF518" s="3">
        <f t="shared" ca="1" si="411"/>
        <v>3.4542279255428285E-2</v>
      </c>
      <c r="AG518" s="3">
        <f t="shared" ca="1" si="412"/>
        <v>3.4805204728828185E-2</v>
      </c>
      <c r="AH518" s="3">
        <f t="shared" ca="1" si="413"/>
        <v>3.5112567543682673E-2</v>
      </c>
      <c r="AI518" s="3">
        <f t="shared" ca="1" si="414"/>
        <v>3.5462357879687413E-2</v>
      </c>
      <c r="AJ518" s="3">
        <f t="shared" ca="1" si="415"/>
        <v>3.5851622544691555E-2</v>
      </c>
      <c r="AK518" s="3">
        <f t="shared" ca="1" si="416"/>
        <v>3.6276144859431654E-2</v>
      </c>
      <c r="AL518" s="3">
        <f t="shared" ca="1" si="417"/>
        <v>3.672996052404414E-2</v>
      </c>
      <c r="AM518" s="3">
        <f t="shared" ca="1" si="418"/>
        <v>3.7204715376423968E-2</v>
      </c>
      <c r="AN518" s="3">
        <f t="shared" ca="1" si="419"/>
        <v>3.7688982143311338E-2</v>
      </c>
      <c r="AO518" s="3">
        <f t="shared" ca="1" si="420"/>
        <v>3.8167827320371536E-2</v>
      </c>
      <c r="AP518" s="3">
        <f t="shared" ca="1" si="421"/>
        <v>3.8623099266407224E-2</v>
      </c>
      <c r="AQ518" s="3">
        <f t="shared" ca="1" si="422"/>
        <v>3.9034963648639009E-2</v>
      </c>
      <c r="AR518" s="3">
        <f t="shared" ca="1" si="423"/>
        <v>3.938496925108477E-2</v>
      </c>
      <c r="AS518" s="3">
        <f t="shared" ca="1" si="424"/>
        <v>3.9660298466918306E-2</v>
      </c>
      <c r="AT518" s="3">
        <f t="shared" ca="1" si="425"/>
        <v>3.9858038747704529E-2</v>
      </c>
      <c r="AU518" s="3">
        <f t="shared" ca="1" si="426"/>
        <v>3.9987837534246021E-2</v>
      </c>
      <c r="AV518" s="3">
        <f t="shared" ca="1" si="427"/>
        <v>4.0071605761709171E-2</v>
      </c>
      <c r="AW518" s="3">
        <f t="shared" ca="1" si="428"/>
        <v>4.0139506931670774E-2</v>
      </c>
      <c r="AX518" s="3">
        <f t="shared" ca="1" si="429"/>
        <v>4.0221168471901325E-2</v>
      </c>
      <c r="AY518" s="3">
        <f t="shared" ca="1" si="430"/>
        <v>4.0331796230737266E-2</v>
      </c>
      <c r="AZ518" s="3">
        <f t="shared" ca="1" si="379"/>
        <v>4.0462647565970788E-2</v>
      </c>
      <c r="BC518" s="3">
        <f t="shared" ca="1" si="431"/>
        <v>1.2037688395099337</v>
      </c>
      <c r="BD518" s="3">
        <f t="shared" ca="1" si="431"/>
        <v>-2.187533870570336</v>
      </c>
      <c r="BE518" s="3">
        <f t="shared" ca="1" si="431"/>
        <v>-0.10554700568284936</v>
      </c>
    </row>
    <row r="519" spans="1:57" x14ac:dyDescent="0.2">
      <c r="A519" s="3">
        <f t="shared" si="380"/>
        <v>5.0699999999999363</v>
      </c>
      <c r="B519" s="3">
        <f t="shared" ca="1" si="381"/>
        <v>3.9045612292127538E-2</v>
      </c>
      <c r="C519" s="3">
        <f t="shared" ca="1" si="382"/>
        <v>3.8734362979831599E-2</v>
      </c>
      <c r="D519" s="3">
        <f t="shared" ca="1" si="383"/>
        <v>3.8422909447929879E-2</v>
      </c>
      <c r="E519" s="3">
        <f t="shared" ca="1" si="384"/>
        <v>3.8115910483790864E-2</v>
      </c>
      <c r="F519" s="3">
        <f t="shared" ca="1" si="385"/>
        <v>3.7816806954278519E-2</v>
      </c>
      <c r="G519" s="3">
        <f t="shared" ca="1" si="386"/>
        <v>3.7527284012456204E-2</v>
      </c>
      <c r="H519" s="3">
        <f t="shared" ca="1" si="387"/>
        <v>3.7247737819128997E-2</v>
      </c>
      <c r="I519" s="3">
        <f t="shared" ca="1" si="388"/>
        <v>3.6977776918530797E-2</v>
      </c>
      <c r="J519" s="3">
        <f t="shared" ca="1" si="389"/>
        <v>3.6716491387339144E-2</v>
      </c>
      <c r="K519" s="3">
        <f t="shared" ca="1" si="390"/>
        <v>3.6462570649938859E-2</v>
      </c>
      <c r="L519" s="3">
        <f t="shared" ca="1" si="391"/>
        <v>3.6214412181420678E-2</v>
      </c>
      <c r="M519" s="3">
        <f t="shared" ca="1" si="392"/>
        <v>3.5970317923039723E-2</v>
      </c>
      <c r="N519" s="3">
        <f t="shared" ca="1" si="393"/>
        <v>3.5728796837139927E-2</v>
      </c>
      <c r="O519" s="3">
        <f t="shared" ca="1" si="394"/>
        <v>3.5488920405452415E-2</v>
      </c>
      <c r="P519" s="3">
        <f t="shared" ca="1" si="395"/>
        <v>3.525064151443922E-2</v>
      </c>
      <c r="Q519" s="3">
        <f t="shared" ca="1" si="396"/>
        <v>3.5014995183001996E-2</v>
      </c>
      <c r="R519" s="3">
        <f t="shared" ca="1" si="397"/>
        <v>3.4784139928914617E-2</v>
      </c>
      <c r="S519" s="3">
        <f t="shared" ca="1" si="398"/>
        <v>3.4561247568635892E-2</v>
      </c>
      <c r="T519" s="3">
        <f t="shared" ca="1" si="399"/>
        <v>3.435028518460477E-2</v>
      </c>
      <c r="U519" s="3">
        <f t="shared" ca="1" si="400"/>
        <v>3.4155745334209418E-2</v>
      </c>
      <c r="V519" s="3">
        <f t="shared" ca="1" si="401"/>
        <v>3.3982371669141337E-2</v>
      </c>
      <c r="W519" s="3">
        <f t="shared" ca="1" si="402"/>
        <v>3.3834908001607308E-2</v>
      </c>
      <c r="X519" s="3">
        <f t="shared" ca="1" si="403"/>
        <v>3.3717881893904338E-2</v>
      </c>
      <c r="Y519" s="3">
        <f t="shared" ca="1" si="404"/>
        <v>3.363542601809523E-2</v>
      </c>
      <c r="Z519" s="3">
        <f t="shared" ca="1" si="405"/>
        <v>3.3591140728782512E-2</v>
      </c>
      <c r="AA519" s="3">
        <f t="shared" ca="1" si="406"/>
        <v>3.3588003212706601E-2</v>
      </c>
      <c r="AB519" s="3">
        <f t="shared" ca="1" si="407"/>
        <v>3.3628326286190668E-2</v>
      </c>
      <c r="AC519" s="3">
        <f t="shared" ca="1" si="408"/>
        <v>3.3713761827904365E-2</v>
      </c>
      <c r="AD519" s="3">
        <f t="shared" ca="1" si="409"/>
        <v>3.3845333224257472E-2</v>
      </c>
      <c r="AE519" s="3">
        <f t="shared" ca="1" si="410"/>
        <v>3.4023473795275018E-2</v>
      </c>
      <c r="AF519" s="3">
        <f t="shared" ca="1" si="411"/>
        <v>3.4248048172293974E-2</v>
      </c>
      <c r="AG519" s="3">
        <f t="shared" ca="1" si="412"/>
        <v>3.4518339965505115E-2</v>
      </c>
      <c r="AH519" s="3">
        <f t="shared" ca="1" si="413"/>
        <v>3.4832995012663286E-2</v>
      </c>
      <c r="AI519" s="3">
        <f t="shared" ca="1" si="414"/>
        <v>3.5189907034751833E-2</v>
      </c>
      <c r="AJ519" s="3">
        <f t="shared" ca="1" si="415"/>
        <v>3.5586019432465636E-2</v>
      </c>
      <c r="AK519" s="3">
        <f t="shared" ca="1" si="416"/>
        <v>3.6017001857772762E-2</v>
      </c>
      <c r="AL519" s="3">
        <f t="shared" ca="1" si="417"/>
        <v>3.6476762902263656E-2</v>
      </c>
      <c r="AM519" s="3">
        <f t="shared" ca="1" si="418"/>
        <v>3.6956807038405946E-2</v>
      </c>
      <c r="AN519" s="3">
        <f t="shared" ca="1" si="419"/>
        <v>3.7445556397528668E-2</v>
      </c>
      <c r="AO519" s="3">
        <f t="shared" ca="1" si="420"/>
        <v>3.7927932122012488E-2</v>
      </c>
      <c r="AP519" s="3">
        <f t="shared" ca="1" si="421"/>
        <v>3.8385667480095684E-2</v>
      </c>
      <c r="AQ519" s="3">
        <f t="shared" ca="1" si="422"/>
        <v>3.8798874019967546E-2</v>
      </c>
      <c r="AR519" s="3">
        <f t="shared" ca="1" si="423"/>
        <v>3.9149131203591078E-2</v>
      </c>
      <c r="AS519" s="3">
        <f t="shared" ca="1" si="424"/>
        <v>3.9423737482409932E-2</v>
      </c>
      <c r="AT519" s="3">
        <f t="shared" ca="1" si="425"/>
        <v>3.9619949615108001E-2</v>
      </c>
      <c r="AU519" s="3">
        <f t="shared" ca="1" si="426"/>
        <v>3.974757880574907E-2</v>
      </c>
      <c r="AV519" s="3">
        <f t="shared" ca="1" si="427"/>
        <v>3.9828620195198706E-2</v>
      </c>
      <c r="AW519" s="3">
        <f t="shared" ca="1" si="428"/>
        <v>3.9893146695266717E-2</v>
      </c>
      <c r="AX519" s="3">
        <f t="shared" ca="1" si="429"/>
        <v>3.9970418771141596E-2</v>
      </c>
      <c r="AY519" s="3">
        <f t="shared" ca="1" si="430"/>
        <v>4.0075086513464718E-2</v>
      </c>
      <c r="AZ519" s="3">
        <f t="shared" ca="1" si="379"/>
        <v>4.0198103070467645E-2</v>
      </c>
      <c r="BC519" s="3">
        <f t="shared" ca="1" si="431"/>
        <v>-0.45731712743670716</v>
      </c>
      <c r="BD519" s="3">
        <f t="shared" ca="1" si="431"/>
        <v>-6.50866249967752E-3</v>
      </c>
      <c r="BE519" s="3">
        <f t="shared" ca="1" si="431"/>
        <v>-0.34196972851230978</v>
      </c>
    </row>
    <row r="520" spans="1:57" x14ac:dyDescent="0.2">
      <c r="A520" s="3">
        <f t="shared" si="380"/>
        <v>5.0799999999999361</v>
      </c>
      <c r="B520" s="3">
        <f t="shared" ca="1" si="381"/>
        <v>3.9579540442752428E-2</v>
      </c>
      <c r="C520" s="3">
        <f t="shared" ca="1" si="382"/>
        <v>3.9212488654553117E-2</v>
      </c>
      <c r="D520" s="3">
        <f t="shared" ca="1" si="383"/>
        <v>3.8846557459688374E-2</v>
      </c>
      <c r="E520" s="3">
        <f t="shared" ca="1" si="384"/>
        <v>3.8486418346862693E-2</v>
      </c>
      <c r="F520" s="3">
        <f t="shared" ca="1" si="385"/>
        <v>3.8135511300347459E-2</v>
      </c>
      <c r="G520" s="3">
        <f t="shared" ca="1" si="386"/>
        <v>3.7795527598855384E-2</v>
      </c>
      <c r="H520" s="3">
        <f t="shared" ca="1" si="387"/>
        <v>3.7466877681819645E-2</v>
      </c>
      <c r="I520" s="3">
        <f t="shared" ca="1" si="388"/>
        <v>3.7149188284217025E-2</v>
      </c>
      <c r="J520" s="3">
        <f t="shared" ca="1" si="389"/>
        <v>3.684156891682687E-2</v>
      </c>
      <c r="K520" s="3">
        <f t="shared" ca="1" si="390"/>
        <v>3.654272981365244E-2</v>
      </c>
      <c r="L520" s="3">
        <f t="shared" ca="1" si="391"/>
        <v>3.6251092662289902E-2</v>
      </c>
      <c r="M520" s="3">
        <f t="shared" ca="1" si="392"/>
        <v>3.5964989376249507E-2</v>
      </c>
      <c r="N520" s="3">
        <f t="shared" ca="1" si="393"/>
        <v>3.5682965906007523E-2</v>
      </c>
      <c r="O520" s="3">
        <f t="shared" ca="1" si="394"/>
        <v>3.5404137167726162E-2</v>
      </c>
      <c r="P520" s="3">
        <f t="shared" ca="1" si="395"/>
        <v>3.5128503695780237E-2</v>
      </c>
      <c r="Q520" s="3">
        <f t="shared" ca="1" si="396"/>
        <v>3.4857149283465172E-2</v>
      </c>
      <c r="R520" s="3">
        <f t="shared" ca="1" si="397"/>
        <v>3.4592279390445332E-2</v>
      </c>
      <c r="S520" s="3">
        <f t="shared" ca="1" si="398"/>
        <v>3.4337108832622108E-2</v>
      </c>
      <c r="T520" s="3">
        <f t="shared" ca="1" si="399"/>
        <v>3.4095642737560147E-2</v>
      </c>
      <c r="U520" s="3">
        <f t="shared" ca="1" si="400"/>
        <v>3.3872406663787623E-2</v>
      </c>
      <c r="V520" s="3">
        <f t="shared" ca="1" si="401"/>
        <v>3.3672172672271253E-2</v>
      </c>
      <c r="W520" s="3">
        <f t="shared" ca="1" si="402"/>
        <v>3.3499709049573598E-2</v>
      </c>
      <c r="X520" s="3">
        <f t="shared" ca="1" si="403"/>
        <v>3.335956460483689E-2</v>
      </c>
      <c r="Y520" s="3">
        <f t="shared" ca="1" si="404"/>
        <v>3.3255890793490117E-2</v>
      </c>
      <c r="Z520" s="3">
        <f t="shared" ca="1" si="405"/>
        <v>3.3192305151326124E-2</v>
      </c>
      <c r="AA520" s="3">
        <f t="shared" ca="1" si="406"/>
        <v>3.3171801359054669E-2</v>
      </c>
      <c r="AB520" s="3">
        <f t="shared" ca="1" si="407"/>
        <v>3.319670884891706E-2</v>
      </c>
      <c r="AC520" s="3">
        <f t="shared" ca="1" si="408"/>
        <v>3.3268696730865611E-2</v>
      </c>
      <c r="AD520" s="3">
        <f t="shared" ca="1" si="409"/>
        <v>3.3388806269663888E-2</v>
      </c>
      <c r="AE520" s="3">
        <f t="shared" ca="1" si="410"/>
        <v>3.3557488883063397E-2</v>
      </c>
      <c r="AF520" s="3">
        <f t="shared" ca="1" si="411"/>
        <v>3.3774626761964611E-2</v>
      </c>
      <c r="AG520" s="3">
        <f t="shared" ca="1" si="412"/>
        <v>3.403951957188614E-2</v>
      </c>
      <c r="AH520" s="3">
        <f t="shared" ca="1" si="413"/>
        <v>3.4350826479988841E-2</v>
      </c>
      <c r="AI520" s="3">
        <f t="shared" ca="1" si="414"/>
        <v>3.4706450073836194E-2</v>
      </c>
      <c r="AJ520" s="3">
        <f t="shared" ca="1" si="415"/>
        <v>3.5103335605997835E-2</v>
      </c>
      <c r="AK520" s="3">
        <f t="shared" ca="1" si="416"/>
        <v>3.5537144255139111E-2</v>
      </c>
      <c r="AL520" s="3">
        <f t="shared" ca="1" si="417"/>
        <v>3.6001762683428154E-2</v>
      </c>
      <c r="AM520" s="3">
        <f t="shared" ca="1" si="418"/>
        <v>3.6488659277566907E-2</v>
      </c>
      <c r="AN520" s="3">
        <f t="shared" ca="1" si="419"/>
        <v>3.6986211142577052E-2</v>
      </c>
      <c r="AO520" s="3">
        <f t="shared" ca="1" si="420"/>
        <v>3.7479300137070376E-2</v>
      </c>
      <c r="AP520" s="3">
        <f t="shared" ca="1" si="421"/>
        <v>3.7949651122412727E-2</v>
      </c>
      <c r="AQ520" s="3">
        <f t="shared" ca="1" si="422"/>
        <v>3.8377428687962914E-2</v>
      </c>
      <c r="AR520" s="3">
        <f t="shared" ca="1" si="423"/>
        <v>3.8744350145496875E-2</v>
      </c>
      <c r="AS520" s="3">
        <f t="shared" ca="1" si="424"/>
        <v>3.9037936533966401E-2</v>
      </c>
      <c r="AT520" s="3">
        <f t="shared" ca="1" si="425"/>
        <v>3.9255719272558519E-2</v>
      </c>
      <c r="AU520" s="3">
        <f t="shared" ca="1" si="426"/>
        <v>3.9407777201708287E-2</v>
      </c>
      <c r="AV520" s="3">
        <f t="shared" ca="1" si="427"/>
        <v>3.9516291636332426E-2</v>
      </c>
      <c r="AW520" s="3">
        <f t="shared" ca="1" si="428"/>
        <v>3.9611344835278756E-2</v>
      </c>
      <c r="AX520" s="3">
        <f t="shared" ca="1" si="429"/>
        <v>3.9721931989512835E-2</v>
      </c>
      <c r="AY520" s="3">
        <f t="shared" ca="1" si="430"/>
        <v>3.9862257927204957E-2</v>
      </c>
      <c r="AZ520" s="3">
        <f t="shared" ca="1" si="379"/>
        <v>4.0023120630712929E-2</v>
      </c>
      <c r="BC520" s="3">
        <f t="shared" ca="1" si="431"/>
        <v>-0.37064894451728847</v>
      </c>
      <c r="BD520" s="3">
        <f t="shared" ca="1" si="431"/>
        <v>-0.92415732914504645</v>
      </c>
      <c r="BE520" s="3">
        <f t="shared" ca="1" si="431"/>
        <v>-0.94686433498882661</v>
      </c>
    </row>
    <row r="521" spans="1:57" x14ac:dyDescent="0.2">
      <c r="A521" s="3">
        <f t="shared" si="380"/>
        <v>5.0899999999999359</v>
      </c>
      <c r="B521" s="3">
        <f t="shared" ca="1" si="381"/>
        <v>3.9665965429454983E-2</v>
      </c>
      <c r="C521" s="3">
        <f t="shared" ca="1" si="382"/>
        <v>3.9342976652605832E-2</v>
      </c>
      <c r="D521" s="3">
        <f t="shared" ca="1" si="383"/>
        <v>3.9020836019010095E-2</v>
      </c>
      <c r="E521" s="3">
        <f t="shared" ca="1" si="384"/>
        <v>3.8704143106651621E-2</v>
      </c>
      <c r="F521" s="3">
        <f t="shared" ca="1" si="385"/>
        <v>3.8396252816996011E-2</v>
      </c>
      <c r="G521" s="3">
        <f t="shared" ca="1" si="386"/>
        <v>3.8098778377086813E-2</v>
      </c>
      <c r="H521" s="3">
        <f t="shared" ca="1" si="387"/>
        <v>3.7812060242849527E-2</v>
      </c>
      <c r="I521" s="3">
        <f t="shared" ca="1" si="388"/>
        <v>3.7535659024492941E-2</v>
      </c>
      <c r="J521" s="3">
        <f t="shared" ca="1" si="389"/>
        <v>3.7268619354030474E-2</v>
      </c>
      <c r="K521" s="3">
        <f t="shared" ca="1" si="390"/>
        <v>3.7009588002763494E-2</v>
      </c>
      <c r="L521" s="3">
        <f t="shared" ca="1" si="391"/>
        <v>3.6756926645610512E-2</v>
      </c>
      <c r="M521" s="3">
        <f t="shared" ca="1" si="392"/>
        <v>3.6508912968276408E-2</v>
      </c>
      <c r="N521" s="3">
        <f t="shared" ca="1" si="393"/>
        <v>3.6264045697917677E-2</v>
      </c>
      <c r="O521" s="3">
        <f t="shared" ca="1" si="394"/>
        <v>3.6021398929019177E-2</v>
      </c>
      <c r="P521" s="3">
        <f t="shared" ca="1" si="395"/>
        <v>3.5780936526020074E-2</v>
      </c>
      <c r="Q521" s="3">
        <f t="shared" ca="1" si="396"/>
        <v>3.5543706679581406E-2</v>
      </c>
      <c r="R521" s="3">
        <f t="shared" ca="1" si="397"/>
        <v>3.5311877372031023E-2</v>
      </c>
      <c r="S521" s="3">
        <f t="shared" ca="1" si="398"/>
        <v>3.5088621979248474E-2</v>
      </c>
      <c r="T521" s="3">
        <f t="shared" ca="1" si="399"/>
        <v>3.4877899232666335E-2</v>
      </c>
      <c r="U521" s="3">
        <f t="shared" ca="1" si="400"/>
        <v>3.4684183259737413E-2</v>
      </c>
      <c r="V521" s="3">
        <f t="shared" ca="1" si="401"/>
        <v>3.4512190111627178E-2</v>
      </c>
      <c r="W521" s="3">
        <f t="shared" ca="1" si="402"/>
        <v>3.4366628144325721E-2</v>
      </c>
      <c r="X521" s="3">
        <f t="shared" ca="1" si="403"/>
        <v>3.4251983024172823E-2</v>
      </c>
      <c r="Y521" s="3">
        <f t="shared" ca="1" si="404"/>
        <v>3.4172340617542089E-2</v>
      </c>
      <c r="Z521" s="3">
        <f t="shared" ca="1" si="405"/>
        <v>3.4131251287294176E-2</v>
      </c>
      <c r="AA521" s="3">
        <f t="shared" ca="1" si="406"/>
        <v>3.4131640870169094E-2</v>
      </c>
      <c r="AB521" s="3">
        <f t="shared" ca="1" si="407"/>
        <v>3.4175771086255531E-2</v>
      </c>
      <c r="AC521" s="3">
        <f t="shared" ca="1" si="408"/>
        <v>3.4265243949351792E-2</v>
      </c>
      <c r="AD521" s="3">
        <f t="shared" ca="1" si="409"/>
        <v>3.4401034266584626E-2</v>
      </c>
      <c r="AE521" s="3">
        <f t="shared" ca="1" si="410"/>
        <v>3.4583527202290701E-2</v>
      </c>
      <c r="AF521" s="3">
        <f t="shared" ca="1" si="411"/>
        <v>3.4812538136471179E-2</v>
      </c>
      <c r="AG521" s="3">
        <f t="shared" ca="1" si="412"/>
        <v>3.5087298395076023E-2</v>
      </c>
      <c r="AH521" s="3">
        <f t="shared" ca="1" si="413"/>
        <v>3.5406396045037501E-2</v>
      </c>
      <c r="AI521" s="3">
        <f t="shared" ca="1" si="414"/>
        <v>3.5767658059827082E-2</v>
      </c>
      <c r="AJ521" s="3">
        <f t="shared" ca="1" si="415"/>
        <v>3.6167946997007518E-2</v>
      </c>
      <c r="AK521" s="3">
        <f t="shared" ca="1" si="416"/>
        <v>3.6602830952440969E-2</v>
      </c>
      <c r="AL521" s="3">
        <f t="shared" ca="1" si="417"/>
        <v>3.7066090035368329E-2</v>
      </c>
      <c r="AM521" s="3">
        <f t="shared" ca="1" si="418"/>
        <v>3.7549072027536955E-2</v>
      </c>
      <c r="AN521" s="3">
        <f t="shared" ca="1" si="419"/>
        <v>3.8040024782133877E-2</v>
      </c>
      <c r="AO521" s="3">
        <f t="shared" ca="1" si="420"/>
        <v>3.8523707151161851E-2</v>
      </c>
      <c r="AP521" s="3">
        <f t="shared" ca="1" si="421"/>
        <v>3.8981752477697078E-2</v>
      </c>
      <c r="AQ521" s="3">
        <f t="shared" ca="1" si="422"/>
        <v>3.9394295748062691E-2</v>
      </c>
      <c r="AR521" s="3">
        <f t="shared" ca="1" si="423"/>
        <v>3.974310947822339E-2</v>
      </c>
      <c r="AS521" s="3">
        <f t="shared" ca="1" si="424"/>
        <v>4.001585399572094E-2</v>
      </c>
      <c r="AT521" s="3">
        <f t="shared" ca="1" si="425"/>
        <v>4.0210250899384792E-2</v>
      </c>
      <c r="AU521" s="3">
        <f t="shared" ca="1" si="426"/>
        <v>4.0336560696396802E-2</v>
      </c>
      <c r="AV521" s="3">
        <f t="shared" ca="1" si="427"/>
        <v>4.041706299880652E-2</v>
      </c>
      <c r="AW521" s="3">
        <f t="shared" ca="1" si="428"/>
        <v>4.0481759579696512E-2</v>
      </c>
      <c r="AX521" s="3">
        <f t="shared" ca="1" si="429"/>
        <v>4.0559292415666338E-2</v>
      </c>
      <c r="AY521" s="3">
        <f t="shared" ca="1" si="430"/>
        <v>4.0663342533969103E-2</v>
      </c>
      <c r="AZ521" s="3">
        <f t="shared" ca="1" si="379"/>
        <v>4.0784427755005542E-2</v>
      </c>
      <c r="BC521" s="3">
        <f t="shared" ca="1" si="431"/>
        <v>1.229558488673554</v>
      </c>
      <c r="BD521" s="3">
        <f t="shared" ca="1" si="431"/>
        <v>0.90179138269867121</v>
      </c>
      <c r="BE521" s="3">
        <f t="shared" ca="1" si="431"/>
        <v>0.79187669630021151</v>
      </c>
    </row>
    <row r="522" spans="1:57" x14ac:dyDescent="0.2">
      <c r="A522" s="3">
        <f t="shared" si="380"/>
        <v>5.0999999999999357</v>
      </c>
      <c r="B522" s="3">
        <f t="shared" ca="1" si="381"/>
        <v>3.9673405073090799E-2</v>
      </c>
      <c r="C522" s="3">
        <f t="shared" ca="1" si="382"/>
        <v>3.9393495299382242E-2</v>
      </c>
      <c r="D522" s="3">
        <f t="shared" ca="1" si="383"/>
        <v>3.911269575817182E-2</v>
      </c>
      <c r="E522" s="3">
        <f t="shared" ca="1" si="384"/>
        <v>3.883561700725114E-2</v>
      </c>
      <c r="F522" s="3">
        <f t="shared" ca="1" si="385"/>
        <v>3.856561215987285E-2</v>
      </c>
      <c r="G522" s="3">
        <f t="shared" ca="1" si="386"/>
        <v>3.8304299706744663E-2</v>
      </c>
      <c r="H522" s="3">
        <f t="shared" ca="1" si="387"/>
        <v>3.8052033351429322E-2</v>
      </c>
      <c r="I522" s="3">
        <f t="shared" ca="1" si="388"/>
        <v>3.7808390758257759E-2</v>
      </c>
      <c r="J522" s="3">
        <f t="shared" ca="1" si="389"/>
        <v>3.7572434862768844E-2</v>
      </c>
      <c r="K522" s="3">
        <f t="shared" ca="1" si="390"/>
        <v>3.7342832196532651E-2</v>
      </c>
      <c r="L522" s="3">
        <f t="shared" ca="1" si="391"/>
        <v>3.7117967691457601E-2</v>
      </c>
      <c r="M522" s="3">
        <f t="shared" ca="1" si="392"/>
        <v>3.6896148099503E-2</v>
      </c>
      <c r="N522" s="3">
        <f t="shared" ca="1" si="393"/>
        <v>3.6675908206508526E-2</v>
      </c>
      <c r="O522" s="3">
        <f t="shared" ca="1" si="394"/>
        <v>3.6456364522286636E-2</v>
      </c>
      <c r="P522" s="3">
        <f t="shared" ca="1" si="395"/>
        <v>3.6237527416656978E-2</v>
      </c>
      <c r="Q522" s="3">
        <f t="shared" ca="1" si="396"/>
        <v>3.602049259412226E-2</v>
      </c>
      <c r="R522" s="3">
        <f t="shared" ca="1" si="397"/>
        <v>3.5807473634390213E-2</v>
      </c>
      <c r="S522" s="3">
        <f t="shared" ca="1" si="398"/>
        <v>3.5601685528166456E-2</v>
      </c>
      <c r="T522" s="3">
        <f t="shared" ca="1" si="399"/>
        <v>3.5407123664022731E-2</v>
      </c>
      <c r="U522" s="3">
        <f t="shared" ca="1" si="400"/>
        <v>3.5228293800732072E-2</v>
      </c>
      <c r="V522" s="3">
        <f t="shared" ca="1" si="401"/>
        <v>3.506993905521337E-2</v>
      </c>
      <c r="W522" s="3">
        <f t="shared" ca="1" si="402"/>
        <v>3.493679094260977E-2</v>
      </c>
      <c r="X522" s="3">
        <f t="shared" ca="1" si="403"/>
        <v>3.4833355091503634E-2</v>
      </c>
      <c r="Y522" s="3">
        <f t="shared" ca="1" si="404"/>
        <v>3.4763734901505756E-2</v>
      </c>
      <c r="Z522" s="3">
        <f t="shared" ca="1" si="405"/>
        <v>3.4731496703093973E-2</v>
      </c>
      <c r="AA522" s="3">
        <f t="shared" ca="1" si="406"/>
        <v>3.4739581645644987E-2</v>
      </c>
      <c r="AB522" s="3">
        <f t="shared" ca="1" si="407"/>
        <v>3.4790266903384937E-2</v>
      </c>
      <c r="AC522" s="3">
        <f t="shared" ca="1" si="408"/>
        <v>3.4885170560698585E-2</v>
      </c>
      <c r="AD522" s="3">
        <f t="shared" ca="1" si="409"/>
        <v>3.5025284125130389E-2</v>
      </c>
      <c r="AE522" s="3">
        <f t="shared" ca="1" si="410"/>
        <v>3.5211009650422606E-2</v>
      </c>
      <c r="AF522" s="3">
        <f t="shared" ca="1" si="411"/>
        <v>3.5442178829073814E-2</v>
      </c>
      <c r="AG522" s="3">
        <f t="shared" ca="1" si="412"/>
        <v>3.5718037746222238E-2</v>
      </c>
      <c r="AH522" s="3">
        <f t="shared" ca="1" si="413"/>
        <v>3.6037186432264376E-2</v>
      </c>
      <c r="AI522" s="3">
        <f t="shared" ca="1" si="414"/>
        <v>3.6397459258931508E-2</v>
      </c>
      <c r="AJ522" s="3">
        <f t="shared" ca="1" si="415"/>
        <v>3.6795719034993672E-2</v>
      </c>
      <c r="AK522" s="3">
        <f t="shared" ca="1" si="416"/>
        <v>3.722752365807748E-2</v>
      </c>
      <c r="AL522" s="3">
        <f t="shared" ca="1" si="417"/>
        <v>3.7686629557426139E-2</v>
      </c>
      <c r="AM522" s="3">
        <f t="shared" ca="1" si="418"/>
        <v>3.8164346890864925E-2</v>
      </c>
      <c r="AN522" s="3">
        <f t="shared" ca="1" si="419"/>
        <v>3.8648877538620841E-2</v>
      </c>
      <c r="AO522" s="3">
        <f t="shared" ca="1" si="420"/>
        <v>3.9124941129824099E-2</v>
      </c>
      <c r="AP522" s="3">
        <f t="shared" ca="1" si="421"/>
        <v>3.9574163881536437E-2</v>
      </c>
      <c r="AQ522" s="3">
        <f t="shared" ca="1" si="422"/>
        <v>3.9976736027159919E-2</v>
      </c>
      <c r="AR522" s="3">
        <f t="shared" ca="1" si="423"/>
        <v>4.031457012250611E-2</v>
      </c>
      <c r="AS522" s="3">
        <f t="shared" ca="1" si="424"/>
        <v>4.057554995549794E-2</v>
      </c>
      <c r="AT522" s="3">
        <f t="shared" ca="1" si="425"/>
        <v>4.0757670288319447E-2</v>
      </c>
      <c r="AU522" s="3">
        <f t="shared" ca="1" si="426"/>
        <v>4.0871454781477135E-2</v>
      </c>
      <c r="AV522" s="3">
        <f t="shared" ca="1" si="427"/>
        <v>4.0939360922465529E-2</v>
      </c>
      <c r="AW522" s="3">
        <f t="shared" ca="1" si="428"/>
        <v>4.0991387697999995E-2</v>
      </c>
      <c r="AX522" s="3">
        <f t="shared" ca="1" si="429"/>
        <v>4.1055903612553221E-2</v>
      </c>
      <c r="AY522" s="3">
        <f t="shared" ca="1" si="430"/>
        <v>4.11461539192104E-2</v>
      </c>
      <c r="AZ522" s="3">
        <f t="shared" ca="1" si="379"/>
        <v>4.1252535066886108E-2</v>
      </c>
      <c r="BC522" s="3">
        <f t="shared" ca="1" si="431"/>
        <v>0.76065513254652384</v>
      </c>
      <c r="BD522" s="3">
        <f t="shared" ca="1" si="431"/>
        <v>0.46912137458300407</v>
      </c>
      <c r="BE522" s="3">
        <f t="shared" ca="1" si="431"/>
        <v>0.64918527826882766</v>
      </c>
    </row>
    <row r="523" spans="1:57" x14ac:dyDescent="0.2">
      <c r="A523" s="3">
        <f t="shared" si="380"/>
        <v>5.1099999999999355</v>
      </c>
      <c r="B523" s="3">
        <f t="shared" ca="1" si="381"/>
        <v>3.9710243030539182E-2</v>
      </c>
      <c r="C523" s="3">
        <f t="shared" ca="1" si="382"/>
        <v>3.9425666120419395E-2</v>
      </c>
      <c r="D523" s="3">
        <f t="shared" ca="1" si="383"/>
        <v>3.9141073025248711E-2</v>
      </c>
      <c r="E523" s="3">
        <f t="shared" ca="1" si="384"/>
        <v>3.8861022520529878E-2</v>
      </c>
      <c r="F523" s="3">
        <f t="shared" ca="1" si="385"/>
        <v>3.8588803565603944E-2</v>
      </c>
      <c r="G523" s="3">
        <f t="shared" ca="1" si="386"/>
        <v>3.8325977567786058E-2</v>
      </c>
      <c r="H523" s="3">
        <f t="shared" ca="1" si="387"/>
        <v>3.8072849047669707E-2</v>
      </c>
      <c r="I523" s="3">
        <f t="shared" ca="1" si="388"/>
        <v>3.7828950241959813E-2</v>
      </c>
      <c r="J523" s="3">
        <f t="shared" ca="1" si="389"/>
        <v>3.7593299912119391E-2</v>
      </c>
      <c r="K523" s="3">
        <f t="shared" ca="1" si="390"/>
        <v>3.7364521913185442E-2</v>
      </c>
      <c r="L523" s="3">
        <f t="shared" ca="1" si="391"/>
        <v>3.7140962043505366E-2</v>
      </c>
      <c r="M523" s="3">
        <f t="shared" ca="1" si="392"/>
        <v>3.6920893754405298E-2</v>
      </c>
      <c r="N523" s="3">
        <f t="shared" ca="1" si="393"/>
        <v>3.6702825510804782E-2</v>
      </c>
      <c r="O523" s="3">
        <f t="shared" ca="1" si="394"/>
        <v>3.6485853812908732E-2</v>
      </c>
      <c r="P523" s="3">
        <f t="shared" ca="1" si="395"/>
        <v>3.6269973049350306E-2</v>
      </c>
      <c r="Q523" s="3">
        <f t="shared" ca="1" si="396"/>
        <v>3.6056263893408456E-2</v>
      </c>
      <c r="R523" s="3">
        <f t="shared" ca="1" si="397"/>
        <v>3.584692293578351E-2</v>
      </c>
      <c r="S523" s="3">
        <f t="shared" ca="1" si="398"/>
        <v>3.5645144176117222E-2</v>
      </c>
      <c r="T523" s="3">
        <f t="shared" ca="1" si="399"/>
        <v>3.5454897052867931E-2</v>
      </c>
      <c r="U523" s="3">
        <f t="shared" ca="1" si="400"/>
        <v>3.5280656358081343E-2</v>
      </c>
      <c r="V523" s="3">
        <f t="shared" ca="1" si="401"/>
        <v>3.5127129689561609E-2</v>
      </c>
      <c r="W523" s="3">
        <f t="shared" ca="1" si="402"/>
        <v>3.4999009150930474E-2</v>
      </c>
      <c r="X523" s="3">
        <f t="shared" ca="1" si="403"/>
        <v>3.4900757777696613E-2</v>
      </c>
      <c r="Y523" s="3">
        <f t="shared" ca="1" si="404"/>
        <v>3.483643396465938E-2</v>
      </c>
      <c r="Z523" s="3">
        <f t="shared" ca="1" si="405"/>
        <v>3.480955749007799E-2</v>
      </c>
      <c r="AA523" s="3">
        <f t="shared" ca="1" si="406"/>
        <v>3.4823022312059679E-2</v>
      </c>
      <c r="AB523" s="3">
        <f t="shared" ca="1" si="407"/>
        <v>3.4879058564560798E-2</v>
      </c>
      <c r="AC523" s="3">
        <f t="shared" ca="1" si="408"/>
        <v>3.4979237908412994E-2</v>
      </c>
      <c r="AD523" s="3">
        <f t="shared" ca="1" si="409"/>
        <v>3.5124506048622009E-2</v>
      </c>
      <c r="AE523" s="3">
        <f t="shared" ca="1" si="410"/>
        <v>3.5315219410061313E-2</v>
      </c>
      <c r="AF523" s="3">
        <f t="shared" ca="1" si="411"/>
        <v>3.5551163459924526E-2</v>
      </c>
      <c r="AG523" s="3">
        <f t="shared" ca="1" si="412"/>
        <v>3.5831536479887446E-2</v>
      </c>
      <c r="AH523" s="3">
        <f t="shared" ca="1" si="413"/>
        <v>3.6154887865770542E-2</v>
      </c>
      <c r="AI523" s="3">
        <f t="shared" ca="1" si="414"/>
        <v>3.6518996737887624E-2</v>
      </c>
      <c r="AJ523" s="3">
        <f t="shared" ca="1" si="415"/>
        <v>3.6920663440490983E-2</v>
      </c>
      <c r="AK523" s="3">
        <f t="shared" ca="1" si="416"/>
        <v>3.7355372896600229E-2</v>
      </c>
      <c r="AL523" s="3">
        <f t="shared" ca="1" si="417"/>
        <v>3.7816795069846212E-2</v>
      </c>
      <c r="AM523" s="3">
        <f t="shared" ca="1" si="418"/>
        <v>3.8296139820415159E-2</v>
      </c>
      <c r="AN523" s="3">
        <f t="shared" ca="1" si="419"/>
        <v>3.8781500683839593E-2</v>
      </c>
      <c r="AO523" s="3">
        <f t="shared" ca="1" si="420"/>
        <v>3.9257496201578174E-2</v>
      </c>
      <c r="AP523" s="3">
        <f t="shared" ca="1" si="421"/>
        <v>3.9705684205403824E-2</v>
      </c>
      <c r="AQ523" s="3">
        <f t="shared" ca="1" si="422"/>
        <v>4.0106249364916691E-2</v>
      </c>
      <c r="AR523" s="3">
        <f t="shared" ca="1" si="423"/>
        <v>4.0441183437449714E-2</v>
      </c>
      <c r="AS523" s="3">
        <f t="shared" ca="1" si="424"/>
        <v>4.0698532158630243E-2</v>
      </c>
      <c r="AT523" s="3">
        <f t="shared" ca="1" si="425"/>
        <v>4.0876500747060125E-2</v>
      </c>
      <c r="AU523" s="3">
        <f t="shared" ca="1" si="426"/>
        <v>4.0985811804276705E-2</v>
      </c>
      <c r="AV523" s="3">
        <f t="shared" ca="1" si="427"/>
        <v>4.1049034573247038E-2</v>
      </c>
      <c r="AW523" s="3">
        <f t="shared" ca="1" si="428"/>
        <v>4.1096097333867918E-2</v>
      </c>
      <c r="AX523" s="3">
        <f t="shared" ca="1" si="429"/>
        <v>4.1155029365708133E-2</v>
      </c>
      <c r="AY523" s="3">
        <f t="shared" ca="1" si="430"/>
        <v>4.1238583929002398E-2</v>
      </c>
      <c r="AZ523" s="3">
        <f t="shared" ca="1" si="379"/>
        <v>4.1336994107106957E-2</v>
      </c>
      <c r="BC523" s="3">
        <f t="shared" ca="1" si="431"/>
        <v>0.11098548183716428</v>
      </c>
      <c r="BD523" s="3">
        <f t="shared" ca="1" si="431"/>
        <v>0.11450606909088812</v>
      </c>
      <c r="BE523" s="3">
        <f t="shared" ca="1" si="431"/>
        <v>-2.4817118517330705E-2</v>
      </c>
    </row>
    <row r="524" spans="1:57" x14ac:dyDescent="0.2">
      <c r="A524" s="3">
        <f t="shared" si="380"/>
        <v>5.1199999999999353</v>
      </c>
      <c r="B524" s="3">
        <f t="shared" ca="1" si="381"/>
        <v>3.9600311426616276E-2</v>
      </c>
      <c r="C524" s="3">
        <f t="shared" ca="1" si="382"/>
        <v>3.9425093766228374E-2</v>
      </c>
      <c r="D524" s="3">
        <f t="shared" ca="1" si="383"/>
        <v>3.9236388200734419E-2</v>
      </c>
      <c r="E524" s="3">
        <f t="shared" ca="1" si="384"/>
        <v>3.9039301761366788E-2</v>
      </c>
      <c r="F524" s="3">
        <f t="shared" ca="1" si="385"/>
        <v>3.8837659680416227E-2</v>
      </c>
      <c r="G524" s="3">
        <f t="shared" ca="1" si="386"/>
        <v>3.8633566725264731E-2</v>
      </c>
      <c r="H524" s="3">
        <f t="shared" ca="1" si="387"/>
        <v>3.8427878594094314E-2</v>
      </c>
      <c r="I524" s="3">
        <f t="shared" ca="1" si="388"/>
        <v>3.8220682406505835E-2</v>
      </c>
      <c r="J524" s="3">
        <f t="shared" ca="1" si="389"/>
        <v>3.8011553065288223E-2</v>
      </c>
      <c r="K524" s="3">
        <f t="shared" ca="1" si="390"/>
        <v>3.7799672105255783E-2</v>
      </c>
      <c r="L524" s="3">
        <f t="shared" ca="1" si="391"/>
        <v>3.7583946593304399E-2</v>
      </c>
      <c r="M524" s="3">
        <f t="shared" ca="1" si="392"/>
        <v>3.7363217105172208E-2</v>
      </c>
      <c r="N524" s="3">
        <f t="shared" ca="1" si="393"/>
        <v>3.7136566196535797E-2</v>
      </c>
      <c r="O524" s="3">
        <f t="shared" ca="1" si="394"/>
        <v>3.6903670724011906E-2</v>
      </c>
      <c r="P524" s="3">
        <f t="shared" ca="1" si="395"/>
        <v>3.6665109399497374E-2</v>
      </c>
      <c r="Q524" s="3">
        <f t="shared" ca="1" si="396"/>
        <v>3.6422548111342663E-2</v>
      </c>
      <c r="R524" s="3">
        <f t="shared" ca="1" si="397"/>
        <v>3.61787666666505E-2</v>
      </c>
      <c r="S524" s="3">
        <f t="shared" ca="1" si="398"/>
        <v>3.59375382602687E-2</v>
      </c>
      <c r="T524" s="3">
        <f t="shared" ca="1" si="399"/>
        <v>3.5703406565660865E-2</v>
      </c>
      <c r="U524" s="3">
        <f t="shared" ca="1" si="400"/>
        <v>3.5481415602548548E-2</v>
      </c>
      <c r="V524" s="3">
        <f t="shared" ca="1" si="401"/>
        <v>3.5276837657223961E-2</v>
      </c>
      <c r="W524" s="3">
        <f t="shared" ca="1" si="402"/>
        <v>3.5094925643607326E-2</v>
      </c>
      <c r="X524" s="3">
        <f t="shared" ca="1" si="403"/>
        <v>3.4940700241349813E-2</v>
      </c>
      <c r="Y524" s="3">
        <f t="shared" ca="1" si="404"/>
        <v>3.4818775094942127E-2</v>
      </c>
      <c r="Z524" s="3">
        <f t="shared" ca="1" si="405"/>
        <v>3.473322370309477E-2</v>
      </c>
      <c r="AA524" s="3">
        <f t="shared" ca="1" si="406"/>
        <v>3.4687493121116422E-2</v>
      </c>
      <c r="AB524" s="3">
        <f t="shared" ca="1" si="407"/>
        <v>3.4684366740478936E-2</v>
      </c>
      <c r="AC524" s="3">
        <f t="shared" ca="1" si="408"/>
        <v>3.4725970096332034E-2</v>
      </c>
      <c r="AD524" s="3">
        <f t="shared" ca="1" si="409"/>
        <v>3.48138033800671E-2</v>
      </c>
      <c r="AE524" s="3">
        <f t="shared" ca="1" si="410"/>
        <v>3.4948777661210996E-2</v>
      </c>
      <c r="AF524" s="3">
        <f t="shared" ca="1" si="411"/>
        <v>3.5131232435540186E-2</v>
      </c>
      <c r="AG524" s="3">
        <f t="shared" ca="1" si="412"/>
        <v>3.5360918410096698E-2</v>
      </c>
      <c r="AH524" s="3">
        <f t="shared" ca="1" si="413"/>
        <v>3.5636934539239051E-2</v>
      </c>
      <c r="AI524" s="3">
        <f t="shared" ca="1" si="414"/>
        <v>3.5957604833052534E-2</v>
      </c>
      <c r="AJ524" s="3">
        <f t="shared" ca="1" si="415"/>
        <v>3.6320267246520828E-2</v>
      </c>
      <c r="AK524" s="3">
        <f t="shared" ca="1" si="416"/>
        <v>3.6720933743687359E-2</v>
      </c>
      <c r="AL524" s="3">
        <f t="shared" ca="1" si="417"/>
        <v>3.7153787831381027E-2</v>
      </c>
      <c r="AM524" s="3">
        <f t="shared" ca="1" si="418"/>
        <v>3.7610539196658826E-2</v>
      </c>
      <c r="AN524" s="3">
        <f t="shared" ca="1" si="419"/>
        <v>3.8079773460950192E-2</v>
      </c>
      <c r="AO524" s="3">
        <f t="shared" ca="1" si="420"/>
        <v>3.8546609017540805E-2</v>
      </c>
      <c r="AP524" s="3">
        <f t="shared" ca="1" si="421"/>
        <v>3.8993136854795447E-2</v>
      </c>
      <c r="AQ524" s="3">
        <f t="shared" ca="1" si="422"/>
        <v>3.9400138059269757E-2</v>
      </c>
      <c r="AR524" s="3">
        <f t="shared" ca="1" si="423"/>
        <v>3.9750285530192622E-2</v>
      </c>
      <c r="AS524" s="3">
        <f t="shared" ca="1" si="424"/>
        <v>4.0032388206521025E-2</v>
      </c>
      <c r="AT524" s="3">
        <f t="shared" ca="1" si="425"/>
        <v>4.0245461818417802E-2</v>
      </c>
      <c r="AU524" s="3">
        <f t="shared" ca="1" si="426"/>
        <v>4.0401026450190905E-2</v>
      </c>
      <c r="AV524" s="3">
        <f t="shared" ca="1" si="427"/>
        <v>4.052235973648502E-2</v>
      </c>
      <c r="AW524" s="3">
        <f t="shared" ca="1" si="428"/>
        <v>4.0639914165467618E-2</v>
      </c>
      <c r="AX524" s="3">
        <f t="shared" ca="1" si="429"/>
        <v>4.0781977021895559E-2</v>
      </c>
      <c r="AY524" s="3">
        <f t="shared" ca="1" si="430"/>
        <v>4.0961416431149866E-2</v>
      </c>
      <c r="AZ524" s="3">
        <f t="shared" ca="1" si="379"/>
        <v>4.1168931168314715E-2</v>
      </c>
      <c r="BC524" s="3">
        <f t="shared" ca="1" si="431"/>
        <v>-0.22349683452435443</v>
      </c>
      <c r="BD524" s="3">
        <f t="shared" ca="1" si="431"/>
        <v>-1.3099125695579623</v>
      </c>
      <c r="BE524" s="3">
        <f t="shared" ca="1" si="431"/>
        <v>0.89754262662675988</v>
      </c>
    </row>
    <row r="525" spans="1:57" x14ac:dyDescent="0.2">
      <c r="A525" s="3">
        <f t="shared" si="380"/>
        <v>5.1299999999999351</v>
      </c>
      <c r="B525" s="3">
        <f t="shared" ca="1" si="381"/>
        <v>3.9165542915477046E-2</v>
      </c>
      <c r="C525" s="3">
        <f t="shared" ca="1" si="382"/>
        <v>3.906765034571158E-2</v>
      </c>
      <c r="D525" s="3">
        <f t="shared" ca="1" si="383"/>
        <v>3.8948570383489749E-2</v>
      </c>
      <c r="E525" s="3">
        <f t="shared" ca="1" si="384"/>
        <v>3.8813692640196518E-2</v>
      </c>
      <c r="F525" s="3">
        <f t="shared" ca="1" si="385"/>
        <v>3.8667113326893279E-2</v>
      </c>
      <c r="G525" s="3">
        <f t="shared" ca="1" si="386"/>
        <v>3.8511215291457838E-2</v>
      </c>
      <c r="H525" s="3">
        <f t="shared" ca="1" si="387"/>
        <v>3.8347140047845472E-2</v>
      </c>
      <c r="I525" s="3">
        <f t="shared" ca="1" si="388"/>
        <v>3.8175264187800144E-2</v>
      </c>
      <c r="J525" s="3">
        <f t="shared" ca="1" si="389"/>
        <v>3.7995453350284314E-2</v>
      </c>
      <c r="K525" s="3">
        <f t="shared" ca="1" si="390"/>
        <v>3.7807181385743557E-2</v>
      </c>
      <c r="L525" s="3">
        <f t="shared" ca="1" si="391"/>
        <v>3.7609651310818108E-2</v>
      </c>
      <c r="M525" s="3">
        <f t="shared" ca="1" si="392"/>
        <v>3.7402005529063566E-2</v>
      </c>
      <c r="N525" s="3">
        <f t="shared" ca="1" si="393"/>
        <v>3.7183635376305237E-2</v>
      </c>
      <c r="O525" s="3">
        <f t="shared" ca="1" si="394"/>
        <v>3.6954532708987277E-2</v>
      </c>
      <c r="P525" s="3">
        <f t="shared" ca="1" si="395"/>
        <v>3.6715595144184952E-2</v>
      </c>
      <c r="Q525" s="3">
        <f t="shared" ca="1" si="396"/>
        <v>3.6468808309425421E-2</v>
      </c>
      <c r="R525" s="3">
        <f t="shared" ca="1" si="397"/>
        <v>3.6217269711868436E-2</v>
      </c>
      <c r="S525" s="3">
        <f t="shared" ca="1" si="398"/>
        <v>3.5965066206442457E-2</v>
      </c>
      <c r="T525" s="3">
        <f t="shared" ca="1" si="399"/>
        <v>3.5717050165548318E-2</v>
      </c>
      <c r="U525" s="3">
        <f t="shared" ca="1" si="400"/>
        <v>3.5478569309878236E-2</v>
      </c>
      <c r="V525" s="3">
        <f t="shared" ca="1" si="401"/>
        <v>3.5255195100727249E-2</v>
      </c>
      <c r="W525" s="3">
        <f t="shared" ca="1" si="402"/>
        <v>3.5052475763069531E-2</v>
      </c>
      <c r="X525" s="3">
        <f t="shared" ca="1" si="403"/>
        <v>3.4875724136888282E-2</v>
      </c>
      <c r="Y525" s="3">
        <f t="shared" ca="1" si="404"/>
        <v>3.4729843649859329E-2</v>
      </c>
      <c r="Z525" s="3">
        <f t="shared" ca="1" si="405"/>
        <v>3.4619196072758047E-2</v>
      </c>
      <c r="AA525" s="3">
        <f t="shared" ca="1" si="406"/>
        <v>3.4547516125379416E-2</v>
      </c>
      <c r="AB525" s="3">
        <f t="shared" ca="1" si="407"/>
        <v>3.4517875033125374E-2</v>
      </c>
      <c r="AC525" s="3">
        <f t="shared" ca="1" si="408"/>
        <v>3.4532686781783693E-2</v>
      </c>
      <c r="AD525" s="3">
        <f t="shared" ca="1" si="409"/>
        <v>3.4593740616375289E-2</v>
      </c>
      <c r="AE525" s="3">
        <f t="shared" ca="1" si="410"/>
        <v>3.4702236802837599E-2</v>
      </c>
      <c r="AF525" s="3">
        <f t="shared" ca="1" si="411"/>
        <v>3.4858803397544144E-2</v>
      </c>
      <c r="AG525" s="3">
        <f t="shared" ca="1" si="412"/>
        <v>3.5063478039645206E-2</v>
      </c>
      <c r="AH525" s="3">
        <f t="shared" ca="1" si="413"/>
        <v>3.5315643712740603E-2</v>
      </c>
      <c r="AI525" s="3">
        <f t="shared" ca="1" si="414"/>
        <v>3.5613903735184867E-2</v>
      </c>
      <c r="AJ525" s="3">
        <f t="shared" ca="1" si="415"/>
        <v>3.595586802537748E-2</v>
      </c>
      <c r="AK525" s="3">
        <f t="shared" ca="1" si="416"/>
        <v>3.6337809882507753E-2</v>
      </c>
      <c r="AL525" s="3">
        <f t="shared" ca="1" si="417"/>
        <v>3.6754160646354637E-2</v>
      </c>
      <c r="AM525" s="3">
        <f t="shared" ca="1" si="418"/>
        <v>3.7196864240105015E-2</v>
      </c>
      <c r="AN525" s="3">
        <f t="shared" ca="1" si="419"/>
        <v>3.7654733090482395E-2</v>
      </c>
      <c r="AO525" s="3">
        <f t="shared" ca="1" si="420"/>
        <v>3.8113120672773344E-2</v>
      </c>
      <c r="AP525" s="3">
        <f t="shared" ca="1" si="421"/>
        <v>3.8554386961220363E-2</v>
      </c>
      <c r="AQ525" s="3">
        <f t="shared" ca="1" si="422"/>
        <v>3.8959645717911953E-2</v>
      </c>
      <c r="AR525" s="3">
        <f t="shared" ca="1" si="423"/>
        <v>3.9311987189280195E-2</v>
      </c>
      <c r="AS525" s="3">
        <f t="shared" ca="1" si="424"/>
        <v>3.9600719027854892E-2</v>
      </c>
      <c r="AT525" s="3">
        <f t="shared" ca="1" si="425"/>
        <v>3.9825401778862651E-2</v>
      </c>
      <c r="AU525" s="3">
        <f t="shared" ca="1" si="426"/>
        <v>3.9998085791638736E-2</v>
      </c>
      <c r="AV525" s="3">
        <f t="shared" ca="1" si="427"/>
        <v>4.0142487972915898E-2</v>
      </c>
      <c r="AW525" s="3">
        <f t="shared" ca="1" si="428"/>
        <v>4.0289314259149188E-2</v>
      </c>
      <c r="AX525" s="3">
        <f t="shared" ca="1" si="429"/>
        <v>4.0466841641561294E-2</v>
      </c>
      <c r="AY525" s="3">
        <f t="shared" ca="1" si="430"/>
        <v>4.0687794691289747E-2</v>
      </c>
      <c r="AZ525" s="3">
        <f t="shared" ref="AZ525:AZ588" ca="1" si="432">AZ524+AZ$2*$B$7+(AZ$3*$BC525+AZ$4*$BD525+AZ$5*$BE525)*SQRT($B$7)+(AZ524-AY524)/(AZ$11-AY$11)*$B$7</f>
        <v>4.094279873112866E-2</v>
      </c>
      <c r="BC525" s="3">
        <f t="shared" ca="1" si="431"/>
        <v>-0.3181029076759323</v>
      </c>
      <c r="BD525" s="3">
        <f t="shared" ca="1" si="431"/>
        <v>-0.41837218865872039</v>
      </c>
      <c r="BE525" s="3">
        <f t="shared" ca="1" si="431"/>
        <v>0.79041253641313691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3.9388840683693534E-2</v>
      </c>
      <c r="C526" s="3">
        <f t="shared" ref="C526:C589" ca="1" si="435">C525+C$2*$B$7+(C$3*$BC526+C$4*$BD526+C$5*$BE526)*SQRT($B$7)+(D525-C525)/(D$11-C$11)*$B$7</f>
        <v>3.9244051308660335E-2</v>
      </c>
      <c r="D526" s="3">
        <f t="shared" ref="D526:D589" ca="1" si="436">D525+D$2*$B$7+(D$3*$BC526+D$4*$BD526+D$5*$BE526)*SQRT($B$7)+(E525-D525)/(E$11-D$11)*$B$7</f>
        <v>3.9082376972011452E-2</v>
      </c>
      <c r="E526" s="3">
        <f t="shared" ref="E526:E589" ca="1" si="437">E525+E$2*$B$7+(E$3*$BC526+E$4*$BD526+E$5*$BE526)*SQRT($B$7)+(F525-E525)/(F$11-E$11)*$B$7</f>
        <v>3.8909037439902115E-2</v>
      </c>
      <c r="F526" s="3">
        <f t="shared" ref="F526:F589" ca="1" si="438">F525+F$2*$B$7+(F$3*$BC526+F$4*$BD526+F$5*$BE526)*SQRT($B$7)+(G525-F525)/(G$11-F$11)*$B$7</f>
        <v>3.8727947850844172E-2</v>
      </c>
      <c r="G526" s="3">
        <f t="shared" ref="G526:G589" ca="1" si="439">G525+G$2*$B$7+(G$3*$BC526+G$4*$BD526+G$5*$BE526)*SQRT($B$7)+(H525-G525)/(H$11-G$11)*$B$7</f>
        <v>3.8541317094562107E-2</v>
      </c>
      <c r="H526" s="3">
        <f t="shared" ref="H526:H589" ca="1" si="440">H525+H$2*$B$7+(H$3*$BC526+H$4*$BD526+H$5*$BE526)*SQRT($B$7)+(I525-H525)/(I$11-H$11)*$B$7</f>
        <v>3.835012038055715E-2</v>
      </c>
      <c r="I526" s="3">
        <f t="shared" ref="I526:I589" ca="1" si="441">I525+I$2*$B$7+(I$3*$BC526+I$4*$BD526+I$5*$BE526)*SQRT($B$7)+(J525-I525)/(J$11-I$11)*$B$7</f>
        <v>3.8154571604642307E-2</v>
      </c>
      <c r="J526" s="3">
        <f t="shared" ref="J526:J589" ca="1" si="442">J525+J$2*$B$7+(J$3*$BC526+J$4*$BD526+J$5*$BE526)*SQRT($B$7)+(K525-J525)/(K$11-J$11)*$B$7</f>
        <v>3.7954374980187999E-2</v>
      </c>
      <c r="K526" s="3">
        <f t="shared" ref="K526:K589" ca="1" si="443">K525+K$2*$B$7+(K$3*$BC526+K$4*$BD526+K$5*$BE526)*SQRT($B$7)+(L525-K525)/(L$11-K$11)*$B$7</f>
        <v>3.7748844552598686E-2</v>
      </c>
      <c r="L526" s="3">
        <f t="shared" ref="L526:L589" ca="1" si="444">L525+L$2*$B$7+(L$3*$BC526+L$4*$BD526+L$5*$BE526)*SQRT($B$7)+(M525-L525)/(M$11-L$11)*$B$7</f>
        <v>3.7537027212465678E-2</v>
      </c>
      <c r="M526" s="3">
        <f t="shared" ref="M526:M589" ca="1" si="445">M525+M$2*$B$7+(M$3*$BC526+M$4*$BD526+M$5*$BE526)*SQRT($B$7)+(N525-M525)/(N$11-M$11)*$B$7</f>
        <v>3.7317915136854E-2</v>
      </c>
      <c r="N526" s="3">
        <f t="shared" ref="N526:N589" ca="1" si="446">N525+N$2*$B$7+(N$3*$BC526+N$4*$BD526+N$5*$BE526)*SQRT($B$7)+(O525-N525)/(O$11-N$11)*$B$7</f>
        <v>3.7090756372776555E-2</v>
      </c>
      <c r="O526" s="3">
        <f t="shared" ref="O526:O589" ca="1" si="447">O525+O$2*$B$7+(O$3*$BC526+O$4*$BD526+O$5*$BE526)*SQRT($B$7)+(P525-O525)/(P$11-O$11)*$B$7</f>
        <v>3.6855405661257251E-2</v>
      </c>
      <c r="P526" s="3">
        <f t="shared" ref="P526:P589" ca="1" si="448">P525+P$2*$B$7+(P$3*$BC526+P$4*$BD526+P$5*$BE526)*SQRT($B$7)+(Q525-P525)/(Q$11-P$11)*$B$7</f>
        <v>3.6612627347875036E-2</v>
      </c>
      <c r="Q526" s="3">
        <f t="shared" ref="Q526:Q589" ca="1" si="449">Q525+Q$2*$B$7+(Q$3*$BC526+Q$4*$BD526+Q$5*$BE526)*SQRT($B$7)+(R525-Q525)/(R$11-Q$11)*$B$7</f>
        <v>3.636427456519669E-2</v>
      </c>
      <c r="R526" s="3">
        <f t="shared" ref="R526:R589" ca="1" si="450">R525+R$2*$B$7+(R$3*$BC526+R$4*$BD526+R$5*$BE526)*SQRT($B$7)+(S525-R525)/(S$11-R$11)*$B$7</f>
        <v>3.611331024628478E-2</v>
      </c>
      <c r="S526" s="3">
        <f t="shared" ref="S526:S589" ca="1" si="451">S525+S$2*$B$7+(S$3*$BC526+S$4*$BD526+S$5*$BE526)*SQRT($B$7)+(T525-S525)/(T$11-S$11)*$B$7</f>
        <v>3.5863682613570841E-2</v>
      </c>
      <c r="T526" s="3">
        <f t="shared" ref="T526:T589" ca="1" si="452">T525+T$2*$B$7+(T$3*$BC526+T$4*$BD526+T$5*$BE526)*SQRT($B$7)+(U525-T525)/(U$11-T$11)*$B$7</f>
        <v>3.562010044507892E-2</v>
      </c>
      <c r="U526" s="3">
        <f t="shared" ref="U526:U589" ca="1" si="453">U525+U$2*$B$7+(U$3*$BC526+U$4*$BD526+U$5*$BE526)*SQRT($B$7)+(V525-U525)/(V$11-U$11)*$B$7</f>
        <v>3.538776287859785E-2</v>
      </c>
      <c r="V526" s="3">
        <f t="shared" ref="V526:V589" ca="1" si="454">V525+V$2*$B$7+(V$3*$BC526+V$4*$BD526+V$5*$BE526)*SQRT($B$7)+(W525-V525)/(W$11-V$11)*$B$7</f>
        <v>3.517208827979184E-2</v>
      </c>
      <c r="W526" s="3">
        <f t="shared" ref="W526:W589" ca="1" si="455">W525+W$2*$B$7+(W$3*$BC526+W$4*$BD526+W$5*$BE526)*SQRT($B$7)+(X525-W525)/(X$11-W$11)*$B$7</f>
        <v>3.4978467928319865E-2</v>
      </c>
      <c r="X526" s="3">
        <f t="shared" ref="X526:X589" ca="1" si="456">X525+X$2*$B$7+(X$3*$BC526+X$4*$BD526+X$5*$BE526)*SQRT($B$7)+(Y525-X525)/(Y$11-X$11)*$B$7</f>
        <v>3.4812054583599539E-2</v>
      </c>
      <c r="Y526" s="3">
        <f t="shared" ref="Y526:Y589" ca="1" si="457">Y525+Y$2*$B$7+(Y$3*$BC526+Y$4*$BD526+Y$5*$BE526)*SQRT($B$7)+(Z525-Y525)/(Z$11-Y$11)*$B$7</f>
        <v>3.467758923291471E-2</v>
      </c>
      <c r="Z526" s="3">
        <f t="shared" ref="Z526:Z589" ca="1" si="458">Z525+Z$2*$B$7+(Z$3*$BC526+Z$4*$BD526+Z$5*$BE526)*SQRT($B$7)+(AA525-Z525)/(AA$11-Z$11)*$B$7</f>
        <v>3.4579269713599356E-2</v>
      </c>
      <c r="AA526" s="3">
        <f t="shared" ref="AA526:AA589" ca="1" si="459">AA525+AA$2*$B$7+(AA$3*$BC526+AA$4*$BD526+AA$5*$BE526)*SQRT($B$7)+(AB525-AA525)/(AB$11-AA$11)*$B$7</f>
        <v>3.4520666219968951E-2</v>
      </c>
      <c r="AB526" s="3">
        <f t="shared" ref="AB526:AB589" ca="1" si="460">AB525+AB$2*$B$7+(AB$3*$BC526+AB$4*$BD526+AB$5*$BE526)*SQRT($B$7)+(AC525-AB525)/(AC$11-AB$11)*$B$7</f>
        <v>3.4504685630334993E-2</v>
      </c>
      <c r="AC526" s="3">
        <f t="shared" ref="AC526:AC589" ca="1" si="461">AC525+AC$2*$B$7+(AC$3*$BC526+AC$4*$BD526+AC$5*$BE526)*SQRT($B$7)+(AD525-AC525)/(AD$11-AC$11)*$B$7</f>
        <v>3.4533578199828427E-2</v>
      </c>
      <c r="AD526" s="3">
        <f t="shared" ref="AD526:AD589" ca="1" si="462">AD525+AD$2*$B$7+(AD$3*$BC526+AD$4*$BD526+AD$5*$BE526)*SQRT($B$7)+(AE525-AD525)/(AE$11-AD$11)*$B$7</f>
        <v>3.4608970036600649E-2</v>
      </c>
      <c r="AE526" s="3">
        <f t="shared" ref="AE526:AE589" ca="1" si="463">AE525+AE$2*$B$7+(AE$3*$BC526+AE$4*$BD526+AE$5*$BE526)*SQRT($B$7)+(AF525-AE525)/(AF$11-AE$11)*$B$7</f>
        <v>3.4731898396928688E-2</v>
      </c>
      <c r="AF526" s="3">
        <f t="shared" ref="AF526:AF589" ca="1" si="464">AF525+AF$2*$B$7+(AF$3*$BC526+AF$4*$BD526+AF$5*$BE526)*SQRT($B$7)+(AG525-AF525)/(AG$11-AF$11)*$B$7</f>
        <v>3.4902827671858677E-2</v>
      </c>
      <c r="AG526" s="3">
        <f t="shared" ref="AG526:AG589" ca="1" si="465">AG525+AG$2*$B$7+(AG$3*$BC526+AG$4*$BD526+AG$5*$BE526)*SQRT($B$7)+(AH525-AG525)/(AH$11-AG$11)*$B$7</f>
        <v>3.5121630181237103E-2</v>
      </c>
      <c r="AH526" s="3">
        <f t="shared" ref="AH526:AH589" ca="1" si="466">AH525+AH$2*$B$7+(AH$3*$BC526+AH$4*$BD526+AH$5*$BE526)*SQRT($B$7)+(AI525-AH525)/(AI$11-AH$11)*$B$7</f>
        <v>3.5387520650130962E-2</v>
      </c>
      <c r="AI526" s="3">
        <f t="shared" ref="AI526:AI589" ca="1" si="467">AI525+AI$2*$B$7+(AI$3*$BC526+AI$4*$BD526+AI$5*$BE526)*SQRT($B$7)+(AJ525-AI525)/(AJ$11-AI$11)*$B$7</f>
        <v>3.5698929364912264E-2</v>
      </c>
      <c r="AJ526" s="3">
        <f t="shared" ref="AJ526:AJ589" ca="1" si="468">AJ525+AJ$2*$B$7+(AJ$3*$BC526+AJ$4*$BD526+AJ$5*$BE526)*SQRT($B$7)+(AK525-AJ525)/(AK$11-AJ$11)*$B$7</f>
        <v>3.6053285801476202E-2</v>
      </c>
      <c r="AK526" s="3">
        <f t="shared" ref="AK526:AK589" ca="1" si="469">AK525+AK$2*$B$7+(AK$3*$BC526+AK$4*$BD526+AK$5*$BE526)*SQRT($B$7)+(AL525-AK525)/(AL$11-AK$11)*$B$7</f>
        <v>3.6446672130759368E-2</v>
      </c>
      <c r="AL526" s="3">
        <f t="shared" ref="AL526:AL589" ca="1" si="470">AL525+AL$2*$B$7+(AL$3*$BC526+AL$4*$BD526+AL$5*$BE526)*SQRT($B$7)+(AM525-AL525)/(AM$11-AL$11)*$B$7</f>
        <v>3.6873315060199682E-2</v>
      </c>
      <c r="AM526" s="3">
        <f t="shared" ref="AM526:AM589" ca="1" si="471">AM525+AM$2*$B$7+(AM$3*$BC526+AM$4*$BD526+AM$5*$BE526)*SQRT($B$7)+(AN525-AM525)/(AN$11-AM$11)*$B$7</f>
        <v>3.7324940407142473E-2</v>
      </c>
      <c r="AN526" s="3">
        <f t="shared" ref="AN526:AN589" ca="1" si="472">AN525+AN$2*$B$7+(AN$3*$BC526+AN$4*$BD526+AN$5*$BE526)*SQRT($B$7)+(AO525-AN525)/(AO$11-AN$11)*$B$7</f>
        <v>3.7790135375784809E-2</v>
      </c>
      <c r="AO526" s="3">
        <f t="shared" ref="AO526:AO589" ca="1" si="473">AO525+AO$2*$B$7+(AO$3*$BC526+AO$4*$BD526+AO$5*$BE526)*SQRT($B$7)+(AP525-AO525)/(AP$11-AO$11)*$B$7</f>
        <v>3.8254037008136968E-2</v>
      </c>
      <c r="AP526" s="3">
        <f t="shared" ref="AP526:AP589" ca="1" si="474">AP525+AP$2*$B$7+(AP$3*$BC526+AP$4*$BD526+AP$5*$BE526)*SQRT($B$7)+(AQ525-AP525)/(AQ$11-AP$11)*$B$7</f>
        <v>3.869882334475757E-2</v>
      </c>
      <c r="AQ526" s="3">
        <f t="shared" ref="AQ526:AQ589" ca="1" si="475">AQ525+AQ$2*$B$7+(AQ$3*$BC526+AQ$4*$BD526+AQ$5*$BE526)*SQRT($B$7)+(AR525-AQ525)/(AR$11-AQ$11)*$B$7</f>
        <v>3.9105490323346703E-2</v>
      </c>
      <c r="AR526" s="3">
        <f t="shared" ref="AR526:AR589" ca="1" si="476">AR525+AR$2*$B$7+(AR$3*$BC526+AR$4*$BD526+AR$5*$BE526)*SQRT($B$7)+(AS525-AR525)/(AS$11-AR$11)*$B$7</f>
        <v>3.9457094971512362E-2</v>
      </c>
      <c r="AS526" s="3">
        <f t="shared" ref="AS526:AS589" ca="1" si="477">AS525+AS$2*$B$7+(AS$3*$BC526+AS$4*$BD526+AS$5*$BE526)*SQRT($B$7)+(AT525-AS525)/(AT$11-AS$11)*$B$7</f>
        <v>3.9742992384032276E-2</v>
      </c>
      <c r="AT526" s="3">
        <f t="shared" ref="AT526:AT589" ca="1" si="478">AT525+AT$2*$B$7+(AT$3*$BC526+AT$4*$BD526+AT$5*$BE526)*SQRT($B$7)+(AU525-AT525)/(AU$11-AT$11)*$B$7</f>
        <v>3.9962835436841405E-2</v>
      </c>
      <c r="AU526" s="3">
        <f t="shared" ref="AU526:AU589" ca="1" si="479">AU525+AU$2*$B$7+(AU$3*$BC526+AU$4*$BD526+AU$5*$BE526)*SQRT($B$7)+(AV525-AU525)/(AV$11-AU$11)*$B$7</f>
        <v>4.0128750731088854E-2</v>
      </c>
      <c r="AV526" s="3">
        <f t="shared" ref="AV526:AV589" ca="1" si="480">AV525+AV$2*$B$7+(AV$3*$BC526+AV$4*$BD526+AV$5*$BE526)*SQRT($B$7)+(AW525-AV525)/(AW$11-AV$11)*$B$7</f>
        <v>4.0264438535764745E-2</v>
      </c>
      <c r="AW526" s="3">
        <f t="shared" ref="AW526:AW589" ca="1" si="481">AW525+AW$2*$B$7+(AW$3*$BC526+AW$4*$BD526+AW$5*$BE526)*SQRT($B$7)+(AX525-AW525)/(AX$11-AW$11)*$B$7</f>
        <v>4.0400400767420581E-2</v>
      </c>
      <c r="AX526" s="3">
        <f t="shared" ref="AX526:AX589" ca="1" si="482">AX525+AX$2*$B$7+(AX$3*$BC526+AX$4*$BD526+AX$5*$BE526)*SQRT($B$7)+(AY525-AX525)/(AY$11-AX$11)*$B$7</f>
        <v>4.0564449265175988E-2</v>
      </c>
      <c r="AY526" s="3">
        <f t="shared" ref="AY526:AY589" ca="1" si="483">AY525+AY$2*$B$7+(AY$3*$BC526+AY$4*$BD526+AY$5*$BE526)*SQRT($B$7)+(AZ525-AY525)/(AZ$11-AY$11)*$B$7</f>
        <v>4.0768714254609401E-2</v>
      </c>
      <c r="AZ526" s="3">
        <f t="shared" ca="1" si="432"/>
        <v>4.1003177368671956E-2</v>
      </c>
      <c r="BC526" s="3">
        <f t="shared" ref="BC526:BE589" ca="1" si="484">RAND()+RAND()+RAND()+RAND()+RAND()+RAND()+RAND()+RAND()+RAND()+RAND()+RAND()+RAND()-6</f>
        <v>3.1694743567438621E-2</v>
      </c>
      <c r="BD526" s="3">
        <f t="shared" ca="1" si="484"/>
        <v>0.11878664859131938</v>
      </c>
      <c r="BE526" s="3">
        <f t="shared" ca="1" si="484"/>
        <v>-0.52018079479518953</v>
      </c>
    </row>
    <row r="527" spans="1:57" x14ac:dyDescent="0.2">
      <c r="A527" s="3">
        <f t="shared" si="433"/>
        <v>5.1499999999999346</v>
      </c>
      <c r="B527" s="3">
        <f t="shared" ca="1" si="434"/>
        <v>3.7999977698623955E-2</v>
      </c>
      <c r="C527" s="3">
        <f t="shared" ca="1" si="435"/>
        <v>3.790535676407672E-2</v>
      </c>
      <c r="D527" s="3">
        <f t="shared" ca="1" si="436"/>
        <v>3.7793106360182481E-2</v>
      </c>
      <c r="E527" s="3">
        <f t="shared" ca="1" si="437"/>
        <v>3.7668388536711651E-2</v>
      </c>
      <c r="F527" s="3">
        <f t="shared" ca="1" si="438"/>
        <v>3.7535049855305772E-2</v>
      </c>
      <c r="G527" s="3">
        <f t="shared" ca="1" si="439"/>
        <v>3.7395237754001345E-2</v>
      </c>
      <c r="H527" s="3">
        <f t="shared" ca="1" si="440"/>
        <v>3.7249873563407331E-2</v>
      </c>
      <c r="I527" s="3">
        <f t="shared" ca="1" si="441"/>
        <v>3.709912086220387E-2</v>
      </c>
      <c r="J527" s="3">
        <f t="shared" ca="1" si="442"/>
        <v>3.6942634823971726E-2</v>
      </c>
      <c r="K527" s="3">
        <f t="shared" ca="1" si="443"/>
        <v>3.6779682116045369E-2</v>
      </c>
      <c r="L527" s="3">
        <f t="shared" ca="1" si="444"/>
        <v>3.6609265974349721E-2</v>
      </c>
      <c r="M527" s="3">
        <f t="shared" ca="1" si="445"/>
        <v>3.6430340841604091E-2</v>
      </c>
      <c r="N527" s="3">
        <f t="shared" ca="1" si="446"/>
        <v>3.624212395286816E-2</v>
      </c>
      <c r="O527" s="3">
        <f t="shared" ca="1" si="447"/>
        <v>3.6044445364015396E-2</v>
      </c>
      <c r="P527" s="3">
        <f t="shared" ca="1" si="448"/>
        <v>3.5838048518050475E-2</v>
      </c>
      <c r="Q527" s="3">
        <f t="shared" ca="1" si="449"/>
        <v>3.5624766364388383E-2</v>
      </c>
      <c r="R527" s="3">
        <f t="shared" ca="1" si="450"/>
        <v>3.5407539534217838E-2</v>
      </c>
      <c r="S527" s="3">
        <f t="shared" ca="1" si="451"/>
        <v>3.5190289871627187E-2</v>
      </c>
      <c r="T527" s="3">
        <f t="shared" ca="1" si="452"/>
        <v>3.497769481388447E-2</v>
      </c>
      <c r="U527" s="3">
        <f t="shared" ca="1" si="453"/>
        <v>3.4774917179011933E-2</v>
      </c>
      <c r="V527" s="3">
        <f t="shared" ca="1" si="454"/>
        <v>3.4587334513440558E-2</v>
      </c>
      <c r="W527" s="3">
        <f t="shared" ca="1" si="455"/>
        <v>3.4420293442200489E-2</v>
      </c>
      <c r="X527" s="3">
        <f t="shared" ca="1" si="456"/>
        <v>3.4278898950338518E-2</v>
      </c>
      <c r="Y527" s="3">
        <f t="shared" ca="1" si="457"/>
        <v>3.4167841908276875E-2</v>
      </c>
      <c r="Z527" s="3">
        <f t="shared" ca="1" si="458"/>
        <v>3.4091268561458693E-2</v>
      </c>
      <c r="AA527" s="3">
        <f t="shared" ca="1" si="459"/>
        <v>3.4052696935679042E-2</v>
      </c>
      <c r="AB527" s="3">
        <f t="shared" ca="1" si="460"/>
        <v>3.4054981927878994E-2</v>
      </c>
      <c r="AC527" s="3">
        <f t="shared" ca="1" si="461"/>
        <v>3.4100322427799735E-2</v>
      </c>
      <c r="AD527" s="3">
        <f t="shared" ca="1" si="462"/>
        <v>3.4190293762658641E-2</v>
      </c>
      <c r="AE527" s="3">
        <f t="shared" ca="1" si="463"/>
        <v>3.4325882519350336E-2</v>
      </c>
      <c r="AF527" s="3">
        <f t="shared" ca="1" si="464"/>
        <v>3.4507501743905357E-2</v>
      </c>
      <c r="AG527" s="3">
        <f t="shared" ca="1" si="465"/>
        <v>3.4734970731473136E-2</v>
      </c>
      <c r="AH527" s="3">
        <f t="shared" ca="1" si="466"/>
        <v>3.5007448206510187E-2</v>
      </c>
      <c r="AI527" s="3">
        <f t="shared" ca="1" si="467"/>
        <v>3.5323303628586884E-2</v>
      </c>
      <c r="AJ527" s="3">
        <f t="shared" ca="1" si="468"/>
        <v>3.5679898170770497E-2</v>
      </c>
      <c r="AK527" s="3">
        <f t="shared" ca="1" si="469"/>
        <v>3.6073234959054457E-2</v>
      </c>
      <c r="AL527" s="3">
        <f t="shared" ca="1" si="470"/>
        <v>3.6497448152456965E-2</v>
      </c>
      <c r="AM527" s="3">
        <f t="shared" ca="1" si="471"/>
        <v>3.6944157673539438E-2</v>
      </c>
      <c r="AN527" s="3">
        <f t="shared" ca="1" si="472"/>
        <v>3.740183803314881E-2</v>
      </c>
      <c r="AO527" s="3">
        <f t="shared" ca="1" si="473"/>
        <v>3.7855522883402257E-2</v>
      </c>
      <c r="AP527" s="3">
        <f t="shared" ca="1" si="474"/>
        <v>3.8287321966751768E-2</v>
      </c>
      <c r="AQ527" s="3">
        <f t="shared" ca="1" si="475"/>
        <v>3.8678227442011624E-2</v>
      </c>
      <c r="AR527" s="3">
        <f t="shared" ca="1" si="476"/>
        <v>3.9011377084578483E-2</v>
      </c>
      <c r="AS527" s="3">
        <f t="shared" ca="1" si="477"/>
        <v>3.927628668263855E-2</v>
      </c>
      <c r="AT527" s="3">
        <f t="shared" ca="1" si="478"/>
        <v>3.9472813474648587E-2</v>
      </c>
      <c r="AU527" s="3">
        <f t="shared" ca="1" si="479"/>
        <v>3.9613270809171715E-2</v>
      </c>
      <c r="AV527" s="3">
        <f t="shared" ca="1" si="480"/>
        <v>3.9721450923203547E-2</v>
      </c>
      <c r="AW527" s="3">
        <f t="shared" ca="1" si="481"/>
        <v>3.9827758844139374E-2</v>
      </c>
      <c r="AX527" s="3">
        <f t="shared" ca="1" si="482"/>
        <v>3.9959651028517965E-2</v>
      </c>
      <c r="AY527" s="3">
        <f t="shared" ca="1" si="483"/>
        <v>4.0128774722864302E-2</v>
      </c>
      <c r="AZ527" s="3">
        <f t="shared" ca="1" si="432"/>
        <v>4.0324670154784373E-2</v>
      </c>
      <c r="BC527" s="3">
        <f t="shared" ca="1" si="484"/>
        <v>-1.0055766168880584</v>
      </c>
      <c r="BD527" s="3">
        <f t="shared" ca="1" si="484"/>
        <v>0.91364133970801209</v>
      </c>
      <c r="BE527" s="3">
        <f t="shared" ca="1" si="484"/>
        <v>0.87224533940452531</v>
      </c>
    </row>
    <row r="528" spans="1:57" x14ac:dyDescent="0.2">
      <c r="A528" s="3">
        <f t="shared" si="433"/>
        <v>5.1599999999999344</v>
      </c>
      <c r="B528" s="3">
        <f t="shared" ca="1" si="434"/>
        <v>3.9126721864989722E-2</v>
      </c>
      <c r="C528" s="3">
        <f t="shared" ca="1" si="435"/>
        <v>3.9052607761107513E-2</v>
      </c>
      <c r="D528" s="3">
        <f t="shared" ca="1" si="436"/>
        <v>3.8954628640204297E-2</v>
      </c>
      <c r="E528" s="3">
        <f t="shared" ca="1" si="437"/>
        <v>3.8838245505964118E-2</v>
      </c>
      <c r="F528" s="3">
        <f t="shared" ca="1" si="438"/>
        <v>3.8707593373170007E-2</v>
      </c>
      <c r="G528" s="3">
        <f t="shared" ca="1" si="439"/>
        <v>3.8565115267134527E-2</v>
      </c>
      <c r="H528" s="3">
        <f t="shared" ca="1" si="440"/>
        <v>3.8412035598317712E-2</v>
      </c>
      <c r="I528" s="3">
        <f t="shared" ca="1" si="441"/>
        <v>3.8248824541321863E-2</v>
      </c>
      <c r="J528" s="3">
        <f t="shared" ca="1" si="442"/>
        <v>3.8075445150680592E-2</v>
      </c>
      <c r="K528" s="3">
        <f t="shared" ca="1" si="443"/>
        <v>3.7891473677634631E-2</v>
      </c>
      <c r="L528" s="3">
        <f t="shared" ca="1" si="444"/>
        <v>3.7696226709357052E-2</v>
      </c>
      <c r="M528" s="3">
        <f t="shared" ca="1" si="445"/>
        <v>3.748897798017746E-2</v>
      </c>
      <c r="N528" s="3">
        <f t="shared" ca="1" si="446"/>
        <v>3.7269270923246521E-2</v>
      </c>
      <c r="O528" s="3">
        <f t="shared" ca="1" si="447"/>
        <v>3.7037267872446905E-2</v>
      </c>
      <c r="P528" s="3">
        <f t="shared" ca="1" si="448"/>
        <v>3.6794048270105635E-2</v>
      </c>
      <c r="Q528" s="3">
        <f t="shared" ca="1" si="449"/>
        <v>3.6541781727619606E-2</v>
      </c>
      <c r="R528" s="3">
        <f t="shared" ca="1" si="450"/>
        <v>3.6283743380282452E-2</v>
      </c>
      <c r="S528" s="3">
        <f t="shared" ca="1" si="451"/>
        <v>3.6024185482099194E-2</v>
      </c>
      <c r="T528" s="3">
        <f t="shared" ca="1" si="452"/>
        <v>3.5768110917509831E-2</v>
      </c>
      <c r="U528" s="3">
        <f t="shared" ca="1" si="453"/>
        <v>3.5521002982288816E-2</v>
      </c>
      <c r="V528" s="3">
        <f t="shared" ca="1" si="454"/>
        <v>3.5288555214434171E-2</v>
      </c>
      <c r="W528" s="3">
        <f t="shared" ca="1" si="455"/>
        <v>3.5076426409460466E-2</v>
      </c>
      <c r="X528" s="3">
        <f t="shared" ca="1" si="456"/>
        <v>3.4890030618702043E-2</v>
      </c>
      <c r="Y528" s="3">
        <f t="shared" ca="1" si="457"/>
        <v>3.4734365453727052E-2</v>
      </c>
      <c r="Z528" s="3">
        <f t="shared" ca="1" si="458"/>
        <v>3.4613882444063347E-2</v>
      </c>
      <c r="AA528" s="3">
        <f t="shared" ca="1" si="459"/>
        <v>3.4532404338236747E-2</v>
      </c>
      <c r="AB528" s="3">
        <f t="shared" ca="1" si="460"/>
        <v>3.4493090951645648E-2</v>
      </c>
      <c r="AC528" s="3">
        <f t="shared" ca="1" si="461"/>
        <v>3.4498446707838734E-2</v>
      </c>
      <c r="AD528" s="3">
        <f t="shared" ca="1" si="462"/>
        <v>3.4550353042838544E-2</v>
      </c>
      <c r="AE528" s="3">
        <f t="shared" ca="1" si="463"/>
        <v>3.4650102748152785E-2</v>
      </c>
      <c r="AF528" s="3">
        <f t="shared" ca="1" si="464"/>
        <v>3.479841437871091E-2</v>
      </c>
      <c r="AG528" s="3">
        <f t="shared" ca="1" si="465"/>
        <v>3.4995411032955184E-2</v>
      </c>
      <c r="AH528" s="3">
        <f t="shared" ca="1" si="466"/>
        <v>3.5240552225715947E-2</v>
      </c>
      <c r="AI528" s="3">
        <f t="shared" ca="1" si="467"/>
        <v>3.5532503327749571E-2</v>
      </c>
      <c r="AJ528" s="3">
        <f t="shared" ca="1" si="468"/>
        <v>3.5868913881961242E-2</v>
      </c>
      <c r="AK528" s="3">
        <f t="shared" ca="1" si="469"/>
        <v>3.6246064586839835E-2</v>
      </c>
      <c r="AL528" s="3">
        <f t="shared" ca="1" si="470"/>
        <v>3.6658353673564709E-2</v>
      </c>
      <c r="AM528" s="3">
        <f t="shared" ca="1" si="471"/>
        <v>3.7097651921450182E-2</v>
      </c>
      <c r="AN528" s="3">
        <f t="shared" ca="1" si="472"/>
        <v>3.7552678221570344E-2</v>
      </c>
      <c r="AO528" s="3">
        <f t="shared" ca="1" si="473"/>
        <v>3.8008720425493144E-2</v>
      </c>
      <c r="AP528" s="3">
        <f t="shared" ca="1" si="474"/>
        <v>3.8448178155456508E-2</v>
      </c>
      <c r="AQ528" s="3">
        <f t="shared" ca="1" si="475"/>
        <v>3.8852398369430545E-2</v>
      </c>
      <c r="AR528" s="3">
        <f t="shared" ca="1" si="476"/>
        <v>3.920495807702111E-2</v>
      </c>
      <c r="AS528" s="3">
        <f t="shared" ca="1" si="477"/>
        <v>3.9495891520713311E-2</v>
      </c>
      <c r="AT528" s="3">
        <f t="shared" ca="1" si="478"/>
        <v>3.9725616836691686E-2</v>
      </c>
      <c r="AU528" s="3">
        <f t="shared" ca="1" si="479"/>
        <v>3.9906989112853362E-2</v>
      </c>
      <c r="AV528" s="3">
        <f t="shared" ca="1" si="480"/>
        <v>4.0064245664564353E-2</v>
      </c>
      <c r="AW528" s="3">
        <f t="shared" ca="1" si="481"/>
        <v>4.022804634770339E-2</v>
      </c>
      <c r="AX528" s="3">
        <f t="shared" ca="1" si="482"/>
        <v>4.0425846571807075E-2</v>
      </c>
      <c r="AY528" s="3">
        <f t="shared" ca="1" si="483"/>
        <v>4.0669168323329258E-2</v>
      </c>
      <c r="AZ528" s="3">
        <f t="shared" ca="1" si="432"/>
        <v>4.0947544667886929E-2</v>
      </c>
      <c r="BC528" s="3">
        <f t="shared" ca="1" si="484"/>
        <v>0.92466999699324059</v>
      </c>
      <c r="BD528" s="3">
        <f t="shared" ca="1" si="484"/>
        <v>-1.3004236782461991</v>
      </c>
      <c r="BE528" s="3">
        <f t="shared" ca="1" si="484"/>
        <v>-0.15053018000580209</v>
      </c>
    </row>
    <row r="529" spans="1:57" x14ac:dyDescent="0.2">
      <c r="A529" s="3">
        <f t="shared" si="433"/>
        <v>5.1699999999999342</v>
      </c>
      <c r="B529" s="3">
        <f t="shared" ca="1" si="434"/>
        <v>3.7465542077956208E-2</v>
      </c>
      <c r="C529" s="3">
        <f t="shared" ca="1" si="435"/>
        <v>3.7577975451617542E-2</v>
      </c>
      <c r="D529" s="3">
        <f t="shared" ca="1" si="436"/>
        <v>3.7651522518529226E-2</v>
      </c>
      <c r="E529" s="3">
        <f t="shared" ca="1" si="437"/>
        <v>3.7692143882778133E-2</v>
      </c>
      <c r="F529" s="3">
        <f t="shared" ca="1" si="438"/>
        <v>3.7704464011476077E-2</v>
      </c>
      <c r="G529" s="3">
        <f t="shared" ca="1" si="439"/>
        <v>3.7691422523567816E-2</v>
      </c>
      <c r="H529" s="3">
        <f t="shared" ca="1" si="440"/>
        <v>3.7654747836190494E-2</v>
      </c>
      <c r="I529" s="3">
        <f t="shared" ca="1" si="441"/>
        <v>3.75954176020738E-2</v>
      </c>
      <c r="J529" s="3">
        <f t="shared" ca="1" si="442"/>
        <v>3.7513903647267893E-2</v>
      </c>
      <c r="K529" s="3">
        <f t="shared" ca="1" si="443"/>
        <v>3.7410292738771209E-2</v>
      </c>
      <c r="L529" s="3">
        <f t="shared" ca="1" si="444"/>
        <v>3.7284415790316848E-2</v>
      </c>
      <c r="M529" s="3">
        <f t="shared" ca="1" si="445"/>
        <v>3.7136066822478928E-2</v>
      </c>
      <c r="N529" s="3">
        <f t="shared" ca="1" si="446"/>
        <v>3.6965316444602096E-2</v>
      </c>
      <c r="O529" s="3">
        <f t="shared" ca="1" si="447"/>
        <v>3.6772860199509108E-2</v>
      </c>
      <c r="P529" s="3">
        <f t="shared" ca="1" si="448"/>
        <v>3.6560314398607137E-2</v>
      </c>
      <c r="Q529" s="3">
        <f t="shared" ca="1" si="449"/>
        <v>3.6330386128622057E-2</v>
      </c>
      <c r="R529" s="3">
        <f t="shared" ca="1" si="450"/>
        <v>3.608688580357329E-2</v>
      </c>
      <c r="S529" s="3">
        <f t="shared" ca="1" si="451"/>
        <v>3.5834596844632263E-2</v>
      </c>
      <c r="T529" s="3">
        <f t="shared" ca="1" si="452"/>
        <v>3.5579048340527136E-2</v>
      </c>
      <c r="U529" s="3">
        <f t="shared" ca="1" si="453"/>
        <v>3.5326244831565497E-2</v>
      </c>
      <c r="V529" s="3">
        <f t="shared" ca="1" si="454"/>
        <v>3.5082396627395367E-2</v>
      </c>
      <c r="W529" s="3">
        <f t="shared" ca="1" si="455"/>
        <v>3.4853675488436445E-2</v>
      </c>
      <c r="X529" s="3">
        <f t="shared" ca="1" si="456"/>
        <v>3.464600534231238E-2</v>
      </c>
      <c r="Y529" s="3">
        <f t="shared" ca="1" si="457"/>
        <v>3.4464891369100657E-2</v>
      </c>
      <c r="Z529" s="3">
        <f t="shared" ca="1" si="458"/>
        <v>3.4315291227691398E-2</v>
      </c>
      <c r="AA529" s="3">
        <f t="shared" ca="1" si="459"/>
        <v>3.4201533249760288E-2</v>
      </c>
      <c r="AB529" s="3">
        <f t="shared" ca="1" si="460"/>
        <v>3.4127283037974701E-2</v>
      </c>
      <c r="AC529" s="3">
        <f t="shared" ca="1" si="461"/>
        <v>3.4095551417695394E-2</v>
      </c>
      <c r="AD529" s="3">
        <f t="shared" ca="1" si="462"/>
        <v>3.4108726792170821E-2</v>
      </c>
      <c r="AE529" s="3">
        <f t="shared" ca="1" si="463"/>
        <v>3.4168609000112128E-2</v>
      </c>
      <c r="AF529" s="3">
        <f t="shared" ca="1" si="464"/>
        <v>3.4276422927740184E-2</v>
      </c>
      <c r="AG529" s="3">
        <f t="shared" ca="1" si="465"/>
        <v>3.4432796273036304E-2</v>
      </c>
      <c r="AH529" s="3">
        <f t="shared" ca="1" si="466"/>
        <v>3.4637690100125552E-2</v>
      </c>
      <c r="AI529" s="3">
        <f t="shared" ca="1" si="467"/>
        <v>3.4890266396627907E-2</v>
      </c>
      <c r="AJ529" s="3">
        <f t="shared" ca="1" si="468"/>
        <v>3.5188663715844282E-2</v>
      </c>
      <c r="AK529" s="3">
        <f t="shared" ca="1" si="469"/>
        <v>3.5529640915256927E-2</v>
      </c>
      <c r="AL529" s="3">
        <f t="shared" ca="1" si="470"/>
        <v>3.5908060890402785E-2</v>
      </c>
      <c r="AM529" s="3">
        <f t="shared" ca="1" si="471"/>
        <v>3.6316246004323212E-2</v>
      </c>
      <c r="AN529" s="3">
        <f t="shared" ca="1" si="472"/>
        <v>3.6743360581208521E-2</v>
      </c>
      <c r="AO529" s="3">
        <f t="shared" ca="1" si="473"/>
        <v>3.7175148242188774E-2</v>
      </c>
      <c r="AP529" s="3">
        <f t="shared" ca="1" si="474"/>
        <v>3.7594500644179851E-2</v>
      </c>
      <c r="AQ529" s="3">
        <f t="shared" ca="1" si="475"/>
        <v>3.7983322089513348E-2</v>
      </c>
      <c r="AR529" s="3">
        <f t="shared" ca="1" si="476"/>
        <v>3.8325831262910767E-2</v>
      </c>
      <c r="AS529" s="3">
        <f t="shared" ca="1" si="477"/>
        <v>3.8612782566529301E-2</v>
      </c>
      <c r="AT529" s="3">
        <f t="shared" ca="1" si="478"/>
        <v>3.8845355507618008E-2</v>
      </c>
      <c r="AU529" s="3">
        <f t="shared" ca="1" si="479"/>
        <v>3.9037145836693363E-2</v>
      </c>
      <c r="AV529" s="3">
        <f t="shared" ca="1" si="480"/>
        <v>3.9213032998998663E-2</v>
      </c>
      <c r="AW529" s="3">
        <f t="shared" ca="1" si="481"/>
        <v>3.940412741789099E-2</v>
      </c>
      <c r="AX529" s="3">
        <f t="shared" ca="1" si="482"/>
        <v>3.9638081828148021E-2</v>
      </c>
      <c r="AY529" s="3">
        <f t="shared" ca="1" si="483"/>
        <v>3.9926496174618735E-2</v>
      </c>
      <c r="AZ529" s="3">
        <f t="shared" ca="1" si="432"/>
        <v>4.0258931703566286E-2</v>
      </c>
      <c r="BC529" s="3">
        <f t="shared" ca="1" si="484"/>
        <v>-0.92826913177281867</v>
      </c>
      <c r="BD529" s="3">
        <f t="shared" ca="1" si="484"/>
        <v>1.9428053238607745E-2</v>
      </c>
      <c r="BE529" s="3">
        <f t="shared" ca="1" si="484"/>
        <v>2.2225279085156249</v>
      </c>
    </row>
    <row r="530" spans="1:57" x14ac:dyDescent="0.2">
      <c r="A530" s="3">
        <f t="shared" si="433"/>
        <v>5.179999999999934</v>
      </c>
      <c r="B530" s="3">
        <f t="shared" ca="1" si="434"/>
        <v>3.7037980733182284E-2</v>
      </c>
      <c r="C530" s="3">
        <f t="shared" ca="1" si="435"/>
        <v>3.7063056269740373E-2</v>
      </c>
      <c r="D530" s="3">
        <f t="shared" ca="1" si="436"/>
        <v>3.7061262980411916E-2</v>
      </c>
      <c r="E530" s="3">
        <f t="shared" ca="1" si="437"/>
        <v>3.7038031737312696E-2</v>
      </c>
      <c r="F530" s="3">
        <f t="shared" ca="1" si="438"/>
        <v>3.6997447473297015E-2</v>
      </c>
      <c r="G530" s="3">
        <f t="shared" ca="1" si="439"/>
        <v>3.6941917419790318E-2</v>
      </c>
      <c r="H530" s="3">
        <f t="shared" ca="1" si="440"/>
        <v>3.6872644940623478E-2</v>
      </c>
      <c r="I530" s="3">
        <f t="shared" ca="1" si="441"/>
        <v>3.6790086063108948E-2</v>
      </c>
      <c r="J530" s="3">
        <f t="shared" ca="1" si="442"/>
        <v>3.6694192290285879E-2</v>
      </c>
      <c r="K530" s="3">
        <f t="shared" ca="1" si="443"/>
        <v>3.6584531851714064E-2</v>
      </c>
      <c r="L530" s="3">
        <f t="shared" ca="1" si="444"/>
        <v>3.6460420977467919E-2</v>
      </c>
      <c r="M530" s="3">
        <f t="shared" ca="1" si="445"/>
        <v>3.6321144982752671E-2</v>
      </c>
      <c r="N530" s="3">
        <f t="shared" ca="1" si="446"/>
        <v>3.6166272644349476E-2</v>
      </c>
      <c r="O530" s="3">
        <f t="shared" ca="1" si="447"/>
        <v>3.5996003657811602E-2</v>
      </c>
      <c r="P530" s="3">
        <f t="shared" ca="1" si="448"/>
        <v>3.5811462086338924E-2</v>
      </c>
      <c r="Q530" s="3">
        <f t="shared" ca="1" si="449"/>
        <v>3.5614863318641866E-2</v>
      </c>
      <c r="R530" s="3">
        <f t="shared" ca="1" si="450"/>
        <v>3.5409523835822049E-2</v>
      </c>
      <c r="S530" s="3">
        <f t="shared" ca="1" si="451"/>
        <v>3.5199728997547336E-2</v>
      </c>
      <c r="T530" s="3">
        <f t="shared" ca="1" si="452"/>
        <v>3.4990504868226566E-2</v>
      </c>
      <c r="U530" s="3">
        <f t="shared" ca="1" si="453"/>
        <v>3.4787348013830398E-2</v>
      </c>
      <c r="V530" s="3">
        <f t="shared" ca="1" si="454"/>
        <v>3.4595956310109574E-2</v>
      </c>
      <c r="W530" s="3">
        <f t="shared" ca="1" si="455"/>
        <v>3.4421985291204195E-2</v>
      </c>
      <c r="X530" s="3">
        <f t="shared" ca="1" si="456"/>
        <v>3.4270839585459248E-2</v>
      </c>
      <c r="Y530" s="3">
        <f t="shared" ca="1" si="457"/>
        <v>3.4147502783266191E-2</v>
      </c>
      <c r="Z530" s="3">
        <f t="shared" ca="1" si="458"/>
        <v>3.4056409532540785E-2</v>
      </c>
      <c r="AA530" s="3">
        <f t="shared" ca="1" si="459"/>
        <v>3.4001364622778578E-2</v>
      </c>
      <c r="AB530" s="3">
        <f t="shared" ca="1" si="460"/>
        <v>3.3985510326794373E-2</v>
      </c>
      <c r="AC530" s="3">
        <f t="shared" ca="1" si="461"/>
        <v>3.4011334753656891E-2</v>
      </c>
      <c r="AD530" s="3">
        <f t="shared" ca="1" si="462"/>
        <v>3.4080704146027672E-2</v>
      </c>
      <c r="AE530" s="3">
        <f t="shared" ca="1" si="463"/>
        <v>3.4194896246090657E-2</v>
      </c>
      <c r="AF530" s="3">
        <f t="shared" ca="1" si="464"/>
        <v>3.4354613107310673E-2</v>
      </c>
      <c r="AG530" s="3">
        <f t="shared" ca="1" si="465"/>
        <v>3.455995783679084E-2</v>
      </c>
      <c r="AH530" s="3">
        <f t="shared" ca="1" si="466"/>
        <v>3.4810363819889896E-2</v>
      </c>
      <c r="AI530" s="3">
        <f t="shared" ca="1" si="467"/>
        <v>3.5104460379549701E-2</v>
      </c>
      <c r="AJ530" s="3">
        <f t="shared" ca="1" si="468"/>
        <v>3.543984573302645E-2</v>
      </c>
      <c r="AK530" s="3">
        <f t="shared" ca="1" si="469"/>
        <v>3.5812727497490635E-2</v>
      </c>
      <c r="AL530" s="3">
        <f t="shared" ca="1" si="470"/>
        <v>3.621740384181181E-2</v>
      </c>
      <c r="AM530" s="3">
        <f t="shared" ca="1" si="471"/>
        <v>3.6645619460333741E-2</v>
      </c>
      <c r="AN530" s="3">
        <f t="shared" ca="1" si="472"/>
        <v>3.7085955187679501E-2</v>
      </c>
      <c r="AO530" s="3">
        <f t="shared" ca="1" si="473"/>
        <v>3.7523582010431183E-2</v>
      </c>
      <c r="AP530" s="3">
        <f t="shared" ca="1" si="474"/>
        <v>3.7940855796963879E-2</v>
      </c>
      <c r="AQ530" s="3">
        <f t="shared" ca="1" si="475"/>
        <v>3.8319210751173408E-2</v>
      </c>
      <c r="AR530" s="3">
        <f t="shared" ca="1" si="476"/>
        <v>3.8642479673175606E-2</v>
      </c>
      <c r="AS530" s="3">
        <f t="shared" ca="1" si="477"/>
        <v>3.8901108819615227E-2</v>
      </c>
      <c r="AT530" s="3">
        <f t="shared" ca="1" si="478"/>
        <v>3.9096009525224559E-2</v>
      </c>
      <c r="AU530" s="3">
        <f t="shared" ca="1" si="479"/>
        <v>3.924048710307218E-2</v>
      </c>
      <c r="AV530" s="3">
        <f t="shared" ca="1" si="480"/>
        <v>3.9359030167618304E-2</v>
      </c>
      <c r="AW530" s="3">
        <f t="shared" ca="1" si="481"/>
        <v>3.9482165515441217E-2</v>
      </c>
      <c r="AX530" s="3">
        <f t="shared" ca="1" si="482"/>
        <v>3.9636711689810374E-2</v>
      </c>
      <c r="AY530" s="3">
        <f t="shared" ca="1" si="483"/>
        <v>3.983331646900249E-2</v>
      </c>
      <c r="AZ530" s="3">
        <f t="shared" ca="1" si="432"/>
        <v>4.0060360255112754E-2</v>
      </c>
      <c r="BC530" s="3">
        <f t="shared" ca="1" si="484"/>
        <v>-0.37083923541849195</v>
      </c>
      <c r="BD530" s="3">
        <f t="shared" ca="1" si="484"/>
        <v>1.3648060942090376</v>
      </c>
      <c r="BE530" s="3">
        <f t="shared" ca="1" si="484"/>
        <v>-0.61899263798766846</v>
      </c>
    </row>
    <row r="531" spans="1:57" x14ac:dyDescent="0.2">
      <c r="A531" s="3">
        <f t="shared" si="433"/>
        <v>5.1899999999999338</v>
      </c>
      <c r="B531" s="3">
        <f t="shared" ca="1" si="434"/>
        <v>3.621702758437742E-2</v>
      </c>
      <c r="C531" s="3">
        <f t="shared" ca="1" si="435"/>
        <v>3.626665472364652E-2</v>
      </c>
      <c r="D531" s="3">
        <f t="shared" ca="1" si="436"/>
        <v>3.6286681357771855E-2</v>
      </c>
      <c r="E531" s="3">
        <f t="shared" ca="1" si="437"/>
        <v>3.6282634714193351E-2</v>
      </c>
      <c r="F531" s="3">
        <f t="shared" ca="1" si="438"/>
        <v>3.6258686617783455E-2</v>
      </c>
      <c r="G531" s="3">
        <f t="shared" ca="1" si="439"/>
        <v>3.6217338342473517E-2</v>
      </c>
      <c r="H531" s="3">
        <f t="shared" ca="1" si="440"/>
        <v>3.6159894550686821E-2</v>
      </c>
      <c r="I531" s="3">
        <f t="shared" ca="1" si="441"/>
        <v>3.6086915953707679E-2</v>
      </c>
      <c r="J531" s="3">
        <f t="shared" ca="1" si="442"/>
        <v>3.5998460050616569E-2</v>
      </c>
      <c r="K531" s="3">
        <f t="shared" ca="1" si="443"/>
        <v>3.5894202893951198E-2</v>
      </c>
      <c r="L531" s="3">
        <f t="shared" ca="1" si="444"/>
        <v>3.5773572433034001E-2</v>
      </c>
      <c r="M531" s="3">
        <f t="shared" ca="1" si="445"/>
        <v>3.563597169849838E-2</v>
      </c>
      <c r="N531" s="3">
        <f t="shared" ca="1" si="446"/>
        <v>3.5481094037608782E-2</v>
      </c>
      <c r="O531" s="3">
        <f t="shared" ca="1" si="447"/>
        <v>3.5309269653971166E-2</v>
      </c>
      <c r="P531" s="3">
        <f t="shared" ca="1" si="448"/>
        <v>3.5121756656922888E-2</v>
      </c>
      <c r="Q531" s="3">
        <f t="shared" ca="1" si="449"/>
        <v>3.4920904975801796E-2</v>
      </c>
      <c r="R531" s="3">
        <f t="shared" ca="1" si="450"/>
        <v>3.4710163359560918E-2</v>
      </c>
      <c r="S531" s="3">
        <f t="shared" ca="1" si="451"/>
        <v>3.4493945290449184E-2</v>
      </c>
      <c r="T531" s="3">
        <f t="shared" ca="1" si="452"/>
        <v>3.4277399992896668E-2</v>
      </c>
      <c r="U531" s="3">
        <f t="shared" ca="1" si="453"/>
        <v>3.4066142252686837E-2</v>
      </c>
      <c r="V531" s="3">
        <f t="shared" ca="1" si="454"/>
        <v>3.386598371916643E-2</v>
      </c>
      <c r="W531" s="3">
        <f t="shared" ca="1" si="455"/>
        <v>3.3682689922076903E-2</v>
      </c>
      <c r="X531" s="3">
        <f t="shared" ca="1" si="456"/>
        <v>3.3521772428017356E-2</v>
      </c>
      <c r="Y531" s="3">
        <f t="shared" ca="1" si="457"/>
        <v>3.3388319492608398E-2</v>
      </c>
      <c r="Z531" s="3">
        <f t="shared" ca="1" si="458"/>
        <v>3.3286869025508231E-2</v>
      </c>
      <c r="AA531" s="3">
        <f t="shared" ca="1" si="459"/>
        <v>3.3221328561619745E-2</v>
      </c>
      <c r="AB531" s="3">
        <f t="shared" ca="1" si="460"/>
        <v>3.3194943339517322E-2</v>
      </c>
      <c r="AC531" s="3">
        <f t="shared" ca="1" si="461"/>
        <v>3.3210305046432659E-2</v>
      </c>
      <c r="AD531" s="3">
        <f t="shared" ca="1" si="462"/>
        <v>3.3269384049062531E-2</v>
      </c>
      <c r="AE531" s="3">
        <f t="shared" ca="1" si="463"/>
        <v>3.3373562261680007E-2</v>
      </c>
      <c r="AF531" s="3">
        <f t="shared" ca="1" si="464"/>
        <v>3.3523645153172361E-2</v>
      </c>
      <c r="AG531" s="3">
        <f t="shared" ca="1" si="465"/>
        <v>3.3719837461347699E-2</v>
      </c>
      <c r="AH531" s="3">
        <f t="shared" ca="1" si="466"/>
        <v>3.3961671076421111E-2</v>
      </c>
      <c r="AI531" s="3">
        <f t="shared" ca="1" si="467"/>
        <v>3.4247868786569942E-2</v>
      </c>
      <c r="AJ531" s="3">
        <f t="shared" ca="1" si="468"/>
        <v>3.4576114538261246E-2</v>
      </c>
      <c r="AK531" s="3">
        <f t="shared" ca="1" si="469"/>
        <v>3.4942690721967602E-2</v>
      </c>
      <c r="AL531" s="3">
        <f t="shared" ca="1" si="470"/>
        <v>3.5341956804391471E-2</v>
      </c>
      <c r="AM531" s="3">
        <f t="shared" ca="1" si="471"/>
        <v>3.576570597810258E-2</v>
      </c>
      <c r="AN531" s="3">
        <f t="shared" ca="1" si="472"/>
        <v>3.6202562088598081E-2</v>
      </c>
      <c r="AO531" s="3">
        <f t="shared" ca="1" si="473"/>
        <v>3.6637750508173153E-2</v>
      </c>
      <c r="AP531" s="3">
        <f t="shared" ca="1" si="474"/>
        <v>3.7053718913805149E-2</v>
      </c>
      <c r="AQ531" s="3">
        <f t="shared" ca="1" si="475"/>
        <v>3.7432059378571615E-2</v>
      </c>
      <c r="AR531" s="3">
        <f t="shared" ca="1" si="476"/>
        <v>3.7756846656105555E-2</v>
      </c>
      <c r="AS531" s="3">
        <f t="shared" ca="1" si="477"/>
        <v>3.80188459403401E-2</v>
      </c>
      <c r="AT531" s="3">
        <f t="shared" ca="1" si="478"/>
        <v>3.8219326231533068E-2</v>
      </c>
      <c r="AU531" s="3">
        <f t="shared" ca="1" si="479"/>
        <v>3.8371926680779392E-2</v>
      </c>
      <c r="AV531" s="3">
        <f t="shared" ca="1" si="480"/>
        <v>3.8501367499177201E-2</v>
      </c>
      <c r="AW531" s="3">
        <f t="shared" ca="1" si="481"/>
        <v>3.8638213128572324E-2</v>
      </c>
      <c r="AX531" s="3">
        <f t="shared" ca="1" si="482"/>
        <v>3.8809071844565647E-2</v>
      </c>
      <c r="AY531" s="3">
        <f t="shared" ca="1" si="483"/>
        <v>3.9024260968650637E-2</v>
      </c>
      <c r="AZ531" s="3">
        <f t="shared" ca="1" si="432"/>
        <v>3.9271901602489979E-2</v>
      </c>
      <c r="BC531" s="3">
        <f t="shared" ca="1" si="484"/>
        <v>-1.2340470319484007</v>
      </c>
      <c r="BD531" s="3">
        <f t="shared" ca="1" si="484"/>
        <v>-0.22342708421651825</v>
      </c>
      <c r="BE531" s="3">
        <f t="shared" ca="1" si="484"/>
        <v>0.22595630547362688</v>
      </c>
    </row>
    <row r="532" spans="1:57" x14ac:dyDescent="0.2">
      <c r="A532" s="3">
        <f t="shared" si="433"/>
        <v>5.1999999999999336</v>
      </c>
      <c r="B532" s="3">
        <f t="shared" ca="1" si="434"/>
        <v>3.7005053944150518E-2</v>
      </c>
      <c r="C532" s="3">
        <f t="shared" ca="1" si="435"/>
        <v>3.7038854407278617E-2</v>
      </c>
      <c r="D532" s="3">
        <f t="shared" ca="1" si="436"/>
        <v>3.7039609677067244E-2</v>
      </c>
      <c r="E532" s="3">
        <f t="shared" ca="1" si="437"/>
        <v>3.7013052887907745E-2</v>
      </c>
      <c r="F532" s="3">
        <f t="shared" ca="1" si="438"/>
        <v>3.6963552640593887E-2</v>
      </c>
      <c r="G532" s="3">
        <f t="shared" ca="1" si="439"/>
        <v>3.6893814137578036E-2</v>
      </c>
      <c r="H532" s="3">
        <f t="shared" ca="1" si="440"/>
        <v>3.6805353148476924E-2</v>
      </c>
      <c r="I532" s="3">
        <f t="shared" ca="1" si="441"/>
        <v>3.6698944835681473E-2</v>
      </c>
      <c r="J532" s="3">
        <f t="shared" ca="1" si="442"/>
        <v>3.6574862471745649E-2</v>
      </c>
      <c r="K532" s="3">
        <f t="shared" ca="1" si="443"/>
        <v>3.6432999751003878E-2</v>
      </c>
      <c r="L532" s="3">
        <f t="shared" ca="1" si="444"/>
        <v>3.627300620284362E-2</v>
      </c>
      <c r="M532" s="3">
        <f t="shared" ca="1" si="445"/>
        <v>3.6094512451320962E-2</v>
      </c>
      <c r="N532" s="3">
        <f t="shared" ca="1" si="446"/>
        <v>3.5897446273828432E-2</v>
      </c>
      <c r="O532" s="3">
        <f t="shared" ca="1" si="447"/>
        <v>3.5682378193679781E-2</v>
      </c>
      <c r="P532" s="3">
        <f t="shared" ca="1" si="448"/>
        <v>3.5450810117133066E-2</v>
      </c>
      <c r="Q532" s="3">
        <f t="shared" ca="1" si="449"/>
        <v>3.5205336209591424E-2</v>
      </c>
      <c r="R532" s="3">
        <f t="shared" ca="1" si="450"/>
        <v>3.4949647145847293E-2</v>
      </c>
      <c r="S532" s="3">
        <f t="shared" ca="1" si="451"/>
        <v>3.4688394172372891E-2</v>
      </c>
      <c r="T532" s="3">
        <f t="shared" ca="1" si="452"/>
        <v>3.4426959315708758E-2</v>
      </c>
      <c r="U532" s="3">
        <f t="shared" ca="1" si="453"/>
        <v>3.4171185233420227E-2</v>
      </c>
      <c r="V532" s="3">
        <f t="shared" ca="1" si="454"/>
        <v>3.3927107013783563E-2</v>
      </c>
      <c r="W532" s="3">
        <f t="shared" ca="1" si="455"/>
        <v>3.3700709861888035E-2</v>
      </c>
      <c r="X532" s="3">
        <f t="shared" ca="1" si="456"/>
        <v>3.349772197801975E-2</v>
      </c>
      <c r="Y532" s="3">
        <f t="shared" ca="1" si="457"/>
        <v>3.3323445995852165E-2</v>
      </c>
      <c r="Z532" s="3">
        <f t="shared" ca="1" si="458"/>
        <v>3.3182632817352585E-2</v>
      </c>
      <c r="AA532" s="3">
        <f t="shared" ca="1" si="459"/>
        <v>3.3079402468131736E-2</v>
      </c>
      <c r="AB532" s="3">
        <f t="shared" ca="1" si="460"/>
        <v>3.3017212905665026E-2</v>
      </c>
      <c r="AC532" s="3">
        <f t="shared" ca="1" si="461"/>
        <v>3.2998869147158001E-2</v>
      </c>
      <c r="AD532" s="3">
        <f t="shared" ca="1" si="462"/>
        <v>3.302655542519712E-2</v>
      </c>
      <c r="AE532" s="3">
        <f t="shared" ca="1" si="463"/>
        <v>3.3101867551904689E-2</v>
      </c>
      <c r="AF532" s="3">
        <f t="shared" ca="1" si="464"/>
        <v>3.3225824116789468E-2</v>
      </c>
      <c r="AG532" s="3">
        <f t="shared" ca="1" si="465"/>
        <v>3.3398841166740974E-2</v>
      </c>
      <c r="AH532" s="3">
        <f t="shared" ca="1" si="466"/>
        <v>3.3620658736931659E-2</v>
      </c>
      <c r="AI532" s="3">
        <f t="shared" ca="1" si="467"/>
        <v>3.3890202666947249E-2</v>
      </c>
      <c r="AJ532" s="3">
        <f t="shared" ca="1" si="468"/>
        <v>3.4205352154240892E-2</v>
      </c>
      <c r="AK532" s="3">
        <f t="shared" ca="1" si="469"/>
        <v>3.456257383397128E-2</v>
      </c>
      <c r="AL532" s="3">
        <f t="shared" ca="1" si="470"/>
        <v>3.4956397955575043E-2</v>
      </c>
      <c r="AM532" s="3">
        <f t="shared" ca="1" si="471"/>
        <v>3.5378775840994241E-2</v>
      </c>
      <c r="AN532" s="3">
        <f t="shared" ca="1" si="472"/>
        <v>3.5818484314990282E-2</v>
      </c>
      <c r="AO532" s="3">
        <f t="shared" ca="1" si="473"/>
        <v>3.6260913624922626E-2</v>
      </c>
      <c r="AP532" s="3">
        <f t="shared" ca="1" si="474"/>
        <v>3.6688714318475889E-2</v>
      </c>
      <c r="AQ532" s="3">
        <f t="shared" ca="1" si="475"/>
        <v>3.7083747760489449E-2</v>
      </c>
      <c r="AR532" s="3">
        <f t="shared" ca="1" si="476"/>
        <v>3.7430441938682314E-2</v>
      </c>
      <c r="AS532" s="3">
        <f t="shared" ca="1" si="477"/>
        <v>3.7719991499734137E-2</v>
      </c>
      <c r="AT532" s="3">
        <f t="shared" ca="1" si="478"/>
        <v>3.7954132373771689E-2</v>
      </c>
      <c r="AU532" s="3">
        <f t="shared" ca="1" si="479"/>
        <v>3.8146945245981896E-2</v>
      </c>
      <c r="AV532" s="3">
        <f t="shared" ca="1" si="480"/>
        <v>3.8323487785966788E-2</v>
      </c>
      <c r="AW532" s="3">
        <f t="shared" ca="1" si="481"/>
        <v>3.8514466863474449E-2</v>
      </c>
      <c r="AX532" s="3">
        <f t="shared" ca="1" si="482"/>
        <v>3.8746387823548278E-2</v>
      </c>
      <c r="AY532" s="3">
        <f t="shared" ca="1" si="483"/>
        <v>3.902934869491894E-2</v>
      </c>
      <c r="AZ532" s="3">
        <f t="shared" ca="1" si="432"/>
        <v>3.9351285955661931E-2</v>
      </c>
      <c r="BC532" s="3">
        <f t="shared" ca="1" si="484"/>
        <v>4.4382970940509914E-2</v>
      </c>
      <c r="BD532" s="3">
        <f t="shared" ca="1" si="484"/>
        <v>-1.3421714671761595</v>
      </c>
      <c r="BE532" s="3">
        <f t="shared" ca="1" si="484"/>
        <v>-0.59179758780586234</v>
      </c>
    </row>
    <row r="533" spans="1:57" x14ac:dyDescent="0.2">
      <c r="A533" s="3">
        <f t="shared" si="433"/>
        <v>5.2099999999999334</v>
      </c>
      <c r="B533" s="3">
        <f t="shared" ca="1" si="434"/>
        <v>3.6891559365942558E-2</v>
      </c>
      <c r="C533" s="3">
        <f t="shared" ca="1" si="435"/>
        <v>3.7014359365332837E-2</v>
      </c>
      <c r="D533" s="3">
        <f t="shared" ca="1" si="436"/>
        <v>3.7093560168692863E-2</v>
      </c>
      <c r="E533" s="3">
        <f t="shared" ca="1" si="437"/>
        <v>3.7135314419574551E-2</v>
      </c>
      <c r="F533" s="3">
        <f t="shared" ca="1" si="438"/>
        <v>3.7144401422574767E-2</v>
      </c>
      <c r="G533" s="3">
        <f t="shared" ca="1" si="439"/>
        <v>3.7123944237070092E-2</v>
      </c>
      <c r="H533" s="3">
        <f t="shared" ca="1" si="440"/>
        <v>3.707588359157872E-2</v>
      </c>
      <c r="I533" s="3">
        <f t="shared" ca="1" si="441"/>
        <v>3.7001422910875291E-2</v>
      </c>
      <c r="J533" s="3">
        <f t="shared" ca="1" si="442"/>
        <v>3.6901265063183496E-2</v>
      </c>
      <c r="K533" s="3">
        <f t="shared" ca="1" si="443"/>
        <v>3.6775735248229573E-2</v>
      </c>
      <c r="L533" s="3">
        <f t="shared" ca="1" si="444"/>
        <v>3.6624918480562964E-2</v>
      </c>
      <c r="M533" s="3">
        <f t="shared" ca="1" si="445"/>
        <v>3.644888689922627E-2</v>
      </c>
      <c r="N533" s="3">
        <f t="shared" ca="1" si="446"/>
        <v>3.6248016614361486E-2</v>
      </c>
      <c r="O533" s="3">
        <f t="shared" ca="1" si="447"/>
        <v>3.602333232336416E-2</v>
      </c>
      <c r="P533" s="3">
        <f t="shared" ca="1" si="448"/>
        <v>3.57767935230257E-2</v>
      </c>
      <c r="Q533" s="3">
        <f t="shared" ca="1" si="449"/>
        <v>3.551145235343979E-2</v>
      </c>
      <c r="R533" s="3">
        <f t="shared" ca="1" si="450"/>
        <v>3.5231455116835703E-2</v>
      </c>
      <c r="S533" s="3">
        <f t="shared" ca="1" si="451"/>
        <v>3.4941904509496448E-2</v>
      </c>
      <c r="T533" s="3">
        <f t="shared" ca="1" si="452"/>
        <v>3.4648629046296231E-2</v>
      </c>
      <c r="U533" s="3">
        <f t="shared" ca="1" si="453"/>
        <v>3.435791295275497E-2</v>
      </c>
      <c r="V533" s="3">
        <f t="shared" ca="1" si="454"/>
        <v>3.4076228465636564E-2</v>
      </c>
      <c r="W533" s="3">
        <f t="shared" ca="1" si="455"/>
        <v>3.3809994189374644E-2</v>
      </c>
      <c r="X533" s="3">
        <f t="shared" ca="1" si="456"/>
        <v>3.3565368697659408E-2</v>
      </c>
      <c r="Y533" s="3">
        <f t="shared" ca="1" si="457"/>
        <v>3.3348082759332036E-2</v>
      </c>
      <c r="Z533" s="3">
        <f t="shared" ca="1" si="458"/>
        <v>3.3163314043466702E-2</v>
      </c>
      <c r="AA533" s="3">
        <f t="shared" ca="1" si="459"/>
        <v>3.3015608855775563E-2</v>
      </c>
      <c r="AB533" s="3">
        <f t="shared" ca="1" si="460"/>
        <v>3.2908851669686282E-2</v>
      </c>
      <c r="AC533" s="3">
        <f t="shared" ca="1" si="461"/>
        <v>3.2846274627926331E-2</v>
      </c>
      <c r="AD533" s="3">
        <f t="shared" ca="1" si="462"/>
        <v>3.2830489614440801E-2</v>
      </c>
      <c r="AE533" s="3">
        <f t="shared" ca="1" si="463"/>
        <v>3.2863520108486435E-2</v>
      </c>
      <c r="AF533" s="3">
        <f t="shared" ca="1" si="464"/>
        <v>3.2946811568792464E-2</v>
      </c>
      <c r="AG533" s="3">
        <f t="shared" ca="1" si="465"/>
        <v>3.3081205072877068E-2</v>
      </c>
      <c r="AH533" s="3">
        <f t="shared" ca="1" si="466"/>
        <v>3.3266862483828853E-2</v>
      </c>
      <c r="AI533" s="3">
        <f t="shared" ca="1" si="467"/>
        <v>3.3503126321463253E-2</v>
      </c>
      <c r="AJ533" s="3">
        <f t="shared" ca="1" si="468"/>
        <v>3.3788284598923253E-2</v>
      </c>
      <c r="AK533" s="3">
        <f t="shared" ca="1" si="469"/>
        <v>3.4119201711644384E-2</v>
      </c>
      <c r="AL533" s="3">
        <f t="shared" ca="1" si="470"/>
        <v>3.4490792223559975E-2</v>
      </c>
      <c r="AM533" s="3">
        <f t="shared" ca="1" si="471"/>
        <v>3.489537926781202E-2</v>
      </c>
      <c r="AN533" s="3">
        <f t="shared" ca="1" si="472"/>
        <v>3.5322106671171936E-2</v>
      </c>
      <c r="AO533" s="3">
        <f t="shared" ca="1" si="473"/>
        <v>3.57567441008061E-2</v>
      </c>
      <c r="AP533" s="3">
        <f t="shared" ca="1" si="474"/>
        <v>3.6182360088357228E-2</v>
      </c>
      <c r="AQ533" s="3">
        <f t="shared" ca="1" si="475"/>
        <v>3.6581300754102777E-2</v>
      </c>
      <c r="AR533" s="3">
        <f t="shared" ca="1" si="476"/>
        <v>3.6938562629050729E-2</v>
      </c>
      <c r="AS533" s="3">
        <f t="shared" ca="1" si="477"/>
        <v>3.7245984346999474E-2</v>
      </c>
      <c r="AT533" s="3">
        <f t="shared" ca="1" si="478"/>
        <v>3.7505982044858964E-2</v>
      </c>
      <c r="AU533" s="3">
        <f t="shared" ca="1" si="479"/>
        <v>3.7733289645226105E-2</v>
      </c>
      <c r="AV533" s="3">
        <f t="shared" ca="1" si="480"/>
        <v>3.7953512160424564E-2</v>
      </c>
      <c r="AW533" s="3">
        <f t="shared" ca="1" si="481"/>
        <v>3.819770776576524E-2</v>
      </c>
      <c r="AX533" s="3">
        <f t="shared" ca="1" si="482"/>
        <v>3.8492490333319709E-2</v>
      </c>
      <c r="AY533" s="3">
        <f t="shared" ca="1" si="483"/>
        <v>3.8847953077269091E-2</v>
      </c>
      <c r="AZ533" s="3">
        <f t="shared" ca="1" si="432"/>
        <v>3.9251934831810852E-2</v>
      </c>
      <c r="BC533" s="3">
        <f t="shared" ca="1" si="484"/>
        <v>-0.130022840332221</v>
      </c>
      <c r="BD533" s="3">
        <f t="shared" ca="1" si="484"/>
        <v>-0.94725503885410234</v>
      </c>
      <c r="BE533" s="3">
        <f t="shared" ca="1" si="484"/>
        <v>0.77347533812640457</v>
      </c>
    </row>
    <row r="534" spans="1:57" x14ac:dyDescent="0.2">
      <c r="A534" s="3">
        <f t="shared" si="433"/>
        <v>5.2199999999999331</v>
      </c>
      <c r="B534" s="3">
        <f t="shared" ca="1" si="434"/>
        <v>3.6747301545289178E-2</v>
      </c>
      <c r="C534" s="3">
        <f t="shared" ca="1" si="435"/>
        <v>3.6842505631956762E-2</v>
      </c>
      <c r="D534" s="3">
        <f t="shared" ca="1" si="436"/>
        <v>3.6895628993282137E-2</v>
      </c>
      <c r="E534" s="3">
        <f t="shared" ca="1" si="437"/>
        <v>3.6912774308103621E-2</v>
      </c>
      <c r="F534" s="3">
        <f t="shared" ca="1" si="438"/>
        <v>3.6898662430116601E-2</v>
      </c>
      <c r="G534" s="3">
        <f t="shared" ca="1" si="439"/>
        <v>3.6856365119894388E-2</v>
      </c>
      <c r="H534" s="3">
        <f t="shared" ca="1" si="440"/>
        <v>3.6787778833159292E-2</v>
      </c>
      <c r="I534" s="3">
        <f t="shared" ca="1" si="441"/>
        <v>3.6694065985968374E-2</v>
      </c>
      <c r="J534" s="3">
        <f t="shared" ca="1" si="442"/>
        <v>3.6575889782642479E-2</v>
      </c>
      <c r="K534" s="3">
        <f t="shared" ca="1" si="443"/>
        <v>3.6433537710128062E-2</v>
      </c>
      <c r="L534" s="3">
        <f t="shared" ca="1" si="444"/>
        <v>3.6267061090966002E-2</v>
      </c>
      <c r="M534" s="3">
        <f t="shared" ca="1" si="445"/>
        <v>3.6076504417773693E-2</v>
      </c>
      <c r="N534" s="3">
        <f t="shared" ca="1" si="446"/>
        <v>3.5862222952502215E-2</v>
      </c>
      <c r="O534" s="3">
        <f t="shared" ca="1" si="447"/>
        <v>3.5625226337190931E-2</v>
      </c>
      <c r="P534" s="3">
        <f t="shared" ca="1" si="448"/>
        <v>3.536746236908074E-2</v>
      </c>
      <c r="Q534" s="3">
        <f t="shared" ca="1" si="449"/>
        <v>3.5091971818243785E-2</v>
      </c>
      <c r="R534" s="3">
        <f t="shared" ca="1" si="450"/>
        <v>3.4802887233026644E-2</v>
      </c>
      <c r="S534" s="3">
        <f t="shared" ca="1" si="451"/>
        <v>3.4505293362526564E-2</v>
      </c>
      <c r="T534" s="3">
        <f t="shared" ca="1" si="452"/>
        <v>3.4204995813776833E-2</v>
      </c>
      <c r="U534" s="3">
        <f t="shared" ca="1" si="453"/>
        <v>3.3908250994095598E-2</v>
      </c>
      <c r="V534" s="3">
        <f t="shared" ca="1" si="454"/>
        <v>3.3621498915984503E-2</v>
      </c>
      <c r="W534" s="3">
        <f t="shared" ca="1" si="455"/>
        <v>3.3351122224935748E-2</v>
      </c>
      <c r="X534" s="3">
        <f t="shared" ca="1" si="456"/>
        <v>3.3103240525511876E-2</v>
      </c>
      <c r="Y534" s="3">
        <f t="shared" ca="1" si="457"/>
        <v>3.2883543396593565E-2</v>
      </c>
      <c r="Z534" s="3">
        <f t="shared" ca="1" si="458"/>
        <v>3.2697165966854722E-2</v>
      </c>
      <c r="AA534" s="3">
        <f t="shared" ca="1" si="459"/>
        <v>3.2548611529058954E-2</v>
      </c>
      <c r="AB534" s="3">
        <f t="shared" ca="1" si="460"/>
        <v>3.2441721787010568E-2</v>
      </c>
      <c r="AC534" s="3">
        <f t="shared" ca="1" si="461"/>
        <v>3.2379686721708663E-2</v>
      </c>
      <c r="AD534" s="3">
        <f t="shared" ca="1" si="462"/>
        <v>3.2365076571005499E-2</v>
      </c>
      <c r="AE534" s="3">
        <f t="shared" ca="1" si="463"/>
        <v>3.2399873167566949E-2</v>
      </c>
      <c r="AF534" s="3">
        <f t="shared" ca="1" si="464"/>
        <v>3.2485479504803863E-2</v>
      </c>
      <c r="AG534" s="3">
        <f t="shared" ca="1" si="465"/>
        <v>3.2622692329041837E-2</v>
      </c>
      <c r="AH534" s="3">
        <f t="shared" ca="1" si="466"/>
        <v>3.2811625930564872E-2</v>
      </c>
      <c r="AI534" s="3">
        <f t="shared" ca="1" si="467"/>
        <v>3.3051570054360324E-2</v>
      </c>
      <c r="AJ534" s="3">
        <f t="shared" ca="1" si="468"/>
        <v>3.3340752010385735E-2</v>
      </c>
      <c r="AK534" s="3">
        <f t="shared" ca="1" si="469"/>
        <v>3.3675964387670856E-2</v>
      </c>
      <c r="AL534" s="3">
        <f t="shared" ca="1" si="470"/>
        <v>3.4052036516812795E-2</v>
      </c>
      <c r="AM534" s="3">
        <f t="shared" ca="1" si="471"/>
        <v>3.4461193948202629E-2</v>
      </c>
      <c r="AN534" s="3">
        <f t="shared" ca="1" si="472"/>
        <v>3.4892478461210748E-2</v>
      </c>
      <c r="AO534" s="3">
        <f t="shared" ca="1" si="473"/>
        <v>3.5331570616326427E-2</v>
      </c>
      <c r="AP534" s="3">
        <f t="shared" ca="1" si="474"/>
        <v>3.5761488966813103E-2</v>
      </c>
      <c r="AQ534" s="3">
        <f t="shared" ca="1" si="475"/>
        <v>3.6164596766376303E-2</v>
      </c>
      <c r="AR534" s="3">
        <f t="shared" ca="1" si="476"/>
        <v>3.6525991300422576E-2</v>
      </c>
      <c r="AS534" s="3">
        <f t="shared" ca="1" si="477"/>
        <v>3.6837686616495315E-2</v>
      </c>
      <c r="AT534" s="3">
        <f t="shared" ca="1" si="478"/>
        <v>3.7102309221133188E-2</v>
      </c>
      <c r="AU534" s="3">
        <f t="shared" ca="1" si="479"/>
        <v>3.7334774858682293E-2</v>
      </c>
      <c r="AV534" s="3">
        <f t="shared" ca="1" si="480"/>
        <v>3.7560762665677767E-2</v>
      </c>
      <c r="AW534" s="3">
        <f t="shared" ca="1" si="481"/>
        <v>3.7811207969655605E-2</v>
      </c>
      <c r="AX534" s="3">
        <f t="shared" ca="1" si="482"/>
        <v>3.8112361605116996E-2</v>
      </c>
      <c r="AY534" s="3">
        <f t="shared" ca="1" si="483"/>
        <v>3.8473840817339941E-2</v>
      </c>
      <c r="AZ534" s="3">
        <f t="shared" ca="1" si="432"/>
        <v>3.8882728599330015E-2</v>
      </c>
      <c r="BC534" s="3">
        <f t="shared" ca="1" si="484"/>
        <v>-0.63364079348154334</v>
      </c>
      <c r="BD534" s="3">
        <f t="shared" ca="1" si="484"/>
        <v>-0.21609993897431679</v>
      </c>
      <c r="BE534" s="3">
        <f t="shared" ca="1" si="484"/>
        <v>-0.38710701356566446</v>
      </c>
    </row>
    <row r="535" spans="1:57" x14ac:dyDescent="0.2">
      <c r="A535" s="3">
        <f t="shared" si="433"/>
        <v>5.2299999999999329</v>
      </c>
      <c r="B535" s="3">
        <f t="shared" ca="1" si="434"/>
        <v>3.7416249974537734E-2</v>
      </c>
      <c r="C535" s="3">
        <f t="shared" ca="1" si="435"/>
        <v>3.7497882524097623E-2</v>
      </c>
      <c r="D535" s="3">
        <f t="shared" ca="1" si="436"/>
        <v>3.753850182781502E-2</v>
      </c>
      <c r="E535" s="3">
        <f t="shared" ca="1" si="437"/>
        <v>3.7544161186937382E-2</v>
      </c>
      <c r="F535" s="3">
        <f t="shared" ca="1" si="438"/>
        <v>3.7519523904147034E-2</v>
      </c>
      <c r="G535" s="3">
        <f t="shared" ca="1" si="439"/>
        <v>3.7467611338580689E-2</v>
      </c>
      <c r="H535" s="3">
        <f t="shared" ca="1" si="440"/>
        <v>3.7390276495292793E-2</v>
      </c>
      <c r="I535" s="3">
        <f t="shared" ca="1" si="441"/>
        <v>3.7288641565365613E-2</v>
      </c>
      <c r="J535" s="3">
        <f t="shared" ca="1" si="442"/>
        <v>3.7163330885086096E-2</v>
      </c>
      <c r="K535" s="3">
        <f t="shared" ca="1" si="443"/>
        <v>3.7014595065882831E-2</v>
      </c>
      <c r="L535" s="3">
        <f t="shared" ca="1" si="444"/>
        <v>3.6842452616046267E-2</v>
      </c>
      <c r="M535" s="3">
        <f t="shared" ca="1" si="445"/>
        <v>3.6646921274579768E-2</v>
      </c>
      <c r="N535" s="3">
        <f t="shared" ca="1" si="446"/>
        <v>3.6428336327946675E-2</v>
      </c>
      <c r="O535" s="3">
        <f t="shared" ca="1" si="447"/>
        <v>3.6187693186792783E-2</v>
      </c>
      <c r="P535" s="3">
        <f t="shared" ca="1" si="448"/>
        <v>3.592692871224553E-2</v>
      </c>
      <c r="Q535" s="3">
        <f t="shared" ca="1" si="449"/>
        <v>3.5649073013524775E-2</v>
      </c>
      <c r="R535" s="3">
        <f t="shared" ca="1" si="450"/>
        <v>3.5358245558074833E-2</v>
      </c>
      <c r="S535" s="3">
        <f t="shared" ca="1" si="451"/>
        <v>3.5059513805440569E-2</v>
      </c>
      <c r="T535" s="3">
        <f t="shared" ca="1" si="452"/>
        <v>3.4758661113453604E-2</v>
      </c>
      <c r="U535" s="3">
        <f t="shared" ca="1" si="453"/>
        <v>3.4461916739955613E-2</v>
      </c>
      <c r="V535" s="3">
        <f t="shared" ca="1" si="454"/>
        <v>3.4175689155338869E-2</v>
      </c>
      <c r="W535" s="3">
        <f t="shared" ca="1" si="455"/>
        <v>3.3906325742796894E-2</v>
      </c>
      <c r="X535" s="3">
        <f t="shared" ca="1" si="456"/>
        <v>3.3659907850194432E-2</v>
      </c>
      <c r="Y535" s="3">
        <f t="shared" ca="1" si="457"/>
        <v>3.3442084596289313E-2</v>
      </c>
      <c r="Z535" s="3">
        <f t="shared" ca="1" si="458"/>
        <v>3.3257949316750725E-2</v>
      </c>
      <c r="AA535" s="3">
        <f t="shared" ca="1" si="459"/>
        <v>3.3111963053106694E-2</v>
      </c>
      <c r="AB535" s="3">
        <f t="shared" ca="1" si="460"/>
        <v>3.3007925508542556E-2</v>
      </c>
      <c r="AC535" s="3">
        <f t="shared" ca="1" si="461"/>
        <v>3.2948985269488251E-2</v>
      </c>
      <c r="AD535" s="3">
        <f t="shared" ca="1" si="462"/>
        <v>3.2937671684539711E-2</v>
      </c>
      <c r="AE535" s="3">
        <f t="shared" ca="1" si="463"/>
        <v>3.2975925680243878E-2</v>
      </c>
      <c r="AF535" s="3">
        <f t="shared" ca="1" si="464"/>
        <v>3.3065108504222215E-2</v>
      </c>
      <c r="AG535" s="3">
        <f t="shared" ca="1" si="465"/>
        <v>3.3205973263621999E-2</v>
      </c>
      <c r="AH535" s="3">
        <f t="shared" ca="1" si="466"/>
        <v>3.3398587328728621E-2</v>
      </c>
      <c r="AI535" s="3">
        <f t="shared" ca="1" si="467"/>
        <v>3.364218826798069E-2</v>
      </c>
      <c r="AJ535" s="3">
        <f t="shared" ca="1" si="468"/>
        <v>3.3934943222932404E-2</v>
      </c>
      <c r="AK535" s="3">
        <f t="shared" ca="1" si="469"/>
        <v>3.4273573464515601E-2</v>
      </c>
      <c r="AL535" s="3">
        <f t="shared" ca="1" si="470"/>
        <v>3.4652823599849336E-2</v>
      </c>
      <c r="AM535" s="3">
        <f t="shared" ca="1" si="471"/>
        <v>3.5064822264127285E-2</v>
      </c>
      <c r="AN535" s="3">
        <f t="shared" ca="1" si="472"/>
        <v>3.5498510204979759E-2</v>
      </c>
      <c r="AO535" s="3">
        <f t="shared" ca="1" si="473"/>
        <v>3.5939480415631372E-2</v>
      </c>
      <c r="AP535" s="3">
        <f t="shared" ca="1" si="474"/>
        <v>3.6370703570048901E-2</v>
      </c>
      <c r="AQ535" s="3">
        <f t="shared" ca="1" si="475"/>
        <v>3.6774562484631859E-2</v>
      </c>
      <c r="AR535" s="3">
        <f t="shared" ca="1" si="476"/>
        <v>3.7136257449218765E-2</v>
      </c>
      <c r="AS535" s="3">
        <f t="shared" ca="1" si="477"/>
        <v>3.7447979381062167E-2</v>
      </c>
      <c r="AT535" s="3">
        <f t="shared" ca="1" si="478"/>
        <v>3.7712565342218347E-2</v>
      </c>
      <c r="AU535" s="3">
        <f t="shared" ca="1" si="479"/>
        <v>3.7945111501678334E-2</v>
      </c>
      <c r="AV535" s="3">
        <f t="shared" ca="1" si="480"/>
        <v>3.8171367937595478E-2</v>
      </c>
      <c r="AW535" s="3">
        <f t="shared" ca="1" si="481"/>
        <v>3.8422143082781447E-2</v>
      </c>
      <c r="AX535" s="3">
        <f t="shared" ca="1" si="482"/>
        <v>3.8723323232386871E-2</v>
      </c>
      <c r="AY535" s="3">
        <f t="shared" ca="1" si="483"/>
        <v>3.9084044822187344E-2</v>
      </c>
      <c r="AZ535" s="3">
        <f t="shared" ca="1" si="432"/>
        <v>3.9490673086483387E-2</v>
      </c>
      <c r="BC535" s="3">
        <f t="shared" ca="1" si="484"/>
        <v>0.9041555737470599</v>
      </c>
      <c r="BD535" s="3">
        <f t="shared" ca="1" si="484"/>
        <v>-2.3536105230859583E-2</v>
      </c>
      <c r="BE535" s="3">
        <f t="shared" ca="1" si="484"/>
        <v>-0.16259257711862851</v>
      </c>
    </row>
    <row r="536" spans="1:57" x14ac:dyDescent="0.2">
      <c r="A536" s="3">
        <f t="shared" si="433"/>
        <v>5.2399999999999327</v>
      </c>
      <c r="B536" s="3">
        <f t="shared" ca="1" si="434"/>
        <v>3.8725602365969343E-2</v>
      </c>
      <c r="C536" s="3">
        <f t="shared" ca="1" si="435"/>
        <v>3.8834631967377874E-2</v>
      </c>
      <c r="D536" s="3">
        <f t="shared" ca="1" si="436"/>
        <v>3.8900022242773252E-2</v>
      </c>
      <c r="E536" s="3">
        <f t="shared" ca="1" si="437"/>
        <v>3.8927911357009293E-2</v>
      </c>
      <c r="F536" s="3">
        <f t="shared" ca="1" si="438"/>
        <v>3.8923039609412409E-2</v>
      </c>
      <c r="G536" s="3">
        <f t="shared" ca="1" si="439"/>
        <v>3.8888512501363742E-2</v>
      </c>
      <c r="H536" s="3">
        <f t="shared" ca="1" si="440"/>
        <v>3.8826274056429383E-2</v>
      </c>
      <c r="I536" s="3">
        <f t="shared" ca="1" si="441"/>
        <v>3.8737540672521269E-2</v>
      </c>
      <c r="J536" s="3">
        <f t="shared" ca="1" si="442"/>
        <v>3.8623032262408402E-2</v>
      </c>
      <c r="K536" s="3">
        <f t="shared" ca="1" si="443"/>
        <v>3.8483097047892489E-2</v>
      </c>
      <c r="L536" s="3">
        <f t="shared" ca="1" si="444"/>
        <v>3.8317855248891954E-2</v>
      </c>
      <c r="M536" s="3">
        <f t="shared" ca="1" si="445"/>
        <v>3.8127432391024271E-2</v>
      </c>
      <c r="N536" s="3">
        <f t="shared" ca="1" si="446"/>
        <v>3.7912278304812586E-2</v>
      </c>
      <c r="O536" s="3">
        <f t="shared" ca="1" si="447"/>
        <v>3.7673508640080344E-2</v>
      </c>
      <c r="P536" s="3">
        <f t="shared" ca="1" si="448"/>
        <v>3.7413183732012419E-2</v>
      </c>
      <c r="Q536" s="3">
        <f t="shared" ca="1" si="449"/>
        <v>3.7134457385241015E-2</v>
      </c>
      <c r="R536" s="3">
        <f t="shared" ca="1" si="450"/>
        <v>3.6841570306800832E-2</v>
      </c>
      <c r="S536" s="3">
        <f t="shared" ca="1" si="451"/>
        <v>3.6539706972156992E-2</v>
      </c>
      <c r="T536" s="3">
        <f t="shared" ca="1" si="452"/>
        <v>3.6234762796599623E-2</v>
      </c>
      <c r="U536" s="3">
        <f t="shared" ca="1" si="453"/>
        <v>3.5933074205306885E-2</v>
      </c>
      <c r="V536" s="3">
        <f t="shared" ca="1" si="454"/>
        <v>3.564115245682356E-2</v>
      </c>
      <c r="W536" s="3">
        <f t="shared" ca="1" si="455"/>
        <v>3.5365444016822158E-2</v>
      </c>
      <c r="X536" s="3">
        <f t="shared" ca="1" si="456"/>
        <v>3.5112126337066729E-2</v>
      </c>
      <c r="Y536" s="3">
        <f t="shared" ca="1" si="457"/>
        <v>3.4886942454200306E-2</v>
      </c>
      <c r="Z536" s="3">
        <f t="shared" ca="1" si="458"/>
        <v>3.4695078306388343E-2</v>
      </c>
      <c r="AA536" s="3">
        <f t="shared" ca="1" si="459"/>
        <v>3.4541087093601291E-2</v>
      </c>
      <c r="AB536" s="3">
        <f t="shared" ca="1" si="460"/>
        <v>3.4428860935192145E-2</v>
      </c>
      <c r="AC536" s="3">
        <f t="shared" ca="1" si="461"/>
        <v>3.4361641437793584E-2</v>
      </c>
      <c r="AD536" s="3">
        <f t="shared" ca="1" si="462"/>
        <v>3.4342051465073596E-2</v>
      </c>
      <c r="AE536" s="3">
        <f t="shared" ca="1" si="463"/>
        <v>3.4372125425332425E-2</v>
      </c>
      <c r="AF536" s="3">
        <f t="shared" ca="1" si="464"/>
        <v>3.4453317187200037E-2</v>
      </c>
      <c r="AG536" s="3">
        <f t="shared" ca="1" si="465"/>
        <v>3.45864705576946E-2</v>
      </c>
      <c r="AH536" s="3">
        <f t="shared" ca="1" si="466"/>
        <v>3.4771740286637542E-2</v>
      </c>
      <c r="AI536" s="3">
        <f t="shared" ca="1" si="467"/>
        <v>3.5008446010747291E-2</v>
      </c>
      <c r="AJ536" s="3">
        <f t="shared" ca="1" si="468"/>
        <v>3.5294828884846439E-2</v>
      </c>
      <c r="AK536" s="3">
        <f t="shared" ca="1" si="469"/>
        <v>3.5627672998326948E-2</v>
      </c>
      <c r="AL536" s="3">
        <f t="shared" ca="1" si="470"/>
        <v>3.6001772395661089E-2</v>
      </c>
      <c r="AM536" s="3">
        <f t="shared" ca="1" si="471"/>
        <v>3.6409293119179918E-2</v>
      </c>
      <c r="AN536" s="3">
        <f t="shared" ca="1" si="472"/>
        <v>3.6839209558728804E-2</v>
      </c>
      <c r="AO536" s="3">
        <f t="shared" ca="1" si="473"/>
        <v>3.7277162338692743E-2</v>
      </c>
      <c r="AP536" s="3">
        <f t="shared" ca="1" si="474"/>
        <v>3.7706210007247276E-2</v>
      </c>
      <c r="AQ536" s="3">
        <f t="shared" ca="1" si="475"/>
        <v>3.8108891016986314E-2</v>
      </c>
      <c r="AR536" s="3">
        <f t="shared" ca="1" si="476"/>
        <v>3.8470644544151521E-2</v>
      </c>
      <c r="AS536" s="3">
        <f t="shared" ca="1" si="477"/>
        <v>3.8783973454086434E-2</v>
      </c>
      <c r="AT536" s="3">
        <f t="shared" ca="1" si="478"/>
        <v>3.9052059166413126E-2</v>
      </c>
      <c r="AU536" s="3">
        <f t="shared" ca="1" si="479"/>
        <v>3.9290310489772662E-2</v>
      </c>
      <c r="AV536" s="3">
        <f t="shared" ca="1" si="480"/>
        <v>3.9524678891875407E-2</v>
      </c>
      <c r="AW536" s="3">
        <f t="shared" ca="1" si="481"/>
        <v>3.9785975562581816E-2</v>
      </c>
      <c r="AX536" s="3">
        <f t="shared" ca="1" si="482"/>
        <v>4.0099854336954566E-2</v>
      </c>
      <c r="AY536" s="3">
        <f t="shared" ca="1" si="483"/>
        <v>4.0475100506948448E-2</v>
      </c>
      <c r="AZ536" s="3">
        <f t="shared" ca="1" si="432"/>
        <v>4.0897540345904079E-2</v>
      </c>
      <c r="BC536" s="3">
        <f t="shared" ca="1" si="484"/>
        <v>2.1800052302807362</v>
      </c>
      <c r="BD536" s="3">
        <f t="shared" ca="1" si="484"/>
        <v>-0.12607043227195902</v>
      </c>
      <c r="BE536" s="3">
        <f t="shared" ca="1" si="484"/>
        <v>0.2925983452521761</v>
      </c>
    </row>
    <row r="537" spans="1:57" x14ac:dyDescent="0.2">
      <c r="A537" s="3">
        <f t="shared" si="433"/>
        <v>5.2499999999999325</v>
      </c>
      <c r="B537" s="3">
        <f t="shared" ca="1" si="434"/>
        <v>3.9341716968159884E-2</v>
      </c>
      <c r="C537" s="3">
        <f t="shared" ca="1" si="435"/>
        <v>3.941704918456012E-2</v>
      </c>
      <c r="D537" s="3">
        <f t="shared" ca="1" si="436"/>
        <v>3.9451420320788085E-2</v>
      </c>
      <c r="E537" s="3">
        <f t="shared" ca="1" si="437"/>
        <v>3.9450864126957731E-2</v>
      </c>
      <c r="F537" s="3">
        <f t="shared" ca="1" si="438"/>
        <v>3.9420008920944639E-2</v>
      </c>
      <c r="G537" s="3">
        <f t="shared" ca="1" si="439"/>
        <v>3.9361855362892738E-2</v>
      </c>
      <c r="H537" s="3">
        <f t="shared" ca="1" si="440"/>
        <v>3.9278249437639176E-2</v>
      </c>
      <c r="I537" s="3">
        <f t="shared" ca="1" si="441"/>
        <v>3.9170312656311629E-2</v>
      </c>
      <c r="J537" s="3">
        <f t="shared" ca="1" si="442"/>
        <v>3.9038671427832052E-2</v>
      </c>
      <c r="K537" s="3">
        <f t="shared" ca="1" si="443"/>
        <v>3.8883582545393383E-2</v>
      </c>
      <c r="L537" s="3">
        <f t="shared" ca="1" si="444"/>
        <v>3.8705078941034782E-2</v>
      </c>
      <c r="M537" s="3">
        <f t="shared" ca="1" si="445"/>
        <v>3.8503204941129805E-2</v>
      </c>
      <c r="N537" s="3">
        <f t="shared" ca="1" si="446"/>
        <v>3.827833591315679E-2</v>
      </c>
      <c r="O537" s="3">
        <f t="shared" ca="1" si="447"/>
        <v>3.8031518689807475E-2</v>
      </c>
      <c r="P537" s="3">
        <f t="shared" ca="1" si="448"/>
        <v>3.7764747963744301E-2</v>
      </c>
      <c r="Q537" s="3">
        <f t="shared" ca="1" si="449"/>
        <v>3.7481112064888418E-2</v>
      </c>
      <c r="R537" s="3">
        <f t="shared" ca="1" si="450"/>
        <v>3.7184783734384559E-2</v>
      </c>
      <c r="S537" s="3">
        <f t="shared" ca="1" si="451"/>
        <v>3.6880875243441906E-2</v>
      </c>
      <c r="T537" s="3">
        <f t="shared" ca="1" si="452"/>
        <v>3.6575204845999687E-2</v>
      </c>
      <c r="U537" s="3">
        <f t="shared" ca="1" si="453"/>
        <v>3.6274026925981924E-2</v>
      </c>
      <c r="V537" s="3">
        <f t="shared" ca="1" si="454"/>
        <v>3.5983766334965465E-2</v>
      </c>
      <c r="W537" s="3">
        <f t="shared" ca="1" si="455"/>
        <v>3.5710779440523255E-2</v>
      </c>
      <c r="X537" s="3">
        <f t="shared" ca="1" si="456"/>
        <v>3.5461150633591419E-2</v>
      </c>
      <c r="Y537" s="3">
        <f t="shared" ca="1" si="457"/>
        <v>3.524052772138344E-2</v>
      </c>
      <c r="Z537" s="3">
        <f t="shared" ca="1" si="458"/>
        <v>3.5054000114673023E-2</v>
      </c>
      <c r="AA537" s="3">
        <f t="shared" ca="1" si="459"/>
        <v>3.4906024056020578E-2</v>
      </c>
      <c r="AB537" s="3">
        <f t="shared" ca="1" si="460"/>
        <v>3.4800394972020497E-2</v>
      </c>
      <c r="AC537" s="3">
        <f t="shared" ca="1" si="461"/>
        <v>3.4740258378398621E-2</v>
      </c>
      <c r="AD537" s="3">
        <f t="shared" ca="1" si="462"/>
        <v>3.4728141532221687E-2</v>
      </c>
      <c r="AE537" s="3">
        <f t="shared" ca="1" si="463"/>
        <v>3.476598318532137E-2</v>
      </c>
      <c r="AF537" s="3">
        <f t="shared" ca="1" si="464"/>
        <v>3.485514066790641E-2</v>
      </c>
      <c r="AG537" s="3">
        <f t="shared" ca="1" si="465"/>
        <v>3.4996359299452232E-2</v>
      </c>
      <c r="AH537" s="3">
        <f t="shared" ca="1" si="466"/>
        <v>3.5189691982084222E-2</v>
      </c>
      <c r="AI537" s="3">
        <f t="shared" ca="1" si="467"/>
        <v>3.5434351138693414E-2</v>
      </c>
      <c r="AJ537" s="3">
        <f t="shared" ca="1" si="468"/>
        <v>3.5728462592467695E-2</v>
      </c>
      <c r="AK537" s="3">
        <f t="shared" ca="1" si="469"/>
        <v>3.6068683862630034E-2</v>
      </c>
      <c r="AL537" s="3">
        <f t="shared" ca="1" si="470"/>
        <v>3.6449669069394661E-2</v>
      </c>
      <c r="AM537" s="3">
        <f t="shared" ca="1" si="471"/>
        <v>3.6863432465924592E-2</v>
      </c>
      <c r="AN537" s="3">
        <f t="shared" ca="1" si="472"/>
        <v>3.7298793243052214E-2</v>
      </c>
      <c r="AO537" s="3">
        <f t="shared" ca="1" si="473"/>
        <v>3.7741251340176897E-2</v>
      </c>
      <c r="AP537" s="3">
        <f t="shared" ca="1" si="474"/>
        <v>3.8173765413915713E-2</v>
      </c>
      <c r="AQ537" s="3">
        <f t="shared" ca="1" si="475"/>
        <v>3.8578842097054186E-2</v>
      </c>
      <c r="AR537" s="3">
        <f t="shared" ca="1" si="476"/>
        <v>3.8941971792463913E-2</v>
      </c>
      <c r="AS537" s="3">
        <f t="shared" ca="1" si="477"/>
        <v>3.9255780840761978E-2</v>
      </c>
      <c r="AT537" s="3">
        <f t="shared" ca="1" si="478"/>
        <v>3.9523605263770953E-2</v>
      </c>
      <c r="AU537" s="3">
        <f t="shared" ca="1" si="479"/>
        <v>3.9760975163773124E-2</v>
      </c>
      <c r="AV537" s="3">
        <f t="shared" ca="1" si="480"/>
        <v>3.9993850304378735E-2</v>
      </c>
      <c r="AW537" s="3">
        <f t="shared" ca="1" si="481"/>
        <v>4.0252850807147356E-2</v>
      </c>
      <c r="AX537" s="3">
        <f t="shared" ca="1" si="482"/>
        <v>4.0563206552372083E-2</v>
      </c>
      <c r="AY537" s="3">
        <f t="shared" ca="1" si="483"/>
        <v>4.0933158810837159E-2</v>
      </c>
      <c r="AZ537" s="3">
        <f t="shared" ca="1" si="432"/>
        <v>4.134779081324623E-2</v>
      </c>
      <c r="BC537" s="3">
        <f t="shared" ca="1" si="484"/>
        <v>0.64036994037421824</v>
      </c>
      <c r="BD537" s="3">
        <f t="shared" ca="1" si="484"/>
        <v>-2.9856914811489332E-2</v>
      </c>
      <c r="BE537" s="3">
        <f t="shared" ca="1" si="484"/>
        <v>-0.40313346574697384</v>
      </c>
    </row>
    <row r="538" spans="1:57" x14ac:dyDescent="0.2">
      <c r="A538" s="3">
        <f t="shared" si="433"/>
        <v>5.2599999999999323</v>
      </c>
      <c r="B538" s="3">
        <f t="shared" ca="1" si="434"/>
        <v>3.8637934944655401E-2</v>
      </c>
      <c r="C538" s="3">
        <f t="shared" ca="1" si="435"/>
        <v>3.8817568961289656E-2</v>
      </c>
      <c r="D538" s="3">
        <f t="shared" ca="1" si="436"/>
        <v>3.8944547049078689E-2</v>
      </c>
      <c r="E538" s="3">
        <f t="shared" ca="1" si="437"/>
        <v>3.9025358634273699E-2</v>
      </c>
      <c r="F538" s="3">
        <f t="shared" ca="1" si="438"/>
        <v>3.9065080438315081E-2</v>
      </c>
      <c r="G538" s="3">
        <f t="shared" ca="1" si="439"/>
        <v>3.9067168658371072E-2</v>
      </c>
      <c r="H538" s="3">
        <f t="shared" ca="1" si="440"/>
        <v>3.9033931545800114E-2</v>
      </c>
      <c r="I538" s="3">
        <f t="shared" ca="1" si="441"/>
        <v>3.8966955994815755E-2</v>
      </c>
      <c r="J538" s="3">
        <f t="shared" ca="1" si="442"/>
        <v>3.8867335194208992E-2</v>
      </c>
      <c r="K538" s="3">
        <f t="shared" ca="1" si="443"/>
        <v>3.8735794833589958E-2</v>
      </c>
      <c r="L538" s="3">
        <f t="shared" ca="1" si="444"/>
        <v>3.8572840921102608E-2</v>
      </c>
      <c r="M538" s="3">
        <f t="shared" ca="1" si="445"/>
        <v>3.8378996960811929E-2</v>
      </c>
      <c r="N538" s="3">
        <f t="shared" ca="1" si="446"/>
        <v>3.8155124212281052E-2</v>
      </c>
      <c r="O538" s="3">
        <f t="shared" ca="1" si="447"/>
        <v>3.7902760996773567E-2</v>
      </c>
      <c r="P538" s="3">
        <f t="shared" ca="1" si="448"/>
        <v>3.762439660999705E-2</v>
      </c>
      <c r="Q538" s="3">
        <f t="shared" ca="1" si="449"/>
        <v>3.7323614099549401E-2</v>
      </c>
      <c r="R538" s="3">
        <f t="shared" ca="1" si="450"/>
        <v>3.7005078398129401E-2</v>
      </c>
      <c r="S538" s="3">
        <f t="shared" ca="1" si="451"/>
        <v>3.6674389715759759E-2</v>
      </c>
      <c r="T538" s="3">
        <f t="shared" ca="1" si="452"/>
        <v>3.6337849289642093E-2</v>
      </c>
      <c r="U538" s="3">
        <f t="shared" ca="1" si="453"/>
        <v>3.6002189617343361E-2</v>
      </c>
      <c r="V538" s="3">
        <f t="shared" ca="1" si="454"/>
        <v>3.5674309311861219E-2</v>
      </c>
      <c r="W538" s="3">
        <f t="shared" ca="1" si="455"/>
        <v>3.5361034825625824E-2</v>
      </c>
      <c r="X538" s="3">
        <f t="shared" ca="1" si="456"/>
        <v>3.5068917687584709E-2</v>
      </c>
      <c r="Y538" s="3">
        <f t="shared" ca="1" si="457"/>
        <v>3.4804070691773908E-2</v>
      </c>
      <c r="Z538" s="3">
        <f t="shared" ca="1" si="458"/>
        <v>3.4572046955186377E-2</v>
      </c>
      <c r="AA538" s="3">
        <f t="shared" ca="1" si="459"/>
        <v>3.4377766010476866E-2</v>
      </c>
      <c r="AB538" s="3">
        <f t="shared" ca="1" si="460"/>
        <v>3.4225486845729555E-2</v>
      </c>
      <c r="AC538" s="3">
        <f t="shared" ca="1" si="461"/>
        <v>3.4118819137660933E-2</v>
      </c>
      <c r="AD538" s="3">
        <f t="shared" ca="1" si="462"/>
        <v>3.4060754777950467E-2</v>
      </c>
      <c r="AE538" s="3">
        <f t="shared" ca="1" si="463"/>
        <v>3.4053697086533587E-2</v>
      </c>
      <c r="AF538" s="3">
        <f t="shared" ca="1" si="464"/>
        <v>3.4099467058426744E-2</v>
      </c>
      <c r="AG538" s="3">
        <f t="shared" ca="1" si="465"/>
        <v>3.4199271700570882E-2</v>
      </c>
      <c r="AH538" s="3">
        <f t="shared" ca="1" si="466"/>
        <v>3.4353622202284093E-2</v>
      </c>
      <c r="AI538" s="3">
        <f t="shared" ca="1" si="467"/>
        <v>3.4562183852485232E-2</v>
      </c>
      <c r="AJ538" s="3">
        <f t="shared" ca="1" si="468"/>
        <v>3.4823527160168129E-2</v>
      </c>
      <c r="AK538" s="3">
        <f t="shared" ca="1" si="469"/>
        <v>3.5134743049516366E-2</v>
      </c>
      <c r="AL538" s="3">
        <f t="shared" ca="1" si="470"/>
        <v>3.549090572139927E-2</v>
      </c>
      <c r="AM538" s="3">
        <f t="shared" ca="1" si="471"/>
        <v>3.5884437813826282E-2</v>
      </c>
      <c r="AN538" s="3">
        <f t="shared" ca="1" si="472"/>
        <v>3.6304563851108709E-2</v>
      </c>
      <c r="AO538" s="3">
        <f t="shared" ca="1" si="473"/>
        <v>3.6737204145740193E-2</v>
      </c>
      <c r="AP538" s="3">
        <f t="shared" ca="1" si="474"/>
        <v>3.7165779066425701E-2</v>
      </c>
      <c r="AQ538" s="3">
        <f t="shared" ca="1" si="475"/>
        <v>3.7573325329282488E-2</v>
      </c>
      <c r="AR538" s="3">
        <f t="shared" ca="1" si="476"/>
        <v>3.7945946250996322E-2</v>
      </c>
      <c r="AS538" s="3">
        <f t="shared" ca="1" si="477"/>
        <v>3.8276952512207717E-2</v>
      </c>
      <c r="AT538" s="3">
        <f t="shared" ca="1" si="478"/>
        <v>3.8570394312979914E-2</v>
      </c>
      <c r="AU538" s="3">
        <f t="shared" ca="1" si="479"/>
        <v>3.8842481031492966E-2</v>
      </c>
      <c r="AV538" s="3">
        <f t="shared" ca="1" si="480"/>
        <v>3.9119736982184343E-2</v>
      </c>
      <c r="AW538" s="3">
        <f t="shared" ca="1" si="481"/>
        <v>3.9433146802794687E-2</v>
      </c>
      <c r="AX538" s="3">
        <f t="shared" ca="1" si="482"/>
        <v>3.9808074259730875E-2</v>
      </c>
      <c r="AY538" s="3">
        <f t="shared" ca="1" si="483"/>
        <v>4.0252772864388608E-2</v>
      </c>
      <c r="AZ538" s="3">
        <f t="shared" ca="1" si="432"/>
        <v>4.0752208186399019E-2</v>
      </c>
      <c r="BC538" s="3">
        <f t="shared" ca="1" si="484"/>
        <v>-0.88981987589568057</v>
      </c>
      <c r="BD538" s="3">
        <f t="shared" ca="1" si="484"/>
        <v>-0.91663163382390955</v>
      </c>
      <c r="BE538" s="3">
        <f t="shared" ca="1" si="484"/>
        <v>0.96634804885564218</v>
      </c>
    </row>
    <row r="539" spans="1:57" x14ac:dyDescent="0.2">
      <c r="A539" s="3">
        <f t="shared" si="433"/>
        <v>5.2699999999999321</v>
      </c>
      <c r="B539" s="3">
        <f t="shared" ca="1" si="434"/>
        <v>3.8161651457285888E-2</v>
      </c>
      <c r="C539" s="3">
        <f t="shared" ca="1" si="435"/>
        <v>3.8405976808797058E-2</v>
      </c>
      <c r="D539" s="3">
        <f t="shared" ca="1" si="436"/>
        <v>3.8590680226726397E-2</v>
      </c>
      <c r="E539" s="3">
        <f t="shared" ca="1" si="437"/>
        <v>3.8722512388545349E-2</v>
      </c>
      <c r="F539" s="3">
        <f t="shared" ca="1" si="438"/>
        <v>3.8806804282462699E-2</v>
      </c>
      <c r="G539" s="3">
        <f t="shared" ca="1" si="439"/>
        <v>3.8847273497795355E-2</v>
      </c>
      <c r="H539" s="3">
        <f t="shared" ca="1" si="440"/>
        <v>3.8846496335288742E-2</v>
      </c>
      <c r="I539" s="3">
        <f t="shared" ca="1" si="441"/>
        <v>3.8806330820712359E-2</v>
      </c>
      <c r="J539" s="3">
        <f t="shared" ca="1" si="442"/>
        <v>3.8728142685591604E-2</v>
      </c>
      <c r="K539" s="3">
        <f t="shared" ca="1" si="443"/>
        <v>3.8612932320081991E-2</v>
      </c>
      <c r="L539" s="3">
        <f t="shared" ca="1" si="444"/>
        <v>3.8461484650998391E-2</v>
      </c>
      <c r="M539" s="3">
        <f t="shared" ca="1" si="445"/>
        <v>3.827460821491948E-2</v>
      </c>
      <c r="N539" s="3">
        <f t="shared" ca="1" si="446"/>
        <v>3.8053455995957372E-2</v>
      </c>
      <c r="O539" s="3">
        <f t="shared" ca="1" si="447"/>
        <v>3.7799863586771357E-2</v>
      </c>
      <c r="P539" s="3">
        <f t="shared" ca="1" si="448"/>
        <v>3.751662060894119E-2</v>
      </c>
      <c r="Q539" s="3">
        <f t="shared" ca="1" si="449"/>
        <v>3.7207610497753479E-2</v>
      </c>
      <c r="R539" s="3">
        <f t="shared" ca="1" si="450"/>
        <v>3.6877796012940646E-2</v>
      </c>
      <c r="S539" s="3">
        <f t="shared" ca="1" si="451"/>
        <v>3.6533070924762309E-2</v>
      </c>
      <c r="T539" s="3">
        <f t="shared" ca="1" si="452"/>
        <v>3.6180025076824517E-2</v>
      </c>
      <c r="U539" s="3">
        <f t="shared" ca="1" si="453"/>
        <v>3.5825674713827103E-2</v>
      </c>
      <c r="V539" s="3">
        <f t="shared" ca="1" si="454"/>
        <v>3.5477197857191688E-2</v>
      </c>
      <c r="W539" s="3">
        <f t="shared" ca="1" si="455"/>
        <v>3.5141696705803117E-2</v>
      </c>
      <c r="X539" s="3">
        <f t="shared" ca="1" si="456"/>
        <v>3.4825995604130966E-2</v>
      </c>
      <c r="Y539" s="3">
        <f t="shared" ca="1" si="457"/>
        <v>3.4536478027956174E-2</v>
      </c>
      <c r="Z539" s="3">
        <f t="shared" ca="1" si="458"/>
        <v>3.427896651270284E-2</v>
      </c>
      <c r="AA539" s="3">
        <f t="shared" ca="1" si="459"/>
        <v>3.4058649607082381E-2</v>
      </c>
      <c r="AB539" s="3">
        <f t="shared" ca="1" si="460"/>
        <v>3.3880055593193188E-2</v>
      </c>
      <c r="AC539" s="3">
        <f t="shared" ca="1" si="461"/>
        <v>3.3747064038749247E-2</v>
      </c>
      <c r="AD539" s="3">
        <f t="shared" ca="1" si="462"/>
        <v>3.3662937189246997E-2</v>
      </c>
      <c r="AE539" s="3">
        <f t="shared" ca="1" si="463"/>
        <v>3.3630348635194096E-2</v>
      </c>
      <c r="AF539" s="3">
        <f t="shared" ca="1" si="464"/>
        <v>3.3651388717402267E-2</v>
      </c>
      <c r="AG539" s="3">
        <f t="shared" ca="1" si="465"/>
        <v>3.3727531782806935E-2</v>
      </c>
      <c r="AH539" s="3">
        <f t="shared" ca="1" si="466"/>
        <v>3.3859552920030005E-2</v>
      </c>
      <c r="AI539" s="3">
        <f t="shared" ca="1" si="467"/>
        <v>3.4047375840948128E-2</v>
      </c>
      <c r="AJ539" s="3">
        <f t="shared" ca="1" si="468"/>
        <v>3.4289821235278566E-2</v>
      </c>
      <c r="AK539" s="3">
        <f t="shared" ca="1" si="469"/>
        <v>3.4584218886213824E-2</v>
      </c>
      <c r="AL539" s="3">
        <f t="shared" ca="1" si="470"/>
        <v>3.4925868561896556E-2</v>
      </c>
      <c r="AM539" s="3">
        <f t="shared" ca="1" si="471"/>
        <v>3.530740694468968E-2</v>
      </c>
      <c r="AN539" s="3">
        <f t="shared" ca="1" si="472"/>
        <v>3.5718269913710153E-2</v>
      </c>
      <c r="AO539" s="3">
        <f t="shared" ca="1" si="473"/>
        <v>3.6144604701860171E-2</v>
      </c>
      <c r="AP539" s="3">
        <f t="shared" ca="1" si="474"/>
        <v>3.6570100477891852E-2</v>
      </c>
      <c r="AQ539" s="3">
        <f t="shared" ca="1" si="475"/>
        <v>3.6978131418398272E-2</v>
      </c>
      <c r="AR539" s="3">
        <f t="shared" ca="1" si="476"/>
        <v>3.7355220902937941E-2</v>
      </c>
      <c r="AS539" s="3">
        <f t="shared" ca="1" si="477"/>
        <v>3.7695170269473569E-2</v>
      </c>
      <c r="AT539" s="3">
        <f t="shared" ca="1" si="478"/>
        <v>3.8002548918796612E-2</v>
      </c>
      <c r="AU539" s="3">
        <f t="shared" ca="1" si="479"/>
        <v>3.8294048931017892E-2</v>
      </c>
      <c r="AV539" s="3">
        <f t="shared" ca="1" si="480"/>
        <v>3.8596560891243581E-2</v>
      </c>
      <c r="AW539" s="3">
        <f t="shared" ca="1" si="481"/>
        <v>3.8941235061328454E-2</v>
      </c>
      <c r="AX539" s="3">
        <f t="shared" ca="1" si="482"/>
        <v>3.9353372381417541E-2</v>
      </c>
      <c r="AY539" s="3">
        <f t="shared" ca="1" si="483"/>
        <v>3.9841041726018732E-2</v>
      </c>
      <c r="AZ539" s="3">
        <f t="shared" ca="1" si="432"/>
        <v>4.0388697937978328E-2</v>
      </c>
      <c r="BC539" s="3">
        <f t="shared" ca="1" si="484"/>
        <v>-0.55361384890185938</v>
      </c>
      <c r="BD539" s="3">
        <f t="shared" ca="1" si="484"/>
        <v>-0.49040100601576508</v>
      </c>
      <c r="BE539" s="3">
        <f t="shared" ca="1" si="484"/>
        <v>0.62786796275288115</v>
      </c>
    </row>
    <row r="540" spans="1:57" x14ac:dyDescent="0.2">
      <c r="A540" s="3">
        <f t="shared" si="433"/>
        <v>5.2799999999999319</v>
      </c>
      <c r="B540" s="3">
        <f t="shared" ca="1" si="434"/>
        <v>3.6819209694732215E-2</v>
      </c>
      <c r="C540" s="3">
        <f t="shared" ca="1" si="435"/>
        <v>3.7051472223952539E-2</v>
      </c>
      <c r="D540" s="3">
        <f t="shared" ca="1" si="436"/>
        <v>3.7227952268995917E-2</v>
      </c>
      <c r="E540" s="3">
        <f t="shared" ca="1" si="437"/>
        <v>3.7355193638691289E-2</v>
      </c>
      <c r="F540" s="3">
        <f t="shared" ca="1" si="438"/>
        <v>3.7438313750349748E-2</v>
      </c>
      <c r="G540" s="3">
        <f t="shared" ca="1" si="439"/>
        <v>3.7480823738407935E-2</v>
      </c>
      <c r="H540" s="3">
        <f t="shared" ca="1" si="440"/>
        <v>3.7485100034467964E-2</v>
      </c>
      <c r="I540" s="3">
        <f t="shared" ca="1" si="441"/>
        <v>3.7452803843905147E-2</v>
      </c>
      <c r="J540" s="3">
        <f t="shared" ca="1" si="442"/>
        <v>3.7385105503961812E-2</v>
      </c>
      <c r="K540" s="3">
        <f t="shared" ca="1" si="443"/>
        <v>3.7282812209527658E-2</v>
      </c>
      <c r="L540" s="3">
        <f t="shared" ca="1" si="444"/>
        <v>3.7146519948191653E-2</v>
      </c>
      <c r="M540" s="3">
        <f t="shared" ca="1" si="445"/>
        <v>3.6976854442713182E-2</v>
      </c>
      <c r="N540" s="3">
        <f t="shared" ca="1" si="446"/>
        <v>3.6774792532516545E-2</v>
      </c>
      <c r="O540" s="3">
        <f t="shared" ca="1" si="447"/>
        <v>3.65419991625726E-2</v>
      </c>
      <c r="P540" s="3">
        <f t="shared" ca="1" si="448"/>
        <v>3.6281096301395914E-2</v>
      </c>
      <c r="Q540" s="3">
        <f t="shared" ca="1" si="449"/>
        <v>3.5995799740574992E-2</v>
      </c>
      <c r="R540" s="3">
        <f t="shared" ca="1" si="450"/>
        <v>3.5690902001366286E-2</v>
      </c>
      <c r="S540" s="3">
        <f t="shared" ca="1" si="451"/>
        <v>3.5372122335015986E-2</v>
      </c>
      <c r="T540" s="3">
        <f t="shared" ca="1" si="452"/>
        <v>3.5045871114175418E-2</v>
      </c>
      <c r="U540" s="3">
        <f t="shared" ca="1" si="453"/>
        <v>3.4718980263729445E-2</v>
      </c>
      <c r="V540" s="3">
        <f t="shared" ca="1" si="454"/>
        <v>3.4398439160110546E-2</v>
      </c>
      <c r="W540" s="3">
        <f t="shared" ca="1" si="455"/>
        <v>3.4091157709865941E-2</v>
      </c>
      <c r="X540" s="3">
        <f t="shared" ca="1" si="456"/>
        <v>3.3803765050137997E-2</v>
      </c>
      <c r="Y540" s="3">
        <f t="shared" ca="1" si="457"/>
        <v>3.3542447333012572E-2</v>
      </c>
      <c r="Z540" s="3">
        <f t="shared" ca="1" si="458"/>
        <v>3.3312828524123761E-2</v>
      </c>
      <c r="AA540" s="3">
        <f t="shared" ca="1" si="459"/>
        <v>3.3119898213625078E-2</v>
      </c>
      <c r="AB540" s="3">
        <f t="shared" ca="1" si="460"/>
        <v>3.2967986009395114E-2</v>
      </c>
      <c r="AC540" s="3">
        <f t="shared" ca="1" si="461"/>
        <v>3.2860773399228035E-2</v>
      </c>
      <c r="AD540" s="3">
        <f t="shared" ca="1" si="462"/>
        <v>3.2801325000598659E-2</v>
      </c>
      <c r="AE540" s="3">
        <f t="shared" ca="1" si="463"/>
        <v>3.2792116675917651E-2</v>
      </c>
      <c r="AF540" s="3">
        <f t="shared" ca="1" si="464"/>
        <v>3.2835040091502295E-2</v>
      </c>
      <c r="AG540" s="3">
        <f t="shared" ca="1" si="465"/>
        <v>3.2931368885294986E-2</v>
      </c>
      <c r="AH540" s="3">
        <f t="shared" ca="1" si="466"/>
        <v>3.3081673955520828E-2</v>
      </c>
      <c r="AI540" s="3">
        <f t="shared" ca="1" si="467"/>
        <v>3.328566929199589E-2</v>
      </c>
      <c r="AJ540" s="3">
        <f t="shared" ca="1" si="468"/>
        <v>3.3541957558552896E-2</v>
      </c>
      <c r="AK540" s="3">
        <f t="shared" ca="1" si="469"/>
        <v>3.3847639151384834E-2</v>
      </c>
      <c r="AL540" s="3">
        <f t="shared" ca="1" si="470"/>
        <v>3.4197771195275624E-2</v>
      </c>
      <c r="AM540" s="3">
        <f t="shared" ca="1" si="471"/>
        <v>3.4584736382977009E-2</v>
      </c>
      <c r="AN540" s="3">
        <f t="shared" ca="1" si="472"/>
        <v>3.4997714279549938E-2</v>
      </c>
      <c r="AO540" s="3">
        <f t="shared" ca="1" si="473"/>
        <v>3.5422611895724258E-2</v>
      </c>
      <c r="AP540" s="3">
        <f t="shared" ca="1" si="474"/>
        <v>3.5842920593334118E-2</v>
      </c>
      <c r="AQ540" s="3">
        <f t="shared" ca="1" si="475"/>
        <v>3.6241885681322646E-2</v>
      </c>
      <c r="AR540" s="3">
        <f t="shared" ca="1" si="476"/>
        <v>3.6605984033836414E-2</v>
      </c>
      <c r="AS540" s="3">
        <f t="shared" ca="1" si="477"/>
        <v>3.6929040236854727E-2</v>
      </c>
      <c r="AT540" s="3">
        <f t="shared" ca="1" si="478"/>
        <v>3.7215674181747635E-2</v>
      </c>
      <c r="AU540" s="3">
        <f t="shared" ca="1" si="479"/>
        <v>3.7482590341757778E-2</v>
      </c>
      <c r="AV540" s="3">
        <f t="shared" ca="1" si="480"/>
        <v>3.7756573579555246E-2</v>
      </c>
      <c r="AW540" s="3">
        <f t="shared" ca="1" si="481"/>
        <v>3.8068467231927756E-2</v>
      </c>
      <c r="AX540" s="3">
        <f t="shared" ca="1" si="482"/>
        <v>3.8443038996372261E-2</v>
      </c>
      <c r="AY540" s="3">
        <f t="shared" ca="1" si="483"/>
        <v>3.8887698608537191E-2</v>
      </c>
      <c r="AZ540" s="3">
        <f t="shared" ca="1" si="432"/>
        <v>3.9385827415845932E-2</v>
      </c>
      <c r="BC540" s="3">
        <f t="shared" ca="1" si="484"/>
        <v>-1.5782763515067106</v>
      </c>
      <c r="BD540" s="3">
        <f t="shared" ca="1" si="484"/>
        <v>0.79219896195325923</v>
      </c>
      <c r="BE540" s="3">
        <f t="shared" ca="1" si="484"/>
        <v>0.10660441336216131</v>
      </c>
    </row>
    <row r="541" spans="1:57" x14ac:dyDescent="0.2">
      <c r="A541" s="3">
        <f t="shared" si="433"/>
        <v>5.2899999999999316</v>
      </c>
      <c r="B541" s="3">
        <f t="shared" ca="1" si="434"/>
        <v>3.6513498975854347E-2</v>
      </c>
      <c r="C541" s="3">
        <f t="shared" ca="1" si="435"/>
        <v>3.6804608190803209E-2</v>
      </c>
      <c r="D541" s="3">
        <f t="shared" ca="1" si="436"/>
        <v>3.7034669190058427E-2</v>
      </c>
      <c r="E541" s="3">
        <f t="shared" ca="1" si="437"/>
        <v>3.721040225182199E-2</v>
      </c>
      <c r="F541" s="3">
        <f t="shared" ca="1" si="438"/>
        <v>3.7337094836888324E-2</v>
      </c>
      <c r="G541" s="3">
        <f t="shared" ca="1" si="439"/>
        <v>3.7418435228589203E-2</v>
      </c>
      <c r="H541" s="3">
        <f t="shared" ca="1" si="440"/>
        <v>3.7456983522419079E-2</v>
      </c>
      <c r="I541" s="3">
        <f t="shared" ca="1" si="441"/>
        <v>3.7454587603941956E-2</v>
      </c>
      <c r="J541" s="3">
        <f t="shared" ca="1" si="442"/>
        <v>3.7412605932158102E-2</v>
      </c>
      <c r="K541" s="3">
        <f t="shared" ca="1" si="443"/>
        <v>3.7332036063872892E-2</v>
      </c>
      <c r="L541" s="3">
        <f t="shared" ca="1" si="444"/>
        <v>3.7213668642018152E-2</v>
      </c>
      <c r="M541" s="3">
        <f t="shared" ca="1" si="445"/>
        <v>3.7058330180977282E-2</v>
      </c>
      <c r="N541" s="3">
        <f t="shared" ca="1" si="446"/>
        <v>3.686720495748743E-2</v>
      </c>
      <c r="O541" s="3">
        <f t="shared" ca="1" si="447"/>
        <v>3.6642170800784149E-2</v>
      </c>
      <c r="P541" s="3">
        <f t="shared" ca="1" si="448"/>
        <v>3.6386065498564817E-2</v>
      </c>
      <c r="Q541" s="3">
        <f t="shared" ca="1" si="449"/>
        <v>3.6102820618884951E-2</v>
      </c>
      <c r="R541" s="3">
        <f t="shared" ca="1" si="450"/>
        <v>3.5797441830974934E-2</v>
      </c>
      <c r="S541" s="3">
        <f t="shared" ca="1" si="451"/>
        <v>3.5475857240089392E-2</v>
      </c>
      <c r="T541" s="3">
        <f t="shared" ca="1" si="452"/>
        <v>3.5144681123008364E-2</v>
      </c>
      <c r="U541" s="3">
        <f t="shared" ca="1" si="453"/>
        <v>3.4810944470358936E-2</v>
      </c>
      <c r="V541" s="3">
        <f t="shared" ca="1" si="454"/>
        <v>3.4481831412698151E-2</v>
      </c>
      <c r="W541" s="3">
        <f t="shared" ca="1" si="455"/>
        <v>3.4164442977996451E-2</v>
      </c>
      <c r="X541" s="3">
        <f t="shared" ca="1" si="456"/>
        <v>3.3865596525802316E-2</v>
      </c>
      <c r="Y541" s="3">
        <f t="shared" ca="1" si="457"/>
        <v>3.3591664331645309E-2</v>
      </c>
      <c r="Z541" s="3">
        <f t="shared" ca="1" si="458"/>
        <v>3.3348455255654788E-2</v>
      </c>
      <c r="AA541" s="3">
        <f t="shared" ca="1" si="459"/>
        <v>3.314114340717382E-2</v>
      </c>
      <c r="AB541" s="3">
        <f t="shared" ca="1" si="460"/>
        <v>3.2974243203807839E-2</v>
      </c>
      <c r="AC541" s="3">
        <f t="shared" ca="1" si="461"/>
        <v>3.2851621534529842E-2</v>
      </c>
      <c r="AD541" s="3">
        <f t="shared" ca="1" si="462"/>
        <v>3.2776528858852183E-2</v>
      </c>
      <c r="AE541" s="3">
        <f t="shared" ca="1" si="463"/>
        <v>3.2751626764221227E-2</v>
      </c>
      <c r="AF541" s="3">
        <f t="shared" ca="1" si="464"/>
        <v>3.2778991673830526E-2</v>
      </c>
      <c r="AG541" s="3">
        <f t="shared" ca="1" si="465"/>
        <v>3.2860079919062042E-2</v>
      </c>
      <c r="AH541" s="3">
        <f t="shared" ca="1" si="466"/>
        <v>3.2995641569171466E-2</v>
      </c>
      <c r="AI541" s="3">
        <f t="shared" ca="1" si="467"/>
        <v>3.3185564197898448E-2</v>
      </c>
      <c r="AJ541" s="3">
        <f t="shared" ca="1" si="468"/>
        <v>3.3428615688029566E-2</v>
      </c>
      <c r="AK541" s="3">
        <f t="shared" ca="1" si="469"/>
        <v>3.3722050255691763E-2</v>
      </c>
      <c r="AL541" s="3">
        <f t="shared" ca="1" si="470"/>
        <v>3.4061065627445833E-2</v>
      </c>
      <c r="AM541" s="3">
        <f t="shared" ca="1" si="471"/>
        <v>3.4438173932004122E-2</v>
      </c>
      <c r="AN541" s="3">
        <f t="shared" ca="1" si="472"/>
        <v>3.4842682214269914E-2</v>
      </c>
      <c r="AO541" s="3">
        <f t="shared" ca="1" si="473"/>
        <v>3.5260641583166434E-2</v>
      </c>
      <c r="AP541" s="3">
        <f t="shared" ca="1" si="474"/>
        <v>3.5675730444455919E-2</v>
      </c>
      <c r="AQ541" s="3">
        <f t="shared" ca="1" si="475"/>
        <v>3.6071450358736962E-2</v>
      </c>
      <c r="AR541" s="3">
        <f t="shared" ca="1" si="476"/>
        <v>3.6434616561873419E-2</v>
      </c>
      <c r="AS541" s="3">
        <f t="shared" ca="1" si="477"/>
        <v>3.6759460904773111E-2</v>
      </c>
      <c r="AT541" s="3">
        <f t="shared" ca="1" si="478"/>
        <v>3.705103647949641E-2</v>
      </c>
      <c r="AU541" s="3">
        <f t="shared" ca="1" si="479"/>
        <v>3.7326441262167075E-2</v>
      </c>
      <c r="AV541" s="3">
        <f t="shared" ca="1" si="480"/>
        <v>3.7612733841027167E-2</v>
      </c>
      <c r="AW541" s="3">
        <f t="shared" ca="1" si="481"/>
        <v>3.7940829573506377E-2</v>
      </c>
      <c r="AX541" s="3">
        <f t="shared" ca="1" si="482"/>
        <v>3.8335343868590027E-2</v>
      </c>
      <c r="AY541" s="3">
        <f t="shared" ca="1" si="483"/>
        <v>3.8803402507996493E-2</v>
      </c>
      <c r="AZ541" s="3">
        <f t="shared" ca="1" si="432"/>
        <v>3.9327848639139636E-2</v>
      </c>
      <c r="BC541" s="3">
        <f t="shared" ca="1" si="484"/>
        <v>-7.300634643489623E-2</v>
      </c>
      <c r="BD541" s="3">
        <f t="shared" ca="1" si="484"/>
        <v>-0.1457807981761956</v>
      </c>
      <c r="BE541" s="3">
        <f t="shared" ca="1" si="484"/>
        <v>0.66360235060596118</v>
      </c>
    </row>
    <row r="542" spans="1:57" x14ac:dyDescent="0.2">
      <c r="A542" s="3">
        <f t="shared" si="433"/>
        <v>5.2999999999999314</v>
      </c>
      <c r="B542" s="3">
        <f t="shared" ca="1" si="434"/>
        <v>3.5019043950421984E-2</v>
      </c>
      <c r="C542" s="3">
        <f t="shared" ca="1" si="435"/>
        <v>3.544029808102158E-2</v>
      </c>
      <c r="D542" s="3">
        <f t="shared" ca="1" si="436"/>
        <v>3.5784680183611653E-2</v>
      </c>
      <c r="E542" s="3">
        <f t="shared" ca="1" si="437"/>
        <v>3.6059550622769249E-2</v>
      </c>
      <c r="F542" s="3">
        <f t="shared" ca="1" si="438"/>
        <v>3.627083079040011E-2</v>
      </c>
      <c r="G542" s="3">
        <f t="shared" ca="1" si="439"/>
        <v>3.6422849994550865E-2</v>
      </c>
      <c r="H542" s="3">
        <f t="shared" ca="1" si="440"/>
        <v>3.6518815800453998E-2</v>
      </c>
      <c r="I542" s="3">
        <f t="shared" ca="1" si="441"/>
        <v>3.6561226548213373E-2</v>
      </c>
      <c r="J542" s="3">
        <f t="shared" ca="1" si="442"/>
        <v>3.6552092608910118E-2</v>
      </c>
      <c r="K542" s="3">
        <f t="shared" ca="1" si="443"/>
        <v>3.6493065732653575E-2</v>
      </c>
      <c r="L542" s="3">
        <f t="shared" ca="1" si="444"/>
        <v>3.6385595085963861E-2</v>
      </c>
      <c r="M542" s="3">
        <f t="shared" ca="1" si="445"/>
        <v>3.623117185328191E-2</v>
      </c>
      <c r="N542" s="3">
        <f t="shared" ca="1" si="446"/>
        <v>3.6031651603116534E-2</v>
      </c>
      <c r="O542" s="3">
        <f t="shared" ca="1" si="447"/>
        <v>3.5789588853186116E-2</v>
      </c>
      <c r="P542" s="3">
        <f t="shared" ca="1" si="448"/>
        <v>3.5508500955036292E-2</v>
      </c>
      <c r="Q542" s="3">
        <f t="shared" ca="1" si="449"/>
        <v>3.519299894613951E-2</v>
      </c>
      <c r="R542" s="3">
        <f t="shared" ca="1" si="450"/>
        <v>3.4848765303340551E-2</v>
      </c>
      <c r="S542" s="3">
        <f t="shared" ca="1" si="451"/>
        <v>3.4482400632424623E-2</v>
      </c>
      <c r="T542" s="3">
        <f t="shared" ca="1" si="452"/>
        <v>3.4101186763052543E-2</v>
      </c>
      <c r="U542" s="3">
        <f t="shared" ca="1" si="453"/>
        <v>3.3712817410881037E-2</v>
      </c>
      <c r="V542" s="3">
        <f t="shared" ca="1" si="454"/>
        <v>3.3325135133457445E-2</v>
      </c>
      <c r="W542" s="3">
        <f t="shared" ca="1" si="455"/>
        <v>3.2945895767714874E-2</v>
      </c>
      <c r="X542" s="3">
        <f t="shared" ca="1" si="456"/>
        <v>3.2582568599148432E-2</v>
      </c>
      <c r="Y542" s="3">
        <f t="shared" ca="1" si="457"/>
        <v>3.2242175747672165E-2</v>
      </c>
      <c r="Z542" s="3">
        <f t="shared" ca="1" si="458"/>
        <v>3.1931174705924388E-2</v>
      </c>
      <c r="AA542" s="3">
        <f t="shared" ca="1" si="459"/>
        <v>3.1655387853768223E-2</v>
      </c>
      <c r="AB542" s="3">
        <f t="shared" ca="1" si="460"/>
        <v>3.1419978175884766E-2</v>
      </c>
      <c r="AC542" s="3">
        <f t="shared" ca="1" si="461"/>
        <v>3.1229461716762764E-2</v>
      </c>
      <c r="AD542" s="3">
        <f t="shared" ca="1" si="462"/>
        <v>3.1087738521131853E-2</v>
      </c>
      <c r="AE542" s="3">
        <f t="shared" ca="1" si="463"/>
        <v>3.0998119627630698E-2</v>
      </c>
      <c r="AF542" s="3">
        <f t="shared" ca="1" si="464"/>
        <v>3.0963329920580138E-2</v>
      </c>
      <c r="AG542" s="3">
        <f t="shared" ca="1" si="465"/>
        <v>3.098547209987329E-2</v>
      </c>
      <c r="AH542" s="3">
        <f t="shared" ca="1" si="466"/>
        <v>3.1065939039574067E-2</v>
      </c>
      <c r="AI542" s="3">
        <f t="shared" ca="1" si="467"/>
        <v>3.1205255475566088E-2</v>
      </c>
      <c r="AJ542" s="3">
        <f t="shared" ca="1" si="468"/>
        <v>3.1402818027129131E-2</v>
      </c>
      <c r="AK542" s="3">
        <f t="shared" ca="1" si="469"/>
        <v>3.1656498211480748E-2</v>
      </c>
      <c r="AL542" s="3">
        <f t="shared" ca="1" si="470"/>
        <v>3.1962097879162044E-2</v>
      </c>
      <c r="AM542" s="3">
        <f t="shared" ca="1" si="471"/>
        <v>3.2312722301243366E-2</v>
      </c>
      <c r="AN542" s="3">
        <f t="shared" ca="1" si="472"/>
        <v>3.2698270080357132E-2</v>
      </c>
      <c r="AO542" s="3">
        <f t="shared" ca="1" si="473"/>
        <v>3.3105401028054419E-2</v>
      </c>
      <c r="AP542" s="3">
        <f t="shared" ca="1" si="474"/>
        <v>3.3518445723699844E-2</v>
      </c>
      <c r="AQ542" s="3">
        <f t="shared" ca="1" si="475"/>
        <v>3.3921627367268489E-2</v>
      </c>
      <c r="AR542" s="3">
        <f t="shared" ca="1" si="476"/>
        <v>3.4302564679925492E-2</v>
      </c>
      <c r="AS542" s="3">
        <f t="shared" ca="1" si="477"/>
        <v>3.465636104174219E-2</v>
      </c>
      <c r="AT542" s="3">
        <f t="shared" ca="1" si="478"/>
        <v>3.4988965697032866E-2</v>
      </c>
      <c r="AU542" s="3">
        <f t="shared" ca="1" si="479"/>
        <v>3.5318331474775991E-2</v>
      </c>
      <c r="AV542" s="3">
        <f t="shared" ca="1" si="480"/>
        <v>3.5672250400206759E-2</v>
      </c>
      <c r="AW542" s="3">
        <f t="shared" ca="1" si="481"/>
        <v>3.6082169110733531E-2</v>
      </c>
      <c r="AX542" s="3">
        <f t="shared" ca="1" si="482"/>
        <v>3.6573011839041408E-2</v>
      </c>
      <c r="AY542" s="3">
        <f t="shared" ca="1" si="483"/>
        <v>3.7152079073516885E-2</v>
      </c>
      <c r="AZ542" s="3">
        <f t="shared" ca="1" si="432"/>
        <v>3.7802091905152407E-2</v>
      </c>
      <c r="BC542" s="3">
        <f t="shared" ca="1" si="484"/>
        <v>-2.3336203023428825</v>
      </c>
      <c r="BD542" s="3">
        <f t="shared" ca="1" si="484"/>
        <v>-1.4801758594980479</v>
      </c>
      <c r="BE542" s="3">
        <f t="shared" ca="1" si="484"/>
        <v>1.1072907774319916</v>
      </c>
    </row>
    <row r="543" spans="1:57" x14ac:dyDescent="0.2">
      <c r="A543" s="3">
        <f t="shared" si="433"/>
        <v>5.3099999999999312</v>
      </c>
      <c r="B543" s="3">
        <f t="shared" ca="1" si="434"/>
        <v>3.6500723746829375E-2</v>
      </c>
      <c r="C543" s="3">
        <f t="shared" ca="1" si="435"/>
        <v>3.6837912972656837E-2</v>
      </c>
      <c r="D543" s="3">
        <f t="shared" ca="1" si="436"/>
        <v>3.7106218370139034E-2</v>
      </c>
      <c r="E543" s="3">
        <f t="shared" ca="1" si="437"/>
        <v>3.7312687224807711E-2</v>
      </c>
      <c r="F543" s="3">
        <f t="shared" ca="1" si="438"/>
        <v>3.7462921959236971E-2</v>
      </c>
      <c r="G543" s="3">
        <f t="shared" ca="1" si="439"/>
        <v>3.7560939992773663E-2</v>
      </c>
      <c r="H543" s="3">
        <f t="shared" ca="1" si="440"/>
        <v>3.76096433777693E-2</v>
      </c>
      <c r="I543" s="3">
        <f t="shared" ca="1" si="441"/>
        <v>3.7611227895703335E-2</v>
      </c>
      <c r="J543" s="3">
        <f t="shared" ca="1" si="442"/>
        <v>3.7567402833047187E-2</v>
      </c>
      <c r="K543" s="3">
        <f t="shared" ca="1" si="443"/>
        <v>3.7479521177504783E-2</v>
      </c>
      <c r="L543" s="3">
        <f t="shared" ca="1" si="444"/>
        <v>3.734873769979883E-2</v>
      </c>
      <c r="M543" s="3">
        <f t="shared" ca="1" si="445"/>
        <v>3.7176255344547049E-2</v>
      </c>
      <c r="N543" s="3">
        <f t="shared" ca="1" si="446"/>
        <v>3.6963648037649045E-2</v>
      </c>
      <c r="O543" s="3">
        <f t="shared" ca="1" si="447"/>
        <v>3.67131940004983E-2</v>
      </c>
      <c r="P543" s="3">
        <f t="shared" ca="1" si="448"/>
        <v>3.6428137104285011E-2</v>
      </c>
      <c r="Q543" s="3">
        <f t="shared" ca="1" si="449"/>
        <v>3.6112814760347445E-2</v>
      </c>
      <c r="R543" s="3">
        <f t="shared" ca="1" si="450"/>
        <v>3.5772633124688029E-2</v>
      </c>
      <c r="S543" s="3">
        <f t="shared" ca="1" si="451"/>
        <v>3.5413912162354511E-2</v>
      </c>
      <c r="T543" s="3">
        <f t="shared" ca="1" si="452"/>
        <v>3.5043648117016407E-2</v>
      </c>
      <c r="U543" s="3">
        <f t="shared" ca="1" si="453"/>
        <v>3.4669244301084215E-2</v>
      </c>
      <c r="V543" s="3">
        <f t="shared" ca="1" si="454"/>
        <v>3.4298248584419967E-2</v>
      </c>
      <c r="W543" s="3">
        <f t="shared" ca="1" si="455"/>
        <v>3.3938118512944045E-2</v>
      </c>
      <c r="X543" s="3">
        <f t="shared" ca="1" si="456"/>
        <v>3.3596022214151873E-2</v>
      </c>
      <c r="Y543" s="3">
        <f t="shared" ca="1" si="457"/>
        <v>3.3278678585789437E-2</v>
      </c>
      <c r="Z543" s="3">
        <f t="shared" ca="1" si="458"/>
        <v>3.2992240703449138E-2</v>
      </c>
      <c r="AA543" s="3">
        <f t="shared" ca="1" si="459"/>
        <v>3.2742226181130214E-2</v>
      </c>
      <c r="AB543" s="3">
        <f t="shared" ca="1" si="460"/>
        <v>3.253349354004316E-2</v>
      </c>
      <c r="AC543" s="3">
        <f t="shared" ca="1" si="461"/>
        <v>3.2370254946471444E-2</v>
      </c>
      <c r="AD543" s="3">
        <f t="shared" ca="1" si="462"/>
        <v>3.225610698536642E-2</v>
      </c>
      <c r="AE543" s="3">
        <f t="shared" ca="1" si="463"/>
        <v>3.2194057084442687E-2</v>
      </c>
      <c r="AF543" s="3">
        <f t="shared" ca="1" si="464"/>
        <v>3.2186525504980995E-2</v>
      </c>
      <c r="AG543" s="3">
        <f t="shared" ca="1" si="465"/>
        <v>3.2235308201796486E-2</v>
      </c>
      <c r="AH543" s="3">
        <f t="shared" ca="1" si="466"/>
        <v>3.2341487698592949E-2</v>
      </c>
      <c r="AI543" s="3">
        <f t="shared" ca="1" si="467"/>
        <v>3.2505272682569891E-2</v>
      </c>
      <c r="AJ543" s="3">
        <f t="shared" ca="1" si="468"/>
        <v>3.2725735238477188E-2</v>
      </c>
      <c r="AK543" s="3">
        <f t="shared" ca="1" si="469"/>
        <v>3.3000410878765721E-2</v>
      </c>
      <c r="AL543" s="3">
        <f t="shared" ca="1" si="470"/>
        <v>3.3324752316009398E-2</v>
      </c>
      <c r="AM543" s="3">
        <f t="shared" ca="1" si="471"/>
        <v>3.369150488962893E-2</v>
      </c>
      <c r="AN543" s="3">
        <f t="shared" ca="1" si="472"/>
        <v>3.4090206060568784E-2</v>
      </c>
      <c r="AO543" s="3">
        <f t="shared" ca="1" si="473"/>
        <v>3.4507172170112302E-2</v>
      </c>
      <c r="AP543" s="3">
        <f t="shared" ca="1" si="474"/>
        <v>3.492643431822693E-2</v>
      </c>
      <c r="AQ543" s="3">
        <f t="shared" ca="1" si="475"/>
        <v>3.5331985938867647E-2</v>
      </c>
      <c r="AR543" s="3">
        <f t="shared" ca="1" si="476"/>
        <v>3.5711297557063051E-2</v>
      </c>
      <c r="AS543" s="3">
        <f t="shared" ca="1" si="477"/>
        <v>3.6059391532194764E-2</v>
      </c>
      <c r="AT543" s="3">
        <f t="shared" ca="1" si="478"/>
        <v>3.6382159392527917E-2</v>
      </c>
      <c r="AU543" s="3">
        <f t="shared" ca="1" si="479"/>
        <v>3.6697453349263394E-2</v>
      </c>
      <c r="AV543" s="3">
        <f t="shared" ca="1" si="480"/>
        <v>3.7032841779174187E-2</v>
      </c>
      <c r="AW543" s="3">
        <f t="shared" ca="1" si="481"/>
        <v>3.7419345108206679E-2</v>
      </c>
      <c r="AX543" s="3">
        <f t="shared" ca="1" si="482"/>
        <v>3.7881240668090052E-2</v>
      </c>
      <c r="AY543" s="3">
        <f t="shared" ca="1" si="483"/>
        <v>3.8425044676302068E-2</v>
      </c>
      <c r="AZ543" s="3">
        <f t="shared" ca="1" si="432"/>
        <v>3.9032114404118655E-2</v>
      </c>
      <c r="BC543" s="3">
        <f t="shared" ca="1" si="484"/>
        <v>1.8122556846643416</v>
      </c>
      <c r="BD543" s="3">
        <f t="shared" ca="1" si="484"/>
        <v>0.31979572477806251</v>
      </c>
      <c r="BE543" s="3">
        <f t="shared" ca="1" si="484"/>
        <v>-0.88743742835278017</v>
      </c>
    </row>
    <row r="544" spans="1:57" x14ac:dyDescent="0.2">
      <c r="A544" s="3">
        <f t="shared" si="433"/>
        <v>5.319999999999931</v>
      </c>
      <c r="B544" s="3">
        <f t="shared" ca="1" si="434"/>
        <v>3.5452500370902792E-2</v>
      </c>
      <c r="C544" s="3">
        <f t="shared" ca="1" si="435"/>
        <v>3.5725113612170942E-2</v>
      </c>
      <c r="D544" s="3">
        <f t="shared" ca="1" si="436"/>
        <v>3.5937917330889121E-2</v>
      </c>
      <c r="E544" s="3">
        <f t="shared" ca="1" si="437"/>
        <v>3.6097551301216738E-2</v>
      </c>
      <c r="F544" s="3">
        <f t="shared" ca="1" si="438"/>
        <v>3.6209204803487535E-2</v>
      </c>
      <c r="G544" s="3">
        <f t="shared" ca="1" si="439"/>
        <v>3.6276489181343713E-2</v>
      </c>
      <c r="H544" s="3">
        <f t="shared" ca="1" si="440"/>
        <v>3.6301906718819582E-2</v>
      </c>
      <c r="I544" s="3">
        <f t="shared" ca="1" si="441"/>
        <v>3.6287256353729196E-2</v>
      </c>
      <c r="J544" s="3">
        <f t="shared" ca="1" si="442"/>
        <v>3.6233852019857037E-2</v>
      </c>
      <c r="K544" s="3">
        <f t="shared" ca="1" si="443"/>
        <v>3.6142653715312445E-2</v>
      </c>
      <c r="L544" s="3">
        <f t="shared" ca="1" si="444"/>
        <v>3.6014427623618908E-2</v>
      </c>
      <c r="M544" s="3">
        <f t="shared" ca="1" si="445"/>
        <v>3.5849994266993895E-2</v>
      </c>
      <c r="N544" s="3">
        <f t="shared" ca="1" si="446"/>
        <v>3.5650551721132198E-2</v>
      </c>
      <c r="O544" s="3">
        <f t="shared" ca="1" si="447"/>
        <v>3.541800765290045E-2</v>
      </c>
      <c r="P544" s="3">
        <f t="shared" ca="1" si="448"/>
        <v>3.5155238135696536E-2</v>
      </c>
      <c r="Q544" s="3">
        <f t="shared" ca="1" si="449"/>
        <v>3.4866212586309064E-2</v>
      </c>
      <c r="R544" s="3">
        <f t="shared" ca="1" si="450"/>
        <v>3.4555966438978895E-2</v>
      </c>
      <c r="S544" s="3">
        <f t="shared" ca="1" si="451"/>
        <v>3.4230444604589932E-2</v>
      </c>
      <c r="T544" s="3">
        <f t="shared" ca="1" si="452"/>
        <v>3.3896263329953977E-2</v>
      </c>
      <c r="U544" s="3">
        <f t="shared" ca="1" si="453"/>
        <v>3.356044112402521E-2</v>
      </c>
      <c r="V544" s="3">
        <f t="shared" ca="1" si="454"/>
        <v>3.3230136782392485E-2</v>
      </c>
      <c r="W544" s="3">
        <f t="shared" ca="1" si="455"/>
        <v>3.2912415188102416E-2</v>
      </c>
      <c r="X544" s="3">
        <f t="shared" ca="1" si="456"/>
        <v>3.2614048954846077E-2</v>
      </c>
      <c r="Y544" s="3">
        <f t="shared" ca="1" si="457"/>
        <v>3.2341359419782507E-2</v>
      </c>
      <c r="Z544" s="3">
        <f t="shared" ca="1" si="458"/>
        <v>3.2100100919960531E-2</v>
      </c>
      <c r="AA544" s="3">
        <f t="shared" ca="1" si="459"/>
        <v>3.1895391995042044E-2</v>
      </c>
      <c r="AB544" s="3">
        <f t="shared" ca="1" si="460"/>
        <v>3.1731692399950953E-2</v>
      </c>
      <c r="AC544" s="3">
        <f t="shared" ca="1" si="461"/>
        <v>3.161281611661268E-2</v>
      </c>
      <c r="AD544" s="3">
        <f t="shared" ca="1" si="462"/>
        <v>3.1541961952656059E-2</v>
      </c>
      <c r="AE544" s="3">
        <f t="shared" ca="1" si="463"/>
        <v>3.1521739390107981E-2</v>
      </c>
      <c r="AF544" s="3">
        <f t="shared" ca="1" si="464"/>
        <v>3.1554169710247049E-2</v>
      </c>
      <c r="AG544" s="3">
        <f t="shared" ca="1" si="465"/>
        <v>3.1640647736183483E-2</v>
      </c>
      <c r="AH544" s="3">
        <f t="shared" ca="1" si="466"/>
        <v>3.1781851212773153E-2</v>
      </c>
      <c r="AI544" s="3">
        <f t="shared" ca="1" si="467"/>
        <v>3.1977578294293221E-2</v>
      </c>
      <c r="AJ544" s="3">
        <f t="shared" ca="1" si="468"/>
        <v>3.222648198703762E-2</v>
      </c>
      <c r="AK544" s="3">
        <f t="shared" ca="1" si="469"/>
        <v>3.2525667221505232E-2</v>
      </c>
      <c r="AL544" s="3">
        <f t="shared" ca="1" si="470"/>
        <v>3.2870143041907815E-2</v>
      </c>
      <c r="AM544" s="3">
        <f t="shared" ca="1" si="471"/>
        <v>3.3252200517294356E-2</v>
      </c>
      <c r="AN544" s="3">
        <f t="shared" ca="1" si="472"/>
        <v>3.3660922005828472E-2</v>
      </c>
      <c r="AO544" s="3">
        <f t="shared" ca="1" si="473"/>
        <v>3.4082186943821889E-2</v>
      </c>
      <c r="AP544" s="3">
        <f t="shared" ca="1" si="474"/>
        <v>3.4499634031591071E-2</v>
      </c>
      <c r="AQ544" s="3">
        <f t="shared" ca="1" si="475"/>
        <v>3.4896934253947284E-2</v>
      </c>
      <c r="AR544" s="3">
        <f t="shared" ca="1" si="476"/>
        <v>3.5261316968770211E-2</v>
      </c>
      <c r="AS544" s="3">
        <f t="shared" ca="1" si="477"/>
        <v>3.5587629666323242E-2</v>
      </c>
      <c r="AT544" s="3">
        <f t="shared" ca="1" si="478"/>
        <v>3.5881610986266486E-2</v>
      </c>
      <c r="AU544" s="3">
        <f t="shared" ca="1" si="479"/>
        <v>3.6160915746888241E-2</v>
      </c>
      <c r="AV544" s="3">
        <f t="shared" ca="1" si="480"/>
        <v>3.6452790310717978E-2</v>
      </c>
      <c r="AW544" s="3">
        <f t="shared" ca="1" si="481"/>
        <v>3.6787730163928931E-2</v>
      </c>
      <c r="AX544" s="3">
        <f t="shared" ca="1" si="482"/>
        <v>3.7189268675373977E-2</v>
      </c>
      <c r="AY544" s="3">
        <f t="shared" ca="1" si="483"/>
        <v>3.766303188612468E-2</v>
      </c>
      <c r="AZ544" s="3">
        <f t="shared" ca="1" si="432"/>
        <v>3.8189099807164596E-2</v>
      </c>
      <c r="BC544" s="3">
        <f t="shared" ca="1" si="484"/>
        <v>-1.3698364939603946</v>
      </c>
      <c r="BD544" s="3">
        <f t="shared" ca="1" si="484"/>
        <v>1.0662063305897904</v>
      </c>
      <c r="BE544" s="3">
        <f t="shared" ca="1" si="484"/>
        <v>-0.43178796700753619</v>
      </c>
    </row>
    <row r="545" spans="1:57" x14ac:dyDescent="0.2">
      <c r="A545" s="3">
        <f t="shared" si="433"/>
        <v>5.3299999999999308</v>
      </c>
      <c r="B545" s="3">
        <f t="shared" ca="1" si="434"/>
        <v>3.5743064245032409E-2</v>
      </c>
      <c r="C545" s="3">
        <f t="shared" ca="1" si="435"/>
        <v>3.5972578701137667E-2</v>
      </c>
      <c r="D545" s="3">
        <f t="shared" ca="1" si="436"/>
        <v>3.6151471208528317E-2</v>
      </c>
      <c r="E545" s="3">
        <f t="shared" ca="1" si="437"/>
        <v>3.6285930213063686E-2</v>
      </c>
      <c r="F545" s="3">
        <f t="shared" ca="1" si="438"/>
        <v>3.6380688289857473E-2</v>
      </c>
      <c r="G545" s="3">
        <f t="shared" ca="1" si="439"/>
        <v>3.643890712868459E-2</v>
      </c>
      <c r="H545" s="3">
        <f t="shared" ca="1" si="440"/>
        <v>3.6462645599444794E-2</v>
      </c>
      <c r="I545" s="3">
        <f t="shared" ca="1" si="441"/>
        <v>3.6453262121795914E-2</v>
      </c>
      <c r="J545" s="3">
        <f t="shared" ca="1" si="442"/>
        <v>3.6411631619786944E-2</v>
      </c>
      <c r="K545" s="3">
        <f t="shared" ca="1" si="443"/>
        <v>3.6338277485670166E-2</v>
      </c>
      <c r="L545" s="3">
        <f t="shared" ca="1" si="444"/>
        <v>3.6233533734755442E-2</v>
      </c>
      <c r="M545" s="3">
        <f t="shared" ca="1" si="445"/>
        <v>3.6097794893993486E-2</v>
      </c>
      <c r="N545" s="3">
        <f t="shared" ca="1" si="446"/>
        <v>3.5931839590477459E-2</v>
      </c>
      <c r="O545" s="3">
        <f t="shared" ca="1" si="447"/>
        <v>3.5737161287371436E-2</v>
      </c>
      <c r="P545" s="3">
        <f t="shared" ca="1" si="448"/>
        <v>3.5516224552035465E-2</v>
      </c>
      <c r="Q545" s="3">
        <f t="shared" ca="1" si="449"/>
        <v>3.5272587047853847E-2</v>
      </c>
      <c r="R545" s="3">
        <f t="shared" ca="1" si="450"/>
        <v>3.5010869696347466E-2</v>
      </c>
      <c r="S545" s="3">
        <f t="shared" ca="1" si="451"/>
        <v>3.4736598551072084E-2</v>
      </c>
      <c r="T545" s="3">
        <f t="shared" ca="1" si="452"/>
        <v>3.4455966061539445E-2</v>
      </c>
      <c r="U545" s="3">
        <f t="shared" ca="1" si="453"/>
        <v>3.4175562143520674E-2</v>
      </c>
      <c r="V545" s="3">
        <f t="shared" ca="1" si="454"/>
        <v>3.3902112742249045E-2</v>
      </c>
      <c r="W545" s="3">
        <f t="shared" ca="1" si="455"/>
        <v>3.3642246316568411E-2</v>
      </c>
      <c r="X545" s="3">
        <f t="shared" ca="1" si="456"/>
        <v>3.3402296221119433E-2</v>
      </c>
      <c r="Y545" s="3">
        <f t="shared" ca="1" si="457"/>
        <v>3.3188142504604695E-2</v>
      </c>
      <c r="Z545" s="3">
        <f t="shared" ca="1" si="458"/>
        <v>3.3005097054503177E-2</v>
      </c>
      <c r="AA545" s="3">
        <f t="shared" ca="1" si="459"/>
        <v>3.2857835637990059E-2</v>
      </c>
      <c r="AB545" s="3">
        <f t="shared" ca="1" si="460"/>
        <v>3.275037555103083E-2</v>
      </c>
      <c r="AC545" s="3">
        <f t="shared" ca="1" si="461"/>
        <v>3.2686088895023183E-2</v>
      </c>
      <c r="AD545" s="3">
        <f t="shared" ca="1" si="462"/>
        <v>3.266773299259574E-2</v>
      </c>
      <c r="AE545" s="3">
        <f t="shared" ca="1" si="463"/>
        <v>3.269747565509102E-2</v>
      </c>
      <c r="AF545" s="3">
        <f t="shared" ca="1" si="464"/>
        <v>3.2776895436441016E-2</v>
      </c>
      <c r="AG545" s="3">
        <f t="shared" ca="1" si="465"/>
        <v>3.2906942250797787E-2</v>
      </c>
      <c r="AH545" s="3">
        <f t="shared" ca="1" si="466"/>
        <v>3.3087845244777377E-2</v>
      </c>
      <c r="AI545" s="3">
        <f t="shared" ca="1" si="467"/>
        <v>3.3318948164513577E-2</v>
      </c>
      <c r="AJ545" s="3">
        <f t="shared" ca="1" si="468"/>
        <v>3.3598441003464027E-2</v>
      </c>
      <c r="AK545" s="3">
        <f t="shared" ca="1" si="469"/>
        <v>3.3922954144137055E-2</v>
      </c>
      <c r="AL545" s="3">
        <f t="shared" ca="1" si="470"/>
        <v>3.4287009046031658E-2</v>
      </c>
      <c r="AM545" s="3">
        <f t="shared" ca="1" si="471"/>
        <v>3.4682398786866547E-2</v>
      </c>
      <c r="AN545" s="3">
        <f t="shared" ca="1" si="472"/>
        <v>3.5097707281670262E-2</v>
      </c>
      <c r="AO545" s="3">
        <f t="shared" ca="1" si="473"/>
        <v>3.5518334247578928E-2</v>
      </c>
      <c r="AP545" s="3">
        <f t="shared" ca="1" si="474"/>
        <v>3.5927483679957815E-2</v>
      </c>
      <c r="AQ545" s="3">
        <f t="shared" ca="1" si="475"/>
        <v>3.6308462035803957E-2</v>
      </c>
      <c r="AR545" s="3">
        <f t="shared" ca="1" si="476"/>
        <v>3.664821512749835E-2</v>
      </c>
      <c r="AS545" s="3">
        <f t="shared" ca="1" si="477"/>
        <v>3.6941372311486018E-2</v>
      </c>
      <c r="AT545" s="3">
        <f t="shared" ca="1" si="478"/>
        <v>3.7193474744425518E-2</v>
      </c>
      <c r="AU545" s="3">
        <f t="shared" ca="1" si="479"/>
        <v>3.7421933654955553E-2</v>
      </c>
      <c r="AV545" s="3">
        <f t="shared" ca="1" si="480"/>
        <v>3.7653625628541069E-2</v>
      </c>
      <c r="AW545" s="3">
        <f t="shared" ca="1" si="481"/>
        <v>3.791847312680971E-2</v>
      </c>
      <c r="AX545" s="3">
        <f t="shared" ca="1" si="482"/>
        <v>3.8239218927157058E-2</v>
      </c>
      <c r="AY545" s="3">
        <f t="shared" ca="1" si="483"/>
        <v>3.8620547448260385E-2</v>
      </c>
      <c r="AZ545" s="3">
        <f t="shared" ca="1" si="432"/>
        <v>3.904146250189261E-2</v>
      </c>
      <c r="BC545" s="3">
        <f t="shared" ca="1" si="484"/>
        <v>1.3040870983978117</v>
      </c>
      <c r="BD545" s="3">
        <f t="shared" ca="1" si="484"/>
        <v>1.5852342263378523</v>
      </c>
      <c r="BE545" s="3">
        <f t="shared" ca="1" si="484"/>
        <v>-2.1667670281619422E-2</v>
      </c>
    </row>
    <row r="546" spans="1:57" x14ac:dyDescent="0.2">
      <c r="A546" s="3">
        <f t="shared" si="433"/>
        <v>5.3399999999999306</v>
      </c>
      <c r="B546" s="3">
        <f t="shared" ca="1" si="434"/>
        <v>3.4614960804226602E-2</v>
      </c>
      <c r="C546" s="3">
        <f t="shared" ca="1" si="435"/>
        <v>3.4959108135593289E-2</v>
      </c>
      <c r="D546" s="3">
        <f t="shared" ca="1" si="436"/>
        <v>3.5250209782688169E-2</v>
      </c>
      <c r="E546" s="3">
        <f t="shared" ca="1" si="437"/>
        <v>3.5494374939271087E-2</v>
      </c>
      <c r="F546" s="3">
        <f t="shared" ca="1" si="438"/>
        <v>3.5696251800001799E-2</v>
      </c>
      <c r="G546" s="3">
        <f t="shared" ca="1" si="439"/>
        <v>3.5858924709321581E-2</v>
      </c>
      <c r="H546" s="3">
        <f t="shared" ca="1" si="440"/>
        <v>3.598438136465424E-2</v>
      </c>
      <c r="I546" s="3">
        <f t="shared" ca="1" si="441"/>
        <v>3.6073911881408807E-2</v>
      </c>
      <c r="J546" s="3">
        <f t="shared" ca="1" si="442"/>
        <v>3.6128324405715381E-2</v>
      </c>
      <c r="K546" s="3">
        <f t="shared" ca="1" si="443"/>
        <v>3.6148077996461081E-2</v>
      </c>
      <c r="L546" s="3">
        <f t="shared" ca="1" si="444"/>
        <v>3.6133446807940089E-2</v>
      </c>
      <c r="M546" s="3">
        <f t="shared" ca="1" si="445"/>
        <v>3.6084771686508706E-2</v>
      </c>
      <c r="N546" s="3">
        <f t="shared" ca="1" si="446"/>
        <v>3.6002784099295443E-2</v>
      </c>
      <c r="O546" s="3">
        <f t="shared" ca="1" si="447"/>
        <v>3.5888935543454147E-2</v>
      </c>
      <c r="P546" s="3">
        <f t="shared" ca="1" si="448"/>
        <v>3.5745651259098718E-2</v>
      </c>
      <c r="Q546" s="3">
        <f t="shared" ca="1" si="449"/>
        <v>3.5576449284761863E-2</v>
      </c>
      <c r="R546" s="3">
        <f t="shared" ca="1" si="450"/>
        <v>3.5385908126091326E-2</v>
      </c>
      <c r="S546" s="3">
        <f t="shared" ca="1" si="451"/>
        <v>3.5179507064254337E-2</v>
      </c>
      <c r="T546" s="3">
        <f t="shared" ca="1" si="452"/>
        <v>3.4963386839283919E-2</v>
      </c>
      <c r="U546" s="3">
        <f t="shared" ca="1" si="453"/>
        <v>3.4744080872363733E-2</v>
      </c>
      <c r="V546" s="3">
        <f t="shared" ca="1" si="454"/>
        <v>3.4528254370633546E-2</v>
      </c>
      <c r="W546" s="3">
        <f t="shared" ca="1" si="455"/>
        <v>3.4322471495776503E-2</v>
      </c>
      <c r="X546" s="3">
        <f t="shared" ca="1" si="456"/>
        <v>3.4132998486533776E-2</v>
      </c>
      <c r="Y546" s="3">
        <f t="shared" ca="1" si="457"/>
        <v>3.3965646263668228E-2</v>
      </c>
      <c r="Z546" s="3">
        <f t="shared" ca="1" si="458"/>
        <v>3.3825656442369685E-2</v>
      </c>
      <c r="AA546" s="3">
        <f t="shared" ca="1" si="459"/>
        <v>3.3717634207336193E-2</v>
      </c>
      <c r="AB546" s="3">
        <f t="shared" ca="1" si="460"/>
        <v>3.364552659088247E-2</v>
      </c>
      <c r="AC546" s="3">
        <f t="shared" ca="1" si="461"/>
        <v>3.3612636005528038E-2</v>
      </c>
      <c r="AD546" s="3">
        <f t="shared" ca="1" si="462"/>
        <v>3.3621650468926657E-2</v>
      </c>
      <c r="AE546" s="3">
        <f t="shared" ca="1" si="463"/>
        <v>3.3674668284342242E-2</v>
      </c>
      <c r="AF546" s="3">
        <f t="shared" ca="1" si="464"/>
        <v>3.3773197418466974E-2</v>
      </c>
      <c r="AG546" s="3">
        <f t="shared" ca="1" si="465"/>
        <v>3.3918114986448117E-2</v>
      </c>
      <c r="AH546" s="3">
        <f t="shared" ca="1" si="466"/>
        <v>3.4109573604202872E-2</v>
      </c>
      <c r="AI546" s="3">
        <f t="shared" ca="1" si="467"/>
        <v>3.4346834621366791E-2</v>
      </c>
      <c r="AJ546" s="3">
        <f t="shared" ca="1" si="468"/>
        <v>3.4627996971597193E-2</v>
      </c>
      <c r="AK546" s="3">
        <f t="shared" ca="1" si="469"/>
        <v>3.4949588412416389E-2</v>
      </c>
      <c r="AL546" s="3">
        <f t="shared" ca="1" si="470"/>
        <v>3.5306014794217307E-2</v>
      </c>
      <c r="AM546" s="3">
        <f t="shared" ca="1" si="471"/>
        <v>3.5688943378091302E-2</v>
      </c>
      <c r="AN546" s="3">
        <f t="shared" ca="1" si="472"/>
        <v>3.6086832194150049E-2</v>
      </c>
      <c r="AO546" s="3">
        <f t="shared" ca="1" si="473"/>
        <v>3.6484974324377584E-2</v>
      </c>
      <c r="AP546" s="3">
        <f t="shared" ca="1" si="474"/>
        <v>3.6866512646469736E-2</v>
      </c>
      <c r="AQ546" s="3">
        <f t="shared" ca="1" si="475"/>
        <v>3.7214762892994642E-2</v>
      </c>
      <c r="AR546" s="3">
        <f t="shared" ca="1" si="476"/>
        <v>3.7516760822807242E-2</v>
      </c>
      <c r="AS546" s="3">
        <f t="shared" ca="1" si="477"/>
        <v>3.7767290255289562E-2</v>
      </c>
      <c r="AT546" s="3">
        <f t="shared" ca="1" si="478"/>
        <v>3.7972066125704647E-2</v>
      </c>
      <c r="AU546" s="3">
        <f t="shared" ca="1" si="479"/>
        <v>3.8148625733032321E-2</v>
      </c>
      <c r="AV546" s="3">
        <f t="shared" ca="1" si="480"/>
        <v>3.832384400446244E-2</v>
      </c>
      <c r="AW546" s="3">
        <f t="shared" ca="1" si="481"/>
        <v>3.8527438209477814E-2</v>
      </c>
      <c r="AX546" s="3">
        <f t="shared" ca="1" si="482"/>
        <v>3.8781729697137023E-2</v>
      </c>
      <c r="AY546" s="3">
        <f t="shared" ca="1" si="483"/>
        <v>3.9090830755925732E-2</v>
      </c>
      <c r="AZ546" s="3">
        <f t="shared" ca="1" si="432"/>
        <v>3.943331706968467E-2</v>
      </c>
      <c r="BC546" s="3">
        <f t="shared" ca="1" si="484"/>
        <v>0.74229515905674948</v>
      </c>
      <c r="BD546" s="3">
        <f t="shared" ca="1" si="484"/>
        <v>1.9209942917749432</v>
      </c>
      <c r="BE546" s="3">
        <f t="shared" ca="1" si="484"/>
        <v>1.9509415107596091</v>
      </c>
    </row>
    <row r="547" spans="1:57" x14ac:dyDescent="0.2">
      <c r="A547" s="3">
        <f t="shared" si="433"/>
        <v>5.3499999999999304</v>
      </c>
      <c r="B547" s="3">
        <f t="shared" ca="1" si="434"/>
        <v>3.5343556466611664E-2</v>
      </c>
      <c r="C547" s="3">
        <f t="shared" ca="1" si="435"/>
        <v>3.5635198100958734E-2</v>
      </c>
      <c r="D547" s="3">
        <f t="shared" ca="1" si="436"/>
        <v>3.5879362350484396E-2</v>
      </c>
      <c r="E547" s="3">
        <f t="shared" ca="1" si="437"/>
        <v>3.6081924207446069E-2</v>
      </c>
      <c r="F547" s="3">
        <f t="shared" ca="1" si="438"/>
        <v>3.6247292779916084E-2</v>
      </c>
      <c r="G547" s="3">
        <f t="shared" ca="1" si="439"/>
        <v>3.6378320343623365E-2</v>
      </c>
      <c r="H547" s="3">
        <f t="shared" ca="1" si="440"/>
        <v>3.6476768634044435E-2</v>
      </c>
      <c r="I547" s="3">
        <f t="shared" ca="1" si="441"/>
        <v>3.6543704646030267E-2</v>
      </c>
      <c r="J547" s="3">
        <f t="shared" ca="1" si="442"/>
        <v>3.6579714949847263E-2</v>
      </c>
      <c r="K547" s="3">
        <f t="shared" ca="1" si="443"/>
        <v>3.6585039513628466E-2</v>
      </c>
      <c r="L547" s="3">
        <f t="shared" ca="1" si="444"/>
        <v>3.655973790742497E-2</v>
      </c>
      <c r="M547" s="3">
        <f t="shared" ca="1" si="445"/>
        <v>3.6503942580575363E-2</v>
      </c>
      <c r="N547" s="3">
        <f t="shared" ca="1" si="446"/>
        <v>3.641818309728672E-2</v>
      </c>
      <c r="O547" s="3">
        <f t="shared" ca="1" si="447"/>
        <v>3.6303714194642088E-2</v>
      </c>
      <c r="P547" s="3">
        <f t="shared" ca="1" si="448"/>
        <v>3.6162766932721219E-2</v>
      </c>
      <c r="Q547" s="3">
        <f t="shared" ca="1" si="449"/>
        <v>3.5998664822548918E-2</v>
      </c>
      <c r="R547" s="3">
        <f t="shared" ca="1" si="450"/>
        <v>3.5815789019933632E-2</v>
      </c>
      <c r="S547" s="3">
        <f t="shared" ca="1" si="451"/>
        <v>3.5619417088076359E-2</v>
      </c>
      <c r="T547" s="3">
        <f t="shared" ca="1" si="452"/>
        <v>3.5415483114993367E-2</v>
      </c>
      <c r="U547" s="3">
        <f t="shared" ca="1" si="453"/>
        <v>3.5210309095574842E-2</v>
      </c>
      <c r="V547" s="3">
        <f t="shared" ca="1" si="454"/>
        <v>3.5010344580849846E-2</v>
      </c>
      <c r="W547" s="3">
        <f t="shared" ca="1" si="455"/>
        <v>3.4821934532130158E-2</v>
      </c>
      <c r="X547" s="3">
        <f t="shared" ca="1" si="456"/>
        <v>3.4651123185180779E-2</v>
      </c>
      <c r="Y547" s="3">
        <f t="shared" ca="1" si="457"/>
        <v>3.4503497463102002E-2</v>
      </c>
      <c r="Z547" s="3">
        <f t="shared" ca="1" si="458"/>
        <v>3.438407385575485E-2</v>
      </c>
      <c r="AA547" s="3">
        <f t="shared" ca="1" si="459"/>
        <v>3.4297232124900913E-2</v>
      </c>
      <c r="AB547" s="3">
        <f t="shared" ca="1" si="460"/>
        <v>3.4246694203863691E-2</v>
      </c>
      <c r="AC547" s="3">
        <f t="shared" ca="1" si="461"/>
        <v>3.4235537977126751E-2</v>
      </c>
      <c r="AD547" s="3">
        <f t="shared" ca="1" si="462"/>
        <v>3.4266227306471025E-2</v>
      </c>
      <c r="AE547" s="3">
        <f t="shared" ca="1" si="463"/>
        <v>3.4340636118662733E-2</v>
      </c>
      <c r="AF547" s="3">
        <f t="shared" ca="1" si="464"/>
        <v>3.4460046902083062E-2</v>
      </c>
      <c r="AG547" s="3">
        <f t="shared" ca="1" si="465"/>
        <v>3.4625109051404743E-2</v>
      </c>
      <c r="AH547" s="3">
        <f t="shared" ca="1" si="466"/>
        <v>3.4835743687694272E-2</v>
      </c>
      <c r="AI547" s="3">
        <f t="shared" ca="1" si="467"/>
        <v>3.5090974743987043E-2</v>
      </c>
      <c r="AJ547" s="3">
        <f t="shared" ca="1" si="468"/>
        <v>3.5388655016000449E-2</v>
      </c>
      <c r="AK547" s="3">
        <f t="shared" ca="1" si="469"/>
        <v>3.572505452975254E-2</v>
      </c>
      <c r="AL547" s="3">
        <f t="shared" ca="1" si="470"/>
        <v>3.6094308475543853E-2</v>
      </c>
      <c r="AM547" s="3">
        <f t="shared" ca="1" si="471"/>
        <v>3.6487803449636744E-2</v>
      </c>
      <c r="AN547" s="3">
        <f t="shared" ca="1" si="472"/>
        <v>3.6893717135385432E-2</v>
      </c>
      <c r="AO547" s="3">
        <f t="shared" ca="1" si="473"/>
        <v>3.729708204313565E-2</v>
      </c>
      <c r="AP547" s="3">
        <f t="shared" ca="1" si="474"/>
        <v>3.7680826493942714E-2</v>
      </c>
      <c r="AQ547" s="3">
        <f t="shared" ca="1" si="475"/>
        <v>3.8028122262528052E-2</v>
      </c>
      <c r="AR547" s="3">
        <f t="shared" ca="1" si="476"/>
        <v>3.8325941497713956E-2</v>
      </c>
      <c r="AS547" s="3">
        <f t="shared" ca="1" si="477"/>
        <v>3.8569068021296886E-2</v>
      </c>
      <c r="AT547" s="3">
        <f t="shared" ca="1" si="478"/>
        <v>3.8763234746143273E-2</v>
      </c>
      <c r="AU547" s="3">
        <f t="shared" ca="1" si="479"/>
        <v>3.892594764016586E-2</v>
      </c>
      <c r="AV547" s="3">
        <f t="shared" ca="1" si="480"/>
        <v>3.9083921054766123E-2</v>
      </c>
      <c r="AW547" s="3">
        <f t="shared" ca="1" si="481"/>
        <v>3.9266507895722343E-2</v>
      </c>
      <c r="AX547" s="3">
        <f t="shared" ca="1" si="482"/>
        <v>3.949545022288313E-2</v>
      </c>
      <c r="AY547" s="3">
        <f t="shared" ca="1" si="483"/>
        <v>3.9774136227751854E-2</v>
      </c>
      <c r="AZ547" s="3">
        <f t="shared" ca="1" si="432"/>
        <v>4.0080691207510996E-2</v>
      </c>
      <c r="BC547" s="3">
        <f t="shared" ca="1" si="484"/>
        <v>0.94465893119421285</v>
      </c>
      <c r="BD547" s="3">
        <f t="shared" ca="1" si="484"/>
        <v>0.356364474439399</v>
      </c>
      <c r="BE547" s="3">
        <f t="shared" ca="1" si="484"/>
        <v>-0.50724982352135584</v>
      </c>
    </row>
    <row r="548" spans="1:57" x14ac:dyDescent="0.2">
      <c r="A548" s="3">
        <f t="shared" si="433"/>
        <v>5.3599999999999302</v>
      </c>
      <c r="B548" s="3">
        <f t="shared" ca="1" si="434"/>
        <v>3.4428668976998318E-2</v>
      </c>
      <c r="C548" s="3">
        <f t="shared" ca="1" si="435"/>
        <v>3.4736071786297576E-2</v>
      </c>
      <c r="D548" s="3">
        <f t="shared" ca="1" si="436"/>
        <v>3.4993831794091407E-2</v>
      </c>
      <c r="E548" s="3">
        <f t="shared" ca="1" si="437"/>
        <v>3.5207901473772597E-2</v>
      </c>
      <c r="F548" s="3">
        <f t="shared" ca="1" si="438"/>
        <v>3.5382762767523071E-2</v>
      </c>
      <c r="G548" s="3">
        <f t="shared" ca="1" si="439"/>
        <v>3.5521347784834199E-2</v>
      </c>
      <c r="H548" s="3">
        <f t="shared" ca="1" si="440"/>
        <v>3.5625504136402503E-2</v>
      </c>
      <c r="I548" s="3">
        <f t="shared" ca="1" si="441"/>
        <v>3.5696387507754272E-2</v>
      </c>
      <c r="J548" s="3">
        <f t="shared" ca="1" si="442"/>
        <v>3.5734674723333915E-2</v>
      </c>
      <c r="K548" s="3">
        <f t="shared" ca="1" si="443"/>
        <v>3.5740698530990135E-2</v>
      </c>
      <c r="L548" s="3">
        <f t="shared" ca="1" si="444"/>
        <v>3.5714615820614921E-2</v>
      </c>
      <c r="M548" s="3">
        <f t="shared" ca="1" si="445"/>
        <v>3.5656662554750577E-2</v>
      </c>
      <c r="N548" s="3">
        <f t="shared" ca="1" si="446"/>
        <v>3.5567478277879289E-2</v>
      </c>
      <c r="O548" s="3">
        <f t="shared" ca="1" si="447"/>
        <v>3.5448432798953489E-2</v>
      </c>
      <c r="P548" s="3">
        <f t="shared" ca="1" si="448"/>
        <v>3.5301874771408823E-2</v>
      </c>
      <c r="Q548" s="3">
        <f t="shared" ca="1" si="449"/>
        <v>3.5131244902655095E-2</v>
      </c>
      <c r="R548" s="3">
        <f t="shared" ca="1" si="450"/>
        <v>3.4941038691638372E-2</v>
      </c>
      <c r="S548" s="3">
        <f t="shared" ca="1" si="451"/>
        <v>3.4736643665251948E-2</v>
      </c>
      <c r="T548" s="3">
        <f t="shared" ca="1" si="452"/>
        <v>3.4524098944349275E-2</v>
      </c>
      <c r="U548" s="3">
        <f t="shared" ca="1" si="453"/>
        <v>3.4309826793270236E-2</v>
      </c>
      <c r="V548" s="3">
        <f t="shared" ca="1" si="454"/>
        <v>3.4100372816387475E-2</v>
      </c>
      <c r="W548" s="3">
        <f t="shared" ca="1" si="455"/>
        <v>3.3902174498928794E-2</v>
      </c>
      <c r="X548" s="3">
        <f t="shared" ca="1" si="456"/>
        <v>3.3721365814128816E-2</v>
      </c>
      <c r="Y548" s="3">
        <f t="shared" ca="1" si="457"/>
        <v>3.3563621445211418E-2</v>
      </c>
      <c r="Z548" s="3">
        <f t="shared" ca="1" si="458"/>
        <v>3.3434044531096191E-2</v>
      </c>
      <c r="AA548" s="3">
        <f t="shared" ca="1" si="459"/>
        <v>3.3337101197426652E-2</v>
      </c>
      <c r="AB548" s="3">
        <f t="shared" ca="1" si="460"/>
        <v>3.3276600070293712E-2</v>
      </c>
      <c r="AC548" s="3">
        <f t="shared" ca="1" si="461"/>
        <v>3.3255706293927711E-2</v>
      </c>
      <c r="AD548" s="3">
        <f t="shared" ca="1" si="462"/>
        <v>3.3276971350163796E-2</v>
      </c>
      <c r="AE548" s="3">
        <f t="shared" ca="1" si="463"/>
        <v>3.3342356547573705E-2</v>
      </c>
      <c r="AF548" s="3">
        <f t="shared" ca="1" si="464"/>
        <v>3.3453230631723868E-2</v>
      </c>
      <c r="AG548" s="3">
        <f t="shared" ca="1" si="465"/>
        <v>3.3610326981664454E-2</v>
      </c>
      <c r="AH548" s="3">
        <f t="shared" ca="1" si="466"/>
        <v>3.3813646885515768E-2</v>
      </c>
      <c r="AI548" s="3">
        <f t="shared" ca="1" si="467"/>
        <v>3.4062288465625742E-2</v>
      </c>
      <c r="AJ548" s="3">
        <f t="shared" ca="1" si="468"/>
        <v>3.4354169928240079E-2</v>
      </c>
      <c r="AK548" s="3">
        <f t="shared" ca="1" si="469"/>
        <v>3.4685615089640284E-2</v>
      </c>
      <c r="AL548" s="3">
        <f t="shared" ca="1" si="470"/>
        <v>3.5050800060279289E-2</v>
      </c>
      <c r="AM548" s="3">
        <f t="shared" ca="1" si="471"/>
        <v>3.5441142558291366E-2</v>
      </c>
      <c r="AN548" s="3">
        <f t="shared" ca="1" si="472"/>
        <v>3.5844852096115168E-2</v>
      </c>
      <c r="AO548" s="3">
        <f t="shared" ca="1" si="473"/>
        <v>3.6247013313097591E-2</v>
      </c>
      <c r="AP548" s="3">
        <f t="shared" ca="1" si="474"/>
        <v>3.6630653165968793E-2</v>
      </c>
      <c r="AQ548" s="3">
        <f t="shared" ca="1" si="475"/>
        <v>3.69791128588993E-2</v>
      </c>
      <c r="AR548" s="3">
        <f t="shared" ca="1" si="476"/>
        <v>3.7279613983267172E-2</v>
      </c>
      <c r="AS548" s="3">
        <f t="shared" ca="1" si="477"/>
        <v>3.7527252503126607E-2</v>
      </c>
      <c r="AT548" s="3">
        <f t="shared" ca="1" si="478"/>
        <v>3.7728090103113503E-2</v>
      </c>
      <c r="AU548" s="3">
        <f t="shared" ca="1" si="479"/>
        <v>3.7899910615518589E-2</v>
      </c>
      <c r="AV548" s="3">
        <f t="shared" ca="1" si="480"/>
        <v>3.806957552053615E-2</v>
      </c>
      <c r="AW548" s="3">
        <f t="shared" ca="1" si="481"/>
        <v>3.8266380842069327E-2</v>
      </c>
      <c r="AX548" s="3">
        <f t="shared" ca="1" si="482"/>
        <v>3.8511798234940803E-2</v>
      </c>
      <c r="AY548" s="3">
        <f t="shared" ca="1" si="483"/>
        <v>3.8808809048217652E-2</v>
      </c>
      <c r="AZ548" s="3">
        <f t="shared" ca="1" si="432"/>
        <v>3.9135519306098356E-2</v>
      </c>
      <c r="BC548" s="3">
        <f t="shared" ca="1" si="484"/>
        <v>-1.4887645927557474</v>
      </c>
      <c r="BD548" s="3">
        <f t="shared" ca="1" si="484"/>
        <v>-0.2579944196467423</v>
      </c>
      <c r="BE548" s="3">
        <f t="shared" ca="1" si="484"/>
        <v>0.11599209113095021</v>
      </c>
    </row>
    <row r="549" spans="1:57" x14ac:dyDescent="0.2">
      <c r="A549" s="3">
        <f t="shared" si="433"/>
        <v>5.3699999999999299</v>
      </c>
      <c r="B549" s="3">
        <f t="shared" ca="1" si="434"/>
        <v>3.3111200046259032E-2</v>
      </c>
      <c r="C549" s="3">
        <f t="shared" ca="1" si="435"/>
        <v>3.3576326241562621E-2</v>
      </c>
      <c r="D549" s="3">
        <f t="shared" ca="1" si="436"/>
        <v>3.3985136881150617E-2</v>
      </c>
      <c r="E549" s="3">
        <f t="shared" ca="1" si="437"/>
        <v>3.4343666310416777E-2</v>
      </c>
      <c r="F549" s="3">
        <f t="shared" ca="1" si="438"/>
        <v>3.4656473929451793E-2</v>
      </c>
      <c r="G549" s="3">
        <f t="shared" ca="1" si="439"/>
        <v>3.492657628614472E-2</v>
      </c>
      <c r="H549" s="3">
        <f t="shared" ca="1" si="440"/>
        <v>3.5155911406527317E-2</v>
      </c>
      <c r="I549" s="3">
        <f t="shared" ca="1" si="441"/>
        <v>3.5345728181877353E-2</v>
      </c>
      <c r="J549" s="3">
        <f t="shared" ca="1" si="442"/>
        <v>3.5496798225134095E-2</v>
      </c>
      <c r="K549" s="3">
        <f t="shared" ca="1" si="443"/>
        <v>3.560955163847053E-2</v>
      </c>
      <c r="L549" s="3">
        <f t="shared" ca="1" si="444"/>
        <v>3.56842472392929E-2</v>
      </c>
      <c r="M549" s="3">
        <f t="shared" ca="1" si="445"/>
        <v>3.5721229116494772E-2</v>
      </c>
      <c r="N549" s="3">
        <f t="shared" ca="1" si="446"/>
        <v>3.5721251380471428E-2</v>
      </c>
      <c r="O549" s="3">
        <f t="shared" ca="1" si="447"/>
        <v>3.5685803446280528E-2</v>
      </c>
      <c r="P549" s="3">
        <f t="shared" ca="1" si="448"/>
        <v>3.5617356036580325E-2</v>
      </c>
      <c r="Q549" s="3">
        <f t="shared" ca="1" si="449"/>
        <v>3.5519471481906748E-2</v>
      </c>
      <c r="R549" s="3">
        <f t="shared" ca="1" si="450"/>
        <v>3.5396764020560724E-2</v>
      </c>
      <c r="S549" s="3">
        <f t="shared" ca="1" si="451"/>
        <v>3.5254735528316823E-2</v>
      </c>
      <c r="T549" s="3">
        <f t="shared" ca="1" si="452"/>
        <v>3.5099534547404054E-2</v>
      </c>
      <c r="U549" s="3">
        <f t="shared" ca="1" si="453"/>
        <v>3.4937688011095987E-2</v>
      </c>
      <c r="V549" s="3">
        <f t="shared" ca="1" si="454"/>
        <v>3.4775841990326392E-2</v>
      </c>
      <c r="W549" s="3">
        <f t="shared" ca="1" si="455"/>
        <v>3.4620530922316303E-2</v>
      </c>
      <c r="X549" s="3">
        <f t="shared" ca="1" si="456"/>
        <v>3.4477982962029127E-2</v>
      </c>
      <c r="Y549" s="3">
        <f t="shared" ca="1" si="457"/>
        <v>3.4353965014397157E-2</v>
      </c>
      <c r="Z549" s="3">
        <f t="shared" ca="1" si="458"/>
        <v>3.4253671345501113E-2</v>
      </c>
      <c r="AA549" s="3">
        <f t="shared" ca="1" si="459"/>
        <v>3.418165893525027E-2</v>
      </c>
      <c r="AB549" s="3">
        <f t="shared" ca="1" si="460"/>
        <v>3.4141827597648632E-2</v>
      </c>
      <c r="AC549" s="3">
        <f t="shared" ca="1" si="461"/>
        <v>3.4137434227685594E-2</v>
      </c>
      <c r="AD549" s="3">
        <f t="shared" ca="1" si="462"/>
        <v>3.4171122406291631E-2</v>
      </c>
      <c r="AE549" s="3">
        <f t="shared" ca="1" si="463"/>
        <v>3.4244945285157723E-2</v>
      </c>
      <c r="AF549" s="3">
        <f t="shared" ca="1" si="464"/>
        <v>3.4360362305385479E-2</v>
      </c>
      <c r="AG549" s="3">
        <f t="shared" ca="1" si="465"/>
        <v>3.4518195237862162E-2</v>
      </c>
      <c r="AH549" s="3">
        <f t="shared" ca="1" si="466"/>
        <v>3.4718529902013157E-2</v>
      </c>
      <c r="AI549" s="3">
        <f t="shared" ca="1" si="467"/>
        <v>3.4960542917729362E-2</v>
      </c>
      <c r="AJ549" s="3">
        <f t="shared" ca="1" si="468"/>
        <v>3.5242222153185607E-2</v>
      </c>
      <c r="AK549" s="3">
        <f t="shared" ca="1" si="469"/>
        <v>3.5559949441330743E-2</v>
      </c>
      <c r="AL549" s="3">
        <f t="shared" ca="1" si="470"/>
        <v>3.5907946100610592E-2</v>
      </c>
      <c r="AM549" s="3">
        <f t="shared" ca="1" si="471"/>
        <v>3.6277665468981701E-2</v>
      </c>
      <c r="AN549" s="3">
        <f t="shared" ca="1" si="472"/>
        <v>3.6657353777771615E-2</v>
      </c>
      <c r="AO549" s="3">
        <f t="shared" ca="1" si="473"/>
        <v>3.7032153209267948E-2</v>
      </c>
      <c r="AP549" s="3">
        <f t="shared" ca="1" si="474"/>
        <v>3.7385195255557335E-2</v>
      </c>
      <c r="AQ549" s="3">
        <f t="shared" ca="1" si="475"/>
        <v>3.7699996634327611E-2</v>
      </c>
      <c r="AR549" s="3">
        <f t="shared" ca="1" si="476"/>
        <v>3.7964034117312757E-2</v>
      </c>
      <c r="AS549" s="3">
        <f t="shared" ca="1" si="477"/>
        <v>3.8172720627221081E-2</v>
      </c>
      <c r="AT549" s="3">
        <f t="shared" ca="1" si="478"/>
        <v>3.8332450086116195E-2</v>
      </c>
      <c r="AU549" s="3">
        <f t="shared" ca="1" si="479"/>
        <v>3.8461286059761242E-2</v>
      </c>
      <c r="AV549" s="3">
        <f t="shared" ca="1" si="480"/>
        <v>3.8586237560736064E-2</v>
      </c>
      <c r="AW549" s="3">
        <f t="shared" ca="1" si="481"/>
        <v>3.8736543944411742E-2</v>
      </c>
      <c r="AX549" s="3">
        <f t="shared" ca="1" si="482"/>
        <v>3.8933408215642951E-2</v>
      </c>
      <c r="AY549" s="3">
        <f t="shared" ca="1" si="483"/>
        <v>3.9179417116255617E-2</v>
      </c>
      <c r="AZ549" s="3">
        <f t="shared" ca="1" si="432"/>
        <v>3.9452625657335746E-2</v>
      </c>
      <c r="BC549" s="3">
        <f t="shared" ca="1" si="484"/>
        <v>0.661024056705517</v>
      </c>
      <c r="BD549" s="3">
        <f t="shared" ca="1" si="484"/>
        <v>1.7121691522345861</v>
      </c>
      <c r="BE549" s="3">
        <f t="shared" ca="1" si="484"/>
        <v>2.3991522057479138</v>
      </c>
    </row>
    <row r="550" spans="1:57" x14ac:dyDescent="0.2">
      <c r="A550" s="3">
        <f t="shared" si="433"/>
        <v>5.3799999999999297</v>
      </c>
      <c r="B550" s="3">
        <f t="shared" ca="1" si="434"/>
        <v>3.2247308513164132E-2</v>
      </c>
      <c r="C550" s="3">
        <f t="shared" ca="1" si="435"/>
        <v>3.2671830450861916E-2</v>
      </c>
      <c r="D550" s="3">
        <f t="shared" ca="1" si="436"/>
        <v>3.3047073419839056E-2</v>
      </c>
      <c r="E550" s="3">
        <f t="shared" ca="1" si="437"/>
        <v>3.3378734745473648E-2</v>
      </c>
      <c r="F550" s="3">
        <f t="shared" ca="1" si="438"/>
        <v>3.3671032621640104E-2</v>
      </c>
      <c r="G550" s="3">
        <f t="shared" ca="1" si="439"/>
        <v>3.3926649350429126E-2</v>
      </c>
      <c r="H550" s="3">
        <f t="shared" ca="1" si="440"/>
        <v>3.4147194625281235E-2</v>
      </c>
      <c r="I550" s="3">
        <f t="shared" ca="1" si="441"/>
        <v>3.4333591771145748E-2</v>
      </c>
      <c r="J550" s="3">
        <f t="shared" ca="1" si="442"/>
        <v>3.4486288437038576E-2</v>
      </c>
      <c r="K550" s="3">
        <f t="shared" ca="1" si="443"/>
        <v>3.4605393367185981E-2</v>
      </c>
      <c r="L550" s="3">
        <f t="shared" ca="1" si="444"/>
        <v>3.4690848626750419E-2</v>
      </c>
      <c r="M550" s="3">
        <f t="shared" ca="1" si="445"/>
        <v>3.474268775603314E-2</v>
      </c>
      <c r="N550" s="3">
        <f t="shared" ca="1" si="446"/>
        <v>3.4761360728411565E-2</v>
      </c>
      <c r="O550" s="3">
        <f t="shared" ca="1" si="447"/>
        <v>3.474805781057614E-2</v>
      </c>
      <c r="P550" s="3">
        <f t="shared" ca="1" si="448"/>
        <v>3.4704952981750976E-2</v>
      </c>
      <c r="Q550" s="3">
        <f t="shared" ca="1" si="449"/>
        <v>3.4635311334187915E-2</v>
      </c>
      <c r="R550" s="3">
        <f t="shared" ca="1" si="450"/>
        <v>3.4543446953998476E-2</v>
      </c>
      <c r="S550" s="3">
        <f t="shared" ca="1" si="451"/>
        <v>3.4434557163553578E-2</v>
      </c>
      <c r="T550" s="3">
        <f t="shared" ca="1" si="452"/>
        <v>3.4314481027674155E-2</v>
      </c>
      <c r="U550" s="3">
        <f t="shared" ca="1" si="453"/>
        <v>3.4189431260785212E-2</v>
      </c>
      <c r="V550" s="3">
        <f t="shared" ca="1" si="454"/>
        <v>3.4065735526355494E-2</v>
      </c>
      <c r="W550" s="3">
        <f t="shared" ca="1" si="455"/>
        <v>3.3949606354459171E-2</v>
      </c>
      <c r="X550" s="3">
        <f t="shared" ca="1" si="456"/>
        <v>3.3846947238853224E-2</v>
      </c>
      <c r="Y550" s="3">
        <f t="shared" ca="1" si="457"/>
        <v>3.3763198480552613E-2</v>
      </c>
      <c r="Z550" s="3">
        <f t="shared" ca="1" si="458"/>
        <v>3.3703226663606485E-2</v>
      </c>
      <c r="AA550" s="3">
        <f t="shared" ca="1" si="459"/>
        <v>3.3671260825128023E-2</v>
      </c>
      <c r="AB550" s="3">
        <f t="shared" ca="1" si="460"/>
        <v>3.3670873174556429E-2</v>
      </c>
      <c r="AC550" s="3">
        <f t="shared" ca="1" si="461"/>
        <v>3.3704993560872094E-2</v>
      </c>
      <c r="AD550" s="3">
        <f t="shared" ca="1" si="462"/>
        <v>3.3775938855246497E-2</v>
      </c>
      <c r="AE550" s="3">
        <f t="shared" ca="1" si="463"/>
        <v>3.3885435225803368E-2</v>
      </c>
      <c r="AF550" s="3">
        <f t="shared" ca="1" si="464"/>
        <v>3.4034613959370741E-2</v>
      </c>
      <c r="AG550" s="3">
        <f t="shared" ca="1" si="465"/>
        <v>3.4223966337727528E-2</v>
      </c>
      <c r="AH550" s="3">
        <f t="shared" ca="1" si="466"/>
        <v>3.4453243787194145E-2</v>
      </c>
      <c r="AI550" s="3">
        <f t="shared" ca="1" si="467"/>
        <v>3.4721282444757411E-2</v>
      </c>
      <c r="AJ550" s="3">
        <f t="shared" ca="1" si="468"/>
        <v>3.5025720803881201E-2</v>
      </c>
      <c r="AK550" s="3">
        <f t="shared" ca="1" si="469"/>
        <v>3.536257965427346E-2</v>
      </c>
      <c r="AL550" s="3">
        <f t="shared" ca="1" si="470"/>
        <v>3.5725706526874665E-2</v>
      </c>
      <c r="AM550" s="3">
        <f t="shared" ca="1" si="471"/>
        <v>3.6106171597710172E-2</v>
      </c>
      <c r="AN550" s="3">
        <f t="shared" ca="1" si="472"/>
        <v>3.6491839429742656E-2</v>
      </c>
      <c r="AO550" s="3">
        <f t="shared" ca="1" si="473"/>
        <v>3.6867491884313985E-2</v>
      </c>
      <c r="AP550" s="3">
        <f t="shared" ca="1" si="474"/>
        <v>3.7215947604695654E-2</v>
      </c>
      <c r="AQ550" s="3">
        <f t="shared" ca="1" si="475"/>
        <v>3.7520481611694807E-2</v>
      </c>
      <c r="AR550" s="3">
        <f t="shared" ca="1" si="476"/>
        <v>3.7768408289232495E-2</v>
      </c>
      <c r="AS550" s="3">
        <f t="shared" ca="1" si="477"/>
        <v>3.7955039020511797E-2</v>
      </c>
      <c r="AT550" s="3">
        <f t="shared" ca="1" si="478"/>
        <v>3.8086680111210157E-2</v>
      </c>
      <c r="AU550" s="3">
        <f t="shared" ca="1" si="479"/>
        <v>3.8181253412806572E-2</v>
      </c>
      <c r="AV550" s="3">
        <f t="shared" ca="1" si="480"/>
        <v>3.82654925825133E-2</v>
      </c>
      <c r="AW550" s="3">
        <f t="shared" ca="1" si="481"/>
        <v>3.8368157263805859E-2</v>
      </c>
      <c r="AX550" s="3">
        <f t="shared" ca="1" si="482"/>
        <v>3.8509760488690627E-2</v>
      </c>
      <c r="AY550" s="3">
        <f t="shared" ca="1" si="483"/>
        <v>3.8692082459900155E-2</v>
      </c>
      <c r="AZ550" s="3">
        <f t="shared" ca="1" si="432"/>
        <v>3.8892759388018165E-2</v>
      </c>
      <c r="BC550" s="3">
        <f t="shared" ca="1" si="484"/>
        <v>-0.89873689755265751</v>
      </c>
      <c r="BD550" s="3">
        <f t="shared" ca="1" si="484"/>
        <v>1.0408988804441393</v>
      </c>
      <c r="BE550" s="3">
        <f t="shared" ca="1" si="484"/>
        <v>-0.15777304434029293</v>
      </c>
    </row>
    <row r="551" spans="1:57" x14ac:dyDescent="0.2">
      <c r="A551" s="3">
        <f t="shared" si="433"/>
        <v>5.3899999999999295</v>
      </c>
      <c r="B551" s="3">
        <f t="shared" ca="1" si="434"/>
        <v>3.1507145193859387E-2</v>
      </c>
      <c r="C551" s="3">
        <f t="shared" ca="1" si="435"/>
        <v>3.1808508445106916E-2</v>
      </c>
      <c r="D551" s="3">
        <f t="shared" ca="1" si="436"/>
        <v>3.2076271667914907E-2</v>
      </c>
      <c r="E551" s="3">
        <f t="shared" ca="1" si="437"/>
        <v>3.2315457339441821E-2</v>
      </c>
      <c r="F551" s="3">
        <f t="shared" ca="1" si="438"/>
        <v>3.2529604842074185E-2</v>
      </c>
      <c r="G551" s="3">
        <f t="shared" ca="1" si="439"/>
        <v>3.272072460588854E-2</v>
      </c>
      <c r="H551" s="3">
        <f t="shared" ca="1" si="440"/>
        <v>3.2889760302579459E-2</v>
      </c>
      <c r="I551" s="3">
        <f t="shared" ca="1" si="441"/>
        <v>3.3036971978335952E-2</v>
      </c>
      <c r="J551" s="3">
        <f t="shared" ca="1" si="442"/>
        <v>3.3162145625890128E-2</v>
      </c>
      <c r="K551" s="3">
        <f t="shared" ca="1" si="443"/>
        <v>3.3264730979155659E-2</v>
      </c>
      <c r="L551" s="3">
        <f t="shared" ca="1" si="444"/>
        <v>3.3344015730644237E-2</v>
      </c>
      <c r="M551" s="3">
        <f t="shared" ca="1" si="445"/>
        <v>3.3399385255816372E-2</v>
      </c>
      <c r="N551" s="3">
        <f t="shared" ca="1" si="446"/>
        <v>3.3430647746324642E-2</v>
      </c>
      <c r="O551" s="3">
        <f t="shared" ca="1" si="447"/>
        <v>3.3438356624110994E-2</v>
      </c>
      <c r="P551" s="3">
        <f t="shared" ca="1" si="448"/>
        <v>3.3424051370588438E-2</v>
      </c>
      <c r="Q551" s="3">
        <f t="shared" ca="1" si="449"/>
        <v>3.3390362036966666E-2</v>
      </c>
      <c r="R551" s="3">
        <f t="shared" ca="1" si="450"/>
        <v>3.3340964724663517E-2</v>
      </c>
      <c r="S551" s="3">
        <f t="shared" ca="1" si="451"/>
        <v>3.328041435968624E-2</v>
      </c>
      <c r="T551" s="3">
        <f t="shared" ca="1" si="452"/>
        <v>3.3213902690138929E-2</v>
      </c>
      <c r="U551" s="3">
        <f t="shared" ca="1" si="453"/>
        <v>3.3146990383345711E-2</v>
      </c>
      <c r="V551" s="3">
        <f t="shared" ca="1" si="454"/>
        <v>3.308534888083671E-2</v>
      </c>
      <c r="W551" s="3">
        <f t="shared" ca="1" si="455"/>
        <v>3.3034531005978092E-2</v>
      </c>
      <c r="X551" s="3">
        <f t="shared" ca="1" si="456"/>
        <v>3.2999777807986234E-2</v>
      </c>
      <c r="Y551" s="3">
        <f t="shared" ca="1" si="457"/>
        <v>3.2985865217916507E-2</v>
      </c>
      <c r="Z551" s="3">
        <f t="shared" ca="1" si="458"/>
        <v>3.2996994388091248E-2</v>
      </c>
      <c r="AA551" s="3">
        <f t="shared" ca="1" si="459"/>
        <v>3.3036728675112204E-2</v>
      </c>
      <c r="AB551" s="3">
        <f t="shared" ca="1" si="460"/>
        <v>3.310797495054494E-2</v>
      </c>
      <c r="AC551" s="3">
        <f t="shared" ca="1" si="461"/>
        <v>3.3212998279605874E-2</v>
      </c>
      <c r="AD551" s="3">
        <f t="shared" ca="1" si="462"/>
        <v>3.3353451073751365E-2</v>
      </c>
      <c r="AE551" s="3">
        <f t="shared" ca="1" si="463"/>
        <v>3.3530394749643797E-2</v>
      </c>
      <c r="AF551" s="3">
        <f t="shared" ca="1" si="464"/>
        <v>3.3744294648660994E-2</v>
      </c>
      <c r="AG551" s="3">
        <f t="shared" ca="1" si="465"/>
        <v>3.3994973740913613E-2</v>
      </c>
      <c r="AH551" s="3">
        <f t="shared" ca="1" si="466"/>
        <v>3.4281511193341156E-2</v>
      </c>
      <c r="AI551" s="3">
        <f t="shared" ca="1" si="467"/>
        <v>3.4602064737710263E-2</v>
      </c>
      <c r="AJ551" s="3">
        <f t="shared" ca="1" si="468"/>
        <v>3.4953585514923308E-2</v>
      </c>
      <c r="AK551" s="3">
        <f t="shared" ca="1" si="469"/>
        <v>3.533139527208206E-2</v>
      </c>
      <c r="AL551" s="3">
        <f t="shared" ca="1" si="470"/>
        <v>3.5728629820653196E-2</v>
      </c>
      <c r="AM551" s="3">
        <f t="shared" ca="1" si="471"/>
        <v>3.6135638460122237E-2</v>
      </c>
      <c r="AN551" s="3">
        <f t="shared" ca="1" si="472"/>
        <v>3.6539566767555418E-2</v>
      </c>
      <c r="AO551" s="3">
        <f t="shared" ca="1" si="473"/>
        <v>3.6924499488311488E-2</v>
      </c>
      <c r="AP551" s="3">
        <f t="shared" ca="1" si="474"/>
        <v>3.7272606095405572E-2</v>
      </c>
      <c r="AQ551" s="3">
        <f t="shared" ca="1" si="475"/>
        <v>3.7566583754465463E-2</v>
      </c>
      <c r="AR551" s="3">
        <f t="shared" ca="1" si="476"/>
        <v>3.7793247934085526E-2</v>
      </c>
      <c r="AS551" s="3">
        <f t="shared" ca="1" si="477"/>
        <v>3.794747101194601E-2</v>
      </c>
      <c r="AT551" s="3">
        <f t="shared" ca="1" si="478"/>
        <v>3.8035132850900266E-2</v>
      </c>
      <c r="AU551" s="3">
        <f t="shared" ca="1" si="479"/>
        <v>3.8073673170841538E-2</v>
      </c>
      <c r="AV551" s="3">
        <f t="shared" ca="1" si="480"/>
        <v>3.8089208442003961E-2</v>
      </c>
      <c r="AW551" s="3">
        <f t="shared" ca="1" si="481"/>
        <v>3.8109676646268464E-2</v>
      </c>
      <c r="AX551" s="3">
        <f t="shared" ca="1" si="482"/>
        <v>3.8154560766988289E-2</v>
      </c>
      <c r="AY551" s="3">
        <f t="shared" ca="1" si="483"/>
        <v>3.822450447809448E-2</v>
      </c>
      <c r="AZ551" s="3">
        <f t="shared" ca="1" si="432"/>
        <v>3.8296572714869713E-2</v>
      </c>
      <c r="BC551" s="3">
        <f t="shared" ca="1" si="484"/>
        <v>-1.010152415734261</v>
      </c>
      <c r="BD551" s="3">
        <f t="shared" ca="1" si="484"/>
        <v>1.5820337445847068</v>
      </c>
      <c r="BE551" s="3">
        <f t="shared" ca="1" si="484"/>
        <v>-0.97585680227647842</v>
      </c>
    </row>
    <row r="552" spans="1:57" x14ac:dyDescent="0.2">
      <c r="A552" s="3">
        <f t="shared" si="433"/>
        <v>5.3999999999999293</v>
      </c>
      <c r="B552" s="3">
        <f t="shared" ca="1" si="434"/>
        <v>3.2195490789133384E-2</v>
      </c>
      <c r="C552" s="3">
        <f t="shared" ca="1" si="435"/>
        <v>3.2503418125923625E-2</v>
      </c>
      <c r="D552" s="3">
        <f t="shared" ca="1" si="436"/>
        <v>3.2778452682912886E-2</v>
      </c>
      <c r="E552" s="3">
        <f t="shared" ca="1" si="437"/>
        <v>3.3025549733305293E-2</v>
      </c>
      <c r="F552" s="3">
        <f t="shared" ca="1" si="438"/>
        <v>3.3248177710319668E-2</v>
      </c>
      <c r="G552" s="3">
        <f t="shared" ca="1" si="439"/>
        <v>3.3448283012554432E-2</v>
      </c>
      <c r="H552" s="3">
        <f t="shared" ca="1" si="440"/>
        <v>3.3626751068348601E-2</v>
      </c>
      <c r="I552" s="3">
        <f t="shared" ca="1" si="441"/>
        <v>3.3783786401111099E-2</v>
      </c>
      <c r="J552" s="3">
        <f t="shared" ca="1" si="442"/>
        <v>3.3919121123740362E-2</v>
      </c>
      <c r="K552" s="3">
        <f t="shared" ca="1" si="443"/>
        <v>3.403215377612135E-2</v>
      </c>
      <c r="L552" s="3">
        <f t="shared" ca="1" si="444"/>
        <v>3.4122125525801919E-2</v>
      </c>
      <c r="M552" s="3">
        <f t="shared" ca="1" si="445"/>
        <v>3.4188381434594808E-2</v>
      </c>
      <c r="N552" s="3">
        <f t="shared" ca="1" si="446"/>
        <v>3.4230695734698002E-2</v>
      </c>
      <c r="O552" s="3">
        <f t="shared" ca="1" si="447"/>
        <v>3.4249592773774346E-2</v>
      </c>
      <c r="P552" s="3">
        <f t="shared" ca="1" si="448"/>
        <v>3.4246585248091835E-2</v>
      </c>
      <c r="Q552" s="3">
        <f t="shared" ca="1" si="449"/>
        <v>3.4224275832475649E-2</v>
      </c>
      <c r="R552" s="3">
        <f t="shared" ca="1" si="450"/>
        <v>3.4186310278947266E-2</v>
      </c>
      <c r="S552" s="3">
        <f t="shared" ca="1" si="451"/>
        <v>3.4137208742273849E-2</v>
      </c>
      <c r="T552" s="3">
        <f t="shared" ca="1" si="452"/>
        <v>3.4082123282765657E-2</v>
      </c>
      <c r="U552" s="3">
        <f t="shared" ca="1" si="453"/>
        <v>3.4026570160679899E-2</v>
      </c>
      <c r="V552" s="3">
        <f t="shared" ca="1" si="454"/>
        <v>3.3976172249443361E-2</v>
      </c>
      <c r="W552" s="3">
        <f t="shared" ca="1" si="455"/>
        <v>3.3936430334488225E-2</v>
      </c>
      <c r="X552" s="3">
        <f t="shared" ca="1" si="456"/>
        <v>3.3912530705512589E-2</v>
      </c>
      <c r="Y552" s="3">
        <f t="shared" ca="1" si="457"/>
        <v>3.3909192625907573E-2</v>
      </c>
      <c r="Z552" s="3">
        <f t="shared" ca="1" si="458"/>
        <v>3.3930559534823691E-2</v>
      </c>
      <c r="AA552" s="3">
        <f t="shared" ca="1" si="459"/>
        <v>3.3980136838734687E-2</v>
      </c>
      <c r="AB552" s="3">
        <f t="shared" ca="1" si="460"/>
        <v>3.4060773805945375E-2</v>
      </c>
      <c r="AC552" s="3">
        <f t="shared" ca="1" si="461"/>
        <v>3.4174678447919875E-2</v>
      </c>
      <c r="AD552" s="3">
        <f t="shared" ca="1" si="462"/>
        <v>3.4323446434095156E-2</v>
      </c>
      <c r="AE552" s="3">
        <f t="shared" ca="1" si="463"/>
        <v>3.4508082129323207E-2</v>
      </c>
      <c r="AF552" s="3">
        <f t="shared" ca="1" si="464"/>
        <v>3.4728992605737932E-2</v>
      </c>
      <c r="AG552" s="3">
        <f t="shared" ca="1" si="465"/>
        <v>3.498594016635817E-2</v>
      </c>
      <c r="AH552" s="3">
        <f t="shared" ca="1" si="466"/>
        <v>3.5277939319356431E-2</v>
      </c>
      <c r="AI552" s="3">
        <f t="shared" ca="1" si="467"/>
        <v>3.5603076935863009E-2</v>
      </c>
      <c r="AJ552" s="3">
        <f t="shared" ca="1" si="468"/>
        <v>3.5958224293948585E-2</v>
      </c>
      <c r="AK552" s="3">
        <f t="shared" ca="1" si="469"/>
        <v>3.6338611568102065E-2</v>
      </c>
      <c r="AL552" s="3">
        <f t="shared" ca="1" si="470"/>
        <v>3.6737270390705713E-2</v>
      </c>
      <c r="AM552" s="3">
        <f t="shared" ca="1" si="471"/>
        <v>3.7144436946048756E-2</v>
      </c>
      <c r="AN552" s="3">
        <f t="shared" ca="1" si="472"/>
        <v>3.7547145986229935E-2</v>
      </c>
      <c r="AO552" s="3">
        <f t="shared" ca="1" si="473"/>
        <v>3.7929393823070118E-2</v>
      </c>
      <c r="AP552" s="3">
        <f t="shared" ca="1" si="474"/>
        <v>3.8273309909160259E-2</v>
      </c>
      <c r="AQ552" s="3">
        <f t="shared" ca="1" si="475"/>
        <v>3.856162285727658E-2</v>
      </c>
      <c r="AR552" s="3">
        <f t="shared" ca="1" si="476"/>
        <v>3.878125814241349E-2</v>
      </c>
      <c r="AS552" s="3">
        <f t="shared" ca="1" si="477"/>
        <v>3.8927257111513069E-2</v>
      </c>
      <c r="AT552" s="3">
        <f t="shared" ca="1" si="478"/>
        <v>3.9005679794360044E-2</v>
      </c>
      <c r="AU552" s="3">
        <f t="shared" ca="1" si="479"/>
        <v>3.9034088801684727E-2</v>
      </c>
      <c r="AV552" s="3">
        <f t="shared" ca="1" si="480"/>
        <v>3.9038587050781483E-2</v>
      </c>
      <c r="AW552" s="3">
        <f t="shared" ca="1" si="481"/>
        <v>3.9046894417726193E-2</v>
      </c>
      <c r="AX552" s="3">
        <f t="shared" ca="1" si="482"/>
        <v>3.907806943114666E-2</v>
      </c>
      <c r="AY552" s="3">
        <f t="shared" ca="1" si="483"/>
        <v>3.9132238264773106E-2</v>
      </c>
      <c r="AZ552" s="3">
        <f t="shared" ca="1" si="432"/>
        <v>3.9186838336248676E-2</v>
      </c>
      <c r="BC552" s="3">
        <f t="shared" ca="1" si="484"/>
        <v>1.3825681698422922</v>
      </c>
      <c r="BD552" s="3">
        <f t="shared" ca="1" si="484"/>
        <v>0.33625234587634267</v>
      </c>
      <c r="BE552" s="3">
        <f t="shared" ca="1" si="484"/>
        <v>0.18349813803118309</v>
      </c>
    </row>
    <row r="553" spans="1:57" x14ac:dyDescent="0.2">
      <c r="A553" s="3">
        <f t="shared" si="433"/>
        <v>5.4099999999999291</v>
      </c>
      <c r="B553" s="3">
        <f t="shared" ca="1" si="434"/>
        <v>3.3491677873482083E-2</v>
      </c>
      <c r="C553" s="3">
        <f t="shared" ca="1" si="435"/>
        <v>3.3784095046283963E-2</v>
      </c>
      <c r="D553" s="3">
        <f t="shared" ca="1" si="436"/>
        <v>3.403800102803678E-2</v>
      </c>
      <c r="E553" s="3">
        <f t="shared" ca="1" si="437"/>
        <v>3.4258674013163799E-2</v>
      </c>
      <c r="F553" s="3">
        <f t="shared" ca="1" si="438"/>
        <v>3.44499018241477E-2</v>
      </c>
      <c r="G553" s="3">
        <f t="shared" ca="1" si="439"/>
        <v>3.4613957143948972E-2</v>
      </c>
      <c r="H553" s="3">
        <f t="shared" ca="1" si="440"/>
        <v>3.4752057412040356E-2</v>
      </c>
      <c r="I553" s="3">
        <f t="shared" ca="1" si="441"/>
        <v>3.4864741861987361E-2</v>
      </c>
      <c r="J553" s="3">
        <f t="shared" ca="1" si="442"/>
        <v>3.4952078980648602E-2</v>
      </c>
      <c r="K553" s="3">
        <f t="shared" ca="1" si="443"/>
        <v>3.5013806407339393E-2</v>
      </c>
      <c r="L553" s="3">
        <f t="shared" ca="1" si="444"/>
        <v>3.5049509108947809E-2</v>
      </c>
      <c r="M553" s="3">
        <f t="shared" ca="1" si="445"/>
        <v>3.5058882160800449E-2</v>
      </c>
      <c r="N553" s="3">
        <f t="shared" ca="1" si="446"/>
        <v>3.5042056133421963E-2</v>
      </c>
      <c r="O553" s="3">
        <f t="shared" ca="1" si="447"/>
        <v>3.4999916546056539E-2</v>
      </c>
      <c r="P553" s="3">
        <f t="shared" ca="1" si="448"/>
        <v>3.4934339498080114E-2</v>
      </c>
      <c r="Q553" s="3">
        <f t="shared" ca="1" si="449"/>
        <v>3.4848290428550879E-2</v>
      </c>
      <c r="R553" s="3">
        <f t="shared" ca="1" si="450"/>
        <v>3.4745774851734822E-2</v>
      </c>
      <c r="S553" s="3">
        <f t="shared" ca="1" si="451"/>
        <v>3.4631668252905708E-2</v>
      </c>
      <c r="T553" s="3">
        <f t="shared" ca="1" si="452"/>
        <v>3.4511473110272251E-2</v>
      </c>
      <c r="U553" s="3">
        <f t="shared" ca="1" si="453"/>
        <v>3.4391051393881759E-2</v>
      </c>
      <c r="V553" s="3">
        <f t="shared" ca="1" si="454"/>
        <v>3.4276367539738839E-2</v>
      </c>
      <c r="W553" s="3">
        <f t="shared" ca="1" si="455"/>
        <v>3.417326044098775E-2</v>
      </c>
      <c r="X553" s="3">
        <f t="shared" ca="1" si="456"/>
        <v>3.4087251789723126E-2</v>
      </c>
      <c r="Y553" s="3">
        <f t="shared" ca="1" si="457"/>
        <v>3.4023394360839475E-2</v>
      </c>
      <c r="Z553" s="3">
        <f t="shared" ca="1" si="458"/>
        <v>3.3986164075654093E-2</v>
      </c>
      <c r="AA553" s="3">
        <f t="shared" ca="1" si="459"/>
        <v>3.3979398597527827E-2</v>
      </c>
      <c r="AB553" s="3">
        <f t="shared" ca="1" si="460"/>
        <v>3.4006279802572661E-2</v>
      </c>
      <c r="AC553" s="3">
        <f t="shared" ca="1" si="461"/>
        <v>3.4069348854812831E-2</v>
      </c>
      <c r="AD553" s="3">
        <f t="shared" ca="1" si="462"/>
        <v>3.4170534875547866E-2</v>
      </c>
      <c r="AE553" s="3">
        <f t="shared" ca="1" si="463"/>
        <v>3.4311175353548412E-2</v>
      </c>
      <c r="AF553" s="3">
        <f t="shared" ca="1" si="464"/>
        <v>3.449200924382527E-2</v>
      </c>
      <c r="AG553" s="3">
        <f t="shared" ca="1" si="465"/>
        <v>3.4713128302549724E-2</v>
      </c>
      <c r="AH553" s="3">
        <f t="shared" ca="1" si="466"/>
        <v>3.4973872455167622E-2</v>
      </c>
      <c r="AI553" s="3">
        <f t="shared" ca="1" si="467"/>
        <v>3.5272647732206786E-2</v>
      </c>
      <c r="AJ553" s="3">
        <f t="shared" ca="1" si="468"/>
        <v>3.5606635514788335E-2</v>
      </c>
      <c r="AK553" s="3">
        <f t="shared" ca="1" si="469"/>
        <v>3.597136435273663E-2</v>
      </c>
      <c r="AL553" s="3">
        <f t="shared" ca="1" si="470"/>
        <v>3.6360151720705038E-2</v>
      </c>
      <c r="AM553" s="3">
        <f t="shared" ca="1" si="471"/>
        <v>3.6763510933668822E-2</v>
      </c>
      <c r="AN553" s="3">
        <f t="shared" ca="1" si="472"/>
        <v>3.7168756566665587E-2</v>
      </c>
      <c r="AO553" s="3">
        <f t="shared" ca="1" si="473"/>
        <v>3.7560187666318329E-2</v>
      </c>
      <c r="AP553" s="3">
        <f t="shared" ca="1" si="474"/>
        <v>3.7920285294223054E-2</v>
      </c>
      <c r="AQ553" s="3">
        <f t="shared" ca="1" si="475"/>
        <v>3.823220128156718E-2</v>
      </c>
      <c r="AR553" s="3">
        <f t="shared" ca="1" si="476"/>
        <v>3.8483362489080158E-2</v>
      </c>
      <c r="AS553" s="3">
        <f t="shared" ca="1" si="477"/>
        <v>3.866936965699707E-2</v>
      </c>
      <c r="AT553" s="3">
        <f t="shared" ca="1" si="478"/>
        <v>3.8796852036589849E-2</v>
      </c>
      <c r="AU553" s="3">
        <f t="shared" ca="1" si="479"/>
        <v>3.8883882600628111E-2</v>
      </c>
      <c r="AV553" s="3">
        <f t="shared" ca="1" si="480"/>
        <v>3.8956936822486903E-2</v>
      </c>
      <c r="AW553" s="3">
        <f t="shared" ca="1" si="481"/>
        <v>3.9043902545536392E-2</v>
      </c>
      <c r="AX553" s="3">
        <f t="shared" ca="1" si="482"/>
        <v>3.9163802182847207E-2</v>
      </c>
      <c r="AY553" s="3">
        <f t="shared" ca="1" si="483"/>
        <v>3.9316652407677705E-2</v>
      </c>
      <c r="AZ553" s="3">
        <f t="shared" ca="1" si="432"/>
        <v>3.9480679736218466E-2</v>
      </c>
      <c r="BC553" s="3">
        <f t="shared" ca="1" si="484"/>
        <v>0.36582063270831977</v>
      </c>
      <c r="BD553" s="3">
        <f t="shared" ca="1" si="484"/>
        <v>-1.9395792609763074</v>
      </c>
      <c r="BE553" s="3">
        <f t="shared" ca="1" si="484"/>
        <v>-0.76823285527862151</v>
      </c>
    </row>
    <row r="554" spans="1:57" x14ac:dyDescent="0.2">
      <c r="A554" s="3">
        <f t="shared" si="433"/>
        <v>5.4199999999999289</v>
      </c>
      <c r="B554" s="3">
        <f t="shared" ca="1" si="434"/>
        <v>3.3863619769013885E-2</v>
      </c>
      <c r="C554" s="3">
        <f t="shared" ca="1" si="435"/>
        <v>3.4176451289934691E-2</v>
      </c>
      <c r="D554" s="3">
        <f t="shared" ca="1" si="436"/>
        <v>3.4448240649284423E-2</v>
      </c>
      <c r="E554" s="3">
        <f t="shared" ca="1" si="437"/>
        <v>3.468435494538788E-2</v>
      </c>
      <c r="F554" s="3">
        <f t="shared" ca="1" si="438"/>
        <v>3.4888667581215019E-2</v>
      </c>
      <c r="G554" s="3">
        <f t="shared" ca="1" si="439"/>
        <v>3.5063543691945337E-2</v>
      </c>
      <c r="H554" s="3">
        <f t="shared" ca="1" si="440"/>
        <v>3.5210298835487215E-2</v>
      </c>
      <c r="I554" s="3">
        <f t="shared" ca="1" si="441"/>
        <v>3.5329573042160299E-2</v>
      </c>
      <c r="J554" s="3">
        <f t="shared" ca="1" si="442"/>
        <v>3.5421537280614264E-2</v>
      </c>
      <c r="K554" s="3">
        <f t="shared" ca="1" si="443"/>
        <v>3.5486034436914456E-2</v>
      </c>
      <c r="L554" s="3">
        <f t="shared" ca="1" si="444"/>
        <v>3.5522759454894137E-2</v>
      </c>
      <c r="M554" s="3">
        <f t="shared" ca="1" si="445"/>
        <v>3.5531523603211476E-2</v>
      </c>
      <c r="N554" s="3">
        <f t="shared" ca="1" si="446"/>
        <v>3.551257994070435E-2</v>
      </c>
      <c r="O554" s="3">
        <f t="shared" ca="1" si="447"/>
        <v>3.5466941256150332E-2</v>
      </c>
      <c r="P554" s="3">
        <f t="shared" ca="1" si="448"/>
        <v>3.5396613092577259E-2</v>
      </c>
      <c r="Q554" s="3">
        <f t="shared" ca="1" si="449"/>
        <v>3.530468964655805E-2</v>
      </c>
      <c r="R554" s="3">
        <f t="shared" ca="1" si="450"/>
        <v>3.5195302159289912E-2</v>
      </c>
      <c r="S554" s="3">
        <f t="shared" ca="1" si="451"/>
        <v>3.5073447401622548E-2</v>
      </c>
      <c r="T554" s="3">
        <f t="shared" ca="1" si="452"/>
        <v>3.4944744228822412E-2</v>
      </c>
      <c r="U554" s="3">
        <f t="shared" ca="1" si="453"/>
        <v>3.481516629110417E-2</v>
      </c>
      <c r="V554" s="3">
        <f t="shared" ca="1" si="454"/>
        <v>3.4690785571274384E-2</v>
      </c>
      <c r="W554" s="3">
        <f t="shared" ca="1" si="455"/>
        <v>3.4577545069404574E-2</v>
      </c>
      <c r="X554" s="3">
        <f t="shared" ca="1" si="456"/>
        <v>3.4481067895489534E-2</v>
      </c>
      <c r="Y554" s="3">
        <f t="shared" ca="1" si="457"/>
        <v>3.4406506368661882E-2</v>
      </c>
      <c r="Z554" s="3">
        <f t="shared" ca="1" si="458"/>
        <v>3.4358434941221594E-2</v>
      </c>
      <c r="AA554" s="3">
        <f t="shared" ca="1" si="459"/>
        <v>3.4340789593756506E-2</v>
      </c>
      <c r="AB554" s="3">
        <f t="shared" ca="1" si="460"/>
        <v>3.4356850874402302E-2</v>
      </c>
      <c r="AC554" s="3">
        <f t="shared" ca="1" si="461"/>
        <v>3.440925915905086E-2</v>
      </c>
      <c r="AD554" s="3">
        <f t="shared" ca="1" si="462"/>
        <v>3.4500043067626864E-2</v>
      </c>
      <c r="AE554" s="3">
        <f t="shared" ca="1" si="463"/>
        <v>3.463063924132026E-2</v>
      </c>
      <c r="AF554" s="3">
        <f t="shared" ca="1" si="464"/>
        <v>3.4801884522745755E-2</v>
      </c>
      <c r="AG554" s="3">
        <f t="shared" ca="1" si="465"/>
        <v>3.5013966093830937E-2</v>
      </c>
      <c r="AH554" s="3">
        <f t="shared" ca="1" si="466"/>
        <v>3.5266315225458984E-2</v>
      </c>
      <c r="AI554" s="3">
        <f t="shared" ca="1" si="467"/>
        <v>3.5557422979749786E-2</v>
      </c>
      <c r="AJ554" s="3">
        <f t="shared" ca="1" si="468"/>
        <v>3.5884546659642046E-2</v>
      </c>
      <c r="AK554" s="3">
        <f t="shared" ca="1" si="469"/>
        <v>3.6243278992955812E-2</v>
      </c>
      <c r="AL554" s="3">
        <f t="shared" ca="1" si="470"/>
        <v>3.6626989175705289E-2</v>
      </c>
      <c r="AM554" s="3">
        <f t="shared" ca="1" si="471"/>
        <v>3.7026233760718341E-2</v>
      </c>
      <c r="AN554" s="3">
        <f t="shared" ca="1" si="472"/>
        <v>3.7428373657530163E-2</v>
      </c>
      <c r="AO554" s="3">
        <f t="shared" ca="1" si="473"/>
        <v>3.7817777678371425E-2</v>
      </c>
      <c r="AP554" s="3">
        <f t="shared" ca="1" si="474"/>
        <v>3.8177045979352786E-2</v>
      </c>
      <c r="AQ554" s="3">
        <f t="shared" ca="1" si="475"/>
        <v>3.8489521226740812E-2</v>
      </c>
      <c r="AR554" s="3">
        <f t="shared" ca="1" si="476"/>
        <v>3.8742898880472637E-2</v>
      </c>
      <c r="AS554" s="3">
        <f t="shared" ca="1" si="477"/>
        <v>3.8933105323961686E-2</v>
      </c>
      <c r="AT554" s="3">
        <f t="shared" ca="1" si="478"/>
        <v>3.9067103906099646E-2</v>
      </c>
      <c r="AU554" s="3">
        <f t="shared" ca="1" si="479"/>
        <v>3.9163241258897731E-2</v>
      </c>
      <c r="AV554" s="3">
        <f t="shared" ca="1" si="480"/>
        <v>3.9248127373357429E-2</v>
      </c>
      <c r="AW554" s="3">
        <f t="shared" ca="1" si="481"/>
        <v>3.9349580031807621E-2</v>
      </c>
      <c r="AX554" s="3">
        <f t="shared" ca="1" si="482"/>
        <v>3.9486350117384959E-2</v>
      </c>
      <c r="AY554" s="3">
        <f t="shared" ca="1" si="483"/>
        <v>3.9658128828177812E-2</v>
      </c>
      <c r="AZ554" s="3">
        <f t="shared" ca="1" si="432"/>
        <v>3.9843467132957479E-2</v>
      </c>
      <c r="BC554" s="3">
        <f t="shared" ca="1" si="484"/>
        <v>0.5536932320890724</v>
      </c>
      <c r="BD554" s="3">
        <f t="shared" ca="1" si="484"/>
        <v>-0.25522967292177423</v>
      </c>
      <c r="BE554" s="3">
        <f t="shared" ca="1" si="484"/>
        <v>0.16995699493189953</v>
      </c>
    </row>
    <row r="555" spans="1:57" x14ac:dyDescent="0.2">
      <c r="A555" s="3">
        <f t="shared" si="433"/>
        <v>5.4299999999999287</v>
      </c>
      <c r="B555" s="3">
        <f t="shared" ca="1" si="434"/>
        <v>3.5409548609104988E-2</v>
      </c>
      <c r="C555" s="3">
        <f t="shared" ca="1" si="435"/>
        <v>3.5632645785248718E-2</v>
      </c>
      <c r="D555" s="3">
        <f t="shared" ca="1" si="436"/>
        <v>3.5823585867318174E-2</v>
      </c>
      <c r="E555" s="3">
        <f t="shared" ca="1" si="437"/>
        <v>3.5987380741619099E-2</v>
      </c>
      <c r="F555" s="3">
        <f t="shared" ca="1" si="438"/>
        <v>3.6127545479591044E-2</v>
      </c>
      <c r="G555" s="3">
        <f t="shared" ca="1" si="439"/>
        <v>3.6246093732504557E-2</v>
      </c>
      <c r="H555" s="3">
        <f t="shared" ca="1" si="440"/>
        <v>3.6343995180817705E-2</v>
      </c>
      <c r="I555" s="3">
        <f t="shared" ca="1" si="441"/>
        <v>3.642154663585271E-2</v>
      </c>
      <c r="J555" s="3">
        <f t="shared" ca="1" si="442"/>
        <v>3.647857755389719E-2</v>
      </c>
      <c r="K555" s="3">
        <f t="shared" ca="1" si="443"/>
        <v>3.6514592112918118E-2</v>
      </c>
      <c r="L555" s="3">
        <f t="shared" ca="1" si="444"/>
        <v>3.6528951308569348E-2</v>
      </c>
      <c r="M555" s="3">
        <f t="shared" ca="1" si="445"/>
        <v>3.6521138679287961E-2</v>
      </c>
      <c r="N555" s="3">
        <f t="shared" ca="1" si="446"/>
        <v>3.6491085818397169E-2</v>
      </c>
      <c r="O555" s="3">
        <f t="shared" ca="1" si="447"/>
        <v>3.643948877823798E-2</v>
      </c>
      <c r="P555" s="3">
        <f t="shared" ca="1" si="448"/>
        <v>3.6368038482315082E-2</v>
      </c>
      <c r="Q555" s="3">
        <f t="shared" ca="1" si="449"/>
        <v>3.6279513774652154E-2</v>
      </c>
      <c r="R555" s="3">
        <f t="shared" ca="1" si="450"/>
        <v>3.6177727485098211E-2</v>
      </c>
      <c r="S555" s="3">
        <f t="shared" ca="1" si="451"/>
        <v>3.60673535224562E-2</v>
      </c>
      <c r="T555" s="3">
        <f t="shared" ca="1" si="452"/>
        <v>3.5953682975660241E-2</v>
      </c>
      <c r="U555" s="3">
        <f t="shared" ca="1" si="453"/>
        <v>3.5842357042972714E-2</v>
      </c>
      <c r="V555" s="3">
        <f t="shared" ca="1" si="454"/>
        <v>3.5739111135752358E-2</v>
      </c>
      <c r="W555" s="3">
        <f t="shared" ca="1" si="455"/>
        <v>3.564954825776509E-2</v>
      </c>
      <c r="X555" s="3">
        <f t="shared" ca="1" si="456"/>
        <v>3.5578948849980328E-2</v>
      </c>
      <c r="Y555" s="3">
        <f t="shared" ca="1" si="457"/>
        <v>3.5532120706051371E-2</v>
      </c>
      <c r="Z555" s="3">
        <f t="shared" ca="1" si="458"/>
        <v>3.5513292755533478E-2</v>
      </c>
      <c r="AA555" s="3">
        <f t="shared" ca="1" si="459"/>
        <v>3.5526055253885087E-2</v>
      </c>
      <c r="AB555" s="3">
        <f t="shared" ca="1" si="460"/>
        <v>3.5573343382610159E-2</v>
      </c>
      <c r="AC555" s="3">
        <f t="shared" ca="1" si="461"/>
        <v>3.5657452685751059E-2</v>
      </c>
      <c r="AD555" s="3">
        <f t="shared" ca="1" si="462"/>
        <v>3.5780067225481195E-2</v>
      </c>
      <c r="AE555" s="3">
        <f t="shared" ca="1" si="463"/>
        <v>3.5942278720661226E-2</v>
      </c>
      <c r="AF555" s="3">
        <f t="shared" ca="1" si="464"/>
        <v>3.6144577802820474E-2</v>
      </c>
      <c r="AG555" s="3">
        <f t="shared" ca="1" si="465"/>
        <v>3.6386802948584172E-2</v>
      </c>
      <c r="AH555" s="3">
        <f t="shared" ca="1" si="466"/>
        <v>3.6668032598543607E-2</v>
      </c>
      <c r="AI555" s="3">
        <f t="shared" ca="1" si="467"/>
        <v>3.6986398614762925E-2</v>
      </c>
      <c r="AJ555" s="3">
        <f t="shared" ca="1" si="468"/>
        <v>3.7338789937669703E-2</v>
      </c>
      <c r="AK555" s="3">
        <f t="shared" ca="1" si="469"/>
        <v>3.7720419174494639E-2</v>
      </c>
      <c r="AL555" s="3">
        <f t="shared" ca="1" si="470"/>
        <v>3.812426302349034E-2</v>
      </c>
      <c r="AM555" s="3">
        <f t="shared" ca="1" si="471"/>
        <v>3.8540477287817843E-2</v>
      </c>
      <c r="AN555" s="3">
        <f t="shared" ca="1" si="472"/>
        <v>3.8956025630679833E-2</v>
      </c>
      <c r="AO555" s="3">
        <f t="shared" ca="1" si="473"/>
        <v>3.9354903567040488E-2</v>
      </c>
      <c r="AP555" s="3">
        <f t="shared" ca="1" si="474"/>
        <v>3.9719387732884109E-2</v>
      </c>
      <c r="AQ555" s="3">
        <f t="shared" ca="1" si="475"/>
        <v>4.0032569135386671E-2</v>
      </c>
      <c r="AR555" s="3">
        <f t="shared" ca="1" si="476"/>
        <v>4.0281968925120093E-2</v>
      </c>
      <c r="AS555" s="3">
        <f t="shared" ca="1" si="477"/>
        <v>4.0463395248312682E-2</v>
      </c>
      <c r="AT555" s="3">
        <f t="shared" ca="1" si="478"/>
        <v>4.0583700293255996E-2</v>
      </c>
      <c r="AU555" s="3">
        <f t="shared" ca="1" si="479"/>
        <v>4.0661057518918249E-2</v>
      </c>
      <c r="AV555" s="3">
        <f t="shared" ca="1" si="480"/>
        <v>4.072176329290169E-2</v>
      </c>
      <c r="AW555" s="3">
        <f t="shared" ca="1" si="481"/>
        <v>4.079311725766379E-2</v>
      </c>
      <c r="AX555" s="3">
        <f t="shared" ca="1" si="482"/>
        <v>4.0893153638050156E-2</v>
      </c>
      <c r="AY555" s="3">
        <f t="shared" ca="1" si="483"/>
        <v>4.10208071060819E-2</v>
      </c>
      <c r="AZ555" s="3">
        <f t="shared" ca="1" si="432"/>
        <v>4.1154454894801594E-2</v>
      </c>
      <c r="BC555" s="3">
        <f t="shared" ca="1" si="484"/>
        <v>1.9505169441435521</v>
      </c>
      <c r="BD555" s="3">
        <f t="shared" ca="1" si="484"/>
        <v>0.43693705152024087</v>
      </c>
      <c r="BE555" s="3">
        <f t="shared" ca="1" si="484"/>
        <v>-0.92778597785753991</v>
      </c>
    </row>
    <row r="556" spans="1:57" x14ac:dyDescent="0.2">
      <c r="A556" s="3">
        <f t="shared" si="433"/>
        <v>5.4399999999999284</v>
      </c>
      <c r="B556" s="3">
        <f t="shared" ca="1" si="434"/>
        <v>3.6266974962784554E-2</v>
      </c>
      <c r="C556" s="3">
        <f t="shared" ca="1" si="435"/>
        <v>3.6513253140026458E-2</v>
      </c>
      <c r="D556" s="3">
        <f t="shared" ca="1" si="436"/>
        <v>3.6722222888508099E-2</v>
      </c>
      <c r="E556" s="3">
        <f t="shared" ca="1" si="437"/>
        <v>3.689912578684771E-2</v>
      </c>
      <c r="F556" s="3">
        <f t="shared" ca="1" si="438"/>
        <v>3.7047703678628661E-2</v>
      </c>
      <c r="G556" s="3">
        <f t="shared" ca="1" si="439"/>
        <v>3.7170203810063494E-2</v>
      </c>
      <c r="H556" s="3">
        <f t="shared" ca="1" si="440"/>
        <v>3.7267835004050821E-2</v>
      </c>
      <c r="I556" s="3">
        <f t="shared" ca="1" si="441"/>
        <v>3.7341135853769934E-2</v>
      </c>
      <c r="J556" s="3">
        <f t="shared" ca="1" si="442"/>
        <v>3.739017932595344E-2</v>
      </c>
      <c r="K556" s="3">
        <f t="shared" ca="1" si="443"/>
        <v>3.7414715952390112E-2</v>
      </c>
      <c r="L556" s="3">
        <f t="shared" ca="1" si="444"/>
        <v>3.7414357871635343E-2</v>
      </c>
      <c r="M556" s="3">
        <f t="shared" ca="1" si="445"/>
        <v>3.7388845983921046E-2</v>
      </c>
      <c r="N556" s="3">
        <f t="shared" ca="1" si="446"/>
        <v>3.7338375478359116E-2</v>
      </c>
      <c r="O556" s="3">
        <f t="shared" ca="1" si="447"/>
        <v>3.7263910679914039E-2</v>
      </c>
      <c r="P556" s="3">
        <f t="shared" ca="1" si="448"/>
        <v>3.7167412844628621E-2</v>
      </c>
      <c r="Q556" s="3">
        <f t="shared" ca="1" si="449"/>
        <v>3.705193036952311E-2</v>
      </c>
      <c r="R556" s="3">
        <f t="shared" ca="1" si="450"/>
        <v>3.6921542550806138E-2</v>
      </c>
      <c r="S556" s="3">
        <f t="shared" ca="1" si="451"/>
        <v>3.6781185303869986E-2</v>
      </c>
      <c r="T556" s="3">
        <f t="shared" ca="1" si="452"/>
        <v>3.6636406824325812E-2</v>
      </c>
      <c r="U556" s="3">
        <f t="shared" ca="1" si="453"/>
        <v>3.6493100742815587E-2</v>
      </c>
      <c r="V556" s="3">
        <f t="shared" ca="1" si="454"/>
        <v>3.6357250797474851E-2</v>
      </c>
      <c r="W556" s="3">
        <f t="shared" ca="1" si="455"/>
        <v>3.6234704909031315E-2</v>
      </c>
      <c r="X556" s="3">
        <f t="shared" ca="1" si="456"/>
        <v>3.6130985779021726E-2</v>
      </c>
      <c r="Y556" s="3">
        <f t="shared" ca="1" si="457"/>
        <v>3.6051141622396553E-2</v>
      </c>
      <c r="Z556" s="3">
        <f t="shared" ca="1" si="458"/>
        <v>3.5999640808640397E-2</v>
      </c>
      <c r="AA556" s="3">
        <f t="shared" ca="1" si="459"/>
        <v>3.5980312841974067E-2</v>
      </c>
      <c r="AB556" s="3">
        <f t="shared" ca="1" si="460"/>
        <v>3.5996332514687229E-2</v>
      </c>
      <c r="AC556" s="3">
        <f t="shared" ca="1" si="461"/>
        <v>3.6050235511176462E-2</v>
      </c>
      <c r="AD556" s="3">
        <f t="shared" ca="1" si="462"/>
        <v>3.6143946295294146E-2</v>
      </c>
      <c r="AE556" s="3">
        <f t="shared" ca="1" si="463"/>
        <v>3.6278796604518306E-2</v>
      </c>
      <c r="AF556" s="3">
        <f t="shared" ca="1" si="464"/>
        <v>3.6455515776130328E-2</v>
      </c>
      <c r="AG556" s="3">
        <f t="shared" ca="1" si="465"/>
        <v>3.6674178465675077E-2</v>
      </c>
      <c r="AH556" s="3">
        <f t="shared" ca="1" si="466"/>
        <v>3.6934095122778475E-2</v>
      </c>
      <c r="AI556" s="3">
        <f t="shared" ca="1" si="467"/>
        <v>3.7233623192921582E-2</v>
      </c>
      <c r="AJ556" s="3">
        <f t="shared" ca="1" si="468"/>
        <v>3.7569867985581082E-2</v>
      </c>
      <c r="AK556" s="3">
        <f t="shared" ca="1" si="469"/>
        <v>3.7938246706576667E-2</v>
      </c>
      <c r="AL556" s="3">
        <f t="shared" ca="1" si="470"/>
        <v>3.8331928358083002E-2</v>
      </c>
      <c r="AM556" s="3">
        <f t="shared" ca="1" si="471"/>
        <v>3.8741253030382797E-2</v>
      </c>
      <c r="AN556" s="3">
        <f t="shared" ca="1" si="472"/>
        <v>3.9153372586049326E-2</v>
      </c>
      <c r="AO556" s="3">
        <f t="shared" ca="1" si="473"/>
        <v>3.9552495205044849E-2</v>
      </c>
      <c r="AP556" s="3">
        <f t="shared" ca="1" si="474"/>
        <v>3.9921160407169809E-2</v>
      </c>
      <c r="AQ556" s="3">
        <f t="shared" ca="1" si="475"/>
        <v>4.0242794054225907E-2</v>
      </c>
      <c r="AR556" s="3">
        <f t="shared" ca="1" si="476"/>
        <v>4.0505329075585218E-2</v>
      </c>
      <c r="AS556" s="3">
        <f t="shared" ca="1" si="477"/>
        <v>4.0705040488544425E-2</v>
      </c>
      <c r="AT556" s="3">
        <f t="shared" ca="1" si="478"/>
        <v>4.0849253047267865E-2</v>
      </c>
      <c r="AU556" s="3">
        <f t="shared" ca="1" si="479"/>
        <v>4.0956549195395424E-2</v>
      </c>
      <c r="AV556" s="3">
        <f t="shared" ca="1" si="480"/>
        <v>4.1053492553522461E-2</v>
      </c>
      <c r="AW556" s="3">
        <f t="shared" ca="1" si="481"/>
        <v>4.1167445620588418E-2</v>
      </c>
      <c r="AX556" s="3">
        <f t="shared" ca="1" si="482"/>
        <v>4.1316310132514134E-2</v>
      </c>
      <c r="AY556" s="3">
        <f t="shared" ca="1" si="483"/>
        <v>4.1498860857781997E-2</v>
      </c>
      <c r="AZ556" s="3">
        <f t="shared" ca="1" si="432"/>
        <v>4.1694041040608205E-2</v>
      </c>
      <c r="BC556" s="3">
        <f t="shared" ca="1" si="484"/>
        <v>0.81120185599441896</v>
      </c>
      <c r="BD556" s="3">
        <f t="shared" ca="1" si="484"/>
        <v>-0.92814395081536905</v>
      </c>
      <c r="BE556" s="3">
        <f t="shared" ca="1" si="484"/>
        <v>-2.5472248435489675E-3</v>
      </c>
    </row>
    <row r="557" spans="1:57" x14ac:dyDescent="0.2">
      <c r="A557" s="3">
        <f t="shared" si="433"/>
        <v>5.4499999999999282</v>
      </c>
      <c r="B557" s="3">
        <f t="shared" ca="1" si="434"/>
        <v>3.8161531289974744E-2</v>
      </c>
      <c r="C557" s="3">
        <f t="shared" ca="1" si="435"/>
        <v>3.8166953060486883E-2</v>
      </c>
      <c r="D557" s="3">
        <f t="shared" ca="1" si="436"/>
        <v>3.8154738318409397E-2</v>
      </c>
      <c r="E557" s="3">
        <f t="shared" ca="1" si="437"/>
        <v>3.8129435336241128E-2</v>
      </c>
      <c r="F557" s="3">
        <f t="shared" ca="1" si="438"/>
        <v>3.8094089926136748E-2</v>
      </c>
      <c r="G557" s="3">
        <f t="shared" ca="1" si="439"/>
        <v>3.8050260100172248E-2</v>
      </c>
      <c r="H557" s="3">
        <f t="shared" ca="1" si="440"/>
        <v>3.7998470936446628E-2</v>
      </c>
      <c r="I557" s="3">
        <f t="shared" ca="1" si="441"/>
        <v>3.7938579904539492E-2</v>
      </c>
      <c r="J557" s="3">
        <f t="shared" ca="1" si="442"/>
        <v>3.7869980598467488E-2</v>
      </c>
      <c r="K557" s="3">
        <f t="shared" ca="1" si="443"/>
        <v>3.7791747059594274E-2</v>
      </c>
      <c r="L557" s="3">
        <f t="shared" ca="1" si="444"/>
        <v>3.7702819753726156E-2</v>
      </c>
      <c r="M557" s="3">
        <f t="shared" ca="1" si="445"/>
        <v>3.7602274127541246E-2</v>
      </c>
      <c r="N557" s="3">
        <f t="shared" ca="1" si="446"/>
        <v>3.7489646119448328E-2</v>
      </c>
      <c r="O557" s="3">
        <f t="shared" ca="1" si="447"/>
        <v>3.736524542820515E-2</v>
      </c>
      <c r="P557" s="3">
        <f t="shared" ca="1" si="448"/>
        <v>3.7230380686773312E-2</v>
      </c>
      <c r="Q557" s="3">
        <f t="shared" ca="1" si="449"/>
        <v>3.7087446843408388E-2</v>
      </c>
      <c r="R557" s="3">
        <f t="shared" ca="1" si="450"/>
        <v>3.6939866631454731E-2</v>
      </c>
      <c r="S557" s="3">
        <f t="shared" ca="1" si="451"/>
        <v>3.6791914934867193E-2</v>
      </c>
      <c r="T557" s="3">
        <f t="shared" ca="1" si="452"/>
        <v>3.6648474022419532E-2</v>
      </c>
      <c r="U557" s="3">
        <f t="shared" ca="1" si="453"/>
        <v>3.6514766934992754E-2</v>
      </c>
      <c r="V557" s="3">
        <f t="shared" ca="1" si="454"/>
        <v>3.639610272927439E-2</v>
      </c>
      <c r="W557" s="3">
        <f t="shared" ca="1" si="455"/>
        <v>3.6297651249797572E-2</v>
      </c>
      <c r="X557" s="3">
        <f t="shared" ca="1" si="456"/>
        <v>3.6224254481852465E-2</v>
      </c>
      <c r="Y557" s="3">
        <f t="shared" ca="1" si="457"/>
        <v>3.6180278102030845E-2</v>
      </c>
      <c r="Z557" s="3">
        <f t="shared" ca="1" si="458"/>
        <v>3.6169506975894834E-2</v>
      </c>
      <c r="AA557" s="3">
        <f t="shared" ca="1" si="459"/>
        <v>3.6195086923639562E-2</v>
      </c>
      <c r="AB557" s="3">
        <f t="shared" ca="1" si="460"/>
        <v>3.6259509418903275E-2</v>
      </c>
      <c r="AC557" s="3">
        <f t="shared" ca="1" si="461"/>
        <v>3.636462735163476E-2</v>
      </c>
      <c r="AD557" s="3">
        <f t="shared" ca="1" si="462"/>
        <v>3.6511682639675642E-2</v>
      </c>
      <c r="AE557" s="3">
        <f t="shared" ca="1" si="463"/>
        <v>3.6701324072835502E-2</v>
      </c>
      <c r="AF557" s="3">
        <f t="shared" ca="1" si="464"/>
        <v>3.6933596703582636E-2</v>
      </c>
      <c r="AG557" s="3">
        <f t="shared" ca="1" si="465"/>
        <v>3.7207888342955353E-2</v>
      </c>
      <c r="AH557" s="3">
        <f t="shared" ca="1" si="466"/>
        <v>3.7522818381073339E-2</v>
      </c>
      <c r="AI557" s="3">
        <f t="shared" ca="1" si="467"/>
        <v>3.7876046722518743E-2</v>
      </c>
      <c r="AJ557" s="3">
        <f t="shared" ca="1" si="468"/>
        <v>3.8263971870379616E-2</v>
      </c>
      <c r="AK557" s="3">
        <f t="shared" ca="1" si="469"/>
        <v>3.8681292443142827E-2</v>
      </c>
      <c r="AL557" s="3">
        <f t="shared" ca="1" si="470"/>
        <v>3.9120446646540595E-2</v>
      </c>
      <c r="AM557" s="3">
        <f t="shared" ca="1" si="471"/>
        <v>3.9571035996193764E-2</v>
      </c>
      <c r="AN557" s="3">
        <f t="shared" ca="1" si="472"/>
        <v>4.0019478103330251E-2</v>
      </c>
      <c r="AO557" s="3">
        <f t="shared" ca="1" si="473"/>
        <v>4.0449271877258282E-2</v>
      </c>
      <c r="AP557" s="3">
        <f t="shared" ca="1" si="474"/>
        <v>4.0842298220982114E-2</v>
      </c>
      <c r="AQ557" s="3">
        <f t="shared" ca="1" si="475"/>
        <v>4.1181396449384164E-2</v>
      </c>
      <c r="AR557" s="3">
        <f t="shared" ca="1" si="476"/>
        <v>4.1453989432453521E-2</v>
      </c>
      <c r="AS557" s="3">
        <f t="shared" ca="1" si="477"/>
        <v>4.1655896232422843E-2</v>
      </c>
      <c r="AT557" s="3">
        <f t="shared" ca="1" si="478"/>
        <v>4.1793989957676719E-2</v>
      </c>
      <c r="AU557" s="3">
        <f t="shared" ca="1" si="479"/>
        <v>4.1886336261864644E-2</v>
      </c>
      <c r="AV557" s="3">
        <f t="shared" ca="1" si="480"/>
        <v>4.1958838990616358E-2</v>
      </c>
      <c r="AW557" s="3">
        <f t="shared" ca="1" si="481"/>
        <v>4.2037996652416629E-2</v>
      </c>
      <c r="AX557" s="3">
        <f t="shared" ca="1" si="482"/>
        <v>4.2140655005940761E-2</v>
      </c>
      <c r="AY557" s="3">
        <f t="shared" ca="1" si="483"/>
        <v>4.2264520494398175E-2</v>
      </c>
      <c r="AZ557" s="3">
        <f t="shared" ca="1" si="432"/>
        <v>4.2388035410189297E-2</v>
      </c>
      <c r="BC557" s="3">
        <f t="shared" ca="1" si="484"/>
        <v>0.84281174193723096</v>
      </c>
      <c r="BD557" s="3">
        <f t="shared" ca="1" si="484"/>
        <v>1.7946985394306836E-2</v>
      </c>
      <c r="BE557" s="3">
        <f t="shared" ca="1" si="484"/>
        <v>-2.8501877028833573</v>
      </c>
    </row>
    <row r="558" spans="1:57" x14ac:dyDescent="0.2">
      <c r="A558" s="3">
        <f t="shared" si="433"/>
        <v>5.459999999999928</v>
      </c>
      <c r="B558" s="3">
        <f t="shared" ca="1" si="434"/>
        <v>3.9622543535846766E-2</v>
      </c>
      <c r="C558" s="3">
        <f t="shared" ca="1" si="435"/>
        <v>3.9643607811969322E-2</v>
      </c>
      <c r="D558" s="3">
        <f t="shared" ca="1" si="436"/>
        <v>3.9644236890475665E-2</v>
      </c>
      <c r="E558" s="3">
        <f t="shared" ca="1" si="437"/>
        <v>3.9629090792688192E-2</v>
      </c>
      <c r="F558" s="3">
        <f t="shared" ca="1" si="438"/>
        <v>3.9601324544727805E-2</v>
      </c>
      <c r="G558" s="3">
        <f t="shared" ca="1" si="439"/>
        <v>3.9562612143769806E-2</v>
      </c>
      <c r="H558" s="3">
        <f t="shared" ca="1" si="440"/>
        <v>3.9513600084986694E-2</v>
      </c>
      <c r="I558" s="3">
        <f t="shared" ca="1" si="441"/>
        <v>3.9454269858825171E-2</v>
      </c>
      <c r="J558" s="3">
        <f t="shared" ca="1" si="442"/>
        <v>3.9384140853680853E-2</v>
      </c>
      <c r="K558" s="3">
        <f t="shared" ca="1" si="443"/>
        <v>3.9302415826294908E-2</v>
      </c>
      <c r="L558" s="3">
        <f t="shared" ca="1" si="444"/>
        <v>3.9208168803557576E-2</v>
      </c>
      <c r="M558" s="3">
        <f t="shared" ca="1" si="445"/>
        <v>3.9100615012099306E-2</v>
      </c>
      <c r="N558" s="3">
        <f t="shared" ca="1" si="446"/>
        <v>3.8979436341564776E-2</v>
      </c>
      <c r="O558" s="3">
        <f t="shared" ca="1" si="447"/>
        <v>3.8845093014016653E-2</v>
      </c>
      <c r="P558" s="3">
        <f t="shared" ca="1" si="448"/>
        <v>3.8699046132270765E-2</v>
      </c>
      <c r="Q558" s="3">
        <f t="shared" ca="1" si="449"/>
        <v>3.8543842242985113E-2</v>
      </c>
      <c r="R558" s="3">
        <f t="shared" ca="1" si="450"/>
        <v>3.8383052536717428E-2</v>
      </c>
      <c r="S558" s="3">
        <f t="shared" ca="1" si="451"/>
        <v>3.8221095877526264E-2</v>
      </c>
      <c r="T558" s="3">
        <f t="shared" ca="1" si="452"/>
        <v>3.8062993623538585E-2</v>
      </c>
      <c r="U558" s="3">
        <f t="shared" ca="1" si="453"/>
        <v>3.7914103253489824E-2</v>
      </c>
      <c r="V558" s="3">
        <f t="shared" ca="1" si="454"/>
        <v>3.777986418417368E-2</v>
      </c>
      <c r="W558" s="3">
        <f t="shared" ca="1" si="455"/>
        <v>3.7665573240576775E-2</v>
      </c>
      <c r="X558" s="3">
        <f t="shared" ca="1" si="456"/>
        <v>3.7576196764749555E-2</v>
      </c>
      <c r="Y558" s="3">
        <f t="shared" ca="1" si="457"/>
        <v>3.7516222985062943E-2</v>
      </c>
      <c r="Z558" s="3">
        <f t="shared" ca="1" si="458"/>
        <v>3.7489558369003639E-2</v>
      </c>
      <c r="AA558" s="3">
        <f t="shared" ca="1" si="459"/>
        <v>3.7499470169497666E-2</v>
      </c>
      <c r="AB558" s="3">
        <f t="shared" ca="1" si="460"/>
        <v>3.7548571661465059E-2</v>
      </c>
      <c r="AC558" s="3">
        <f t="shared" ca="1" si="461"/>
        <v>3.7638838054824646E-2</v>
      </c>
      <c r="AD558" s="3">
        <f t="shared" ca="1" si="462"/>
        <v>3.7771633822823274E-2</v>
      </c>
      <c r="AE558" s="3">
        <f t="shared" ca="1" si="463"/>
        <v>3.7947729890308278E-2</v>
      </c>
      <c r="AF558" s="3">
        <f t="shared" ca="1" si="464"/>
        <v>3.816729208319012E-2</v>
      </c>
      <c r="AG558" s="3">
        <f t="shared" ca="1" si="465"/>
        <v>3.8429826393149659E-2</v>
      </c>
      <c r="AH558" s="3">
        <f t="shared" ca="1" si="466"/>
        <v>3.8734066130621622E-2</v>
      </c>
      <c r="AI558" s="3">
        <f t="shared" ca="1" si="467"/>
        <v>3.9077778583428521E-2</v>
      </c>
      <c r="AJ558" s="3">
        <f t="shared" ca="1" si="468"/>
        <v>3.9457460322100055E-2</v>
      </c>
      <c r="AK558" s="3">
        <f t="shared" ca="1" si="469"/>
        <v>3.9867896243057151E-2</v>
      </c>
      <c r="AL558" s="3">
        <f t="shared" ca="1" si="470"/>
        <v>4.0301598709474321E-2</v>
      </c>
      <c r="AM558" s="3">
        <f t="shared" ca="1" si="471"/>
        <v>4.0748235858225977E-2</v>
      </c>
      <c r="AN558" s="3">
        <f t="shared" ca="1" si="472"/>
        <v>4.119429665825762E-2</v>
      </c>
      <c r="AO558" s="3">
        <f t="shared" ca="1" si="473"/>
        <v>4.1623376870749712E-2</v>
      </c>
      <c r="AP558" s="3">
        <f t="shared" ca="1" si="474"/>
        <v>4.2017505332756971E-2</v>
      </c>
      <c r="AQ558" s="3">
        <f t="shared" ca="1" si="475"/>
        <v>4.2359741451442362E-2</v>
      </c>
      <c r="AR558" s="3">
        <f t="shared" ca="1" si="476"/>
        <v>4.2637804228947487E-2</v>
      </c>
      <c r="AS558" s="3">
        <f t="shared" ca="1" si="477"/>
        <v>4.2847861968075766E-2</v>
      </c>
      <c r="AT558" s="3">
        <f t="shared" ca="1" si="478"/>
        <v>4.2997139937996948E-2</v>
      </c>
      <c r="AU558" s="3">
        <f t="shared" ca="1" si="479"/>
        <v>4.3103989252119737E-2</v>
      </c>
      <c r="AV558" s="3">
        <f t="shared" ca="1" si="480"/>
        <v>4.3194455006247585E-2</v>
      </c>
      <c r="AW558" s="3">
        <f t="shared" ca="1" si="481"/>
        <v>4.3294972988123889E-2</v>
      </c>
      <c r="AX558" s="3">
        <f t="shared" ca="1" si="482"/>
        <v>4.3422137841666965E-2</v>
      </c>
      <c r="AY558" s="3">
        <f t="shared" ca="1" si="483"/>
        <v>4.3573404141731525E-2</v>
      </c>
      <c r="AZ558" s="3">
        <f t="shared" ca="1" si="432"/>
        <v>4.3727787957992148E-2</v>
      </c>
      <c r="BC558" s="3">
        <f t="shared" ca="1" si="484"/>
        <v>2.0637245833545723</v>
      </c>
      <c r="BD558" s="3">
        <f t="shared" ca="1" si="484"/>
        <v>-0.44436429630155594</v>
      </c>
      <c r="BE558" s="3">
        <f t="shared" ca="1" si="484"/>
        <v>5.1037640701307119E-2</v>
      </c>
    </row>
    <row r="559" spans="1:57" x14ac:dyDescent="0.2">
      <c r="A559" s="3">
        <f t="shared" si="433"/>
        <v>5.4699999999999278</v>
      </c>
      <c r="B559" s="3">
        <f t="shared" ca="1" si="434"/>
        <v>4.0101395986809299E-2</v>
      </c>
      <c r="C559" s="3">
        <f t="shared" ca="1" si="435"/>
        <v>4.0034246406940283E-2</v>
      </c>
      <c r="D559" s="3">
        <f t="shared" ca="1" si="436"/>
        <v>3.9952434370018407E-2</v>
      </c>
      <c r="E559" s="3">
        <f t="shared" ca="1" si="437"/>
        <v>3.9860434914976768E-2</v>
      </c>
      <c r="F559" s="3">
        <f t="shared" ca="1" si="438"/>
        <v>3.976121573680947E-2</v>
      </c>
      <c r="G559" s="3">
        <f t="shared" ca="1" si="439"/>
        <v>3.9656270245914907E-2</v>
      </c>
      <c r="H559" s="3">
        <f t="shared" ca="1" si="440"/>
        <v>3.9546069726099232E-2</v>
      </c>
      <c r="I559" s="3">
        <f t="shared" ca="1" si="441"/>
        <v>3.9430423043630793E-2</v>
      </c>
      <c r="J559" s="3">
        <f t="shared" ca="1" si="442"/>
        <v>3.9308678759188434E-2</v>
      </c>
      <c r="K559" s="3">
        <f t="shared" ca="1" si="443"/>
        <v>3.9179871761289273E-2</v>
      </c>
      <c r="L559" s="3">
        <f t="shared" ca="1" si="444"/>
        <v>3.9042913081769146E-2</v>
      </c>
      <c r="M559" s="3">
        <f t="shared" ca="1" si="445"/>
        <v>3.8896861170120797E-2</v>
      </c>
      <c r="N559" s="3">
        <f t="shared" ca="1" si="446"/>
        <v>3.8741247278150488E-2</v>
      </c>
      <c r="O559" s="3">
        <f t="shared" ca="1" si="447"/>
        <v>3.8576385509641084E-2</v>
      </c>
      <c r="P559" s="3">
        <f t="shared" ca="1" si="448"/>
        <v>3.8403592739317899E-2</v>
      </c>
      <c r="Q559" s="3">
        <f t="shared" ca="1" si="449"/>
        <v>3.8225270368901894E-2</v>
      </c>
      <c r="R559" s="3">
        <f t="shared" ca="1" si="450"/>
        <v>3.8044841276106273E-2</v>
      </c>
      <c r="S559" s="3">
        <f t="shared" ca="1" si="451"/>
        <v>3.7866571526762566E-2</v>
      </c>
      <c r="T559" s="3">
        <f t="shared" ca="1" si="452"/>
        <v>3.7695324794805293E-2</v>
      </c>
      <c r="U559" s="3">
        <f t="shared" ca="1" si="453"/>
        <v>3.7536296234753623E-2</v>
      </c>
      <c r="V559" s="3">
        <f t="shared" ca="1" si="454"/>
        <v>3.7394758875398677E-2</v>
      </c>
      <c r="W559" s="3">
        <f t="shared" ca="1" si="455"/>
        <v>3.7275839789191009E-2</v>
      </c>
      <c r="X559" s="3">
        <f t="shared" ca="1" si="456"/>
        <v>3.7184332958326016E-2</v>
      </c>
      <c r="Y559" s="3">
        <f t="shared" ca="1" si="457"/>
        <v>3.7124552463440971E-2</v>
      </c>
      <c r="Z559" s="3">
        <f t="shared" ca="1" si="458"/>
        <v>3.7100229690047566E-2</v>
      </c>
      <c r="AA559" s="3">
        <f t="shared" ca="1" si="459"/>
        <v>3.7114456650658066E-2</v>
      </c>
      <c r="AB559" s="3">
        <f t="shared" ca="1" si="460"/>
        <v>3.7169671751332317E-2</v>
      </c>
      <c r="AC559" s="3">
        <f t="shared" ca="1" si="461"/>
        <v>3.7267675846152225E-2</v>
      </c>
      <c r="AD559" s="3">
        <f t="shared" ca="1" si="462"/>
        <v>3.7409659274846775E-2</v>
      </c>
      <c r="AE559" s="3">
        <f t="shared" ca="1" si="463"/>
        <v>3.7596218389553474E-2</v>
      </c>
      <c r="AF559" s="3">
        <f t="shared" ca="1" si="464"/>
        <v>3.7827343057253243E-2</v>
      </c>
      <c r="AG559" s="3">
        <f t="shared" ca="1" si="465"/>
        <v>3.8102360684547226E-2</v>
      </c>
      <c r="AH559" s="3">
        <f t="shared" ca="1" si="466"/>
        <v>3.8419821690928016E-2</v>
      </c>
      <c r="AI559" s="3">
        <f t="shared" ca="1" si="467"/>
        <v>3.8777303880626807E-2</v>
      </c>
      <c r="AJ559" s="3">
        <f t="shared" ca="1" si="468"/>
        <v>3.9171104975309075E-2</v>
      </c>
      <c r="AK559" s="3">
        <f t="shared" ca="1" si="469"/>
        <v>3.9595799226404285E-2</v>
      </c>
      <c r="AL559" s="3">
        <f t="shared" ca="1" si="470"/>
        <v>4.004367632328977E-2</v>
      </c>
      <c r="AM559" s="3">
        <f t="shared" ca="1" si="471"/>
        <v>4.0504174438307082E-2</v>
      </c>
      <c r="AN559" s="3">
        <f t="shared" ca="1" si="472"/>
        <v>4.0963557727486694E-2</v>
      </c>
      <c r="AO559" s="3">
        <f t="shared" ca="1" si="473"/>
        <v>4.1405223145009148E-2</v>
      </c>
      <c r="AP559" s="3">
        <f t="shared" ca="1" si="474"/>
        <v>4.181105222462856E-2</v>
      </c>
      <c r="AQ559" s="3">
        <f t="shared" ca="1" si="475"/>
        <v>4.2164029306070161E-2</v>
      </c>
      <c r="AR559" s="3">
        <f t="shared" ca="1" si="476"/>
        <v>4.2451873905280733E-2</v>
      </c>
      <c r="AS559" s="3">
        <f t="shared" ca="1" si="477"/>
        <v>4.2670806943523036E-2</v>
      </c>
      <c r="AT559" s="3">
        <f t="shared" ca="1" si="478"/>
        <v>4.2828107836215774E-2</v>
      </c>
      <c r="AU559" s="3">
        <f t="shared" ca="1" si="479"/>
        <v>4.2942113591819424E-2</v>
      </c>
      <c r="AV559" s="3">
        <f t="shared" ca="1" si="480"/>
        <v>4.3038709796377174E-2</v>
      </c>
      <c r="AW559" s="3">
        <f t="shared" ca="1" si="481"/>
        <v>4.3143969068495013E-2</v>
      </c>
      <c r="AX559" s="3">
        <f t="shared" ca="1" si="482"/>
        <v>4.3273938241746628E-2</v>
      </c>
      <c r="AY559" s="3">
        <f t="shared" ca="1" si="483"/>
        <v>4.3425539855028894E-2</v>
      </c>
      <c r="AZ559" s="3">
        <f t="shared" ca="1" si="432"/>
        <v>4.3577986237452106E-2</v>
      </c>
      <c r="BC559" s="3">
        <f t="shared" ca="1" si="484"/>
        <v>-0.34510347785041784</v>
      </c>
      <c r="BD559" s="3">
        <f t="shared" ca="1" si="484"/>
        <v>-0.40628192591251011</v>
      </c>
      <c r="BE559" s="3">
        <f t="shared" ca="1" si="484"/>
        <v>-1.1700648656673973</v>
      </c>
    </row>
    <row r="560" spans="1:57" x14ac:dyDescent="0.2">
      <c r="A560" s="3">
        <f t="shared" si="433"/>
        <v>5.4799999999999276</v>
      </c>
      <c r="B560" s="3">
        <f t="shared" ca="1" si="434"/>
        <v>4.0636127093853135E-2</v>
      </c>
      <c r="C560" s="3">
        <f t="shared" ca="1" si="435"/>
        <v>4.0651379845064187E-2</v>
      </c>
      <c r="D560" s="3">
        <f t="shared" ca="1" si="436"/>
        <v>4.0640487352740118E-2</v>
      </c>
      <c r="E560" s="3">
        <f t="shared" ca="1" si="437"/>
        <v>4.0608403669273541E-2</v>
      </c>
      <c r="F560" s="3">
        <f t="shared" ca="1" si="438"/>
        <v>4.0558573336242285E-2</v>
      </c>
      <c r="G560" s="3">
        <f t="shared" ca="1" si="439"/>
        <v>4.0492973327599616E-2</v>
      </c>
      <c r="H560" s="3">
        <f t="shared" ca="1" si="440"/>
        <v>4.0412563810352631E-2</v>
      </c>
      <c r="I560" s="3">
        <f t="shared" ca="1" si="441"/>
        <v>4.0317645105344115E-2</v>
      </c>
      <c r="J560" s="3">
        <f t="shared" ca="1" si="442"/>
        <v>4.0208059047549531E-2</v>
      </c>
      <c r="K560" s="3">
        <f t="shared" ca="1" si="443"/>
        <v>4.0083336797548885E-2</v>
      </c>
      <c r="L560" s="3">
        <f t="shared" ca="1" si="444"/>
        <v>3.9942890559305493E-2</v>
      </c>
      <c r="M560" s="3">
        <f t="shared" ca="1" si="445"/>
        <v>3.9786286170783933E-2</v>
      </c>
      <c r="N560" s="3">
        <f t="shared" ca="1" si="446"/>
        <v>3.9613568379166762E-2</v>
      </c>
      <c r="O560" s="3">
        <f t="shared" ca="1" si="447"/>
        <v>3.9425569250584373E-2</v>
      </c>
      <c r="P560" s="3">
        <f t="shared" ca="1" si="448"/>
        <v>3.9224125456158186E-2</v>
      </c>
      <c r="Q560" s="3">
        <f t="shared" ca="1" si="449"/>
        <v>3.9012157232137523E-2</v>
      </c>
      <c r="R560" s="3">
        <f t="shared" ca="1" si="450"/>
        <v>3.8793603096506951E-2</v>
      </c>
      <c r="S560" s="3">
        <f t="shared" ca="1" si="451"/>
        <v>3.8573240261975214E-2</v>
      </c>
      <c r="T560" s="3">
        <f t="shared" ca="1" si="452"/>
        <v>3.8356438668307465E-2</v>
      </c>
      <c r="U560" s="3">
        <f t="shared" ca="1" si="453"/>
        <v>3.8148895107354426E-2</v>
      </c>
      <c r="V560" s="3">
        <f t="shared" ca="1" si="454"/>
        <v>3.7956380195437518E-2</v>
      </c>
      <c r="W560" s="3">
        <f t="shared" ca="1" si="455"/>
        <v>3.7784515243148388E-2</v>
      </c>
      <c r="X560" s="3">
        <f t="shared" ca="1" si="456"/>
        <v>3.7638585879893355E-2</v>
      </c>
      <c r="Y560" s="3">
        <f t="shared" ca="1" si="457"/>
        <v>3.7523396062714778E-2</v>
      </c>
      <c r="Z560" s="3">
        <f t="shared" ca="1" si="458"/>
        <v>3.7443166134804105E-2</v>
      </c>
      <c r="AA560" s="3">
        <f t="shared" ca="1" si="459"/>
        <v>3.7401476918514441E-2</v>
      </c>
      <c r="AB560" s="3">
        <f t="shared" ca="1" si="460"/>
        <v>3.7401256004129482E-2</v>
      </c>
      <c r="AC560" s="3">
        <f t="shared" ca="1" si="461"/>
        <v>3.7444793937164135E-2</v>
      </c>
      <c r="AD560" s="3">
        <f t="shared" ca="1" si="462"/>
        <v>3.7533770957869229E-2</v>
      </c>
      <c r="AE560" s="3">
        <f t="shared" ca="1" si="463"/>
        <v>3.7669272860771576E-2</v>
      </c>
      <c r="AF560" s="3">
        <f t="shared" ca="1" si="464"/>
        <v>3.7851777544223121E-2</v>
      </c>
      <c r="AG560" s="3">
        <f t="shared" ca="1" si="465"/>
        <v>3.8081097786451593E-2</v>
      </c>
      <c r="AH560" s="3">
        <f t="shared" ca="1" si="466"/>
        <v>3.835626502697799E-2</v>
      </c>
      <c r="AI560" s="3">
        <f t="shared" ca="1" si="467"/>
        <v>3.8675331441960309E-2</v>
      </c>
      <c r="AJ560" s="3">
        <f t="shared" ca="1" si="468"/>
        <v>3.9035059711100779E-2</v>
      </c>
      <c r="AK560" s="3">
        <f t="shared" ca="1" si="469"/>
        <v>3.9430477243084849E-2</v>
      </c>
      <c r="AL560" s="3">
        <f t="shared" ca="1" si="470"/>
        <v>3.9854314950501492E-2</v>
      </c>
      <c r="AM560" s="3">
        <f t="shared" ca="1" si="471"/>
        <v>4.0296445187015306E-2</v>
      </c>
      <c r="AN560" s="3">
        <f t="shared" ca="1" si="472"/>
        <v>4.0743571858683603E-2</v>
      </c>
      <c r="AO560" s="3">
        <f t="shared" ca="1" si="473"/>
        <v>4.1179558185584525E-2</v>
      </c>
      <c r="AP560" s="3">
        <f t="shared" ca="1" si="474"/>
        <v>4.1586803885712384E-2</v>
      </c>
      <c r="AQ560" s="3">
        <f t="shared" ca="1" si="475"/>
        <v>4.1948883785803089E-2</v>
      </c>
      <c r="AR560" s="3">
        <f t="shared" ca="1" si="476"/>
        <v>4.2254183000525233E-2</v>
      </c>
      <c r="AS560" s="3">
        <f t="shared" ca="1" si="477"/>
        <v>4.2499639142980251E-2</v>
      </c>
      <c r="AT560" s="3">
        <f t="shared" ca="1" si="478"/>
        <v>4.2693248452635404E-2</v>
      </c>
      <c r="AU560" s="3">
        <f t="shared" ca="1" si="479"/>
        <v>4.2853994967730263E-2</v>
      </c>
      <c r="AV560" s="3">
        <f t="shared" ca="1" si="480"/>
        <v>4.3008264734183732E-2</v>
      </c>
      <c r="AW560" s="3">
        <f t="shared" ca="1" si="481"/>
        <v>4.3182427551463801E-2</v>
      </c>
      <c r="AX560" s="3">
        <f t="shared" ca="1" si="482"/>
        <v>4.3392646801110824E-2</v>
      </c>
      <c r="AY560" s="3">
        <f t="shared" ca="1" si="483"/>
        <v>4.3635991594795233E-2</v>
      </c>
      <c r="AZ560" s="3">
        <f t="shared" ca="1" si="432"/>
        <v>4.3892576093638995E-2</v>
      </c>
      <c r="BC560" s="3">
        <f t="shared" ca="1" si="484"/>
        <v>0.50004110294372062</v>
      </c>
      <c r="BD560" s="3">
        <f t="shared" ca="1" si="484"/>
        <v>-1.359170844715738</v>
      </c>
      <c r="BE560" s="3">
        <f t="shared" ca="1" si="484"/>
        <v>0.5659832345648601</v>
      </c>
    </row>
    <row r="561" spans="1:57" x14ac:dyDescent="0.2">
      <c r="A561" s="3">
        <f t="shared" si="433"/>
        <v>5.4899999999999274</v>
      </c>
      <c r="B561" s="3">
        <f t="shared" ca="1" si="434"/>
        <v>4.0414034544470581E-2</v>
      </c>
      <c r="C561" s="3">
        <f t="shared" ca="1" si="435"/>
        <v>4.0537894692136631E-2</v>
      </c>
      <c r="D561" s="3">
        <f t="shared" ca="1" si="436"/>
        <v>4.0626548125568034E-2</v>
      </c>
      <c r="E561" s="3">
        <f t="shared" ca="1" si="437"/>
        <v>4.068524781661003E-2</v>
      </c>
      <c r="F561" s="3">
        <f t="shared" ca="1" si="438"/>
        <v>4.0717735237094294E-2</v>
      </c>
      <c r="G561" s="3">
        <f t="shared" ca="1" si="439"/>
        <v>4.0726290980252489E-2</v>
      </c>
      <c r="H561" s="3">
        <f t="shared" ca="1" si="440"/>
        <v>4.0712184097050831E-2</v>
      </c>
      <c r="I561" s="3">
        <f t="shared" ca="1" si="441"/>
        <v>4.06760263486316E-2</v>
      </c>
      <c r="J561" s="3">
        <f t="shared" ca="1" si="442"/>
        <v>4.0617972853552883E-2</v>
      </c>
      <c r="K561" s="3">
        <f t="shared" ca="1" si="443"/>
        <v>4.0537871091789524E-2</v>
      </c>
      <c r="L561" s="3">
        <f t="shared" ca="1" si="444"/>
        <v>4.0435454513089851E-2</v>
      </c>
      <c r="M561" s="3">
        <f t="shared" ca="1" si="445"/>
        <v>4.0310616415359025E-2</v>
      </c>
      <c r="N561" s="3">
        <f t="shared" ca="1" si="446"/>
        <v>4.0163735079825985E-2</v>
      </c>
      <c r="O561" s="3">
        <f t="shared" ca="1" si="447"/>
        <v>3.9995980520980266E-2</v>
      </c>
      <c r="P561" s="3">
        <f t="shared" ca="1" si="448"/>
        <v>3.9809529136432709E-2</v>
      </c>
      <c r="Q561" s="3">
        <f t="shared" ca="1" si="449"/>
        <v>3.9607639882406502E-2</v>
      </c>
      <c r="R561" s="3">
        <f t="shared" ca="1" si="450"/>
        <v>3.9394586776620354E-2</v>
      </c>
      <c r="S561" s="3">
        <f t="shared" ca="1" si="451"/>
        <v>3.9175478030369942E-2</v>
      </c>
      <c r="T561" s="3">
        <f t="shared" ca="1" si="452"/>
        <v>3.8956009706011721E-2</v>
      </c>
      <c r="U561" s="3">
        <f t="shared" ca="1" si="453"/>
        <v>3.8742200101062621E-2</v>
      </c>
      <c r="V561" s="3">
        <f t="shared" ca="1" si="454"/>
        <v>3.8540137301717209E-2</v>
      </c>
      <c r="W561" s="3">
        <f t="shared" ca="1" si="455"/>
        <v>3.8355756754220288E-2</v>
      </c>
      <c r="X561" s="3">
        <f t="shared" ca="1" si="456"/>
        <v>3.819465564910364E-2</v>
      </c>
      <c r="Y561" s="3">
        <f t="shared" ca="1" si="457"/>
        <v>3.8061947750770854E-2</v>
      </c>
      <c r="Z561" s="3">
        <f t="shared" ca="1" si="458"/>
        <v>3.7962162306467012E-2</v>
      </c>
      <c r="AA561" s="3">
        <f t="shared" ca="1" si="459"/>
        <v>3.7899188905204384E-2</v>
      </c>
      <c r="AB561" s="3">
        <f t="shared" ca="1" si="460"/>
        <v>3.7876264280965348E-2</v>
      </c>
      <c r="AC561" s="3">
        <f t="shared" ca="1" si="461"/>
        <v>3.7895988624210238E-2</v>
      </c>
      <c r="AD561" s="3">
        <f t="shared" ca="1" si="462"/>
        <v>3.7960352015879738E-2</v>
      </c>
      <c r="AE561" s="3">
        <f t="shared" ca="1" si="463"/>
        <v>3.8070749614000268E-2</v>
      </c>
      <c r="AF561" s="3">
        <f t="shared" ca="1" si="464"/>
        <v>3.822796724443054E-2</v>
      </c>
      <c r="AG561" s="3">
        <f t="shared" ca="1" si="465"/>
        <v>3.8432122919323582E-2</v>
      </c>
      <c r="AH561" s="3">
        <f t="shared" ca="1" si="466"/>
        <v>3.8682548914597395E-2</v>
      </c>
      <c r="AI561" s="3">
        <f t="shared" ca="1" si="467"/>
        <v>3.8977591539389664E-2</v>
      </c>
      <c r="AJ561" s="3">
        <f t="shared" ca="1" si="468"/>
        <v>3.9314298144754387E-2</v>
      </c>
      <c r="AK561" s="3">
        <f t="shared" ca="1" si="469"/>
        <v>3.9687969007282789E-2</v>
      </c>
      <c r="AL561" s="3">
        <f t="shared" ca="1" si="470"/>
        <v>4.0091596071268339E-2</v>
      </c>
      <c r="AM561" s="3">
        <f t="shared" ca="1" si="471"/>
        <v>4.0515305932403448E-2</v>
      </c>
      <c r="AN561" s="3">
        <f t="shared" ca="1" si="472"/>
        <v>4.0946062726420304E-2</v>
      </c>
      <c r="AO561" s="3">
        <f t="shared" ca="1" si="473"/>
        <v>4.1368016926992171E-2</v>
      </c>
      <c r="AP561" s="3">
        <f t="shared" ca="1" si="474"/>
        <v>4.1763907831739625E-2</v>
      </c>
      <c r="AQ561" s="3">
        <f t="shared" ca="1" si="475"/>
        <v>4.211772220597413E-2</v>
      </c>
      <c r="AR561" s="3">
        <f t="shared" ca="1" si="476"/>
        <v>4.2418331734279086E-2</v>
      </c>
      <c r="AS561" s="3">
        <f t="shared" ca="1" si="477"/>
        <v>4.2663210673569443E-2</v>
      </c>
      <c r="AT561" s="3">
        <f t="shared" ca="1" si="478"/>
        <v>4.2860890640806303E-2</v>
      </c>
      <c r="AU561" s="3">
        <f t="shared" ca="1" si="479"/>
        <v>4.3030819721940901E-2</v>
      </c>
      <c r="AV561" s="3">
        <f t="shared" ca="1" si="480"/>
        <v>4.3199700306518249E-2</v>
      </c>
      <c r="AW561" s="3">
        <f t="shared" ca="1" si="481"/>
        <v>4.3394015711541098E-2</v>
      </c>
      <c r="AX561" s="3">
        <f t="shared" ca="1" si="482"/>
        <v>4.3629866416343241E-2</v>
      </c>
      <c r="AY561" s="3">
        <f t="shared" ca="1" si="483"/>
        <v>4.3904303159884105E-2</v>
      </c>
      <c r="AZ561" s="3">
        <f t="shared" ca="1" si="432"/>
        <v>4.4197895949267367E-2</v>
      </c>
      <c r="BC561" s="3">
        <f t="shared" ca="1" si="484"/>
        <v>0.54535944026137706</v>
      </c>
      <c r="BD561" s="3">
        <f t="shared" ca="1" si="484"/>
        <v>-8.1101123787492568E-2</v>
      </c>
      <c r="BE561" s="3">
        <f t="shared" ca="1" si="484"/>
        <v>1.2670701370361037</v>
      </c>
    </row>
    <row r="562" spans="1:57" x14ac:dyDescent="0.2">
      <c r="A562" s="3">
        <f t="shared" si="433"/>
        <v>5.4999999999999272</v>
      </c>
      <c r="B562" s="3">
        <f t="shared" ca="1" si="434"/>
        <v>4.1422162880891331E-2</v>
      </c>
      <c r="C562" s="3">
        <f t="shared" ca="1" si="435"/>
        <v>4.136180278579546E-2</v>
      </c>
      <c r="D562" s="3">
        <f t="shared" ca="1" si="436"/>
        <v>4.127795027305417E-2</v>
      </c>
      <c r="E562" s="3">
        <f t="shared" ca="1" si="437"/>
        <v>4.1175509343766868E-2</v>
      </c>
      <c r="F562" s="3">
        <f t="shared" ca="1" si="438"/>
        <v>4.1057870683385025E-2</v>
      </c>
      <c r="G562" s="3">
        <f t="shared" ca="1" si="439"/>
        <v>4.0926970759297868E-2</v>
      </c>
      <c r="H562" s="3">
        <f t="shared" ca="1" si="440"/>
        <v>4.0783739707142982E-2</v>
      </c>
      <c r="I562" s="3">
        <f t="shared" ca="1" si="441"/>
        <v>4.0628452914813352E-2</v>
      </c>
      <c r="J562" s="3">
        <f t="shared" ca="1" si="442"/>
        <v>4.0460930994751412E-2</v>
      </c>
      <c r="K562" s="3">
        <f t="shared" ca="1" si="443"/>
        <v>4.0280689994440136E-2</v>
      </c>
      <c r="L562" s="3">
        <f t="shared" ca="1" si="444"/>
        <v>4.0087136883281492E-2</v>
      </c>
      <c r="M562" s="3">
        <f t="shared" ca="1" si="445"/>
        <v>3.987984469018882E-2</v>
      </c>
      <c r="N562" s="3">
        <f t="shared" ca="1" si="446"/>
        <v>3.9658877468309213E-2</v>
      </c>
      <c r="O562" s="3">
        <f t="shared" ca="1" si="447"/>
        <v>3.9425095365639443E-2</v>
      </c>
      <c r="P562" s="3">
        <f t="shared" ca="1" si="448"/>
        <v>3.9180366635734966E-2</v>
      </c>
      <c r="Q562" s="3">
        <f t="shared" ca="1" si="449"/>
        <v>3.892764103997353E-2</v>
      </c>
      <c r="R562" s="3">
        <f t="shared" ca="1" si="450"/>
        <v>3.8670880155370534E-2</v>
      </c>
      <c r="S562" s="3">
        <f t="shared" ca="1" si="451"/>
        <v>3.84148752438742E-2</v>
      </c>
      <c r="T562" s="3">
        <f t="shared" ca="1" si="452"/>
        <v>3.8165000547679274E-2</v>
      </c>
      <c r="U562" s="3">
        <f t="shared" ca="1" si="453"/>
        <v>3.7926947938838503E-2</v>
      </c>
      <c r="V562" s="3">
        <f t="shared" ca="1" si="454"/>
        <v>3.7706475056320736E-2</v>
      </c>
      <c r="W562" s="3">
        <f t="shared" ca="1" si="455"/>
        <v>3.7509183580118864E-2</v>
      </c>
      <c r="X562" s="3">
        <f t="shared" ca="1" si="456"/>
        <v>3.734033437640033E-2</v>
      </c>
      <c r="Y562" s="3">
        <f t="shared" ca="1" si="457"/>
        <v>3.7204703148449321E-2</v>
      </c>
      <c r="Z562" s="3">
        <f t="shared" ca="1" si="458"/>
        <v>3.7106480194402158E-2</v>
      </c>
      <c r="AA562" s="3">
        <f t="shared" ca="1" si="459"/>
        <v>3.7049216027056554E-2</v>
      </c>
      <c r="AB562" s="3">
        <f t="shared" ca="1" si="460"/>
        <v>3.703580868370402E-2</v>
      </c>
      <c r="AC562" s="3">
        <f t="shared" ca="1" si="461"/>
        <v>3.7068520153250691E-2</v>
      </c>
      <c r="AD562" s="3">
        <f t="shared" ca="1" si="462"/>
        <v>3.7149002497368799E-2</v>
      </c>
      <c r="AE562" s="3">
        <f t="shared" ca="1" si="463"/>
        <v>3.7278312358450021E-2</v>
      </c>
      <c r="AF562" s="3">
        <f t="shared" ca="1" si="464"/>
        <v>3.7456895585573698E-2</v>
      </c>
      <c r="AG562" s="3">
        <f t="shared" ca="1" si="465"/>
        <v>3.7684527486453095E-2</v>
      </c>
      <c r="AH562" s="3">
        <f t="shared" ca="1" si="466"/>
        <v>3.7960193188920383E-2</v>
      </c>
      <c r="AI562" s="3">
        <f t="shared" ca="1" si="467"/>
        <v>3.8281885095445833E-2</v>
      </c>
      <c r="AJ562" s="3">
        <f t="shared" ca="1" si="468"/>
        <v>3.8646287141951847E-2</v>
      </c>
      <c r="AK562" s="3">
        <f t="shared" ca="1" si="469"/>
        <v>3.9048324385796848E-2</v>
      </c>
      <c r="AL562" s="3">
        <f t="shared" ca="1" si="470"/>
        <v>3.9480601816770794E-2</v>
      </c>
      <c r="AM562" s="3">
        <f t="shared" ca="1" si="471"/>
        <v>3.9932852541932337E-2</v>
      </c>
      <c r="AN562" s="3">
        <f t="shared" ca="1" si="472"/>
        <v>4.0391653616752447E-2</v>
      </c>
      <c r="AO562" s="3">
        <f t="shared" ca="1" si="473"/>
        <v>4.0840795964605651E-2</v>
      </c>
      <c r="AP562" s="3">
        <f t="shared" ca="1" si="474"/>
        <v>4.126271205950325E-2</v>
      </c>
      <c r="AQ562" s="3">
        <f t="shared" ca="1" si="475"/>
        <v>4.1641154247544547E-2</v>
      </c>
      <c r="AR562" s="3">
        <f t="shared" ca="1" si="476"/>
        <v>4.1964833934291235E-2</v>
      </c>
      <c r="AS562" s="3">
        <f t="shared" ca="1" si="477"/>
        <v>4.223111414473088E-2</v>
      </c>
      <c r="AT562" s="3">
        <f t="shared" ca="1" si="478"/>
        <v>4.2448412596308271E-2</v>
      </c>
      <c r="AU562" s="3">
        <f t="shared" ca="1" si="479"/>
        <v>4.2635990618190109E-2</v>
      </c>
      <c r="AV562" s="3">
        <f t="shared" ca="1" si="480"/>
        <v>4.2820215036611174E-2</v>
      </c>
      <c r="AW562" s="3">
        <f t="shared" ca="1" si="481"/>
        <v>4.3027031307299658E-2</v>
      </c>
      <c r="AX562" s="3">
        <f t="shared" ca="1" si="482"/>
        <v>4.3271830047558191E-2</v>
      </c>
      <c r="AY562" s="3">
        <f t="shared" ca="1" si="483"/>
        <v>4.3551005257594567E-2</v>
      </c>
      <c r="AZ562" s="3">
        <f t="shared" ca="1" si="432"/>
        <v>4.3844807496346366E-2</v>
      </c>
      <c r="BC562" s="3">
        <f t="shared" ca="1" si="484"/>
        <v>-0.76697712023988274</v>
      </c>
      <c r="BD562" s="3">
        <f t="shared" ca="1" si="484"/>
        <v>-0.92385284220627728</v>
      </c>
      <c r="BE562" s="3">
        <f t="shared" ca="1" si="484"/>
        <v>-2.4634315344832727</v>
      </c>
    </row>
    <row r="563" spans="1:57" x14ac:dyDescent="0.2">
      <c r="A563" s="3">
        <f t="shared" si="433"/>
        <v>5.509999999999927</v>
      </c>
      <c r="B563" s="3">
        <f t="shared" ca="1" si="434"/>
        <v>4.1962995618549992E-2</v>
      </c>
      <c r="C563" s="3">
        <f t="shared" ca="1" si="435"/>
        <v>4.1863515110896782E-2</v>
      </c>
      <c r="D563" s="3">
        <f t="shared" ca="1" si="436"/>
        <v>4.1744867059618287E-2</v>
      </c>
      <c r="E563" s="3">
        <f t="shared" ca="1" si="437"/>
        <v>4.1611765860912024E-2</v>
      </c>
      <c r="F563" s="3">
        <f t="shared" ca="1" si="438"/>
        <v>4.1467410949216674E-2</v>
      </c>
      <c r="G563" s="3">
        <f t="shared" ca="1" si="439"/>
        <v>4.1313554172445935E-2</v>
      </c>
      <c r="H563" s="3">
        <f t="shared" ca="1" si="440"/>
        <v>4.1150946203907003E-2</v>
      </c>
      <c r="I563" s="3">
        <f t="shared" ca="1" si="441"/>
        <v>4.0979685497742876E-2</v>
      </c>
      <c r="J563" s="3">
        <f t="shared" ca="1" si="442"/>
        <v>4.0799417623909456E-2</v>
      </c>
      <c r="K563" s="3">
        <f t="shared" ca="1" si="443"/>
        <v>4.0609486698597409E-2</v>
      </c>
      <c r="L563" s="3">
        <f t="shared" ca="1" si="444"/>
        <v>4.0409132737246063E-2</v>
      </c>
      <c r="M563" s="3">
        <f t="shared" ca="1" si="445"/>
        <v>4.0197768022751795E-2</v>
      </c>
      <c r="N563" s="3">
        <f t="shared" ca="1" si="446"/>
        <v>3.9975301869568276E-2</v>
      </c>
      <c r="O563" s="3">
        <f t="shared" ca="1" si="447"/>
        <v>3.9742443995804906E-2</v>
      </c>
      <c r="P563" s="3">
        <f t="shared" ca="1" si="448"/>
        <v>3.9500913892102585E-2</v>
      </c>
      <c r="Q563" s="3">
        <f t="shared" ca="1" si="449"/>
        <v>3.9253511462233125E-2</v>
      </c>
      <c r="R563" s="3">
        <f t="shared" ca="1" si="450"/>
        <v>3.9004045154492378E-2</v>
      </c>
      <c r="S563" s="3">
        <f t="shared" ca="1" si="451"/>
        <v>3.8757148586221465E-2</v>
      </c>
      <c r="T563" s="3">
        <f t="shared" ca="1" si="452"/>
        <v>3.8518033489504007E-2</v>
      </c>
      <c r="U563" s="3">
        <f t="shared" ca="1" si="453"/>
        <v>3.8292224632650002E-2</v>
      </c>
      <c r="V563" s="3">
        <f t="shared" ca="1" si="454"/>
        <v>3.8085308543178681E-2</v>
      </c>
      <c r="W563" s="3">
        <f t="shared" ca="1" si="455"/>
        <v>3.7902712485825427E-2</v>
      </c>
      <c r="X563" s="3">
        <f t="shared" ca="1" si="456"/>
        <v>3.7749520369814903E-2</v>
      </c>
      <c r="Y563" s="3">
        <f t="shared" ca="1" si="457"/>
        <v>3.7630329221708718E-2</v>
      </c>
      <c r="Z563" s="3">
        <f t="shared" ca="1" si="458"/>
        <v>3.7549149790148985E-2</v>
      </c>
      <c r="AA563" s="3">
        <f t="shared" ca="1" si="459"/>
        <v>3.7509352921465969E-2</v>
      </c>
      <c r="AB563" s="3">
        <f t="shared" ca="1" si="460"/>
        <v>3.7513657368319686E-2</v>
      </c>
      <c r="AC563" s="3">
        <f t="shared" ca="1" si="461"/>
        <v>3.7564146323864442E-2</v>
      </c>
      <c r="AD563" s="3">
        <f t="shared" ca="1" si="462"/>
        <v>3.7662293222733345E-2</v>
      </c>
      <c r="AE563" s="3">
        <f t="shared" ca="1" si="463"/>
        <v>3.7808975564617049E-2</v>
      </c>
      <c r="AF563" s="3">
        <f t="shared" ca="1" si="464"/>
        <v>3.8004458569418996E-2</v>
      </c>
      <c r="AG563" s="3">
        <f t="shared" ca="1" si="465"/>
        <v>3.8248334153696391E-2</v>
      </c>
      <c r="AH563" s="3">
        <f t="shared" ca="1" si="466"/>
        <v>3.8539399564180579E-2</v>
      </c>
      <c r="AI563" s="3">
        <f t="shared" ca="1" si="467"/>
        <v>3.8875452508661805E-2</v>
      </c>
      <c r="AJ563" s="3">
        <f t="shared" ca="1" si="468"/>
        <v>3.9252972674005467E-2</v>
      </c>
      <c r="AK563" s="3">
        <f t="shared" ca="1" si="469"/>
        <v>3.9666669065788432E-2</v>
      </c>
      <c r="AL563" s="3">
        <f t="shared" ca="1" si="470"/>
        <v>4.0108918990771188E-2</v>
      </c>
      <c r="AM563" s="3">
        <f t="shared" ca="1" si="471"/>
        <v>4.0569221597702716E-2</v>
      </c>
      <c r="AN563" s="3">
        <f t="shared" ca="1" si="472"/>
        <v>4.1033926814548663E-2</v>
      </c>
      <c r="AO563" s="3">
        <f t="shared" ca="1" si="473"/>
        <v>4.1486626471075254E-2</v>
      </c>
      <c r="AP563" s="3">
        <f t="shared" ca="1" si="474"/>
        <v>4.1909607067929094E-2</v>
      </c>
      <c r="AQ563" s="3">
        <f t="shared" ca="1" si="475"/>
        <v>4.2286547416957795E-2</v>
      </c>
      <c r="AR563" s="3">
        <f t="shared" ca="1" si="476"/>
        <v>4.260615902779985E-2</v>
      </c>
      <c r="AS563" s="3">
        <f t="shared" ca="1" si="477"/>
        <v>4.2865853042320323E-2</v>
      </c>
      <c r="AT563" s="3">
        <f t="shared" ca="1" si="478"/>
        <v>4.3074091223458975E-2</v>
      </c>
      <c r="AU563" s="3">
        <f t="shared" ca="1" si="479"/>
        <v>4.3250104569624089E-2</v>
      </c>
      <c r="AV563" s="3">
        <f t="shared" ca="1" si="480"/>
        <v>4.342007969993758E-2</v>
      </c>
      <c r="AW563" s="3">
        <f t="shared" ca="1" si="481"/>
        <v>4.3609580170994588E-2</v>
      </c>
      <c r="AX563" s="3">
        <f t="shared" ca="1" si="482"/>
        <v>4.3833447202688822E-2</v>
      </c>
      <c r="AY563" s="3">
        <f t="shared" ca="1" si="483"/>
        <v>4.4087584204444787E-2</v>
      </c>
      <c r="AZ563" s="3">
        <f t="shared" ca="1" si="432"/>
        <v>4.4352178658496472E-2</v>
      </c>
      <c r="BC563" s="3">
        <f t="shared" ca="1" si="484"/>
        <v>0.73833543478495045</v>
      </c>
      <c r="BD563" s="3">
        <f t="shared" ca="1" si="484"/>
        <v>0.30595122887025816</v>
      </c>
      <c r="BE563" s="3">
        <f t="shared" ca="1" si="484"/>
        <v>-0.37058925667052289</v>
      </c>
    </row>
    <row r="564" spans="1:57" x14ac:dyDescent="0.2">
      <c r="A564" s="3">
        <f t="shared" si="433"/>
        <v>5.5199999999999267</v>
      </c>
      <c r="B564" s="3">
        <f t="shared" ca="1" si="434"/>
        <v>4.2028208025574686E-2</v>
      </c>
      <c r="C564" s="3">
        <f t="shared" ca="1" si="435"/>
        <v>4.1824651599549491E-2</v>
      </c>
      <c r="D564" s="3">
        <f t="shared" ca="1" si="436"/>
        <v>4.1620495792825937E-2</v>
      </c>
      <c r="E564" s="3">
        <f t="shared" ca="1" si="437"/>
        <v>4.141958552639264E-2</v>
      </c>
      <c r="F564" s="3">
        <f t="shared" ca="1" si="438"/>
        <v>4.1224249278921453E-2</v>
      </c>
      <c r="G564" s="3">
        <f t="shared" ca="1" si="439"/>
        <v>4.1035374544608635E-2</v>
      </c>
      <c r="H564" s="3">
        <f t="shared" ca="1" si="440"/>
        <v>4.0852852747617817E-2</v>
      </c>
      <c r="I564" s="3">
        <f t="shared" ca="1" si="441"/>
        <v>4.0675925608782484E-2</v>
      </c>
      <c r="J564" s="3">
        <f t="shared" ca="1" si="442"/>
        <v>4.0503383880411102E-2</v>
      </c>
      <c r="K564" s="3">
        <f t="shared" ca="1" si="443"/>
        <v>4.0333720009563812E-2</v>
      </c>
      <c r="L564" s="3">
        <f t="shared" ca="1" si="444"/>
        <v>4.0165327344491436E-2</v>
      </c>
      <c r="M564" s="3">
        <f t="shared" ca="1" si="445"/>
        <v>3.999677770483507E-2</v>
      </c>
      <c r="N564" s="3">
        <f t="shared" ca="1" si="446"/>
        <v>3.9827145915146266E-2</v>
      </c>
      <c r="O564" s="3">
        <f t="shared" ca="1" si="447"/>
        <v>3.9656311459601731E-2</v>
      </c>
      <c r="P564" s="3">
        <f t="shared" ca="1" si="448"/>
        <v>3.9485165206649186E-2</v>
      </c>
      <c r="Q564" s="3">
        <f t="shared" ca="1" si="449"/>
        <v>3.9315677299647439E-2</v>
      </c>
      <c r="R564" s="3">
        <f t="shared" ca="1" si="450"/>
        <v>3.9150823130470254E-2</v>
      </c>
      <c r="S564" s="3">
        <f t="shared" ca="1" si="451"/>
        <v>3.8994398737156766E-2</v>
      </c>
      <c r="T564" s="3">
        <f t="shared" ca="1" si="452"/>
        <v>3.8850773412422053E-2</v>
      </c>
      <c r="U564" s="3">
        <f t="shared" ca="1" si="453"/>
        <v>3.8724624903294425E-2</v>
      </c>
      <c r="V564" s="3">
        <f t="shared" ca="1" si="454"/>
        <v>3.8620688722382564E-2</v>
      </c>
      <c r="W564" s="3">
        <f t="shared" ca="1" si="455"/>
        <v>3.8543537830945808E-2</v>
      </c>
      <c r="X564" s="3">
        <f t="shared" ca="1" si="456"/>
        <v>3.8497399309485682E-2</v>
      </c>
      <c r="Y564" s="3">
        <f t="shared" ca="1" si="457"/>
        <v>3.848601165300098E-2</v>
      </c>
      <c r="Z564" s="3">
        <f t="shared" ca="1" si="458"/>
        <v>3.851252622091534E-2</v>
      </c>
      <c r="AA564" s="3">
        <f t="shared" ca="1" si="459"/>
        <v>3.8579454363343528E-2</v>
      </c>
      <c r="AB564" s="3">
        <f t="shared" ca="1" si="460"/>
        <v>3.8688655720706837E-2</v>
      </c>
      <c r="AC564" s="3">
        <f t="shared" ca="1" si="461"/>
        <v>3.8841354856397212E-2</v>
      </c>
      <c r="AD564" s="3">
        <f t="shared" ca="1" si="462"/>
        <v>3.903816673031061E-2</v>
      </c>
      <c r="AE564" s="3">
        <f t="shared" ca="1" si="463"/>
        <v>3.927910983232237E-2</v>
      </c>
      <c r="AF564" s="3">
        <f t="shared" ca="1" si="464"/>
        <v>3.9563588860535633E-2</v>
      </c>
      <c r="AG564" s="3">
        <f t="shared" ca="1" si="465"/>
        <v>3.9890332413167848E-2</v>
      </c>
      <c r="AH564" s="3">
        <f t="shared" ca="1" si="466"/>
        <v>4.0257269882193178E-2</v>
      </c>
      <c r="AI564" s="3">
        <f t="shared" ca="1" si="467"/>
        <v>4.0661324252249484E-2</v>
      </c>
      <c r="AJ564" s="3">
        <f t="shared" ca="1" si="468"/>
        <v>4.1098090887705885E-2</v>
      </c>
      <c r="AK564" s="3">
        <f t="shared" ca="1" si="469"/>
        <v>4.1561382672347942E-2</v>
      </c>
      <c r="AL564" s="3">
        <f t="shared" ca="1" si="470"/>
        <v>4.2042669267016282E-2</v>
      </c>
      <c r="AM564" s="3">
        <f t="shared" ca="1" si="471"/>
        <v>4.2530536161381485E-2</v>
      </c>
      <c r="AN564" s="3">
        <f t="shared" ca="1" si="472"/>
        <v>4.3010426879197046E-2</v>
      </c>
      <c r="AO564" s="3">
        <f t="shared" ca="1" si="473"/>
        <v>4.346505538164095E-2</v>
      </c>
      <c r="AP564" s="3">
        <f t="shared" ca="1" si="474"/>
        <v>4.3875883807392574E-2</v>
      </c>
      <c r="AQ564" s="3">
        <f t="shared" ca="1" si="475"/>
        <v>4.4225839069429618E-2</v>
      </c>
      <c r="AR564" s="3">
        <f t="shared" ca="1" si="476"/>
        <v>4.4502953904338595E-2</v>
      </c>
      <c r="AS564" s="3">
        <f t="shared" ca="1" si="477"/>
        <v>4.4704007652049627E-2</v>
      </c>
      <c r="AT564" s="3">
        <f t="shared" ca="1" si="478"/>
        <v>4.4836824796087568E-2</v>
      </c>
      <c r="AU564" s="3">
        <f t="shared" ca="1" si="479"/>
        <v>4.4919923169190419E-2</v>
      </c>
      <c r="AV564" s="3">
        <f t="shared" ca="1" si="480"/>
        <v>4.4978625312142022E-2</v>
      </c>
      <c r="AW564" s="3">
        <f t="shared" ca="1" si="481"/>
        <v>4.5037429695054157E-2</v>
      </c>
      <c r="AX564" s="3">
        <f t="shared" ca="1" si="482"/>
        <v>4.5109949479159327E-2</v>
      </c>
      <c r="AY564" s="3">
        <f t="shared" ca="1" si="483"/>
        <v>4.5190926195995552E-2</v>
      </c>
      <c r="AZ564" s="3">
        <f t="shared" ca="1" si="432"/>
        <v>4.5259889066770899E-2</v>
      </c>
      <c r="BC564" s="3">
        <f t="shared" ca="1" si="484"/>
        <v>1.3810784004688852</v>
      </c>
      <c r="BD564" s="3">
        <f t="shared" ca="1" si="484"/>
        <v>2.8183096164188086</v>
      </c>
      <c r="BE564" s="3">
        <f t="shared" ca="1" si="484"/>
        <v>-0.38188734930714041</v>
      </c>
    </row>
    <row r="565" spans="1:57" x14ac:dyDescent="0.2">
      <c r="A565" s="3">
        <f t="shared" si="433"/>
        <v>5.5299999999999265</v>
      </c>
      <c r="B565" s="3">
        <f t="shared" ca="1" si="434"/>
        <v>4.2296726870278245E-2</v>
      </c>
      <c r="C565" s="3">
        <f t="shared" ca="1" si="435"/>
        <v>4.1993136872001159E-2</v>
      </c>
      <c r="D565" s="3">
        <f t="shared" ca="1" si="436"/>
        <v>4.1695274821458093E-2</v>
      </c>
      <c r="E565" s="3">
        <f t="shared" ca="1" si="437"/>
        <v>4.1406789860717733E-2</v>
      </c>
      <c r="F565" s="3">
        <f t="shared" ca="1" si="438"/>
        <v>4.112981337062626E-2</v>
      </c>
      <c r="G565" s="3">
        <f t="shared" ca="1" si="439"/>
        <v>4.0865042319654113E-2</v>
      </c>
      <c r="H565" s="3">
        <f t="shared" ca="1" si="440"/>
        <v>4.0612182659038217E-2</v>
      </c>
      <c r="I565" s="3">
        <f t="shared" ca="1" si="441"/>
        <v>4.0370293140515934E-2</v>
      </c>
      <c r="J565" s="3">
        <f t="shared" ca="1" si="442"/>
        <v>4.0137983487618753E-2</v>
      </c>
      <c r="K565" s="3">
        <f t="shared" ca="1" si="443"/>
        <v>3.991356830421533E-2</v>
      </c>
      <c r="L565" s="3">
        <f t="shared" ca="1" si="444"/>
        <v>3.9695268121346779E-2</v>
      </c>
      <c r="M565" s="3">
        <f t="shared" ca="1" si="445"/>
        <v>3.948148814076613E-2</v>
      </c>
      <c r="N565" s="3">
        <f t="shared" ca="1" si="446"/>
        <v>3.9271142508142363E-2</v>
      </c>
      <c r="O565" s="3">
        <f t="shared" ca="1" si="447"/>
        <v>3.9063954231854443E-2</v>
      </c>
      <c r="P565" s="3">
        <f t="shared" ca="1" si="448"/>
        <v>3.8860659261292667E-2</v>
      </c>
      <c r="Q565" s="3">
        <f t="shared" ca="1" si="449"/>
        <v>3.8663071639382811E-2</v>
      </c>
      <c r="R565" s="3">
        <f t="shared" ca="1" si="450"/>
        <v>3.8474007337019098E-2</v>
      </c>
      <c r="S565" s="3">
        <f t="shared" ca="1" si="451"/>
        <v>3.8297098441637506E-2</v>
      </c>
      <c r="T565" s="3">
        <f t="shared" ca="1" si="452"/>
        <v>3.8136545440846471E-2</v>
      </c>
      <c r="U565" s="3">
        <f t="shared" ca="1" si="453"/>
        <v>3.7996852706420184E-2</v>
      </c>
      <c r="V565" s="3">
        <f t="shared" ca="1" si="454"/>
        <v>3.7882578396185612E-2</v>
      </c>
      <c r="W565" s="3">
        <f t="shared" ca="1" si="455"/>
        <v>3.7798114843321295E-2</v>
      </c>
      <c r="X565" s="3">
        <f t="shared" ca="1" si="456"/>
        <v>3.7747505991448937E-2</v>
      </c>
      <c r="Y565" s="3">
        <f t="shared" ca="1" si="457"/>
        <v>3.7734305512751594E-2</v>
      </c>
      <c r="Z565" s="3">
        <f t="shared" ca="1" si="458"/>
        <v>3.7761479101194623E-2</v>
      </c>
      <c r="AA565" s="3">
        <f t="shared" ca="1" si="459"/>
        <v>3.7831352344256983E-2</v>
      </c>
      <c r="AB565" s="3">
        <f t="shared" ca="1" si="460"/>
        <v>3.7945599505670939E-2</v>
      </c>
      <c r="AC565" s="3">
        <f t="shared" ca="1" si="461"/>
        <v>3.8105260248066722E-2</v>
      </c>
      <c r="AD565" s="3">
        <f t="shared" ca="1" si="462"/>
        <v>3.8310764771801724E-2</v>
      </c>
      <c r="AE565" s="3">
        <f t="shared" ca="1" si="463"/>
        <v>3.8561946252596443E-2</v>
      </c>
      <c r="AF565" s="3">
        <f t="shared" ca="1" si="464"/>
        <v>3.8858022536723061E-2</v>
      </c>
      <c r="AG565" s="3">
        <f t="shared" ca="1" si="465"/>
        <v>3.9197532539231097E-2</v>
      </c>
      <c r="AH565" s="3">
        <f t="shared" ca="1" si="466"/>
        <v>3.9578211385869776E-2</v>
      </c>
      <c r="AI565" s="3">
        <f t="shared" ca="1" si="467"/>
        <v>3.999678087203784E-2</v>
      </c>
      <c r="AJ565" s="3">
        <f t="shared" ca="1" si="468"/>
        <v>4.0448625529522407E-2</v>
      </c>
      <c r="AK565" s="3">
        <f t="shared" ca="1" si="469"/>
        <v>4.0927335615735291E-2</v>
      </c>
      <c r="AL565" s="3">
        <f t="shared" ca="1" si="470"/>
        <v>4.142414675123425E-2</v>
      </c>
      <c r="AM565" s="3">
        <f t="shared" ca="1" si="471"/>
        <v>4.1927404637608953E-2</v>
      </c>
      <c r="AN565" s="3">
        <f t="shared" ca="1" si="472"/>
        <v>4.2422320691013357E-2</v>
      </c>
      <c r="AO565" s="3">
        <f t="shared" ca="1" si="473"/>
        <v>4.2891405800069796E-2</v>
      </c>
      <c r="AP565" s="3">
        <f t="shared" ca="1" si="474"/>
        <v>4.3315972916652519E-2</v>
      </c>
      <c r="AQ565" s="3">
        <f t="shared" ca="1" si="475"/>
        <v>4.3678872243285816E-2</v>
      </c>
      <c r="AR565" s="3">
        <f t="shared" ca="1" si="476"/>
        <v>4.3968132408826736E-2</v>
      </c>
      <c r="AS565" s="3">
        <f t="shared" ca="1" si="477"/>
        <v>4.4180574567620999E-2</v>
      </c>
      <c r="AT565" s="3">
        <f t="shared" ca="1" si="478"/>
        <v>4.4324058131953593E-2</v>
      </c>
      <c r="AU565" s="3">
        <f t="shared" ca="1" si="479"/>
        <v>4.4417058476539047E-2</v>
      </c>
      <c r="AV565" s="3">
        <f t="shared" ca="1" si="480"/>
        <v>4.4484703769560374E-2</v>
      </c>
      <c r="AW565" s="3">
        <f t="shared" ca="1" si="481"/>
        <v>4.4551097861102597E-2</v>
      </c>
      <c r="AX565" s="3">
        <f t="shared" ca="1" si="482"/>
        <v>4.4629300903252657E-2</v>
      </c>
      <c r="AY565" s="3">
        <f t="shared" ca="1" si="483"/>
        <v>4.4713576347899464E-2</v>
      </c>
      <c r="AZ565" s="3">
        <f t="shared" ca="1" si="432"/>
        <v>4.4783931472312952E-2</v>
      </c>
      <c r="BC565" s="3">
        <f t="shared" ca="1" si="484"/>
        <v>-0.86418701192814495</v>
      </c>
      <c r="BD565" s="3">
        <f t="shared" ca="1" si="484"/>
        <v>-0.5244737036150724</v>
      </c>
      <c r="BE565" s="3">
        <f t="shared" ca="1" si="484"/>
        <v>-1.3509405474300475</v>
      </c>
    </row>
    <row r="566" spans="1:57" x14ac:dyDescent="0.2">
      <c r="A566" s="3">
        <f t="shared" si="433"/>
        <v>5.5399999999999263</v>
      </c>
      <c r="B566" s="3">
        <f t="shared" ca="1" si="434"/>
        <v>4.1154404587013756E-2</v>
      </c>
      <c r="C566" s="3">
        <f t="shared" ca="1" si="435"/>
        <v>4.0948791995725146E-2</v>
      </c>
      <c r="D566" s="3">
        <f t="shared" ca="1" si="436"/>
        <v>4.0743133115166995E-2</v>
      </c>
      <c r="E566" s="3">
        <f t="shared" ca="1" si="437"/>
        <v>4.0541211042161053E-2</v>
      </c>
      <c r="F566" s="3">
        <f t="shared" ca="1" si="438"/>
        <v>4.0345289951220845E-2</v>
      </c>
      <c r="G566" s="3">
        <f t="shared" ca="1" si="439"/>
        <v>4.015620614619806E-2</v>
      </c>
      <c r="H566" s="3">
        <f t="shared" ca="1" si="440"/>
        <v>3.9973809915530581E-2</v>
      </c>
      <c r="I566" s="3">
        <f t="shared" ca="1" si="441"/>
        <v>3.9797306840717077E-2</v>
      </c>
      <c r="J566" s="3">
        <f t="shared" ca="1" si="442"/>
        <v>3.9625455440274862E-2</v>
      </c>
      <c r="K566" s="3">
        <f t="shared" ca="1" si="443"/>
        <v>3.945672233545177E-2</v>
      </c>
      <c r="L566" s="3">
        <f t="shared" ca="1" si="444"/>
        <v>3.9289485124116723E-2</v>
      </c>
      <c r="M566" s="3">
        <f t="shared" ca="1" si="445"/>
        <v>3.9122312268965849E-2</v>
      </c>
      <c r="N566" s="3">
        <f t="shared" ca="1" si="446"/>
        <v>3.8954287080898313E-2</v>
      </c>
      <c r="O566" s="3">
        <f t="shared" ca="1" si="447"/>
        <v>3.8785305883681204E-2</v>
      </c>
      <c r="P566" s="3">
        <f t="shared" ca="1" si="448"/>
        <v>3.861627944407095E-2</v>
      </c>
      <c r="Q566" s="3">
        <f t="shared" ca="1" si="449"/>
        <v>3.8449195398200409E-2</v>
      </c>
      <c r="R566" s="3">
        <f t="shared" ca="1" si="450"/>
        <v>3.8287039965442873E-2</v>
      </c>
      <c r="S566" s="3">
        <f t="shared" ca="1" si="451"/>
        <v>3.8133610945592145E-2</v>
      </c>
      <c r="T566" s="3">
        <f t="shared" ca="1" si="452"/>
        <v>3.7993269689798131E-2</v>
      </c>
      <c r="U566" s="3">
        <f t="shared" ca="1" si="453"/>
        <v>3.7870676875041406E-2</v>
      </c>
      <c r="V566" s="3">
        <f t="shared" ca="1" si="454"/>
        <v>3.7770542998952314E-2</v>
      </c>
      <c r="W566" s="3">
        <f t="shared" ca="1" si="455"/>
        <v>3.7697409476503664E-2</v>
      </c>
      <c r="X566" s="3">
        <f t="shared" ca="1" si="456"/>
        <v>3.7655466840769695E-2</v>
      </c>
      <c r="Y566" s="3">
        <f t="shared" ca="1" si="457"/>
        <v>3.7648413684315915E-2</v>
      </c>
      <c r="Z566" s="3">
        <f t="shared" ca="1" si="458"/>
        <v>3.7679359793756938E-2</v>
      </c>
      <c r="AA566" s="3">
        <f t="shared" ca="1" si="459"/>
        <v>3.7750774761705887E-2</v>
      </c>
      <c r="AB566" s="3">
        <f t="shared" ca="1" si="460"/>
        <v>3.7864477244775624E-2</v>
      </c>
      <c r="AC566" s="3">
        <f t="shared" ca="1" si="461"/>
        <v>3.8021651767710177E-2</v>
      </c>
      <c r="AD566" s="3">
        <f t="shared" ca="1" si="462"/>
        <v>3.8222873520287116E-2</v>
      </c>
      <c r="AE566" s="3">
        <f t="shared" ca="1" si="463"/>
        <v>3.8468120093369633E-2</v>
      </c>
      <c r="AF566" s="3">
        <f t="shared" ca="1" si="464"/>
        <v>3.875675218482328E-2</v>
      </c>
      <c r="AG566" s="3">
        <f t="shared" ca="1" si="465"/>
        <v>3.9087448694919556E-2</v>
      </c>
      <c r="AH566" s="3">
        <f t="shared" ca="1" si="466"/>
        <v>3.9458080104773516E-2</v>
      </c>
      <c r="AI566" s="3">
        <f t="shared" ca="1" si="467"/>
        <v>3.9865496587729025E-2</v>
      </c>
      <c r="AJ566" s="3">
        <f t="shared" ca="1" si="468"/>
        <v>4.0305201367166393E-2</v>
      </c>
      <c r="AK566" s="3">
        <f t="shared" ca="1" si="469"/>
        <v>4.0770891605896573E-2</v>
      </c>
      <c r="AL566" s="3">
        <f t="shared" ca="1" si="470"/>
        <v>4.1253898529289554E-2</v>
      </c>
      <c r="AM566" s="3">
        <f t="shared" ca="1" si="471"/>
        <v>4.1742657964514783E-2</v>
      </c>
      <c r="AN566" s="3">
        <f t="shared" ca="1" si="472"/>
        <v>4.2222479560878615E-2</v>
      </c>
      <c r="AO566" s="3">
        <f t="shared" ca="1" si="473"/>
        <v>4.2676001972213815E-2</v>
      </c>
      <c r="AP566" s="3">
        <f t="shared" ca="1" si="474"/>
        <v>4.3084720173167584E-2</v>
      </c>
      <c r="AQ566" s="3">
        <f t="shared" ca="1" si="475"/>
        <v>4.3431738867916361E-2</v>
      </c>
      <c r="AR566" s="3">
        <f t="shared" ca="1" si="476"/>
        <v>4.3705413256081675E-2</v>
      </c>
      <c r="AS566" s="3">
        <f t="shared" ca="1" si="477"/>
        <v>4.3902935928762793E-2</v>
      </c>
      <c r="AT566" s="3">
        <f t="shared" ca="1" si="478"/>
        <v>4.4032529439320248E-2</v>
      </c>
      <c r="AU566" s="3">
        <f t="shared" ca="1" si="479"/>
        <v>4.4112953426204589E-2</v>
      </c>
      <c r="AV566" s="3">
        <f t="shared" ca="1" si="480"/>
        <v>4.4169467440100564E-2</v>
      </c>
      <c r="AW566" s="3">
        <f t="shared" ca="1" si="481"/>
        <v>4.4226107303335094E-2</v>
      </c>
      <c r="AX566" s="3">
        <f t="shared" ca="1" si="482"/>
        <v>4.4295711417490578E-2</v>
      </c>
      <c r="AY566" s="3">
        <f t="shared" ca="1" si="483"/>
        <v>4.4372414037572076E-2</v>
      </c>
      <c r="AZ566" s="3">
        <f t="shared" ca="1" si="432"/>
        <v>4.4437058825324671E-2</v>
      </c>
      <c r="BC566" s="3">
        <f t="shared" ca="1" si="484"/>
        <v>-0.45240322500726204</v>
      </c>
      <c r="BD566" s="3">
        <f t="shared" ca="1" si="484"/>
        <v>0.59106070387706389</v>
      </c>
      <c r="BE566" s="3">
        <f t="shared" ca="1" si="484"/>
        <v>1.3368895311970013</v>
      </c>
    </row>
    <row r="567" spans="1:57" x14ac:dyDescent="0.2">
      <c r="A567" s="3">
        <f t="shared" si="433"/>
        <v>5.5499999999999261</v>
      </c>
      <c r="B567" s="3">
        <f t="shared" ca="1" si="434"/>
        <v>4.1949337503122477E-2</v>
      </c>
      <c r="C567" s="3">
        <f t="shared" ca="1" si="435"/>
        <v>4.1541898471527283E-2</v>
      </c>
      <c r="D567" s="3">
        <f t="shared" ca="1" si="436"/>
        <v>4.1149814767513913E-2</v>
      </c>
      <c r="E567" s="3">
        <f t="shared" ca="1" si="437"/>
        <v>4.0776345343224593E-2</v>
      </c>
      <c r="F567" s="3">
        <f t="shared" ca="1" si="438"/>
        <v>4.0423229221463623E-2</v>
      </c>
      <c r="G567" s="3">
        <f t="shared" ca="1" si="439"/>
        <v>4.0090784065289459E-2</v>
      </c>
      <c r="H567" s="3">
        <f t="shared" ca="1" si="440"/>
        <v>3.977834647398127E-2</v>
      </c>
      <c r="I567" s="3">
        <f t="shared" ca="1" si="441"/>
        <v>3.9484610821892675E-2</v>
      </c>
      <c r="J567" s="3">
        <f t="shared" ca="1" si="442"/>
        <v>3.9207826410763806E-2</v>
      </c>
      <c r="K567" s="3">
        <f t="shared" ca="1" si="443"/>
        <v>3.894595390399979E-2</v>
      </c>
      <c r="L567" s="3">
        <f t="shared" ca="1" si="444"/>
        <v>3.8696870013968786E-2</v>
      </c>
      <c r="M567" s="3">
        <f t="shared" ca="1" si="445"/>
        <v>3.8458648506184891E-2</v>
      </c>
      <c r="N567" s="3">
        <f t="shared" ca="1" si="446"/>
        <v>3.8229883863569764E-2</v>
      </c>
      <c r="O567" s="3">
        <f t="shared" ca="1" si="447"/>
        <v>3.80099876791073E-2</v>
      </c>
      <c r="P567" s="3">
        <f t="shared" ca="1" si="448"/>
        <v>3.779938743622601E-2</v>
      </c>
      <c r="Q567" s="3">
        <f t="shared" ca="1" si="449"/>
        <v>3.7599586221160421E-2</v>
      </c>
      <c r="R567" s="3">
        <f t="shared" ca="1" si="450"/>
        <v>3.7413082334829581E-2</v>
      </c>
      <c r="S567" s="3">
        <f t="shared" ca="1" si="451"/>
        <v>3.7243181116197947E-2</v>
      </c>
      <c r="T567" s="3">
        <f t="shared" ca="1" si="452"/>
        <v>3.7093746612579311E-2</v>
      </c>
      <c r="U567" s="3">
        <f t="shared" ca="1" si="453"/>
        <v>3.6968937650641714E-2</v>
      </c>
      <c r="V567" s="3">
        <f t="shared" ca="1" si="454"/>
        <v>3.6872958926447826E-2</v>
      </c>
      <c r="W567" s="3">
        <f t="shared" ca="1" si="455"/>
        <v>3.6809842810707018E-2</v>
      </c>
      <c r="X567" s="3">
        <f t="shared" ca="1" si="456"/>
        <v>3.6783268316353812E-2</v>
      </c>
      <c r="Y567" s="3">
        <f t="shared" ca="1" si="457"/>
        <v>3.6796420863570621E-2</v>
      </c>
      <c r="Z567" s="3">
        <f t="shared" ca="1" si="458"/>
        <v>3.6851896253660157E-2</v>
      </c>
      <c r="AA567" s="3">
        <f t="shared" ca="1" si="459"/>
        <v>3.6951650015913766E-2</v>
      </c>
      <c r="AB567" s="3">
        <f t="shared" ca="1" si="460"/>
        <v>3.70969871329987E-2</v>
      </c>
      <c r="AC567" s="3">
        <f t="shared" ca="1" si="461"/>
        <v>3.7288578918108065E-2</v>
      </c>
      <c r="AD567" s="3">
        <f t="shared" ca="1" si="462"/>
        <v>3.7526487462743174E-2</v>
      </c>
      <c r="AE567" s="3">
        <f t="shared" ca="1" si="463"/>
        <v>3.7810176665428061E-2</v>
      </c>
      <c r="AF567" s="3">
        <f t="shared" ca="1" si="464"/>
        <v>3.8138491942083359E-2</v>
      </c>
      <c r="AG567" s="3">
        <f t="shared" ca="1" si="465"/>
        <v>3.8509594009394563E-2</v>
      </c>
      <c r="AH567" s="3">
        <f t="shared" ca="1" si="466"/>
        <v>3.8920830488083279E-2</v>
      </c>
      <c r="AI567" s="3">
        <f t="shared" ca="1" si="467"/>
        <v>3.9368521659500569E-2</v>
      </c>
      <c r="AJ567" s="3">
        <f t="shared" ca="1" si="468"/>
        <v>3.9847631126685198E-2</v>
      </c>
      <c r="AK567" s="3">
        <f t="shared" ca="1" si="469"/>
        <v>4.0351304655624663E-2</v>
      </c>
      <c r="AL567" s="3">
        <f t="shared" ca="1" si="470"/>
        <v>4.0870310890705669E-2</v>
      </c>
      <c r="AM567" s="3">
        <f t="shared" ca="1" si="471"/>
        <v>4.1392517870618019E-2</v>
      </c>
      <c r="AN567" s="3">
        <f t="shared" ca="1" si="472"/>
        <v>4.1902675992250768E-2</v>
      </c>
      <c r="AO567" s="3">
        <f t="shared" ca="1" si="473"/>
        <v>4.2382894683587476E-2</v>
      </c>
      <c r="AP567" s="3">
        <f t="shared" ca="1" si="474"/>
        <v>4.2814194315415041E-2</v>
      </c>
      <c r="AQ567" s="3">
        <f t="shared" ca="1" si="475"/>
        <v>4.3179277458733414E-2</v>
      </c>
      <c r="AR567" s="3">
        <f t="shared" ca="1" si="476"/>
        <v>4.3466168705037521E-2</v>
      </c>
      <c r="AS567" s="3">
        <f t="shared" ca="1" si="477"/>
        <v>4.3671773840055751E-2</v>
      </c>
      <c r="AT567" s="3">
        <f t="shared" ca="1" si="478"/>
        <v>4.3804018904466537E-2</v>
      </c>
      <c r="AU567" s="3">
        <f t="shared" ca="1" si="479"/>
        <v>4.3881286666620882E-2</v>
      </c>
      <c r="AV567" s="3">
        <f t="shared" ca="1" si="480"/>
        <v>4.3928305995289206E-2</v>
      </c>
      <c r="AW567" s="3">
        <f t="shared" ca="1" si="481"/>
        <v>4.3968383534374537E-2</v>
      </c>
      <c r="AX567" s="3">
        <f t="shared" ca="1" si="482"/>
        <v>4.4013479709816283E-2</v>
      </c>
      <c r="AY567" s="3">
        <f t="shared" ca="1" si="483"/>
        <v>4.4056960815151959E-2</v>
      </c>
      <c r="AZ567" s="3">
        <f t="shared" ca="1" si="432"/>
        <v>4.4079794842943353E-2</v>
      </c>
      <c r="BC567" s="3">
        <f t="shared" ca="1" si="484"/>
        <v>-0.76345753525462268</v>
      </c>
      <c r="BD567" s="3">
        <f t="shared" ca="1" si="484"/>
        <v>-0.29899166339138628</v>
      </c>
      <c r="BE567" s="3">
        <f t="shared" ca="1" si="484"/>
        <v>-2.491564993629654</v>
      </c>
    </row>
    <row r="568" spans="1:57" x14ac:dyDescent="0.2">
      <c r="A568" s="3">
        <f t="shared" si="433"/>
        <v>5.5599999999999259</v>
      </c>
      <c r="B568" s="3">
        <f t="shared" ca="1" si="434"/>
        <v>4.0698532030225713E-2</v>
      </c>
      <c r="C568" s="3">
        <f t="shared" ca="1" si="435"/>
        <v>4.0274244039799449E-2</v>
      </c>
      <c r="D568" s="3">
        <f t="shared" ca="1" si="436"/>
        <v>3.9869401610051515E-2</v>
      </c>
      <c r="E568" s="3">
        <f t="shared" ca="1" si="437"/>
        <v>3.9487047886804044E-2</v>
      </c>
      <c r="F568" s="3">
        <f t="shared" ca="1" si="438"/>
        <v>3.9128705229870463E-2</v>
      </c>
      <c r="G568" s="3">
        <f t="shared" ca="1" si="439"/>
        <v>3.8794481119048714E-2</v>
      </c>
      <c r="H568" s="3">
        <f t="shared" ca="1" si="440"/>
        <v>3.8483506872599577E-2</v>
      </c>
      <c r="I568" s="3">
        <f t="shared" ca="1" si="441"/>
        <v>3.8194274056038993E-2</v>
      </c>
      <c r="J568" s="3">
        <f t="shared" ca="1" si="442"/>
        <v>3.7924831178008628E-2</v>
      </c>
      <c r="K568" s="3">
        <f t="shared" ca="1" si="443"/>
        <v>3.7672941404017793E-2</v>
      </c>
      <c r="L568" s="3">
        <f t="shared" ca="1" si="444"/>
        <v>3.7436289043200274E-2</v>
      </c>
      <c r="M568" s="3">
        <f t="shared" ca="1" si="445"/>
        <v>3.7212761639772267E-2</v>
      </c>
      <c r="N568" s="3">
        <f t="shared" ca="1" si="446"/>
        <v>3.7000773289121852E-2</v>
      </c>
      <c r="O568" s="3">
        <f t="shared" ca="1" si="447"/>
        <v>3.6799559240898845E-2</v>
      </c>
      <c r="P568" s="3">
        <f t="shared" ca="1" si="448"/>
        <v>3.6609372028372486E-2</v>
      </c>
      <c r="Q568" s="3">
        <f t="shared" ca="1" si="449"/>
        <v>3.6431538479007868E-2</v>
      </c>
      <c r="R568" s="3">
        <f t="shared" ca="1" si="450"/>
        <v>3.6268377242922346E-2</v>
      </c>
      <c r="S568" s="3">
        <f t="shared" ca="1" si="451"/>
        <v>3.6123009459890915E-2</v>
      </c>
      <c r="T568" s="3">
        <f t="shared" ca="1" si="452"/>
        <v>3.5999110140961743E-2</v>
      </c>
      <c r="U568" s="3">
        <f t="shared" ca="1" si="453"/>
        <v>3.5900644541965294E-2</v>
      </c>
      <c r="V568" s="3">
        <f t="shared" ca="1" si="454"/>
        <v>3.5831619851042662E-2</v>
      </c>
      <c r="W568" s="3">
        <f t="shared" ca="1" si="455"/>
        <v>3.5795867703622294E-2</v>
      </c>
      <c r="X568" s="3">
        <f t="shared" ca="1" si="456"/>
        <v>3.5796863917954162E-2</v>
      </c>
      <c r="Y568" s="3">
        <f t="shared" ca="1" si="457"/>
        <v>3.5837589084079038E-2</v>
      </c>
      <c r="Z568" s="3">
        <f t="shared" ca="1" si="458"/>
        <v>3.5920433374927556E-2</v>
      </c>
      <c r="AA568" s="3">
        <f t="shared" ca="1" si="459"/>
        <v>3.6047146622756855E-2</v>
      </c>
      <c r="AB568" s="3">
        <f t="shared" ca="1" si="460"/>
        <v>3.6218828504036502E-2</v>
      </c>
      <c r="AC568" s="3">
        <f t="shared" ca="1" si="461"/>
        <v>3.6435945481174195E-2</v>
      </c>
      <c r="AD568" s="3">
        <f t="shared" ca="1" si="462"/>
        <v>3.6698354894013768E-2</v>
      </c>
      <c r="AE568" s="3">
        <f t="shared" ca="1" si="463"/>
        <v>3.7005315275448029E-2</v>
      </c>
      <c r="AF568" s="3">
        <f t="shared" ca="1" si="464"/>
        <v>3.7355465059919886E-2</v>
      </c>
      <c r="AG568" s="3">
        <f t="shared" ca="1" si="465"/>
        <v>3.7746755045492721E-2</v>
      </c>
      <c r="AH568" s="3">
        <f t="shared" ca="1" si="466"/>
        <v>3.8176318210362728E-2</v>
      </c>
      <c r="AI568" s="3">
        <f t="shared" ca="1" si="467"/>
        <v>3.8640253107821237E-2</v>
      </c>
      <c r="AJ568" s="3">
        <f t="shared" ca="1" si="468"/>
        <v>3.9133291843535846E-2</v>
      </c>
      <c r="AK568" s="3">
        <f t="shared" ca="1" si="469"/>
        <v>3.9648336921487448E-2</v>
      </c>
      <c r="AL568" s="3">
        <f t="shared" ca="1" si="470"/>
        <v>4.0175902659429552E-2</v>
      </c>
      <c r="AM568" s="3">
        <f t="shared" ca="1" si="471"/>
        <v>4.0703597836793608E-2</v>
      </c>
      <c r="AN568" s="3">
        <f t="shared" ca="1" si="472"/>
        <v>4.1215922557082764E-2</v>
      </c>
      <c r="AO568" s="3">
        <f t="shared" ca="1" si="473"/>
        <v>4.1694766473371184E-2</v>
      </c>
      <c r="AP568" s="3">
        <f t="shared" ca="1" si="474"/>
        <v>4.2120985160499169E-2</v>
      </c>
      <c r="AQ568" s="3">
        <f t="shared" ca="1" si="475"/>
        <v>4.2477188845291211E-2</v>
      </c>
      <c r="AR568" s="3">
        <f t="shared" ca="1" si="476"/>
        <v>4.2751380745670781E-2</v>
      </c>
      <c r="AS568" s="3">
        <f t="shared" ca="1" si="477"/>
        <v>4.2940488006349219E-2</v>
      </c>
      <c r="AT568" s="3">
        <f t="shared" ca="1" si="478"/>
        <v>4.3052446906674501E-2</v>
      </c>
      <c r="AU568" s="3">
        <f t="shared" ca="1" si="479"/>
        <v>4.3105568627161854E-2</v>
      </c>
      <c r="AV568" s="3">
        <f t="shared" ca="1" si="480"/>
        <v>4.312435574323719E-2</v>
      </c>
      <c r="AW568" s="3">
        <f t="shared" ca="1" si="481"/>
        <v>4.3131691102935313E-2</v>
      </c>
      <c r="AX568" s="3">
        <f t="shared" ca="1" si="482"/>
        <v>4.3138967715336159E-2</v>
      </c>
      <c r="AY568" s="3">
        <f t="shared" ca="1" si="483"/>
        <v>4.3139110116855429E-2</v>
      </c>
      <c r="AZ568" s="3">
        <f t="shared" ca="1" si="432"/>
        <v>4.3113688287659623E-2</v>
      </c>
      <c r="BC568" s="3">
        <f t="shared" ca="1" si="484"/>
        <v>-1.5120387923459404</v>
      </c>
      <c r="BD568" s="3">
        <f t="shared" ca="1" si="484"/>
        <v>0.73892095130751834</v>
      </c>
      <c r="BE568" s="3">
        <f t="shared" ca="1" si="484"/>
        <v>1.5821593651504706E-2</v>
      </c>
    </row>
    <row r="569" spans="1:57" x14ac:dyDescent="0.2">
      <c r="A569" s="3">
        <f t="shared" si="433"/>
        <v>5.5699999999999257</v>
      </c>
      <c r="B569" s="3">
        <f t="shared" ca="1" si="434"/>
        <v>4.1285197782987337E-2</v>
      </c>
      <c r="C569" s="3">
        <f t="shared" ca="1" si="435"/>
        <v>4.0933517157296109E-2</v>
      </c>
      <c r="D569" s="3">
        <f t="shared" ca="1" si="436"/>
        <v>4.0592993676064802E-2</v>
      </c>
      <c r="E569" s="3">
        <f t="shared" ca="1" si="437"/>
        <v>4.0266988084286387E-2</v>
      </c>
      <c r="F569" s="3">
        <f t="shared" ca="1" si="438"/>
        <v>3.9957339631002398E-2</v>
      </c>
      <c r="G569" s="3">
        <f t="shared" ca="1" si="439"/>
        <v>3.9664479133419459E-2</v>
      </c>
      <c r="H569" s="3">
        <f t="shared" ca="1" si="440"/>
        <v>3.9387866100847921E-2</v>
      </c>
      <c r="I569" s="3">
        <f t="shared" ca="1" si="441"/>
        <v>3.9126322752905215E-2</v>
      </c>
      <c r="J569" s="3">
        <f t="shared" ca="1" si="442"/>
        <v>3.8878230293662948E-2</v>
      </c>
      <c r="K569" s="3">
        <f t="shared" ca="1" si="443"/>
        <v>3.8641687915252174E-2</v>
      </c>
      <c r="L569" s="3">
        <f t="shared" ca="1" si="444"/>
        <v>3.8414721069835421E-2</v>
      </c>
      <c r="M569" s="3">
        <f t="shared" ca="1" si="445"/>
        <v>3.819556461963064E-2</v>
      </c>
      <c r="N569" s="3">
        <f t="shared" ca="1" si="446"/>
        <v>3.7982985776000643E-2</v>
      </c>
      <c r="O569" s="3">
        <f t="shared" ca="1" si="447"/>
        <v>3.7776576895749064E-2</v>
      </c>
      <c r="P569" s="3">
        <f t="shared" ca="1" si="448"/>
        <v>3.7576948958437988E-2</v>
      </c>
      <c r="Q569" s="3">
        <f t="shared" ca="1" si="449"/>
        <v>3.7385785887546825E-2</v>
      </c>
      <c r="R569" s="3">
        <f t="shared" ca="1" si="450"/>
        <v>3.7205760014047809E-2</v>
      </c>
      <c r="S569" s="3">
        <f t="shared" ca="1" si="451"/>
        <v>3.7040341604409326E-2</v>
      </c>
      <c r="T569" s="3">
        <f t="shared" ca="1" si="452"/>
        <v>3.6893549965346842E-2</v>
      </c>
      <c r="U569" s="3">
        <f t="shared" ca="1" si="453"/>
        <v>3.6769690125735915E-2</v>
      </c>
      <c r="V569" s="3">
        <f t="shared" ca="1" si="454"/>
        <v>3.6673105123873236E-2</v>
      </c>
      <c r="W569" s="3">
        <f t="shared" ca="1" si="455"/>
        <v>3.6607959233342618E-2</v>
      </c>
      <c r="X569" s="3">
        <f t="shared" ca="1" si="456"/>
        <v>3.6578058467624686E-2</v>
      </c>
      <c r="Y569" s="3">
        <f t="shared" ca="1" si="457"/>
        <v>3.6586711993278349E-2</v>
      </c>
      <c r="Z569" s="3">
        <f t="shared" ca="1" si="458"/>
        <v>3.6636637776113257E-2</v>
      </c>
      <c r="AA569" s="3">
        <f t="shared" ca="1" si="459"/>
        <v>3.672991338179344E-2</v>
      </c>
      <c r="AB569" s="3">
        <f t="shared" ca="1" si="460"/>
        <v>3.6867966612323375E-2</v>
      </c>
      <c r="AC569" s="3">
        <f t="shared" ca="1" si="461"/>
        <v>3.7051592503932279E-2</v>
      </c>
      <c r="AD569" s="3">
        <f t="shared" ca="1" si="462"/>
        <v>3.7280977055151397E-2</v>
      </c>
      <c r="AE569" s="3">
        <f t="shared" ca="1" si="463"/>
        <v>3.7555706823549723E-2</v>
      </c>
      <c r="AF569" s="3">
        <f t="shared" ca="1" si="464"/>
        <v>3.7874746625973919E-2</v>
      </c>
      <c r="AG569" s="3">
        <f t="shared" ca="1" si="465"/>
        <v>3.8236370670011545E-2</v>
      </c>
      <c r="AH569" s="3">
        <f t="shared" ca="1" si="466"/>
        <v>3.8638030572247066E-2</v>
      </c>
      <c r="AI569" s="3">
        <f t="shared" ca="1" si="467"/>
        <v>3.9076136385150201E-2</v>
      </c>
      <c r="AJ569" s="3">
        <f t="shared" ca="1" si="468"/>
        <v>3.9545721904349032E-2</v>
      </c>
      <c r="AK569" s="3">
        <f t="shared" ca="1" si="469"/>
        <v>4.003997957314967E-2</v>
      </c>
      <c r="AL569" s="3">
        <f t="shared" ca="1" si="470"/>
        <v>4.0549702706644299E-2</v>
      </c>
      <c r="AM569" s="3">
        <f t="shared" ca="1" si="471"/>
        <v>4.1062774426947807E-2</v>
      </c>
      <c r="AN569" s="3">
        <f t="shared" ca="1" si="472"/>
        <v>4.1563978577171326E-2</v>
      </c>
      <c r="AO569" s="3">
        <f t="shared" ca="1" si="473"/>
        <v>4.2035519557683254E-2</v>
      </c>
      <c r="AP569" s="3">
        <f t="shared" ca="1" si="474"/>
        <v>4.2458623019037064E-2</v>
      </c>
      <c r="AQ569" s="3">
        <f t="shared" ca="1" si="475"/>
        <v>4.2816341685918233E-2</v>
      </c>
      <c r="AR569" s="3">
        <f t="shared" ca="1" si="476"/>
        <v>4.3097191679954225E-2</v>
      </c>
      <c r="AS569" s="3">
        <f t="shared" ca="1" si="477"/>
        <v>4.32986547050574E-2</v>
      </c>
      <c r="AT569" s="3">
        <f t="shared" ca="1" si="478"/>
        <v>4.3429209065339563E-2</v>
      </c>
      <c r="AU569" s="3">
        <f t="shared" ca="1" si="479"/>
        <v>4.3507624681994331E-2</v>
      </c>
      <c r="AV569" s="3">
        <f t="shared" ca="1" si="480"/>
        <v>4.3558707309677001E-2</v>
      </c>
      <c r="AW569" s="3">
        <f t="shared" ca="1" si="481"/>
        <v>4.3605446550758674E-2</v>
      </c>
      <c r="AX569" s="3">
        <f t="shared" ca="1" si="482"/>
        <v>4.3659203933278941E-2</v>
      </c>
      <c r="AY569" s="3">
        <f t="shared" ca="1" si="483"/>
        <v>4.3713016534050568E-2</v>
      </c>
      <c r="AZ569" s="3">
        <f t="shared" ca="1" si="432"/>
        <v>4.3749676046780449E-2</v>
      </c>
      <c r="BC569" s="3">
        <f t="shared" ca="1" si="484"/>
        <v>1.0164821315042882</v>
      </c>
      <c r="BD569" s="3">
        <f t="shared" ca="1" si="484"/>
        <v>-0.69432886468279253</v>
      </c>
      <c r="BE569" s="3">
        <f t="shared" ca="1" si="484"/>
        <v>0.64297038959423602</v>
      </c>
    </row>
    <row r="570" spans="1:57" x14ac:dyDescent="0.2">
      <c r="A570" s="3">
        <f t="shared" si="433"/>
        <v>5.5799999999999255</v>
      </c>
      <c r="B570" s="3">
        <f t="shared" ca="1" si="434"/>
        <v>4.2316642202064582E-2</v>
      </c>
      <c r="C570" s="3">
        <f t="shared" ca="1" si="435"/>
        <v>4.187736014905559E-2</v>
      </c>
      <c r="D570" s="3">
        <f t="shared" ca="1" si="436"/>
        <v>4.1456915260952049E-2</v>
      </c>
      <c r="E570" s="3">
        <f t="shared" ca="1" si="437"/>
        <v>4.1058375439882944E-2</v>
      </c>
      <c r="F570" s="3">
        <f t="shared" ca="1" si="438"/>
        <v>4.0683286525245506E-2</v>
      </c>
      <c r="G570" s="3">
        <f t="shared" ca="1" si="439"/>
        <v>4.0331792340891889E-2</v>
      </c>
      <c r="H570" s="3">
        <f t="shared" ca="1" si="440"/>
        <v>4.0003070208607078E-2</v>
      </c>
      <c r="I570" s="3">
        <f t="shared" ca="1" si="441"/>
        <v>3.969566261510054E-2</v>
      </c>
      <c r="J570" s="3">
        <f t="shared" ca="1" si="442"/>
        <v>3.9407673098661673E-2</v>
      </c>
      <c r="K570" s="3">
        <f t="shared" ca="1" si="443"/>
        <v>3.9136926552535464E-2</v>
      </c>
      <c r="L570" s="3">
        <f t="shared" ca="1" si="444"/>
        <v>3.8881179267576609E-2</v>
      </c>
      <c r="M570" s="3">
        <f t="shared" ca="1" si="445"/>
        <v>3.8638403112128288E-2</v>
      </c>
      <c r="N570" s="3">
        <f t="shared" ca="1" si="446"/>
        <v>3.8407108065515658E-2</v>
      </c>
      <c r="O570" s="3">
        <f t="shared" ca="1" si="447"/>
        <v>3.8186633190642943E-2</v>
      </c>
      <c r="P570" s="3">
        <f t="shared" ca="1" si="448"/>
        <v>3.7977337458523532E-2</v>
      </c>
      <c r="Q570" s="3">
        <f t="shared" ca="1" si="449"/>
        <v>3.7780651392511945E-2</v>
      </c>
      <c r="R570" s="3">
        <f t="shared" ca="1" si="450"/>
        <v>3.7598990485516105E-2</v>
      </c>
      <c r="S570" s="3">
        <f t="shared" ca="1" si="451"/>
        <v>3.7435563606241243E-2</v>
      </c>
      <c r="T570" s="3">
        <f t="shared" ca="1" si="452"/>
        <v>3.7294123838781723E-2</v>
      </c>
      <c r="U570" s="3">
        <f t="shared" ca="1" si="453"/>
        <v>3.7178705478764389E-2</v>
      </c>
      <c r="V570" s="3">
        <f t="shared" ca="1" si="454"/>
        <v>3.7093376922565549E-2</v>
      </c>
      <c r="W570" s="3">
        <f t="shared" ca="1" si="455"/>
        <v>3.7042024605229901E-2</v>
      </c>
      <c r="X570" s="3">
        <f t="shared" ca="1" si="456"/>
        <v>3.7028174275258466E-2</v>
      </c>
      <c r="Y570" s="3">
        <f t="shared" ca="1" si="457"/>
        <v>3.7054853232219534E-2</v>
      </c>
      <c r="Z570" s="3">
        <f t="shared" ca="1" si="458"/>
        <v>3.7124496805776327E-2</v>
      </c>
      <c r="AA570" s="3">
        <f t="shared" ca="1" si="459"/>
        <v>3.7238899875006337E-2</v>
      </c>
      <c r="AB570" s="3">
        <f t="shared" ca="1" si="460"/>
        <v>3.7399207948578699E-2</v>
      </c>
      <c r="AC570" s="3">
        <f t="shared" ca="1" si="461"/>
        <v>3.7605934210405485E-2</v>
      </c>
      <c r="AD570" s="3">
        <f t="shared" ca="1" si="462"/>
        <v>3.7858982877189112E-2</v>
      </c>
      <c r="AE570" s="3">
        <f t="shared" ca="1" si="463"/>
        <v>3.8157658070493337E-2</v>
      </c>
      <c r="AF570" s="3">
        <f t="shared" ca="1" si="464"/>
        <v>3.8500640502274995E-2</v>
      </c>
      <c r="AG570" s="3">
        <f t="shared" ca="1" si="465"/>
        <v>3.8885917266387106E-2</v>
      </c>
      <c r="AH570" s="3">
        <f t="shared" ca="1" si="466"/>
        <v>3.931064804718222E-2</v>
      </c>
      <c r="AI570" s="3">
        <f t="shared" ca="1" si="467"/>
        <v>3.9770943772288105E-2</v>
      </c>
      <c r="AJ570" s="3">
        <f t="shared" ca="1" si="468"/>
        <v>4.026152926444463E-2</v>
      </c>
      <c r="AK570" s="3">
        <f t="shared" ca="1" si="469"/>
        <v>4.0775276259607404E-2</v>
      </c>
      <c r="AL570" s="3">
        <f t="shared" ca="1" si="470"/>
        <v>4.130264654927817E-2</v>
      </c>
      <c r="AM570" s="3">
        <f t="shared" ca="1" si="471"/>
        <v>4.183118735835778E-2</v>
      </c>
      <c r="AN570" s="3">
        <f t="shared" ca="1" si="472"/>
        <v>4.2345356461883088E-2</v>
      </c>
      <c r="AO570" s="3">
        <f t="shared" ca="1" si="473"/>
        <v>4.2827063686249084E-2</v>
      </c>
      <c r="AP570" s="3">
        <f t="shared" ca="1" si="474"/>
        <v>4.3257295778329409E-2</v>
      </c>
      <c r="AQ570" s="3">
        <f t="shared" ca="1" si="475"/>
        <v>4.3618938940951375E-2</v>
      </c>
      <c r="AR570" s="3">
        <f t="shared" ca="1" si="476"/>
        <v>4.3900412604720399E-2</v>
      </c>
      <c r="AS570" s="3">
        <f t="shared" ca="1" si="477"/>
        <v>4.4099142354225136E-2</v>
      </c>
      <c r="AT570" s="3">
        <f t="shared" ca="1" si="478"/>
        <v>4.4223536424823504E-2</v>
      </c>
      <c r="AU570" s="3">
        <f t="shared" ca="1" si="479"/>
        <v>4.4292209939322535E-2</v>
      </c>
      <c r="AV570" s="3">
        <f t="shared" ca="1" si="480"/>
        <v>4.4329657475273079E-2</v>
      </c>
      <c r="AW570" s="3">
        <f t="shared" ca="1" si="481"/>
        <v>4.4358362196839002E-2</v>
      </c>
      <c r="AX570" s="3">
        <f t="shared" ca="1" si="482"/>
        <v>4.4389046603612307E-2</v>
      </c>
      <c r="AY570" s="3">
        <f t="shared" ca="1" si="483"/>
        <v>4.4414272068429704E-2</v>
      </c>
      <c r="AZ570" s="3">
        <f t="shared" ca="1" si="432"/>
        <v>4.4417248913578213E-2</v>
      </c>
      <c r="BC570" s="3">
        <f t="shared" ca="1" si="484"/>
        <v>0.94627694273689844</v>
      </c>
      <c r="BD570" s="3">
        <f t="shared" ca="1" si="484"/>
        <v>0.13519471045806508</v>
      </c>
      <c r="BE570" s="3">
        <f t="shared" ca="1" si="484"/>
        <v>-1.006263170713134</v>
      </c>
    </row>
    <row r="571" spans="1:57" x14ac:dyDescent="0.2">
      <c r="A571" s="3">
        <f t="shared" si="433"/>
        <v>5.5899999999999253</v>
      </c>
      <c r="B571" s="3">
        <f t="shared" ca="1" si="434"/>
        <v>4.2557044213101559E-2</v>
      </c>
      <c r="C571" s="3">
        <f t="shared" ca="1" si="435"/>
        <v>4.2025650590901041E-2</v>
      </c>
      <c r="D571" s="3">
        <f t="shared" ca="1" si="436"/>
        <v>4.1527975966002231E-2</v>
      </c>
      <c r="E571" s="3">
        <f t="shared" ca="1" si="437"/>
        <v>4.1066402453592041E-2</v>
      </c>
      <c r="F571" s="3">
        <f t="shared" ca="1" si="438"/>
        <v>4.064178967900673E-2</v>
      </c>
      <c r="G571" s="3">
        <f t="shared" ca="1" si="439"/>
        <v>4.0253601636118082E-2</v>
      </c>
      <c r="H571" s="3">
        <f t="shared" ca="1" si="440"/>
        <v>3.9900340575535556E-2</v>
      </c>
      <c r="I571" s="3">
        <f t="shared" ca="1" si="441"/>
        <v>3.9579876359660732E-2</v>
      </c>
      <c r="J571" s="3">
        <f t="shared" ca="1" si="442"/>
        <v>3.9289641995596231E-2</v>
      </c>
      <c r="K571" s="3">
        <f t="shared" ca="1" si="443"/>
        <v>3.9026795247710029E-2</v>
      </c>
      <c r="L571" s="3">
        <f t="shared" ca="1" si="444"/>
        <v>3.8788430436155222E-2</v>
      </c>
      <c r="M571" s="3">
        <f t="shared" ca="1" si="445"/>
        <v>3.8571863617894449E-2</v>
      </c>
      <c r="N571" s="3">
        <f t="shared" ca="1" si="446"/>
        <v>3.8374954686235502E-2</v>
      </c>
      <c r="O571" s="3">
        <f t="shared" ca="1" si="447"/>
        <v>3.8196396503147746E-2</v>
      </c>
      <c r="P571" s="3">
        <f t="shared" ca="1" si="448"/>
        <v>3.8035903070521848E-2</v>
      </c>
      <c r="Q571" s="3">
        <f t="shared" ca="1" si="449"/>
        <v>3.7894258510086189E-2</v>
      </c>
      <c r="R571" s="3">
        <f t="shared" ca="1" si="450"/>
        <v>3.7773228452747921E-2</v>
      </c>
      <c r="S571" s="3">
        <f t="shared" ca="1" si="451"/>
        <v>3.767536734020948E-2</v>
      </c>
      <c r="T571" s="3">
        <f t="shared" ca="1" si="452"/>
        <v>3.7603769010989101E-2</v>
      </c>
      <c r="U571" s="3">
        <f t="shared" ca="1" si="453"/>
        <v>3.7561804016548996E-2</v>
      </c>
      <c r="V571" s="3">
        <f t="shared" ca="1" si="454"/>
        <v>3.7552873114670253E-2</v>
      </c>
      <c r="W571" s="3">
        <f t="shared" ca="1" si="455"/>
        <v>3.7580191920587133E-2</v>
      </c>
      <c r="X571" s="3">
        <f t="shared" ca="1" si="456"/>
        <v>3.7646612953038387E-2</v>
      </c>
      <c r="Y571" s="3">
        <f t="shared" ca="1" si="457"/>
        <v>3.7754488696476067E-2</v>
      </c>
      <c r="Z571" s="3">
        <f t="shared" ca="1" si="458"/>
        <v>3.7905578910665712E-2</v>
      </c>
      <c r="AA571" s="3">
        <f t="shared" ca="1" si="459"/>
        <v>3.8101002863220802E-2</v>
      </c>
      <c r="AB571" s="3">
        <f t="shared" ca="1" si="460"/>
        <v>3.8341230845553027E-2</v>
      </c>
      <c r="AC571" s="3">
        <f t="shared" ca="1" si="461"/>
        <v>3.8626101257924574E-2</v>
      </c>
      <c r="AD571" s="3">
        <f t="shared" ca="1" si="462"/>
        <v>3.8954843589383066E-2</v>
      </c>
      <c r="AE571" s="3">
        <f t="shared" ca="1" si="463"/>
        <v>3.932608655936682E-2</v>
      </c>
      <c r="AF571" s="3">
        <f t="shared" ca="1" si="464"/>
        <v>3.9737833782023481E-2</v>
      </c>
      <c r="AG571" s="3">
        <f t="shared" ca="1" si="465"/>
        <v>4.0187392208359117E-2</v>
      </c>
      <c r="AH571" s="3">
        <f t="shared" ca="1" si="466"/>
        <v>4.0671236513899672E-2</v>
      </c>
      <c r="AI571" s="3">
        <f t="shared" ca="1" si="467"/>
        <v>4.1184785371727546E-2</v>
      </c>
      <c r="AJ571" s="3">
        <f t="shared" ca="1" si="468"/>
        <v>4.1722061464262696E-2</v>
      </c>
      <c r="AK571" s="3">
        <f t="shared" ca="1" si="469"/>
        <v>4.2275222671042924E-2</v>
      </c>
      <c r="AL571" s="3">
        <f t="shared" ca="1" si="470"/>
        <v>4.2834006239764605E-2</v>
      </c>
      <c r="AM571" s="3">
        <f t="shared" ca="1" si="471"/>
        <v>4.3385230761954864E-2</v>
      </c>
      <c r="AN571" s="3">
        <f t="shared" ca="1" si="472"/>
        <v>4.3912635641715804E-2</v>
      </c>
      <c r="AO571" s="3">
        <f t="shared" ca="1" si="473"/>
        <v>4.4397444312132425E-2</v>
      </c>
      <c r="AP571" s="3">
        <f t="shared" ca="1" si="474"/>
        <v>4.4820013131292462E-2</v>
      </c>
      <c r="AQ571" s="3">
        <f t="shared" ca="1" si="475"/>
        <v>4.5162670244039319E-2</v>
      </c>
      <c r="AR571" s="3">
        <f t="shared" ca="1" si="476"/>
        <v>4.5413346268647861E-2</v>
      </c>
      <c r="AS571" s="3">
        <f t="shared" ca="1" si="477"/>
        <v>4.5569017458651946E-2</v>
      </c>
      <c r="AT571" s="3">
        <f t="shared" ca="1" si="478"/>
        <v>4.563762735332047E-2</v>
      </c>
      <c r="AU571" s="3">
        <f t="shared" ca="1" si="479"/>
        <v>4.5637240216757066E-2</v>
      </c>
      <c r="AV571" s="3">
        <f t="shared" ca="1" si="480"/>
        <v>4.5591642611443571E-2</v>
      </c>
      <c r="AW571" s="3">
        <f t="shared" ca="1" si="481"/>
        <v>4.5522415678789348E-2</v>
      </c>
      <c r="AX571" s="3">
        <f t="shared" ca="1" si="482"/>
        <v>4.5439253223685756E-2</v>
      </c>
      <c r="AY571" s="3">
        <f t="shared" ca="1" si="483"/>
        <v>4.5333865868902104E-2</v>
      </c>
      <c r="AZ571" s="3">
        <f t="shared" ca="1" si="432"/>
        <v>4.5189583170623993E-2</v>
      </c>
      <c r="BC571" s="3">
        <f t="shared" ca="1" si="484"/>
        <v>1.1650230041129559</v>
      </c>
      <c r="BD571" s="3">
        <f t="shared" ca="1" si="484"/>
        <v>2.0493829058382662</v>
      </c>
      <c r="BE571" s="3">
        <f t="shared" ca="1" si="484"/>
        <v>-0.48177070977843872</v>
      </c>
    </row>
    <row r="572" spans="1:57" x14ac:dyDescent="0.2">
      <c r="A572" s="3">
        <f t="shared" si="433"/>
        <v>5.599999999999925</v>
      </c>
      <c r="B572" s="3">
        <f t="shared" ca="1" si="434"/>
        <v>4.2619449354498705E-2</v>
      </c>
      <c r="C572" s="3">
        <f t="shared" ca="1" si="435"/>
        <v>4.2134122607702447E-2</v>
      </c>
      <c r="D572" s="3">
        <f t="shared" ca="1" si="436"/>
        <v>4.1674717174383626E-2</v>
      </c>
      <c r="E572" s="3">
        <f t="shared" ca="1" si="437"/>
        <v>4.1243951239519433E-2</v>
      </c>
      <c r="F572" s="3">
        <f t="shared" ca="1" si="438"/>
        <v>4.0843020207341492E-2</v>
      </c>
      <c r="G572" s="3">
        <f t="shared" ca="1" si="439"/>
        <v>4.0471730202192024E-2</v>
      </c>
      <c r="H572" s="3">
        <f t="shared" ca="1" si="440"/>
        <v>4.0128930317717075E-2</v>
      </c>
      <c r="I572" s="3">
        <f t="shared" ca="1" si="441"/>
        <v>3.9812839699147451E-2</v>
      </c>
      <c r="J572" s="3">
        <f t="shared" ca="1" si="442"/>
        <v>3.9521242755719943E-2</v>
      </c>
      <c r="K572" s="3">
        <f t="shared" ca="1" si="443"/>
        <v>3.9251652091363741E-2</v>
      </c>
      <c r="L572" s="3">
        <f t="shared" ca="1" si="444"/>
        <v>3.9001522043991481E-2</v>
      </c>
      <c r="M572" s="3">
        <f t="shared" ca="1" si="445"/>
        <v>3.8768534838967257E-2</v>
      </c>
      <c r="N572" s="3">
        <f t="shared" ca="1" si="446"/>
        <v>3.8550922226557885E-2</v>
      </c>
      <c r="O572" s="3">
        <f t="shared" ca="1" si="447"/>
        <v>3.8347752757708804E-2</v>
      </c>
      <c r="P572" s="3">
        <f t="shared" ca="1" si="448"/>
        <v>3.8159117301812658E-2</v>
      </c>
      <c r="Q572" s="3">
        <f t="shared" ca="1" si="449"/>
        <v>3.7986175375038893E-2</v>
      </c>
      <c r="R572" s="3">
        <f t="shared" ca="1" si="450"/>
        <v>3.7831064520268583E-2</v>
      </c>
      <c r="S572" s="3">
        <f t="shared" ca="1" si="451"/>
        <v>3.7696706521104649E-2</v>
      </c>
      <c r="T572" s="3">
        <f t="shared" ca="1" si="452"/>
        <v>3.7586557745792115E-2</v>
      </c>
      <c r="U572" s="3">
        <f t="shared" ca="1" si="453"/>
        <v>3.7504346789014716E-2</v>
      </c>
      <c r="V572" s="3">
        <f t="shared" ca="1" si="454"/>
        <v>3.7453828571608699E-2</v>
      </c>
      <c r="W572" s="3">
        <f t="shared" ca="1" si="455"/>
        <v>3.7438569706073621E-2</v>
      </c>
      <c r="X572" s="3">
        <f t="shared" ca="1" si="456"/>
        <v>3.7461771314953589E-2</v>
      </c>
      <c r="Y572" s="3">
        <f t="shared" ca="1" si="457"/>
        <v>3.7526132917763501E-2</v>
      </c>
      <c r="Z572" s="3">
        <f t="shared" ca="1" si="458"/>
        <v>3.763376056881463E-2</v>
      </c>
      <c r="AA572" s="3">
        <f t="shared" ca="1" si="459"/>
        <v>3.7786119797415307E-2</v>
      </c>
      <c r="AB572" s="3">
        <f t="shared" ca="1" si="460"/>
        <v>3.7984027551666626E-2</v>
      </c>
      <c r="AC572" s="3">
        <f t="shared" ca="1" si="461"/>
        <v>3.8227669314575552E-2</v>
      </c>
      <c r="AD572" s="3">
        <f t="shared" ca="1" si="462"/>
        <v>3.85166216993202E-2</v>
      </c>
      <c r="AE572" s="3">
        <f t="shared" ca="1" si="463"/>
        <v>3.8849859854574516E-2</v>
      </c>
      <c r="AF572" s="3">
        <f t="shared" ca="1" si="464"/>
        <v>3.9225732101050917E-2</v>
      </c>
      <c r="AG572" s="3">
        <f t="shared" ca="1" si="465"/>
        <v>3.9641887014863646E-2</v>
      </c>
      <c r="AH572" s="3">
        <f t="shared" ca="1" si="466"/>
        <v>4.0095135983072398E-2</v>
      </c>
      <c r="AI572" s="3">
        <f t="shared" ca="1" si="467"/>
        <v>4.0581227091773447E-2</v>
      </c>
      <c r="AJ572" s="3">
        <f t="shared" ca="1" si="468"/>
        <v>4.1094502514019596E-2</v>
      </c>
      <c r="AK572" s="3">
        <f t="shared" ca="1" si="469"/>
        <v>4.1627427924457824E-2</v>
      </c>
      <c r="AL572" s="3">
        <f t="shared" ca="1" si="470"/>
        <v>4.2170037810462496E-2</v>
      </c>
      <c r="AM572" s="3">
        <f t="shared" ca="1" si="471"/>
        <v>4.2709444200710503E-2</v>
      </c>
      <c r="AN572" s="3">
        <f t="shared" ca="1" si="472"/>
        <v>4.3229690633196434E-2</v>
      </c>
      <c r="AO572" s="3">
        <f t="shared" ca="1" si="473"/>
        <v>4.3712337133060497E-2</v>
      </c>
      <c r="AP572" s="3">
        <f t="shared" ca="1" si="474"/>
        <v>4.4138132981495291E-2</v>
      </c>
      <c r="AQ572" s="3">
        <f t="shared" ca="1" si="475"/>
        <v>4.4489871515548098E-2</v>
      </c>
      <c r="AR572" s="3">
        <f t="shared" ca="1" si="476"/>
        <v>4.4756017196063487E-2</v>
      </c>
      <c r="AS572" s="3">
        <f t="shared" ca="1" si="477"/>
        <v>4.493411850349454E-2</v>
      </c>
      <c r="AT572" s="3">
        <f t="shared" ca="1" si="478"/>
        <v>4.5032674423043588E-2</v>
      </c>
      <c r="AU572" s="3">
        <f t="shared" ca="1" si="479"/>
        <v>4.5070217082258272E-2</v>
      </c>
      <c r="AV572" s="3">
        <f t="shared" ca="1" si="480"/>
        <v>4.5070843013672424E-2</v>
      </c>
      <c r="AW572" s="3">
        <f t="shared" ca="1" si="481"/>
        <v>4.5056250667776729E-2</v>
      </c>
      <c r="AX572" s="3">
        <f t="shared" ca="1" si="482"/>
        <v>4.503613057892928E-2</v>
      </c>
      <c r="AY572" s="3">
        <f t="shared" ca="1" si="483"/>
        <v>4.5002383884786015E-2</v>
      </c>
      <c r="AZ572" s="3">
        <f t="shared" ca="1" si="432"/>
        <v>4.4939811790504401E-2</v>
      </c>
      <c r="BC572" s="3">
        <f t="shared" ca="1" si="484"/>
        <v>-0.39564675422074824</v>
      </c>
      <c r="BD572" s="3">
        <f t="shared" ca="1" si="484"/>
        <v>-1.1640041377075274</v>
      </c>
      <c r="BE572" s="3">
        <f t="shared" ca="1" si="484"/>
        <v>0.18212857841034236</v>
      </c>
    </row>
    <row r="573" spans="1:57" x14ac:dyDescent="0.2">
      <c r="A573" s="3">
        <f t="shared" si="433"/>
        <v>5.6099999999999248</v>
      </c>
      <c r="B573" s="3">
        <f t="shared" ca="1" si="434"/>
        <v>4.1997254303435531E-2</v>
      </c>
      <c r="C573" s="3">
        <f t="shared" ca="1" si="435"/>
        <v>4.1643811208782924E-2</v>
      </c>
      <c r="D573" s="3">
        <f t="shared" ca="1" si="436"/>
        <v>4.1301896213587069E-2</v>
      </c>
      <c r="E573" s="3">
        <f t="shared" ca="1" si="437"/>
        <v>4.0974781741188106E-2</v>
      </c>
      <c r="F573" s="3">
        <f t="shared" ca="1" si="438"/>
        <v>4.0664217276135069E-2</v>
      </c>
      <c r="G573" s="3">
        <f t="shared" ca="1" si="439"/>
        <v>4.0370569341882517E-2</v>
      </c>
      <c r="H573" s="3">
        <f t="shared" ca="1" si="440"/>
        <v>4.0093252098299489E-2</v>
      </c>
      <c r="I573" s="3">
        <f t="shared" ca="1" si="441"/>
        <v>3.9831052190222691E-2</v>
      </c>
      <c r="J573" s="3">
        <f t="shared" ca="1" si="442"/>
        <v>3.9582323672162169E-2</v>
      </c>
      <c r="K573" s="3">
        <f t="shared" ca="1" si="443"/>
        <v>3.9345152265562872E-2</v>
      </c>
      <c r="L573" s="3">
        <f t="shared" ca="1" si="444"/>
        <v>3.911757062350036E-2</v>
      </c>
      <c r="M573" s="3">
        <f t="shared" ca="1" si="445"/>
        <v>3.8897845427901916E-2</v>
      </c>
      <c r="N573" s="3">
        <f t="shared" ca="1" si="446"/>
        <v>3.8684798537024258E-2</v>
      </c>
      <c r="O573" s="3">
        <f t="shared" ca="1" si="447"/>
        <v>3.8478092388750003E-2</v>
      </c>
      <c r="P573" s="3">
        <f t="shared" ca="1" si="448"/>
        <v>3.8278412864903091E-2</v>
      </c>
      <c r="Q573" s="3">
        <f t="shared" ca="1" si="449"/>
        <v>3.8087512980835278E-2</v>
      </c>
      <c r="R573" s="3">
        <f t="shared" ca="1" si="450"/>
        <v>3.7908120274390639E-2</v>
      </c>
      <c r="S573" s="3">
        <f t="shared" ca="1" si="451"/>
        <v>3.7743741949219659E-2</v>
      </c>
      <c r="T573" s="3">
        <f t="shared" ca="1" si="452"/>
        <v>3.7598414987954638E-2</v>
      </c>
      <c r="U573" s="3">
        <f t="shared" ca="1" si="453"/>
        <v>3.7476444125288028E-2</v>
      </c>
      <c r="V573" s="3">
        <f t="shared" ca="1" si="454"/>
        <v>3.7382156556186028E-2</v>
      </c>
      <c r="W573" s="3">
        <f t="shared" ca="1" si="455"/>
        <v>3.7319688016934839E-2</v>
      </c>
      <c r="X573" s="3">
        <f t="shared" ca="1" si="456"/>
        <v>3.7292806376899648E-2</v>
      </c>
      <c r="Y573" s="3">
        <f t="shared" ca="1" si="457"/>
        <v>3.7304776350238419E-2</v>
      </c>
      <c r="Z573" s="3">
        <f t="shared" ca="1" si="458"/>
        <v>3.7358268459541696E-2</v>
      </c>
      <c r="AA573" s="3">
        <f t="shared" ca="1" si="459"/>
        <v>3.7455312678103106E-2</v>
      </c>
      <c r="AB573" s="3">
        <f t="shared" ca="1" si="460"/>
        <v>3.7597290793624831E-2</v>
      </c>
      <c r="AC573" s="3">
        <f t="shared" ca="1" si="461"/>
        <v>3.7784953547076887E-2</v>
      </c>
      <c r="AD573" s="3">
        <f t="shared" ca="1" si="462"/>
        <v>3.8018442836260546E-2</v>
      </c>
      <c r="AE573" s="3">
        <f t="shared" ca="1" si="463"/>
        <v>3.8297298379022515E-2</v>
      </c>
      <c r="AF573" s="3">
        <f t="shared" ca="1" si="464"/>
        <v>3.8620431315401431E-2</v>
      </c>
      <c r="AG573" s="3">
        <f t="shared" ca="1" si="465"/>
        <v>3.8986049922738783E-2</v>
      </c>
      <c r="AH573" s="3">
        <f t="shared" ca="1" si="466"/>
        <v>3.9391520328048171E-2</v>
      </c>
      <c r="AI573" s="3">
        <f t="shared" ca="1" si="467"/>
        <v>3.983313800638269E-2</v>
      </c>
      <c r="AJ573" s="3">
        <f t="shared" ca="1" si="468"/>
        <v>4.0305782561908074E-2</v>
      </c>
      <c r="AK573" s="3">
        <f t="shared" ca="1" si="469"/>
        <v>4.0802445427662426E-2</v>
      </c>
      <c r="AL573" s="3">
        <f t="shared" ca="1" si="470"/>
        <v>4.1313676429038083E-2</v>
      </c>
      <c r="AM573" s="3">
        <f t="shared" ca="1" si="471"/>
        <v>4.1827099420187135E-2</v>
      </c>
      <c r="AN573" s="3">
        <f t="shared" ca="1" si="472"/>
        <v>4.2327280896550461E-2</v>
      </c>
      <c r="AO573" s="3">
        <f t="shared" ca="1" si="473"/>
        <v>4.2796336776335035E-2</v>
      </c>
      <c r="AP573" s="3">
        <f t="shared" ca="1" si="474"/>
        <v>4.3215628883610864E-2</v>
      </c>
      <c r="AQ573" s="3">
        <f t="shared" ca="1" si="475"/>
        <v>4.3568635295026997E-2</v>
      </c>
      <c r="AR573" s="3">
        <f t="shared" ca="1" si="476"/>
        <v>4.3844573256075242E-2</v>
      </c>
      <c r="AS573" s="3">
        <f t="shared" ca="1" si="477"/>
        <v>4.4041781312898758E-2</v>
      </c>
      <c r="AT573" s="3">
        <f t="shared" ca="1" si="478"/>
        <v>4.4169530319374088E-2</v>
      </c>
      <c r="AU573" s="3">
        <f t="shared" ca="1" si="479"/>
        <v>4.4247035283015587E-2</v>
      </c>
      <c r="AV573" s="3">
        <f t="shared" ca="1" si="480"/>
        <v>4.4298917027580251E-2</v>
      </c>
      <c r="AW573" s="3">
        <f t="shared" ca="1" si="481"/>
        <v>4.434720707543835E-2</v>
      </c>
      <c r="AX573" s="3">
        <f t="shared" ca="1" si="482"/>
        <v>4.4401814740513662E-2</v>
      </c>
      <c r="AY573" s="3">
        <f t="shared" ca="1" si="483"/>
        <v>4.4455075472421036E-2</v>
      </c>
      <c r="AZ573" s="3">
        <f t="shared" ca="1" si="432"/>
        <v>4.4493249467833798E-2</v>
      </c>
      <c r="BC573" s="3">
        <f t="shared" ca="1" si="484"/>
        <v>-0.62411973490245209</v>
      </c>
      <c r="BD573" s="3">
        <f t="shared" ca="1" si="484"/>
        <v>-1.0567391159942936</v>
      </c>
      <c r="BE573" s="3">
        <f t="shared" ca="1" si="484"/>
        <v>1.2355568689051353</v>
      </c>
    </row>
    <row r="574" spans="1:57" x14ac:dyDescent="0.2">
      <c r="A574" s="3">
        <f t="shared" si="433"/>
        <v>5.6199999999999246</v>
      </c>
      <c r="B574" s="3">
        <f t="shared" ca="1" si="434"/>
        <v>4.3484982758882601E-2</v>
      </c>
      <c r="C574" s="3">
        <f t="shared" ca="1" si="435"/>
        <v>4.3126988407452695E-2</v>
      </c>
      <c r="D574" s="3">
        <f t="shared" ca="1" si="436"/>
        <v>4.277639003091064E-2</v>
      </c>
      <c r="E574" s="3">
        <f t="shared" ca="1" si="437"/>
        <v>4.2436680211690898E-2</v>
      </c>
      <c r="F574" s="3">
        <f t="shared" ca="1" si="438"/>
        <v>4.2109828564928183E-2</v>
      </c>
      <c r="G574" s="3">
        <f t="shared" ca="1" si="439"/>
        <v>4.1796428030423896E-2</v>
      </c>
      <c r="H574" s="3">
        <f t="shared" ca="1" si="440"/>
        <v>4.149612380683005E-2</v>
      </c>
      <c r="I574" s="3">
        <f t="shared" ca="1" si="441"/>
        <v>4.12079360053949E-2</v>
      </c>
      <c r="J574" s="3">
        <f t="shared" ca="1" si="442"/>
        <v>4.0930454319238953E-2</v>
      </c>
      <c r="K574" s="3">
        <f t="shared" ca="1" si="443"/>
        <v>4.0662003615168148E-2</v>
      </c>
      <c r="L574" s="3">
        <f t="shared" ca="1" si="444"/>
        <v>4.0400860908141323E-2</v>
      </c>
      <c r="M574" s="3">
        <f t="shared" ca="1" si="445"/>
        <v>4.0145543373569771E-2</v>
      </c>
      <c r="N574" s="3">
        <f t="shared" ca="1" si="446"/>
        <v>3.9895128977171408E-2</v>
      </c>
      <c r="O574" s="3">
        <f t="shared" ca="1" si="447"/>
        <v>3.9649539990168223E-2</v>
      </c>
      <c r="P574" s="3">
        <f t="shared" ca="1" si="448"/>
        <v>3.9409723200442788E-2</v>
      </c>
      <c r="Q574" s="3">
        <f t="shared" ca="1" si="449"/>
        <v>3.917769097633711E-2</v>
      </c>
      <c r="R574" s="3">
        <f t="shared" ca="1" si="450"/>
        <v>3.8956426683052263E-2</v>
      </c>
      <c r="S574" s="3">
        <f t="shared" ca="1" si="451"/>
        <v>3.8749688772065423E-2</v>
      </c>
      <c r="T574" s="3">
        <f t="shared" ca="1" si="452"/>
        <v>3.856176067480091E-2</v>
      </c>
      <c r="U574" s="3">
        <f t="shared" ca="1" si="453"/>
        <v>3.8397189112534633E-2</v>
      </c>
      <c r="V574" s="3">
        <f t="shared" ca="1" si="454"/>
        <v>3.8260539415248214E-2</v>
      </c>
      <c r="W574" s="3">
        <f t="shared" ca="1" si="455"/>
        <v>3.8156182319367495E-2</v>
      </c>
      <c r="X574" s="3">
        <f t="shared" ca="1" si="456"/>
        <v>3.8088118333927494E-2</v>
      </c>
      <c r="Y574" s="3">
        <f t="shared" ca="1" si="457"/>
        <v>3.8059843277094302E-2</v>
      </c>
      <c r="Z574" s="3">
        <f t="shared" ca="1" si="458"/>
        <v>3.8074258063144156E-2</v>
      </c>
      <c r="AA574" s="3">
        <f t="shared" ca="1" si="459"/>
        <v>3.8133623041160636E-2</v>
      </c>
      <c r="AB574" s="3">
        <f t="shared" ca="1" si="460"/>
        <v>3.8239550770706572E-2</v>
      </c>
      <c r="AC574" s="3">
        <f t="shared" ca="1" si="461"/>
        <v>3.8393023175140525E-2</v>
      </c>
      <c r="AD574" s="3">
        <f t="shared" ca="1" si="462"/>
        <v>3.8594413346470256E-2</v>
      </c>
      <c r="AE574" s="3">
        <f t="shared" ca="1" si="463"/>
        <v>3.8843491460610627E-2</v>
      </c>
      <c r="AF574" s="3">
        <f t="shared" ca="1" si="464"/>
        <v>3.9139397338456831E-2</v>
      </c>
      <c r="AG574" s="3">
        <f t="shared" ca="1" si="465"/>
        <v>3.9480564783244451E-2</v>
      </c>
      <c r="AH574" s="3">
        <f t="shared" ca="1" si="466"/>
        <v>3.9864580438813378E-2</v>
      </c>
      <c r="AI574" s="3">
        <f t="shared" ca="1" si="467"/>
        <v>4.0287952893908956E-2</v>
      </c>
      <c r="AJ574" s="3">
        <f t="shared" ca="1" si="468"/>
        <v>4.0745764874247761E-2</v>
      </c>
      <c r="AK574" s="3">
        <f t="shared" ca="1" si="469"/>
        <v>4.1231199286743847E-2</v>
      </c>
      <c r="AL574" s="3">
        <f t="shared" ca="1" si="470"/>
        <v>4.1734987148449004E-2</v>
      </c>
      <c r="AM574" s="3">
        <f t="shared" ca="1" si="471"/>
        <v>4.2244930285522259E-2</v>
      </c>
      <c r="AN574" s="3">
        <f t="shared" ca="1" si="472"/>
        <v>4.274578473345552E-2</v>
      </c>
      <c r="AO574" s="3">
        <f t="shared" ca="1" si="473"/>
        <v>4.3219889360411053E-2</v>
      </c>
      <c r="AP574" s="3">
        <f t="shared" ca="1" si="474"/>
        <v>4.3648885901163066E-2</v>
      </c>
      <c r="AQ574" s="3">
        <f t="shared" ca="1" si="475"/>
        <v>4.4016604456755634E-2</v>
      </c>
      <c r="AR574" s="3">
        <f t="shared" ca="1" si="476"/>
        <v>4.4312681726840948E-2</v>
      </c>
      <c r="AS574" s="3">
        <f t="shared" ca="1" si="477"/>
        <v>4.4535911883204278E-2</v>
      </c>
      <c r="AT574" s="3">
        <f t="shared" ca="1" si="478"/>
        <v>4.4696001792514525E-2</v>
      </c>
      <c r="AU574" s="3">
        <f t="shared" ca="1" si="479"/>
        <v>4.4812512094370226E-2</v>
      </c>
      <c r="AV574" s="3">
        <f t="shared" ca="1" si="480"/>
        <v>4.4910250003256984E-2</v>
      </c>
      <c r="AW574" s="3">
        <f t="shared" ca="1" si="481"/>
        <v>4.5011243751470677E-2</v>
      </c>
      <c r="AX574" s="3">
        <f t="shared" ca="1" si="482"/>
        <v>4.5125291667040976E-2</v>
      </c>
      <c r="AY574" s="3">
        <f t="shared" ca="1" si="483"/>
        <v>4.5244849929025097E-2</v>
      </c>
      <c r="AZ574" s="3">
        <f t="shared" ca="1" si="432"/>
        <v>4.5356999696401341E-2</v>
      </c>
      <c r="BC574" s="3">
        <f t="shared" ca="1" si="484"/>
        <v>1.2817490418076076</v>
      </c>
      <c r="BD574" s="3">
        <f t="shared" ca="1" si="484"/>
        <v>-1.2841723923899142</v>
      </c>
      <c r="BE574" s="3">
        <f t="shared" ca="1" si="484"/>
        <v>-0.45009912471128644</v>
      </c>
    </row>
    <row r="575" spans="1:57" x14ac:dyDescent="0.2">
      <c r="A575" s="3">
        <f t="shared" si="433"/>
        <v>5.6299999999999244</v>
      </c>
      <c r="B575" s="3">
        <f t="shared" ca="1" si="434"/>
        <v>4.3183055828332755E-2</v>
      </c>
      <c r="C575" s="3">
        <f t="shared" ca="1" si="435"/>
        <v>4.2654046980530831E-2</v>
      </c>
      <c r="D575" s="3">
        <f t="shared" ca="1" si="436"/>
        <v>4.2154066481382327E-2</v>
      </c>
      <c r="E575" s="3">
        <f t="shared" ca="1" si="437"/>
        <v>4.1685682492476291E-2</v>
      </c>
      <c r="F575" s="3">
        <f t="shared" ca="1" si="438"/>
        <v>4.1249940305878752E-2</v>
      </c>
      <c r="G575" s="3">
        <f t="shared" ca="1" si="439"/>
        <v>4.0846514790817134E-2</v>
      </c>
      <c r="H575" s="3">
        <f t="shared" ca="1" si="440"/>
        <v>4.047413765390942E-2</v>
      </c>
      <c r="I575" s="3">
        <f t="shared" ca="1" si="441"/>
        <v>4.0130917936889832E-2</v>
      </c>
      <c r="J575" s="3">
        <f t="shared" ca="1" si="442"/>
        <v>3.981453646225476E-2</v>
      </c>
      <c r="K575" s="3">
        <f t="shared" ca="1" si="443"/>
        <v>3.9522412767132045E-2</v>
      </c>
      <c r="L575" s="3">
        <f t="shared" ca="1" si="444"/>
        <v>3.9251923771626215E-2</v>
      </c>
      <c r="M575" s="3">
        <f t="shared" ca="1" si="445"/>
        <v>3.9000692677542595E-2</v>
      </c>
      <c r="N575" s="3">
        <f t="shared" ca="1" si="446"/>
        <v>3.8766909053208252E-2</v>
      </c>
      <c r="O575" s="3">
        <f t="shared" ca="1" si="447"/>
        <v>3.8549610445269382E-2</v>
      </c>
      <c r="P575" s="3">
        <f t="shared" ca="1" si="448"/>
        <v>3.8348859937236274E-2</v>
      </c>
      <c r="Q575" s="3">
        <f t="shared" ca="1" si="449"/>
        <v>3.8165784600558916E-2</v>
      </c>
      <c r="R575" s="3">
        <f t="shared" ca="1" si="450"/>
        <v>3.8002478956835235E-2</v>
      </c>
      <c r="S575" s="3">
        <f t="shared" ca="1" si="451"/>
        <v>3.7861808030018845E-2</v>
      </c>
      <c r="T575" s="3">
        <f t="shared" ca="1" si="452"/>
        <v>3.7747157031712317E-2</v>
      </c>
      <c r="U575" s="3">
        <f t="shared" ca="1" si="453"/>
        <v>3.7662170013374123E-2</v>
      </c>
      <c r="V575" s="3">
        <f t="shared" ca="1" si="454"/>
        <v>3.7610505797934207E-2</v>
      </c>
      <c r="W575" s="3">
        <f t="shared" ca="1" si="455"/>
        <v>3.7595625495379086E-2</v>
      </c>
      <c r="X575" s="3">
        <f t="shared" ca="1" si="456"/>
        <v>3.7620617644330827E-2</v>
      </c>
      <c r="Y575" s="3">
        <f t="shared" ca="1" si="457"/>
        <v>3.7688064573347613E-2</v>
      </c>
      <c r="Z575" s="3">
        <f t="shared" ca="1" si="458"/>
        <v>3.7799953008703903E-2</v>
      </c>
      <c r="AA575" s="3">
        <f t="shared" ca="1" si="459"/>
        <v>3.7957629103825073E-2</v>
      </c>
      <c r="AB575" s="3">
        <f t="shared" ca="1" si="460"/>
        <v>3.8161791618975593E-2</v>
      </c>
      <c r="AC575" s="3">
        <f t="shared" ca="1" si="461"/>
        <v>3.8412509080769375E-2</v>
      </c>
      <c r="AD575" s="3">
        <f t="shared" ca="1" si="462"/>
        <v>3.8709241181328312E-2</v>
      </c>
      <c r="AE575" s="3">
        <f t="shared" ca="1" si="463"/>
        <v>3.9050843939721643E-2</v>
      </c>
      <c r="AF575" s="3">
        <f t="shared" ca="1" si="464"/>
        <v>3.9435541215232288E-2</v>
      </c>
      <c r="AG575" s="3">
        <f t="shared" ca="1" si="465"/>
        <v>3.9860847657439004E-2</v>
      </c>
      <c r="AH575" s="3">
        <f t="shared" ca="1" si="466"/>
        <v>4.0323425699575727E-2</v>
      </c>
      <c r="AI575" s="3">
        <f t="shared" ca="1" si="467"/>
        <v>4.0818852264867658E-2</v>
      </c>
      <c r="AJ575" s="3">
        <f t="shared" ca="1" si="468"/>
        <v>4.1341268388259134E-2</v>
      </c>
      <c r="AK575" s="3">
        <f t="shared" ca="1" si="469"/>
        <v>4.18829036655263E-2</v>
      </c>
      <c r="AL575" s="3">
        <f t="shared" ca="1" si="470"/>
        <v>4.2433525661617753E-2</v>
      </c>
      <c r="AM575" s="3">
        <f t="shared" ca="1" si="471"/>
        <v>4.2979969826690778E-2</v>
      </c>
      <c r="AN575" s="3">
        <f t="shared" ca="1" si="472"/>
        <v>4.3506037825116826E-2</v>
      </c>
      <c r="AO575" s="3">
        <f t="shared" ca="1" si="473"/>
        <v>4.3993148034858869E-2</v>
      </c>
      <c r="AP575" s="3">
        <f t="shared" ca="1" si="474"/>
        <v>4.4422078964299588E-2</v>
      </c>
      <c r="AQ575" s="3">
        <f t="shared" ca="1" si="475"/>
        <v>4.4775869508103791E-2</v>
      </c>
      <c r="AR575" s="3">
        <f t="shared" ca="1" si="476"/>
        <v>4.5043431964144141E-2</v>
      </c>
      <c r="AS575" s="3">
        <f t="shared" ca="1" si="477"/>
        <v>4.5222871158221448E-2</v>
      </c>
      <c r="AT575" s="3">
        <f t="shared" ca="1" si="478"/>
        <v>4.5323183582813245E-2</v>
      </c>
      <c r="AU575" s="3">
        <f t="shared" ca="1" si="479"/>
        <v>4.5363127745405567E-2</v>
      </c>
      <c r="AV575" s="3">
        <f t="shared" ca="1" si="480"/>
        <v>4.5366548878227012E-2</v>
      </c>
      <c r="AW575" s="3">
        <f t="shared" ca="1" si="481"/>
        <v>4.5354325190213089E-2</v>
      </c>
      <c r="AX575" s="3">
        <f t="shared" ca="1" si="482"/>
        <v>4.5335004078436533E-2</v>
      </c>
      <c r="AY575" s="3">
        <f t="shared" ca="1" si="483"/>
        <v>4.5300031876684611E-2</v>
      </c>
      <c r="AZ575" s="3">
        <f t="shared" ca="1" si="432"/>
        <v>4.5235996142787206E-2</v>
      </c>
      <c r="BC575" s="3">
        <f t="shared" ca="1" si="484"/>
        <v>-0.29480226551253619</v>
      </c>
      <c r="BD575" s="3">
        <f t="shared" ca="1" si="484"/>
        <v>2.1475249123974312</v>
      </c>
      <c r="BE575" s="3">
        <f t="shared" ca="1" si="484"/>
        <v>-1.3863021423017292</v>
      </c>
    </row>
    <row r="576" spans="1:57" x14ac:dyDescent="0.2">
      <c r="A576" s="3">
        <f t="shared" si="433"/>
        <v>5.6399999999999242</v>
      </c>
      <c r="B576" s="3">
        <f t="shared" ca="1" si="434"/>
        <v>4.3947839133878286E-2</v>
      </c>
      <c r="C576" s="3">
        <f t="shared" ca="1" si="435"/>
        <v>4.3266579001067507E-2</v>
      </c>
      <c r="D576" s="3">
        <f t="shared" ca="1" si="436"/>
        <v>4.2628310605056341E-2</v>
      </c>
      <c r="E576" s="3">
        <f t="shared" ca="1" si="437"/>
        <v>4.2035071547242085E-2</v>
      </c>
      <c r="F576" s="3">
        <f t="shared" ca="1" si="438"/>
        <v>4.1487376780370108E-2</v>
      </c>
      <c r="G576" s="3">
        <f t="shared" ca="1" si="439"/>
        <v>4.0984377053362775E-2</v>
      </c>
      <c r="H576" s="3">
        <f t="shared" ca="1" si="440"/>
        <v>4.0524284487952568E-2</v>
      </c>
      <c r="I576" s="3">
        <f t="shared" ca="1" si="441"/>
        <v>4.0104690959035592E-2</v>
      </c>
      <c r="J576" s="3">
        <f t="shared" ca="1" si="442"/>
        <v>3.9722762348001185E-2</v>
      </c>
      <c r="K576" s="3">
        <f t="shared" ca="1" si="443"/>
        <v>3.9375406825693675E-2</v>
      </c>
      <c r="L576" s="3">
        <f t="shared" ca="1" si="444"/>
        <v>3.9059495198486387E-2</v>
      </c>
      <c r="M576" s="3">
        <f t="shared" ca="1" si="445"/>
        <v>3.8772150664801081E-2</v>
      </c>
      <c r="N576" s="3">
        <f t="shared" ca="1" si="446"/>
        <v>3.8511068327728423E-2</v>
      </c>
      <c r="O576" s="3">
        <f t="shared" ca="1" si="447"/>
        <v>3.8274794888441016E-2</v>
      </c>
      <c r="P576" s="3">
        <f t="shared" ca="1" si="448"/>
        <v>3.8062903552924576E-2</v>
      </c>
      <c r="Q576" s="3">
        <f t="shared" ca="1" si="449"/>
        <v>3.7876029883500993E-2</v>
      </c>
      <c r="R576" s="3">
        <f t="shared" ca="1" si="450"/>
        <v>3.7715773325184769E-2</v>
      </c>
      <c r="S576" s="3">
        <f t="shared" ca="1" si="451"/>
        <v>3.7584499237258082E-2</v>
      </c>
      <c r="T576" s="3">
        <f t="shared" ca="1" si="452"/>
        <v>3.7485088381200016E-2</v>
      </c>
      <c r="U576" s="3">
        <f t="shared" ca="1" si="453"/>
        <v>3.7420675920605016E-2</v>
      </c>
      <c r="V576" s="3">
        <f t="shared" ca="1" si="454"/>
        <v>3.7394407967661726E-2</v>
      </c>
      <c r="W576" s="3">
        <f t="shared" ca="1" si="455"/>
        <v>3.7409229817735992E-2</v>
      </c>
      <c r="X576" s="3">
        <f t="shared" ca="1" si="456"/>
        <v>3.7467711867351157E-2</v>
      </c>
      <c r="Y576" s="3">
        <f t="shared" ca="1" si="457"/>
        <v>3.7571916800187753E-2</v>
      </c>
      <c r="Z576" s="3">
        <f t="shared" ca="1" si="458"/>
        <v>3.7723311013063449E-2</v>
      </c>
      <c r="AA576" s="3">
        <f t="shared" ca="1" si="459"/>
        <v>3.7922720330370745E-2</v>
      </c>
      <c r="AB576" s="3">
        <f t="shared" ca="1" si="460"/>
        <v>3.8170323579824937E-2</v>
      </c>
      <c r="AC576" s="3">
        <f t="shared" ca="1" si="461"/>
        <v>3.8465669749930605E-2</v>
      </c>
      <c r="AD576" s="3">
        <f t="shared" ca="1" si="462"/>
        <v>3.8807698976482702E-2</v>
      </c>
      <c r="AE576" s="3">
        <f t="shared" ca="1" si="463"/>
        <v>3.9194746944307628E-2</v>
      </c>
      <c r="AF576" s="3">
        <f t="shared" ca="1" si="464"/>
        <v>3.9624515345933274E-2</v>
      </c>
      <c r="AG576" s="3">
        <f t="shared" ca="1" si="465"/>
        <v>4.0093993434840713E-2</v>
      </c>
      <c r="AH576" s="3">
        <f t="shared" ca="1" si="466"/>
        <v>4.0599313143257765E-2</v>
      </c>
      <c r="AI576" s="3">
        <f t="shared" ca="1" si="467"/>
        <v>4.113551338708258E-2</v>
      </c>
      <c r="AJ576" s="3">
        <f t="shared" ca="1" si="468"/>
        <v>4.1696187136778064E-2</v>
      </c>
      <c r="AK576" s="3">
        <f t="shared" ca="1" si="469"/>
        <v>4.2273004332861255E-2</v>
      </c>
      <c r="AL576" s="3">
        <f t="shared" ca="1" si="470"/>
        <v>4.285516288839774E-2</v>
      </c>
      <c r="AM576" s="3">
        <f t="shared" ca="1" si="471"/>
        <v>4.3428925976338802E-2</v>
      </c>
      <c r="AN576" s="3">
        <f t="shared" ca="1" si="472"/>
        <v>4.3977535426251983E-2</v>
      </c>
      <c r="AO576" s="3">
        <f t="shared" ca="1" si="473"/>
        <v>4.4481884129875235E-2</v>
      </c>
      <c r="AP576" s="3">
        <f t="shared" ca="1" si="474"/>
        <v>4.4922282668298105E-2</v>
      </c>
      <c r="AQ576" s="3">
        <f t="shared" ca="1" si="475"/>
        <v>4.5281373924596226E-2</v>
      </c>
      <c r="AR576" s="3">
        <f t="shared" ca="1" si="476"/>
        <v>4.5547740354676784E-2</v>
      </c>
      <c r="AS576" s="3">
        <f t="shared" ca="1" si="477"/>
        <v>4.5719190876490103E-2</v>
      </c>
      <c r="AT576" s="3">
        <f t="shared" ca="1" si="478"/>
        <v>4.5804403631862056E-2</v>
      </c>
      <c r="AU576" s="3">
        <f t="shared" ca="1" si="479"/>
        <v>4.5821725657861419E-2</v>
      </c>
      <c r="AV576" s="3">
        <f t="shared" ca="1" si="480"/>
        <v>4.579443030233582E-2</v>
      </c>
      <c r="AW576" s="3">
        <f t="shared" ca="1" si="481"/>
        <v>4.5742637591406621E-2</v>
      </c>
      <c r="AX576" s="3">
        <f t="shared" ca="1" si="482"/>
        <v>4.5674042671601474E-2</v>
      </c>
      <c r="AY576" s="3">
        <f t="shared" ca="1" si="483"/>
        <v>4.5579486215018249E-2</v>
      </c>
      <c r="AZ576" s="3">
        <f t="shared" ca="1" si="432"/>
        <v>4.5445899009810269E-2</v>
      </c>
      <c r="BC576" s="3">
        <f t="shared" ca="1" si="484"/>
        <v>0.18843401289848227</v>
      </c>
      <c r="BD576" s="3">
        <f t="shared" ca="1" si="484"/>
        <v>0.42045720366319372</v>
      </c>
      <c r="BE576" s="3">
        <f t="shared" ca="1" si="484"/>
        <v>-1.6918144944394546</v>
      </c>
    </row>
    <row r="577" spans="1:57" x14ac:dyDescent="0.2">
      <c r="A577" s="3">
        <f t="shared" si="433"/>
        <v>5.649999999999924</v>
      </c>
      <c r="B577" s="3">
        <f t="shared" ca="1" si="434"/>
        <v>4.3729450223045252E-2</v>
      </c>
      <c r="C577" s="3">
        <f t="shared" ca="1" si="435"/>
        <v>4.3078694141100868E-2</v>
      </c>
      <c r="D577" s="3">
        <f t="shared" ca="1" si="436"/>
        <v>4.2470202579950905E-2</v>
      </c>
      <c r="E577" s="3">
        <f t="shared" ca="1" si="437"/>
        <v>4.1905982757207999E-2</v>
      </c>
      <c r="F577" s="3">
        <f t="shared" ca="1" si="438"/>
        <v>4.1386519582666786E-2</v>
      </c>
      <c r="G577" s="3">
        <f t="shared" ca="1" si="439"/>
        <v>4.0910939947642611E-2</v>
      </c>
      <c r="H577" s="3">
        <f t="shared" ca="1" si="440"/>
        <v>4.0477436609333041E-2</v>
      </c>
      <c r="I577" s="3">
        <f t="shared" ca="1" si="441"/>
        <v>4.0083584492300345E-2</v>
      </c>
      <c r="J577" s="3">
        <f t="shared" ca="1" si="442"/>
        <v>3.9726534780312878E-2</v>
      </c>
      <c r="K577" s="3">
        <f t="shared" ca="1" si="443"/>
        <v>3.9403184554972166E-2</v>
      </c>
      <c r="L577" s="3">
        <f t="shared" ca="1" si="444"/>
        <v>3.9110398803116918E-2</v>
      </c>
      <c r="M577" s="3">
        <f t="shared" ca="1" si="445"/>
        <v>3.884530100253792E-2</v>
      </c>
      <c r="N577" s="3">
        <f t="shared" ca="1" si="446"/>
        <v>3.8605592035474326E-2</v>
      </c>
      <c r="O577" s="3">
        <f t="shared" ca="1" si="447"/>
        <v>3.8389827948973762E-2</v>
      </c>
      <c r="P577" s="3">
        <f t="shared" ca="1" si="448"/>
        <v>3.8197592210854947E-2</v>
      </c>
      <c r="Q577" s="3">
        <f t="shared" ca="1" si="449"/>
        <v>3.8029528974952195E-2</v>
      </c>
      <c r="R577" s="3">
        <f t="shared" ca="1" si="450"/>
        <v>3.7887242689924473E-2</v>
      </c>
      <c r="S577" s="3">
        <f t="shared" ca="1" si="451"/>
        <v>3.7773099126663122E-2</v>
      </c>
      <c r="T577" s="3">
        <f t="shared" ca="1" si="452"/>
        <v>3.7689974679758549E-2</v>
      </c>
      <c r="U577" s="3">
        <f t="shared" ca="1" si="453"/>
        <v>3.7640995720473289E-2</v>
      </c>
      <c r="V577" s="3">
        <f t="shared" ca="1" si="454"/>
        <v>3.7629295760166728E-2</v>
      </c>
      <c r="W577" s="3">
        <f t="shared" ca="1" si="455"/>
        <v>3.7657804405024121E-2</v>
      </c>
      <c r="X577" s="3">
        <f t="shared" ca="1" si="456"/>
        <v>3.7729074051404146E-2</v>
      </c>
      <c r="Y577" s="3">
        <f t="shared" ca="1" si="457"/>
        <v>3.7845147896407735E-2</v>
      </c>
      <c r="Z577" s="3">
        <f t="shared" ca="1" si="458"/>
        <v>3.8007472179393889E-2</v>
      </c>
      <c r="AA577" s="3">
        <f t="shared" ca="1" si="459"/>
        <v>3.8216852575641551E-2</v>
      </c>
      <c r="AB577" s="3">
        <f t="shared" ca="1" si="460"/>
        <v>3.8473448160195267E-2</v>
      </c>
      <c r="AC577" s="3">
        <f t="shared" ca="1" si="461"/>
        <v>3.8776788555075589E-2</v>
      </c>
      <c r="AD577" s="3">
        <f t="shared" ca="1" si="462"/>
        <v>3.9125794496181837E-2</v>
      </c>
      <c r="AE577" s="3">
        <f t="shared" ca="1" si="463"/>
        <v>3.9518781469436978E-2</v>
      </c>
      <c r="AF577" s="3">
        <f t="shared" ca="1" si="464"/>
        <v>3.995342910801665E-2</v>
      </c>
      <c r="AG577" s="3">
        <f t="shared" ca="1" si="465"/>
        <v>4.0426701339195716E-2</v>
      </c>
      <c r="AH577" s="3">
        <f t="shared" ca="1" si="466"/>
        <v>4.0934699616059105E-2</v>
      </c>
      <c r="AI577" s="3">
        <f t="shared" ca="1" si="467"/>
        <v>4.1472424818024461E-2</v>
      </c>
      <c r="AJ577" s="3">
        <f t="shared" ca="1" si="468"/>
        <v>4.2033421791247347E-2</v>
      </c>
      <c r="AK577" s="3">
        <f t="shared" ca="1" si="469"/>
        <v>4.260930079304287E-2</v>
      </c>
      <c r="AL577" s="3">
        <f t="shared" ca="1" si="470"/>
        <v>4.3189190204076758E-2</v>
      </c>
      <c r="AM577" s="3">
        <f t="shared" ca="1" si="471"/>
        <v>4.3759281340931995E-2</v>
      </c>
      <c r="AN577" s="3">
        <f t="shared" ca="1" si="472"/>
        <v>4.4302757057333421E-2</v>
      </c>
      <c r="AO577" s="3">
        <f t="shared" ca="1" si="473"/>
        <v>4.4800486081962257E-2</v>
      </c>
      <c r="AP577" s="3">
        <f t="shared" ca="1" si="474"/>
        <v>4.5232812678918606E-2</v>
      </c>
      <c r="AQ577" s="3">
        <f t="shared" ca="1" si="475"/>
        <v>4.5582485215071071E-2</v>
      </c>
      <c r="AR577" s="3">
        <f t="shared" ca="1" si="476"/>
        <v>4.5838257155033292E-2</v>
      </c>
      <c r="AS577" s="3">
        <f t="shared" ca="1" si="477"/>
        <v>4.5998141232038714E-2</v>
      </c>
      <c r="AT577" s="3">
        <f t="shared" ca="1" si="478"/>
        <v>4.6070995546855883E-2</v>
      </c>
      <c r="AU577" s="3">
        <f t="shared" ca="1" si="479"/>
        <v>4.6075252629846672E-2</v>
      </c>
      <c r="AV577" s="3">
        <f t="shared" ca="1" si="480"/>
        <v>4.6034110390498734E-2</v>
      </c>
      <c r="AW577" s="3">
        <f t="shared" ca="1" si="481"/>
        <v>4.5967428962754291E-2</v>
      </c>
      <c r="AX577" s="3">
        <f t="shared" ca="1" si="482"/>
        <v>4.5882556346362659E-2</v>
      </c>
      <c r="AY577" s="3">
        <f t="shared" ca="1" si="483"/>
        <v>4.5770246701562226E-2</v>
      </c>
      <c r="AZ577" s="3">
        <f t="shared" ca="1" si="432"/>
        <v>4.5618466698542491E-2</v>
      </c>
      <c r="BC577" s="3">
        <f t="shared" ca="1" si="484"/>
        <v>0.29676898536007723</v>
      </c>
      <c r="BD577" s="3">
        <f t="shared" ca="1" si="484"/>
        <v>0.46121485589377365</v>
      </c>
      <c r="BE577" s="3">
        <f t="shared" ca="1" si="484"/>
        <v>0.4874522409344868</v>
      </c>
    </row>
    <row r="578" spans="1:57" x14ac:dyDescent="0.2">
      <c r="A578" s="3">
        <f t="shared" si="433"/>
        <v>5.6599999999999238</v>
      </c>
      <c r="B578" s="3">
        <f t="shared" ca="1" si="434"/>
        <v>4.3774162088281554E-2</v>
      </c>
      <c r="C578" s="3">
        <f t="shared" ca="1" si="435"/>
        <v>4.3143015208148665E-2</v>
      </c>
      <c r="D578" s="3">
        <f t="shared" ca="1" si="436"/>
        <v>4.2552951658263345E-2</v>
      </c>
      <c r="E578" s="3">
        <f t="shared" ca="1" si="437"/>
        <v>4.2005992381650988E-2</v>
      </c>
      <c r="F578" s="3">
        <f t="shared" ca="1" si="438"/>
        <v>4.15026364712432E-2</v>
      </c>
      <c r="G578" s="3">
        <f t="shared" ca="1" si="439"/>
        <v>4.1042031152990502E-2</v>
      </c>
      <c r="H578" s="3">
        <f t="shared" ca="1" si="440"/>
        <v>4.0622393970220369E-2</v>
      </c>
      <c r="I578" s="3">
        <f t="shared" ca="1" si="441"/>
        <v>4.0241327044596265E-2</v>
      </c>
      <c r="J578" s="3">
        <f t="shared" ca="1" si="442"/>
        <v>3.9896011036813936E-2</v>
      </c>
      <c r="K578" s="3">
        <f t="shared" ca="1" si="443"/>
        <v>3.9583376147007035E-2</v>
      </c>
      <c r="L578" s="3">
        <f t="shared" ca="1" si="444"/>
        <v>3.930032576683852E-2</v>
      </c>
      <c r="M578" s="3">
        <f t="shared" ca="1" si="445"/>
        <v>3.9044027865844579E-2</v>
      </c>
      <c r="N578" s="3">
        <f t="shared" ca="1" si="446"/>
        <v>3.8812233279128174E-2</v>
      </c>
      <c r="O578" s="3">
        <f t="shared" ca="1" si="447"/>
        <v>3.8603551520311884E-2</v>
      </c>
      <c r="P578" s="3">
        <f t="shared" ca="1" si="448"/>
        <v>3.8417620388021823E-2</v>
      </c>
      <c r="Q578" s="3">
        <f t="shared" ca="1" si="449"/>
        <v>3.8255136658228155E-2</v>
      </c>
      <c r="R578" s="3">
        <f t="shared" ca="1" si="450"/>
        <v>3.8117753793774377E-2</v>
      </c>
      <c r="S578" s="3">
        <f t="shared" ca="1" si="451"/>
        <v>3.8007881983971842E-2</v>
      </c>
      <c r="T578" s="3">
        <f t="shared" ca="1" si="452"/>
        <v>3.7928437270394189E-2</v>
      </c>
      <c r="U578" s="3">
        <f t="shared" ca="1" si="453"/>
        <v>3.7882581258182876E-2</v>
      </c>
      <c r="V578" s="3">
        <f t="shared" ca="1" si="454"/>
        <v>3.7873478898481805E-2</v>
      </c>
      <c r="W578" s="3">
        <f t="shared" ca="1" si="455"/>
        <v>3.7904088164456742E-2</v>
      </c>
      <c r="X578" s="3">
        <f t="shared" ca="1" si="456"/>
        <v>3.7976987524954181E-2</v>
      </c>
      <c r="Y578" s="3">
        <f t="shared" ca="1" si="457"/>
        <v>3.8094244779458664E-2</v>
      </c>
      <c r="Z578" s="3">
        <f t="shared" ca="1" si="458"/>
        <v>3.8257330112418213E-2</v>
      </c>
      <c r="AA578" s="3">
        <f t="shared" ca="1" si="459"/>
        <v>3.8467073160307841E-2</v>
      </c>
      <c r="AB578" s="3">
        <f t="shared" ca="1" si="460"/>
        <v>3.8723657355605894E-2</v>
      </c>
      <c r="AC578" s="3">
        <f t="shared" ca="1" si="461"/>
        <v>3.9026637055561413E-2</v>
      </c>
      <c r="AD578" s="3">
        <f t="shared" ca="1" si="462"/>
        <v>3.9374957682578759E-2</v>
      </c>
      <c r="AE578" s="3">
        <f t="shared" ca="1" si="463"/>
        <v>3.9766958588849238E-2</v>
      </c>
      <c r="AF578" s="3">
        <f t="shared" ca="1" si="464"/>
        <v>4.0200341385239959E-2</v>
      </c>
      <c r="AG578" s="3">
        <f t="shared" ca="1" si="465"/>
        <v>4.0672088672141622E-2</v>
      </c>
      <c r="AH578" s="3">
        <f t="shared" ca="1" si="466"/>
        <v>4.1178315374730302E-2</v>
      </c>
      <c r="AI578" s="3">
        <f t="shared" ca="1" si="467"/>
        <v>4.1714028236567391E-2</v>
      </c>
      <c r="AJ578" s="3">
        <f t="shared" ca="1" si="468"/>
        <v>4.2272767850703996E-2</v>
      </c>
      <c r="AK578" s="3">
        <f t="shared" ca="1" si="469"/>
        <v>4.2846128696650117E-2</v>
      </c>
      <c r="AL578" s="3">
        <f t="shared" ca="1" si="470"/>
        <v>4.3423213678573047E-2</v>
      </c>
      <c r="AM578" s="3">
        <f t="shared" ca="1" si="471"/>
        <v>4.3990186616678764E-2</v>
      </c>
      <c r="AN578" s="3">
        <f t="shared" ca="1" si="472"/>
        <v>4.453021618748592E-2</v>
      </c>
      <c r="AO578" s="3">
        <f t="shared" ca="1" si="473"/>
        <v>4.5024192215921133E-2</v>
      </c>
      <c r="AP578" s="3">
        <f t="shared" ca="1" si="474"/>
        <v>4.5452538187491495E-2</v>
      </c>
      <c r="AQ578" s="3">
        <f t="shared" ca="1" si="475"/>
        <v>4.5798153365737643E-2</v>
      </c>
      <c r="AR578" s="3">
        <f t="shared" ca="1" si="476"/>
        <v>4.605000698249196E-2</v>
      </c>
      <c r="AS578" s="3">
        <f t="shared" ca="1" si="477"/>
        <v>4.6206359211525036E-2</v>
      </c>
      <c r="AT578" s="3">
        <f t="shared" ca="1" si="478"/>
        <v>4.6276290325615851E-2</v>
      </c>
      <c r="AU578" s="3">
        <f t="shared" ca="1" si="479"/>
        <v>4.627835923216711E-2</v>
      </c>
      <c r="AV578" s="3">
        <f t="shared" ca="1" si="480"/>
        <v>4.6235728815610895E-2</v>
      </c>
      <c r="AW578" s="3">
        <f t="shared" ca="1" si="481"/>
        <v>4.6168041674999084E-2</v>
      </c>
      <c r="AX578" s="3">
        <f t="shared" ca="1" si="482"/>
        <v>4.608234797838183E-2</v>
      </c>
      <c r="AY578" s="3">
        <f t="shared" ca="1" si="483"/>
        <v>4.5969381924396722E-2</v>
      </c>
      <c r="AZ578" s="3">
        <f t="shared" ca="1" si="432"/>
        <v>4.5818178242201406E-2</v>
      </c>
      <c r="BC578" s="3">
        <f t="shared" ca="1" si="484"/>
        <v>0.31828173434485674</v>
      </c>
      <c r="BD578" s="3">
        <f t="shared" ca="1" si="484"/>
        <v>8.6340135083473157E-2</v>
      </c>
      <c r="BE578" s="3">
        <f t="shared" ca="1" si="484"/>
        <v>0.24468492133817854</v>
      </c>
    </row>
    <row r="579" spans="1:57" x14ac:dyDescent="0.2">
      <c r="A579" s="3">
        <f t="shared" si="433"/>
        <v>5.6699999999999235</v>
      </c>
      <c r="B579" s="3">
        <f t="shared" ca="1" si="434"/>
        <v>4.3543299831364755E-2</v>
      </c>
      <c r="C579" s="3">
        <f t="shared" ca="1" si="435"/>
        <v>4.3026282186767892E-2</v>
      </c>
      <c r="D579" s="3">
        <f t="shared" ca="1" si="436"/>
        <v>4.2539659661461962E-2</v>
      </c>
      <c r="E579" s="3">
        <f t="shared" ca="1" si="437"/>
        <v>4.2085831869085613E-2</v>
      </c>
      <c r="F579" s="3">
        <f t="shared" ca="1" si="438"/>
        <v>4.1665677144783343E-2</v>
      </c>
      <c r="G579" s="3">
        <f t="shared" ca="1" si="439"/>
        <v>4.1278728074216758E-2</v>
      </c>
      <c r="H579" s="3">
        <f t="shared" ca="1" si="440"/>
        <v>4.0923591971108626E-2</v>
      </c>
      <c r="I579" s="3">
        <f t="shared" ca="1" si="441"/>
        <v>4.0598263135866113E-2</v>
      </c>
      <c r="J579" s="3">
        <f t="shared" ca="1" si="442"/>
        <v>4.0300316714990451E-2</v>
      </c>
      <c r="K579" s="3">
        <f t="shared" ca="1" si="443"/>
        <v>4.0027081068919231E-2</v>
      </c>
      <c r="L579" s="3">
        <f t="shared" ca="1" si="444"/>
        <v>3.9775863051924085E-2</v>
      </c>
      <c r="M579" s="3">
        <f t="shared" ca="1" si="445"/>
        <v>3.9544240170554933E-2</v>
      </c>
      <c r="N579" s="3">
        <f t="shared" ca="1" si="446"/>
        <v>3.9330378219098766E-2</v>
      </c>
      <c r="O579" s="3">
        <f t="shared" ca="1" si="447"/>
        <v>3.9133305131083748E-2</v>
      </c>
      <c r="P579" s="3">
        <f t="shared" ca="1" si="448"/>
        <v>3.8953077937815925E-2</v>
      </c>
      <c r="Q579" s="3">
        <f t="shared" ca="1" si="449"/>
        <v>3.8790810901288303E-2</v>
      </c>
      <c r="R579" s="3">
        <f t="shared" ca="1" si="450"/>
        <v>3.864857134265956E-2</v>
      </c>
      <c r="S579" s="3">
        <f t="shared" ca="1" si="451"/>
        <v>3.852917871027834E-2</v>
      </c>
      <c r="T579" s="3">
        <f t="shared" ca="1" si="452"/>
        <v>3.8435953540485401E-2</v>
      </c>
      <c r="U579" s="3">
        <f t="shared" ca="1" si="453"/>
        <v>3.8372457532465223E-2</v>
      </c>
      <c r="V579" s="3">
        <f t="shared" ca="1" si="454"/>
        <v>3.8342251951736121E-2</v>
      </c>
      <c r="W579" s="3">
        <f t="shared" ca="1" si="455"/>
        <v>3.8348688028600503E-2</v>
      </c>
      <c r="X579" s="3">
        <f t="shared" ca="1" si="456"/>
        <v>3.8394735211036576E-2</v>
      </c>
      <c r="Y579" s="3">
        <f t="shared" ca="1" si="457"/>
        <v>3.8482850823812607E-2</v>
      </c>
      <c r="Z579" s="3">
        <f t="shared" ca="1" si="458"/>
        <v>3.8614893932833731E-2</v>
      </c>
      <c r="AA579" s="3">
        <f t="shared" ca="1" si="459"/>
        <v>3.8792083079741795E-2</v>
      </c>
      <c r="AB579" s="3">
        <f t="shared" ca="1" si="460"/>
        <v>3.9014990998050815E-2</v>
      </c>
      <c r="AC579" s="3">
        <f t="shared" ca="1" si="461"/>
        <v>3.9283561715309827E-2</v>
      </c>
      <c r="AD579" s="3">
        <f t="shared" ca="1" si="462"/>
        <v>3.9597130260069488E-2</v>
      </c>
      <c r="AE579" s="3">
        <f t="shared" ca="1" si="463"/>
        <v>3.995442474906389E-2</v>
      </c>
      <c r="AF579" s="3">
        <f t="shared" ca="1" si="464"/>
        <v>4.0353533640806079E-2</v>
      </c>
      <c r="AG579" s="3">
        <f t="shared" ca="1" si="465"/>
        <v>4.0791823040828096E-2</v>
      </c>
      <c r="AH579" s="3">
        <f t="shared" ca="1" si="466"/>
        <v>4.1265786130284185E-2</v>
      </c>
      <c r="AI579" s="3">
        <f t="shared" ca="1" si="467"/>
        <v>4.1770800250580511E-2</v>
      </c>
      <c r="AJ579" s="3">
        <f t="shared" ca="1" si="468"/>
        <v>4.2300766447215692E-2</v>
      </c>
      <c r="AK579" s="3">
        <f t="shared" ca="1" si="469"/>
        <v>4.2847628163966742E-2</v>
      </c>
      <c r="AL579" s="3">
        <f t="shared" ca="1" si="470"/>
        <v>4.3400827724150937E-2</v>
      </c>
      <c r="AM579" s="3">
        <f t="shared" ca="1" si="471"/>
        <v>4.3946866654026633E-2</v>
      </c>
      <c r="AN579" s="3">
        <f t="shared" ca="1" si="472"/>
        <v>4.4469265094421319E-2</v>
      </c>
      <c r="AO579" s="3">
        <f t="shared" ca="1" si="473"/>
        <v>4.4949300065056229E-2</v>
      </c>
      <c r="AP579" s="3">
        <f t="shared" ca="1" si="474"/>
        <v>4.5367840642396733E-2</v>
      </c>
      <c r="AQ579" s="3">
        <f t="shared" ca="1" si="475"/>
        <v>4.5708303220112399E-2</v>
      </c>
      <c r="AR579" s="3">
        <f t="shared" ca="1" si="476"/>
        <v>4.5960238366766729E-2</v>
      </c>
      <c r="AS579" s="3">
        <f t="shared" ca="1" si="477"/>
        <v>4.6122518127342881E-2</v>
      </c>
      <c r="AT579" s="3">
        <f t="shared" ca="1" si="478"/>
        <v>4.6204807966776888E-2</v>
      </c>
      <c r="AU579" s="3">
        <f t="shared" ca="1" si="479"/>
        <v>4.6226154877516336E-2</v>
      </c>
      <c r="AV579" s="3">
        <f t="shared" ca="1" si="480"/>
        <v>4.6210048004787008E-2</v>
      </c>
      <c r="AW579" s="3">
        <f t="shared" ca="1" si="481"/>
        <v>4.6176275742860262E-2</v>
      </c>
      <c r="AX579" s="3">
        <f t="shared" ca="1" si="482"/>
        <v>4.6131960921535028E-2</v>
      </c>
      <c r="AY579" s="3">
        <f t="shared" ca="1" si="483"/>
        <v>4.6068204474305478E-2</v>
      </c>
      <c r="AZ579" s="3">
        <f t="shared" ca="1" si="432"/>
        <v>4.5975428109563822E-2</v>
      </c>
      <c r="BC579" s="3">
        <f t="shared" ca="1" si="484"/>
        <v>0.32090881587561793</v>
      </c>
      <c r="BD579" s="3">
        <f t="shared" ca="1" si="484"/>
        <v>-0.42551941633612422</v>
      </c>
      <c r="BE579" s="3">
        <f t="shared" ca="1" si="484"/>
        <v>1.2123391723465877</v>
      </c>
    </row>
    <row r="580" spans="1:57" x14ac:dyDescent="0.2">
      <c r="A580" s="3">
        <f t="shared" si="433"/>
        <v>5.6799999999999233</v>
      </c>
      <c r="B580" s="3">
        <f t="shared" ca="1" si="434"/>
        <v>4.4046178461195892E-2</v>
      </c>
      <c r="C580" s="3">
        <f t="shared" ca="1" si="435"/>
        <v>4.3438450396542802E-2</v>
      </c>
      <c r="D580" s="3">
        <f t="shared" ca="1" si="436"/>
        <v>4.2872513913164559E-2</v>
      </c>
      <c r="E580" s="3">
        <f t="shared" ca="1" si="437"/>
        <v>4.235027400089466E-2</v>
      </c>
      <c r="F580" s="3">
        <f t="shared" ca="1" si="438"/>
        <v>4.1872115053590106E-2</v>
      </c>
      <c r="G580" s="3">
        <f t="shared" ca="1" si="439"/>
        <v>4.1437081798986891E-2</v>
      </c>
      <c r="H580" s="3">
        <f t="shared" ca="1" si="440"/>
        <v>4.1043298063519661E-2</v>
      </c>
      <c r="I580" s="3">
        <f t="shared" ca="1" si="441"/>
        <v>4.0688277066630155E-2</v>
      </c>
      <c r="J580" s="3">
        <f t="shared" ca="1" si="442"/>
        <v>4.0369115208264666E-2</v>
      </c>
      <c r="K580" s="3">
        <f t="shared" ca="1" si="443"/>
        <v>4.0082665809360471E-2</v>
      </c>
      <c r="L580" s="3">
        <f t="shared" ca="1" si="444"/>
        <v>3.9825766002435571E-2</v>
      </c>
      <c r="M580" s="3">
        <f t="shared" ca="1" si="445"/>
        <v>3.9595529633646667E-2</v>
      </c>
      <c r="N580" s="3">
        <f t="shared" ca="1" si="446"/>
        <v>3.9389664219828834E-2</v>
      </c>
      <c r="O580" s="3">
        <f t="shared" ca="1" si="447"/>
        <v>3.9206742824820923E-2</v>
      </c>
      <c r="P580" s="3">
        <f t="shared" ca="1" si="448"/>
        <v>3.9046368371825409E-2</v>
      </c>
      <c r="Q580" s="3">
        <f t="shared" ca="1" si="449"/>
        <v>3.8909199230453585E-2</v>
      </c>
      <c r="R580" s="3">
        <f t="shared" ca="1" si="450"/>
        <v>3.8796843182343409E-2</v>
      </c>
      <c r="S580" s="3">
        <f t="shared" ca="1" si="451"/>
        <v>3.8711655533745018E-2</v>
      </c>
      <c r="T580" s="3">
        <f t="shared" ca="1" si="452"/>
        <v>3.8656487921901433E-2</v>
      </c>
      <c r="U580" s="3">
        <f t="shared" ca="1" si="453"/>
        <v>3.8634428758596413E-2</v>
      </c>
      <c r="V580" s="3">
        <f t="shared" ca="1" si="454"/>
        <v>3.8648562256727553E-2</v>
      </c>
      <c r="W580" s="3">
        <f t="shared" ca="1" si="455"/>
        <v>3.8701759552323432E-2</v>
      </c>
      <c r="X580" s="3">
        <f t="shared" ca="1" si="456"/>
        <v>3.8796507737566634E-2</v>
      </c>
      <c r="Y580" s="3">
        <f t="shared" ca="1" si="457"/>
        <v>3.893478034378222E-2</v>
      </c>
      <c r="Z580" s="3">
        <f t="shared" ca="1" si="458"/>
        <v>3.91179520129563E-2</v>
      </c>
      <c r="AA580" s="3">
        <f t="shared" ca="1" si="459"/>
        <v>3.9346756893964531E-2</v>
      </c>
      <c r="AB580" s="3">
        <f t="shared" ca="1" si="460"/>
        <v>3.9621283722891497E-2</v>
      </c>
      <c r="AC580" s="3">
        <f t="shared" ca="1" si="461"/>
        <v>3.994099289045281E-2</v>
      </c>
      <c r="AD580" s="3">
        <f t="shared" ca="1" si="462"/>
        <v>4.0304735708662956E-2</v>
      </c>
      <c r="AE580" s="3">
        <f t="shared" ca="1" si="463"/>
        <v>4.0710755714610504E-2</v>
      </c>
      <c r="AF580" s="3">
        <f t="shared" ca="1" si="464"/>
        <v>4.1156654841753994E-2</v>
      </c>
      <c r="AG580" s="3">
        <f t="shared" ca="1" si="465"/>
        <v>4.1639309289933125E-2</v>
      </c>
      <c r="AH580" s="3">
        <f t="shared" ca="1" si="466"/>
        <v>4.2154717037267295E-2</v>
      </c>
      <c r="AI580" s="3">
        <f t="shared" ca="1" si="467"/>
        <v>4.2697752514249121E-2</v>
      </c>
      <c r="AJ580" s="3">
        <f t="shared" ca="1" si="468"/>
        <v>4.3261803683210732E-2</v>
      </c>
      <c r="AK580" s="3">
        <f t="shared" ca="1" si="469"/>
        <v>4.3838289455443456E-2</v>
      </c>
      <c r="AL580" s="3">
        <f t="shared" ca="1" si="470"/>
        <v>4.4416118233302201E-2</v>
      </c>
      <c r="AM580" s="3">
        <f t="shared" ca="1" si="471"/>
        <v>4.4981256218412494E-2</v>
      </c>
      <c r="AN580" s="3">
        <f t="shared" ca="1" si="472"/>
        <v>4.5516702424669972E-2</v>
      </c>
      <c r="AO580" s="3">
        <f t="shared" ca="1" si="473"/>
        <v>4.6003248928663379E-2</v>
      </c>
      <c r="AP580" s="3">
        <f t="shared" ca="1" si="474"/>
        <v>4.6421338522749413E-2</v>
      </c>
      <c r="AQ580" s="3">
        <f t="shared" ca="1" si="475"/>
        <v>4.6754032709008242E-2</v>
      </c>
      <c r="AR580" s="3">
        <f t="shared" ca="1" si="476"/>
        <v>4.6990590697573734E-2</v>
      </c>
      <c r="AS580" s="3">
        <f t="shared" ca="1" si="477"/>
        <v>4.7129622565210132E-2</v>
      </c>
      <c r="AT580" s="3">
        <f t="shared" ca="1" si="478"/>
        <v>4.7180503721017904E-2</v>
      </c>
      <c r="AU580" s="3">
        <f t="shared" ca="1" si="479"/>
        <v>4.7161892700154112E-2</v>
      </c>
      <c r="AV580" s="3">
        <f t="shared" ca="1" si="480"/>
        <v>4.7096727993476396E-2</v>
      </c>
      <c r="AW580" s="3">
        <f t="shared" ca="1" si="481"/>
        <v>4.700406902195578E-2</v>
      </c>
      <c r="AX580" s="3">
        <f t="shared" ca="1" si="482"/>
        <v>4.6890243852751777E-2</v>
      </c>
      <c r="AY580" s="3">
        <f t="shared" ca="1" si="483"/>
        <v>4.6745867253252298E-2</v>
      </c>
      <c r="AZ580" s="3">
        <f t="shared" ca="1" si="432"/>
        <v>4.6561662511435113E-2</v>
      </c>
      <c r="BC580" s="3">
        <f t="shared" ca="1" si="484"/>
        <v>0.85049703656996556</v>
      </c>
      <c r="BD580" s="3">
        <f t="shared" ca="1" si="484"/>
        <v>1.1027814548604882</v>
      </c>
      <c r="BE580" s="3">
        <f t="shared" ca="1" si="484"/>
        <v>-0.75463579216503174</v>
      </c>
    </row>
    <row r="581" spans="1:57" x14ac:dyDescent="0.2">
      <c r="A581" s="3">
        <f t="shared" si="433"/>
        <v>5.6899999999999231</v>
      </c>
      <c r="B581" s="3">
        <f t="shared" ca="1" si="434"/>
        <v>4.4224310674403619E-2</v>
      </c>
      <c r="C581" s="3">
        <f t="shared" ca="1" si="435"/>
        <v>4.3768452701691864E-2</v>
      </c>
      <c r="D581" s="3">
        <f t="shared" ca="1" si="436"/>
        <v>4.3337341943218206E-2</v>
      </c>
      <c r="E581" s="3">
        <f t="shared" ca="1" si="437"/>
        <v>4.2933550145947075E-2</v>
      </c>
      <c r="F581" s="3">
        <f t="shared" ca="1" si="438"/>
        <v>4.2558129251400886E-2</v>
      </c>
      <c r="G581" s="3">
        <f t="shared" ca="1" si="439"/>
        <v>4.2210797584088473E-2</v>
      </c>
      <c r="H581" s="3">
        <f t="shared" ca="1" si="440"/>
        <v>4.1890356898568529E-2</v>
      </c>
      <c r="I581" s="3">
        <f t="shared" ca="1" si="441"/>
        <v>4.1595000747291271E-2</v>
      </c>
      <c r="J581" s="3">
        <f t="shared" ca="1" si="442"/>
        <v>4.1322508225074862E-2</v>
      </c>
      <c r="K581" s="3">
        <f t="shared" ca="1" si="443"/>
        <v>4.1070419086996872E-2</v>
      </c>
      <c r="L581" s="3">
        <f t="shared" ca="1" si="444"/>
        <v>4.0836262232334608E-2</v>
      </c>
      <c r="M581" s="3">
        <f t="shared" ca="1" si="445"/>
        <v>4.0617849321796066E-2</v>
      </c>
      <c r="N581" s="3">
        <f t="shared" ca="1" si="446"/>
        <v>4.0413591030205351E-2</v>
      </c>
      <c r="O581" s="3">
        <f t="shared" ca="1" si="447"/>
        <v>4.0222766934229437E-2</v>
      </c>
      <c r="P581" s="3">
        <f t="shared" ca="1" si="448"/>
        <v>4.0045687180567349E-2</v>
      </c>
      <c r="Q581" s="3">
        <f t="shared" ca="1" si="449"/>
        <v>3.9883715540791606E-2</v>
      </c>
      <c r="R581" s="3">
        <f t="shared" ca="1" si="450"/>
        <v>3.9739161532253577E-2</v>
      </c>
      <c r="S581" s="3">
        <f t="shared" ca="1" si="451"/>
        <v>3.961507759125061E-2</v>
      </c>
      <c r="T581" s="3">
        <f t="shared" ca="1" si="452"/>
        <v>3.9515007735447645E-2</v>
      </c>
      <c r="U581" s="3">
        <f t="shared" ca="1" si="453"/>
        <v>3.9442728381209012E-2</v>
      </c>
      <c r="V581" s="3">
        <f t="shared" ca="1" si="454"/>
        <v>3.9402007995264228E-2</v>
      </c>
      <c r="W581" s="3">
        <f t="shared" ca="1" si="455"/>
        <v>3.93963989414233E-2</v>
      </c>
      <c r="X581" s="3">
        <f t="shared" ca="1" si="456"/>
        <v>3.9429067294605949E-2</v>
      </c>
      <c r="Y581" s="3">
        <f t="shared" ca="1" si="457"/>
        <v>3.950266414737022E-2</v>
      </c>
      <c r="Z581" s="3">
        <f t="shared" ca="1" si="458"/>
        <v>3.9619241085691939E-2</v>
      </c>
      <c r="AA581" s="3">
        <f t="shared" ca="1" si="459"/>
        <v>3.978020924087302E-2</v>
      </c>
      <c r="AB581" s="3">
        <f t="shared" ca="1" si="460"/>
        <v>3.998633472606624E-2</v>
      </c>
      <c r="AC581" s="3">
        <f t="shared" ca="1" si="461"/>
        <v>4.0237755660845434E-2</v>
      </c>
      <c r="AD581" s="3">
        <f t="shared" ca="1" si="462"/>
        <v>4.0534000990712415E-2</v>
      </c>
      <c r="AE581" s="3">
        <f t="shared" ca="1" si="463"/>
        <v>4.0873991001487781E-2</v>
      </c>
      <c r="AF581" s="3">
        <f t="shared" ca="1" si="464"/>
        <v>4.1256002401248472E-2</v>
      </c>
      <c r="AG581" s="3">
        <f t="shared" ca="1" si="465"/>
        <v>4.1677582745480737E-2</v>
      </c>
      <c r="AH581" s="3">
        <f t="shared" ca="1" si="466"/>
        <v>4.2135396022397235E-2</v>
      </c>
      <c r="AI581" s="3">
        <f t="shared" ca="1" si="467"/>
        <v>4.2624974915417675E-2</v>
      </c>
      <c r="AJ581" s="3">
        <f t="shared" ca="1" si="468"/>
        <v>4.3140355442007026E-2</v>
      </c>
      <c r="AK581" s="3">
        <f t="shared" ca="1" si="469"/>
        <v>4.3673593160487086E-2</v>
      </c>
      <c r="AL581" s="3">
        <f t="shared" ca="1" si="470"/>
        <v>4.4214223891462713E-2</v>
      </c>
      <c r="AM581" s="3">
        <f t="shared" ca="1" si="471"/>
        <v>4.4748840163166277E-2</v>
      </c>
      <c r="AN581" s="3">
        <f t="shared" ca="1" si="472"/>
        <v>4.5261081953523297E-2</v>
      </c>
      <c r="AO581" s="3">
        <f t="shared" ca="1" si="473"/>
        <v>4.5732418936456187E-2</v>
      </c>
      <c r="AP581" s="3">
        <f t="shared" ca="1" si="474"/>
        <v>4.614403041534907E-2</v>
      </c>
      <c r="AQ581" s="3">
        <f t="shared" ca="1" si="475"/>
        <v>4.6479785638641594E-2</v>
      </c>
      <c r="AR581" s="3">
        <f t="shared" ca="1" si="476"/>
        <v>4.6729814413127922E-2</v>
      </c>
      <c r="AS581" s="3">
        <f t="shared" ca="1" si="477"/>
        <v>4.6893625652886753E-2</v>
      </c>
      <c r="AT581" s="3">
        <f t="shared" ca="1" si="478"/>
        <v>4.6981464110439589E-2</v>
      </c>
      <c r="AU581" s="3">
        <f t="shared" ca="1" si="479"/>
        <v>4.7012757986997111E-2</v>
      </c>
      <c r="AV581" s="3">
        <f t="shared" ca="1" si="480"/>
        <v>4.7011052919955873E-2</v>
      </c>
      <c r="AW581" s="3">
        <f t="shared" ca="1" si="481"/>
        <v>4.69958394084855E-2</v>
      </c>
      <c r="AX581" s="3">
        <f t="shared" ca="1" si="482"/>
        <v>4.6973818296322439E-2</v>
      </c>
      <c r="AY581" s="3">
        <f t="shared" ca="1" si="483"/>
        <v>4.6936295306947887E-2</v>
      </c>
      <c r="AZ581" s="3">
        <f t="shared" ca="1" si="432"/>
        <v>4.6875666808115266E-2</v>
      </c>
      <c r="BC581" s="3">
        <f t="shared" ca="1" si="484"/>
        <v>0.57099896501086267</v>
      </c>
      <c r="BD581" s="3">
        <f t="shared" ca="1" si="484"/>
        <v>-1.3473855245776587</v>
      </c>
      <c r="BE581" s="3">
        <f t="shared" ca="1" si="484"/>
        <v>1.3810814283014095</v>
      </c>
    </row>
    <row r="582" spans="1:57" x14ac:dyDescent="0.2">
      <c r="A582" s="3">
        <f t="shared" si="433"/>
        <v>5.6999999999999229</v>
      </c>
      <c r="B582" s="3">
        <f t="shared" ca="1" si="434"/>
        <v>4.3171418708928079E-2</v>
      </c>
      <c r="C582" s="3">
        <f t="shared" ca="1" si="435"/>
        <v>4.2717995298758034E-2</v>
      </c>
      <c r="D582" s="3">
        <f t="shared" ca="1" si="436"/>
        <v>4.2296155151818303E-2</v>
      </c>
      <c r="E582" s="3">
        <f t="shared" ca="1" si="437"/>
        <v>4.1908067541573508E-2</v>
      </c>
      <c r="F582" s="3">
        <f t="shared" ca="1" si="438"/>
        <v>4.1554382831752217E-2</v>
      </c>
      <c r="G582" s="3">
        <f t="shared" ca="1" si="439"/>
        <v>4.1234423783821687E-2</v>
      </c>
      <c r="H582" s="3">
        <f t="shared" ca="1" si="440"/>
        <v>4.0946600882120904E-2</v>
      </c>
      <c r="I582" s="3">
        <f t="shared" ca="1" si="441"/>
        <v>4.0688718812904423E-2</v>
      </c>
      <c r="J582" s="3">
        <f t="shared" ca="1" si="442"/>
        <v>4.0458170194206187E-2</v>
      </c>
      <c r="K582" s="3">
        <f t="shared" ca="1" si="443"/>
        <v>4.0252112075455038E-2</v>
      </c>
      <c r="L582" s="3">
        <f t="shared" ca="1" si="444"/>
        <v>4.0067695997201974E-2</v>
      </c>
      <c r="M582" s="3">
        <f t="shared" ca="1" si="445"/>
        <v>3.9902362295133623E-2</v>
      </c>
      <c r="N582" s="3">
        <f t="shared" ca="1" si="446"/>
        <v>3.9754155622718473E-2</v>
      </c>
      <c r="O582" s="3">
        <f t="shared" ca="1" si="447"/>
        <v>3.9621992837223542E-2</v>
      </c>
      <c r="P582" s="3">
        <f t="shared" ca="1" si="448"/>
        <v>3.9505822025972297E-2</v>
      </c>
      <c r="Q582" s="3">
        <f t="shared" ca="1" si="449"/>
        <v>3.9406643042732066E-2</v>
      </c>
      <c r="R582" s="3">
        <f t="shared" ca="1" si="450"/>
        <v>3.93263978020129E-2</v>
      </c>
      <c r="S582" s="3">
        <f t="shared" ca="1" si="451"/>
        <v>3.9267766528725413E-2</v>
      </c>
      <c r="T582" s="3">
        <f t="shared" ca="1" si="452"/>
        <v>3.923391628699819E-2</v>
      </c>
      <c r="U582" s="3">
        <f t="shared" ca="1" si="453"/>
        <v>3.9228242176319747E-2</v>
      </c>
      <c r="V582" s="3">
        <f t="shared" ca="1" si="454"/>
        <v>3.9254127610289076E-2</v>
      </c>
      <c r="W582" s="3">
        <f t="shared" ca="1" si="455"/>
        <v>3.9314736889155301E-2</v>
      </c>
      <c r="X582" s="3">
        <f t="shared" ca="1" si="456"/>
        <v>3.9412845795703755E-2</v>
      </c>
      <c r="Y582" s="3">
        <f t="shared" ca="1" si="457"/>
        <v>3.9550713724939186E-2</v>
      </c>
      <c r="Z582" s="3">
        <f t="shared" ca="1" si="458"/>
        <v>3.9729999961154429E-2</v>
      </c>
      <c r="AA582" s="3">
        <f t="shared" ca="1" si="459"/>
        <v>3.9951723379529056E-2</v>
      </c>
      <c r="AB582" s="3">
        <f t="shared" ca="1" si="460"/>
        <v>4.0216258230878418E-2</v>
      </c>
      <c r="AC582" s="3">
        <f t="shared" ca="1" si="461"/>
        <v>4.0523351115285718E-2</v>
      </c>
      <c r="AD582" s="3">
        <f t="shared" ca="1" si="462"/>
        <v>4.0872139347603566E-2</v>
      </c>
      <c r="AE582" s="3">
        <f t="shared" ca="1" si="463"/>
        <v>4.1261150676460884E-2</v>
      </c>
      <c r="AF582" s="3">
        <f t="shared" ca="1" si="464"/>
        <v>4.1688267269732134E-2</v>
      </c>
      <c r="AG582" s="3">
        <f t="shared" ca="1" si="465"/>
        <v>4.2150638685197639E-2</v>
      </c>
      <c r="AH582" s="3">
        <f t="shared" ca="1" si="466"/>
        <v>4.2644525519578542E-2</v>
      </c>
      <c r="AI582" s="3">
        <f t="shared" ca="1" si="467"/>
        <v>4.3165049258824341E-2</v>
      </c>
      <c r="AJ582" s="3">
        <f t="shared" ca="1" si="468"/>
        <v>4.3705824500929372E-2</v>
      </c>
      <c r="AK582" s="3">
        <f t="shared" ca="1" si="469"/>
        <v>4.4258474020228845E-2</v>
      </c>
      <c r="AL582" s="3">
        <f t="shared" ca="1" si="470"/>
        <v>4.4812091787303283E-2</v>
      </c>
      <c r="AM582" s="3">
        <f t="shared" ca="1" si="471"/>
        <v>4.5352827703298952E-2</v>
      </c>
      <c r="AN582" s="3">
        <f t="shared" ca="1" si="472"/>
        <v>4.5863894196395867E-2</v>
      </c>
      <c r="AO582" s="3">
        <f t="shared" ca="1" si="473"/>
        <v>4.6326370469682569E-2</v>
      </c>
      <c r="AP582" s="3">
        <f t="shared" ca="1" si="474"/>
        <v>4.6721104515835804E-2</v>
      </c>
      <c r="AQ582" s="3">
        <f t="shared" ca="1" si="475"/>
        <v>4.7031705340219311E-2</v>
      </c>
      <c r="AR582" s="3">
        <f t="shared" ca="1" si="476"/>
        <v>4.7248104664659188E-2</v>
      </c>
      <c r="AS582" s="3">
        <f t="shared" ca="1" si="477"/>
        <v>4.736964040422928E-2</v>
      </c>
      <c r="AT582" s="3">
        <f t="shared" ca="1" si="478"/>
        <v>4.7406355414883354E-2</v>
      </c>
      <c r="AU582" s="3">
        <f t="shared" ca="1" si="479"/>
        <v>4.7377375067053987E-2</v>
      </c>
      <c r="AV582" s="3">
        <f t="shared" ca="1" si="480"/>
        <v>4.7305779376868411E-2</v>
      </c>
      <c r="AW582" s="3">
        <f t="shared" ca="1" si="481"/>
        <v>4.7210419509220988E-2</v>
      </c>
      <c r="AX582" s="3">
        <f t="shared" ca="1" si="482"/>
        <v>4.7097306201573985E-2</v>
      </c>
      <c r="AY582" s="3">
        <f t="shared" ca="1" si="483"/>
        <v>4.6957386529534122E-2</v>
      </c>
      <c r="AZ582" s="3">
        <f t="shared" ca="1" si="432"/>
        <v>4.6783292779936321E-2</v>
      </c>
      <c r="BC582" s="3">
        <f t="shared" ca="1" si="484"/>
        <v>-9.6470953826591987E-2</v>
      </c>
      <c r="BD582" s="3">
        <f t="shared" ca="1" si="484"/>
        <v>1.9473495974778272</v>
      </c>
      <c r="BE582" s="3">
        <f t="shared" ca="1" si="484"/>
        <v>0.60866003547707059</v>
      </c>
    </row>
    <row r="583" spans="1:57" x14ac:dyDescent="0.2">
      <c r="A583" s="3">
        <f t="shared" si="433"/>
        <v>5.7099999999999227</v>
      </c>
      <c r="B583" s="3">
        <f t="shared" ca="1" si="434"/>
        <v>4.3546653855685728E-2</v>
      </c>
      <c r="C583" s="3">
        <f t="shared" ca="1" si="435"/>
        <v>4.3048183365386725E-2</v>
      </c>
      <c r="D583" s="3">
        <f t="shared" ca="1" si="436"/>
        <v>4.2584587324212511E-2</v>
      </c>
      <c r="E583" s="3">
        <f t="shared" ca="1" si="437"/>
        <v>4.2157911952788528E-2</v>
      </c>
      <c r="F583" s="3">
        <f t="shared" ca="1" si="438"/>
        <v>4.1768685560091036E-2</v>
      </c>
      <c r="G583" s="3">
        <f t="shared" ca="1" si="439"/>
        <v>4.1416114833148665E-2</v>
      </c>
      <c r="H583" s="3">
        <f t="shared" ca="1" si="440"/>
        <v>4.1098498436907709E-2</v>
      </c>
      <c r="I583" s="3">
        <f t="shared" ca="1" si="441"/>
        <v>4.0813531641961762E-2</v>
      </c>
      <c r="J583" s="3">
        <f t="shared" ca="1" si="442"/>
        <v>4.0558500067729777E-2</v>
      </c>
      <c r="K583" s="3">
        <f t="shared" ca="1" si="443"/>
        <v>4.0330457567676836E-2</v>
      </c>
      <c r="L583" s="3">
        <f t="shared" ca="1" si="444"/>
        <v>4.0126457847048227E-2</v>
      </c>
      <c r="M583" s="3">
        <f t="shared" ca="1" si="445"/>
        <v>3.9943849425329039E-2</v>
      </c>
      <c r="N583" s="3">
        <f t="shared" ca="1" si="446"/>
        <v>3.9780590403417748E-2</v>
      </c>
      <c r="O583" s="3">
        <f t="shared" ca="1" si="447"/>
        <v>3.9635514335128449E-2</v>
      </c>
      <c r="P583" s="3">
        <f t="shared" ca="1" si="448"/>
        <v>3.9508486613986926E-2</v>
      </c>
      <c r="Q583" s="3">
        <f t="shared" ca="1" si="449"/>
        <v>3.9400422505001122E-2</v>
      </c>
      <c r="R583" s="3">
        <f t="shared" ca="1" si="450"/>
        <v>3.9313175630415371E-2</v>
      </c>
      <c r="S583" s="3">
        <f t="shared" ca="1" si="451"/>
        <v>3.9249333311657059E-2</v>
      </c>
      <c r="T583" s="3">
        <f t="shared" ca="1" si="452"/>
        <v>3.9211964974798147E-2</v>
      </c>
      <c r="U583" s="3">
        <f t="shared" ca="1" si="453"/>
        <v>3.9204363730472744E-2</v>
      </c>
      <c r="V583" s="3">
        <f t="shared" ca="1" si="454"/>
        <v>3.9229807281687221E-2</v>
      </c>
      <c r="W583" s="3">
        <f t="shared" ca="1" si="455"/>
        <v>3.9291351223304856E-2</v>
      </c>
      <c r="X583" s="3">
        <f t="shared" ca="1" si="456"/>
        <v>3.9391660420614732E-2</v>
      </c>
      <c r="Y583" s="3">
        <f t="shared" ca="1" si="457"/>
        <v>3.95328819617322E-2</v>
      </c>
      <c r="Z583" s="3">
        <f t="shared" ca="1" si="458"/>
        <v>3.9716562232924843E-2</v>
      </c>
      <c r="AA583" s="3">
        <f t="shared" ca="1" si="459"/>
        <v>3.9943607263872083E-2</v>
      </c>
      <c r="AB583" s="3">
        <f t="shared" ca="1" si="460"/>
        <v>4.0214278852655293E-2</v>
      </c>
      <c r="AC583" s="3">
        <f t="shared" ca="1" si="461"/>
        <v>4.0528211480390389E-2</v>
      </c>
      <c r="AD583" s="3">
        <f t="shared" ca="1" si="462"/>
        <v>4.0884430215896425E-2</v>
      </c>
      <c r="AE583" s="3">
        <f t="shared" ca="1" si="463"/>
        <v>4.1281349633296938E-2</v>
      </c>
      <c r="AF583" s="3">
        <f t="shared" ca="1" si="464"/>
        <v>4.1716736693860376E-2</v>
      </c>
      <c r="AG583" s="3">
        <f t="shared" ca="1" si="465"/>
        <v>4.2187622252531906E-2</v>
      </c>
      <c r="AH583" s="3">
        <f t="shared" ca="1" si="466"/>
        <v>4.2690142761168108E-2</v>
      </c>
      <c r="AI583" s="3">
        <f t="shared" ca="1" si="467"/>
        <v>4.3219287706554761E-2</v>
      </c>
      <c r="AJ583" s="3">
        <f t="shared" ca="1" si="468"/>
        <v>4.3768529442671747E-2</v>
      </c>
      <c r="AK583" s="3">
        <f t="shared" ca="1" si="469"/>
        <v>4.4329337181293456E-2</v>
      </c>
      <c r="AL583" s="3">
        <f t="shared" ca="1" si="470"/>
        <v>4.489064243018135E-2</v>
      </c>
      <c r="AM583" s="3">
        <f t="shared" ca="1" si="471"/>
        <v>4.5438432167688905E-2</v>
      </c>
      <c r="AN583" s="3">
        <f t="shared" ca="1" si="472"/>
        <v>4.5955771416575364E-2</v>
      </c>
      <c r="AO583" s="3">
        <f t="shared" ca="1" si="473"/>
        <v>4.6423629495044451E-2</v>
      </c>
      <c r="AP583" s="3">
        <f t="shared" ca="1" si="474"/>
        <v>4.6822803909164677E-2</v>
      </c>
      <c r="AQ583" s="3">
        <f t="shared" ca="1" si="475"/>
        <v>4.7136924067132518E-2</v>
      </c>
      <c r="AR583" s="3">
        <f t="shared" ca="1" si="476"/>
        <v>4.7356003550271787E-2</v>
      </c>
      <c r="AS583" s="3">
        <f t="shared" ca="1" si="477"/>
        <v>4.7479488059446726E-2</v>
      </c>
      <c r="AT583" s="3">
        <f t="shared" ca="1" si="478"/>
        <v>4.7517495938105669E-2</v>
      </c>
      <c r="AU583" s="3">
        <f t="shared" ca="1" si="479"/>
        <v>4.748912587283978E-2</v>
      </c>
      <c r="AV583" s="3">
        <f t="shared" ca="1" si="480"/>
        <v>4.741726818699335E-2</v>
      </c>
      <c r="AW583" s="3">
        <f t="shared" ca="1" si="481"/>
        <v>4.7320413098492005E-2</v>
      </c>
      <c r="AX583" s="3">
        <f t="shared" ca="1" si="482"/>
        <v>4.7204167270438351E-2</v>
      </c>
      <c r="AY583" s="3">
        <f t="shared" ca="1" si="483"/>
        <v>4.7059410424650241E-2</v>
      </c>
      <c r="AZ583" s="3">
        <f t="shared" ca="1" si="432"/>
        <v>4.6879506822770978E-2</v>
      </c>
      <c r="BC583" s="3">
        <f t="shared" ca="1" si="484"/>
        <v>9.3858298024447784E-2</v>
      </c>
      <c r="BD583" s="3">
        <f t="shared" ca="1" si="484"/>
        <v>-0.12853431145807104</v>
      </c>
      <c r="BE583" s="3">
        <f t="shared" ca="1" si="484"/>
        <v>-0.58567047129449534</v>
      </c>
    </row>
    <row r="584" spans="1:57" x14ac:dyDescent="0.2">
      <c r="A584" s="3">
        <f t="shared" si="433"/>
        <v>5.7199999999999225</v>
      </c>
      <c r="B584" s="3">
        <f t="shared" ca="1" si="434"/>
        <v>4.297949112723376E-2</v>
      </c>
      <c r="C584" s="3">
        <f t="shared" ca="1" si="435"/>
        <v>4.2461216764633089E-2</v>
      </c>
      <c r="D584" s="3">
        <f t="shared" ca="1" si="436"/>
        <v>4.1975704633843959E-2</v>
      </c>
      <c r="E584" s="3">
        <f t="shared" ca="1" si="437"/>
        <v>4.1525134739793086E-2</v>
      </c>
      <c r="F584" s="3">
        <f t="shared" ca="1" si="438"/>
        <v>4.1110170273489455E-2</v>
      </c>
      <c r="G584" s="3">
        <f t="shared" ca="1" si="439"/>
        <v>4.0730158749802729E-2</v>
      </c>
      <c r="H584" s="3">
        <f t="shared" ca="1" si="440"/>
        <v>4.0383543879539886E-2</v>
      </c>
      <c r="I584" s="3">
        <f t="shared" ca="1" si="441"/>
        <v>4.0068168383153233E-2</v>
      </c>
      <c r="J584" s="3">
        <f t="shared" ca="1" si="442"/>
        <v>3.9781467774678503E-2</v>
      </c>
      <c r="K584" s="3">
        <f t="shared" ca="1" si="443"/>
        <v>3.9520649636008903E-2</v>
      </c>
      <c r="L584" s="3">
        <f t="shared" ca="1" si="444"/>
        <v>3.9282926774644858E-2</v>
      </c>
      <c r="M584" s="3">
        <f t="shared" ca="1" si="445"/>
        <v>3.9065812816321287E-2</v>
      </c>
      <c r="N584" s="3">
        <f t="shared" ca="1" si="446"/>
        <v>3.8867436191527764E-2</v>
      </c>
      <c r="O584" s="3">
        <f t="shared" ca="1" si="447"/>
        <v>3.868680397999727E-2</v>
      </c>
      <c r="P584" s="3">
        <f t="shared" ca="1" si="448"/>
        <v>3.8523955660737449E-2</v>
      </c>
      <c r="Q584" s="3">
        <f t="shared" ca="1" si="449"/>
        <v>3.8379978653105468E-2</v>
      </c>
      <c r="R584" s="3">
        <f t="shared" ca="1" si="450"/>
        <v>3.8256895012034331E-2</v>
      </c>
      <c r="S584" s="3">
        <f t="shared" ca="1" si="451"/>
        <v>3.8157455877955486E-2</v>
      </c>
      <c r="T584" s="3">
        <f t="shared" ca="1" si="452"/>
        <v>3.8084889769047052E-2</v>
      </c>
      <c r="U584" s="3">
        <f t="shared" ca="1" si="453"/>
        <v>3.8042644549832715E-2</v>
      </c>
      <c r="V584" s="3">
        <f t="shared" ca="1" si="454"/>
        <v>3.8034148970009091E-2</v>
      </c>
      <c r="W584" s="3">
        <f t="shared" ca="1" si="455"/>
        <v>3.8062606691990179E-2</v>
      </c>
      <c r="X584" s="3">
        <f t="shared" ca="1" si="456"/>
        <v>3.8130828452959675E-2</v>
      </c>
      <c r="Y584" s="3">
        <f t="shared" ca="1" si="457"/>
        <v>3.8241105839499558E-2</v>
      </c>
      <c r="Z584" s="3">
        <f t="shared" ca="1" si="458"/>
        <v>3.8395129158081409E-2</v>
      </c>
      <c r="AA584" s="3">
        <f t="shared" ca="1" si="459"/>
        <v>3.8593948417918578E-2</v>
      </c>
      <c r="AB584" s="3">
        <f t="shared" ca="1" si="460"/>
        <v>3.8837969788212537E-2</v>
      </c>
      <c r="AC584" s="3">
        <f t="shared" ca="1" si="461"/>
        <v>3.9126972445749315E-2</v>
      </c>
      <c r="AD584" s="3">
        <f t="shared" ca="1" si="462"/>
        <v>3.9460126011923752E-2</v>
      </c>
      <c r="AE584" s="3">
        <f t="shared" ca="1" si="463"/>
        <v>3.9835988662890703E-2</v>
      </c>
      <c r="AF584" s="3">
        <f t="shared" ca="1" si="464"/>
        <v>4.025246890056678E-2</v>
      </c>
      <c r="AG584" s="3">
        <f t="shared" ca="1" si="465"/>
        <v>4.0706735585400146E-2</v>
      </c>
      <c r="AH584" s="3">
        <f t="shared" ca="1" si="466"/>
        <v>4.1195057684475574E-2</v>
      </c>
      <c r="AI584" s="3">
        <f t="shared" ca="1" si="467"/>
        <v>4.1712549297696855E-2</v>
      </c>
      <c r="AJ584" s="3">
        <f t="shared" ca="1" si="468"/>
        <v>4.2252797125837259E-2</v>
      </c>
      <c r="AK584" s="3">
        <f t="shared" ca="1" si="469"/>
        <v>4.2807373457283915E-2</v>
      </c>
      <c r="AL584" s="3">
        <f t="shared" ca="1" si="470"/>
        <v>4.3365304144958497E-2</v>
      </c>
      <c r="AM584" s="3">
        <f t="shared" ca="1" si="471"/>
        <v>4.3912670371947869E-2</v>
      </c>
      <c r="AN584" s="3">
        <f t="shared" ca="1" si="472"/>
        <v>4.4432647323179988E-2</v>
      </c>
      <c r="AO584" s="3">
        <f t="shared" ca="1" si="473"/>
        <v>4.4906352437118019E-2</v>
      </c>
      <c r="AP584" s="3">
        <f t="shared" ca="1" si="474"/>
        <v>4.53147909681898E-2</v>
      </c>
      <c r="AQ584" s="3">
        <f t="shared" ca="1" si="475"/>
        <v>4.5641870773736604E-2</v>
      </c>
      <c r="AR584" s="3">
        <f t="shared" ca="1" si="476"/>
        <v>4.5877944630284544E-2</v>
      </c>
      <c r="AS584" s="3">
        <f t="shared" ca="1" si="477"/>
        <v>4.6022822195701106E-2</v>
      </c>
      <c r="AT584" s="3">
        <f t="shared" ca="1" si="478"/>
        <v>4.6086952074681199E-2</v>
      </c>
      <c r="AU584" s="3">
        <f t="shared" ca="1" si="479"/>
        <v>4.6089659826974487E-2</v>
      </c>
      <c r="AV584" s="3">
        <f t="shared" ca="1" si="480"/>
        <v>4.6053899475237359E-2</v>
      </c>
      <c r="AW584" s="3">
        <f t="shared" ca="1" si="481"/>
        <v>4.5998056245057636E-2</v>
      </c>
      <c r="AX584" s="3">
        <f t="shared" ca="1" si="482"/>
        <v>4.5927596276768422E-2</v>
      </c>
      <c r="AY584" s="3">
        <f t="shared" ca="1" si="483"/>
        <v>4.5833604742149377E-2</v>
      </c>
      <c r="AZ584" s="3">
        <f t="shared" ca="1" si="432"/>
        <v>4.5710439508905444E-2</v>
      </c>
      <c r="BC584" s="3">
        <f t="shared" ca="1" si="484"/>
        <v>-1.8800200810498584</v>
      </c>
      <c r="BD584" s="3">
        <f t="shared" ca="1" si="484"/>
        <v>-1.0690922969184138</v>
      </c>
      <c r="BE584" s="3">
        <f t="shared" ca="1" si="484"/>
        <v>-0.57161480013328791</v>
      </c>
    </row>
    <row r="585" spans="1:57" x14ac:dyDescent="0.2">
      <c r="A585" s="3">
        <f t="shared" si="433"/>
        <v>5.7299999999999223</v>
      </c>
      <c r="B585" s="3">
        <f t="shared" ca="1" si="434"/>
        <v>4.2471426011690169E-2</v>
      </c>
      <c r="C585" s="3">
        <f t="shared" ca="1" si="435"/>
        <v>4.2018624334224527E-2</v>
      </c>
      <c r="D585" s="3">
        <f t="shared" ca="1" si="436"/>
        <v>4.1591028223003632E-2</v>
      </c>
      <c r="E585" s="3">
        <f t="shared" ca="1" si="437"/>
        <v>4.1191106528521031E-2</v>
      </c>
      <c r="F585" s="3">
        <f t="shared" ca="1" si="438"/>
        <v>4.0819812482045505E-2</v>
      </c>
      <c r="G585" s="3">
        <f t="shared" ca="1" si="439"/>
        <v>4.047678954995907E-2</v>
      </c>
      <c r="H585" s="3">
        <f t="shared" ca="1" si="440"/>
        <v>4.0160781576320234E-2</v>
      </c>
      <c r="I585" s="3">
        <f t="shared" ca="1" si="441"/>
        <v>3.9869933819646125E-2</v>
      </c>
      <c r="J585" s="3">
        <f t="shared" ca="1" si="442"/>
        <v>3.9601986804576383E-2</v>
      </c>
      <c r="K585" s="3">
        <f t="shared" ca="1" si="443"/>
        <v>3.9354456988219794E-2</v>
      </c>
      <c r="L585" s="3">
        <f t="shared" ca="1" si="444"/>
        <v>3.9124871439722729E-2</v>
      </c>
      <c r="M585" s="3">
        <f t="shared" ca="1" si="445"/>
        <v>3.8911064034847682E-2</v>
      </c>
      <c r="N585" s="3">
        <f t="shared" ca="1" si="446"/>
        <v>3.8711488636912775E-2</v>
      </c>
      <c r="O585" s="3">
        <f t="shared" ca="1" si="447"/>
        <v>3.8525480902072078E-2</v>
      </c>
      <c r="P585" s="3">
        <f t="shared" ca="1" si="448"/>
        <v>3.835340939550333E-2</v>
      </c>
      <c r="Q585" s="3">
        <f t="shared" ca="1" si="449"/>
        <v>3.8196688655790637E-2</v>
      </c>
      <c r="R585" s="3">
        <f t="shared" ca="1" si="450"/>
        <v>3.8057664117592899E-2</v>
      </c>
      <c r="S585" s="3">
        <f t="shared" ca="1" si="451"/>
        <v>3.7939405685118568E-2</v>
      </c>
      <c r="T585" s="3">
        <f t="shared" ca="1" si="452"/>
        <v>3.7845455921198513E-2</v>
      </c>
      <c r="U585" s="3">
        <f t="shared" ca="1" si="453"/>
        <v>3.7779572409412925E-2</v>
      </c>
      <c r="V585" s="3">
        <f t="shared" ca="1" si="454"/>
        <v>3.7745489925876792E-2</v>
      </c>
      <c r="W585" s="3">
        <f t="shared" ca="1" si="455"/>
        <v>3.7746715195952615E-2</v>
      </c>
      <c r="X585" s="3">
        <f t="shared" ca="1" si="456"/>
        <v>3.7786359840561057E-2</v>
      </c>
      <c r="Y585" s="3">
        <f t="shared" ca="1" si="457"/>
        <v>3.78670149724964E-2</v>
      </c>
      <c r="Z585" s="3">
        <f t="shared" ca="1" si="458"/>
        <v>3.7990669858931729E-2</v>
      </c>
      <c r="AA585" s="3">
        <f t="shared" ca="1" si="459"/>
        <v>3.815867353575695E-2</v>
      </c>
      <c r="AB585" s="3">
        <f t="shared" ca="1" si="460"/>
        <v>3.8371731589095563E-2</v>
      </c>
      <c r="AC585" s="3">
        <f t="shared" ca="1" si="461"/>
        <v>3.8629922927852722E-2</v>
      </c>
      <c r="AD585" s="3">
        <f t="shared" ca="1" si="462"/>
        <v>3.8932716746299091E-2</v>
      </c>
      <c r="AE585" s="3">
        <f t="shared" ca="1" si="463"/>
        <v>3.9278969820704092E-2</v>
      </c>
      <c r="AF585" s="3">
        <f t="shared" ca="1" si="464"/>
        <v>3.9666887162240504E-2</v>
      </c>
      <c r="AG585" s="3">
        <f t="shared" ca="1" si="465"/>
        <v>4.0093930566364906E-2</v>
      </c>
      <c r="AH585" s="3">
        <f t="shared" ca="1" si="466"/>
        <v>4.055665639665898E-2</v>
      </c>
      <c r="AI585" s="3">
        <f t="shared" ca="1" si="467"/>
        <v>4.105045820012896E-2</v>
      </c>
      <c r="AJ585" s="3">
        <f t="shared" ca="1" si="468"/>
        <v>4.1569191838248774E-2</v>
      </c>
      <c r="AK585" s="3">
        <f t="shared" ca="1" si="469"/>
        <v>4.2104687540700174E-2</v>
      </c>
      <c r="AL585" s="3">
        <f t="shared" ca="1" si="470"/>
        <v>4.2646220542067431E-2</v>
      </c>
      <c r="AM585" s="3">
        <f t="shared" ca="1" si="471"/>
        <v>4.3180121588630403E-2</v>
      </c>
      <c r="AN585" s="3">
        <f t="shared" ca="1" si="472"/>
        <v>4.3689831825958488E-2</v>
      </c>
      <c r="AO585" s="3">
        <f t="shared" ca="1" si="473"/>
        <v>4.415677304464722E-2</v>
      </c>
      <c r="AP585" s="3">
        <f t="shared" ca="1" si="474"/>
        <v>4.4562314700810374E-2</v>
      </c>
      <c r="AQ585" s="3">
        <f t="shared" ca="1" si="475"/>
        <v>4.4890799355166079E-2</v>
      </c>
      <c r="AR585" s="3">
        <f t="shared" ca="1" si="476"/>
        <v>4.5133074513989707E-2</v>
      </c>
      <c r="AS585" s="3">
        <f t="shared" ca="1" si="477"/>
        <v>4.5289468157547738E-2</v>
      </c>
      <c r="AT585" s="3">
        <f t="shared" ca="1" si="478"/>
        <v>4.5370912123330824E-2</v>
      </c>
      <c r="AU585" s="3">
        <f t="shared" ca="1" si="479"/>
        <v>4.5397110620081116E-2</v>
      </c>
      <c r="AV585" s="3">
        <f t="shared" ca="1" si="480"/>
        <v>4.5391233035245018E-2</v>
      </c>
      <c r="AW585" s="3">
        <f t="shared" ca="1" si="481"/>
        <v>4.5371713930774812E-2</v>
      </c>
      <c r="AX585" s="3">
        <f t="shared" ca="1" si="482"/>
        <v>4.5344040882999641E-2</v>
      </c>
      <c r="AY585" s="3">
        <f t="shared" ca="1" si="483"/>
        <v>4.5299675316093899E-2</v>
      </c>
      <c r="AZ585" s="3">
        <f t="shared" ca="1" si="432"/>
        <v>4.5233984409864522E-2</v>
      </c>
      <c r="BC585" s="3">
        <f t="shared" ca="1" si="484"/>
        <v>-0.71571880332293691</v>
      </c>
      <c r="BD585" s="3">
        <f t="shared" ca="1" si="484"/>
        <v>-0.65292301109125805</v>
      </c>
      <c r="BE585" s="3">
        <f t="shared" ca="1" si="484"/>
        <v>0.56762597767593359</v>
      </c>
    </row>
    <row r="586" spans="1:57" x14ac:dyDescent="0.2">
      <c r="A586" s="3">
        <f t="shared" si="433"/>
        <v>5.7399999999999221</v>
      </c>
      <c r="B586" s="3">
        <f t="shared" ca="1" si="434"/>
        <v>4.2199120136110747E-2</v>
      </c>
      <c r="C586" s="3">
        <f t="shared" ca="1" si="435"/>
        <v>4.1685346313382325E-2</v>
      </c>
      <c r="D586" s="3">
        <f t="shared" ca="1" si="436"/>
        <v>4.1203735715463985E-2</v>
      </c>
      <c r="E586" s="3">
        <f t="shared" ca="1" si="437"/>
        <v>4.0756457951038154E-2</v>
      </c>
      <c r="F586" s="3">
        <f t="shared" ca="1" si="438"/>
        <v>4.0344168298586607E-2</v>
      </c>
      <c r="G586" s="3">
        <f t="shared" ca="1" si="439"/>
        <v>3.9966218148366657E-2</v>
      </c>
      <c r="H586" s="3">
        <f t="shared" ca="1" si="440"/>
        <v>3.9621063414512811E-2</v>
      </c>
      <c r="I586" s="3">
        <f t="shared" ca="1" si="441"/>
        <v>3.9306563831785928E-2</v>
      </c>
      <c r="J586" s="3">
        <f t="shared" ca="1" si="442"/>
        <v>3.9020176901449988E-2</v>
      </c>
      <c r="K586" s="3">
        <f t="shared" ca="1" si="443"/>
        <v>3.8759139952286109E-2</v>
      </c>
      <c r="L586" s="3">
        <f t="shared" ca="1" si="444"/>
        <v>3.852070632358242E-2</v>
      </c>
      <c r="M586" s="3">
        <f t="shared" ca="1" si="445"/>
        <v>3.8302442133513179E-2</v>
      </c>
      <c r="N586" s="3">
        <f t="shared" ca="1" si="446"/>
        <v>3.8102538629825065E-2</v>
      </c>
      <c r="O586" s="3">
        <f t="shared" ca="1" si="447"/>
        <v>3.7920071944016392E-2</v>
      </c>
      <c r="P586" s="3">
        <f t="shared" ca="1" si="448"/>
        <v>3.7755151576824297E-2</v>
      </c>
      <c r="Q586" s="3">
        <f t="shared" ca="1" si="449"/>
        <v>3.7608930999997986E-2</v>
      </c>
      <c r="R586" s="3">
        <f t="shared" ca="1" si="450"/>
        <v>3.7483490824331417E-2</v>
      </c>
      <c r="S586" s="3">
        <f t="shared" ca="1" si="451"/>
        <v>3.7381631512155761E-2</v>
      </c>
      <c r="T586" s="3">
        <f t="shared" ca="1" si="452"/>
        <v>3.7306621473170855E-2</v>
      </c>
      <c r="U586" s="3">
        <f t="shared" ca="1" si="453"/>
        <v>3.7261939824888811E-2</v>
      </c>
      <c r="V586" s="3">
        <f t="shared" ca="1" si="454"/>
        <v>3.7251039199301755E-2</v>
      </c>
      <c r="W586" s="3">
        <f t="shared" ca="1" si="455"/>
        <v>3.7277141229864634E-2</v>
      </c>
      <c r="X586" s="3">
        <f t="shared" ca="1" si="456"/>
        <v>3.7343070282812751E-2</v>
      </c>
      <c r="Y586" s="3">
        <f t="shared" ca="1" si="457"/>
        <v>3.7451128874570645E-2</v>
      </c>
      <c r="Z586" s="3">
        <f t="shared" ca="1" si="458"/>
        <v>3.7603017123060557E-2</v>
      </c>
      <c r="AA586" s="3">
        <f t="shared" ca="1" si="459"/>
        <v>3.7799794987382049E-2</v>
      </c>
      <c r="AB586" s="3">
        <f t="shared" ca="1" si="460"/>
        <v>3.8041879365612749E-2</v>
      </c>
      <c r="AC586" s="3">
        <f t="shared" ca="1" si="461"/>
        <v>3.8329060784320253E-2</v>
      </c>
      <c r="AD586" s="3">
        <f t="shared" ca="1" si="462"/>
        <v>3.8660519879923957E-2</v>
      </c>
      <c r="AE586" s="3">
        <f t="shared" ca="1" si="463"/>
        <v>3.903482387571889E-2</v>
      </c>
      <c r="AF586" s="3">
        <f t="shared" ca="1" si="464"/>
        <v>3.9449886109377184E-2</v>
      </c>
      <c r="AG586" s="3">
        <f t="shared" ca="1" si="465"/>
        <v>3.9902873089321785E-2</v>
      </c>
      <c r="AH586" s="3">
        <f t="shared" ca="1" si="466"/>
        <v>4.0390040305371556E-2</v>
      </c>
      <c r="AI586" s="3">
        <f t="shared" ca="1" si="467"/>
        <v>4.0906472434635299E-2</v>
      </c>
      <c r="AJ586" s="3">
        <f t="shared" ca="1" si="468"/>
        <v>4.1445706163627673E-2</v>
      </c>
      <c r="AK586" s="3">
        <f t="shared" ca="1" si="469"/>
        <v>4.1999241380860572E-2</v>
      </c>
      <c r="AL586" s="3">
        <f t="shared" ca="1" si="470"/>
        <v>4.2556014594939601E-2</v>
      </c>
      <c r="AM586" s="3">
        <f t="shared" ca="1" si="471"/>
        <v>4.310201833201481E-2</v>
      </c>
      <c r="AN586" s="3">
        <f t="shared" ca="1" si="472"/>
        <v>4.3620372354854983E-2</v>
      </c>
      <c r="AO586" s="3">
        <f t="shared" ca="1" si="473"/>
        <v>4.4092215891907281E-2</v>
      </c>
      <c r="AP586" s="3">
        <f t="shared" ca="1" si="474"/>
        <v>4.449869589973339E-2</v>
      </c>
      <c r="AQ586" s="3">
        <f t="shared" ca="1" si="475"/>
        <v>4.4824002731683937E-2</v>
      </c>
      <c r="AR586" s="3">
        <f t="shared" ca="1" si="476"/>
        <v>4.505889098436467E-2</v>
      </c>
      <c r="AS586" s="3">
        <f t="shared" ca="1" si="477"/>
        <v>4.5203618147377202E-2</v>
      </c>
      <c r="AT586" s="3">
        <f t="shared" ca="1" si="478"/>
        <v>4.526900908806003E-2</v>
      </c>
      <c r="AU586" s="3">
        <f t="shared" ca="1" si="479"/>
        <v>4.5274555287191896E-2</v>
      </c>
      <c r="AV586" s="3">
        <f t="shared" ca="1" si="480"/>
        <v>4.5243050065168884E-2</v>
      </c>
      <c r="AW586" s="3">
        <f t="shared" ca="1" si="481"/>
        <v>4.5192388651028537E-2</v>
      </c>
      <c r="AX586" s="3">
        <f t="shared" ca="1" si="482"/>
        <v>4.5127499042152179E-2</v>
      </c>
      <c r="AY586" s="3">
        <f t="shared" ca="1" si="483"/>
        <v>4.5039643465031247E-2</v>
      </c>
      <c r="AZ586" s="3">
        <f t="shared" ca="1" si="432"/>
        <v>4.4924433146874776E-2</v>
      </c>
      <c r="BC586" s="3">
        <f t="shared" ca="1" si="484"/>
        <v>-0.53408707641130526</v>
      </c>
      <c r="BD586" s="3">
        <f t="shared" ca="1" si="484"/>
        <v>0.5377694175933474</v>
      </c>
      <c r="BE586" s="3">
        <f t="shared" ca="1" si="484"/>
        <v>-0.57142054818436794</v>
      </c>
    </row>
    <row r="587" spans="1:57" x14ac:dyDescent="0.2">
      <c r="A587" s="3">
        <f t="shared" si="433"/>
        <v>5.7499999999999218</v>
      </c>
      <c r="B587" s="3">
        <f t="shared" ca="1" si="434"/>
        <v>4.1585765448014414E-2</v>
      </c>
      <c r="C587" s="3">
        <f t="shared" ca="1" si="435"/>
        <v>4.106874957084071E-2</v>
      </c>
      <c r="D587" s="3">
        <f t="shared" ca="1" si="436"/>
        <v>4.0580092367061928E-2</v>
      </c>
      <c r="E587" s="3">
        <f t="shared" ca="1" si="437"/>
        <v>4.0122162768282142E-2</v>
      </c>
      <c r="F587" s="3">
        <f t="shared" ca="1" si="438"/>
        <v>3.9695816756681677E-2</v>
      </c>
      <c r="G587" s="3">
        <f t="shared" ca="1" si="439"/>
        <v>3.9300612268269447E-2</v>
      </c>
      <c r="H587" s="3">
        <f t="shared" ca="1" si="440"/>
        <v>3.8935215874331582E-2</v>
      </c>
      <c r="I587" s="3">
        <f t="shared" ca="1" si="441"/>
        <v>3.8597700374832594E-2</v>
      </c>
      <c r="J587" s="3">
        <f t="shared" ca="1" si="442"/>
        <v>3.828573886451405E-2</v>
      </c>
      <c r="K587" s="3">
        <f t="shared" ca="1" si="443"/>
        <v>3.7996788190751092E-2</v>
      </c>
      <c r="L587" s="3">
        <f t="shared" ca="1" si="444"/>
        <v>3.7728326621371287E-2</v>
      </c>
      <c r="M587" s="3">
        <f t="shared" ca="1" si="445"/>
        <v>3.7478151158753283E-2</v>
      </c>
      <c r="N587" s="3">
        <f t="shared" ca="1" si="446"/>
        <v>3.7244689035842937E-2</v>
      </c>
      <c r="O587" s="3">
        <f t="shared" ca="1" si="447"/>
        <v>3.7027255407639383E-2</v>
      </c>
      <c r="P587" s="3">
        <f t="shared" ca="1" si="448"/>
        <v>3.6826199209343574E-2</v>
      </c>
      <c r="Q587" s="3">
        <f t="shared" ca="1" si="449"/>
        <v>3.6642911309681503E-2</v>
      </c>
      <c r="R587" s="3">
        <f t="shared" ca="1" si="450"/>
        <v>3.6479705942174236E-2</v>
      </c>
      <c r="S587" s="3">
        <f t="shared" ca="1" si="451"/>
        <v>3.6339612572002855E-2</v>
      </c>
      <c r="T587" s="3">
        <f t="shared" ca="1" si="452"/>
        <v>3.6226123908429761E-2</v>
      </c>
      <c r="U587" s="3">
        <f t="shared" ca="1" si="453"/>
        <v>3.6142939068290157E-2</v>
      </c>
      <c r="V587" s="3">
        <f t="shared" ca="1" si="454"/>
        <v>3.6093727019449906E-2</v>
      </c>
      <c r="W587" s="3">
        <f t="shared" ca="1" si="455"/>
        <v>3.6081922799153135E-2</v>
      </c>
      <c r="X587" s="3">
        <f t="shared" ca="1" si="456"/>
        <v>3.6110562031068397E-2</v>
      </c>
      <c r="Y587" s="3">
        <f t="shared" ca="1" si="457"/>
        <v>3.618215716314515E-2</v>
      </c>
      <c r="Z587" s="3">
        <f t="shared" ca="1" si="458"/>
        <v>3.6298617704456304E-2</v>
      </c>
      <c r="AA587" s="3">
        <f t="shared" ca="1" si="459"/>
        <v>3.6461213084038262E-2</v>
      </c>
      <c r="AB587" s="3">
        <f t="shared" ca="1" si="460"/>
        <v>3.6670570056989212E-2</v>
      </c>
      <c r="AC587" s="3">
        <f t="shared" ca="1" si="461"/>
        <v>3.6926689302981243E-2</v>
      </c>
      <c r="AD587" s="3">
        <f t="shared" ca="1" si="462"/>
        <v>3.7228961419632292E-2</v>
      </c>
      <c r="AE587" s="3">
        <f t="shared" ca="1" si="463"/>
        <v>3.7576162573804764E-2</v>
      </c>
      <c r="AF587" s="3">
        <f t="shared" ca="1" si="464"/>
        <v>3.7966412896351782E-2</v>
      </c>
      <c r="AG587" s="3">
        <f t="shared" ca="1" si="465"/>
        <v>3.839708203588036E-2</v>
      </c>
      <c r="AH587" s="3">
        <f t="shared" ca="1" si="466"/>
        <v>3.8864622987476158E-2</v>
      </c>
      <c r="AI587" s="3">
        <f t="shared" ca="1" si="467"/>
        <v>3.9364309891201585E-2</v>
      </c>
      <c r="AJ587" s="3">
        <f t="shared" ca="1" si="468"/>
        <v>3.9889858574240107E-2</v>
      </c>
      <c r="AK587" s="3">
        <f t="shared" ca="1" si="469"/>
        <v>4.0432936955189888E-2</v>
      </c>
      <c r="AL587" s="3">
        <f t="shared" ca="1" si="470"/>
        <v>4.0982641365747141E-2</v>
      </c>
      <c r="AM587" s="3">
        <f t="shared" ca="1" si="471"/>
        <v>4.1525124987630967E-2</v>
      </c>
      <c r="AN587" s="3">
        <f t="shared" ca="1" si="472"/>
        <v>4.2043685516174892E-2</v>
      </c>
      <c r="AO587" s="3">
        <f t="shared" ca="1" si="473"/>
        <v>4.2519679357881902E-2</v>
      </c>
      <c r="AP587" s="3">
        <f t="shared" ca="1" si="474"/>
        <v>4.2934530914557595E-2</v>
      </c>
      <c r="AQ587" s="3">
        <f t="shared" ca="1" si="475"/>
        <v>4.3272778057091323E-2</v>
      </c>
      <c r="AR587" s="3">
        <f t="shared" ca="1" si="476"/>
        <v>4.3525581459751633E-2</v>
      </c>
      <c r="AS587" s="3">
        <f t="shared" ca="1" si="477"/>
        <v>4.3693625930837782E-2</v>
      </c>
      <c r="AT587" s="3">
        <f t="shared" ca="1" si="478"/>
        <v>4.3788125791332198E-2</v>
      </c>
      <c r="AU587" s="3">
        <f t="shared" ca="1" si="479"/>
        <v>4.3828855066220765E-2</v>
      </c>
      <c r="AV587" s="3">
        <f t="shared" ca="1" si="480"/>
        <v>4.3838726282484239E-2</v>
      </c>
      <c r="AW587" s="3">
        <f t="shared" ca="1" si="481"/>
        <v>4.3835593470277066E-2</v>
      </c>
      <c r="AX587" s="3">
        <f t="shared" ca="1" si="482"/>
        <v>4.3824330794610344E-2</v>
      </c>
      <c r="AY587" s="3">
        <f t="shared" ca="1" si="483"/>
        <v>4.3796508688146538E-2</v>
      </c>
      <c r="AZ587" s="3">
        <f t="shared" ca="1" si="432"/>
        <v>4.3748596671535266E-2</v>
      </c>
      <c r="BC587" s="3">
        <f t="shared" ca="1" si="484"/>
        <v>-1.8806951534549148</v>
      </c>
      <c r="BD587" s="3">
        <f t="shared" ca="1" si="484"/>
        <v>-1.1657497485535862</v>
      </c>
      <c r="BE587" s="3">
        <f t="shared" ca="1" si="484"/>
        <v>-0.4035787309097163</v>
      </c>
    </row>
    <row r="588" spans="1:57" x14ac:dyDescent="0.2">
      <c r="A588" s="3">
        <f t="shared" si="433"/>
        <v>5.7599999999999216</v>
      </c>
      <c r="B588" s="3">
        <f t="shared" ca="1" si="434"/>
        <v>4.1477696536574779E-2</v>
      </c>
      <c r="C588" s="3">
        <f t="shared" ca="1" si="435"/>
        <v>4.0759768133387775E-2</v>
      </c>
      <c r="D588" s="3">
        <f t="shared" ca="1" si="436"/>
        <v>4.0093879555561866E-2</v>
      </c>
      <c r="E588" s="3">
        <f t="shared" ca="1" si="437"/>
        <v>3.9481412874221321E-2</v>
      </c>
      <c r="F588" s="3">
        <f t="shared" ca="1" si="438"/>
        <v>3.8922238681069095E-2</v>
      </c>
      <c r="G588" s="3">
        <f t="shared" ca="1" si="439"/>
        <v>3.8414935329076742E-2</v>
      </c>
      <c r="H588" s="3">
        <f t="shared" ca="1" si="440"/>
        <v>3.7957193883826082E-2</v>
      </c>
      <c r="I588" s="3">
        <f t="shared" ca="1" si="441"/>
        <v>3.7546114050033767E-2</v>
      </c>
      <c r="J588" s="3">
        <f t="shared" ca="1" si="442"/>
        <v>3.7178398383404317E-2</v>
      </c>
      <c r="K588" s="3">
        <f t="shared" ca="1" si="443"/>
        <v>3.6850537147088816E-2</v>
      </c>
      <c r="L588" s="3">
        <f t="shared" ca="1" si="444"/>
        <v>3.6559047445550608E-2</v>
      </c>
      <c r="M588" s="3">
        <f t="shared" ca="1" si="445"/>
        <v>3.6300771056375629E-2</v>
      </c>
      <c r="N588" s="3">
        <f t="shared" ca="1" si="446"/>
        <v>3.6073185047457983E-2</v>
      </c>
      <c r="O588" s="3">
        <f t="shared" ca="1" si="447"/>
        <v>3.5874657394499902E-2</v>
      </c>
      <c r="P588" s="3">
        <f t="shared" ca="1" si="448"/>
        <v>3.5704590215399443E-2</v>
      </c>
      <c r="Q588" s="3">
        <f t="shared" ca="1" si="449"/>
        <v>3.5563425489357411E-2</v>
      </c>
      <c r="R588" s="3">
        <f t="shared" ca="1" si="450"/>
        <v>3.5452524769207461E-2</v>
      </c>
      <c r="S588" s="3">
        <f t="shared" ca="1" si="451"/>
        <v>3.5373960217897883E-2</v>
      </c>
      <c r="T588" s="3">
        <f t="shared" ca="1" si="452"/>
        <v>3.533026254723183E-2</v>
      </c>
      <c r="U588" s="3">
        <f t="shared" ca="1" si="453"/>
        <v>3.5324164589081671E-2</v>
      </c>
      <c r="V588" s="3">
        <f t="shared" ca="1" si="454"/>
        <v>3.5358365377528324E-2</v>
      </c>
      <c r="W588" s="3">
        <f t="shared" ca="1" si="455"/>
        <v>3.5435327099660997E-2</v>
      </c>
      <c r="X588" s="3">
        <f t="shared" ca="1" si="456"/>
        <v>3.5557110399046354E-2</v>
      </c>
      <c r="Y588" s="3">
        <f t="shared" ca="1" si="457"/>
        <v>3.5725251433334312E-2</v>
      </c>
      <c r="Z588" s="3">
        <f t="shared" ca="1" si="458"/>
        <v>3.5940682893307208E-2</v>
      </c>
      <c r="AA588" s="3">
        <f t="shared" ca="1" si="459"/>
        <v>3.6203697474662955E-2</v>
      </c>
      <c r="AB588" s="3">
        <f t="shared" ca="1" si="460"/>
        <v>3.6513945584425035E-2</v>
      </c>
      <c r="AC588" s="3">
        <f t="shared" ca="1" si="461"/>
        <v>3.6870451840514899E-2</v>
      </c>
      <c r="AD588" s="3">
        <f t="shared" ca="1" si="462"/>
        <v>3.7271630570379459E-2</v>
      </c>
      <c r="AE588" s="3">
        <f t="shared" ca="1" si="463"/>
        <v>3.7715280630423773E-2</v>
      </c>
      <c r="AF588" s="3">
        <f t="shared" ca="1" si="464"/>
        <v>3.8198542660605045E-2</v>
      </c>
      <c r="AG588" s="3">
        <f t="shared" ca="1" si="465"/>
        <v>3.8717803125999026E-2</v>
      </c>
      <c r="AH588" s="3">
        <f t="shared" ca="1" si="466"/>
        <v>3.9268526155094949E-2</v>
      </c>
      <c r="AI588" s="3">
        <f t="shared" ca="1" si="467"/>
        <v>3.9844988933446138E-2</v>
      </c>
      <c r="AJ588" s="3">
        <f t="shared" ca="1" si="468"/>
        <v>4.0439899995676258E-2</v>
      </c>
      <c r="AK588" s="3">
        <f t="shared" ca="1" si="469"/>
        <v>4.1043908915312843E-2</v>
      </c>
      <c r="AL588" s="3">
        <f t="shared" ca="1" si="470"/>
        <v>4.1645085652775311E-2</v>
      </c>
      <c r="AM588" s="3">
        <f t="shared" ca="1" si="471"/>
        <v>4.2228558179874726E-2</v>
      </c>
      <c r="AN588" s="3">
        <f t="shared" ca="1" si="472"/>
        <v>4.2776616698402242E-2</v>
      </c>
      <c r="AO588" s="3">
        <f t="shared" ca="1" si="473"/>
        <v>4.3269649787243437E-2</v>
      </c>
      <c r="AP588" s="3">
        <f t="shared" ca="1" si="474"/>
        <v>4.368817448387672E-2</v>
      </c>
      <c r="AQ588" s="3">
        <f t="shared" ca="1" si="475"/>
        <v>4.4015891136915709E-2</v>
      </c>
      <c r="AR588" s="3">
        <f t="shared" ca="1" si="476"/>
        <v>4.4243180712095445E-2</v>
      </c>
      <c r="AS588" s="3">
        <f t="shared" ca="1" si="477"/>
        <v>4.4369968368094793E-2</v>
      </c>
      <c r="AT588" s="3">
        <f t="shared" ca="1" si="478"/>
        <v>4.4406669530334376E-2</v>
      </c>
      <c r="AU588" s="3">
        <f t="shared" ca="1" si="479"/>
        <v>4.4372151290237818E-2</v>
      </c>
      <c r="AV588" s="3">
        <f t="shared" ca="1" si="480"/>
        <v>4.4288255962244207E-2</v>
      </c>
      <c r="AW588" s="3">
        <f t="shared" ca="1" si="481"/>
        <v>4.4171609913938176E-2</v>
      </c>
      <c r="AX588" s="3">
        <f t="shared" ca="1" si="482"/>
        <v>4.4025854507714436E-2</v>
      </c>
      <c r="AY588" s="3">
        <f t="shared" ca="1" si="483"/>
        <v>4.3841693173134896E-2</v>
      </c>
      <c r="AZ588" s="3">
        <f t="shared" ca="1" si="432"/>
        <v>4.3615105050786224E-2</v>
      </c>
      <c r="BC588" s="3">
        <f t="shared" ca="1" si="484"/>
        <v>-0.33970436873295551</v>
      </c>
      <c r="BD588" s="3">
        <f t="shared" ca="1" si="484"/>
        <v>2.0376711083250214</v>
      </c>
      <c r="BE588" s="3">
        <f t="shared" ca="1" si="484"/>
        <v>-1.7796012018079299</v>
      </c>
    </row>
    <row r="589" spans="1:57" x14ac:dyDescent="0.2">
      <c r="A589" s="3">
        <f t="shared" si="433"/>
        <v>5.7699999999999214</v>
      </c>
      <c r="B589" s="3">
        <f t="shared" ca="1" si="434"/>
        <v>4.0767208748957666E-2</v>
      </c>
      <c r="C589" s="3">
        <f t="shared" ca="1" si="435"/>
        <v>4.0123827080017722E-2</v>
      </c>
      <c r="D589" s="3">
        <f t="shared" ca="1" si="436"/>
        <v>3.9528773748994689E-2</v>
      </c>
      <c r="E589" s="3">
        <f t="shared" ca="1" si="437"/>
        <v>3.8983489876252164E-2</v>
      </c>
      <c r="F589" s="3">
        <f t="shared" ca="1" si="438"/>
        <v>3.8487906659483595E-2</v>
      </c>
      <c r="G589" s="3">
        <f t="shared" ca="1" si="439"/>
        <v>3.8040668830488907E-2</v>
      </c>
      <c r="H589" s="3">
        <f t="shared" ca="1" si="440"/>
        <v>3.7639537877673816E-2</v>
      </c>
      <c r="I589" s="3">
        <f t="shared" ca="1" si="441"/>
        <v>3.72816863419504E-2</v>
      </c>
      <c r="J589" s="3">
        <f t="shared" ca="1" si="442"/>
        <v>3.6963892199401459E-2</v>
      </c>
      <c r="K589" s="3">
        <f t="shared" ca="1" si="443"/>
        <v>3.6682725117690301E-2</v>
      </c>
      <c r="L589" s="3">
        <f t="shared" ca="1" si="444"/>
        <v>3.6434787037006533E-2</v>
      </c>
      <c r="M589" s="3">
        <f t="shared" ca="1" si="445"/>
        <v>3.6217010491657278E-2</v>
      </c>
      <c r="N589" s="3">
        <f t="shared" ca="1" si="446"/>
        <v>3.6026968324519064E-2</v>
      </c>
      <c r="O589" s="3">
        <f t="shared" ca="1" si="447"/>
        <v>3.586312721955616E-2</v>
      </c>
      <c r="P589" s="3">
        <f t="shared" ca="1" si="448"/>
        <v>3.5724988316238375E-2</v>
      </c>
      <c r="Q589" s="3">
        <f t="shared" ca="1" si="449"/>
        <v>3.5613090508737115E-2</v>
      </c>
      <c r="R589" s="3">
        <f t="shared" ca="1" si="450"/>
        <v>3.5528888457086821E-2</v>
      </c>
      <c r="S589" s="3">
        <f t="shared" ca="1" si="451"/>
        <v>3.5474542808417518E-2</v>
      </c>
      <c r="T589" s="3">
        <f t="shared" ca="1" si="452"/>
        <v>3.5452668071642129E-2</v>
      </c>
      <c r="U589" s="3">
        <f t="shared" ca="1" si="453"/>
        <v>3.5466076601012794E-2</v>
      </c>
      <c r="V589" s="3">
        <f t="shared" ca="1" si="454"/>
        <v>3.5517543318817173E-2</v>
      </c>
      <c r="W589" s="3">
        <f t="shared" ca="1" si="455"/>
        <v>3.5609603399709686E-2</v>
      </c>
      <c r="X589" s="3">
        <f t="shared" ca="1" si="456"/>
        <v>3.5744388361270245E-2</v>
      </c>
      <c r="Y589" s="3">
        <f t="shared" ca="1" si="457"/>
        <v>3.5923503940608441E-2</v>
      </c>
      <c r="Z589" s="3">
        <f t="shared" ca="1" si="458"/>
        <v>3.6147951892234173E-2</v>
      </c>
      <c r="AA589" s="3">
        <f t="shared" ca="1" si="459"/>
        <v>3.6418094066531209E-2</v>
      </c>
      <c r="AB589" s="3">
        <f t="shared" ca="1" si="460"/>
        <v>3.6733650408493877E-2</v>
      </c>
      <c r="AC589" s="3">
        <f t="shared" ca="1" si="461"/>
        <v>3.7093715350443653E-2</v>
      </c>
      <c r="AD589" s="3">
        <f t="shared" ca="1" si="462"/>
        <v>3.7496772809169777E-2</v>
      </c>
      <c r="AE589" s="3">
        <f t="shared" ca="1" si="463"/>
        <v>3.794069016733026E-2</v>
      </c>
      <c r="AF589" s="3">
        <f t="shared" ca="1" si="464"/>
        <v>3.8422674380452736E-2</v>
      </c>
      <c r="AG589" s="3">
        <f t="shared" ca="1" si="465"/>
        <v>3.893917449673949E-2</v>
      </c>
      <c r="AH589" s="3">
        <f t="shared" ca="1" si="466"/>
        <v>3.9485711496644114E-2</v>
      </c>
      <c r="AI589" s="3">
        <f t="shared" ca="1" si="467"/>
        <v>4.0056611284768943E-2</v>
      </c>
      <c r="AJ589" s="3">
        <f t="shared" ca="1" si="468"/>
        <v>4.0644620762446654E-2</v>
      </c>
      <c r="AK589" s="3">
        <f t="shared" ca="1" si="469"/>
        <v>4.1240416877929127E-2</v>
      </c>
      <c r="AL589" s="3">
        <f t="shared" ca="1" si="470"/>
        <v>4.183208912390543E-2</v>
      </c>
      <c r="AM589" s="3">
        <f t="shared" ca="1" si="471"/>
        <v>4.2404786496924973E-2</v>
      </c>
      <c r="AN589" s="3">
        <f t="shared" ca="1" si="472"/>
        <v>4.2940838378874101E-2</v>
      </c>
      <c r="AO589" s="3">
        <f t="shared" ca="1" si="473"/>
        <v>4.3420712610605858E-2</v>
      </c>
      <c r="AP589" s="3">
        <f t="shared" ca="1" si="474"/>
        <v>4.3825066142431597E-2</v>
      </c>
      <c r="AQ589" s="3">
        <f t="shared" ca="1" si="475"/>
        <v>4.4137808837283077E-2</v>
      </c>
      <c r="AR589" s="3">
        <f t="shared" ca="1" si="476"/>
        <v>4.4349588233859191E-2</v>
      </c>
      <c r="AS589" s="3">
        <f t="shared" ca="1" si="477"/>
        <v>4.4460614936618653E-2</v>
      </c>
      <c r="AT589" s="3">
        <f t="shared" ca="1" si="478"/>
        <v>4.4481549194979347E-2</v>
      </c>
      <c r="AU589" s="3">
        <f t="shared" ca="1" si="479"/>
        <v>4.4431393781542101E-2</v>
      </c>
      <c r="AV589" s="3">
        <f t="shared" ca="1" si="480"/>
        <v>4.4331963529522865E-2</v>
      </c>
      <c r="AW589" s="3">
        <f t="shared" ca="1" si="481"/>
        <v>4.4199702921454601E-2</v>
      </c>
      <c r="AX589" s="3">
        <f t="shared" ca="1" si="482"/>
        <v>4.4038073713425004E-2</v>
      </c>
      <c r="AY589" s="3">
        <f t="shared" ca="1" si="483"/>
        <v>4.3837965744675272E-2</v>
      </c>
      <c r="AZ589" s="3">
        <f t="shared" ref="AZ589:AZ652" ca="1" si="485">AZ588+AZ$2*$B$7+(AZ$3*$BC589+AZ$4*$BD589+AZ$5*$BE589)*SQRT($B$7)+(AZ588-AY588)/(AZ$11-AY$11)*$B$7</f>
        <v>4.359637020120187E-2</v>
      </c>
      <c r="BC589" s="3">
        <f t="shared" ca="1" si="484"/>
        <v>4.6464746320074468E-2</v>
      </c>
      <c r="BD589" s="3">
        <f t="shared" ca="1" si="484"/>
        <v>0.62727628112145073</v>
      </c>
      <c r="BE589" s="3">
        <f t="shared" ca="1" si="484"/>
        <v>1.0586199887892809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4.0761727072544079E-2</v>
      </c>
      <c r="C590" s="3">
        <f t="shared" ref="C590:C653" ca="1" si="488">C589+C$2*$B$7+(C$3*$BC590+C$4*$BD590+C$5*$BE590)*SQRT($B$7)+(D589-C589)/(D$11-C$11)*$B$7</f>
        <v>4.0117478055414345E-2</v>
      </c>
      <c r="D590" s="3">
        <f t="shared" ref="D590:D653" ca="1" si="489">D589+D$2*$B$7+(D$3*$BC590+D$4*$BD590+D$5*$BE590)*SQRT($B$7)+(E589-D589)/(E$11-D$11)*$B$7</f>
        <v>3.952389607425711E-2</v>
      </c>
      <c r="E590" s="3">
        <f t="shared" ref="E590:E653" ca="1" si="490">E589+E$2*$B$7+(E$3*$BC590+E$4*$BD590+E$5*$BE590)*SQRT($B$7)+(F589-E589)/(F$11-E$11)*$B$7</f>
        <v>3.8982275488908008E-2</v>
      </c>
      <c r="F590" s="3">
        <f t="shared" ref="F590:F653" ca="1" si="491">F589+F$2*$B$7+(F$3*$BC590+F$4*$BD590+F$5*$BE590)*SQRT($B$7)+(G589-F589)/(G$11-F$11)*$B$7</f>
        <v>3.8492402377605449E-2</v>
      </c>
      <c r="G590" s="3">
        <f t="shared" ref="G590:G653" ca="1" si="492">G589+G$2*$B$7+(G$3*$BC590+G$4*$BD590+G$5*$BE590)*SQRT($B$7)+(H589-G589)/(H$11-G$11)*$B$7</f>
        <v>3.805278209095532E-2</v>
      </c>
      <c r="H590" s="3">
        <f t="shared" ref="H590:H653" ca="1" si="493">H589+H$2*$B$7+(H$3*$BC590+H$4*$BD590+H$5*$BE590)*SQRT($B$7)+(I589-H589)/(I$11-H$11)*$B$7</f>
        <v>3.7661040747552381E-2</v>
      </c>
      <c r="I590" s="3">
        <f t="shared" ref="I590:I653" ca="1" si="494">I589+I$2*$B$7+(I$3*$BC590+I$4*$BD590+I$5*$BE590)*SQRT($B$7)+(J589-I589)/(J$11-I$11)*$B$7</f>
        <v>3.7314217935285471E-2</v>
      </c>
      <c r="J590" s="3">
        <f t="shared" ref="J590:J653" ca="1" si="495">J589+J$2*$B$7+(J$3*$BC590+J$4*$BD590+J$5*$BE590)*SQRT($B$7)+(K589-J589)/(K$11-J$11)*$B$7</f>
        <v>3.7008961289396056E-2</v>
      </c>
      <c r="K590" s="3">
        <f t="shared" ref="K590:K653" ca="1" si="496">K589+K$2*$B$7+(K$3*$BC590+K$4*$BD590+K$5*$BE590)*SQRT($B$7)+(L589-K589)/(L$11-K$11)*$B$7</f>
        <v>3.6741714149781633E-2</v>
      </c>
      <c r="L590" s="3">
        <f t="shared" ref="L590:L653" ca="1" si="497">L589+L$2*$B$7+(L$3*$BC590+L$4*$BD590+L$5*$BE590)*SQRT($B$7)+(M589-L589)/(M$11-L$11)*$B$7</f>
        <v>3.6508957569875683E-2</v>
      </c>
      <c r="M590" s="3">
        <f t="shared" ref="M590:M653" ca="1" si="498">M589+M$2*$B$7+(M$3*$BC590+M$4*$BD590+M$5*$BE590)*SQRT($B$7)+(N589-M589)/(N$11-M$11)*$B$7</f>
        <v>3.6307509100169423E-2</v>
      </c>
      <c r="N590" s="3">
        <f t="shared" ref="N590:N653" ca="1" si="499">N589+N$2*$B$7+(N$3*$BC590+N$4*$BD590+N$5*$BE590)*SQRT($B$7)+(O589-N589)/(O$11-N$11)*$B$7</f>
        <v>3.6134831576285088E-2</v>
      </c>
      <c r="O590" s="3">
        <f t="shared" ref="O590:O653" ca="1" si="500">O589+O$2*$B$7+(O$3*$BC590+O$4*$BD590+O$5*$BE590)*SQRT($B$7)+(P589-O589)/(P$11-O$11)*$B$7</f>
        <v>3.5989284555812906E-2</v>
      </c>
      <c r="P590" s="3">
        <f t="shared" ref="P590:P653" ca="1" si="501">P589+P$2*$B$7+(P$3*$BC590+P$4*$BD590+P$5*$BE590)*SQRT($B$7)+(Q589-P589)/(Q$11-P$11)*$B$7</f>
        <v>3.5870262316760076E-2</v>
      </c>
      <c r="Q590" s="3">
        <f t="shared" ref="Q590:Q653" ca="1" si="502">Q589+Q$2*$B$7+(Q$3*$BC590+Q$4*$BD590+Q$5*$BE590)*SQRT($B$7)+(R589-Q589)/(R$11-Q$11)*$B$7</f>
        <v>3.5778194751210933E-2</v>
      </c>
      <c r="R590" s="3">
        <f t="shared" ref="R590:R653" ca="1" si="503">R589+R$2*$B$7+(R$3*$BC590+R$4*$BD590+R$5*$BE590)*SQRT($B$7)+(S589-R589)/(S$11-R$11)*$B$7</f>
        <v>3.571442369303799E-2</v>
      </c>
      <c r="S590" s="3">
        <f t="shared" ref="S590:S653" ca="1" si="504">S589+S$2*$B$7+(S$3*$BC590+S$4*$BD590+S$5*$BE590)*SQRT($B$7)+(T589-S589)/(T$11-S$11)*$B$7</f>
        <v>3.5680992338909284E-2</v>
      </c>
      <c r="T590" s="3">
        <f t="shared" ref="T590:T653" ca="1" si="505">T589+T$2*$B$7+(T$3*$BC590+T$4*$BD590+T$5*$BE590)*SQRT($B$7)+(U589-T589)/(U$11-T$11)*$B$7</f>
        <v>3.5680393068450604E-2</v>
      </c>
      <c r="U590" s="3">
        <f t="shared" ref="U590:U653" ca="1" si="506">U589+U$2*$B$7+(U$3*$BC590+U$4*$BD590+U$5*$BE590)*SQRT($B$7)+(V589-U589)/(V$11-U$11)*$B$7</f>
        <v>3.5715311844708095E-2</v>
      </c>
      <c r="V590" s="3">
        <f t="shared" ref="V590:V653" ca="1" si="507">V589+V$2*$B$7+(V$3*$BC590+V$4*$BD590+V$5*$BE590)*SQRT($B$7)+(W589-V589)/(W$11-V$11)*$B$7</f>
        <v>3.5788393579261016E-2</v>
      </c>
      <c r="W590" s="3">
        <f t="shared" ref="W590:W653" ca="1" si="508">W589+W$2*$B$7+(W$3*$BC590+W$4*$BD590+W$5*$BE590)*SQRT($B$7)+(X589-W589)/(X$11-W$11)*$B$7</f>
        <v>3.5902040551155666E-2</v>
      </c>
      <c r="X590" s="3">
        <f t="shared" ref="X590:X653" ca="1" si="509">X589+X$2*$B$7+(X$3*$BC590+X$4*$BD590+X$5*$BE590)*SQRT($B$7)+(Y589-X589)/(Y$11-X$11)*$B$7</f>
        <v>3.6058249285191815E-2</v>
      </c>
      <c r="Y590" s="3">
        <f t="shared" ref="Y590:Y653" ca="1" si="510">Y589+Y$2*$B$7+(Y$3*$BC590+Y$4*$BD590+Y$5*$BE590)*SQRT($B$7)+(Z589-Y589)/(Z$11-Y$11)*$B$7</f>
        <v>3.6258489246721808E-2</v>
      </c>
      <c r="Z590" s="3">
        <f t="shared" ref="Z590:Z653" ca="1" si="511">Z589+Z$2*$B$7+(Z$3*$BC590+Z$4*$BD590+Z$5*$BE590)*SQRT($B$7)+(AA589-Z589)/(AA$11-Z$11)*$B$7</f>
        <v>3.6503625414899939E-2</v>
      </c>
      <c r="AA590" s="3">
        <f t="shared" ref="AA590:AA653" ca="1" si="512">AA589+AA$2*$B$7+(AA$3*$BC590+AA$4*$BD590+AA$5*$BE590)*SQRT($B$7)+(AB589-AA589)/(AB$11-AA$11)*$B$7</f>
        <v>3.6793882961559249E-2</v>
      </c>
      <c r="AB590" s="3">
        <f t="shared" ref="AB590:AB653" ca="1" si="513">AB589+AB$2*$B$7+(AB$3*$BC590+AB$4*$BD590+AB$5*$BE590)*SQRT($B$7)+(AC589-AB589)/(AC$11-AB$11)*$B$7</f>
        <v>3.7128845534291181E-2</v>
      </c>
      <c r="AC590" s="3">
        <f t="shared" ref="AC590:AC653" ca="1" si="514">AC589+AC$2*$B$7+(AC$3*$BC590+AC$4*$BD590+AC$5*$BE590)*SQRT($B$7)+(AD589-AC589)/(AD$11-AC$11)*$B$7</f>
        <v>3.7507471534413792E-2</v>
      </c>
      <c r="AD590" s="3">
        <f t="shared" ref="AD590:AD653" ca="1" si="515">AD589+AD$2*$B$7+(AD$3*$BC590+AD$4*$BD590+AD$5*$BE590)*SQRT($B$7)+(AE589-AD589)/(AE$11-AD$11)*$B$7</f>
        <v>3.7928108605894538E-2</v>
      </c>
      <c r="AE590" s="3">
        <f t="shared" ref="AE590:AE653" ca="1" si="516">AE589+AE$2*$B$7+(AE$3*$BC590+AE$4*$BD590+AE$5*$BE590)*SQRT($B$7)+(AF589-AE589)/(AF$11-AE$11)*$B$7</f>
        <v>3.838848677252843E-2</v>
      </c>
      <c r="AF590" s="3">
        <f t="shared" ref="AF590:AF653" ca="1" si="517">AF589+AF$2*$B$7+(AF$3*$BC590+AF$4*$BD590+AF$5*$BE590)*SQRT($B$7)+(AG589-AF589)/(AG$11-AF$11)*$B$7</f>
        <v>3.8885673389862367E-2</v>
      </c>
      <c r="AG590" s="3">
        <f t="shared" ref="AG590:AG653" ca="1" si="518">AG589+AG$2*$B$7+(AG$3*$BC590+AG$4*$BD590+AG$5*$BE590)*SQRT($B$7)+(AH589-AG589)/(AH$11-AG$11)*$B$7</f>
        <v>3.9415974133699606E-2</v>
      </c>
      <c r="AH590" s="3">
        <f t="shared" ref="AH590:AH653" ca="1" si="519">AH589+AH$2*$B$7+(AH$3*$BC590+AH$4*$BD590+AH$5*$BE590)*SQRT($B$7)+(AI589-AH589)/(AI$11-AH$11)*$B$7</f>
        <v>3.9974760832897513E-2</v>
      </c>
      <c r="AI590" s="3">
        <f t="shared" ref="AI590:AI653" ca="1" si="520">AI589+AI$2*$B$7+(AI$3*$BC590+AI$4*$BD590+AI$5*$BE590)*SQRT($B$7)+(AJ589-AI589)/(AJ$11-AI$11)*$B$7</f>
        <v>4.0556202063158284E-2</v>
      </c>
      <c r="AJ590" s="3">
        <f t="shared" ref="AJ590:AJ653" ca="1" si="521">AJ589+AJ$2*$B$7+(AJ$3*$BC590+AJ$4*$BD590+AJ$5*$BE590)*SQRT($B$7)+(AK589-AJ589)/(AK$11-AJ$11)*$B$7</f>
        <v>4.1152877031781651E-2</v>
      </c>
      <c r="AK590" s="3">
        <f t="shared" ref="AK590:AK653" ca="1" si="522">AK589+AK$2*$B$7+(AK$3*$BC590+AK$4*$BD590+AK$5*$BE590)*SQRT($B$7)+(AL589-AK589)/(AL$11-AK$11)*$B$7</f>
        <v>4.1755284063992433E-2</v>
      </c>
      <c r="AL590" s="3">
        <f t="shared" ref="AL590:AL653" ca="1" si="523">AL589+AL$2*$B$7+(AL$3*$BC590+AL$4*$BD590+AL$5*$BE590)*SQRT($B$7)+(AM589-AL589)/(AM$11-AL$11)*$B$7</f>
        <v>4.2351326373696402E-2</v>
      </c>
      <c r="AM590" s="3">
        <f t="shared" ref="AM590:AM653" ca="1" si="524">AM589+AM$2*$B$7+(AM$3*$BC590+AM$4*$BD590+AM$5*$BE590)*SQRT($B$7)+(AN589-AM589)/(AN$11-AM$11)*$B$7</f>
        <v>4.2925968504386174E-2</v>
      </c>
      <c r="AN590" s="3">
        <f t="shared" ref="AN590:AN653" ca="1" si="525">AN589+AN$2*$B$7+(AN$3*$BC590+AN$4*$BD590+AN$5*$BE590)*SQRT($B$7)+(AO589-AN589)/(AO$11-AN$11)*$B$7</f>
        <v>4.3461373978778403E-2</v>
      </c>
      <c r="AO590" s="3">
        <f t="shared" ref="AO590:AO653" ca="1" si="526">AO589+AO$2*$B$7+(AO$3*$BC590+AO$4*$BD590+AO$5*$BE590)*SQRT($B$7)+(AP589-AO589)/(AP$11-AO$11)*$B$7</f>
        <v>4.393788527180862E-2</v>
      </c>
      <c r="AP590" s="3">
        <f t="shared" ref="AP590:AP653" ca="1" si="527">AP589+AP$2*$B$7+(AP$3*$BC590+AP$4*$BD590+AP$5*$BE590)*SQRT($B$7)+(AQ589-AP589)/(AQ$11-AP$11)*$B$7</f>
        <v>4.4336094797748506E-2</v>
      </c>
      <c r="AQ590" s="3">
        <f t="shared" ref="AQ590:AQ653" ca="1" si="528">AQ589+AQ$2*$B$7+(AQ$3*$BC590+AQ$4*$BD590+AQ$5*$BE590)*SQRT($B$7)+(AR589-AQ589)/(AR$11-AQ$11)*$B$7</f>
        <v>4.4639917234118594E-2</v>
      </c>
      <c r="AR590" s="3">
        <f t="shared" ref="AR590:AR653" ca="1" si="529">AR589+AR$2*$B$7+(AR$3*$BC590+AR$4*$BD590+AR$5*$BE590)*SQRT($B$7)+(AS589-AR589)/(AS$11-AR$11)*$B$7</f>
        <v>4.4840061229135621E-2</v>
      </c>
      <c r="AS590" s="3">
        <f t="shared" ref="AS590:AS653" ca="1" si="530">AS589+AS$2*$B$7+(AS$3*$BC590+AS$4*$BD590+AS$5*$BE590)*SQRT($B$7)+(AT589-AS589)/(AT$11-AS$11)*$B$7</f>
        <v>4.4936816179700217E-2</v>
      </c>
      <c r="AT590" s="3">
        <f t="shared" ref="AT590:AT653" ca="1" si="531">AT589+AT$2*$B$7+(AT$3*$BC590+AT$4*$BD590+AT$5*$BE590)*SQRT($B$7)+(AU589-AT589)/(AU$11-AT$11)*$B$7</f>
        <v>4.4940879135468799E-2</v>
      </c>
      <c r="AU590" s="3">
        <f t="shared" ref="AU590:AU653" ca="1" si="532">AU589+AU$2*$B$7+(AU$3*$BC590+AU$4*$BD590+AU$5*$BE590)*SQRT($B$7)+(AV589-AU589)/(AV$11-AU$11)*$B$7</f>
        <v>4.4871179446069116E-2</v>
      </c>
      <c r="AV590" s="3">
        <f t="shared" ref="AV590:AV653" ca="1" si="533">AV589+AV$2*$B$7+(AV$3*$BC590+AV$4*$BD590+AV$5*$BE590)*SQRT($B$7)+(AW589-AV589)/(AW$11-AV$11)*$B$7</f>
        <v>4.4749295534515079E-2</v>
      </c>
      <c r="AW590" s="3">
        <f t="shared" ref="AW590:AW653" ca="1" si="534">AW589+AW$2*$B$7+(AW$3*$BC590+AW$4*$BD590+AW$5*$BE590)*SQRT($B$7)+(AX589-AW589)/(AX$11-AW$11)*$B$7</f>
        <v>4.4591284202960581E-2</v>
      </c>
      <c r="AX590" s="3">
        <f t="shared" ref="AX590:AX653" ca="1" si="535">AX589+AX$2*$B$7+(AX$3*$BC590+AX$4*$BD590+AX$5*$BE590)*SQRT($B$7)+(AY589-AX589)/(AY$11-AX$11)*$B$7</f>
        <v>4.4400229080603724E-2</v>
      </c>
      <c r="AY590" s="3">
        <f t="shared" ref="AY590:AY653" ca="1" si="536">AY589+AY$2*$B$7+(AY$3*$BC590+AY$4*$BD590+AY$5*$BE590)*SQRT($B$7)+(AZ589-AY589)/(AZ$11-AY$11)*$B$7</f>
        <v>4.4167017088177302E-2</v>
      </c>
      <c r="AZ590" s="3">
        <f t="shared" ca="1" si="485"/>
        <v>4.3889406591016158E-2</v>
      </c>
      <c r="BC590" s="3">
        <f t="shared" ref="BC590:BE653" ca="1" si="537">RAND()+RAND()+RAND()+RAND()+RAND()+RAND()+RAND()+RAND()+RAND()+RAND()+RAND()+RAND()-6</f>
        <v>0.46384175155822138</v>
      </c>
      <c r="BD590" s="3">
        <f t="shared" ca="1" si="537"/>
        <v>0.60708434404971445</v>
      </c>
      <c r="BE590" s="3">
        <f t="shared" ca="1" si="537"/>
        <v>0.15783557787527513</v>
      </c>
    </row>
    <row r="591" spans="1:57" x14ac:dyDescent="0.2">
      <c r="A591" s="3">
        <f t="shared" si="486"/>
        <v>5.789999999999921</v>
      </c>
      <c r="B591" s="3">
        <f t="shared" ca="1" si="487"/>
        <v>4.0155404403201173E-2</v>
      </c>
      <c r="C591" s="3">
        <f t="shared" ca="1" si="488"/>
        <v>3.9537341206747317E-2</v>
      </c>
      <c r="D591" s="3">
        <f t="shared" ca="1" si="489"/>
        <v>3.8969198113679285E-2</v>
      </c>
      <c r="E591" s="3">
        <f t="shared" ca="1" si="490"/>
        <v>3.8452247415944441E-2</v>
      </c>
      <c r="F591" s="3">
        <f t="shared" ca="1" si="491"/>
        <v>3.7986254846909567E-2</v>
      </c>
      <c r="G591" s="3">
        <f t="shared" ca="1" si="492"/>
        <v>3.7569711116032425E-2</v>
      </c>
      <c r="H591" s="3">
        <f t="shared" ca="1" si="493"/>
        <v>3.7200231680250745E-2</v>
      </c>
      <c r="I591" s="3">
        <f t="shared" ca="1" si="494"/>
        <v>3.6874847886492028E-2</v>
      </c>
      <c r="J591" s="3">
        <f t="shared" ca="1" si="495"/>
        <v>3.6590201769236101E-2</v>
      </c>
      <c r="K591" s="3">
        <f t="shared" ca="1" si="496"/>
        <v>3.6342735109253073E-2</v>
      </c>
      <c r="L591" s="3">
        <f t="shared" ca="1" si="497"/>
        <v>3.6128932851097306E-2</v>
      </c>
      <c r="M591" s="3">
        <f t="shared" ca="1" si="498"/>
        <v>3.594562232079359E-2</v>
      </c>
      <c r="N591" s="3">
        <f t="shared" ca="1" si="499"/>
        <v>3.5790281064145654E-2</v>
      </c>
      <c r="O591" s="3">
        <f t="shared" ca="1" si="500"/>
        <v>3.5661286177486151E-2</v>
      </c>
      <c r="P591" s="3">
        <f t="shared" ca="1" si="501"/>
        <v>3.5558049694365379E-2</v>
      </c>
      <c r="Q591" s="3">
        <f t="shared" ca="1" si="502"/>
        <v>3.5481017088117336E-2</v>
      </c>
      <c r="R591" s="3">
        <f t="shared" ca="1" si="503"/>
        <v>3.5431541933784831E-2</v>
      </c>
      <c r="S591" s="3">
        <f t="shared" ca="1" si="504"/>
        <v>3.5411674543815608E-2</v>
      </c>
      <c r="T591" s="3">
        <f t="shared" ca="1" si="505"/>
        <v>3.542390974312816E-2</v>
      </c>
      <c r="U591" s="3">
        <f t="shared" ca="1" si="506"/>
        <v>3.5470931690990803E-2</v>
      </c>
      <c r="V591" s="3">
        <f t="shared" ca="1" si="507"/>
        <v>3.5555379890394645E-2</v>
      </c>
      <c r="W591" s="3">
        <f t="shared" ca="1" si="508"/>
        <v>3.5679648342652616E-2</v>
      </c>
      <c r="X591" s="3">
        <f t="shared" ca="1" si="509"/>
        <v>3.5845723214023024E-2</v>
      </c>
      <c r="Y591" s="3">
        <f t="shared" ca="1" si="510"/>
        <v>3.6055062347847208E-2</v>
      </c>
      <c r="Z591" s="3">
        <f t="shared" ca="1" si="511"/>
        <v>3.6308518609678188E-2</v>
      </c>
      <c r="AA591" s="3">
        <f t="shared" ca="1" si="512"/>
        <v>3.6606305160239445E-2</v>
      </c>
      <c r="AB591" s="3">
        <f t="shared" ca="1" si="513"/>
        <v>3.6947994014865738E-2</v>
      </c>
      <c r="AC591" s="3">
        <f t="shared" ca="1" si="514"/>
        <v>3.7332532198853546E-2</v>
      </c>
      <c r="AD591" s="3">
        <f t="shared" ca="1" si="515"/>
        <v>3.7758255721445942E-2</v>
      </c>
      <c r="AE591" s="3">
        <f t="shared" ca="1" si="516"/>
        <v>3.8222881862570807E-2</v>
      </c>
      <c r="AF591" s="3">
        <f t="shared" ca="1" si="517"/>
        <v>3.8723462962164147E-2</v>
      </c>
      <c r="AG591" s="3">
        <f t="shared" ca="1" si="518"/>
        <v>3.925628586786447E-2</v>
      </c>
      <c r="AH591" s="3">
        <f t="shared" ca="1" si="519"/>
        <v>3.9816697753205031E-2</v>
      </c>
      <c r="AI591" s="3">
        <f t="shared" ca="1" si="520"/>
        <v>4.0398834317503476E-2</v>
      </c>
      <c r="AJ591" s="3">
        <f t="shared" ca="1" si="521"/>
        <v>4.0995231515264921E-2</v>
      </c>
      <c r="AK591" s="3">
        <f t="shared" ca="1" si="522"/>
        <v>4.1596333555390191E-2</v>
      </c>
      <c r="AL591" s="3">
        <f t="shared" ca="1" si="523"/>
        <v>4.2189982069334539E-2</v>
      </c>
      <c r="AM591" s="3">
        <f t="shared" ca="1" si="524"/>
        <v>4.2761082179229727E-2</v>
      </c>
      <c r="AN591" s="3">
        <f t="shared" ca="1" si="525"/>
        <v>4.3291757018305982E-2</v>
      </c>
      <c r="AO591" s="3">
        <f t="shared" ca="1" si="526"/>
        <v>4.3762349571997101E-2</v>
      </c>
      <c r="AP591" s="3">
        <f t="shared" ca="1" si="527"/>
        <v>4.415351376536588E-2</v>
      </c>
      <c r="AQ591" s="3">
        <f t="shared" ca="1" si="528"/>
        <v>4.4449294876238402E-2</v>
      </c>
      <c r="AR591" s="3">
        <f t="shared" ca="1" si="529"/>
        <v>4.4640587675825967E-2</v>
      </c>
      <c r="AS591" s="3">
        <f t="shared" ca="1" si="530"/>
        <v>4.4727884173445261E-2</v>
      </c>
      <c r="AT591" s="3">
        <f t="shared" ca="1" si="531"/>
        <v>4.472204067434523E-2</v>
      </c>
      <c r="AU591" s="3">
        <f t="shared" ca="1" si="532"/>
        <v>4.4642034505254162E-2</v>
      </c>
      <c r="AV591" s="3">
        <f t="shared" ca="1" si="533"/>
        <v>4.450932931339862E-2</v>
      </c>
      <c r="AW591" s="3">
        <f t="shared" ca="1" si="534"/>
        <v>4.4339719071441429E-2</v>
      </c>
      <c r="AX591" s="3">
        <f t="shared" ca="1" si="535"/>
        <v>4.4136041445676927E-2</v>
      </c>
      <c r="AY591" s="3">
        <f t="shared" ca="1" si="536"/>
        <v>4.3889320500104675E-2</v>
      </c>
      <c r="AZ591" s="3">
        <f t="shared" ca="1" si="485"/>
        <v>4.3598249314229558E-2</v>
      </c>
      <c r="BC591" s="3">
        <f t="shared" ca="1" si="537"/>
        <v>-0.42704025616159313</v>
      </c>
      <c r="BD591" s="3">
        <f t="shared" ca="1" si="537"/>
        <v>0.35801463916181753</v>
      </c>
      <c r="BE591" s="3">
        <f t="shared" ca="1" si="537"/>
        <v>0.40308699987240537</v>
      </c>
    </row>
    <row r="592" spans="1:57" x14ac:dyDescent="0.2">
      <c r="A592" s="3">
        <f t="shared" si="486"/>
        <v>5.7999999999999208</v>
      </c>
      <c r="B592" s="3">
        <f t="shared" ca="1" si="487"/>
        <v>3.9587937705830321E-2</v>
      </c>
      <c r="C592" s="3">
        <f t="shared" ca="1" si="488"/>
        <v>3.8918065407062524E-2</v>
      </c>
      <c r="D592" s="3">
        <f t="shared" ca="1" si="489"/>
        <v>3.830489326056126E-2</v>
      </c>
      <c r="E592" s="3">
        <f t="shared" ca="1" si="490"/>
        <v>3.774938800755763E-2</v>
      </c>
      <c r="F592" s="3">
        <f t="shared" ca="1" si="491"/>
        <v>3.7251011633332935E-2</v>
      </c>
      <c r="G592" s="3">
        <f t="shared" ca="1" si="492"/>
        <v>3.6807956768498303E-2</v>
      </c>
      <c r="H592" s="3">
        <f t="shared" ca="1" si="493"/>
        <v>3.6417544739460038E-2</v>
      </c>
      <c r="I592" s="3">
        <f t="shared" ca="1" si="494"/>
        <v>3.6076515187699963E-2</v>
      </c>
      <c r="J592" s="3">
        <f t="shared" ca="1" si="495"/>
        <v>3.5781221110480627E-2</v>
      </c>
      <c r="K592" s="3">
        <f t="shared" ca="1" si="496"/>
        <v>3.5527819321161398E-2</v>
      </c>
      <c r="L592" s="3">
        <f t="shared" ca="1" si="497"/>
        <v>3.5312515255817453E-2</v>
      </c>
      <c r="M592" s="3">
        <f t="shared" ca="1" si="498"/>
        <v>3.513186259741178E-2</v>
      </c>
      <c r="N592" s="3">
        <f t="shared" ca="1" si="499"/>
        <v>3.4983070141212526E-2</v>
      </c>
      <c r="O592" s="3">
        <f t="shared" ca="1" si="500"/>
        <v>3.4864249009342409E-2</v>
      </c>
      <c r="P592" s="3">
        <f t="shared" ca="1" si="501"/>
        <v>3.4774545430120679E-2</v>
      </c>
      <c r="Q592" s="3">
        <f t="shared" ca="1" si="502"/>
        <v>3.4714136864041067E-2</v>
      </c>
      <c r="R592" s="3">
        <f t="shared" ca="1" si="503"/>
        <v>3.4684105017520547E-2</v>
      </c>
      <c r="S592" s="3">
        <f t="shared" ca="1" si="504"/>
        <v>3.46862237080885E-2</v>
      </c>
      <c r="T592" s="3">
        <f t="shared" ca="1" si="505"/>
        <v>3.4722706603686405E-2</v>
      </c>
      <c r="U592" s="3">
        <f t="shared" ca="1" si="506"/>
        <v>3.4795952470420215E-2</v>
      </c>
      <c r="V592" s="3">
        <f t="shared" ca="1" si="507"/>
        <v>3.4908311828021642E-2</v>
      </c>
      <c r="W592" s="3">
        <f t="shared" ca="1" si="508"/>
        <v>3.5061886841165776E-2</v>
      </c>
      <c r="X592" s="3">
        <f t="shared" ca="1" si="509"/>
        <v>3.5258369775011747E-2</v>
      </c>
      <c r="Y592" s="3">
        <f t="shared" ca="1" si="510"/>
        <v>3.5498923323769777E-2</v>
      </c>
      <c r="Z592" s="3">
        <f t="shared" ca="1" si="511"/>
        <v>3.5784104724153089E-2</v>
      </c>
      <c r="AA592" s="3">
        <f t="shared" ca="1" si="512"/>
        <v>3.6113831616064351E-2</v>
      </c>
      <c r="AB592" s="3">
        <f t="shared" ca="1" si="513"/>
        <v>3.6487380870418029E-2</v>
      </c>
      <c r="AC592" s="3">
        <f t="shared" ca="1" si="514"/>
        <v>3.6903404614026636E-2</v>
      </c>
      <c r="AD592" s="3">
        <f t="shared" ca="1" si="515"/>
        <v>3.7359943681937693E-2</v>
      </c>
      <c r="AE592" s="3">
        <f t="shared" ca="1" si="516"/>
        <v>3.7854419047488742E-2</v>
      </c>
      <c r="AF592" s="3">
        <f t="shared" ca="1" si="517"/>
        <v>3.8383584441465508E-2</v>
      </c>
      <c r="AG592" s="3">
        <f t="shared" ca="1" si="518"/>
        <v>3.8943424249510215E-2</v>
      </c>
      <c r="AH592" s="3">
        <f t="shared" ca="1" si="519"/>
        <v>3.95289773081225E-2</v>
      </c>
      <c r="AI592" s="3">
        <f t="shared" ca="1" si="520"/>
        <v>4.0134062715418924E-2</v>
      </c>
      <c r="AJ592" s="3">
        <f t="shared" ca="1" si="521"/>
        <v>4.0750889438551076E-2</v>
      </c>
      <c r="AK592" s="3">
        <f t="shared" ca="1" si="522"/>
        <v>4.1369563903484938E-2</v>
      </c>
      <c r="AL592" s="3">
        <f t="shared" ca="1" si="523"/>
        <v>4.1977582685158714E-2</v>
      </c>
      <c r="AM592" s="3">
        <f t="shared" ca="1" si="524"/>
        <v>4.2559508347692468E-2</v>
      </c>
      <c r="AN592" s="3">
        <f t="shared" ca="1" si="525"/>
        <v>4.309714093554138E-2</v>
      </c>
      <c r="AO592" s="3">
        <f t="shared" ca="1" si="526"/>
        <v>4.3570541647355042E-2</v>
      </c>
      <c r="AP592" s="3">
        <f t="shared" ca="1" si="527"/>
        <v>4.3960143783489336E-2</v>
      </c>
      <c r="AQ592" s="3">
        <f t="shared" ca="1" si="528"/>
        <v>4.4249840815241345E-2</v>
      </c>
      <c r="AR592" s="3">
        <f t="shared" ca="1" si="529"/>
        <v>4.4430430449317049E-2</v>
      </c>
      <c r="AS592" s="3">
        <f t="shared" ca="1" si="530"/>
        <v>4.450232292302439E-2</v>
      </c>
      <c r="AT592" s="3">
        <f t="shared" ca="1" si="531"/>
        <v>4.4476248054346676E-2</v>
      </c>
      <c r="AU592" s="3">
        <f t="shared" ca="1" si="532"/>
        <v>4.4370944374766665E-2</v>
      </c>
      <c r="AV592" s="3">
        <f t="shared" ca="1" si="533"/>
        <v>4.4207474277361165E-2</v>
      </c>
      <c r="AW592" s="3">
        <f t="shared" ca="1" si="534"/>
        <v>4.4001085725345349E-2</v>
      </c>
      <c r="AX592" s="3">
        <f t="shared" ca="1" si="535"/>
        <v>4.3754094566944908E-2</v>
      </c>
      <c r="AY592" s="3">
        <f t="shared" ca="1" si="536"/>
        <v>4.3457394443555876E-2</v>
      </c>
      <c r="AZ592" s="3">
        <f t="shared" ca="1" si="485"/>
        <v>4.3110309971992833E-2</v>
      </c>
      <c r="BC592" s="3">
        <f t="shared" ca="1" si="537"/>
        <v>-0.79198422186211737</v>
      </c>
      <c r="BD592" s="3">
        <f t="shared" ca="1" si="537"/>
        <v>0.69211526439636017</v>
      </c>
      <c r="BE592" s="3">
        <f t="shared" ca="1" si="537"/>
        <v>-0.42172155481970375</v>
      </c>
    </row>
    <row r="593" spans="1:57" x14ac:dyDescent="0.2">
      <c r="A593" s="3">
        <f t="shared" si="486"/>
        <v>5.8099999999999206</v>
      </c>
      <c r="B593" s="3">
        <f t="shared" ca="1" si="487"/>
        <v>3.8992388631768002E-2</v>
      </c>
      <c r="C593" s="3">
        <f t="shared" ca="1" si="488"/>
        <v>3.8389234633003047E-2</v>
      </c>
      <c r="D593" s="3">
        <f t="shared" ca="1" si="489"/>
        <v>3.7831415581262004E-2</v>
      </c>
      <c r="E593" s="3">
        <f t="shared" ca="1" si="490"/>
        <v>3.7320396525651944E-2</v>
      </c>
      <c r="F593" s="3">
        <f t="shared" ca="1" si="491"/>
        <v>3.6856139639293101E-2</v>
      </c>
      <c r="G593" s="3">
        <f t="shared" ca="1" si="492"/>
        <v>3.6437343375455886E-2</v>
      </c>
      <c r="H593" s="3">
        <f t="shared" ca="1" si="493"/>
        <v>3.6061838801056526E-2</v>
      </c>
      <c r="I593" s="3">
        <f t="shared" ca="1" si="494"/>
        <v>3.5726877728035358E-2</v>
      </c>
      <c r="J593" s="3">
        <f t="shared" ca="1" si="495"/>
        <v>3.54293280203734E-2</v>
      </c>
      <c r="K593" s="3">
        <f t="shared" ca="1" si="496"/>
        <v>3.5165865455737556E-2</v>
      </c>
      <c r="L593" s="3">
        <f t="shared" ca="1" si="497"/>
        <v>3.4933219901571763E-2</v>
      </c>
      <c r="M593" s="3">
        <f t="shared" ca="1" si="498"/>
        <v>3.4728475318167383E-2</v>
      </c>
      <c r="N593" s="3">
        <f t="shared" ca="1" si="499"/>
        <v>3.4549375628323081E-2</v>
      </c>
      <c r="O593" s="3">
        <f t="shared" ca="1" si="500"/>
        <v>3.4394569805870891E-2</v>
      </c>
      <c r="P593" s="3">
        <f t="shared" ca="1" si="501"/>
        <v>3.4263742052286425E-2</v>
      </c>
      <c r="Q593" s="3">
        <f t="shared" ca="1" si="502"/>
        <v>3.4157605560647064E-2</v>
      </c>
      <c r="R593" s="3">
        <f t="shared" ca="1" si="503"/>
        <v>3.4077773898757727E-2</v>
      </c>
      <c r="S593" s="3">
        <f t="shared" ca="1" si="504"/>
        <v>3.4026548118527879E-2</v>
      </c>
      <c r="T593" s="3">
        <f t="shared" ca="1" si="505"/>
        <v>3.4006664468737902E-2</v>
      </c>
      <c r="U593" s="3">
        <f t="shared" ca="1" si="506"/>
        <v>3.4021040073069074E-2</v>
      </c>
      <c r="V593" s="3">
        <f t="shared" ca="1" si="507"/>
        <v>3.4072540233465773E-2</v>
      </c>
      <c r="W593" s="3">
        <f t="shared" ca="1" si="508"/>
        <v>3.4163779059215645E-2</v>
      </c>
      <c r="X593" s="3">
        <f t="shared" ca="1" si="509"/>
        <v>3.429695871195762E-2</v>
      </c>
      <c r="Y593" s="3">
        <f t="shared" ca="1" si="510"/>
        <v>3.4473750549716242E-2</v>
      </c>
      <c r="Z593" s="3">
        <f t="shared" ca="1" si="511"/>
        <v>3.4695220005064968E-2</v>
      </c>
      <c r="AA593" s="3">
        <f t="shared" ca="1" si="512"/>
        <v>3.4961793027153291E-2</v>
      </c>
      <c r="AB593" s="3">
        <f t="shared" ca="1" si="513"/>
        <v>3.5273255169933716E-2</v>
      </c>
      <c r="AC593" s="3">
        <f t="shared" ca="1" si="514"/>
        <v>3.562876747876019E-2</v>
      </c>
      <c r="AD593" s="3">
        <f t="shared" ca="1" si="515"/>
        <v>3.6026879414376399E-2</v>
      </c>
      <c r="AE593" s="3">
        <f t="shared" ca="1" si="516"/>
        <v>3.6465519420017994E-2</v>
      </c>
      <c r="AF593" s="3">
        <f t="shared" ca="1" si="517"/>
        <v>3.6941946362803103E-2</v>
      </c>
      <c r="AG593" s="3">
        <f t="shared" ca="1" si="518"/>
        <v>3.7452645871416564E-2</v>
      </c>
      <c r="AH593" s="3">
        <f t="shared" ca="1" si="519"/>
        <v>3.7993152102580661E-2</v>
      </c>
      <c r="AI593" s="3">
        <f t="shared" ca="1" si="520"/>
        <v>3.8557771168027451E-2</v>
      </c>
      <c r="AJ593" s="3">
        <f t="shared" ca="1" si="521"/>
        <v>3.9139188654182977E-2</v>
      </c>
      <c r="AK593" s="3">
        <f t="shared" ca="1" si="522"/>
        <v>3.9727976881146383E-2</v>
      </c>
      <c r="AL593" s="3">
        <f t="shared" ca="1" si="523"/>
        <v>4.0312091239848545E-2</v>
      </c>
      <c r="AM593" s="3">
        <f t="shared" ca="1" si="524"/>
        <v>4.0876555948322194E-2</v>
      </c>
      <c r="AN593" s="3">
        <f t="shared" ca="1" si="525"/>
        <v>4.1403652610826895E-2</v>
      </c>
      <c r="AO593" s="3">
        <f t="shared" ca="1" si="526"/>
        <v>4.1873965685009208E-2</v>
      </c>
      <c r="AP593" s="3">
        <f t="shared" ca="1" si="527"/>
        <v>4.2268513045421278E-2</v>
      </c>
      <c r="AQ593" s="3">
        <f t="shared" ca="1" si="528"/>
        <v>4.2571841274211306E-2</v>
      </c>
      <c r="AR593" s="3">
        <f t="shared" ca="1" si="529"/>
        <v>4.2775455141969496E-2</v>
      </c>
      <c r="AS593" s="3">
        <f t="shared" ca="1" si="530"/>
        <v>4.2880486042229528E-2</v>
      </c>
      <c r="AT593" s="3">
        <f t="shared" ca="1" si="531"/>
        <v>4.2898338882089104E-2</v>
      </c>
      <c r="AU593" s="3">
        <f t="shared" ca="1" si="532"/>
        <v>4.2848313971146995E-2</v>
      </c>
      <c r="AV593" s="3">
        <f t="shared" ca="1" si="533"/>
        <v>4.2751873375763916E-2</v>
      </c>
      <c r="AW593" s="3">
        <f t="shared" ca="1" si="534"/>
        <v>4.2624523356074598E-2</v>
      </c>
      <c r="AX593" s="3">
        <f t="shared" ca="1" si="535"/>
        <v>4.2468869592685005E-2</v>
      </c>
      <c r="AY593" s="3">
        <f t="shared" ca="1" si="536"/>
        <v>4.2276494366125544E-2</v>
      </c>
      <c r="AZ593" s="3">
        <f t="shared" ca="1" si="485"/>
        <v>4.2048265704471337E-2</v>
      </c>
      <c r="BC593" s="3">
        <f t="shared" ca="1" si="537"/>
        <v>-1.6508238888102911</v>
      </c>
      <c r="BD593" s="3">
        <f t="shared" ca="1" si="537"/>
        <v>-1.6962386897387578</v>
      </c>
      <c r="BE593" s="3">
        <f t="shared" ca="1" si="537"/>
        <v>0.26067551172091807</v>
      </c>
    </row>
    <row r="594" spans="1:57" x14ac:dyDescent="0.2">
      <c r="A594" s="3">
        <f t="shared" si="486"/>
        <v>5.8199999999999203</v>
      </c>
      <c r="B594" s="3">
        <f t="shared" ca="1" si="487"/>
        <v>3.7095074246823956E-2</v>
      </c>
      <c r="C594" s="3">
        <f t="shared" ca="1" si="488"/>
        <v>3.651568183818428E-2</v>
      </c>
      <c r="D594" s="3">
        <f t="shared" ca="1" si="489"/>
        <v>3.5983410251208311E-2</v>
      </c>
      <c r="E594" s="3">
        <f t="shared" ca="1" si="490"/>
        <v>3.5499565864449779E-2</v>
      </c>
      <c r="F594" s="3">
        <f t="shared" ca="1" si="491"/>
        <v>3.506395413553566E-2</v>
      </c>
      <c r="G594" s="3">
        <f t="shared" ca="1" si="492"/>
        <v>3.4675122402724079E-2</v>
      </c>
      <c r="H594" s="3">
        <f t="shared" ca="1" si="493"/>
        <v>3.4330754506011564E-2</v>
      </c>
      <c r="I594" s="3">
        <f t="shared" ca="1" si="494"/>
        <v>3.4027957465693592E-2</v>
      </c>
      <c r="J594" s="3">
        <f t="shared" ca="1" si="495"/>
        <v>3.3763457078392831E-2</v>
      </c>
      <c r="K594" s="3">
        <f t="shared" ca="1" si="496"/>
        <v>3.3533791179396359E-2</v>
      </c>
      <c r="L594" s="3">
        <f t="shared" ca="1" si="497"/>
        <v>3.3335557168407484E-2</v>
      </c>
      <c r="M594" s="3">
        <f t="shared" ca="1" si="498"/>
        <v>3.3165712364021389E-2</v>
      </c>
      <c r="N594" s="3">
        <f t="shared" ca="1" si="499"/>
        <v>3.3021878855022273E-2</v>
      </c>
      <c r="O594" s="3">
        <f t="shared" ca="1" si="500"/>
        <v>3.2902586453351812E-2</v>
      </c>
      <c r="P594" s="3">
        <f t="shared" ca="1" si="501"/>
        <v>3.2807400272801948E-2</v>
      </c>
      <c r="Q594" s="3">
        <f t="shared" ca="1" si="502"/>
        <v>3.2736912145581214E-2</v>
      </c>
      <c r="R594" s="3">
        <f t="shared" ca="1" si="503"/>
        <v>3.2692610392313727E-2</v>
      </c>
      <c r="S594" s="3">
        <f t="shared" ca="1" si="504"/>
        <v>3.2676666190189628E-2</v>
      </c>
      <c r="T594" s="3">
        <f t="shared" ca="1" si="505"/>
        <v>3.2691681268334341E-2</v>
      </c>
      <c r="U594" s="3">
        <f t="shared" ca="1" si="506"/>
        <v>3.2740434020468633E-2</v>
      </c>
      <c r="V594" s="3">
        <f t="shared" ca="1" si="507"/>
        <v>3.2825647457968954E-2</v>
      </c>
      <c r="W594" s="3">
        <f t="shared" ca="1" si="508"/>
        <v>3.2949790577744262E-2</v>
      </c>
      <c r="X594" s="3">
        <f t="shared" ca="1" si="509"/>
        <v>3.3114918397231394E-2</v>
      </c>
      <c r="Y594" s="3">
        <f t="shared" ca="1" si="510"/>
        <v>3.332255391288156E-2</v>
      </c>
      <c r="Z594" s="3">
        <f t="shared" ca="1" si="511"/>
        <v>3.3573613739367583E-2</v>
      </c>
      <c r="AA594" s="3">
        <f t="shared" ca="1" si="512"/>
        <v>3.3868375126533012E-2</v>
      </c>
      <c r="AB594" s="3">
        <f t="shared" ca="1" si="513"/>
        <v>3.4206475300049881E-2</v>
      </c>
      <c r="AC594" s="3">
        <f t="shared" ca="1" si="514"/>
        <v>3.4586927201928082E-2</v>
      </c>
      <c r="AD594" s="3">
        <f t="shared" ca="1" si="515"/>
        <v>3.5008131879462938E-2</v>
      </c>
      <c r="AE594" s="3">
        <f t="shared" ca="1" si="516"/>
        <v>3.5467868183088259E-2</v>
      </c>
      <c r="AF594" s="3">
        <f t="shared" ca="1" si="517"/>
        <v>3.5963243022360231E-2</v>
      </c>
      <c r="AG594" s="3">
        <f t="shared" ca="1" si="518"/>
        <v>3.6490586134521302E-2</v>
      </c>
      <c r="AH594" s="3">
        <f t="shared" ca="1" si="519"/>
        <v>3.7045269814355679E-2</v>
      </c>
      <c r="AI594" s="3">
        <f t="shared" ca="1" si="520"/>
        <v>3.7621429963295511E-2</v>
      </c>
      <c r="AJ594" s="3">
        <f t="shared" ca="1" si="521"/>
        <v>3.8211571556509887E-2</v>
      </c>
      <c r="AK594" s="3">
        <f t="shared" ca="1" si="522"/>
        <v>3.8806075650639697E-2</v>
      </c>
      <c r="AL594" s="3">
        <f t="shared" ca="1" si="523"/>
        <v>3.9392699493338318E-2</v>
      </c>
      <c r="AM594" s="3">
        <f t="shared" ca="1" si="524"/>
        <v>3.9956272338640388E-2</v>
      </c>
      <c r="AN594" s="3">
        <f t="shared" ca="1" si="525"/>
        <v>4.0478901168565139E-2</v>
      </c>
      <c r="AO594" s="3">
        <f t="shared" ca="1" si="526"/>
        <v>4.094103791003148E-2</v>
      </c>
      <c r="AP594" s="3">
        <f t="shared" ca="1" si="527"/>
        <v>4.1323629366492337E-2</v>
      </c>
      <c r="AQ594" s="3">
        <f t="shared" ca="1" si="528"/>
        <v>4.1611219293979096E-2</v>
      </c>
      <c r="AR594" s="3">
        <f t="shared" ca="1" si="529"/>
        <v>4.1795362792784438E-2</v>
      </c>
      <c r="AS594" s="3">
        <f t="shared" ca="1" si="530"/>
        <v>4.1877254475296964E-2</v>
      </c>
      <c r="AT594" s="3">
        <f t="shared" ca="1" si="531"/>
        <v>4.1868315055480214E-2</v>
      </c>
      <c r="AU594" s="3">
        <f t="shared" ca="1" si="532"/>
        <v>4.1787746362923747E-2</v>
      </c>
      <c r="AV594" s="3">
        <f t="shared" ca="1" si="533"/>
        <v>4.1656750293716308E-2</v>
      </c>
      <c r="AW594" s="3">
        <f t="shared" ca="1" si="534"/>
        <v>4.149043501959282E-2</v>
      </c>
      <c r="AX594" s="3">
        <f t="shared" ca="1" si="535"/>
        <v>4.1291047013646005E-2</v>
      </c>
      <c r="AY594" s="3">
        <f t="shared" ca="1" si="536"/>
        <v>4.1050217274954587E-2</v>
      </c>
      <c r="AZ594" s="3">
        <f t="shared" ca="1" si="485"/>
        <v>4.0769378740338848E-2</v>
      </c>
      <c r="BC594" s="3">
        <f t="shared" ca="1" si="537"/>
        <v>-1.946405296329762</v>
      </c>
      <c r="BD594" s="3">
        <f t="shared" ca="1" si="537"/>
        <v>1.0142545462600285</v>
      </c>
      <c r="BE594" s="3">
        <f t="shared" ca="1" si="537"/>
        <v>0.57436353575580945</v>
      </c>
    </row>
    <row r="595" spans="1:57" x14ac:dyDescent="0.2">
      <c r="A595" s="3">
        <f t="shared" si="486"/>
        <v>5.8299999999999201</v>
      </c>
      <c r="B595" s="3">
        <f t="shared" ca="1" si="487"/>
        <v>3.7346738265845759E-2</v>
      </c>
      <c r="C595" s="3">
        <f t="shared" ca="1" si="488"/>
        <v>3.6665617365404773E-2</v>
      </c>
      <c r="D595" s="3">
        <f t="shared" ca="1" si="489"/>
        <v>3.604157161283169E-2</v>
      </c>
      <c r="E595" s="3">
        <f t="shared" ca="1" si="490"/>
        <v>3.5475511889012289E-2</v>
      </c>
      <c r="F595" s="3">
        <f t="shared" ca="1" si="491"/>
        <v>3.4966850181874148E-2</v>
      </c>
      <c r="G595" s="3">
        <f t="shared" ca="1" si="492"/>
        <v>3.4513745926209163E-2</v>
      </c>
      <c r="H595" s="3">
        <f t="shared" ca="1" si="493"/>
        <v>3.4113498917583897E-2</v>
      </c>
      <c r="I595" s="3">
        <f t="shared" ca="1" si="494"/>
        <v>3.3762834572918884E-2</v>
      </c>
      <c r="J595" s="3">
        <f t="shared" ca="1" si="495"/>
        <v>3.3458099837762274E-2</v>
      </c>
      <c r="K595" s="3">
        <f t="shared" ca="1" si="496"/>
        <v>3.3195457848298297E-2</v>
      </c>
      <c r="L595" s="3">
        <f t="shared" ca="1" si="497"/>
        <v>3.2971136786794752E-2</v>
      </c>
      <c r="M595" s="3">
        <f t="shared" ca="1" si="498"/>
        <v>3.2781730560088485E-2</v>
      </c>
      <c r="N595" s="3">
        <f t="shared" ca="1" si="499"/>
        <v>3.262450261017593E-2</v>
      </c>
      <c r="O595" s="3">
        <f t="shared" ca="1" si="500"/>
        <v>3.2497626722376757E-2</v>
      </c>
      <c r="P595" s="3">
        <f t="shared" ca="1" si="501"/>
        <v>3.2400312011119765E-2</v>
      </c>
      <c r="Q595" s="3">
        <f t="shared" ca="1" si="502"/>
        <v>3.2332792003802617E-2</v>
      </c>
      <c r="R595" s="3">
        <f t="shared" ca="1" si="503"/>
        <v>3.2296192815102064E-2</v>
      </c>
      <c r="S595" s="3">
        <f t="shared" ca="1" si="504"/>
        <v>3.2292318788374449E-2</v>
      </c>
      <c r="T595" s="3">
        <f t="shared" ca="1" si="505"/>
        <v>3.2323400182668341E-2</v>
      </c>
      <c r="U595" s="3">
        <f t="shared" ca="1" si="506"/>
        <v>3.239183972431605E-2</v>
      </c>
      <c r="V595" s="3">
        <f t="shared" ca="1" si="507"/>
        <v>3.249998121147412E-2</v>
      </c>
      <c r="W595" s="3">
        <f t="shared" ca="1" si="508"/>
        <v>3.2649911621820564E-2</v>
      </c>
      <c r="X595" s="3">
        <f t="shared" ca="1" si="509"/>
        <v>3.2843301938026925E-2</v>
      </c>
      <c r="Y595" s="3">
        <f t="shared" ca="1" si="510"/>
        <v>3.3081289919628748E-2</v>
      </c>
      <c r="Z595" s="3">
        <f t="shared" ca="1" si="511"/>
        <v>3.3364406499554335E-2</v>
      </c>
      <c r="AA595" s="3">
        <f t="shared" ca="1" si="512"/>
        <v>3.3692543369546017E-2</v>
      </c>
      <c r="AB595" s="3">
        <f t="shared" ca="1" si="513"/>
        <v>3.406495256527832E-2</v>
      </c>
      <c r="AC595" s="3">
        <f t="shared" ca="1" si="514"/>
        <v>3.4480262052999193E-2</v>
      </c>
      <c r="AD595" s="3">
        <f t="shared" ca="1" si="515"/>
        <v>3.4936487576752745E-2</v>
      </c>
      <c r="AE595" s="3">
        <f t="shared" ca="1" si="516"/>
        <v>3.5431021480659991E-2</v>
      </c>
      <c r="AF595" s="3">
        <f t="shared" ca="1" si="517"/>
        <v>3.5960581771821758E-2</v>
      </c>
      <c r="AG595" s="3">
        <f t="shared" ca="1" si="518"/>
        <v>3.6521105310412423E-2</v>
      </c>
      <c r="AH595" s="3">
        <f t="shared" ca="1" si="519"/>
        <v>3.7107565496095098E-2</v>
      </c>
      <c r="AI595" s="3">
        <f t="shared" ca="1" si="520"/>
        <v>3.7713690945767084E-2</v>
      </c>
      <c r="AJ595" s="3">
        <f t="shared" ca="1" si="521"/>
        <v>3.8331568944080741E-2</v>
      </c>
      <c r="AK595" s="3">
        <f t="shared" ca="1" si="522"/>
        <v>3.895115228040652E-2</v>
      </c>
      <c r="AL595" s="3">
        <f t="shared" ca="1" si="523"/>
        <v>3.9559763256490098E-2</v>
      </c>
      <c r="AM595" s="3">
        <f t="shared" ca="1" si="524"/>
        <v>4.0141799702987403E-2</v>
      </c>
      <c r="AN595" s="3">
        <f t="shared" ca="1" si="525"/>
        <v>4.0678957955291813E-2</v>
      </c>
      <c r="AO595" s="3">
        <f t="shared" ca="1" si="526"/>
        <v>4.1151321772571366E-2</v>
      </c>
      <c r="AP595" s="3">
        <f t="shared" ca="1" si="527"/>
        <v>4.1539531385863651E-2</v>
      </c>
      <c r="AQ595" s="3">
        <f t="shared" ca="1" si="528"/>
        <v>4.1827891921983822E-2</v>
      </c>
      <c r="AR595" s="3">
        <f t="shared" ca="1" si="529"/>
        <v>4.2007772202494312E-2</v>
      </c>
      <c r="AS595" s="3">
        <f t="shared" ca="1" si="530"/>
        <v>4.2080192244183086E-2</v>
      </c>
      <c r="AT595" s="3">
        <f t="shared" ca="1" si="531"/>
        <v>4.2056349415926252E-2</v>
      </c>
      <c r="AU595" s="3">
        <f t="shared" ca="1" si="532"/>
        <v>4.1955106967283086E-2</v>
      </c>
      <c r="AV595" s="3">
        <f t="shared" ca="1" si="533"/>
        <v>4.1797166999492069E-2</v>
      </c>
      <c r="AW595" s="3">
        <f t="shared" ca="1" si="534"/>
        <v>4.1597003507290231E-2</v>
      </c>
      <c r="AX595" s="3">
        <f t="shared" ca="1" si="535"/>
        <v>4.135627504856252E-2</v>
      </c>
      <c r="AY595" s="3">
        <f t="shared" ca="1" si="536"/>
        <v>4.1066434798524121E-2</v>
      </c>
      <c r="AZ595" s="3">
        <f t="shared" ca="1" si="485"/>
        <v>4.07293155455664E-2</v>
      </c>
      <c r="BC595" s="3">
        <f t="shared" ca="1" si="537"/>
        <v>-0.14794288040434189</v>
      </c>
      <c r="BD595" s="3">
        <f t="shared" ca="1" si="537"/>
        <v>0.44611536942317898</v>
      </c>
      <c r="BE595" s="3">
        <f t="shared" ca="1" si="537"/>
        <v>-1.0883759916613798</v>
      </c>
    </row>
    <row r="596" spans="1:57" x14ac:dyDescent="0.2">
      <c r="A596" s="3">
        <f t="shared" si="486"/>
        <v>5.8399999999999199</v>
      </c>
      <c r="B596" s="3">
        <f t="shared" ca="1" si="487"/>
        <v>3.9741961607834532E-2</v>
      </c>
      <c r="C596" s="3">
        <f t="shared" ca="1" si="488"/>
        <v>3.9013159475220376E-2</v>
      </c>
      <c r="D596" s="3">
        <f t="shared" ca="1" si="489"/>
        <v>3.8339074986533141E-2</v>
      </c>
      <c r="E596" s="3">
        <f t="shared" ca="1" si="490"/>
        <v>3.7720814709884858E-2</v>
      </c>
      <c r="F596" s="3">
        <f t="shared" ca="1" si="491"/>
        <v>3.7157988419163172E-2</v>
      </c>
      <c r="G596" s="3">
        <f t="shared" ca="1" si="492"/>
        <v>3.6648958867209307E-2</v>
      </c>
      <c r="H596" s="3">
        <f t="shared" ca="1" si="493"/>
        <v>3.6191232998315753E-2</v>
      </c>
      <c r="I596" s="3">
        <f t="shared" ca="1" si="494"/>
        <v>3.5781745825408932E-2</v>
      </c>
      <c r="J596" s="3">
        <f t="shared" ca="1" si="495"/>
        <v>3.5417056670336712E-2</v>
      </c>
      <c r="K596" s="3">
        <f t="shared" ca="1" si="496"/>
        <v>3.5093545224148641E-2</v>
      </c>
      <c r="L596" s="3">
        <f t="shared" ca="1" si="497"/>
        <v>3.4807661712125369E-2</v>
      </c>
      <c r="M596" s="3">
        <f t="shared" ca="1" si="498"/>
        <v>3.4556227868979612E-2</v>
      </c>
      <c r="N596" s="3">
        <f t="shared" ca="1" si="499"/>
        <v>3.4336739686658201E-2</v>
      </c>
      <c r="O596" s="3">
        <f t="shared" ca="1" si="500"/>
        <v>3.4147606068738755E-2</v>
      </c>
      <c r="P596" s="3">
        <f t="shared" ca="1" si="501"/>
        <v>3.3988271228512806E-2</v>
      </c>
      <c r="Q596" s="3">
        <f t="shared" ca="1" si="502"/>
        <v>3.3859201454879223E-2</v>
      </c>
      <c r="R596" s="3">
        <f t="shared" ca="1" si="503"/>
        <v>3.3761751708344487E-2</v>
      </c>
      <c r="S596" s="3">
        <f t="shared" ca="1" si="504"/>
        <v>3.3697950550041066E-2</v>
      </c>
      <c r="T596" s="3">
        <f t="shared" ca="1" si="505"/>
        <v>3.3670247829329279E-2</v>
      </c>
      <c r="U596" s="3">
        <f t="shared" ca="1" si="506"/>
        <v>3.3681261678571162E-2</v>
      </c>
      <c r="V596" s="3">
        <f t="shared" ca="1" si="507"/>
        <v>3.3733547770917929E-2</v>
      </c>
      <c r="W596" s="3">
        <f t="shared" ca="1" si="508"/>
        <v>3.3829402168840797E-2</v>
      </c>
      <c r="X596" s="3">
        <f t="shared" ca="1" si="509"/>
        <v>3.3970702940537799E-2</v>
      </c>
      <c r="Y596" s="3">
        <f t="shared" ca="1" si="510"/>
        <v>3.4158793744067051E-2</v>
      </c>
      <c r="Z596" s="3">
        <f t="shared" ca="1" si="511"/>
        <v>3.4394410977420027E-2</v>
      </c>
      <c r="AA596" s="3">
        <f t="shared" ca="1" si="512"/>
        <v>3.4677651925934735E-2</v>
      </c>
      <c r="AB596" s="3">
        <f t="shared" ca="1" si="513"/>
        <v>3.5007974583907683E-2</v>
      </c>
      <c r="AC596" s="3">
        <f t="shared" ca="1" si="514"/>
        <v>3.5384213079609927E-2</v>
      </c>
      <c r="AD596" s="3">
        <f t="shared" ca="1" si="515"/>
        <v>3.5804588974107945E-2</v>
      </c>
      <c r="AE596" s="3">
        <f t="shared" ca="1" si="516"/>
        <v>3.6266699201621899E-2</v>
      </c>
      <c r="AF596" s="3">
        <f t="shared" ca="1" si="517"/>
        <v>3.6767463931639835E-2</v>
      </c>
      <c r="AG596" s="3">
        <f t="shared" ca="1" si="518"/>
        <v>3.7303018171241799E-2</v>
      </c>
      <c r="AH596" s="3">
        <f t="shared" ca="1" si="519"/>
        <v>3.7868527401516354E-2</v>
      </c>
      <c r="AI596" s="3">
        <f t="shared" ca="1" si="520"/>
        <v>3.8457903891041131E-2</v>
      </c>
      <c r="AJ596" s="3">
        <f t="shared" ca="1" si="521"/>
        <v>3.9063408166751482E-2</v>
      </c>
      <c r="AK596" s="3">
        <f t="shared" ca="1" si="522"/>
        <v>3.9675155761509498E-2</v>
      </c>
      <c r="AL596" s="3">
        <f t="shared" ca="1" si="523"/>
        <v>4.0280625245938555E-2</v>
      </c>
      <c r="AM596" s="3">
        <f t="shared" ca="1" si="524"/>
        <v>4.0864374587185739E-2</v>
      </c>
      <c r="AN596" s="3">
        <f t="shared" ca="1" si="525"/>
        <v>4.1408281467930859E-2</v>
      </c>
      <c r="AO596" s="3">
        <f t="shared" ca="1" si="526"/>
        <v>4.1892653855832643E-2</v>
      </c>
      <c r="AP596" s="3">
        <f t="shared" ca="1" si="527"/>
        <v>4.2298417912712112E-2</v>
      </c>
      <c r="AQ596" s="3">
        <f t="shared" ca="1" si="528"/>
        <v>4.2610232327512737E-2</v>
      </c>
      <c r="AR596" s="3">
        <f t="shared" ca="1" si="529"/>
        <v>4.2819871021064104E-2</v>
      </c>
      <c r="AS596" s="3">
        <f t="shared" ca="1" si="530"/>
        <v>4.2928769583898609E-2</v>
      </c>
      <c r="AT596" s="3">
        <f t="shared" ca="1" si="531"/>
        <v>4.2948490879440887E-2</v>
      </c>
      <c r="AU596" s="3">
        <f t="shared" ca="1" si="532"/>
        <v>4.289814749725835E-2</v>
      </c>
      <c r="AV596" s="3">
        <f t="shared" ca="1" si="533"/>
        <v>4.2798530200431062E-2</v>
      </c>
      <c r="AW596" s="3">
        <f t="shared" ca="1" si="534"/>
        <v>4.2664070876268792E-2</v>
      </c>
      <c r="AX596" s="3">
        <f t="shared" ca="1" si="535"/>
        <v>4.2496439513610401E-2</v>
      </c>
      <c r="AY596" s="3">
        <f t="shared" ca="1" si="536"/>
        <v>4.2287514161651052E-2</v>
      </c>
      <c r="AZ596" s="3">
        <f t="shared" ca="1" si="485"/>
        <v>4.2040256011796465E-2</v>
      </c>
      <c r="BC596" s="3">
        <f t="shared" ca="1" si="537"/>
        <v>1.9343282681101996</v>
      </c>
      <c r="BD596" s="3">
        <f t="shared" ca="1" si="537"/>
        <v>-1.7764808571764146</v>
      </c>
      <c r="BE596" s="3">
        <f t="shared" ca="1" si="537"/>
        <v>-1.1222265111373186</v>
      </c>
    </row>
    <row r="597" spans="1:57" x14ac:dyDescent="0.2">
      <c r="A597" s="3">
        <f t="shared" si="486"/>
        <v>5.8499999999999197</v>
      </c>
      <c r="B597" s="3">
        <f t="shared" ca="1" si="487"/>
        <v>3.9260152629783843E-2</v>
      </c>
      <c r="C597" s="3">
        <f t="shared" ca="1" si="488"/>
        <v>3.8613603076074254E-2</v>
      </c>
      <c r="D597" s="3">
        <f t="shared" ca="1" si="489"/>
        <v>3.8015762639862394E-2</v>
      </c>
      <c r="E597" s="3">
        <f t="shared" ca="1" si="490"/>
        <v>3.7467911452654989E-2</v>
      </c>
      <c r="F597" s="3">
        <f t="shared" ca="1" si="491"/>
        <v>3.6969835019135332E-2</v>
      </c>
      <c r="G597" s="3">
        <f t="shared" ca="1" si="492"/>
        <v>3.6520077321001286E-2</v>
      </c>
      <c r="H597" s="3">
        <f t="shared" ca="1" si="493"/>
        <v>3.6116330334410661E-2</v>
      </c>
      <c r="I597" s="3">
        <f t="shared" ca="1" si="494"/>
        <v>3.5755716558095438E-2</v>
      </c>
      <c r="J597" s="3">
        <f t="shared" ca="1" si="495"/>
        <v>3.5434985607968289E-2</v>
      </c>
      <c r="K597" s="3">
        <f t="shared" ca="1" si="496"/>
        <v>3.5150711673900832E-2</v>
      </c>
      <c r="L597" s="3">
        <f t="shared" ca="1" si="497"/>
        <v>3.4899544974077594E-2</v>
      </c>
      <c r="M597" s="3">
        <f t="shared" ca="1" si="498"/>
        <v>3.4678512999722473E-2</v>
      </c>
      <c r="N597" s="3">
        <f t="shared" ca="1" si="499"/>
        <v>3.4485322178292602E-2</v>
      </c>
      <c r="O597" s="3">
        <f t="shared" ca="1" si="500"/>
        <v>3.4318594365429465E-2</v>
      </c>
      <c r="P597" s="3">
        <f t="shared" ca="1" si="501"/>
        <v>3.4177986660733864E-2</v>
      </c>
      <c r="Q597" s="3">
        <f t="shared" ca="1" si="502"/>
        <v>3.4064175870486227E-2</v>
      </c>
      <c r="R597" s="3">
        <f t="shared" ca="1" si="503"/>
        <v>3.3978723542655485E-2</v>
      </c>
      <c r="S597" s="3">
        <f t="shared" ca="1" si="504"/>
        <v>3.3923860197794753E-2</v>
      </c>
      <c r="T597" s="3">
        <f t="shared" ca="1" si="505"/>
        <v>3.3902233026084222E-2</v>
      </c>
      <c r="U597" s="3">
        <f t="shared" ca="1" si="506"/>
        <v>3.391665332948874E-2</v>
      </c>
      <c r="V597" s="3">
        <f t="shared" ca="1" si="507"/>
        <v>3.3969866434543972E-2</v>
      </c>
      <c r="W597" s="3">
        <f t="shared" ca="1" si="508"/>
        <v>3.4064355282722766E-2</v>
      </c>
      <c r="X597" s="3">
        <f t="shared" ca="1" si="509"/>
        <v>3.4202182838203372E-2</v>
      </c>
      <c r="Y597" s="3">
        <f t="shared" ca="1" si="510"/>
        <v>3.4384876483091076E-2</v>
      </c>
      <c r="Z597" s="3">
        <f t="shared" ca="1" si="511"/>
        <v>3.4613355917204963E-2</v>
      </c>
      <c r="AA597" s="3">
        <f t="shared" ca="1" si="512"/>
        <v>3.4887901860973007E-2</v>
      </c>
      <c r="AB597" s="3">
        <f t="shared" ca="1" si="513"/>
        <v>3.5208156105575532E-2</v>
      </c>
      <c r="AC597" s="3">
        <f t="shared" ca="1" si="514"/>
        <v>3.557313676860048E-2</v>
      </c>
      <c r="AD597" s="3">
        <f t="shared" ca="1" si="515"/>
        <v>3.5981249037791999E-2</v>
      </c>
      <c r="AE597" s="3">
        <f t="shared" ca="1" si="516"/>
        <v>3.6430272223108975E-2</v>
      </c>
      <c r="AF597" s="3">
        <f t="shared" ca="1" si="517"/>
        <v>3.6917306410310803E-2</v>
      </c>
      <c r="AG597" s="3">
        <f t="shared" ca="1" si="518"/>
        <v>3.7438662466267397E-2</v>
      </c>
      <c r="AH597" s="3">
        <f t="shared" ca="1" si="519"/>
        <v>3.7989675619091647E-2</v>
      </c>
      <c r="AI597" s="3">
        <f t="shared" ca="1" si="520"/>
        <v>3.8564419415047367E-2</v>
      </c>
      <c r="AJ597" s="3">
        <f t="shared" ca="1" si="521"/>
        <v>3.9155305247570847E-2</v>
      </c>
      <c r="AK597" s="3">
        <f t="shared" ca="1" si="522"/>
        <v>3.9752589097717339E-2</v>
      </c>
      <c r="AL597" s="3">
        <f t="shared" ca="1" si="523"/>
        <v>4.0343883716533968E-2</v>
      </c>
      <c r="AM597" s="3">
        <f t="shared" ca="1" si="524"/>
        <v>4.0913885466068681E-2</v>
      </c>
      <c r="AN597" s="3">
        <f t="shared" ca="1" si="525"/>
        <v>4.1444632067705579E-2</v>
      </c>
      <c r="AO597" s="3">
        <f t="shared" ca="1" si="526"/>
        <v>4.1916634766233724E-2</v>
      </c>
      <c r="AP597" s="3">
        <f t="shared" ca="1" si="527"/>
        <v>4.2311084841078254E-2</v>
      </c>
      <c r="AQ597" s="3">
        <f t="shared" ca="1" si="528"/>
        <v>4.2612973408247538E-2</v>
      </c>
      <c r="AR597" s="3">
        <f t="shared" ca="1" si="529"/>
        <v>4.2814457531521626E-2</v>
      </c>
      <c r="AS597" s="3">
        <f t="shared" ca="1" si="530"/>
        <v>4.2917365207787217E-2</v>
      </c>
      <c r="AT597" s="3">
        <f t="shared" ca="1" si="531"/>
        <v>4.2933600306120472E-2</v>
      </c>
      <c r="AU597" s="3">
        <f t="shared" ca="1" si="532"/>
        <v>4.288249937672739E-2</v>
      </c>
      <c r="AV597" s="3">
        <f t="shared" ca="1" si="533"/>
        <v>4.2784917063338014E-2</v>
      </c>
      <c r="AW597" s="3">
        <f t="shared" ca="1" si="534"/>
        <v>4.265522205079627E-2</v>
      </c>
      <c r="AX597" s="3">
        <f t="shared" ca="1" si="535"/>
        <v>4.2495081861949252E-2</v>
      </c>
      <c r="AY597" s="3">
        <f t="shared" ca="1" si="536"/>
        <v>4.2296791324746556E-2</v>
      </c>
      <c r="AZ597" s="3">
        <f t="shared" ca="1" si="485"/>
        <v>4.206421637564129E-2</v>
      </c>
      <c r="BC597" s="3">
        <f t="shared" ca="1" si="537"/>
        <v>0.10591941446446818</v>
      </c>
      <c r="BD597" s="3">
        <f t="shared" ca="1" si="537"/>
        <v>0.15920632994850781</v>
      </c>
      <c r="BE597" s="3">
        <f t="shared" ca="1" si="537"/>
        <v>1.0076967794486649</v>
      </c>
    </row>
    <row r="598" spans="1:57" x14ac:dyDescent="0.2">
      <c r="A598" s="3">
        <f t="shared" si="486"/>
        <v>5.8599999999999195</v>
      </c>
      <c r="B598" s="3">
        <f t="shared" ca="1" si="487"/>
        <v>3.8816481502512233E-2</v>
      </c>
      <c r="C598" s="3">
        <f t="shared" ca="1" si="488"/>
        <v>3.8222931292402708E-2</v>
      </c>
      <c r="D598" s="3">
        <f t="shared" ca="1" si="489"/>
        <v>3.7680015061864802E-2</v>
      </c>
      <c r="E598" s="3">
        <f t="shared" ca="1" si="490"/>
        <v>3.7188795886612593E-2</v>
      </c>
      <c r="F598" s="3">
        <f t="shared" ca="1" si="491"/>
        <v>3.6748844449550816E-2</v>
      </c>
      <c r="G598" s="3">
        <f t="shared" ca="1" si="492"/>
        <v>3.6358495374758742E-2</v>
      </c>
      <c r="H598" s="3">
        <f t="shared" ca="1" si="493"/>
        <v>3.6015235056802895E-2</v>
      </c>
      <c r="I598" s="3">
        <f t="shared" ca="1" si="494"/>
        <v>3.5715982873850603E-2</v>
      </c>
      <c r="J598" s="3">
        <f t="shared" ca="1" si="495"/>
        <v>3.5457288157439079E-2</v>
      </c>
      <c r="K598" s="3">
        <f t="shared" ca="1" si="496"/>
        <v>3.5235529043608237E-2</v>
      </c>
      <c r="L598" s="3">
        <f t="shared" ca="1" si="497"/>
        <v>3.5047165196183235E-2</v>
      </c>
      <c r="M598" s="3">
        <f t="shared" ca="1" si="498"/>
        <v>3.4889039293943713E-2</v>
      </c>
      <c r="N598" s="3">
        <f t="shared" ca="1" si="499"/>
        <v>3.4758677587652775E-2</v>
      </c>
      <c r="O598" s="3">
        <f t="shared" ca="1" si="500"/>
        <v>3.465452422116528E-2</v>
      </c>
      <c r="P598" s="3">
        <f t="shared" ca="1" si="501"/>
        <v>3.4576058470477324E-2</v>
      </c>
      <c r="Q598" s="3">
        <f t="shared" ca="1" si="502"/>
        <v>3.4523776918117123E-2</v>
      </c>
      <c r="R598" s="3">
        <f t="shared" ca="1" si="503"/>
        <v>3.4499056944419806E-2</v>
      </c>
      <c r="S598" s="3">
        <f t="shared" ca="1" si="504"/>
        <v>3.4503940274451722E-2</v>
      </c>
      <c r="T598" s="3">
        <f t="shared" ca="1" si="505"/>
        <v>3.4540880693253173E-2</v>
      </c>
      <c r="U598" s="3">
        <f t="shared" ca="1" si="506"/>
        <v>3.4612491939532065E-2</v>
      </c>
      <c r="V598" s="3">
        <f t="shared" ca="1" si="507"/>
        <v>3.4721318275185431E-2</v>
      </c>
      <c r="W598" s="3">
        <f t="shared" ca="1" si="508"/>
        <v>3.4869638818491928E-2</v>
      </c>
      <c r="X598" s="3">
        <f t="shared" ca="1" si="509"/>
        <v>3.5059310743635955E-2</v>
      </c>
      <c r="Y598" s="3">
        <f t="shared" ca="1" si="510"/>
        <v>3.5291654485790178E-2</v>
      </c>
      <c r="Z598" s="3">
        <f t="shared" ca="1" si="511"/>
        <v>3.5567382386731107E-2</v>
      </c>
      <c r="AA598" s="3">
        <f t="shared" ca="1" si="512"/>
        <v>3.5886567946677182E-2</v>
      </c>
      <c r="AB598" s="3">
        <f t="shared" ca="1" si="513"/>
        <v>3.624864609500579E-2</v>
      </c>
      <c r="AC598" s="3">
        <f t="shared" ca="1" si="514"/>
        <v>3.6652428268833567E-2</v>
      </c>
      <c r="AD598" s="3">
        <f t="shared" ca="1" si="515"/>
        <v>3.7096112595028145E-2</v>
      </c>
      <c r="AE598" s="3">
        <f t="shared" ca="1" si="516"/>
        <v>3.7577270047562367E-2</v>
      </c>
      <c r="AF598" s="3">
        <f t="shared" ca="1" si="517"/>
        <v>3.809278988480197E-2</v>
      </c>
      <c r="AG598" s="3">
        <f t="shared" ca="1" si="518"/>
        <v>3.8638768048616011E-2</v>
      </c>
      <c r="AH598" s="3">
        <f t="shared" ca="1" si="519"/>
        <v>3.9210318682219518E-2</v>
      </c>
      <c r="AI598" s="3">
        <f t="shared" ca="1" si="520"/>
        <v>3.9801285738803399E-2</v>
      </c>
      <c r="AJ598" s="3">
        <f t="shared" ca="1" si="521"/>
        <v>4.0403840607403312E-2</v>
      </c>
      <c r="AK598" s="3">
        <f t="shared" ca="1" si="522"/>
        <v>4.1007988929376869E-2</v>
      </c>
      <c r="AL598" s="3">
        <f t="shared" ca="1" si="523"/>
        <v>4.1601087057949092E-2</v>
      </c>
      <c r="AM598" s="3">
        <f t="shared" ca="1" si="524"/>
        <v>4.2167579520409434E-2</v>
      </c>
      <c r="AN598" s="3">
        <f t="shared" ca="1" si="525"/>
        <v>4.2689274279079439E-2</v>
      </c>
      <c r="AO598" s="3">
        <f t="shared" ca="1" si="526"/>
        <v>4.3146496430152538E-2</v>
      </c>
      <c r="AP598" s="3">
        <f t="shared" ca="1" si="527"/>
        <v>4.3520313054311817E-2</v>
      </c>
      <c r="AQ598" s="3">
        <f t="shared" ca="1" si="528"/>
        <v>4.3795658046412826E-2</v>
      </c>
      <c r="AR598" s="3">
        <f t="shared" ca="1" si="529"/>
        <v>4.3964681135918761E-2</v>
      </c>
      <c r="AS598" s="3">
        <f t="shared" ca="1" si="530"/>
        <v>4.4029211035521189E-2</v>
      </c>
      <c r="AT598" s="3">
        <f t="shared" ca="1" si="531"/>
        <v>4.4001099616512079E-2</v>
      </c>
      <c r="AU598" s="3">
        <f t="shared" ca="1" si="532"/>
        <v>4.3899513525600876E-2</v>
      </c>
      <c r="AV598" s="3">
        <f t="shared" ca="1" si="533"/>
        <v>4.3744978082969878E-2</v>
      </c>
      <c r="AW598" s="3">
        <f t="shared" ca="1" si="534"/>
        <v>4.355140932319123E-2</v>
      </c>
      <c r="AX598" s="3">
        <f t="shared" ca="1" si="535"/>
        <v>4.3320090025479777E-2</v>
      </c>
      <c r="AY598" s="3">
        <f t="shared" ca="1" si="536"/>
        <v>4.3043350893330015E-2</v>
      </c>
      <c r="AZ598" s="3">
        <f t="shared" ca="1" si="485"/>
        <v>4.2725472883086223E-2</v>
      </c>
      <c r="BC598" s="3">
        <f t="shared" ca="1" si="537"/>
        <v>1.1184982056295203</v>
      </c>
      <c r="BD598" s="3">
        <f t="shared" ca="1" si="537"/>
        <v>1.7185807210020823</v>
      </c>
      <c r="BE598" s="3">
        <f t="shared" ca="1" si="537"/>
        <v>1.134128262020238</v>
      </c>
    </row>
    <row r="599" spans="1:57" x14ac:dyDescent="0.2">
      <c r="A599" s="3">
        <f t="shared" si="486"/>
        <v>5.8699999999999193</v>
      </c>
      <c r="B599" s="3">
        <f t="shared" ca="1" si="487"/>
        <v>3.8125060931080042E-2</v>
      </c>
      <c r="C599" s="3">
        <f t="shared" ca="1" si="488"/>
        <v>3.7609188584948251E-2</v>
      </c>
      <c r="D599" s="3">
        <f t="shared" ca="1" si="489"/>
        <v>3.7142031897159845E-2</v>
      </c>
      <c r="E599" s="3">
        <f t="shared" ca="1" si="490"/>
        <v>3.6724607768803465E-2</v>
      </c>
      <c r="F599" s="3">
        <f t="shared" ca="1" si="491"/>
        <v>3.6356443006775457E-2</v>
      </c>
      <c r="G599" s="3">
        <f t="shared" ca="1" si="492"/>
        <v>3.6035833789543989E-2</v>
      </c>
      <c r="H599" s="3">
        <f t="shared" ca="1" si="493"/>
        <v>3.5760231815791799E-2</v>
      </c>
      <c r="I599" s="3">
        <f t="shared" ca="1" si="494"/>
        <v>3.5526524236332284E-2</v>
      </c>
      <c r="J599" s="3">
        <f t="shared" ca="1" si="495"/>
        <v>3.5331231019425043E-2</v>
      </c>
      <c r="K599" s="3">
        <f t="shared" ca="1" si="496"/>
        <v>3.5170705193754655E-2</v>
      </c>
      <c r="L599" s="3">
        <f t="shared" ca="1" si="497"/>
        <v>3.5041386820112194E-2</v>
      </c>
      <c r="M599" s="3">
        <f t="shared" ca="1" si="498"/>
        <v>3.4940104694034982E-2</v>
      </c>
      <c r="N599" s="3">
        <f t="shared" ca="1" si="499"/>
        <v>3.4864375775377189E-2</v>
      </c>
      <c r="O599" s="3">
        <f t="shared" ca="1" si="500"/>
        <v>3.4812637330457655E-2</v>
      </c>
      <c r="P599" s="3">
        <f t="shared" ca="1" si="501"/>
        <v>3.4784361600151761E-2</v>
      </c>
      <c r="Q599" s="3">
        <f t="shared" ca="1" si="502"/>
        <v>3.4780035700844855E-2</v>
      </c>
      <c r="R599" s="3">
        <f t="shared" ca="1" si="503"/>
        <v>3.4801023589168124E-2</v>
      </c>
      <c r="S599" s="3">
        <f t="shared" ca="1" si="504"/>
        <v>3.4849348938995051E-2</v>
      </c>
      <c r="T599" s="3">
        <f t="shared" ca="1" si="505"/>
        <v>3.4927442883550673E-2</v>
      </c>
      <c r="U599" s="3">
        <f t="shared" ca="1" si="506"/>
        <v>3.5037892364745263E-2</v>
      </c>
      <c r="V599" s="3">
        <f t="shared" ca="1" si="507"/>
        <v>3.5183211361153065E-2</v>
      </c>
      <c r="W599" s="3">
        <f t="shared" ca="1" si="508"/>
        <v>3.5365645965009497E-2</v>
      </c>
      <c r="X599" s="3">
        <f t="shared" ca="1" si="509"/>
        <v>3.5587018373853287E-2</v>
      </c>
      <c r="Y599" s="3">
        <f t="shared" ca="1" si="510"/>
        <v>3.5848612904189239E-2</v>
      </c>
      <c r="Z599" s="3">
        <f t="shared" ca="1" si="511"/>
        <v>3.6151105378994915E-2</v>
      </c>
      <c r="AA599" s="3">
        <f t="shared" ca="1" si="512"/>
        <v>3.6494532921934275E-2</v>
      </c>
      <c r="AB599" s="3">
        <f t="shared" ca="1" si="513"/>
        <v>3.6878294440695368E-2</v>
      </c>
      <c r="AC599" s="3">
        <f t="shared" ca="1" si="514"/>
        <v>3.7301165520802378E-2</v>
      </c>
      <c r="AD599" s="3">
        <f t="shared" ca="1" si="515"/>
        <v>3.7761308039231174E-2</v>
      </c>
      <c r="AE599" s="3">
        <f t="shared" ca="1" si="516"/>
        <v>3.8256255420627369E-2</v>
      </c>
      <c r="AF599" s="3">
        <f t="shared" ca="1" si="517"/>
        <v>3.8782856850497836E-2</v>
      </c>
      <c r="AG599" s="3">
        <f t="shared" ca="1" si="518"/>
        <v>3.9337164058999785E-2</v>
      </c>
      <c r="AH599" s="3">
        <f t="shared" ca="1" si="519"/>
        <v>3.9914240770773844E-2</v>
      </c>
      <c r="AI599" s="3">
        <f t="shared" ca="1" si="520"/>
        <v>4.0507871974198417E-2</v>
      </c>
      <c r="AJ599" s="3">
        <f t="shared" ca="1" si="521"/>
        <v>4.1110159683689529E-2</v>
      </c>
      <c r="AK599" s="3">
        <f t="shared" ca="1" si="522"/>
        <v>4.1711029916231622E-2</v>
      </c>
      <c r="AL599" s="3">
        <f t="shared" ca="1" si="523"/>
        <v>4.2297753554975843E-2</v>
      </c>
      <c r="AM599" s="3">
        <f t="shared" ca="1" si="524"/>
        <v>4.2854694570454016E-2</v>
      </c>
      <c r="AN599" s="3">
        <f t="shared" ca="1" si="525"/>
        <v>4.3363602874621411E-2</v>
      </c>
      <c r="AO599" s="3">
        <f t="shared" ca="1" si="526"/>
        <v>4.3804789490559867E-2</v>
      </c>
      <c r="AP599" s="3">
        <f t="shared" ca="1" si="527"/>
        <v>4.4159369476249141E-2</v>
      </c>
      <c r="AQ599" s="3">
        <f t="shared" ca="1" si="528"/>
        <v>4.4412391339615651E-2</v>
      </c>
      <c r="AR599" s="3">
        <f t="shared" ca="1" si="529"/>
        <v>4.4556168473295119E-2</v>
      </c>
      <c r="AS599" s="3">
        <f t="shared" ca="1" si="530"/>
        <v>4.4592700087999135E-2</v>
      </c>
      <c r="AT599" s="3">
        <f t="shared" ca="1" si="531"/>
        <v>4.4533954535608225E-2</v>
      </c>
      <c r="AU599" s="3">
        <f t="shared" ca="1" si="532"/>
        <v>4.4399096207421163E-2</v>
      </c>
      <c r="AV599" s="3">
        <f t="shared" ca="1" si="533"/>
        <v>4.4208489470024981E-2</v>
      </c>
      <c r="AW599" s="3">
        <f t="shared" ca="1" si="534"/>
        <v>4.3975769902339812E-2</v>
      </c>
      <c r="AX599" s="3">
        <f t="shared" ca="1" si="535"/>
        <v>4.3702014788818723E-2</v>
      </c>
      <c r="AY599" s="3">
        <f t="shared" ca="1" si="536"/>
        <v>4.3379769127875001E-2</v>
      </c>
      <c r="AZ599" s="3">
        <f t="shared" ca="1" si="485"/>
        <v>4.3014028521157044E-2</v>
      </c>
      <c r="BC599" s="3">
        <f t="shared" ca="1" si="537"/>
        <v>0.54773002519323288</v>
      </c>
      <c r="BD599" s="3">
        <f t="shared" ca="1" si="537"/>
        <v>1.2036612471908921</v>
      </c>
      <c r="BE599" s="3">
        <f t="shared" ca="1" si="537"/>
        <v>1.2707435747722844</v>
      </c>
    </row>
    <row r="600" spans="1:57" x14ac:dyDescent="0.2">
      <c r="A600" s="3">
        <f t="shared" si="486"/>
        <v>5.8799999999999191</v>
      </c>
      <c r="B600" s="3">
        <f t="shared" ca="1" si="487"/>
        <v>3.8139906292078918E-2</v>
      </c>
      <c r="C600" s="3">
        <f t="shared" ca="1" si="488"/>
        <v>3.7709467143626815E-2</v>
      </c>
      <c r="D600" s="3">
        <f t="shared" ca="1" si="489"/>
        <v>3.7317269899981298E-2</v>
      </c>
      <c r="E600" s="3">
        <f t="shared" ca="1" si="490"/>
        <v>3.6964747772011232E-2</v>
      </c>
      <c r="F600" s="3">
        <f t="shared" ca="1" si="491"/>
        <v>3.6651846237645787E-2</v>
      </c>
      <c r="G600" s="3">
        <f t="shared" ca="1" si="492"/>
        <v>3.63772855431699E-2</v>
      </c>
      <c r="H600" s="3">
        <f t="shared" ca="1" si="493"/>
        <v>3.6138945179186394E-2</v>
      </c>
      <c r="I600" s="3">
        <f t="shared" ca="1" si="494"/>
        <v>3.593414256486957E-2</v>
      </c>
      <c r="J600" s="3">
        <f t="shared" ca="1" si="495"/>
        <v>3.5759830828753163E-2</v>
      </c>
      <c r="K600" s="3">
        <f t="shared" ca="1" si="496"/>
        <v>3.561280044068614E-2</v>
      </c>
      <c r="L600" s="3">
        <f t="shared" ca="1" si="497"/>
        <v>3.5489934411254608E-2</v>
      </c>
      <c r="M600" s="3">
        <f t="shared" ca="1" si="498"/>
        <v>3.5388510183033552E-2</v>
      </c>
      <c r="N600" s="3">
        <f t="shared" ca="1" si="499"/>
        <v>3.5306497911668976E-2</v>
      </c>
      <c r="O600" s="3">
        <f t="shared" ca="1" si="500"/>
        <v>3.5242790421225273E-2</v>
      </c>
      <c r="P600" s="3">
        <f t="shared" ca="1" si="501"/>
        <v>3.5197315307269994E-2</v>
      </c>
      <c r="Q600" s="3">
        <f t="shared" ca="1" si="502"/>
        <v>3.5171012579327664E-2</v>
      </c>
      <c r="R600" s="3">
        <f t="shared" ca="1" si="503"/>
        <v>3.5165695116209088E-2</v>
      </c>
      <c r="S600" s="3">
        <f t="shared" ca="1" si="504"/>
        <v>3.5183830887015703E-2</v>
      </c>
      <c r="T600" s="3">
        <f t="shared" ca="1" si="505"/>
        <v>3.5228290728690943E-2</v>
      </c>
      <c r="U600" s="3">
        <f t="shared" ca="1" si="506"/>
        <v>3.5302097155050241E-2</v>
      </c>
      <c r="V600" s="3">
        <f t="shared" ca="1" si="507"/>
        <v>3.5408196244923938E-2</v>
      </c>
      <c r="W600" s="3">
        <f t="shared" ca="1" si="508"/>
        <v>3.5549263463925479E-2</v>
      </c>
      <c r="X600" s="3">
        <f t="shared" ca="1" si="509"/>
        <v>3.5727548448540758E-2</v>
      </c>
      <c r="Y600" s="3">
        <f t="shared" ca="1" si="510"/>
        <v>3.5944761827037396E-2</v>
      </c>
      <c r="Z600" s="3">
        <f t="shared" ca="1" si="511"/>
        <v>3.6202005344872189E-2</v>
      </c>
      <c r="AA600" s="3">
        <f t="shared" ca="1" si="512"/>
        <v>3.6499742194685235E-2</v>
      </c>
      <c r="AB600" s="3">
        <f t="shared" ca="1" si="513"/>
        <v>3.6837797704310477E-2</v>
      </c>
      <c r="AC600" s="3">
        <f t="shared" ca="1" si="514"/>
        <v>3.7215374038146939E-2</v>
      </c>
      <c r="AD600" s="3">
        <f t="shared" ca="1" si="515"/>
        <v>3.7631059235723345E-2</v>
      </c>
      <c r="AE600" s="3">
        <f t="shared" ca="1" si="516"/>
        <v>3.8082811560320728E-2</v>
      </c>
      <c r="AF600" s="3">
        <f t="shared" ca="1" si="517"/>
        <v>3.8567902480243325E-2</v>
      </c>
      <c r="AG600" s="3">
        <f t="shared" ca="1" si="518"/>
        <v>3.9082801828232566E-2</v>
      </c>
      <c r="AH600" s="3">
        <f t="shared" ca="1" si="519"/>
        <v>3.9622985177863217E-2</v>
      </c>
      <c r="AI600" s="3">
        <f t="shared" ca="1" si="520"/>
        <v>4.018264078293831E-2</v>
      </c>
      <c r="AJ600" s="3">
        <f t="shared" ca="1" si="521"/>
        <v>4.0754263516692479E-2</v>
      </c>
      <c r="AK600" s="3">
        <f t="shared" ca="1" si="522"/>
        <v>4.1328162093256286E-2</v>
      </c>
      <c r="AL600" s="3">
        <f t="shared" ca="1" si="523"/>
        <v>4.189198446240662E-2</v>
      </c>
      <c r="AM600" s="3">
        <f t="shared" ca="1" si="524"/>
        <v>4.2430476926478798E-2</v>
      </c>
      <c r="AN600" s="3">
        <f t="shared" ca="1" si="525"/>
        <v>4.2925794665040214E-2</v>
      </c>
      <c r="AO600" s="3">
        <f t="shared" ca="1" si="526"/>
        <v>4.3358698307502573E-2</v>
      </c>
      <c r="AP600" s="3">
        <f t="shared" ca="1" si="527"/>
        <v>4.3710814660291086E-2</v>
      </c>
      <c r="AQ600" s="3">
        <f t="shared" ca="1" si="528"/>
        <v>4.3967770263838378E-2</v>
      </c>
      <c r="AR600" s="3">
        <f t="shared" ca="1" si="529"/>
        <v>4.4122504749082941E-2</v>
      </c>
      <c r="AS600" s="3">
        <f t="shared" ca="1" si="530"/>
        <v>4.4177649182841054E-2</v>
      </c>
      <c r="AT600" s="3">
        <f t="shared" ca="1" si="531"/>
        <v>4.4145748461295112E-2</v>
      </c>
      <c r="AU600" s="3">
        <f t="shared" ca="1" si="532"/>
        <v>4.4046423984802824E-2</v>
      </c>
      <c r="AV600" s="3">
        <f t="shared" ca="1" si="533"/>
        <v>4.3900339214748132E-2</v>
      </c>
      <c r="AW600" s="3">
        <f t="shared" ca="1" si="534"/>
        <v>4.3721313212050243E-2</v>
      </c>
      <c r="AX600" s="3">
        <f t="shared" ca="1" si="535"/>
        <v>4.3510688600627366E-2</v>
      </c>
      <c r="AY600" s="3">
        <f t="shared" ca="1" si="536"/>
        <v>4.3261697119252582E-2</v>
      </c>
      <c r="AZ600" s="3">
        <f t="shared" ca="1" si="485"/>
        <v>4.298054428175923E-2</v>
      </c>
      <c r="BC600" s="3">
        <f t="shared" ca="1" si="537"/>
        <v>-1.2995914812082177E-2</v>
      </c>
      <c r="BD600" s="3">
        <f t="shared" ca="1" si="537"/>
        <v>-1.0167810405922584</v>
      </c>
      <c r="BE600" s="3">
        <f t="shared" ca="1" si="537"/>
        <v>0.69064452739942439</v>
      </c>
    </row>
    <row r="601" spans="1:57" x14ac:dyDescent="0.2">
      <c r="A601" s="3">
        <f t="shared" si="486"/>
        <v>5.8899999999999189</v>
      </c>
      <c r="B601" s="3">
        <f t="shared" ca="1" si="487"/>
        <v>3.7724437687691896E-2</v>
      </c>
      <c r="C601" s="3">
        <f t="shared" ca="1" si="488"/>
        <v>3.7433959955623347E-2</v>
      </c>
      <c r="D601" s="3">
        <f t="shared" ca="1" si="489"/>
        <v>3.7167446161074209E-2</v>
      </c>
      <c r="E601" s="3">
        <f t="shared" ca="1" si="490"/>
        <v>3.6926863024527905E-2</v>
      </c>
      <c r="F601" s="3">
        <f t="shared" ca="1" si="491"/>
        <v>3.6712691955491462E-2</v>
      </c>
      <c r="G601" s="3">
        <f t="shared" ca="1" si="492"/>
        <v>3.6524194495157973E-2</v>
      </c>
      <c r="H601" s="3">
        <f t="shared" ca="1" si="493"/>
        <v>3.6359795128188474E-2</v>
      </c>
      <c r="I601" s="3">
        <f t="shared" ca="1" si="494"/>
        <v>3.6217358752565765E-2</v>
      </c>
      <c r="J601" s="3">
        <f t="shared" ca="1" si="495"/>
        <v>3.6094388895324819E-2</v>
      </c>
      <c r="K601" s="3">
        <f t="shared" ca="1" si="496"/>
        <v>3.5988230730260959E-2</v>
      </c>
      <c r="L601" s="3">
        <f t="shared" ca="1" si="497"/>
        <v>3.5896327484309473E-2</v>
      </c>
      <c r="M601" s="3">
        <f t="shared" ca="1" si="498"/>
        <v>3.5816522490667434E-2</v>
      </c>
      <c r="N601" s="3">
        <f t="shared" ca="1" si="499"/>
        <v>3.5747356300621057E-2</v>
      </c>
      <c r="O601" s="3">
        <f t="shared" ca="1" si="500"/>
        <v>3.5688294444528555E-2</v>
      </c>
      <c r="P601" s="3">
        <f t="shared" ca="1" si="501"/>
        <v>3.5639836976027905E-2</v>
      </c>
      <c r="Q601" s="3">
        <f t="shared" ca="1" si="502"/>
        <v>3.5603493870972946E-2</v>
      </c>
      <c r="R601" s="3">
        <f t="shared" ca="1" si="503"/>
        <v>3.5581643990424378E-2</v>
      </c>
      <c r="S601" s="3">
        <f t="shared" ca="1" si="504"/>
        <v>3.5577316659490731E-2</v>
      </c>
      <c r="T601" s="3">
        <f t="shared" ca="1" si="505"/>
        <v>3.5593939488806882E-2</v>
      </c>
      <c r="U601" s="3">
        <f t="shared" ca="1" si="506"/>
        <v>3.5635087647269775E-2</v>
      </c>
      <c r="V601" s="3">
        <f t="shared" ca="1" si="507"/>
        <v>3.5704256412037609E-2</v>
      </c>
      <c r="W601" s="3">
        <f t="shared" ca="1" si="508"/>
        <v>3.5804667736022554E-2</v>
      </c>
      <c r="X601" s="3">
        <f t="shared" ca="1" si="509"/>
        <v>3.5939115824723304E-2</v>
      </c>
      <c r="Y601" s="3">
        <f t="shared" ca="1" si="510"/>
        <v>3.6109854762993943E-2</v>
      </c>
      <c r="Z601" s="3">
        <f t="shared" ca="1" si="511"/>
        <v>3.6318529374309773E-2</v>
      </c>
      <c r="AA601" s="3">
        <f t="shared" ca="1" si="512"/>
        <v>3.6566146079919745E-2</v>
      </c>
      <c r="AB601" s="3">
        <f t="shared" ca="1" si="513"/>
        <v>3.6853073783587591E-2</v>
      </c>
      <c r="AC601" s="3">
        <f t="shared" ca="1" si="514"/>
        <v>3.7179058372870055E-2</v>
      </c>
      <c r="AD601" s="3">
        <f t="shared" ca="1" si="515"/>
        <v>3.7543231175979686E-2</v>
      </c>
      <c r="AE601" s="3">
        <f t="shared" ca="1" si="516"/>
        <v>3.7944092396325506E-2</v>
      </c>
      <c r="AF601" s="3">
        <f t="shared" ca="1" si="517"/>
        <v>3.8379452854014173E-2</v>
      </c>
      <c r="AG601" s="3">
        <f t="shared" ca="1" si="518"/>
        <v>3.8846317511907653E-2</v>
      </c>
      <c r="AH601" s="3">
        <f t="shared" ca="1" si="519"/>
        <v>3.9340690773453972E-2</v>
      </c>
      <c r="AI601" s="3">
        <f t="shared" ca="1" si="520"/>
        <v>3.9857281102358005E-2</v>
      </c>
      <c r="AJ601" s="3">
        <f t="shared" ca="1" si="521"/>
        <v>4.0389093180048879E-2</v>
      </c>
      <c r="AK601" s="3">
        <f t="shared" ca="1" si="522"/>
        <v>4.0926935457802169E-2</v>
      </c>
      <c r="AL601" s="3">
        <f t="shared" ca="1" si="523"/>
        <v>4.1458950209933378E-2</v>
      </c>
      <c r="AM601" s="3">
        <f t="shared" ca="1" si="524"/>
        <v>4.1970383681906823E-2</v>
      </c>
      <c r="AN601" s="3">
        <f t="shared" ca="1" si="525"/>
        <v>4.2443914360285696E-2</v>
      </c>
      <c r="AO601" s="3">
        <f t="shared" ca="1" si="526"/>
        <v>4.2860870876263196E-2</v>
      </c>
      <c r="AP601" s="3">
        <f t="shared" ca="1" si="527"/>
        <v>4.3203510263000532E-2</v>
      </c>
      <c r="AQ601" s="3">
        <f t="shared" ca="1" si="528"/>
        <v>4.3458155210161789E-2</v>
      </c>
      <c r="AR601" s="3">
        <f t="shared" ca="1" si="529"/>
        <v>4.3618488851953581E-2</v>
      </c>
      <c r="AS601" s="3">
        <f t="shared" ca="1" si="530"/>
        <v>4.3687890157670141E-2</v>
      </c>
      <c r="AT601" s="3">
        <f t="shared" ca="1" si="531"/>
        <v>4.3679595329700199E-2</v>
      </c>
      <c r="AU601" s="3">
        <f t="shared" ca="1" si="532"/>
        <v>4.3613796771784487E-2</v>
      </c>
      <c r="AV601" s="3">
        <f t="shared" ca="1" si="533"/>
        <v>4.3511571880457206E-2</v>
      </c>
      <c r="AW601" s="3">
        <f t="shared" ca="1" si="534"/>
        <v>4.3387041988395297E-2</v>
      </c>
      <c r="AX601" s="3">
        <f t="shared" ca="1" si="535"/>
        <v>4.3241940639609323E-2</v>
      </c>
      <c r="AY601" s="3">
        <f t="shared" ca="1" si="536"/>
        <v>4.3070313929277966E-2</v>
      </c>
      <c r="AZ601" s="3">
        <f t="shared" ca="1" si="485"/>
        <v>4.2879443565992027E-2</v>
      </c>
      <c r="BC601" s="3">
        <f t="shared" ca="1" si="537"/>
        <v>-6.6406762649517503E-2</v>
      </c>
      <c r="BD601" s="3">
        <f t="shared" ca="1" si="537"/>
        <v>-0.83887732181768104</v>
      </c>
      <c r="BE601" s="3">
        <f t="shared" ca="1" si="537"/>
        <v>1.3945528748625025</v>
      </c>
    </row>
    <row r="602" spans="1:57" x14ac:dyDescent="0.2">
      <c r="A602" s="3">
        <f t="shared" si="486"/>
        <v>5.8999999999999186</v>
      </c>
      <c r="B602" s="3">
        <f t="shared" ca="1" si="487"/>
        <v>3.8413313412262465E-2</v>
      </c>
      <c r="C602" s="3">
        <f t="shared" ca="1" si="488"/>
        <v>3.8183974177018347E-2</v>
      </c>
      <c r="D602" s="3">
        <f t="shared" ca="1" si="489"/>
        <v>3.7970135964750386E-2</v>
      </c>
      <c r="E602" s="3">
        <f t="shared" ca="1" si="490"/>
        <v>3.7774112371295077E-2</v>
      </c>
      <c r="F602" s="3">
        <f t="shared" ca="1" si="491"/>
        <v>3.759673416230315E-2</v>
      </c>
      <c r="G602" s="3">
        <f t="shared" ca="1" si="492"/>
        <v>3.7437617565158086E-2</v>
      </c>
      <c r="H602" s="3">
        <f t="shared" ca="1" si="493"/>
        <v>3.7295545425573388E-2</v>
      </c>
      <c r="I602" s="3">
        <f t="shared" ca="1" si="494"/>
        <v>3.7168743496033434E-2</v>
      </c>
      <c r="J602" s="3">
        <f t="shared" ca="1" si="495"/>
        <v>3.7055079105482606E-2</v>
      </c>
      <c r="K602" s="3">
        <f t="shared" ca="1" si="496"/>
        <v>3.6952265559209843E-2</v>
      </c>
      <c r="L602" s="3">
        <f t="shared" ca="1" si="497"/>
        <v>3.6858119731284347E-2</v>
      </c>
      <c r="M602" s="3">
        <f t="shared" ca="1" si="498"/>
        <v>3.6770864252924855E-2</v>
      </c>
      <c r="N602" s="3">
        <f t="shared" ca="1" si="499"/>
        <v>3.6689423434570108E-2</v>
      </c>
      <c r="O602" s="3">
        <f t="shared" ca="1" si="500"/>
        <v>3.6613648825206922E-2</v>
      </c>
      <c r="P602" s="3">
        <f t="shared" ca="1" si="501"/>
        <v>3.6544426204008107E-2</v>
      </c>
      <c r="Q602" s="3">
        <f t="shared" ca="1" si="502"/>
        <v>3.6483648750774471E-2</v>
      </c>
      <c r="R602" s="3">
        <f t="shared" ca="1" si="503"/>
        <v>3.6434074533590995E-2</v>
      </c>
      <c r="S602" s="3">
        <f t="shared" ca="1" si="504"/>
        <v>3.639910745922622E-2</v>
      </c>
      <c r="T602" s="3">
        <f t="shared" ca="1" si="505"/>
        <v>3.6382545146933516E-2</v>
      </c>
      <c r="U602" s="3">
        <f t="shared" ca="1" si="506"/>
        <v>3.6388328668855503E-2</v>
      </c>
      <c r="V602" s="3">
        <f t="shared" ca="1" si="507"/>
        <v>3.6420315763556893E-2</v>
      </c>
      <c r="W602" s="3">
        <f t="shared" ca="1" si="508"/>
        <v>3.6482088150182092E-2</v>
      </c>
      <c r="X602" s="3">
        <f t="shared" ca="1" si="509"/>
        <v>3.6576797898293323E-2</v>
      </c>
      <c r="Y602" s="3">
        <f t="shared" ca="1" si="510"/>
        <v>3.6707055859059014E-2</v>
      </c>
      <c r="Z602" s="3">
        <f t="shared" ca="1" si="511"/>
        <v>3.6874863254283997E-2</v>
      </c>
      <c r="AA602" s="3">
        <f t="shared" ca="1" si="512"/>
        <v>3.708158305807175E-2</v>
      </c>
      <c r="AB602" s="3">
        <f t="shared" ca="1" si="513"/>
        <v>3.732794107035959E-2</v>
      </c>
      <c r="AC602" s="3">
        <f t="shared" ca="1" si="514"/>
        <v>3.7614040210471753E-2</v>
      </c>
      <c r="AD602" s="3">
        <f t="shared" ca="1" si="515"/>
        <v>3.7939368385632721E-2</v>
      </c>
      <c r="AE602" s="3">
        <f t="shared" ca="1" si="516"/>
        <v>3.8302781004912231E-2</v>
      </c>
      <c r="AF602" s="3">
        <f t="shared" ca="1" si="517"/>
        <v>3.8702441473084985E-2</v>
      </c>
      <c r="AG602" s="3">
        <f t="shared" ca="1" si="518"/>
        <v>3.913570307442775E-2</v>
      </c>
      <c r="AH602" s="3">
        <f t="shared" ca="1" si="519"/>
        <v>3.9598912187161647E-2</v>
      </c>
      <c r="AI602" s="3">
        <f t="shared" ca="1" si="520"/>
        <v>4.0087110594158482E-2</v>
      </c>
      <c r="AJ602" s="3">
        <f t="shared" ca="1" si="521"/>
        <v>4.0593625900920104E-2</v>
      </c>
      <c r="AK602" s="3">
        <f t="shared" ca="1" si="522"/>
        <v>4.1109579504914229E-2</v>
      </c>
      <c r="AL602" s="3">
        <f t="shared" ca="1" si="523"/>
        <v>4.1623421434666026E-2</v>
      </c>
      <c r="AM602" s="3">
        <f t="shared" ca="1" si="524"/>
        <v>4.2120711663345384E-2</v>
      </c>
      <c r="AN602" s="3">
        <f t="shared" ca="1" si="525"/>
        <v>4.2584466195706244E-2</v>
      </c>
      <c r="AO602" s="3">
        <f t="shared" ca="1" si="526"/>
        <v>4.2996396226521634E-2</v>
      </c>
      <c r="AP602" s="3">
        <f t="shared" ca="1" si="527"/>
        <v>4.3339203651437896E-2</v>
      </c>
      <c r="AQ602" s="3">
        <f t="shared" ca="1" si="528"/>
        <v>4.359972157373055E-2</v>
      </c>
      <c r="AR602" s="3">
        <f t="shared" ca="1" si="529"/>
        <v>4.3772190036157781E-2</v>
      </c>
      <c r="AS602" s="3">
        <f t="shared" ca="1" si="530"/>
        <v>4.3860548095865579E-2</v>
      </c>
      <c r="AT602" s="3">
        <f t="shared" ca="1" si="531"/>
        <v>4.3878534172691767E-2</v>
      </c>
      <c r="AU602" s="3">
        <f t="shared" ca="1" si="532"/>
        <v>4.3846721849694709E-2</v>
      </c>
      <c r="AV602" s="3">
        <f t="shared" ca="1" si="533"/>
        <v>4.3786413542590247E-2</v>
      </c>
      <c r="AW602" s="3">
        <f t="shared" ca="1" si="534"/>
        <v>4.3711847946078963E-2</v>
      </c>
      <c r="AX602" s="3">
        <f t="shared" ca="1" si="535"/>
        <v>4.3624971310289307E-2</v>
      </c>
      <c r="AY602" s="3">
        <f t="shared" ca="1" si="536"/>
        <v>4.3520462640871824E-2</v>
      </c>
      <c r="AZ602" s="3">
        <f t="shared" ca="1" si="485"/>
        <v>4.3406213280515603E-2</v>
      </c>
      <c r="BC602" s="3">
        <f t="shared" ca="1" si="537"/>
        <v>0.83203571705271795</v>
      </c>
      <c r="BD602" s="3">
        <f t="shared" ca="1" si="537"/>
        <v>-1.0004605774885409</v>
      </c>
      <c r="BE602" s="3">
        <f t="shared" ca="1" si="537"/>
        <v>0.41296537746421169</v>
      </c>
    </row>
    <row r="603" spans="1:57" x14ac:dyDescent="0.2">
      <c r="A603" s="3">
        <f t="shared" si="486"/>
        <v>5.9099999999999184</v>
      </c>
      <c r="B603" s="3">
        <f t="shared" ca="1" si="487"/>
        <v>3.8019853190550193E-2</v>
      </c>
      <c r="C603" s="3">
        <f t="shared" ca="1" si="488"/>
        <v>3.7774756603185231E-2</v>
      </c>
      <c r="D603" s="3">
        <f t="shared" ca="1" si="489"/>
        <v>3.7546622085646249E-2</v>
      </c>
      <c r="E603" s="3">
        <f t="shared" ca="1" si="490"/>
        <v>3.7337691512750001E-2</v>
      </c>
      <c r="F603" s="3">
        <f t="shared" ca="1" si="491"/>
        <v>3.7148726466903273E-2</v>
      </c>
      <c r="G603" s="3">
        <f t="shared" ca="1" si="492"/>
        <v>3.6979279289188531E-2</v>
      </c>
      <c r="H603" s="3">
        <f t="shared" ca="1" si="493"/>
        <v>3.6828072590252128E-2</v>
      </c>
      <c r="I603" s="3">
        <f t="shared" ca="1" si="494"/>
        <v>3.6693274390039582E-2</v>
      </c>
      <c r="J603" s="3">
        <f t="shared" ca="1" si="495"/>
        <v>3.6572697260007718E-2</v>
      </c>
      <c r="K603" s="3">
        <f t="shared" ca="1" si="496"/>
        <v>3.6464004101263311E-2</v>
      </c>
      <c r="L603" s="3">
        <f t="shared" ca="1" si="497"/>
        <v>3.6364966902038609E-2</v>
      </c>
      <c r="M603" s="3">
        <f t="shared" ca="1" si="498"/>
        <v>3.6273769034808022E-2</v>
      </c>
      <c r="N603" s="3">
        <f t="shared" ca="1" si="499"/>
        <v>3.6189299968363738E-2</v>
      </c>
      <c r="O603" s="3">
        <f t="shared" ca="1" si="500"/>
        <v>3.611137861847067E-2</v>
      </c>
      <c r="P603" s="3">
        <f t="shared" ca="1" si="501"/>
        <v>3.6040857793416092E-2</v>
      </c>
      <c r="Q603" s="3">
        <f t="shared" ca="1" si="502"/>
        <v>3.597959515102072E-2</v>
      </c>
      <c r="R603" s="3">
        <f t="shared" ca="1" si="503"/>
        <v>3.5930309227897916E-2</v>
      </c>
      <c r="S603" s="3">
        <f t="shared" ca="1" si="504"/>
        <v>3.5896359775026802E-2</v>
      </c>
      <c r="T603" s="3">
        <f t="shared" ca="1" si="505"/>
        <v>3.5881495692183164E-2</v>
      </c>
      <c r="U603" s="3">
        <f t="shared" ca="1" si="506"/>
        <v>3.5889605239929886E-2</v>
      </c>
      <c r="V603" s="3">
        <f t="shared" ca="1" si="507"/>
        <v>3.5924489918346118E-2</v>
      </c>
      <c r="W603" s="3">
        <f t="shared" ca="1" si="508"/>
        <v>3.5989672528776502E-2</v>
      </c>
      <c r="X603" s="3">
        <f t="shared" ca="1" si="509"/>
        <v>3.6088244336903205E-2</v>
      </c>
      <c r="Y603" s="3">
        <f t="shared" ca="1" si="510"/>
        <v>3.6222754306860672E-2</v>
      </c>
      <c r="Z603" s="3">
        <f t="shared" ca="1" si="511"/>
        <v>3.6395141415885186E-2</v>
      </c>
      <c r="AA603" s="3">
        <f t="shared" ca="1" si="512"/>
        <v>3.660670655181248E-2</v>
      </c>
      <c r="AB603" s="3">
        <f t="shared" ca="1" si="513"/>
        <v>3.6858113767476747E-2</v>
      </c>
      <c r="AC603" s="3">
        <f t="shared" ca="1" si="514"/>
        <v>3.7149404358925983E-2</v>
      </c>
      <c r="AD603" s="3">
        <f t="shared" ca="1" si="515"/>
        <v>3.7480004138940967E-2</v>
      </c>
      <c r="AE603" s="3">
        <f t="shared" ca="1" si="516"/>
        <v>3.7848705023843687E-2</v>
      </c>
      <c r="AF603" s="3">
        <f t="shared" ca="1" si="517"/>
        <v>3.8253604271823206E-2</v>
      </c>
      <c r="AG603" s="3">
        <f t="shared" ca="1" si="518"/>
        <v>3.8691984715649663E-2</v>
      </c>
      <c r="AH603" s="3">
        <f t="shared" ca="1" si="519"/>
        <v>3.9160115889216522E-2</v>
      </c>
      <c r="AI603" s="3">
        <f t="shared" ca="1" si="520"/>
        <v>3.9652954040672019E-2</v>
      </c>
      <c r="AJ603" s="3">
        <f t="shared" ca="1" si="521"/>
        <v>4.0163730854044517E-2</v>
      </c>
      <c r="AK603" s="3">
        <f t="shared" ca="1" si="522"/>
        <v>4.0683461923165604E-2</v>
      </c>
      <c r="AL603" s="3">
        <f t="shared" ca="1" si="523"/>
        <v>4.1200486504251413E-2</v>
      </c>
      <c r="AM603" s="3">
        <f t="shared" ca="1" si="524"/>
        <v>4.1700260127998504E-2</v>
      </c>
      <c r="AN603" s="3">
        <f t="shared" ca="1" si="525"/>
        <v>4.2165718572270736E-2</v>
      </c>
      <c r="AO603" s="3">
        <f t="shared" ca="1" si="526"/>
        <v>4.2578538195410458E-2</v>
      </c>
      <c r="AP603" s="3">
        <f t="shared" ca="1" si="527"/>
        <v>4.2921448420583062E-2</v>
      </c>
      <c r="AQ603" s="3">
        <f t="shared" ca="1" si="528"/>
        <v>4.3181375048585692E-2</v>
      </c>
      <c r="AR603" s="3">
        <f t="shared" ca="1" si="529"/>
        <v>4.3352696448325484E-2</v>
      </c>
      <c r="AS603" s="3">
        <f t="shared" ca="1" si="530"/>
        <v>4.3439491961403544E-2</v>
      </c>
      <c r="AT603" s="3">
        <f t="shared" ca="1" si="531"/>
        <v>4.3455581158355523E-2</v>
      </c>
      <c r="AU603" s="3">
        <f t="shared" ca="1" si="532"/>
        <v>4.3421497032366092E-2</v>
      </c>
      <c r="AV603" s="3">
        <f t="shared" ca="1" si="533"/>
        <v>4.3358346219200969E-2</v>
      </c>
      <c r="AW603" s="3">
        <f t="shared" ca="1" si="534"/>
        <v>4.3280068036477645E-2</v>
      </c>
      <c r="AX603" s="3">
        <f t="shared" ca="1" si="535"/>
        <v>4.3188411198540909E-2</v>
      </c>
      <c r="AY603" s="3">
        <f t="shared" ca="1" si="536"/>
        <v>4.3078268509997103E-2</v>
      </c>
      <c r="AZ603" s="3">
        <f t="shared" ca="1" si="485"/>
        <v>4.2957520049722704E-2</v>
      </c>
      <c r="BC603" s="3">
        <f t="shared" ca="1" si="537"/>
        <v>-0.72397018933532564</v>
      </c>
      <c r="BD603" s="3">
        <f t="shared" ca="1" si="537"/>
        <v>3.2020638682719316E-2</v>
      </c>
      <c r="BE603" s="3">
        <f t="shared" ca="1" si="537"/>
        <v>-0.18539500881020743</v>
      </c>
    </row>
    <row r="604" spans="1:57" x14ac:dyDescent="0.2">
      <c r="A604" s="3">
        <f t="shared" si="486"/>
        <v>5.9199999999999182</v>
      </c>
      <c r="B604" s="3">
        <f t="shared" ca="1" si="487"/>
        <v>3.6479436377076936E-2</v>
      </c>
      <c r="C604" s="3">
        <f t="shared" ca="1" si="488"/>
        <v>3.6221087190680096E-2</v>
      </c>
      <c r="D604" s="3">
        <f t="shared" ca="1" si="489"/>
        <v>3.5985505074168665E-2</v>
      </c>
      <c r="E604" s="3">
        <f t="shared" ca="1" si="490"/>
        <v>3.5774614165747717E-2</v>
      </c>
      <c r="F604" s="3">
        <f t="shared" ca="1" si="491"/>
        <v>3.5588860904171432E-2</v>
      </c>
      <c r="G604" s="3">
        <f t="shared" ca="1" si="492"/>
        <v>3.5427487750898511E-2</v>
      </c>
      <c r="H604" s="3">
        <f t="shared" ca="1" si="493"/>
        <v>3.5288911065211238E-2</v>
      </c>
      <c r="I604" s="3">
        <f t="shared" ca="1" si="494"/>
        <v>3.5170995127669802E-2</v>
      </c>
      <c r="J604" s="3">
        <f t="shared" ca="1" si="495"/>
        <v>3.5071251772962136E-2</v>
      </c>
      <c r="K604" s="3">
        <f t="shared" ca="1" si="496"/>
        <v>3.498704754203228E-2</v>
      </c>
      <c r="L604" s="3">
        <f t="shared" ca="1" si="497"/>
        <v>3.4915863583469882E-2</v>
      </c>
      <c r="M604" s="3">
        <f t="shared" ca="1" si="498"/>
        <v>3.4855598032999528E-2</v>
      </c>
      <c r="N604" s="3">
        <f t="shared" ca="1" si="499"/>
        <v>3.4804859495587863E-2</v>
      </c>
      <c r="O604" s="3">
        <f t="shared" ca="1" si="500"/>
        <v>3.4763188180677161E-2</v>
      </c>
      <c r="P604" s="3">
        <f t="shared" ca="1" si="501"/>
        <v>3.4731157808299794E-2</v>
      </c>
      <c r="Q604" s="3">
        <f t="shared" ca="1" si="502"/>
        <v>3.4710344367759084E-2</v>
      </c>
      <c r="R604" s="3">
        <f t="shared" ca="1" si="503"/>
        <v>3.4703180705362942E-2</v>
      </c>
      <c r="S604" s="3">
        <f t="shared" ca="1" si="504"/>
        <v>3.4712736258679829E-2</v>
      </c>
      <c r="T604" s="3">
        <f t="shared" ca="1" si="505"/>
        <v>3.4742465059818442E-2</v>
      </c>
      <c r="U604" s="3">
        <f t="shared" ca="1" si="506"/>
        <v>3.4795956422876327E-2</v>
      </c>
      <c r="V604" s="3">
        <f t="shared" ca="1" si="507"/>
        <v>3.4876709489513325E-2</v>
      </c>
      <c r="W604" s="3">
        <f t="shared" ca="1" si="508"/>
        <v>3.4987942039205237E-2</v>
      </c>
      <c r="X604" s="3">
        <f t="shared" ca="1" si="509"/>
        <v>3.5132438445743618E-2</v>
      </c>
      <c r="Y604" s="3">
        <f t="shared" ca="1" si="510"/>
        <v>3.5312439712730764E-2</v>
      </c>
      <c r="Z604" s="3">
        <f t="shared" ca="1" si="511"/>
        <v>3.5529576509652952E-2</v>
      </c>
      <c r="AA604" s="3">
        <f t="shared" ca="1" si="512"/>
        <v>3.5784841578514005E-2</v>
      </c>
      <c r="AB604" s="3">
        <f t="shared" ca="1" si="513"/>
        <v>3.6078591161174033E-2</v>
      </c>
      <c r="AC604" s="3">
        <f t="shared" ca="1" si="514"/>
        <v>3.6410558854633984E-2</v>
      </c>
      <c r="AD604" s="3">
        <f t="shared" ca="1" si="515"/>
        <v>3.677986228291738E-2</v>
      </c>
      <c r="AE604" s="3">
        <f t="shared" ca="1" si="516"/>
        <v>3.7184983750174226E-2</v>
      </c>
      <c r="AF604" s="3">
        <f t="shared" ca="1" si="517"/>
        <v>3.7623708215562053E-2</v>
      </c>
      <c r="AG604" s="3">
        <f t="shared" ca="1" si="518"/>
        <v>3.8093001866140473E-2</v>
      </c>
      <c r="AH604" s="3">
        <f t="shared" ca="1" si="519"/>
        <v>3.8588811151319909E-2</v>
      </c>
      <c r="AI604" s="3">
        <f t="shared" ca="1" si="520"/>
        <v>3.910576051044256E-2</v>
      </c>
      <c r="AJ604" s="3">
        <f t="shared" ca="1" si="521"/>
        <v>3.9636739442072577E-2</v>
      </c>
      <c r="AK604" s="3">
        <f t="shared" ca="1" si="522"/>
        <v>4.0172411570684477E-2</v>
      </c>
      <c r="AL604" s="3">
        <f t="shared" ca="1" si="523"/>
        <v>4.0700759440434615E-2</v>
      </c>
      <c r="AM604" s="3">
        <f t="shared" ca="1" si="524"/>
        <v>4.120688855751041E-2</v>
      </c>
      <c r="AN604" s="3">
        <f t="shared" ca="1" si="525"/>
        <v>4.1673409314347334E-2</v>
      </c>
      <c r="AO604" s="3">
        <f t="shared" ca="1" si="526"/>
        <v>4.2081718413788605E-2</v>
      </c>
      <c r="AP604" s="3">
        <f t="shared" ca="1" si="527"/>
        <v>4.2414328043571224E-2</v>
      </c>
      <c r="AQ604" s="3">
        <f t="shared" ca="1" si="528"/>
        <v>4.2658011548239047E-2</v>
      </c>
      <c r="AR604" s="3">
        <f t="shared" ca="1" si="529"/>
        <v>4.2807039595666813E-2</v>
      </c>
      <c r="AS604" s="3">
        <f t="shared" ca="1" si="530"/>
        <v>4.2865384562888104E-2</v>
      </c>
      <c r="AT604" s="3">
        <f t="shared" ca="1" si="531"/>
        <v>4.2846698669977527E-2</v>
      </c>
      <c r="AU604" s="3">
        <f t="shared" ca="1" si="532"/>
        <v>4.2771225150097028E-2</v>
      </c>
      <c r="AV604" s="3">
        <f t="shared" ca="1" si="533"/>
        <v>4.265962672077208E-2</v>
      </c>
      <c r="AW604" s="3">
        <f t="shared" ca="1" si="534"/>
        <v>4.2525299293015607E-2</v>
      </c>
      <c r="AX604" s="3">
        <f t="shared" ca="1" si="535"/>
        <v>4.2369556205736056E-2</v>
      </c>
      <c r="AY604" s="3">
        <f t="shared" ca="1" si="536"/>
        <v>4.2187253494892718E-2</v>
      </c>
      <c r="AZ604" s="3">
        <f t="shared" ca="1" si="485"/>
        <v>4.1986031436094064E-2</v>
      </c>
      <c r="BC604" s="3">
        <f t="shared" ca="1" si="537"/>
        <v>-1.4952796516399456</v>
      </c>
      <c r="BD604" s="3">
        <f t="shared" ca="1" si="537"/>
        <v>1.3064662914134271</v>
      </c>
      <c r="BE604" s="3">
        <f t="shared" ca="1" si="537"/>
        <v>0.23007650055151707</v>
      </c>
    </row>
    <row r="605" spans="1:57" x14ac:dyDescent="0.2">
      <c r="A605" s="3">
        <f t="shared" si="486"/>
        <v>5.929999999999918</v>
      </c>
      <c r="B605" s="3">
        <f t="shared" ca="1" si="487"/>
        <v>3.5741406849350954E-2</v>
      </c>
      <c r="C605" s="3">
        <f t="shared" ca="1" si="488"/>
        <v>3.5648418915060848E-2</v>
      </c>
      <c r="D605" s="3">
        <f t="shared" ca="1" si="489"/>
        <v>3.5567111448674311E-2</v>
      </c>
      <c r="E605" s="3">
        <f t="shared" ca="1" si="490"/>
        <v>3.5499720675376836E-2</v>
      </c>
      <c r="F605" s="3">
        <f t="shared" ca="1" si="491"/>
        <v>3.5447007767283524E-2</v>
      </c>
      <c r="G605" s="3">
        <f t="shared" ca="1" si="492"/>
        <v>3.5408535150527408E-2</v>
      </c>
      <c r="H605" s="3">
        <f t="shared" ca="1" si="493"/>
        <v>3.5383042754999219E-2</v>
      </c>
      <c r="I605" s="3">
        <f t="shared" ca="1" si="494"/>
        <v>3.5368720953659082E-2</v>
      </c>
      <c r="J605" s="3">
        <f t="shared" ca="1" si="495"/>
        <v>3.5363410703691069E-2</v>
      </c>
      <c r="K605" s="3">
        <f t="shared" ca="1" si="496"/>
        <v>3.5364812068019828E-2</v>
      </c>
      <c r="L605" s="3">
        <f t="shared" ca="1" si="497"/>
        <v>3.5370745239383189E-2</v>
      </c>
      <c r="M605" s="3">
        <f t="shared" ca="1" si="498"/>
        <v>3.5379452975947329E-2</v>
      </c>
      <c r="N605" s="3">
        <f t="shared" ca="1" si="499"/>
        <v>3.5389892833736336E-2</v>
      </c>
      <c r="O605" s="3">
        <f t="shared" ca="1" si="500"/>
        <v>3.5401956079964117E-2</v>
      </c>
      <c r="P605" s="3">
        <f t="shared" ca="1" si="501"/>
        <v>3.5416567066535828E-2</v>
      </c>
      <c r="Q605" s="3">
        <f t="shared" ca="1" si="502"/>
        <v>3.5435649805534569E-2</v>
      </c>
      <c r="R605" s="3">
        <f t="shared" ca="1" si="503"/>
        <v>3.5461981132233616E-2</v>
      </c>
      <c r="S605" s="3">
        <f t="shared" ca="1" si="504"/>
        <v>3.5498969851438571E-2</v>
      </c>
      <c r="T605" s="3">
        <f t="shared" ca="1" si="505"/>
        <v>3.5550404817747988E-2</v>
      </c>
      <c r="U605" s="3">
        <f t="shared" ca="1" si="506"/>
        <v>3.5620206102287971E-2</v>
      </c>
      <c r="V605" s="3">
        <f t="shared" ca="1" si="507"/>
        <v>3.5712200206762933E-2</v>
      </c>
      <c r="W605" s="3">
        <f t="shared" ca="1" si="508"/>
        <v>3.5829929623112364E-2</v>
      </c>
      <c r="X605" s="3">
        <f t="shared" ca="1" si="509"/>
        <v>3.5976501583597283E-2</v>
      </c>
      <c r="Y605" s="3">
        <f t="shared" ca="1" si="510"/>
        <v>3.6154478896076425E-2</v>
      </c>
      <c r="Z605" s="3">
        <f t="shared" ca="1" si="511"/>
        <v>3.6365813697257325E-2</v>
      </c>
      <c r="AA605" s="3">
        <f t="shared" ca="1" si="512"/>
        <v>3.6611820361742008E-2</v>
      </c>
      <c r="AB605" s="3">
        <f t="shared" ca="1" si="513"/>
        <v>3.6893177094387955E-2</v>
      </c>
      <c r="AC605" s="3">
        <f t="shared" ca="1" si="514"/>
        <v>3.7209939555087793E-2</v>
      </c>
      <c r="AD605" s="3">
        <f t="shared" ca="1" si="515"/>
        <v>3.7561546922372423E-2</v>
      </c>
      <c r="AE605" s="3">
        <f t="shared" ca="1" si="516"/>
        <v>3.7946801606215594E-2</v>
      </c>
      <c r="AF605" s="3">
        <f t="shared" ca="1" si="517"/>
        <v>3.8363805951542665E-2</v>
      </c>
      <c r="AG605" s="3">
        <f t="shared" ca="1" si="518"/>
        <v>3.8809839142660202E-2</v>
      </c>
      <c r="AH605" s="3">
        <f t="shared" ca="1" si="519"/>
        <v>3.9281154141742033E-2</v>
      </c>
      <c r="AI605" s="3">
        <f t="shared" ca="1" si="520"/>
        <v>3.9772673143524104E-2</v>
      </c>
      <c r="AJ605" s="3">
        <f t="shared" ca="1" si="521"/>
        <v>4.027757303716141E-2</v>
      </c>
      <c r="AK605" s="3">
        <f t="shared" ca="1" si="522"/>
        <v>4.0786795154650286E-2</v>
      </c>
      <c r="AL605" s="3">
        <f t="shared" ca="1" si="523"/>
        <v>4.1288595233571243E-2</v>
      </c>
      <c r="AM605" s="3">
        <f t="shared" ca="1" si="524"/>
        <v>4.1768359020117093E-2</v>
      </c>
      <c r="AN605" s="3">
        <f t="shared" ca="1" si="525"/>
        <v>4.2209002207626453E-2</v>
      </c>
      <c r="AO605" s="3">
        <f t="shared" ca="1" si="526"/>
        <v>4.2592272863577731E-2</v>
      </c>
      <c r="AP605" s="3">
        <f t="shared" ca="1" si="527"/>
        <v>4.2901097007595992E-2</v>
      </c>
      <c r="AQ605" s="3">
        <f t="shared" ca="1" si="528"/>
        <v>4.312272619480912E-2</v>
      </c>
      <c r="AR605" s="3">
        <f t="shared" ca="1" si="529"/>
        <v>4.32519531785217E-2</v>
      </c>
      <c r="AS605" s="3">
        <f t="shared" ca="1" si="530"/>
        <v>4.3293271935214851E-2</v>
      </c>
      <c r="AT605" s="3">
        <f t="shared" ca="1" si="531"/>
        <v>4.3260794658043819E-2</v>
      </c>
      <c r="AU605" s="3">
        <f t="shared" ca="1" si="532"/>
        <v>4.3175101508716403E-2</v>
      </c>
      <c r="AV605" s="3">
        <f t="shared" ca="1" si="533"/>
        <v>4.3057039068483488E-2</v>
      </c>
      <c r="AW605" s="3">
        <f t="shared" ca="1" si="534"/>
        <v>4.2920091774109707E-2</v>
      </c>
      <c r="AX605" s="3">
        <f t="shared" ca="1" si="535"/>
        <v>4.2765775332935872E-2</v>
      </c>
      <c r="AY605" s="3">
        <f t="shared" ca="1" si="536"/>
        <v>4.2589534723314754E-2</v>
      </c>
      <c r="AZ605" s="3">
        <f t="shared" ca="1" si="485"/>
        <v>4.2399571256909595E-2</v>
      </c>
      <c r="BC605" s="3">
        <f t="shared" ca="1" si="537"/>
        <v>0.79986167954447485</v>
      </c>
      <c r="BD605" s="3">
        <f t="shared" ca="1" si="537"/>
        <v>0.63846013067130603</v>
      </c>
      <c r="BE605" s="3">
        <f t="shared" ca="1" si="537"/>
        <v>2.1473909144244203</v>
      </c>
    </row>
    <row r="606" spans="1:57" x14ac:dyDescent="0.2">
      <c r="A606" s="3">
        <f t="shared" si="486"/>
        <v>5.9399999999999178</v>
      </c>
      <c r="B606" s="3">
        <f t="shared" ca="1" si="487"/>
        <v>3.7141423713499516E-2</v>
      </c>
      <c r="C606" s="3">
        <f t="shared" ca="1" si="488"/>
        <v>3.6968911972888707E-2</v>
      </c>
      <c r="D606" s="3">
        <f t="shared" ca="1" si="489"/>
        <v>3.6814541478933663E-2</v>
      </c>
      <c r="E606" s="3">
        <f t="shared" ca="1" si="490"/>
        <v>3.6680309131580664E-2</v>
      </c>
      <c r="F606" s="3">
        <f t="shared" ca="1" si="491"/>
        <v>3.6566739475784746E-2</v>
      </c>
      <c r="G606" s="3">
        <f t="shared" ca="1" si="492"/>
        <v>3.647316350932471E-2</v>
      </c>
      <c r="H606" s="3">
        <f t="shared" ca="1" si="493"/>
        <v>3.6398093317988316E-2</v>
      </c>
      <c r="I606" s="3">
        <f t="shared" ca="1" si="494"/>
        <v>3.6339493962590293E-2</v>
      </c>
      <c r="J606" s="3">
        <f t="shared" ca="1" si="495"/>
        <v>3.6294984145653311E-2</v>
      </c>
      <c r="K606" s="3">
        <f t="shared" ca="1" si="496"/>
        <v>3.6262046097378708E-2</v>
      </c>
      <c r="L606" s="3">
        <f t="shared" ca="1" si="497"/>
        <v>3.623828770107114E-2</v>
      </c>
      <c r="M606" s="3">
        <f t="shared" ca="1" si="498"/>
        <v>3.622174495876343E-2</v>
      </c>
      <c r="N606" s="3">
        <f t="shared" ca="1" si="499"/>
        <v>3.621117295452414E-2</v>
      </c>
      <c r="O606" s="3">
        <f t="shared" ca="1" si="500"/>
        <v>3.6206262539673607E-2</v>
      </c>
      <c r="P606" s="3">
        <f t="shared" ca="1" si="501"/>
        <v>3.620773718066065E-2</v>
      </c>
      <c r="Q606" s="3">
        <f t="shared" ca="1" si="502"/>
        <v>3.6217317366524594E-2</v>
      </c>
      <c r="R606" s="3">
        <f t="shared" ca="1" si="503"/>
        <v>3.6237572363922298E-2</v>
      </c>
      <c r="S606" s="3">
        <f t="shared" ca="1" si="504"/>
        <v>3.6271698788854299E-2</v>
      </c>
      <c r="T606" s="3">
        <f t="shared" ca="1" si="505"/>
        <v>3.6323268771952535E-2</v>
      </c>
      <c r="U606" s="3">
        <f t="shared" ca="1" si="506"/>
        <v>3.6395981608284736E-2</v>
      </c>
      <c r="V606" s="3">
        <f t="shared" ca="1" si="507"/>
        <v>3.6493439641501021E-2</v>
      </c>
      <c r="W606" s="3">
        <f t="shared" ca="1" si="508"/>
        <v>3.6618958573777449E-2</v>
      </c>
      <c r="X606" s="3">
        <f t="shared" ca="1" si="509"/>
        <v>3.6775417009612975E-2</v>
      </c>
      <c r="Y606" s="3">
        <f t="shared" ca="1" si="510"/>
        <v>3.6965148089234845E-2</v>
      </c>
      <c r="Z606" s="3">
        <f t="shared" ca="1" si="511"/>
        <v>3.7189873954732132E-2</v>
      </c>
      <c r="AA606" s="3">
        <f t="shared" ca="1" si="512"/>
        <v>3.7450679154765798E-2</v>
      </c>
      <c r="AB606" s="3">
        <f t="shared" ca="1" si="513"/>
        <v>3.7748012394041332E-2</v>
      </c>
      <c r="AC606" s="3">
        <f t="shared" ca="1" si="514"/>
        <v>3.8081699920028113E-2</v>
      </c>
      <c r="AD606" s="3">
        <f t="shared" ca="1" si="515"/>
        <v>3.8450950971643479E-2</v>
      </c>
      <c r="AE606" s="3">
        <f t="shared" ca="1" si="516"/>
        <v>3.8854336545136592E-2</v>
      </c>
      <c r="AF606" s="3">
        <f t="shared" ca="1" si="517"/>
        <v>3.9289724818282953E-2</v>
      </c>
      <c r="AG606" s="3">
        <f t="shared" ca="1" si="518"/>
        <v>3.9754156377799159E-2</v>
      </c>
      <c r="AH606" s="3">
        <f t="shared" ca="1" si="519"/>
        <v>4.0243639058327826E-2</v>
      </c>
      <c r="AI606" s="3">
        <f t="shared" ca="1" si="520"/>
        <v>4.0752841137555305E-2</v>
      </c>
      <c r="AJ606" s="3">
        <f t="shared" ca="1" si="521"/>
        <v>4.127467523641884E-2</v>
      </c>
      <c r="AK606" s="3">
        <f t="shared" ca="1" si="522"/>
        <v>4.1799808839007364E-2</v>
      </c>
      <c r="AL606" s="3">
        <f t="shared" ca="1" si="523"/>
        <v>4.2316219552109929E-2</v>
      </c>
      <c r="AM606" s="3">
        <f t="shared" ca="1" si="524"/>
        <v>4.2809022397995444E-2</v>
      </c>
      <c r="AN606" s="3">
        <f t="shared" ca="1" si="525"/>
        <v>4.3260887827033065E-2</v>
      </c>
      <c r="AO606" s="3">
        <f t="shared" ca="1" si="526"/>
        <v>4.3653365055534202E-2</v>
      </c>
      <c r="AP606" s="3">
        <f t="shared" ca="1" si="527"/>
        <v>4.3969243757438652E-2</v>
      </c>
      <c r="AQ606" s="3">
        <f t="shared" ca="1" si="528"/>
        <v>4.4195703110808005E-2</v>
      </c>
      <c r="AR606" s="3">
        <f t="shared" ca="1" si="529"/>
        <v>4.4327506479509789E-2</v>
      </c>
      <c r="AS606" s="3">
        <f t="shared" ca="1" si="530"/>
        <v>4.4369116741798068E-2</v>
      </c>
      <c r="AT606" s="3">
        <f t="shared" ca="1" si="531"/>
        <v>4.433455213787079E-2</v>
      </c>
      <c r="AU606" s="3">
        <f t="shared" ca="1" si="532"/>
        <v>4.4244175231537973E-2</v>
      </c>
      <c r="AV606" s="3">
        <f t="shared" ca="1" si="533"/>
        <v>4.411846309586915E-2</v>
      </c>
      <c r="AW606" s="3">
        <f t="shared" ca="1" si="534"/>
        <v>4.3970439505087063E-2</v>
      </c>
      <c r="AX606" s="3">
        <f t="shared" ca="1" si="535"/>
        <v>4.3801278801296847E-2</v>
      </c>
      <c r="AY606" s="3">
        <f t="shared" ca="1" si="536"/>
        <v>4.3606462881970738E-2</v>
      </c>
      <c r="AZ606" s="3">
        <f t="shared" ca="1" si="485"/>
        <v>4.3394087479134966E-2</v>
      </c>
      <c r="BC606" s="3">
        <f t="shared" ca="1" si="537"/>
        <v>1.464270508069883</v>
      </c>
      <c r="BD606" s="3">
        <f t="shared" ca="1" si="537"/>
        <v>-1.6546908630956203E-2</v>
      </c>
      <c r="BE606" s="3">
        <f t="shared" ca="1" si="537"/>
        <v>-0.9564328460529925</v>
      </c>
    </row>
    <row r="607" spans="1:57" x14ac:dyDescent="0.2">
      <c r="A607" s="3">
        <f t="shared" si="486"/>
        <v>5.9499999999999176</v>
      </c>
      <c r="B607" s="3">
        <f t="shared" ca="1" si="487"/>
        <v>3.8124853225602509E-2</v>
      </c>
      <c r="C607" s="3">
        <f t="shared" ca="1" si="488"/>
        <v>3.7790622121706932E-2</v>
      </c>
      <c r="D607" s="3">
        <f t="shared" ca="1" si="489"/>
        <v>3.7489470307117169E-2</v>
      </c>
      <c r="E607" s="3">
        <f t="shared" ca="1" si="490"/>
        <v>3.7222826317438208E-2</v>
      </c>
      <c r="F607" s="3">
        <f t="shared" ca="1" si="491"/>
        <v>3.6990649081377489E-2</v>
      </c>
      <c r="G607" s="3">
        <f t="shared" ca="1" si="492"/>
        <v>3.679170914698094E-2</v>
      </c>
      <c r="H607" s="3">
        <f t="shared" ca="1" si="493"/>
        <v>3.6623961713508867E-2</v>
      </c>
      <c r="I607" s="3">
        <f t="shared" ca="1" si="494"/>
        <v>3.6484817497716621E-2</v>
      </c>
      <c r="J607" s="3">
        <f t="shared" ca="1" si="495"/>
        <v>3.6371343942840577E-2</v>
      </c>
      <c r="K607" s="3">
        <f t="shared" ca="1" si="496"/>
        <v>3.6280476463760924E-2</v>
      </c>
      <c r="L607" s="3">
        <f t="shared" ca="1" si="497"/>
        <v>3.6209281652351481E-2</v>
      </c>
      <c r="M607" s="3">
        <f t="shared" ca="1" si="498"/>
        <v>3.6155259747131609E-2</v>
      </c>
      <c r="N607" s="3">
        <f t="shared" ca="1" si="499"/>
        <v>3.6116634308271958E-2</v>
      </c>
      <c r="O607" s="3">
        <f t="shared" ca="1" si="500"/>
        <v>3.6092566668744358E-2</v>
      </c>
      <c r="P607" s="3">
        <f t="shared" ca="1" si="501"/>
        <v>3.6083250263725906E-2</v>
      </c>
      <c r="Q607" s="3">
        <f t="shared" ca="1" si="502"/>
        <v>3.6089872885237052E-2</v>
      </c>
      <c r="R607" s="3">
        <f t="shared" ca="1" si="503"/>
        <v>3.6114467045850793E-2</v>
      </c>
      <c r="S607" s="3">
        <f t="shared" ca="1" si="504"/>
        <v>3.6159687988995722E-2</v>
      </c>
      <c r="T607" s="3">
        <f t="shared" ca="1" si="505"/>
        <v>3.6228561947231688E-2</v>
      </c>
      <c r="U607" s="3">
        <f t="shared" ca="1" si="506"/>
        <v>3.6324238278864454E-2</v>
      </c>
      <c r="V607" s="3">
        <f t="shared" ca="1" si="507"/>
        <v>3.6449766023792053E-2</v>
      </c>
      <c r="W607" s="3">
        <f t="shared" ca="1" si="508"/>
        <v>3.6607904964603429E-2</v>
      </c>
      <c r="X607" s="3">
        <f t="shared" ca="1" si="509"/>
        <v>3.6800975964174483E-2</v>
      </c>
      <c r="Y607" s="3">
        <f t="shared" ca="1" si="510"/>
        <v>3.7030753395497537E-2</v>
      </c>
      <c r="Z607" s="3">
        <f t="shared" ca="1" si="511"/>
        <v>3.7298400316353127E-2</v>
      </c>
      <c r="AA607" s="3">
        <f t="shared" ca="1" si="512"/>
        <v>3.7604442362913264E-2</v>
      </c>
      <c r="AB607" s="3">
        <f t="shared" ca="1" si="513"/>
        <v>3.7948769648422379E-2</v>
      </c>
      <c r="AC607" s="3">
        <f t="shared" ca="1" si="514"/>
        <v>3.8330649904319135E-2</v>
      </c>
      <c r="AD607" s="3">
        <f t="shared" ca="1" si="515"/>
        <v>3.8748733307361456E-2</v>
      </c>
      <c r="AE607" s="3">
        <f t="shared" ca="1" si="516"/>
        <v>3.9201030291941726E-2</v>
      </c>
      <c r="AF607" s="3">
        <f t="shared" ca="1" si="517"/>
        <v>3.9684845687013158E-2</v>
      </c>
      <c r="AG607" s="3">
        <f t="shared" ca="1" si="518"/>
        <v>4.0196652258039881E-2</v>
      </c>
      <c r="AH607" s="3">
        <f t="shared" ca="1" si="519"/>
        <v>4.0731883443279299E-2</v>
      </c>
      <c r="AI607" s="3">
        <f t="shared" ca="1" si="520"/>
        <v>4.1284624303281149E-2</v>
      </c>
      <c r="AJ607" s="3">
        <f t="shared" ca="1" si="521"/>
        <v>4.1847193906107465E-2</v>
      </c>
      <c r="AK607" s="3">
        <f t="shared" ca="1" si="522"/>
        <v>4.2409656709218459E-2</v>
      </c>
      <c r="AL607" s="3">
        <f t="shared" ca="1" si="523"/>
        <v>4.2959383243685409E-2</v>
      </c>
      <c r="AM607" s="3">
        <f t="shared" ca="1" si="524"/>
        <v>4.3480889224408771E-2</v>
      </c>
      <c r="AN607" s="3">
        <f t="shared" ca="1" si="525"/>
        <v>4.3956271693560624E-2</v>
      </c>
      <c r="AO607" s="3">
        <f t="shared" ca="1" si="526"/>
        <v>4.4366553173331366E-2</v>
      </c>
      <c r="AP607" s="3">
        <f t="shared" ca="1" si="527"/>
        <v>4.4694059178284264E-2</v>
      </c>
      <c r="AQ607" s="3">
        <f t="shared" ca="1" si="528"/>
        <v>4.4925568276103535E-2</v>
      </c>
      <c r="AR607" s="3">
        <f t="shared" ca="1" si="529"/>
        <v>4.5055485313980195E-2</v>
      </c>
      <c r="AS607" s="3">
        <f t="shared" ca="1" si="530"/>
        <v>4.508791172178301E-2</v>
      </c>
      <c r="AT607" s="3">
        <f t="shared" ca="1" si="531"/>
        <v>4.5036440220790154E-2</v>
      </c>
      <c r="AU607" s="3">
        <f t="shared" ca="1" si="532"/>
        <v>4.4920883645644533E-2</v>
      </c>
      <c r="AV607" s="3">
        <f t="shared" ca="1" si="533"/>
        <v>4.4761018645083486E-2</v>
      </c>
      <c r="AW607" s="3">
        <f t="shared" ca="1" si="534"/>
        <v>4.456908162367032E-2</v>
      </c>
      <c r="AX607" s="3">
        <f t="shared" ca="1" si="535"/>
        <v>4.4345584030897958E-2</v>
      </c>
      <c r="AY607" s="3">
        <f t="shared" ca="1" si="536"/>
        <v>4.4085712740319298E-2</v>
      </c>
      <c r="AZ607" s="3">
        <f t="shared" ca="1" si="485"/>
        <v>4.3797207655387173E-2</v>
      </c>
      <c r="BC607" s="3">
        <f t="shared" ca="1" si="537"/>
        <v>0.48727342605973334</v>
      </c>
      <c r="BD607" s="3">
        <f t="shared" ca="1" si="537"/>
        <v>0.48619889065509803</v>
      </c>
      <c r="BE607" s="3">
        <f t="shared" ca="1" si="537"/>
        <v>-1.7817476082561434</v>
      </c>
    </row>
    <row r="608" spans="1:57" x14ac:dyDescent="0.2">
      <c r="A608" s="3">
        <f t="shared" si="486"/>
        <v>5.9599999999999174</v>
      </c>
      <c r="B608" s="3">
        <f t="shared" ca="1" si="487"/>
        <v>3.9167847296876362E-2</v>
      </c>
      <c r="C608" s="3">
        <f t="shared" ca="1" si="488"/>
        <v>3.8902601390391464E-2</v>
      </c>
      <c r="D608" s="3">
        <f t="shared" ca="1" si="489"/>
        <v>3.8665588494024794E-2</v>
      </c>
      <c r="E608" s="3">
        <f t="shared" ca="1" si="490"/>
        <v>3.8458369211489783E-2</v>
      </c>
      <c r="F608" s="3">
        <f t="shared" ca="1" si="491"/>
        <v>3.8281037336064375E-2</v>
      </c>
      <c r="G608" s="3">
        <f t="shared" ca="1" si="492"/>
        <v>3.8132503414813591E-2</v>
      </c>
      <c r="H608" s="3">
        <f t="shared" ca="1" si="493"/>
        <v>3.8010866188807474E-2</v>
      </c>
      <c r="I608" s="3">
        <f t="shared" ca="1" si="494"/>
        <v>3.7913682469925297E-2</v>
      </c>
      <c r="J608" s="3">
        <f t="shared" ca="1" si="495"/>
        <v>3.7838168908484279E-2</v>
      </c>
      <c r="K608" s="3">
        <f t="shared" ca="1" si="496"/>
        <v>3.7781414592009108E-2</v>
      </c>
      <c r="L608" s="3">
        <f t="shared" ca="1" si="497"/>
        <v>3.7740645308988949E-2</v>
      </c>
      <c r="M608" s="3">
        <f t="shared" ca="1" si="498"/>
        <v>3.7713525996709858E-2</v>
      </c>
      <c r="N608" s="3">
        <f t="shared" ca="1" si="499"/>
        <v>3.7698449109043373E-2</v>
      </c>
      <c r="O608" s="3">
        <f t="shared" ca="1" si="500"/>
        <v>3.7694746827842213E-2</v>
      </c>
      <c r="P608" s="3">
        <f t="shared" ca="1" si="501"/>
        <v>3.770278288118465E-2</v>
      </c>
      <c r="Q608" s="3">
        <f t="shared" ca="1" si="502"/>
        <v>3.772391266041878E-2</v>
      </c>
      <c r="R608" s="3">
        <f t="shared" ca="1" si="503"/>
        <v>3.7760332209151828E-2</v>
      </c>
      <c r="S608" s="3">
        <f t="shared" ca="1" si="504"/>
        <v>3.7814855685218272E-2</v>
      </c>
      <c r="T608" s="3">
        <f t="shared" ca="1" si="505"/>
        <v>3.789066371981991E-2</v>
      </c>
      <c r="U608" s="3">
        <f t="shared" ca="1" si="506"/>
        <v>3.7991056044648579E-2</v>
      </c>
      <c r="V608" s="3">
        <f t="shared" ca="1" si="507"/>
        <v>3.8119228721021338E-2</v>
      </c>
      <c r="W608" s="3">
        <f t="shared" ca="1" si="508"/>
        <v>3.8278085952987179E-2</v>
      </c>
      <c r="X608" s="3">
        <f t="shared" ca="1" si="509"/>
        <v>3.8470091218774503E-2</v>
      </c>
      <c r="Y608" s="3">
        <f t="shared" ca="1" si="510"/>
        <v>3.8697160495287111E-2</v>
      </c>
      <c r="Z608" s="3">
        <f t="shared" ca="1" si="511"/>
        <v>3.896059813692121E-2</v>
      </c>
      <c r="AA608" s="3">
        <f t="shared" ca="1" si="512"/>
        <v>3.9261071251268265E-2</v>
      </c>
      <c r="AB608" s="3">
        <f t="shared" ca="1" si="513"/>
        <v>3.9598611739108079E-2</v>
      </c>
      <c r="AC608" s="3">
        <f t="shared" ca="1" si="514"/>
        <v>3.9972629182413885E-2</v>
      </c>
      <c r="AD608" s="3">
        <f t="shared" ca="1" si="515"/>
        <v>4.0381915043278059E-2</v>
      </c>
      <c r="AE608" s="3">
        <f t="shared" ca="1" si="516"/>
        <v>4.0824619515984747E-2</v>
      </c>
      <c r="AF608" s="3">
        <f t="shared" ca="1" si="517"/>
        <v>4.1298184368704111E-2</v>
      </c>
      <c r="AG608" s="3">
        <f t="shared" ca="1" si="518"/>
        <v>4.179921479163299E-2</v>
      </c>
      <c r="AH608" s="3">
        <f t="shared" ca="1" si="519"/>
        <v>4.2323270027716381E-2</v>
      </c>
      <c r="AI608" s="3">
        <f t="shared" ca="1" si="520"/>
        <v>4.2864552091140477E-2</v>
      </c>
      <c r="AJ608" s="3">
        <f t="shared" ca="1" si="521"/>
        <v>4.3415486685104872E-2</v>
      </c>
      <c r="AK608" s="3">
        <f t="shared" ca="1" si="522"/>
        <v>4.3966235536947111E-2</v>
      </c>
      <c r="AL608" s="3">
        <f t="shared" ca="1" si="523"/>
        <v>4.4504262634875523E-2</v>
      </c>
      <c r="AM608" s="3">
        <f t="shared" ca="1" si="524"/>
        <v>4.5014185281893368E-2</v>
      </c>
      <c r="AN608" s="3">
        <f t="shared" ca="1" si="525"/>
        <v>4.5478228423745014E-2</v>
      </c>
      <c r="AO608" s="3">
        <f t="shared" ca="1" si="526"/>
        <v>4.5877589516682582E-2</v>
      </c>
      <c r="AP608" s="3">
        <f t="shared" ca="1" si="527"/>
        <v>4.6194831564360612E-2</v>
      </c>
      <c r="AQ608" s="3">
        <f t="shared" ca="1" si="528"/>
        <v>4.6417033743447807E-2</v>
      </c>
      <c r="AR608" s="3">
        <f t="shared" ca="1" si="529"/>
        <v>4.6538942703312346E-2</v>
      </c>
      <c r="AS608" s="3">
        <f t="shared" ca="1" si="530"/>
        <v>4.6564997521514821E-2</v>
      </c>
      <c r="AT608" s="3">
        <f t="shared" ca="1" si="531"/>
        <v>4.6509063293696556E-2</v>
      </c>
      <c r="AU608" s="3">
        <f t="shared" ca="1" si="532"/>
        <v>4.6391100488917855E-2</v>
      </c>
      <c r="AV608" s="3">
        <f t="shared" ca="1" si="533"/>
        <v>4.6230883970165157E-2</v>
      </c>
      <c r="AW608" s="3">
        <f t="shared" ca="1" si="534"/>
        <v>4.6040565639371124E-2</v>
      </c>
      <c r="AX608" s="3">
        <f t="shared" ca="1" si="535"/>
        <v>4.5820701788278163E-2</v>
      </c>
      <c r="AY608" s="3">
        <f t="shared" ca="1" si="536"/>
        <v>4.5566883427914581E-2</v>
      </c>
      <c r="AZ608" s="3">
        <f t="shared" ca="1" si="485"/>
        <v>4.5287423613436011E-2</v>
      </c>
      <c r="BC608" s="3">
        <f t="shared" ca="1" si="537"/>
        <v>2.3768183650048744</v>
      </c>
      <c r="BD608" s="3">
        <f t="shared" ca="1" si="537"/>
        <v>0.19089591219050916</v>
      </c>
      <c r="BE608" s="3">
        <f t="shared" ca="1" si="537"/>
        <v>0.86488445997787533</v>
      </c>
    </row>
    <row r="609" spans="1:57" x14ac:dyDescent="0.2">
      <c r="A609" s="3">
        <f t="shared" si="486"/>
        <v>5.9699999999999172</v>
      </c>
      <c r="B609" s="3">
        <f t="shared" ca="1" si="487"/>
        <v>3.8878513812561105E-2</v>
      </c>
      <c r="C609" s="3">
        <f t="shared" ca="1" si="488"/>
        <v>3.8610447146443919E-2</v>
      </c>
      <c r="D609" s="3">
        <f t="shared" ca="1" si="489"/>
        <v>3.8369985669597387E-2</v>
      </c>
      <c r="E609" s="3">
        <f t="shared" ca="1" si="490"/>
        <v>3.8158711965234619E-2</v>
      </c>
      <c r="F609" s="3">
        <f t="shared" ca="1" si="491"/>
        <v>3.797674464935509E-2</v>
      </c>
      <c r="G609" s="3">
        <f t="shared" ca="1" si="492"/>
        <v>3.7823024194360712E-2</v>
      </c>
      <c r="H609" s="3">
        <f t="shared" ca="1" si="493"/>
        <v>3.7695682789659575E-2</v>
      </c>
      <c r="I609" s="3">
        <f t="shared" ca="1" si="494"/>
        <v>3.7592313259956031E-2</v>
      </c>
      <c r="J609" s="3">
        <f t="shared" ca="1" si="495"/>
        <v>3.7510171407421432E-2</v>
      </c>
      <c r="K609" s="3">
        <f t="shared" ca="1" si="496"/>
        <v>3.744638995816639E-2</v>
      </c>
      <c r="L609" s="3">
        <f t="shared" ca="1" si="497"/>
        <v>3.7398243862800468E-2</v>
      </c>
      <c r="M609" s="3">
        <f t="shared" ca="1" si="498"/>
        <v>3.7363452696737111E-2</v>
      </c>
      <c r="N609" s="3">
        <f t="shared" ca="1" si="499"/>
        <v>3.7340467702114376E-2</v>
      </c>
      <c r="O609" s="3">
        <f t="shared" ca="1" si="500"/>
        <v>3.7328681754008282E-2</v>
      </c>
      <c r="P609" s="3">
        <f t="shared" ca="1" si="501"/>
        <v>3.7328518674988813E-2</v>
      </c>
      <c r="Q609" s="3">
        <f t="shared" ca="1" si="502"/>
        <v>3.7341391229827867E-2</v>
      </c>
      <c r="R609" s="3">
        <f t="shared" ca="1" si="503"/>
        <v>3.7369548756296347E-2</v>
      </c>
      <c r="S609" s="3">
        <f t="shared" ca="1" si="504"/>
        <v>3.7415854091781366E-2</v>
      </c>
      <c r="T609" s="3">
        <f t="shared" ca="1" si="505"/>
        <v>3.7483532041083546E-2</v>
      </c>
      <c r="U609" s="3">
        <f t="shared" ca="1" si="506"/>
        <v>3.7575922497703487E-2</v>
      </c>
      <c r="V609" s="3">
        <f t="shared" ca="1" si="507"/>
        <v>3.7696258347840121E-2</v>
      </c>
      <c r="W609" s="3">
        <f t="shared" ca="1" si="508"/>
        <v>3.7847478036342329E-2</v>
      </c>
      <c r="X609" s="3">
        <f t="shared" ca="1" si="509"/>
        <v>3.8032077492024231E-2</v>
      </c>
      <c r="Y609" s="3">
        <f t="shared" ca="1" si="510"/>
        <v>3.8252004145017192E-2</v>
      </c>
      <c r="Z609" s="3">
        <f t="shared" ca="1" si="511"/>
        <v>3.8508593505291192E-2</v>
      </c>
      <c r="AA609" s="3">
        <f t="shared" ca="1" si="512"/>
        <v>3.8802544013641471E-2</v>
      </c>
      <c r="AB609" s="3">
        <f t="shared" ca="1" si="513"/>
        <v>3.9133919215105228E-2</v>
      </c>
      <c r="AC609" s="3">
        <f t="shared" ca="1" si="514"/>
        <v>3.9502160386348253E-2</v>
      </c>
      <c r="AD609" s="3">
        <f t="shared" ca="1" si="515"/>
        <v>3.9906090099750546E-2</v>
      </c>
      <c r="AE609" s="3">
        <f t="shared" ca="1" si="516"/>
        <v>4.0343888108536549E-2</v>
      </c>
      <c r="AF609" s="3">
        <f t="shared" ca="1" si="517"/>
        <v>4.0813022885265678E-2</v>
      </c>
      <c r="AG609" s="3">
        <f t="shared" ca="1" si="518"/>
        <v>4.1310121767928636E-2</v>
      </c>
      <c r="AH609" s="3">
        <f t="shared" ca="1" si="519"/>
        <v>4.1830759482598963E-2</v>
      </c>
      <c r="AI609" s="3">
        <f t="shared" ca="1" si="520"/>
        <v>4.2369144646191369E-2</v>
      </c>
      <c r="AJ609" s="3">
        <f t="shared" ca="1" si="521"/>
        <v>4.2917699265199817E-2</v>
      </c>
      <c r="AK609" s="3">
        <f t="shared" ca="1" si="522"/>
        <v>4.3466572116046397E-2</v>
      </c>
      <c r="AL609" s="3">
        <f t="shared" ca="1" si="523"/>
        <v>4.4003210662157816E-2</v>
      </c>
      <c r="AM609" s="3">
        <f t="shared" ca="1" si="524"/>
        <v>4.4512224176411548E-2</v>
      </c>
      <c r="AN609" s="3">
        <f t="shared" ca="1" si="525"/>
        <v>4.4975856304196066E-2</v>
      </c>
      <c r="AO609" s="3">
        <f t="shared" ca="1" si="526"/>
        <v>4.53753705423878E-2</v>
      </c>
      <c r="AP609" s="3">
        <f t="shared" ca="1" si="527"/>
        <v>4.5693458501592447E-2</v>
      </c>
      <c r="AQ609" s="3">
        <f t="shared" ca="1" si="528"/>
        <v>4.5917390646789076E-2</v>
      </c>
      <c r="AR609" s="3">
        <f t="shared" ca="1" si="529"/>
        <v>4.6042145201895333E-2</v>
      </c>
      <c r="AS609" s="3">
        <f t="shared" ca="1" si="530"/>
        <v>4.6072387442159093E-2</v>
      </c>
      <c r="AT609" s="3">
        <f t="shared" ca="1" si="531"/>
        <v>4.6022142198247892E-2</v>
      </c>
      <c r="AU609" s="3">
        <f t="shared" ca="1" si="532"/>
        <v>4.5911404440698134E-2</v>
      </c>
      <c r="AV609" s="3">
        <f t="shared" ca="1" si="533"/>
        <v>4.5759835447869754E-2</v>
      </c>
      <c r="AW609" s="3">
        <f t="shared" ca="1" si="534"/>
        <v>4.5579395061424374E-2</v>
      </c>
      <c r="AX609" s="3">
        <f t="shared" ca="1" si="535"/>
        <v>4.5370581456720446E-2</v>
      </c>
      <c r="AY609" s="3">
        <f t="shared" ca="1" si="536"/>
        <v>4.512928301800824E-2</v>
      </c>
      <c r="AZ609" s="3">
        <f t="shared" ca="1" si="485"/>
        <v>4.4864204497769365E-2</v>
      </c>
      <c r="BC609" s="3">
        <f t="shared" ca="1" si="537"/>
        <v>-0.67690019633177378</v>
      </c>
      <c r="BD609" s="3">
        <f t="shared" ca="1" si="537"/>
        <v>-0.26047274970562295</v>
      </c>
      <c r="BE609" s="3">
        <f t="shared" ca="1" si="537"/>
        <v>-0.12340219148023301</v>
      </c>
    </row>
    <row r="610" spans="1:57" x14ac:dyDescent="0.2">
      <c r="A610" s="3">
        <f t="shared" si="486"/>
        <v>5.9799999999999169</v>
      </c>
      <c r="B610" s="3">
        <f t="shared" ca="1" si="487"/>
        <v>3.7868188801150719E-2</v>
      </c>
      <c r="C610" s="3">
        <f t="shared" ca="1" si="488"/>
        <v>3.7586705838778017E-2</v>
      </c>
      <c r="D610" s="3">
        <f t="shared" ca="1" si="489"/>
        <v>3.7335824215237665E-2</v>
      </c>
      <c r="E610" s="3">
        <f t="shared" ca="1" si="490"/>
        <v>3.7116965303803241E-2</v>
      </c>
      <c r="F610" s="3">
        <f t="shared" ca="1" si="491"/>
        <v>3.6930089398944446E-2</v>
      </c>
      <c r="G610" s="3">
        <f t="shared" ca="1" si="492"/>
        <v>3.6773983722556476E-2</v>
      </c>
      <c r="H610" s="3">
        <f t="shared" ca="1" si="493"/>
        <v>3.6646630717371578E-2</v>
      </c>
      <c r="I610" s="3">
        <f t="shared" ca="1" si="494"/>
        <v>3.6545476037396149E-2</v>
      </c>
      <c r="J610" s="3">
        <f t="shared" ca="1" si="495"/>
        <v>3.6467631480086658E-2</v>
      </c>
      <c r="K610" s="3">
        <f t="shared" ca="1" si="496"/>
        <v>3.6410090274306722E-2</v>
      </c>
      <c r="L610" s="3">
        <f t="shared" ca="1" si="497"/>
        <v>3.636999339600281E-2</v>
      </c>
      <c r="M610" s="3">
        <f t="shared" ca="1" si="498"/>
        <v>3.6344931895414906E-2</v>
      </c>
      <c r="N610" s="3">
        <f t="shared" ca="1" si="499"/>
        <v>3.6333232594743095E-2</v>
      </c>
      <c r="O610" s="3">
        <f t="shared" ca="1" si="500"/>
        <v>3.6334165804008445E-2</v>
      </c>
      <c r="P610" s="3">
        <f t="shared" ca="1" si="501"/>
        <v>3.6348032139547654E-2</v>
      </c>
      <c r="Q610" s="3">
        <f t="shared" ca="1" si="502"/>
        <v>3.6376118411667602E-2</v>
      </c>
      <c r="R610" s="3">
        <f t="shared" ca="1" si="503"/>
        <v>3.6420543913707012E-2</v>
      </c>
      <c r="S610" s="3">
        <f t="shared" ca="1" si="504"/>
        <v>3.6484036826182925E-2</v>
      </c>
      <c r="T610" s="3">
        <f t="shared" ca="1" si="505"/>
        <v>3.6569682800955385E-2</v>
      </c>
      <c r="U610" s="3">
        <f t="shared" ca="1" si="506"/>
        <v>3.6680678580291559E-2</v>
      </c>
      <c r="V610" s="3">
        <f t="shared" ca="1" si="507"/>
        <v>3.6820110577286992E-2</v>
      </c>
      <c r="W610" s="3">
        <f t="shared" ca="1" si="508"/>
        <v>3.6990768195482547E-2</v>
      </c>
      <c r="X610" s="3">
        <f t="shared" ca="1" si="509"/>
        <v>3.7194996548027277E-2</v>
      </c>
      <c r="Y610" s="3">
        <f t="shared" ca="1" si="510"/>
        <v>3.7434591266023394E-2</v>
      </c>
      <c r="Z610" s="3">
        <f t="shared" ca="1" si="511"/>
        <v>3.7710735772263637E-2</v>
      </c>
      <c r="AA610" s="3">
        <f t="shared" ca="1" si="512"/>
        <v>3.8023976600664457E-2</v>
      </c>
      <c r="AB610" s="3">
        <f t="shared" ca="1" si="513"/>
        <v>3.8374225695225528E-2</v>
      </c>
      <c r="AC610" s="3">
        <f t="shared" ca="1" si="514"/>
        <v>3.8760772769313466E-2</v>
      </c>
      <c r="AD610" s="3">
        <f t="shared" ca="1" si="515"/>
        <v>3.9182288228265333E-2</v>
      </c>
      <c r="AE610" s="3">
        <f t="shared" ca="1" si="516"/>
        <v>3.9636798080851202E-2</v>
      </c>
      <c r="AF610" s="3">
        <f t="shared" ca="1" si="517"/>
        <v>4.0121614166584212E-2</v>
      </c>
      <c r="AG610" s="3">
        <f t="shared" ca="1" si="518"/>
        <v>4.0633202591651998E-2</v>
      </c>
      <c r="AH610" s="3">
        <f t="shared" ca="1" si="519"/>
        <v>4.1166970141345016E-2</v>
      </c>
      <c r="AI610" s="3">
        <f t="shared" ca="1" si="520"/>
        <v>4.1716948583014196E-2</v>
      </c>
      <c r="AJ610" s="3">
        <f t="shared" ca="1" si="521"/>
        <v>4.2275372795060016E-2</v>
      </c>
      <c r="AK610" s="3">
        <f t="shared" ca="1" si="522"/>
        <v>4.283219528520818E-2</v>
      </c>
      <c r="AL610" s="3">
        <f t="shared" ca="1" si="523"/>
        <v>4.3374663915693258E-2</v>
      </c>
      <c r="AM610" s="3">
        <f t="shared" ca="1" si="524"/>
        <v>4.3887197217558696E-2</v>
      </c>
      <c r="AN610" s="3">
        <f t="shared" ca="1" si="525"/>
        <v>4.4351875236353068E-2</v>
      </c>
      <c r="AO610" s="3">
        <f t="shared" ca="1" si="526"/>
        <v>4.4749845514600012E-2</v>
      </c>
      <c r="AP610" s="3">
        <f t="shared" ca="1" si="527"/>
        <v>4.5063746277179947E-2</v>
      </c>
      <c r="AQ610" s="3">
        <f t="shared" ca="1" si="528"/>
        <v>4.5280856836803447E-2</v>
      </c>
      <c r="AR610" s="3">
        <f t="shared" ca="1" si="529"/>
        <v>4.5396203638096766E-2</v>
      </c>
      <c r="AS610" s="3">
        <f t="shared" ca="1" si="530"/>
        <v>4.54144935784382E-2</v>
      </c>
      <c r="AT610" s="3">
        <f t="shared" ca="1" si="531"/>
        <v>4.5349725472546891E-2</v>
      </c>
      <c r="AU610" s="3">
        <f t="shared" ca="1" si="532"/>
        <v>4.5221742584409634E-2</v>
      </c>
      <c r="AV610" s="3">
        <f t="shared" ca="1" si="533"/>
        <v>4.5049907791943358E-2</v>
      </c>
      <c r="AW610" s="3">
        <f t="shared" ca="1" si="534"/>
        <v>4.4845808309112764E-2</v>
      </c>
      <c r="AX610" s="3">
        <f t="shared" ca="1" si="535"/>
        <v>4.4609708058380819E-2</v>
      </c>
      <c r="AY610" s="3">
        <f t="shared" ca="1" si="536"/>
        <v>4.4337611437398221E-2</v>
      </c>
      <c r="AZ610" s="3">
        <f t="shared" ca="1" si="485"/>
        <v>4.4038386588270646E-2</v>
      </c>
      <c r="BC610" s="3">
        <f t="shared" ca="1" si="537"/>
        <v>-1.2890015153826919</v>
      </c>
      <c r="BD610" s="3">
        <f t="shared" ca="1" si="537"/>
        <v>0.51423010382169831</v>
      </c>
      <c r="BE610" s="3">
        <f t="shared" ca="1" si="537"/>
        <v>-1.4391339999386688E-2</v>
      </c>
    </row>
    <row r="611" spans="1:57" x14ac:dyDescent="0.2">
      <c r="A611" s="3">
        <f t="shared" si="486"/>
        <v>5.9899999999999167</v>
      </c>
      <c r="B611" s="3">
        <f t="shared" ca="1" si="487"/>
        <v>3.7514228138383156E-2</v>
      </c>
      <c r="C611" s="3">
        <f t="shared" ca="1" si="488"/>
        <v>3.7223220024529033E-2</v>
      </c>
      <c r="D611" s="3">
        <f t="shared" ca="1" si="489"/>
        <v>3.6961505931535243E-2</v>
      </c>
      <c r="E611" s="3">
        <f t="shared" ca="1" si="490"/>
        <v>3.6730578692659298E-2</v>
      </c>
      <c r="F611" s="3">
        <f t="shared" ca="1" si="491"/>
        <v>3.6530472994416814E-2</v>
      </c>
      <c r="G611" s="3">
        <f t="shared" ca="1" si="492"/>
        <v>3.6360055490428145E-2</v>
      </c>
      <c r="H611" s="3">
        <f t="shared" ca="1" si="493"/>
        <v>3.6217391540424498E-2</v>
      </c>
      <c r="I611" s="3">
        <f t="shared" ca="1" si="494"/>
        <v>3.6100012303189218E-2</v>
      </c>
      <c r="J611" s="3">
        <f t="shared" ca="1" si="495"/>
        <v>3.600511827376851E-2</v>
      </c>
      <c r="K611" s="3">
        <f t="shared" ca="1" si="496"/>
        <v>3.5929795906385918E-2</v>
      </c>
      <c r="L611" s="3">
        <f t="shared" ca="1" si="497"/>
        <v>3.5871284923469839E-2</v>
      </c>
      <c r="M611" s="3">
        <f t="shared" ca="1" si="498"/>
        <v>3.5827280544346772E-2</v>
      </c>
      <c r="N611" s="3">
        <f t="shared" ca="1" si="499"/>
        <v>3.5796217820531724E-2</v>
      </c>
      <c r="O611" s="3">
        <f t="shared" ca="1" si="500"/>
        <v>3.5777477096322494E-2</v>
      </c>
      <c r="P611" s="3">
        <f t="shared" ca="1" si="501"/>
        <v>3.5771468339013124E-2</v>
      </c>
      <c r="Q611" s="3">
        <f t="shared" ca="1" si="502"/>
        <v>3.5779584934801364E-2</v>
      </c>
      <c r="R611" s="3">
        <f t="shared" ca="1" si="503"/>
        <v>3.580404865250026E-2</v>
      </c>
      <c r="S611" s="3">
        <f t="shared" ca="1" si="504"/>
        <v>3.5847685537990594E-2</v>
      </c>
      <c r="T611" s="3">
        <f t="shared" ca="1" si="505"/>
        <v>3.5913674622381236E-2</v>
      </c>
      <c r="U611" s="3">
        <f t="shared" ca="1" si="506"/>
        <v>3.6005302042423776E-2</v>
      </c>
      <c r="V611" s="3">
        <f t="shared" ca="1" si="507"/>
        <v>3.6125740298901518E-2</v>
      </c>
      <c r="W611" s="3">
        <f t="shared" ca="1" si="508"/>
        <v>3.6277862330715407E-2</v>
      </c>
      <c r="X611" s="3">
        <f t="shared" ca="1" si="509"/>
        <v>3.6464095027837408E-2</v>
      </c>
      <c r="Y611" s="3">
        <f t="shared" ca="1" si="510"/>
        <v>3.6686314828732858E-2</v>
      </c>
      <c r="Z611" s="3">
        <f t="shared" ca="1" si="511"/>
        <v>3.6945785684778458E-2</v>
      </c>
      <c r="AA611" s="3">
        <f t="shared" ca="1" si="512"/>
        <v>3.7243134841283963E-2</v>
      </c>
      <c r="AB611" s="3">
        <f t="shared" ca="1" si="513"/>
        <v>3.7578355254121537E-2</v>
      </c>
      <c r="AC611" s="3">
        <f t="shared" ca="1" si="514"/>
        <v>3.7950817673438983E-2</v>
      </c>
      <c r="AD611" s="3">
        <f t="shared" ca="1" si="515"/>
        <v>3.8359272918137441E-2</v>
      </c>
      <c r="AE611" s="3">
        <f t="shared" ca="1" si="516"/>
        <v>3.8801825806916032E-2</v>
      </c>
      <c r="AF611" s="3">
        <f t="shared" ca="1" si="517"/>
        <v>3.9275864066421737E-2</v>
      </c>
      <c r="AG611" s="3">
        <f t="shared" ca="1" si="518"/>
        <v>3.9777925049014749E-2</v>
      </c>
      <c r="AH611" s="3">
        <f t="shared" ca="1" si="519"/>
        <v>4.0303480033182085E-2</v>
      </c>
      <c r="AI611" s="3">
        <f t="shared" ca="1" si="520"/>
        <v>4.0846616343295547E-2</v>
      </c>
      <c r="AJ611" s="3">
        <f t="shared" ca="1" si="521"/>
        <v>4.1399614159005317E-2</v>
      </c>
      <c r="AK611" s="3">
        <f t="shared" ca="1" si="522"/>
        <v>4.1952462264846044E-2</v>
      </c>
      <c r="AL611" s="3">
        <f t="shared" ca="1" si="523"/>
        <v>4.2492441711202575E-2</v>
      </c>
      <c r="AM611" s="3">
        <f t="shared" ca="1" si="524"/>
        <v>4.3004013442279457E-2</v>
      </c>
      <c r="AN611" s="3">
        <f t="shared" ca="1" si="525"/>
        <v>4.3469327468850343E-2</v>
      </c>
      <c r="AO611" s="3">
        <f t="shared" ca="1" si="526"/>
        <v>4.3869649242613884E-2</v>
      </c>
      <c r="AP611" s="3">
        <f t="shared" ca="1" si="527"/>
        <v>4.4187797459549615E-2</v>
      </c>
      <c r="AQ611" s="3">
        <f t="shared" ca="1" si="528"/>
        <v>4.4411293679714386E-2</v>
      </c>
      <c r="AR611" s="3">
        <f t="shared" ca="1" si="529"/>
        <v>4.4535445048626748E-2</v>
      </c>
      <c r="AS611" s="3">
        <f t="shared" ca="1" si="530"/>
        <v>4.4565231345189103E-2</v>
      </c>
      <c r="AT611" s="3">
        <f t="shared" ca="1" si="531"/>
        <v>4.4514855466515395E-2</v>
      </c>
      <c r="AU611" s="3">
        <f t="shared" ca="1" si="532"/>
        <v>4.4404238648320216E-2</v>
      </c>
      <c r="AV611" s="3">
        <f t="shared" ca="1" si="533"/>
        <v>4.4252676495687635E-2</v>
      </c>
      <c r="AW611" s="3">
        <f t="shared" ca="1" si="534"/>
        <v>4.4071618974536722E-2</v>
      </c>
      <c r="AX611" s="3">
        <f t="shared" ca="1" si="535"/>
        <v>4.3861335371916124E-2</v>
      </c>
      <c r="AY611" s="3">
        <f t="shared" ca="1" si="536"/>
        <v>4.3618179658556681E-2</v>
      </c>
      <c r="AZ611" s="3">
        <f t="shared" ca="1" si="485"/>
        <v>4.3351479673483281E-2</v>
      </c>
      <c r="BC611" s="3">
        <f t="shared" ca="1" si="537"/>
        <v>-1.1029418276731171</v>
      </c>
      <c r="BD611" s="3">
        <f t="shared" ca="1" si="537"/>
        <v>-0.6039297600264355</v>
      </c>
      <c r="BE611" s="3">
        <f t="shared" ca="1" si="537"/>
        <v>-0.30762512249882157</v>
      </c>
    </row>
    <row r="612" spans="1:57" x14ac:dyDescent="0.2">
      <c r="A612" s="3">
        <f t="shared" si="486"/>
        <v>5.9999999999999165</v>
      </c>
      <c r="B612" s="3">
        <f t="shared" ca="1" si="487"/>
        <v>3.6393892629769033E-2</v>
      </c>
      <c r="C612" s="3">
        <f t="shared" ca="1" si="488"/>
        <v>3.6205919250389997E-2</v>
      </c>
      <c r="D612" s="3">
        <f t="shared" ca="1" si="489"/>
        <v>3.6041742404369449E-2</v>
      </c>
      <c r="E612" s="3">
        <f t="shared" ca="1" si="490"/>
        <v>3.5902964317704837E-2</v>
      </c>
      <c r="F612" s="3">
        <f t="shared" ca="1" si="491"/>
        <v>3.578973204386604E-2</v>
      </c>
      <c r="G612" s="3">
        <f t="shared" ca="1" si="492"/>
        <v>3.5701029612018834E-2</v>
      </c>
      <c r="H612" s="3">
        <f t="shared" ca="1" si="493"/>
        <v>3.5635043224763671E-2</v>
      </c>
      <c r="I612" s="3">
        <f t="shared" ca="1" si="494"/>
        <v>3.5589427483631891E-2</v>
      </c>
      <c r="J612" s="3">
        <f t="shared" ca="1" si="495"/>
        <v>3.5561509545929612E-2</v>
      </c>
      <c r="K612" s="3">
        <f t="shared" ca="1" si="496"/>
        <v>3.5548507075777482E-2</v>
      </c>
      <c r="L612" s="3">
        <f t="shared" ca="1" si="497"/>
        <v>3.5547796524652703E-2</v>
      </c>
      <c r="M612" s="3">
        <f t="shared" ca="1" si="498"/>
        <v>3.5557215236287625E-2</v>
      </c>
      <c r="N612" s="3">
        <f t="shared" ca="1" si="499"/>
        <v>3.5575344401726175E-2</v>
      </c>
      <c r="O612" s="3">
        <f t="shared" ca="1" si="500"/>
        <v>3.5601712259991251E-2</v>
      </c>
      <c r="P612" s="3">
        <f t="shared" ca="1" si="501"/>
        <v>3.5636875947947684E-2</v>
      </c>
      <c r="Q612" s="3">
        <f t="shared" ca="1" si="502"/>
        <v>3.5682373219790529E-2</v>
      </c>
      <c r="R612" s="3">
        <f t="shared" ca="1" si="503"/>
        <v>3.5740566101719703E-2</v>
      </c>
      <c r="S612" s="3">
        <f t="shared" ca="1" si="504"/>
        <v>3.5814416289372208E-2</v>
      </c>
      <c r="T612" s="3">
        <f t="shared" ca="1" si="505"/>
        <v>3.5907233987525204E-2</v>
      </c>
      <c r="U612" s="3">
        <f t="shared" ca="1" si="506"/>
        <v>3.6022432535393535E-2</v>
      </c>
      <c r="V612" s="3">
        <f t="shared" ca="1" si="507"/>
        <v>3.616330834451649E-2</v>
      </c>
      <c r="W612" s="3">
        <f t="shared" ca="1" si="508"/>
        <v>3.6332855728099113E-2</v>
      </c>
      <c r="X612" s="3">
        <f t="shared" ca="1" si="509"/>
        <v>3.6533621207661848E-2</v>
      </c>
      <c r="Y612" s="3">
        <f t="shared" ca="1" si="510"/>
        <v>3.6767599897572327E-2</v>
      </c>
      <c r="Z612" s="3">
        <f t="shared" ca="1" si="511"/>
        <v>3.70361741555622E-2</v>
      </c>
      <c r="AA612" s="3">
        <f t="shared" ca="1" si="512"/>
        <v>3.7340089818458842E-2</v>
      </c>
      <c r="AB612" s="3">
        <f t="shared" ca="1" si="513"/>
        <v>3.7679458728619844E-2</v>
      </c>
      <c r="AC612" s="3">
        <f t="shared" ca="1" si="514"/>
        <v>3.8053770534624644E-2</v>
      </c>
      <c r="AD612" s="3">
        <f t="shared" ca="1" si="515"/>
        <v>3.8461894310980523E-2</v>
      </c>
      <c r="AE612" s="3">
        <f t="shared" ca="1" si="516"/>
        <v>3.890205150197449E-2</v>
      </c>
      <c r="AF612" s="3">
        <f t="shared" ca="1" si="517"/>
        <v>3.9371743502682917E-2</v>
      </c>
      <c r="AG612" s="3">
        <f t="shared" ca="1" si="518"/>
        <v>3.9867616650693813E-2</v>
      </c>
      <c r="AH612" s="3">
        <f t="shared" ca="1" si="519"/>
        <v>4.0385244413082E-2</v>
      </c>
      <c r="AI612" s="3">
        <f t="shared" ca="1" si="520"/>
        <v>4.091880734023947E-2</v>
      </c>
      <c r="AJ612" s="3">
        <f t="shared" ca="1" si="521"/>
        <v>4.1460668606692098E-2</v>
      </c>
      <c r="AK612" s="3">
        <f t="shared" ca="1" si="522"/>
        <v>4.2000891086125057E-2</v>
      </c>
      <c r="AL612" s="3">
        <f t="shared" ca="1" si="523"/>
        <v>4.2526827075688438E-2</v>
      </c>
      <c r="AM612" s="3">
        <f t="shared" ca="1" si="524"/>
        <v>4.302301835790396E-2</v>
      </c>
      <c r="AN612" s="3">
        <f t="shared" ca="1" si="525"/>
        <v>4.3471723741764091E-2</v>
      </c>
      <c r="AO612" s="3">
        <f t="shared" ca="1" si="526"/>
        <v>4.3854365713495769E-2</v>
      </c>
      <c r="AP612" s="3">
        <f t="shared" ca="1" si="527"/>
        <v>4.4153982549817325E-2</v>
      </c>
      <c r="AQ612" s="3">
        <f t="shared" ca="1" si="528"/>
        <v>4.4358376701317599E-2</v>
      </c>
      <c r="AR612" s="3">
        <f t="shared" ca="1" si="529"/>
        <v>4.446317373213482E-2</v>
      </c>
      <c r="AS612" s="3">
        <f t="shared" ca="1" si="530"/>
        <v>4.4473662800827686E-2</v>
      </c>
      <c r="AT612" s="3">
        <f t="shared" ca="1" si="531"/>
        <v>4.4404286238806372E-2</v>
      </c>
      <c r="AU612" s="3">
        <f t="shared" ca="1" si="532"/>
        <v>4.4275078222736797E-2</v>
      </c>
      <c r="AV612" s="3">
        <f t="shared" ca="1" si="533"/>
        <v>4.4105303559480717E-2</v>
      </c>
      <c r="AW612" s="3">
        <f t="shared" ca="1" si="534"/>
        <v>4.3906315693278929E-2</v>
      </c>
      <c r="AX612" s="3">
        <f t="shared" ca="1" si="535"/>
        <v>4.3678434034050431E-2</v>
      </c>
      <c r="AY612" s="3">
        <f t="shared" ca="1" si="536"/>
        <v>4.3418402202197746E-2</v>
      </c>
      <c r="AZ612" s="3">
        <f t="shared" ca="1" si="485"/>
        <v>4.3135964734712741E-2</v>
      </c>
      <c r="BC612" s="3">
        <f t="shared" ca="1" si="537"/>
        <v>-0.22757829067804192</v>
      </c>
      <c r="BD612" s="3">
        <f t="shared" ca="1" si="537"/>
        <v>0.78516853639971984</v>
      </c>
      <c r="BE612" s="3">
        <f t="shared" ca="1" si="537"/>
        <v>1.450150846164874</v>
      </c>
    </row>
    <row r="613" spans="1:57" x14ac:dyDescent="0.2">
      <c r="A613" s="3">
        <f t="shared" si="486"/>
        <v>6.0099999999999163</v>
      </c>
      <c r="B613" s="3">
        <f t="shared" ca="1" si="487"/>
        <v>3.739667894560491E-2</v>
      </c>
      <c r="C613" s="3">
        <f t="shared" ca="1" si="488"/>
        <v>3.7288872047971003E-2</v>
      </c>
      <c r="D613" s="3">
        <f t="shared" ca="1" si="489"/>
        <v>3.7190302245791083E-2</v>
      </c>
      <c r="E613" s="3">
        <f t="shared" ca="1" si="490"/>
        <v>3.7103225019521013E-2</v>
      </c>
      <c r="F613" s="3">
        <f t="shared" ca="1" si="491"/>
        <v>3.7028443691990938E-2</v>
      </c>
      <c r="G613" s="3">
        <f t="shared" ca="1" si="492"/>
        <v>3.6965603539492714E-2</v>
      </c>
      <c r="H613" s="3">
        <f t="shared" ca="1" si="493"/>
        <v>3.6913555461727816E-2</v>
      </c>
      <c r="I613" s="3">
        <f t="shared" ca="1" si="494"/>
        <v>3.6870621369600003E-2</v>
      </c>
      <c r="J613" s="3">
        <f t="shared" ca="1" si="495"/>
        <v>3.6834798975862199E-2</v>
      </c>
      <c r="K613" s="3">
        <f t="shared" ca="1" si="496"/>
        <v>3.6803981067149424E-2</v>
      </c>
      <c r="L613" s="3">
        <f t="shared" ca="1" si="497"/>
        <v>3.6776224734128997E-2</v>
      </c>
      <c r="M613" s="3">
        <f t="shared" ca="1" si="498"/>
        <v>3.6750053327475753E-2</v>
      </c>
      <c r="N613" s="3">
        <f t="shared" ca="1" si="499"/>
        <v>3.6724738015100657E-2</v>
      </c>
      <c r="O613" s="3">
        <f t="shared" ca="1" si="500"/>
        <v>3.6700498718482813E-2</v>
      </c>
      <c r="P613" s="3">
        <f t="shared" ca="1" si="501"/>
        <v>3.6678583490260541E-2</v>
      </c>
      <c r="Q613" s="3">
        <f t="shared" ca="1" si="502"/>
        <v>3.6661218172648197E-2</v>
      </c>
      <c r="R613" s="3">
        <f t="shared" ca="1" si="503"/>
        <v>3.6651448759314129E-2</v>
      </c>
      <c r="S613" s="3">
        <f t="shared" ca="1" si="504"/>
        <v>3.6652916308363995E-2</v>
      </c>
      <c r="T613" s="3">
        <f t="shared" ca="1" si="505"/>
        <v>3.6669605921053318E-2</v>
      </c>
      <c r="U613" s="3">
        <f t="shared" ca="1" si="506"/>
        <v>3.6705601875460264E-2</v>
      </c>
      <c r="V613" s="3">
        <f t="shared" ca="1" si="507"/>
        <v>3.6764868245385225E-2</v>
      </c>
      <c r="W613" s="3">
        <f t="shared" ca="1" si="508"/>
        <v>3.6851064485716421E-2</v>
      </c>
      <c r="X613" s="3">
        <f t="shared" ca="1" si="509"/>
        <v>3.6967400532644058E-2</v>
      </c>
      <c r="Y613" s="3">
        <f t="shared" ca="1" si="510"/>
        <v>3.7116533973281296E-2</v>
      </c>
      <c r="Z613" s="3">
        <f t="shared" ca="1" si="511"/>
        <v>3.7300509377652155E-2</v>
      </c>
      <c r="AA613" s="3">
        <f t="shared" ca="1" si="512"/>
        <v>3.7520734982235196E-2</v>
      </c>
      <c r="AB613" s="3">
        <f t="shared" ca="1" si="513"/>
        <v>3.7777985318346544E-2</v>
      </c>
      <c r="AC613" s="3">
        <f t="shared" ca="1" si="514"/>
        <v>3.8072412722374931E-2</v>
      </c>
      <c r="AD613" s="3">
        <f t="shared" ca="1" si="515"/>
        <v>3.8403548294067613E-2</v>
      </c>
      <c r="AE613" s="3">
        <f t="shared" ca="1" si="516"/>
        <v>3.87702738463905E-2</v>
      </c>
      <c r="AF613" s="3">
        <f t="shared" ca="1" si="517"/>
        <v>3.9170748151419514E-2</v>
      </c>
      <c r="AG613" s="3">
        <f t="shared" ca="1" si="518"/>
        <v>3.9602270198271859E-2</v>
      </c>
      <c r="AH613" s="3">
        <f t="shared" ca="1" si="519"/>
        <v>4.0061059265593002E-2</v>
      </c>
      <c r="AI613" s="3">
        <f t="shared" ca="1" si="520"/>
        <v>4.054193272740643E-2</v>
      </c>
      <c r="AJ613" s="3">
        <f t="shared" ca="1" si="521"/>
        <v>4.1037880377233375E-2</v>
      </c>
      <c r="AK613" s="3">
        <f t="shared" ca="1" si="522"/>
        <v>4.1539582923296015E-2</v>
      </c>
      <c r="AL613" s="3">
        <f t="shared" ca="1" si="523"/>
        <v>4.2035007903574922E-2</v>
      </c>
      <c r="AM613" s="3">
        <f t="shared" ca="1" si="524"/>
        <v>4.2509322300341199E-2</v>
      </c>
      <c r="AN613" s="3">
        <f t="shared" ca="1" si="525"/>
        <v>4.2945438487766517E-2</v>
      </c>
      <c r="AO613" s="3">
        <f t="shared" ca="1" si="526"/>
        <v>4.3325481039764469E-2</v>
      </c>
      <c r="AP613" s="3">
        <f t="shared" ca="1" si="527"/>
        <v>4.3633252842222262E-2</v>
      </c>
      <c r="AQ613" s="3">
        <f t="shared" ca="1" si="528"/>
        <v>4.3857381789056654E-2</v>
      </c>
      <c r="AR613" s="3">
        <f t="shared" ca="1" si="529"/>
        <v>4.3994355484480482E-2</v>
      </c>
      <c r="AS613" s="3">
        <f t="shared" ca="1" si="530"/>
        <v>4.4050314870035703E-2</v>
      </c>
      <c r="AT613" s="3">
        <f t="shared" ca="1" si="531"/>
        <v>4.4040482983796023E-2</v>
      </c>
      <c r="AU613" s="3">
        <f t="shared" ca="1" si="532"/>
        <v>4.3985547870829408E-2</v>
      </c>
      <c r="AV613" s="3">
        <f t="shared" ca="1" si="533"/>
        <v>4.3905286027540347E-2</v>
      </c>
      <c r="AW613" s="3">
        <f t="shared" ca="1" si="534"/>
        <v>4.3811501111616545E-2</v>
      </c>
      <c r="AX613" s="3">
        <f t="shared" ca="1" si="535"/>
        <v>4.3705113248617554E-2</v>
      </c>
      <c r="AY613" s="3">
        <f t="shared" ca="1" si="536"/>
        <v>4.3583800051817681E-2</v>
      </c>
      <c r="AZ613" s="3">
        <f t="shared" ca="1" si="485"/>
        <v>4.3458235451728972E-2</v>
      </c>
      <c r="BC613" s="3">
        <f t="shared" ca="1" si="537"/>
        <v>0.49465342844077842</v>
      </c>
      <c r="BD613" s="3">
        <f t="shared" ca="1" si="537"/>
        <v>-2.2739267604920439</v>
      </c>
      <c r="BE613" s="3">
        <f t="shared" ca="1" si="537"/>
        <v>0.25318655260375778</v>
      </c>
    </row>
    <row r="614" spans="1:57" x14ac:dyDescent="0.2">
      <c r="A614" s="3">
        <f t="shared" si="486"/>
        <v>6.0199999999999161</v>
      </c>
      <c r="B614" s="3">
        <f t="shared" ca="1" si="487"/>
        <v>3.8777145108582919E-2</v>
      </c>
      <c r="C614" s="3">
        <f t="shared" ca="1" si="488"/>
        <v>3.8596287263919123E-2</v>
      </c>
      <c r="D614" s="3">
        <f t="shared" ca="1" si="489"/>
        <v>3.8428341184616827E-2</v>
      </c>
      <c r="E614" s="3">
        <f t="shared" ca="1" si="490"/>
        <v>3.8275467204968258E-2</v>
      </c>
      <c r="F614" s="3">
        <f t="shared" ca="1" si="491"/>
        <v>3.8138376555799054E-2</v>
      </c>
      <c r="G614" s="3">
        <f t="shared" ca="1" si="492"/>
        <v>3.8016627368606559E-2</v>
      </c>
      <c r="H614" s="3">
        <f t="shared" ca="1" si="493"/>
        <v>3.790898683151861E-2</v>
      </c>
      <c r="I614" s="3">
        <f t="shared" ca="1" si="494"/>
        <v>3.7813695768812758E-2</v>
      </c>
      <c r="J614" s="3">
        <f t="shared" ca="1" si="495"/>
        <v>3.7728674079110028E-2</v>
      </c>
      <c r="K614" s="3">
        <f t="shared" ca="1" si="496"/>
        <v>3.7651741320973209E-2</v>
      </c>
      <c r="L614" s="3">
        <f t="shared" ca="1" si="497"/>
        <v>3.7580886870694705E-2</v>
      </c>
      <c r="M614" s="3">
        <f t="shared" ca="1" si="498"/>
        <v>3.7514571704370225E-2</v>
      </c>
      <c r="N614" s="3">
        <f t="shared" ca="1" si="499"/>
        <v>3.7452008539969481E-2</v>
      </c>
      <c r="O614" s="3">
        <f t="shared" ca="1" si="500"/>
        <v>3.7393360505174021E-2</v>
      </c>
      <c r="P614" s="3">
        <f t="shared" ca="1" si="501"/>
        <v>3.7339818050920494E-2</v>
      </c>
      <c r="Q614" s="3">
        <f t="shared" ca="1" si="502"/>
        <v>3.7293546564111421E-2</v>
      </c>
      <c r="R614" s="3">
        <f t="shared" ca="1" si="503"/>
        <v>3.7257527452863523E-2</v>
      </c>
      <c r="S614" s="3">
        <f t="shared" ca="1" si="504"/>
        <v>3.7235332587511202E-2</v>
      </c>
      <c r="T614" s="3">
        <f t="shared" ca="1" si="505"/>
        <v>3.723087342571596E-2</v>
      </c>
      <c r="U614" s="3">
        <f t="shared" ca="1" si="506"/>
        <v>3.7248156657967123E-2</v>
      </c>
      <c r="V614" s="3">
        <f t="shared" ca="1" si="507"/>
        <v>3.7291065508994567E-2</v>
      </c>
      <c r="W614" s="3">
        <f t="shared" ca="1" si="508"/>
        <v>3.7363176079909327E-2</v>
      </c>
      <c r="X614" s="3">
        <f t="shared" ca="1" si="509"/>
        <v>3.7467613241812761E-2</v>
      </c>
      <c r="Y614" s="3">
        <f t="shared" ca="1" si="510"/>
        <v>3.7606948588434441E-2</v>
      </c>
      <c r="Z614" s="3">
        <f t="shared" ca="1" si="511"/>
        <v>3.7783140444917818E-2</v>
      </c>
      <c r="AA614" s="3">
        <f t="shared" ca="1" si="512"/>
        <v>3.7997510992258697E-2</v>
      </c>
      <c r="AB614" s="3">
        <f t="shared" ca="1" si="513"/>
        <v>3.8250748989788676E-2</v>
      </c>
      <c r="AC614" s="3">
        <f t="shared" ca="1" si="514"/>
        <v>3.8542920987534285E-2</v>
      </c>
      <c r="AD614" s="3">
        <f t="shared" ca="1" si="515"/>
        <v>3.8873471616431447E-2</v>
      </c>
      <c r="AE614" s="3">
        <f t="shared" ca="1" si="516"/>
        <v>3.92411945373713E-2</v>
      </c>
      <c r="AF614" s="3">
        <f t="shared" ca="1" si="517"/>
        <v>3.9644157343999814E-2</v>
      </c>
      <c r="AG614" s="3">
        <f t="shared" ca="1" si="518"/>
        <v>4.0079563079244117E-2</v>
      </c>
      <c r="AH614" s="3">
        <f t="shared" ca="1" si="519"/>
        <v>4.0543528192641454E-2</v>
      </c>
      <c r="AI614" s="3">
        <f t="shared" ca="1" si="520"/>
        <v>4.1030758216833996E-2</v>
      </c>
      <c r="AJ614" s="3">
        <f t="shared" ca="1" si="521"/>
        <v>4.1534120927729068E-2</v>
      </c>
      <c r="AK614" s="3">
        <f t="shared" ca="1" si="522"/>
        <v>4.2044166355291623E-2</v>
      </c>
      <c r="AL614" s="3">
        <f t="shared" ca="1" si="523"/>
        <v>4.2548729016591028E-2</v>
      </c>
      <c r="AM614" s="3">
        <f t="shared" ca="1" si="524"/>
        <v>4.3032853200036247E-2</v>
      </c>
      <c r="AN614" s="3">
        <f t="shared" ca="1" si="525"/>
        <v>4.3479357354508211E-2</v>
      </c>
      <c r="AO614" s="3">
        <f t="shared" ca="1" si="526"/>
        <v>4.3870320931116744E-2</v>
      </c>
      <c r="AP614" s="3">
        <f t="shared" ca="1" si="527"/>
        <v>4.4189564180680999E-2</v>
      </c>
      <c r="AQ614" s="3">
        <f t="shared" ca="1" si="528"/>
        <v>4.44257927114605E-2</v>
      </c>
      <c r="AR614" s="3">
        <f t="shared" ca="1" si="529"/>
        <v>4.4575607501680763E-2</v>
      </c>
      <c r="AS614" s="3">
        <f t="shared" ca="1" si="530"/>
        <v>4.4645251393420536E-2</v>
      </c>
      <c r="AT614" s="3">
        <f t="shared" ca="1" si="531"/>
        <v>4.4649977133731714E-2</v>
      </c>
      <c r="AU614" s="3">
        <f t="shared" ca="1" si="532"/>
        <v>4.4610375331587057E-2</v>
      </c>
      <c r="AV614" s="3">
        <f t="shared" ca="1" si="533"/>
        <v>4.4545984482491752E-2</v>
      </c>
      <c r="AW614" s="3">
        <f t="shared" ca="1" si="534"/>
        <v>4.4468313006704216E-2</v>
      </c>
      <c r="AX614" s="3">
        <f t="shared" ca="1" si="535"/>
        <v>4.4378139950049078E-2</v>
      </c>
      <c r="AY614" s="3">
        <f t="shared" ca="1" si="536"/>
        <v>4.4273328365765301E-2</v>
      </c>
      <c r="AZ614" s="3">
        <f t="shared" ca="1" si="485"/>
        <v>4.4164351444447747E-2</v>
      </c>
      <c r="BC614" s="3">
        <f t="shared" ca="1" si="537"/>
        <v>1.0001330577134437</v>
      </c>
      <c r="BD614" s="3">
        <f t="shared" ca="1" si="537"/>
        <v>-0.64910948198182616</v>
      </c>
      <c r="BE614" s="3">
        <f t="shared" ca="1" si="537"/>
        <v>-1.0706121675212064</v>
      </c>
    </row>
    <row r="615" spans="1:57" x14ac:dyDescent="0.2">
      <c r="A615" s="3">
        <f t="shared" si="486"/>
        <v>6.0299999999999159</v>
      </c>
      <c r="B615" s="3">
        <f t="shared" ca="1" si="487"/>
        <v>3.8524097679539182E-2</v>
      </c>
      <c r="C615" s="3">
        <f t="shared" ca="1" si="488"/>
        <v>3.8528931631689509E-2</v>
      </c>
      <c r="D615" s="3">
        <f t="shared" ca="1" si="489"/>
        <v>3.8525839082773315E-2</v>
      </c>
      <c r="E615" s="3">
        <f t="shared" ca="1" si="490"/>
        <v>3.8517800241465922E-2</v>
      </c>
      <c r="F615" s="3">
        <f t="shared" ca="1" si="491"/>
        <v>3.8506349304996211E-2</v>
      </c>
      <c r="G615" s="3">
        <f t="shared" ca="1" si="492"/>
        <v>3.8491872288194985E-2</v>
      </c>
      <c r="H615" s="3">
        <f t="shared" ca="1" si="493"/>
        <v>3.847396767957894E-2</v>
      </c>
      <c r="I615" s="3">
        <f t="shared" ca="1" si="494"/>
        <v>3.8451710241712858E-2</v>
      </c>
      <c r="J615" s="3">
        <f t="shared" ca="1" si="495"/>
        <v>3.8423857110270618E-2</v>
      </c>
      <c r="K615" s="3">
        <f t="shared" ca="1" si="496"/>
        <v>3.8389069685480261E-2</v>
      </c>
      <c r="L615" s="3">
        <f t="shared" ca="1" si="497"/>
        <v>3.8346184695518745E-2</v>
      </c>
      <c r="M615" s="3">
        <f t="shared" ca="1" si="498"/>
        <v>3.8294515779858977E-2</v>
      </c>
      <c r="N615" s="3">
        <f t="shared" ca="1" si="499"/>
        <v>3.8234132199115825E-2</v>
      </c>
      <c r="O615" s="3">
        <f t="shared" ca="1" si="500"/>
        <v>3.8166055230478765E-2</v>
      </c>
      <c r="P615" s="3">
        <f t="shared" ca="1" si="501"/>
        <v>3.8092332625574106E-2</v>
      </c>
      <c r="Q615" s="3">
        <f t="shared" ca="1" si="502"/>
        <v>3.8015984192851314E-2</v>
      </c>
      <c r="R615" s="3">
        <f t="shared" ca="1" si="503"/>
        <v>3.7940841622294601E-2</v>
      </c>
      <c r="S615" s="3">
        <f t="shared" ca="1" si="504"/>
        <v>3.7871322466814239E-2</v>
      </c>
      <c r="T615" s="3">
        <f t="shared" ca="1" si="505"/>
        <v>3.7812179421061368E-2</v>
      </c>
      <c r="U615" s="3">
        <f t="shared" ca="1" si="506"/>
        <v>3.7768256482170387E-2</v>
      </c>
      <c r="V615" s="3">
        <f t="shared" ca="1" si="507"/>
        <v>3.7744270935170056E-2</v>
      </c>
      <c r="W615" s="3">
        <f t="shared" ca="1" si="508"/>
        <v>3.7744630452631558E-2</v>
      </c>
      <c r="X615" s="3">
        <f t="shared" ca="1" si="509"/>
        <v>3.7773289781465075E-2</v>
      </c>
      <c r="Y615" s="3">
        <f t="shared" ca="1" si="510"/>
        <v>3.7833649476450175E-2</v>
      </c>
      <c r="Z615" s="3">
        <f t="shared" ca="1" si="511"/>
        <v>3.7928496581101256E-2</v>
      </c>
      <c r="AA615" s="3">
        <f t="shared" ca="1" si="512"/>
        <v>3.8059982186064899E-2</v>
      </c>
      <c r="AB615" s="3">
        <f t="shared" ca="1" si="513"/>
        <v>3.8229624237864142E-2</v>
      </c>
      <c r="AC615" s="3">
        <f t="shared" ca="1" si="514"/>
        <v>3.8438318445977906E-2</v>
      </c>
      <c r="AD615" s="3">
        <f t="shared" ca="1" si="515"/>
        <v>3.8686337898329058E-2</v>
      </c>
      <c r="AE615" s="3">
        <f t="shared" ca="1" si="516"/>
        <v>3.897330300267042E-2</v>
      </c>
      <c r="AF615" s="3">
        <f t="shared" ca="1" si="517"/>
        <v>3.9298105038326342E-2</v>
      </c>
      <c r="AG615" s="3">
        <f t="shared" ca="1" si="518"/>
        <v>3.9658765923839073E-2</v>
      </c>
      <c r="AH615" s="3">
        <f t="shared" ca="1" si="519"/>
        <v>4.0052214058855728E-2</v>
      </c>
      <c r="AI615" s="3">
        <f t="shared" ca="1" si="520"/>
        <v>4.0473957890576048E-2</v>
      </c>
      <c r="AJ615" s="3">
        <f t="shared" ca="1" si="521"/>
        <v>4.0917657963544157E-2</v>
      </c>
      <c r="AK615" s="3">
        <f t="shared" ca="1" si="522"/>
        <v>4.137464854207825E-2</v>
      </c>
      <c r="AL615" s="3">
        <f t="shared" ca="1" si="523"/>
        <v>4.183354628834101E-2</v>
      </c>
      <c r="AM615" s="3">
        <f t="shared" ca="1" si="524"/>
        <v>4.2280188331714243E-2</v>
      </c>
      <c r="AN615" s="3">
        <f t="shared" ca="1" si="525"/>
        <v>4.269821513130144E-2</v>
      </c>
      <c r="AO615" s="3">
        <f t="shared" ca="1" si="526"/>
        <v>4.3070577224626913E-2</v>
      </c>
      <c r="AP615" s="3">
        <f t="shared" ca="1" si="527"/>
        <v>4.3382028393893532E-2</v>
      </c>
      <c r="AQ615" s="3">
        <f t="shared" ca="1" si="528"/>
        <v>4.3622267634360543E-2</v>
      </c>
      <c r="AR615" s="3">
        <f t="shared" ca="1" si="529"/>
        <v>4.3788924028260165E-2</v>
      </c>
      <c r="AS615" s="3">
        <f t="shared" ca="1" si="530"/>
        <v>4.3889255833840318E-2</v>
      </c>
      <c r="AT615" s="3">
        <f t="shared" ca="1" si="531"/>
        <v>4.3939457923693186E-2</v>
      </c>
      <c r="AU615" s="3">
        <f t="shared" ca="1" si="532"/>
        <v>4.3960935618863758E-2</v>
      </c>
      <c r="AV615" s="3">
        <f t="shared" ca="1" si="533"/>
        <v>4.3973903228690915E-2</v>
      </c>
      <c r="AW615" s="3">
        <f t="shared" ca="1" si="534"/>
        <v>4.3990491978621184E-2</v>
      </c>
      <c r="AX615" s="3">
        <f t="shared" ca="1" si="535"/>
        <v>4.4012261324601828E-2</v>
      </c>
      <c r="AY615" s="3">
        <f t="shared" ca="1" si="536"/>
        <v>4.4038166995702392E-2</v>
      </c>
      <c r="AZ615" s="3">
        <f t="shared" ca="1" si="485"/>
        <v>4.4079398695537342E-2</v>
      </c>
      <c r="BC615" s="3">
        <f t="shared" ca="1" si="537"/>
        <v>-2.9686086027417069E-2</v>
      </c>
      <c r="BD615" s="3">
        <f t="shared" ca="1" si="537"/>
        <v>-1.6288787471645456</v>
      </c>
      <c r="BE615" s="3">
        <f t="shared" ca="1" si="537"/>
        <v>1.7043020589539672</v>
      </c>
    </row>
    <row r="616" spans="1:57" x14ac:dyDescent="0.2">
      <c r="A616" s="3">
        <f t="shared" si="486"/>
        <v>6.0399999999999157</v>
      </c>
      <c r="B616" s="3">
        <f t="shared" ca="1" si="487"/>
        <v>3.7289126734295179E-2</v>
      </c>
      <c r="C616" s="3">
        <f t="shared" ca="1" si="488"/>
        <v>3.7354982120756441E-2</v>
      </c>
      <c r="D616" s="3">
        <f t="shared" ca="1" si="489"/>
        <v>3.7407591142233604E-2</v>
      </c>
      <c r="E616" s="3">
        <f t="shared" ca="1" si="490"/>
        <v>3.745010701812667E-2</v>
      </c>
      <c r="F616" s="3">
        <f t="shared" ca="1" si="491"/>
        <v>3.7484240084907527E-2</v>
      </c>
      <c r="G616" s="3">
        <f t="shared" ca="1" si="492"/>
        <v>3.7510557383582707E-2</v>
      </c>
      <c r="H616" s="3">
        <f t="shared" ca="1" si="493"/>
        <v>3.752884183031692E-2</v>
      </c>
      <c r="I616" s="3">
        <f t="shared" ca="1" si="494"/>
        <v>3.7538355266438644E-2</v>
      </c>
      <c r="J616" s="3">
        <f t="shared" ca="1" si="495"/>
        <v>3.7538045231268032E-2</v>
      </c>
      <c r="K616" s="3">
        <f t="shared" ca="1" si="496"/>
        <v>3.7526768151403933E-2</v>
      </c>
      <c r="L616" s="3">
        <f t="shared" ca="1" si="497"/>
        <v>3.750356128763889E-2</v>
      </c>
      <c r="M616" s="3">
        <f t="shared" ca="1" si="498"/>
        <v>3.7467944094909521E-2</v>
      </c>
      <c r="N616" s="3">
        <f t="shared" ca="1" si="499"/>
        <v>3.7420195483114288E-2</v>
      </c>
      <c r="O616" s="3">
        <f t="shared" ca="1" si="500"/>
        <v>3.7361547936475378E-2</v>
      </c>
      <c r="P616" s="3">
        <f t="shared" ca="1" si="501"/>
        <v>3.7294259524227096E-2</v>
      </c>
      <c r="Q616" s="3">
        <f t="shared" ca="1" si="502"/>
        <v>3.7221557468073423E-2</v>
      </c>
      <c r="R616" s="3">
        <f t="shared" ca="1" si="503"/>
        <v>3.714747672238141E-2</v>
      </c>
      <c r="S616" s="3">
        <f t="shared" ca="1" si="504"/>
        <v>3.7076633508226639E-2</v>
      </c>
      <c r="T616" s="3">
        <f t="shared" ca="1" si="505"/>
        <v>3.7013974753144149E-2</v>
      </c>
      <c r="U616" s="3">
        <f t="shared" ca="1" si="506"/>
        <v>3.6964534770487667E-2</v>
      </c>
      <c r="V616" s="3">
        <f t="shared" ca="1" si="507"/>
        <v>3.6933217930309244E-2</v>
      </c>
      <c r="W616" s="3">
        <f t="shared" ca="1" si="508"/>
        <v>3.6924616517228344E-2</v>
      </c>
      <c r="X616" s="3">
        <f t="shared" ca="1" si="509"/>
        <v>3.6942868210169955E-2</v>
      </c>
      <c r="Y616" s="3">
        <f t="shared" ca="1" si="510"/>
        <v>3.6991555594611238E-2</v>
      </c>
      <c r="Z616" s="3">
        <f t="shared" ca="1" si="511"/>
        <v>3.7073647510764314E-2</v>
      </c>
      <c r="AA616" s="3">
        <f t="shared" ca="1" si="512"/>
        <v>3.7191477038978502E-2</v>
      </c>
      <c r="AB616" s="3">
        <f t="shared" ca="1" si="513"/>
        <v>3.7346744386914689E-2</v>
      </c>
      <c r="AC616" s="3">
        <f t="shared" ca="1" si="514"/>
        <v>3.7540527483956032E-2</v>
      </c>
      <c r="AD616" s="3">
        <f t="shared" ca="1" si="515"/>
        <v>3.7773280915311007E-2</v>
      </c>
      <c r="AE616" s="3">
        <f t="shared" ca="1" si="516"/>
        <v>3.8044804848871627E-2</v>
      </c>
      <c r="AF616" s="3">
        <f t="shared" ca="1" si="517"/>
        <v>3.8354167227940522E-2</v>
      </c>
      <c r="AG616" s="3">
        <f t="shared" ca="1" si="518"/>
        <v>3.8699561782666134E-2</v>
      </c>
      <c r="AH616" s="3">
        <f t="shared" ca="1" si="519"/>
        <v>3.9078081756595565E-2</v>
      </c>
      <c r="AI616" s="3">
        <f t="shared" ca="1" si="520"/>
        <v>3.9485391383068884E-2</v>
      </c>
      <c r="AJ616" s="3">
        <f t="shared" ca="1" si="521"/>
        <v>3.9915296879082511E-2</v>
      </c>
      <c r="AK616" s="3">
        <f t="shared" ca="1" si="522"/>
        <v>4.0359269776023839E-2</v>
      </c>
      <c r="AL616" s="3">
        <f t="shared" ca="1" si="523"/>
        <v>4.0806062169567628E-2</v>
      </c>
      <c r="AM616" s="3">
        <f t="shared" ca="1" si="524"/>
        <v>4.1241657687954722E-2</v>
      </c>
      <c r="AN616" s="3">
        <f t="shared" ca="1" si="525"/>
        <v>4.1649872856536145E-2</v>
      </c>
      <c r="AO616" s="3">
        <f t="shared" ca="1" si="526"/>
        <v>4.2013883622651273E-2</v>
      </c>
      <c r="AP616" s="3">
        <f t="shared" ca="1" si="527"/>
        <v>4.2318731571500165E-2</v>
      </c>
      <c r="AQ616" s="3">
        <f t="shared" ca="1" si="528"/>
        <v>4.25544628541831E-2</v>
      </c>
      <c r="AR616" s="3">
        <f t="shared" ca="1" si="529"/>
        <v>4.2719087477683423E-2</v>
      </c>
      <c r="AS616" s="3">
        <f t="shared" ca="1" si="530"/>
        <v>4.2820230725106823E-2</v>
      </c>
      <c r="AT616" s="3">
        <f t="shared" ca="1" si="531"/>
        <v>4.2874380120817575E-2</v>
      </c>
      <c r="AU616" s="3">
        <f t="shared" ca="1" si="532"/>
        <v>4.2903105994469296E-2</v>
      </c>
      <c r="AV616" s="3">
        <f t="shared" ca="1" si="533"/>
        <v>4.2926650483562805E-2</v>
      </c>
      <c r="AW616" s="3">
        <f t="shared" ca="1" si="534"/>
        <v>4.2957123845332623E-2</v>
      </c>
      <c r="AX616" s="3">
        <f t="shared" ca="1" si="535"/>
        <v>4.2996225265663955E-2</v>
      </c>
      <c r="AY616" s="3">
        <f t="shared" ca="1" si="536"/>
        <v>4.3043348700701888E-2</v>
      </c>
      <c r="AZ616" s="3">
        <f t="shared" ca="1" si="485"/>
        <v>4.3109349284005893E-2</v>
      </c>
      <c r="BC616" s="3">
        <f t="shared" ca="1" si="537"/>
        <v>-1.4750237360588425</v>
      </c>
      <c r="BD616" s="3">
        <f t="shared" ca="1" si="537"/>
        <v>-0.11324582647676085</v>
      </c>
      <c r="BE616" s="3">
        <f t="shared" ca="1" si="537"/>
        <v>0.68791778956492955</v>
      </c>
    </row>
    <row r="617" spans="1:57" x14ac:dyDescent="0.2">
      <c r="A617" s="3">
        <f t="shared" si="486"/>
        <v>6.0499999999999154</v>
      </c>
      <c r="B617" s="3">
        <f t="shared" ca="1" si="487"/>
        <v>3.855358985951457E-2</v>
      </c>
      <c r="C617" s="3">
        <f t="shared" ca="1" si="488"/>
        <v>3.8487071719416226E-2</v>
      </c>
      <c r="D617" s="3">
        <f t="shared" ca="1" si="489"/>
        <v>3.841622373273277E-2</v>
      </c>
      <c r="E617" s="3">
        <f t="shared" ca="1" si="490"/>
        <v>3.8343915654597389E-2</v>
      </c>
      <c r="F617" s="3">
        <f t="shared" ca="1" si="491"/>
        <v>3.8271577520901816E-2</v>
      </c>
      <c r="G617" s="3">
        <f t="shared" ca="1" si="492"/>
        <v>3.8199500929295929E-2</v>
      </c>
      <c r="H617" s="3">
        <f t="shared" ca="1" si="493"/>
        <v>3.8127196739052925E-2</v>
      </c>
      <c r="I617" s="3">
        <f t="shared" ca="1" si="494"/>
        <v>3.8053657399200816E-2</v>
      </c>
      <c r="J617" s="3">
        <f t="shared" ca="1" si="495"/>
        <v>3.7977564407598668E-2</v>
      </c>
      <c r="K617" s="3">
        <f t="shared" ca="1" si="496"/>
        <v>3.7897512789779216E-2</v>
      </c>
      <c r="L617" s="3">
        <f t="shared" ca="1" si="497"/>
        <v>3.7812283907245697E-2</v>
      </c>
      <c r="M617" s="3">
        <f t="shared" ca="1" si="498"/>
        <v>3.7721146569513031E-2</v>
      </c>
      <c r="N617" s="3">
        <f t="shared" ca="1" si="499"/>
        <v>3.7624132829356408E-2</v>
      </c>
      <c r="O617" s="3">
        <f t="shared" ca="1" si="500"/>
        <v>3.7522229822680407E-2</v>
      </c>
      <c r="P617" s="3">
        <f t="shared" ca="1" si="501"/>
        <v>3.7417449340678421E-2</v>
      </c>
      <c r="Q617" s="3">
        <f t="shared" ca="1" si="502"/>
        <v>3.7312769397769688E-2</v>
      </c>
      <c r="R617" s="3">
        <f t="shared" ca="1" si="503"/>
        <v>3.7211971583217915E-2</v>
      </c>
      <c r="S617" s="3">
        <f t="shared" ca="1" si="504"/>
        <v>3.7119414159996519E-2</v>
      </c>
      <c r="T617" s="3">
        <f t="shared" ca="1" si="505"/>
        <v>3.7039781672629335E-2</v>
      </c>
      <c r="U617" s="3">
        <f t="shared" ca="1" si="506"/>
        <v>3.6977842148503651E-2</v>
      </c>
      <c r="V617" s="3">
        <f t="shared" ca="1" si="507"/>
        <v>3.6938230455673488E-2</v>
      </c>
      <c r="W617" s="3">
        <f t="shared" ca="1" si="508"/>
        <v>3.6925266919644074E-2</v>
      </c>
      <c r="X617" s="3">
        <f t="shared" ca="1" si="509"/>
        <v>3.6942815595767037E-2</v>
      </c>
      <c r="Y617" s="3">
        <f t="shared" ca="1" si="510"/>
        <v>3.6994184557975297E-2</v>
      </c>
      <c r="Z617" s="3">
        <f t="shared" ca="1" si="511"/>
        <v>3.7082067909476983E-2</v>
      </c>
      <c r="AA617" s="3">
        <f t="shared" ca="1" si="512"/>
        <v>3.7208524188190997E-2</v>
      </c>
      <c r="AB617" s="3">
        <f t="shared" ca="1" si="513"/>
        <v>3.7374979324529586E-2</v>
      </c>
      <c r="AC617" s="3">
        <f t="shared" ca="1" si="514"/>
        <v>3.7582236915765926E-2</v>
      </c>
      <c r="AD617" s="3">
        <f t="shared" ca="1" si="515"/>
        <v>3.7830476472089362E-2</v>
      </c>
      <c r="AE617" s="3">
        <f t="shared" ca="1" si="516"/>
        <v>3.811922132204603E-2</v>
      </c>
      <c r="AF617" s="3">
        <f t="shared" ca="1" si="517"/>
        <v>3.8447259438307575E-2</v>
      </c>
      <c r="AG617" s="3">
        <f t="shared" ca="1" si="518"/>
        <v>3.8812499685712668E-2</v>
      </c>
      <c r="AH617" s="3">
        <f t="shared" ca="1" si="519"/>
        <v>3.9211743432991379E-2</v>
      </c>
      <c r="AI617" s="3">
        <f t="shared" ca="1" si="520"/>
        <v>3.9640353959788509E-2</v>
      </c>
      <c r="AJ617" s="3">
        <f t="shared" ca="1" si="521"/>
        <v>4.0091826449883274E-2</v>
      </c>
      <c r="AK617" s="3">
        <f t="shared" ca="1" si="522"/>
        <v>4.0557313127499314E-2</v>
      </c>
      <c r="AL617" s="3">
        <f t="shared" ca="1" si="523"/>
        <v>4.102524520556855E-2</v>
      </c>
      <c r="AM617" s="3">
        <f t="shared" ca="1" si="524"/>
        <v>4.1481296864976806E-2</v>
      </c>
      <c r="AN617" s="3">
        <f t="shared" ca="1" si="525"/>
        <v>4.1909005146632164E-2</v>
      </c>
      <c r="AO617" s="3">
        <f t="shared" ca="1" si="526"/>
        <v>4.2291316117990863E-2</v>
      </c>
      <c r="AP617" s="3">
        <f t="shared" ca="1" si="527"/>
        <v>4.2613103816745206E-2</v>
      </c>
      <c r="AQ617" s="3">
        <f t="shared" ca="1" si="528"/>
        <v>4.2864305687652877E-2</v>
      </c>
      <c r="AR617" s="3">
        <f t="shared" ca="1" si="529"/>
        <v>4.3042855846888647E-2</v>
      </c>
      <c r="AS617" s="3">
        <f t="shared" ca="1" si="530"/>
        <v>4.3156288577392413E-2</v>
      </c>
      <c r="AT617" s="3">
        <f t="shared" ca="1" si="531"/>
        <v>4.3220924964875451E-2</v>
      </c>
      <c r="AU617" s="3">
        <f t="shared" ca="1" si="532"/>
        <v>4.3258041066429241E-2</v>
      </c>
      <c r="AV617" s="3">
        <f t="shared" ca="1" si="533"/>
        <v>4.3287449334227235E-2</v>
      </c>
      <c r="AW617" s="3">
        <f t="shared" ca="1" si="534"/>
        <v>4.3320785733693114E-2</v>
      </c>
      <c r="AX617" s="3">
        <f t="shared" ca="1" si="535"/>
        <v>4.3359438613030925E-2</v>
      </c>
      <c r="AY617" s="3">
        <f t="shared" ca="1" si="536"/>
        <v>4.3402768161956873E-2</v>
      </c>
      <c r="AZ617" s="3">
        <f t="shared" ca="1" si="485"/>
        <v>4.3460774075424063E-2</v>
      </c>
      <c r="BC617" s="3">
        <f t="shared" ca="1" si="537"/>
        <v>0.39383583329268212</v>
      </c>
      <c r="BD617" s="3">
        <f t="shared" ca="1" si="537"/>
        <v>-0.52556904346880273</v>
      </c>
      <c r="BE617" s="3">
        <f t="shared" ca="1" si="537"/>
        <v>-1.7323085648004817</v>
      </c>
    </row>
    <row r="618" spans="1:57" x14ac:dyDescent="0.2">
      <c r="A618" s="3">
        <f t="shared" si="486"/>
        <v>6.0599999999999152</v>
      </c>
      <c r="B618" s="3">
        <f t="shared" ca="1" si="487"/>
        <v>3.7192265054032073E-2</v>
      </c>
      <c r="C618" s="3">
        <f t="shared" ca="1" si="488"/>
        <v>3.7108233851535159E-2</v>
      </c>
      <c r="D618" s="3">
        <f t="shared" ca="1" si="489"/>
        <v>3.7026480008709228E-2</v>
      </c>
      <c r="E618" s="3">
        <f t="shared" ca="1" si="490"/>
        <v>3.6949519073811124E-2</v>
      </c>
      <c r="F618" s="3">
        <f t="shared" ca="1" si="491"/>
        <v>3.6878430073413605E-2</v>
      </c>
      <c r="G618" s="3">
        <f t="shared" ca="1" si="492"/>
        <v>3.6813158423655894E-2</v>
      </c>
      <c r="H618" s="3">
        <f t="shared" ca="1" si="493"/>
        <v>3.6752872174328211E-2</v>
      </c>
      <c r="I618" s="3">
        <f t="shared" ca="1" si="494"/>
        <v>3.6696223643291608E-2</v>
      </c>
      <c r="J618" s="3">
        <f t="shared" ca="1" si="495"/>
        <v>3.6641557573868666E-2</v>
      </c>
      <c r="K618" s="3">
        <f t="shared" ca="1" si="496"/>
        <v>3.6587136894678268E-2</v>
      </c>
      <c r="L618" s="3">
        <f t="shared" ca="1" si="497"/>
        <v>3.6531416367128408E-2</v>
      </c>
      <c r="M618" s="3">
        <f t="shared" ca="1" si="498"/>
        <v>3.6473343425194975E-2</v>
      </c>
      <c r="N618" s="3">
        <f t="shared" ca="1" si="499"/>
        <v>3.6412632488822712E-2</v>
      </c>
      <c r="O618" s="3">
        <f t="shared" ca="1" si="500"/>
        <v>3.6349954521120859E-2</v>
      </c>
      <c r="P618" s="3">
        <f t="shared" ca="1" si="501"/>
        <v>3.6287004170773712E-2</v>
      </c>
      <c r="Q618" s="3">
        <f t="shared" ca="1" si="502"/>
        <v>3.6226439355876099E-2</v>
      </c>
      <c r="R618" s="3">
        <f t="shared" ca="1" si="503"/>
        <v>3.6171717402845138E-2</v>
      </c>
      <c r="S618" s="3">
        <f t="shared" ca="1" si="504"/>
        <v>3.6126867722170601E-2</v>
      </c>
      <c r="T618" s="3">
        <f t="shared" ca="1" si="505"/>
        <v>3.6096241591422731E-2</v>
      </c>
      <c r="U618" s="3">
        <f t="shared" ca="1" si="506"/>
        <v>3.6084269881818461E-2</v>
      </c>
      <c r="V618" s="3">
        <f t="shared" ca="1" si="507"/>
        <v>3.6095247104388148E-2</v>
      </c>
      <c r="W618" s="3">
        <f t="shared" ca="1" si="508"/>
        <v>3.6133150786350349E-2</v>
      </c>
      <c r="X618" s="3">
        <f t="shared" ca="1" si="509"/>
        <v>3.6201500535840592E-2</v>
      </c>
      <c r="Y618" s="3">
        <f t="shared" ca="1" si="510"/>
        <v>3.6303259104855101E-2</v>
      </c>
      <c r="Z618" s="3">
        <f t="shared" ca="1" si="511"/>
        <v>3.6440775057606171E-2</v>
      </c>
      <c r="AA618" s="3">
        <f t="shared" ca="1" si="512"/>
        <v>3.6615761589002656E-2</v>
      </c>
      <c r="AB618" s="3">
        <f t="shared" ca="1" si="513"/>
        <v>3.6829299545227623E-2</v>
      </c>
      <c r="AC618" s="3">
        <f t="shared" ca="1" si="514"/>
        <v>3.7081847370702831E-2</v>
      </c>
      <c r="AD618" s="3">
        <f t="shared" ca="1" si="515"/>
        <v>3.737323865942864E-2</v>
      </c>
      <c r="AE618" s="3">
        <f t="shared" ca="1" si="516"/>
        <v>3.770264903209633E-2</v>
      </c>
      <c r="AF618" s="3">
        <f t="shared" ca="1" si="517"/>
        <v>3.8068515586969699E-2</v>
      </c>
      <c r="AG618" s="3">
        <f t="shared" ca="1" si="518"/>
        <v>3.8468391377504213E-2</v>
      </c>
      <c r="AH618" s="3">
        <f t="shared" ca="1" si="519"/>
        <v>3.8898714910152052E-2</v>
      </c>
      <c r="AI618" s="3">
        <f t="shared" ca="1" si="520"/>
        <v>3.9354477503389038E-2</v>
      </c>
      <c r="AJ618" s="3">
        <f t="shared" ca="1" si="521"/>
        <v>3.9828792336414939E-2</v>
      </c>
      <c r="AK618" s="3">
        <f t="shared" ca="1" si="522"/>
        <v>4.0312421488894787E-2</v>
      </c>
      <c r="AL618" s="3">
        <f t="shared" ca="1" si="523"/>
        <v>4.0793404713842144E-2</v>
      </c>
      <c r="AM618" s="3">
        <f t="shared" ca="1" si="524"/>
        <v>4.1257036538162734E-2</v>
      </c>
      <c r="AN618" s="3">
        <f t="shared" ca="1" si="525"/>
        <v>4.1686504704529642E-2</v>
      </c>
      <c r="AO618" s="3">
        <f t="shared" ca="1" si="526"/>
        <v>4.2064455841280171E-2</v>
      </c>
      <c r="AP618" s="3">
        <f t="shared" ca="1" si="527"/>
        <v>4.2375526809538877E-2</v>
      </c>
      <c r="AQ618" s="3">
        <f t="shared" ca="1" si="528"/>
        <v>4.2609476198148255E-2</v>
      </c>
      <c r="AR618" s="3">
        <f t="shared" ca="1" si="529"/>
        <v>4.2764091124404061E-2</v>
      </c>
      <c r="AS618" s="3">
        <f t="shared" ca="1" si="530"/>
        <v>4.284674255642737E-2</v>
      </c>
      <c r="AT618" s="3">
        <f t="shared" ca="1" si="531"/>
        <v>4.2873511778714991E-2</v>
      </c>
      <c r="AU618" s="3">
        <f t="shared" ca="1" si="532"/>
        <v>4.2865307061657677E-2</v>
      </c>
      <c r="AV618" s="3">
        <f t="shared" ca="1" si="533"/>
        <v>4.2841439474088541E-2</v>
      </c>
      <c r="AW618" s="3">
        <f t="shared" ca="1" si="534"/>
        <v>4.2813003152819738E-2</v>
      </c>
      <c r="AX618" s="3">
        <f t="shared" ca="1" si="535"/>
        <v>4.2781010343915925E-2</v>
      </c>
      <c r="AY618" s="3">
        <f t="shared" ca="1" si="536"/>
        <v>4.2744700231337571E-2</v>
      </c>
      <c r="AZ618" s="3">
        <f t="shared" ca="1" si="485"/>
        <v>4.2713247389994762E-2</v>
      </c>
      <c r="BC618" s="3">
        <f t="shared" ca="1" si="537"/>
        <v>-1.1518639819414176</v>
      </c>
      <c r="BD618" s="3">
        <f t="shared" ca="1" si="537"/>
        <v>1.4404843155521094</v>
      </c>
      <c r="BE618" s="3">
        <f t="shared" ca="1" si="537"/>
        <v>0.22513874707006831</v>
      </c>
    </row>
    <row r="619" spans="1:57" x14ac:dyDescent="0.2">
      <c r="A619" s="3">
        <f t="shared" si="486"/>
        <v>6.069999999999915</v>
      </c>
      <c r="B619" s="3">
        <f t="shared" ca="1" si="487"/>
        <v>3.7831005914612519E-2</v>
      </c>
      <c r="C619" s="3">
        <f t="shared" ca="1" si="488"/>
        <v>3.7743860048410856E-2</v>
      </c>
      <c r="D619" s="3">
        <f t="shared" ca="1" si="489"/>
        <v>3.7657416946448113E-2</v>
      </c>
      <c r="E619" s="3">
        <f t="shared" ca="1" si="490"/>
        <v>3.7574268091343864E-2</v>
      </c>
      <c r="F619" s="3">
        <f t="shared" ca="1" si="491"/>
        <v>3.7495571674195996E-2</v>
      </c>
      <c r="G619" s="3">
        <f t="shared" ca="1" si="492"/>
        <v>3.7421357074361575E-2</v>
      </c>
      <c r="H619" s="3">
        <f t="shared" ca="1" si="493"/>
        <v>3.7350879663002115E-2</v>
      </c>
      <c r="I619" s="3">
        <f t="shared" ca="1" si="494"/>
        <v>3.7282881771632234E-2</v>
      </c>
      <c r="J619" s="3">
        <f t="shared" ca="1" si="495"/>
        <v>3.7215801559478449E-2</v>
      </c>
      <c r="K619" s="3">
        <f t="shared" ca="1" si="496"/>
        <v>3.7148000045470073E-2</v>
      </c>
      <c r="L619" s="3">
        <f t="shared" ca="1" si="497"/>
        <v>3.7078035572698932E-2</v>
      </c>
      <c r="M619" s="3">
        <f t="shared" ca="1" si="498"/>
        <v>3.7004964351744003E-2</v>
      </c>
      <c r="N619" s="3">
        <f t="shared" ca="1" si="499"/>
        <v>3.6928613276208222E-2</v>
      </c>
      <c r="O619" s="3">
        <f t="shared" ca="1" si="500"/>
        <v>3.6849767194299145E-2</v>
      </c>
      <c r="P619" s="3">
        <f t="shared" ca="1" si="501"/>
        <v>3.6770233630403611E-2</v>
      </c>
      <c r="Q619" s="3">
        <f t="shared" ca="1" si="502"/>
        <v>3.6692780400249529E-2</v>
      </c>
      <c r="R619" s="3">
        <f t="shared" ca="1" si="503"/>
        <v>3.6620970552902636E-2</v>
      </c>
      <c r="S619" s="3">
        <f t="shared" ca="1" si="504"/>
        <v>3.65589346353676E-2</v>
      </c>
      <c r="T619" s="3">
        <f t="shared" ca="1" si="505"/>
        <v>3.6511120657764656E-2</v>
      </c>
      <c r="U619" s="3">
        <f t="shared" ca="1" si="506"/>
        <v>3.648205234841128E-2</v>
      </c>
      <c r="V619" s="3">
        <f t="shared" ca="1" si="507"/>
        <v>3.6476113889776833E-2</v>
      </c>
      <c r="W619" s="3">
        <f t="shared" ca="1" si="508"/>
        <v>3.6497370055102542E-2</v>
      </c>
      <c r="X619" s="3">
        <f t="shared" ca="1" si="509"/>
        <v>3.6549426065101392E-2</v>
      </c>
      <c r="Y619" s="3">
        <f t="shared" ca="1" si="510"/>
        <v>3.6635329422779646E-2</v>
      </c>
      <c r="Z619" s="3">
        <f t="shared" ca="1" si="511"/>
        <v>3.6757513234561418E-2</v>
      </c>
      <c r="AA619" s="3">
        <f t="shared" ca="1" si="512"/>
        <v>3.6917775434809078E-2</v>
      </c>
      <c r="AB619" s="3">
        <f t="shared" ca="1" si="513"/>
        <v>3.7117281861392008E-2</v>
      </c>
      <c r="AC619" s="3">
        <f t="shared" ca="1" si="514"/>
        <v>3.735657586790174E-2</v>
      </c>
      <c r="AD619" s="3">
        <f t="shared" ca="1" si="515"/>
        <v>3.7635575173604267E-2</v>
      </c>
      <c r="AE619" s="3">
        <f t="shared" ca="1" si="516"/>
        <v>3.7953537705292896E-2</v>
      </c>
      <c r="AF619" s="3">
        <f t="shared" ca="1" si="517"/>
        <v>3.8308979665372001E-2</v>
      </c>
      <c r="AG619" s="3">
        <f t="shared" ca="1" si="518"/>
        <v>3.8699528232183894E-2</v>
      </c>
      <c r="AH619" s="3">
        <f t="shared" ca="1" si="519"/>
        <v>3.9121688945213E-2</v>
      </c>
      <c r="AI619" s="3">
        <f t="shared" ca="1" si="520"/>
        <v>3.9570511038185867E-2</v>
      </c>
      <c r="AJ619" s="3">
        <f t="shared" ca="1" si="521"/>
        <v>4.0039155600211186E-2</v>
      </c>
      <c r="AK619" s="3">
        <f t="shared" ca="1" si="522"/>
        <v>4.051842461737612E-2</v>
      </c>
      <c r="AL619" s="3">
        <f t="shared" ca="1" si="523"/>
        <v>4.0996396696182567E-2</v>
      </c>
      <c r="AM619" s="3">
        <f t="shared" ca="1" si="524"/>
        <v>4.1458417393959023E-2</v>
      </c>
      <c r="AN619" s="3">
        <f t="shared" ca="1" si="525"/>
        <v>4.1887756229613812E-2</v>
      </c>
      <c r="AO619" s="3">
        <f t="shared" ca="1" si="526"/>
        <v>4.2267191714904263E-2</v>
      </c>
      <c r="AP619" s="3">
        <f t="shared" ca="1" si="527"/>
        <v>4.2581554778088192E-2</v>
      </c>
      <c r="AQ619" s="3">
        <f t="shared" ca="1" si="528"/>
        <v>4.2820855866521554E-2</v>
      </c>
      <c r="AR619" s="3">
        <f t="shared" ca="1" si="529"/>
        <v>4.2983164849590243E-2</v>
      </c>
      <c r="AS619" s="3">
        <f t="shared" ca="1" si="530"/>
        <v>4.3076117928156521E-2</v>
      </c>
      <c r="AT619" s="3">
        <f t="shared" ca="1" si="531"/>
        <v>4.3115984103080977E-2</v>
      </c>
      <c r="AU619" s="3">
        <f t="shared" ca="1" si="532"/>
        <v>4.3123731263408745E-2</v>
      </c>
      <c r="AV619" s="3">
        <f t="shared" ca="1" si="533"/>
        <v>4.311859836301514E-2</v>
      </c>
      <c r="AW619" s="3">
        <f t="shared" ca="1" si="534"/>
        <v>4.311157110191817E-2</v>
      </c>
      <c r="AX619" s="3">
        <f t="shared" ca="1" si="535"/>
        <v>4.3103720803258715E-2</v>
      </c>
      <c r="AY619" s="3">
        <f t="shared" ca="1" si="536"/>
        <v>4.3094581640243698E-2</v>
      </c>
      <c r="AZ619" s="3">
        <f t="shared" ca="1" si="485"/>
        <v>4.30931460292951E-2</v>
      </c>
      <c r="BC619" s="3">
        <f t="shared" ca="1" si="537"/>
        <v>0.55629654594532063</v>
      </c>
      <c r="BD619" s="3">
        <f t="shared" ca="1" si="537"/>
        <v>-0.52609040981628574</v>
      </c>
      <c r="BE619" s="3">
        <f t="shared" ca="1" si="537"/>
        <v>-0.20119273157255257</v>
      </c>
    </row>
    <row r="620" spans="1:57" x14ac:dyDescent="0.2">
      <c r="A620" s="3">
        <f t="shared" si="486"/>
        <v>6.0799999999999148</v>
      </c>
      <c r="B620" s="3">
        <f t="shared" ca="1" si="487"/>
        <v>3.6873299771182186E-2</v>
      </c>
      <c r="C620" s="3">
        <f t="shared" ca="1" si="488"/>
        <v>3.6899876918563369E-2</v>
      </c>
      <c r="D620" s="3">
        <f t="shared" ca="1" si="489"/>
        <v>3.6914692197765761E-2</v>
      </c>
      <c r="E620" s="3">
        <f t="shared" ca="1" si="490"/>
        <v>3.6920816309225703E-2</v>
      </c>
      <c r="F620" s="3">
        <f t="shared" ca="1" si="491"/>
        <v>3.691988992339082E-2</v>
      </c>
      <c r="G620" s="3">
        <f t="shared" ca="1" si="492"/>
        <v>3.691242966884984E-2</v>
      </c>
      <c r="H620" s="3">
        <f t="shared" ca="1" si="493"/>
        <v>3.6898181510831983E-2</v>
      </c>
      <c r="I620" s="3">
        <f t="shared" ca="1" si="494"/>
        <v>3.6876381081401212E-2</v>
      </c>
      <c r="J620" s="3">
        <f t="shared" ca="1" si="495"/>
        <v>3.684596326802686E-2</v>
      </c>
      <c r="K620" s="3">
        <f t="shared" ca="1" si="496"/>
        <v>3.6805790508626902E-2</v>
      </c>
      <c r="L620" s="3">
        <f t="shared" ca="1" si="497"/>
        <v>3.6754928050726152E-2</v>
      </c>
      <c r="M620" s="3">
        <f t="shared" ca="1" si="498"/>
        <v>3.6692944174298518E-2</v>
      </c>
      <c r="N620" s="3">
        <f t="shared" ca="1" si="499"/>
        <v>3.6620181493684713E-2</v>
      </c>
      <c r="O620" s="3">
        <f t="shared" ca="1" si="500"/>
        <v>3.6537941940853434E-2</v>
      </c>
      <c r="P620" s="3">
        <f t="shared" ca="1" si="501"/>
        <v>3.644854907518346E-2</v>
      </c>
      <c r="Q620" s="3">
        <f t="shared" ca="1" si="502"/>
        <v>3.6355283745386852E-2</v>
      </c>
      <c r="R620" s="3">
        <f t="shared" ca="1" si="503"/>
        <v>3.6262217850306026E-2</v>
      </c>
      <c r="S620" s="3">
        <f t="shared" ca="1" si="504"/>
        <v>3.6173986204232025E-2</v>
      </c>
      <c r="T620" s="3">
        <f t="shared" ca="1" si="505"/>
        <v>3.6095536691176863E-2</v>
      </c>
      <c r="U620" s="3">
        <f t="shared" ca="1" si="506"/>
        <v>3.6031889051696055E-2</v>
      </c>
      <c r="V620" s="3">
        <f t="shared" ca="1" si="507"/>
        <v>3.5987920310040444E-2</v>
      </c>
      <c r="W620" s="3">
        <f t="shared" ca="1" si="508"/>
        <v>3.5968185671655752E-2</v>
      </c>
      <c r="X620" s="3">
        <f t="shared" ca="1" si="509"/>
        <v>3.5976779171451846E-2</v>
      </c>
      <c r="Y620" s="3">
        <f t="shared" ca="1" si="510"/>
        <v>3.6017236278119813E-2</v>
      </c>
      <c r="Z620" s="3">
        <f t="shared" ca="1" si="511"/>
        <v>3.60924778630912E-2</v>
      </c>
      <c r="AA620" s="3">
        <f t="shared" ca="1" si="512"/>
        <v>3.6204789824077308E-2</v>
      </c>
      <c r="AB620" s="3">
        <f t="shared" ca="1" si="513"/>
        <v>3.6355826207834258E-2</v>
      </c>
      <c r="AC620" s="3">
        <f t="shared" ca="1" si="514"/>
        <v>3.6546618480296021E-2</v>
      </c>
      <c r="AD620" s="3">
        <f t="shared" ca="1" si="515"/>
        <v>3.6777571668461732E-2</v>
      </c>
      <c r="AE620" s="3">
        <f t="shared" ca="1" si="516"/>
        <v>3.7048429160038247E-2</v>
      </c>
      <c r="AF620" s="3">
        <f t="shared" ca="1" si="517"/>
        <v>3.735818938083621E-2</v>
      </c>
      <c r="AG620" s="3">
        <f t="shared" ca="1" si="518"/>
        <v>3.7704956711098456E-2</v>
      </c>
      <c r="AH620" s="3">
        <f t="shared" ca="1" si="519"/>
        <v>3.808570675983676E-2</v>
      </c>
      <c r="AI620" s="3">
        <f t="shared" ca="1" si="520"/>
        <v>3.8495949694772331E-2</v>
      </c>
      <c r="AJ620" s="3">
        <f t="shared" ca="1" si="521"/>
        <v>3.8929297573703829E-2</v>
      </c>
      <c r="AK620" s="3">
        <f t="shared" ca="1" si="522"/>
        <v>3.9376995486932617E-2</v>
      </c>
      <c r="AL620" s="3">
        <f t="shared" ca="1" si="523"/>
        <v>3.9827564356838381E-2</v>
      </c>
      <c r="AM620" s="3">
        <f t="shared" ca="1" si="524"/>
        <v>4.0266804604939394E-2</v>
      </c>
      <c r="AN620" s="3">
        <f t="shared" ca="1" si="525"/>
        <v>4.0678471747373685E-2</v>
      </c>
      <c r="AO620" s="3">
        <f t="shared" ca="1" si="526"/>
        <v>4.1045880641843627E-2</v>
      </c>
      <c r="AP620" s="3">
        <f t="shared" ca="1" si="527"/>
        <v>4.1354460658418676E-2</v>
      </c>
      <c r="AQ620" s="3">
        <f t="shared" ca="1" si="528"/>
        <v>4.1594877939690522E-2</v>
      </c>
      <c r="AR620" s="3">
        <f t="shared" ca="1" si="529"/>
        <v>4.1765887975598985E-2</v>
      </c>
      <c r="AS620" s="3">
        <f t="shared" ca="1" si="530"/>
        <v>4.1875793868270755E-2</v>
      </c>
      <c r="AT620" s="3">
        <f t="shared" ca="1" si="531"/>
        <v>4.1941452991826729E-2</v>
      </c>
      <c r="AU620" s="3">
        <f t="shared" ca="1" si="532"/>
        <v>4.1984293438144971E-2</v>
      </c>
      <c r="AV620" s="3">
        <f t="shared" ca="1" si="533"/>
        <v>4.202388453855703E-2</v>
      </c>
      <c r="AW620" s="3">
        <f t="shared" ca="1" si="534"/>
        <v>4.2071510125414921E-2</v>
      </c>
      <c r="AX620" s="3">
        <f t="shared" ca="1" si="535"/>
        <v>4.212870853602993E-2</v>
      </c>
      <c r="AY620" s="3">
        <f t="shared" ca="1" si="536"/>
        <v>4.2195702608751488E-2</v>
      </c>
      <c r="AZ620" s="3">
        <f t="shared" ca="1" si="485"/>
        <v>4.2281652537917387E-2</v>
      </c>
      <c r="BC620" s="3">
        <f t="shared" ca="1" si="537"/>
        <v>-1.2049898161900732</v>
      </c>
      <c r="BD620" s="3">
        <f t="shared" ca="1" si="537"/>
        <v>-0.91753020229453774</v>
      </c>
      <c r="BE620" s="3">
        <f t="shared" ca="1" si="537"/>
        <v>1.0680583630422333</v>
      </c>
    </row>
    <row r="621" spans="1:57" x14ac:dyDescent="0.2">
      <c r="A621" s="3">
        <f t="shared" si="486"/>
        <v>6.0899999999999146</v>
      </c>
      <c r="B621" s="3">
        <f t="shared" ca="1" si="487"/>
        <v>3.7194283796550563E-2</v>
      </c>
      <c r="C621" s="3">
        <f t="shared" ca="1" si="488"/>
        <v>3.7154929250319955E-2</v>
      </c>
      <c r="D621" s="3">
        <f t="shared" ca="1" si="489"/>
        <v>3.7113648240694457E-2</v>
      </c>
      <c r="E621" s="3">
        <f t="shared" ca="1" si="490"/>
        <v>3.707306181626592E-2</v>
      </c>
      <c r="F621" s="3">
        <f t="shared" ca="1" si="491"/>
        <v>3.7034364287337453E-2</v>
      </c>
      <c r="G621" s="3">
        <f t="shared" ca="1" si="492"/>
        <v>3.6997630663734286E-2</v>
      </c>
      <c r="H621" s="3">
        <f t="shared" ca="1" si="493"/>
        <v>3.6962168623991071E-2</v>
      </c>
      <c r="I621" s="3">
        <f t="shared" ca="1" si="494"/>
        <v>3.6926778234383083E-2</v>
      </c>
      <c r="J621" s="3">
        <f t="shared" ca="1" si="495"/>
        <v>3.6889962269545495E-2</v>
      </c>
      <c r="K621" s="3">
        <f t="shared" ca="1" si="496"/>
        <v>3.6850155761201937E-2</v>
      </c>
      <c r="L621" s="3">
        <f t="shared" ca="1" si="497"/>
        <v>3.6806002029717552E-2</v>
      </c>
      <c r="M621" s="3">
        <f t="shared" ca="1" si="498"/>
        <v>3.6756652562596144E-2</v>
      </c>
      <c r="N621" s="3">
        <f t="shared" ca="1" si="499"/>
        <v>3.6702036787284766E-2</v>
      </c>
      <c r="O621" s="3">
        <f t="shared" ca="1" si="500"/>
        <v>3.6643044763645986E-2</v>
      </c>
      <c r="P621" s="3">
        <f t="shared" ca="1" si="501"/>
        <v>3.6581587091118452E-2</v>
      </c>
      <c r="Q621" s="3">
        <f t="shared" ca="1" si="502"/>
        <v>3.6520528632842351E-2</v>
      </c>
      <c r="R621" s="3">
        <f t="shared" ca="1" si="503"/>
        <v>3.6463521110895056E-2</v>
      </c>
      <c r="S621" s="3">
        <f t="shared" ca="1" si="504"/>
        <v>3.6414774584094221E-2</v>
      </c>
      <c r="T621" s="3">
        <f t="shared" ca="1" si="505"/>
        <v>3.6378807798218643E-2</v>
      </c>
      <c r="U621" s="3">
        <f t="shared" ca="1" si="506"/>
        <v>3.6360207507760874E-2</v>
      </c>
      <c r="V621" s="3">
        <f t="shared" ca="1" si="507"/>
        <v>3.6363414595669774E-2</v>
      </c>
      <c r="W621" s="3">
        <f t="shared" ca="1" si="508"/>
        <v>3.6392545732343538E-2</v>
      </c>
      <c r="X621" s="3">
        <f t="shared" ca="1" si="509"/>
        <v>3.645125481502675E-2</v>
      </c>
      <c r="Y621" s="3">
        <f t="shared" ca="1" si="510"/>
        <v>3.6542636339189909E-2</v>
      </c>
      <c r="Z621" s="3">
        <f t="shared" ca="1" si="511"/>
        <v>3.6669170010346898E-2</v>
      </c>
      <c r="AA621" s="3">
        <f t="shared" ca="1" si="512"/>
        <v>3.6832700759576821E-2</v>
      </c>
      <c r="AB621" s="3">
        <f t="shared" ca="1" si="513"/>
        <v>3.7034441905699753E-2</v>
      </c>
      <c r="AC621" s="3">
        <f t="shared" ca="1" si="514"/>
        <v>3.727498407600803E-2</v>
      </c>
      <c r="AD621" s="3">
        <f t="shared" ca="1" si="515"/>
        <v>3.7554290633405638E-2</v>
      </c>
      <c r="AE621" s="3">
        <f t="shared" ca="1" si="516"/>
        <v>3.7871661426870935E-2</v>
      </c>
      <c r="AF621" s="3">
        <f t="shared" ca="1" si="517"/>
        <v>3.822564807029883E-2</v>
      </c>
      <c r="AG621" s="3">
        <f t="shared" ca="1" si="518"/>
        <v>3.8613903068293307E-2</v>
      </c>
      <c r="AH621" s="3">
        <f t="shared" ca="1" si="519"/>
        <v>3.9032942981790962E-2</v>
      </c>
      <c r="AI621" s="3">
        <f t="shared" ca="1" si="520"/>
        <v>3.9477809778309669E-2</v>
      </c>
      <c r="AJ621" s="3">
        <f t="shared" ca="1" si="521"/>
        <v>3.9941637392156622E-2</v>
      </c>
      <c r="AK621" s="3">
        <f t="shared" ca="1" si="522"/>
        <v>4.0415185067188775E-2</v>
      </c>
      <c r="AL621" s="3">
        <f t="shared" ca="1" si="523"/>
        <v>4.0886487357737956E-2</v>
      </c>
      <c r="AM621" s="3">
        <f t="shared" ca="1" si="524"/>
        <v>4.1340871237281106E-2</v>
      </c>
      <c r="AN621" s="3">
        <f t="shared" ca="1" si="525"/>
        <v>4.1761650291268368E-2</v>
      </c>
      <c r="AO621" s="3">
        <f t="shared" ca="1" si="526"/>
        <v>4.2131748030372597E-2</v>
      </c>
      <c r="AP621" s="3">
        <f t="shared" ca="1" si="527"/>
        <v>4.2436264476651483E-2</v>
      </c>
      <c r="AQ621" s="3">
        <f t="shared" ca="1" si="528"/>
        <v>4.26655931315469E-2</v>
      </c>
      <c r="AR621" s="3">
        <f t="shared" ca="1" si="529"/>
        <v>4.2818245796274926E-2</v>
      </c>
      <c r="AS621" s="3">
        <f t="shared" ca="1" si="530"/>
        <v>4.2902261968774683E-2</v>
      </c>
      <c r="AT621" s="3">
        <f t="shared" ca="1" si="531"/>
        <v>4.2934155898126936E-2</v>
      </c>
      <c r="AU621" s="3">
        <f t="shared" ca="1" si="532"/>
        <v>4.2934884347643268E-2</v>
      </c>
      <c r="AV621" s="3">
        <f t="shared" ca="1" si="533"/>
        <v>4.29234174463171E-2</v>
      </c>
      <c r="AW621" s="3">
        <f t="shared" ca="1" si="534"/>
        <v>4.2910411601579289E-2</v>
      </c>
      <c r="AX621" s="3">
        <f t="shared" ca="1" si="535"/>
        <v>4.289694766303908E-2</v>
      </c>
      <c r="AY621" s="3">
        <f t="shared" ca="1" si="536"/>
        <v>4.2882997781551968E-2</v>
      </c>
      <c r="AZ621" s="3">
        <f t="shared" ca="1" si="485"/>
        <v>4.2876732592833804E-2</v>
      </c>
      <c r="BC621" s="3">
        <f t="shared" ca="1" si="537"/>
        <v>0.8859562255058</v>
      </c>
      <c r="BD621" s="3">
        <f t="shared" ca="1" si="537"/>
        <v>1.2449524736835809</v>
      </c>
      <c r="BE621" s="3">
        <f t="shared" ca="1" si="537"/>
        <v>-0.40730521994123947</v>
      </c>
    </row>
    <row r="622" spans="1:57" x14ac:dyDescent="0.2">
      <c r="A622" s="3">
        <f t="shared" si="486"/>
        <v>6.0999999999999144</v>
      </c>
      <c r="B622" s="3">
        <f t="shared" ca="1" si="487"/>
        <v>3.7820714021324801E-2</v>
      </c>
      <c r="C622" s="3">
        <f t="shared" ca="1" si="488"/>
        <v>3.7735829077367576E-2</v>
      </c>
      <c r="D622" s="3">
        <f t="shared" ca="1" si="489"/>
        <v>3.7654811671784957E-2</v>
      </c>
      <c r="E622" s="3">
        <f t="shared" ca="1" si="490"/>
        <v>3.7580022569110812E-2</v>
      </c>
      <c r="F622" s="3">
        <f t="shared" ca="1" si="491"/>
        <v>3.7512399116283859E-2</v>
      </c>
      <c r="G622" s="3">
        <f t="shared" ca="1" si="492"/>
        <v>3.7451764072959727E-2</v>
      </c>
      <c r="H622" s="3">
        <f t="shared" ca="1" si="493"/>
        <v>3.739717618734912E-2</v>
      </c>
      <c r="I622" s="3">
        <f t="shared" ca="1" si="494"/>
        <v>3.7347189330950242E-2</v>
      </c>
      <c r="J622" s="3">
        <f t="shared" ca="1" si="495"/>
        <v>3.7300063561649402E-2</v>
      </c>
      <c r="K622" s="3">
        <f t="shared" ca="1" si="496"/>
        <v>3.7253995916509089E-2</v>
      </c>
      <c r="L622" s="3">
        <f t="shared" ca="1" si="497"/>
        <v>3.7207397193381071E-2</v>
      </c>
      <c r="M622" s="3">
        <f t="shared" ca="1" si="498"/>
        <v>3.7159191461363109E-2</v>
      </c>
      <c r="N622" s="3">
        <f t="shared" ca="1" si="499"/>
        <v>3.7109084289256827E-2</v>
      </c>
      <c r="O622" s="3">
        <f t="shared" ca="1" si="500"/>
        <v>3.7057743145014532E-2</v>
      </c>
      <c r="P622" s="3">
        <f t="shared" ca="1" si="501"/>
        <v>3.7006854909574595E-2</v>
      </c>
      <c r="Q622" s="3">
        <f t="shared" ca="1" si="502"/>
        <v>3.6959057678633979E-2</v>
      </c>
      <c r="R622" s="3">
        <f t="shared" ca="1" si="503"/>
        <v>3.6917772207883358E-2</v>
      </c>
      <c r="S622" s="3">
        <f t="shared" ca="1" si="504"/>
        <v>3.6886973014964311E-2</v>
      </c>
      <c r="T622" s="3">
        <f t="shared" ca="1" si="505"/>
        <v>3.6870938932418336E-2</v>
      </c>
      <c r="U622" s="3">
        <f t="shared" ca="1" si="506"/>
        <v>3.6874012967522754E-2</v>
      </c>
      <c r="V622" s="3">
        <f t="shared" ca="1" si="507"/>
        <v>3.6900389116002047E-2</v>
      </c>
      <c r="W622" s="3">
        <f t="shared" ca="1" si="508"/>
        <v>3.6953934783107024E-2</v>
      </c>
      <c r="X622" s="3">
        <f t="shared" ca="1" si="509"/>
        <v>3.7038053013658409E-2</v>
      </c>
      <c r="Y622" s="3">
        <f t="shared" ca="1" si="510"/>
        <v>3.7155586628004653E-2</v>
      </c>
      <c r="Z622" s="3">
        <f t="shared" ca="1" si="511"/>
        <v>3.7308763471680238E-2</v>
      </c>
      <c r="AA622" s="3">
        <f t="shared" ca="1" si="512"/>
        <v>3.7499176815858473E-2</v>
      </c>
      <c r="AB622" s="3">
        <f t="shared" ca="1" si="513"/>
        <v>3.7727788551161809E-2</v>
      </c>
      <c r="AC622" s="3">
        <f t="shared" ca="1" si="514"/>
        <v>3.7994937751684374E-2</v>
      </c>
      <c r="AD622" s="3">
        <f t="shared" ca="1" si="515"/>
        <v>3.8300335380694835E-2</v>
      </c>
      <c r="AE622" s="3">
        <f t="shared" ca="1" si="516"/>
        <v>3.8643026984931848E-2</v>
      </c>
      <c r="AF622" s="3">
        <f t="shared" ca="1" si="517"/>
        <v>3.9021306567052612E-2</v>
      </c>
      <c r="AG622" s="3">
        <f t="shared" ca="1" si="518"/>
        <v>3.9432563914526063E-2</v>
      </c>
      <c r="AH622" s="3">
        <f t="shared" ca="1" si="519"/>
        <v>3.9873045659123543E-2</v>
      </c>
      <c r="AI622" s="3">
        <f t="shared" ca="1" si="520"/>
        <v>4.0337514671646361E-2</v>
      </c>
      <c r="AJ622" s="3">
        <f t="shared" ca="1" si="521"/>
        <v>4.0818815910403698E-2</v>
      </c>
      <c r="AK622" s="3">
        <f t="shared" ca="1" si="522"/>
        <v>4.130741206432853E-2</v>
      </c>
      <c r="AL622" s="3">
        <f t="shared" ca="1" si="523"/>
        <v>4.1791040880057466E-2</v>
      </c>
      <c r="AM622" s="3">
        <f t="shared" ca="1" si="524"/>
        <v>4.2254745815325699E-2</v>
      </c>
      <c r="AN622" s="3">
        <f t="shared" ca="1" si="525"/>
        <v>4.2681588838521169E-2</v>
      </c>
      <c r="AO622" s="3">
        <f t="shared" ca="1" si="526"/>
        <v>4.3054292655220081E-2</v>
      </c>
      <c r="AP622" s="3">
        <f t="shared" ca="1" si="527"/>
        <v>4.3357818375558098E-2</v>
      </c>
      <c r="AQ622" s="3">
        <f t="shared" ca="1" si="528"/>
        <v>4.3582476740828324E-2</v>
      </c>
      <c r="AR622" s="3">
        <f t="shared" ca="1" si="529"/>
        <v>4.3726724767166318E-2</v>
      </c>
      <c r="AS622" s="3">
        <f t="shared" ca="1" si="530"/>
        <v>4.3798526059859101E-2</v>
      </c>
      <c r="AT622" s="3">
        <f t="shared" ca="1" si="531"/>
        <v>4.3814238480829291E-2</v>
      </c>
      <c r="AU622" s="3">
        <f t="shared" ca="1" si="532"/>
        <v>4.379453420929906E-2</v>
      </c>
      <c r="AV622" s="3">
        <f t="shared" ca="1" si="533"/>
        <v>4.3757972909424556E-2</v>
      </c>
      <c r="AW622" s="3">
        <f t="shared" ca="1" si="534"/>
        <v>4.3714776264412371E-2</v>
      </c>
      <c r="AX622" s="3">
        <f t="shared" ca="1" si="535"/>
        <v>4.3665761074126376E-2</v>
      </c>
      <c r="AY622" s="3">
        <f t="shared" ca="1" si="536"/>
        <v>4.3610823326458097E-2</v>
      </c>
      <c r="AZ622" s="3">
        <f t="shared" ca="1" si="485"/>
        <v>4.3557578614899888E-2</v>
      </c>
      <c r="BC622" s="3">
        <f t="shared" ca="1" si="537"/>
        <v>1.01959898359428</v>
      </c>
      <c r="BD622" s="3">
        <f t="shared" ca="1" si="537"/>
        <v>0.57476000017321649</v>
      </c>
      <c r="BE622" s="3">
        <f t="shared" ca="1" si="537"/>
        <v>-0.37039874717392074</v>
      </c>
    </row>
    <row r="623" spans="1:57" x14ac:dyDescent="0.2">
      <c r="A623" s="3">
        <f t="shared" si="486"/>
        <v>6.1099999999999142</v>
      </c>
      <c r="B623" s="3">
        <f t="shared" ca="1" si="487"/>
        <v>3.6539739032042044E-2</v>
      </c>
      <c r="C623" s="3">
        <f t="shared" ca="1" si="488"/>
        <v>3.6350138776003814E-2</v>
      </c>
      <c r="D623" s="3">
        <f t="shared" ca="1" si="489"/>
        <v>3.6177775850908062E-2</v>
      </c>
      <c r="E623" s="3">
        <f t="shared" ca="1" si="490"/>
        <v>3.6024431896578946E-2</v>
      </c>
      <c r="F623" s="3">
        <f t="shared" ca="1" si="491"/>
        <v>3.5890468483789115E-2</v>
      </c>
      <c r="G623" s="3">
        <f t="shared" ca="1" si="492"/>
        <v>3.5775137281355923E-2</v>
      </c>
      <c r="H623" s="3">
        <f t="shared" ca="1" si="493"/>
        <v>3.5676929254811481E-2</v>
      </c>
      <c r="I623" s="3">
        <f t="shared" ca="1" si="494"/>
        <v>3.559383324337189E-2</v>
      </c>
      <c r="J623" s="3">
        <f t="shared" ca="1" si="495"/>
        <v>3.5523547775550765E-2</v>
      </c>
      <c r="K623" s="3">
        <f t="shared" ca="1" si="496"/>
        <v>3.546371309612683E-2</v>
      </c>
      <c r="L623" s="3">
        <f t="shared" ca="1" si="497"/>
        <v>3.5412188675455043E-2</v>
      </c>
      <c r="M623" s="3">
        <f t="shared" ca="1" si="498"/>
        <v>3.5367352328356735E-2</v>
      </c>
      <c r="N623" s="3">
        <f t="shared" ca="1" si="499"/>
        <v>3.5328366883257238E-2</v>
      </c>
      <c r="O623" s="3">
        <f t="shared" ca="1" si="500"/>
        <v>3.5295358286601186E-2</v>
      </c>
      <c r="P623" s="3">
        <f t="shared" ca="1" si="501"/>
        <v>3.5269470732782242E-2</v>
      </c>
      <c r="Q623" s="3">
        <f t="shared" ca="1" si="502"/>
        <v>3.5252796559009675E-2</v>
      </c>
      <c r="R623" s="3">
        <f t="shared" ca="1" si="503"/>
        <v>3.5248206556026125E-2</v>
      </c>
      <c r="S623" s="3">
        <f t="shared" ca="1" si="504"/>
        <v>3.5259120705790251E-2</v>
      </c>
      <c r="T623" s="3">
        <f t="shared" ca="1" si="505"/>
        <v>3.5289258943861118E-2</v>
      </c>
      <c r="U623" s="3">
        <f t="shared" ca="1" si="506"/>
        <v>3.5342401560435048E-2</v>
      </c>
      <c r="V623" s="3">
        <f t="shared" ca="1" si="507"/>
        <v>3.542217670938809E-2</v>
      </c>
      <c r="W623" s="3">
        <f t="shared" ca="1" si="508"/>
        <v>3.5531883592012564E-2</v>
      </c>
      <c r="X623" s="3">
        <f t="shared" ca="1" si="509"/>
        <v>3.5674355477185775E-2</v>
      </c>
      <c r="Y623" s="3">
        <f t="shared" ca="1" si="510"/>
        <v>3.5851864599371411E-2</v>
      </c>
      <c r="Z623" s="3">
        <f t="shared" ca="1" si="511"/>
        <v>3.6066068041060419E-2</v>
      </c>
      <c r="AA623" s="3">
        <f t="shared" ca="1" si="512"/>
        <v>3.6317988511088896E-2</v>
      </c>
      <c r="AB623" s="3">
        <f t="shared" ca="1" si="513"/>
        <v>3.6608017562316061E-2</v>
      </c>
      <c r="AC623" s="3">
        <f t="shared" ca="1" si="514"/>
        <v>3.6935923791643524E-2</v>
      </c>
      <c r="AD623" s="3">
        <f t="shared" ca="1" si="515"/>
        <v>3.7300846817586969E-2</v>
      </c>
      <c r="AE623" s="3">
        <f t="shared" ca="1" si="516"/>
        <v>3.770125891139977E-2</v>
      </c>
      <c r="AF623" s="3">
        <f t="shared" ca="1" si="517"/>
        <v>3.8134877455317913E-2</v>
      </c>
      <c r="AG623" s="3">
        <f t="shared" ca="1" si="518"/>
        <v>3.8598510468369075E-2</v>
      </c>
      <c r="AH623" s="3">
        <f t="shared" ca="1" si="519"/>
        <v>3.9087815562742746E-2</v>
      </c>
      <c r="AI623" s="3">
        <f t="shared" ca="1" si="520"/>
        <v>3.9596957407872446E-2</v>
      </c>
      <c r="AJ623" s="3">
        <f t="shared" ca="1" si="521"/>
        <v>4.0118172927425241E-2</v>
      </c>
      <c r="AK623" s="3">
        <f t="shared" ca="1" si="522"/>
        <v>4.0641309343289134E-2</v>
      </c>
      <c r="AL623" s="3">
        <f t="shared" ca="1" si="523"/>
        <v>4.1153488953178968E-2</v>
      </c>
      <c r="AM623" s="3">
        <f t="shared" ca="1" si="524"/>
        <v>4.1639153429996224E-2</v>
      </c>
      <c r="AN623" s="3">
        <f t="shared" ca="1" si="525"/>
        <v>4.2080795234240333E-2</v>
      </c>
      <c r="AO623" s="3">
        <f t="shared" ca="1" si="526"/>
        <v>4.2460618597188776E-2</v>
      </c>
      <c r="AP623" s="3">
        <f t="shared" ca="1" si="527"/>
        <v>4.2763127933025072E-2</v>
      </c>
      <c r="AQ623" s="3">
        <f t="shared" ca="1" si="528"/>
        <v>4.2978232875329314E-2</v>
      </c>
      <c r="AR623" s="3">
        <f t="shared" ca="1" si="529"/>
        <v>4.3104016325939555E-2</v>
      </c>
      <c r="AS623" s="3">
        <f t="shared" ca="1" si="530"/>
        <v>4.3148045480534983E-2</v>
      </c>
      <c r="AT623" s="3">
        <f t="shared" ca="1" si="531"/>
        <v>4.3126200342875863E-2</v>
      </c>
      <c r="AU623" s="3">
        <f t="shared" ca="1" si="532"/>
        <v>4.3058547083414417E-2</v>
      </c>
      <c r="AV623" s="3">
        <f t="shared" ca="1" si="533"/>
        <v>4.2962915509216187E-2</v>
      </c>
      <c r="AW623" s="3">
        <f t="shared" ca="1" si="534"/>
        <v>4.284877708568751E-2</v>
      </c>
      <c r="AX623" s="3">
        <f t="shared" ca="1" si="535"/>
        <v>4.2716369413616902E-2</v>
      </c>
      <c r="AY623" s="3">
        <f t="shared" ca="1" si="536"/>
        <v>4.2565183833281166E-2</v>
      </c>
      <c r="AZ623" s="3">
        <f t="shared" ca="1" si="485"/>
        <v>4.2402092922861206E-2</v>
      </c>
      <c r="BC623" s="3">
        <f t="shared" ca="1" si="537"/>
        <v>-1.8636394973784878</v>
      </c>
      <c r="BD623" s="3">
        <f t="shared" ca="1" si="537"/>
        <v>1.349281590627915</v>
      </c>
      <c r="BE623" s="3">
        <f t="shared" ca="1" si="537"/>
        <v>-0.83997125592774768</v>
      </c>
    </row>
    <row r="624" spans="1:57" x14ac:dyDescent="0.2">
      <c r="A624" s="3">
        <f t="shared" si="486"/>
        <v>6.119999999999914</v>
      </c>
      <c r="B624" s="3">
        <f t="shared" ca="1" si="487"/>
        <v>3.6450424956620153E-2</v>
      </c>
      <c r="C624" s="3">
        <f t="shared" ca="1" si="488"/>
        <v>3.6178218713146845E-2</v>
      </c>
      <c r="D624" s="3">
        <f t="shared" ca="1" si="489"/>
        <v>3.592935358417787E-2</v>
      </c>
      <c r="E624" s="3">
        <f t="shared" ca="1" si="490"/>
        <v>3.5705397881349347E-2</v>
      </c>
      <c r="F624" s="3">
        <f t="shared" ca="1" si="491"/>
        <v>3.5506503222525188E-2</v>
      </c>
      <c r="G624" s="3">
        <f t="shared" ca="1" si="492"/>
        <v>3.5331715981398441E-2</v>
      </c>
      <c r="H624" s="3">
        <f t="shared" ca="1" si="493"/>
        <v>3.5179325125381355E-2</v>
      </c>
      <c r="I624" s="3">
        <f t="shared" ca="1" si="494"/>
        <v>3.5047120261016883E-2</v>
      </c>
      <c r="J624" s="3">
        <f t="shared" ca="1" si="495"/>
        <v>3.4932604211738542E-2</v>
      </c>
      <c r="K624" s="3">
        <f t="shared" ca="1" si="496"/>
        <v>3.4833226268887803E-2</v>
      </c>
      <c r="L624" s="3">
        <f t="shared" ca="1" si="497"/>
        <v>3.4746660406337997E-2</v>
      </c>
      <c r="M624" s="3">
        <f t="shared" ca="1" si="498"/>
        <v>3.4671103984462812E-2</v>
      </c>
      <c r="N624" s="3">
        <f t="shared" ca="1" si="499"/>
        <v>3.4605542845239465E-2</v>
      </c>
      <c r="O624" s="3">
        <f t="shared" ca="1" si="500"/>
        <v>3.4549927119854947E-2</v>
      </c>
      <c r="P624" s="3">
        <f t="shared" ca="1" si="501"/>
        <v>3.4505223984270153E-2</v>
      </c>
      <c r="Q624" s="3">
        <f t="shared" ca="1" si="502"/>
        <v>3.4473345662628233E-2</v>
      </c>
      <c r="R624" s="3">
        <f t="shared" ca="1" si="503"/>
        <v>3.4456978618859872E-2</v>
      </c>
      <c r="S624" s="3">
        <f t="shared" ca="1" si="504"/>
        <v>3.4459353941565608E-2</v>
      </c>
      <c r="T624" s="3">
        <f t="shared" ca="1" si="505"/>
        <v>3.4483998322470906E-2</v>
      </c>
      <c r="U624" s="3">
        <f t="shared" ca="1" si="506"/>
        <v>3.4534495001746497E-2</v>
      </c>
      <c r="V624" s="3">
        <f t="shared" ca="1" si="507"/>
        <v>3.46142719737286E-2</v>
      </c>
      <c r="W624" s="3">
        <f t="shared" ca="1" si="508"/>
        <v>3.4726425933862132E-2</v>
      </c>
      <c r="X624" s="3">
        <f t="shared" ca="1" si="509"/>
        <v>3.487358608843294E-2</v>
      </c>
      <c r="Y624" s="3">
        <f t="shared" ca="1" si="510"/>
        <v>3.5057819812027553E-2</v>
      </c>
      <c r="Z624" s="3">
        <f t="shared" ca="1" si="511"/>
        <v>3.5280579157658289E-2</v>
      </c>
      <c r="AA624" s="3">
        <f t="shared" ca="1" si="512"/>
        <v>3.554268200586632E-2</v>
      </c>
      <c r="AB624" s="3">
        <f t="shared" ca="1" si="513"/>
        <v>3.5844315298509823E-2</v>
      </c>
      <c r="AC624" s="3">
        <f t="shared" ca="1" si="514"/>
        <v>3.618504286749747E-2</v>
      </c>
      <c r="AD624" s="3">
        <f t="shared" ca="1" si="515"/>
        <v>3.6563798677528084E-2</v>
      </c>
      <c r="AE624" s="3">
        <f t="shared" ca="1" si="516"/>
        <v>3.6978847387021847E-2</v>
      </c>
      <c r="AF624" s="3">
        <f t="shared" ca="1" si="517"/>
        <v>3.7427695384383911E-2</v>
      </c>
      <c r="AG624" s="3">
        <f t="shared" ca="1" si="518"/>
        <v>3.7906934504728665E-2</v>
      </c>
      <c r="AH624" s="3">
        <f t="shared" ca="1" si="519"/>
        <v>3.8411998886578813E-2</v>
      </c>
      <c r="AI624" s="3">
        <f t="shared" ca="1" si="520"/>
        <v>3.8936820530885388E-2</v>
      </c>
      <c r="AJ624" s="3">
        <f t="shared" ca="1" si="521"/>
        <v>3.9473393907576072E-2</v>
      </c>
      <c r="AK624" s="3">
        <f t="shared" ca="1" si="522"/>
        <v>4.0011316501407136E-2</v>
      </c>
      <c r="AL624" s="3">
        <f t="shared" ca="1" si="523"/>
        <v>4.0537461164004231E-2</v>
      </c>
      <c r="AM624" s="3">
        <f t="shared" ca="1" si="524"/>
        <v>4.1036034158524776E-2</v>
      </c>
      <c r="AN624" s="3">
        <f t="shared" ca="1" si="525"/>
        <v>4.1489325187802309E-2</v>
      </c>
      <c r="AO624" s="3">
        <f t="shared" ca="1" si="526"/>
        <v>4.18793869739333E-2</v>
      </c>
      <c r="AP624" s="3">
        <f t="shared" ca="1" si="527"/>
        <v>4.2190634076464659E-2</v>
      </c>
      <c r="AQ624" s="3">
        <f t="shared" ca="1" si="528"/>
        <v>4.2412941290682613E-2</v>
      </c>
      <c r="AR624" s="3">
        <f t="shared" ca="1" si="529"/>
        <v>4.2544382687772248E-2</v>
      </c>
      <c r="AS624" s="3">
        <f t="shared" ca="1" si="530"/>
        <v>4.2592493154384639E-2</v>
      </c>
      <c r="AT624" s="3">
        <f t="shared" ca="1" si="531"/>
        <v>4.2573038002656327E-2</v>
      </c>
      <c r="AU624" s="3">
        <f t="shared" ca="1" si="532"/>
        <v>4.2505840646853962E-2</v>
      </c>
      <c r="AV624" s="3">
        <f t="shared" ca="1" si="533"/>
        <v>4.240836635928906E-2</v>
      </c>
      <c r="AW624" s="3">
        <f t="shared" ca="1" si="534"/>
        <v>4.2289705537492991E-2</v>
      </c>
      <c r="AX624" s="3">
        <f t="shared" ca="1" si="535"/>
        <v>4.2149885803758926E-2</v>
      </c>
      <c r="AY624" s="3">
        <f t="shared" ca="1" si="536"/>
        <v>4.198835281294578E-2</v>
      </c>
      <c r="AZ624" s="3">
        <f t="shared" ca="1" si="485"/>
        <v>4.181188868510391E-2</v>
      </c>
      <c r="BC624" s="3">
        <f t="shared" ca="1" si="537"/>
        <v>-1.0089827624512484</v>
      </c>
      <c r="BD624" s="3">
        <f t="shared" ca="1" si="537"/>
        <v>-0.18679394558620199</v>
      </c>
      <c r="BE624" s="3">
        <f t="shared" ca="1" si="537"/>
        <v>-1.0459275963759538</v>
      </c>
    </row>
    <row r="625" spans="1:57" x14ac:dyDescent="0.2">
      <c r="A625" s="3">
        <f t="shared" si="486"/>
        <v>6.1299999999999137</v>
      </c>
      <c r="B625" s="3">
        <f t="shared" ca="1" si="487"/>
        <v>3.544003591736266E-2</v>
      </c>
      <c r="C625" s="3">
        <f t="shared" ca="1" si="488"/>
        <v>3.5147907654507413E-2</v>
      </c>
      <c r="D625" s="3">
        <f t="shared" ca="1" si="489"/>
        <v>3.4880451958051589E-2</v>
      </c>
      <c r="E625" s="3">
        <f t="shared" ca="1" si="490"/>
        <v>3.4639180620380947E-2</v>
      </c>
      <c r="F625" s="3">
        <f t="shared" ca="1" si="491"/>
        <v>3.442419214103843E-2</v>
      </c>
      <c r="G625" s="3">
        <f t="shared" ca="1" si="492"/>
        <v>3.4234484405964979E-2</v>
      </c>
      <c r="H625" s="3">
        <f t="shared" ca="1" si="493"/>
        <v>3.4068301181193965E-2</v>
      </c>
      <c r="I625" s="3">
        <f t="shared" ca="1" si="494"/>
        <v>3.3923389652579169E-2</v>
      </c>
      <c r="J625" s="3">
        <f t="shared" ca="1" si="495"/>
        <v>3.3797213774938932E-2</v>
      </c>
      <c r="K625" s="3">
        <f t="shared" ca="1" si="496"/>
        <v>3.368718873674869E-2</v>
      </c>
      <c r="L625" s="3">
        <f t="shared" ca="1" si="497"/>
        <v>3.3590959857672895E-2</v>
      </c>
      <c r="M625" s="3">
        <f t="shared" ca="1" si="498"/>
        <v>3.350670085442968E-2</v>
      </c>
      <c r="N625" s="3">
        <f t="shared" ca="1" si="499"/>
        <v>3.3433377347404043E-2</v>
      </c>
      <c r="O625" s="3">
        <f t="shared" ca="1" si="500"/>
        <v>3.3370920369893906E-2</v>
      </c>
      <c r="P625" s="3">
        <f t="shared" ca="1" si="501"/>
        <v>3.332027675896683E-2</v>
      </c>
      <c r="Q625" s="3">
        <f t="shared" ca="1" si="502"/>
        <v>3.3283335282856999E-2</v>
      </c>
      <c r="R625" s="3">
        <f t="shared" ca="1" si="503"/>
        <v>3.3262754728784302E-2</v>
      </c>
      <c r="S625" s="3">
        <f t="shared" ca="1" si="504"/>
        <v>3.3261733946413755E-2</v>
      </c>
      <c r="T625" s="3">
        <f t="shared" ca="1" si="505"/>
        <v>3.3283763048945446E-2</v>
      </c>
      <c r="U625" s="3">
        <f t="shared" ca="1" si="506"/>
        <v>3.333238490576633E-2</v>
      </c>
      <c r="V625" s="3">
        <f t="shared" ca="1" si="507"/>
        <v>3.3410984046178739E-2</v>
      </c>
      <c r="W625" s="3">
        <f t="shared" ca="1" si="508"/>
        <v>3.3522611370077372E-2</v>
      </c>
      <c r="X625" s="3">
        <f t="shared" ca="1" si="509"/>
        <v>3.3669848746643E-2</v>
      </c>
      <c r="Y625" s="3">
        <f t="shared" ca="1" si="510"/>
        <v>3.3854715428625053E-2</v>
      </c>
      <c r="Z625" s="3">
        <f t="shared" ca="1" si="511"/>
        <v>3.4078615185012963E-2</v>
      </c>
      <c r="AA625" s="3">
        <f t="shared" ca="1" si="512"/>
        <v>3.4342317813830958E-2</v>
      </c>
      <c r="AB625" s="3">
        <f t="shared" ca="1" si="513"/>
        <v>3.464596238428843E-2</v>
      </c>
      <c r="AC625" s="3">
        <f t="shared" ca="1" si="514"/>
        <v>3.4989064686956686E-2</v>
      </c>
      <c r="AD625" s="3">
        <f t="shared" ca="1" si="515"/>
        <v>3.5370509734969476E-2</v>
      </c>
      <c r="AE625" s="3">
        <f t="shared" ca="1" si="516"/>
        <v>3.5788511247725911E-2</v>
      </c>
      <c r="AF625" s="3">
        <f t="shared" ca="1" si="517"/>
        <v>3.6240521257430755E-2</v>
      </c>
      <c r="AG625" s="3">
        <f t="shared" ca="1" si="518"/>
        <v>3.6723072010922113E-2</v>
      </c>
      <c r="AH625" s="3">
        <f t="shared" ca="1" si="519"/>
        <v>3.723153073059169E-2</v>
      </c>
      <c r="AI625" s="3">
        <f t="shared" ca="1" si="520"/>
        <v>3.7759753294634976E-2</v>
      </c>
      <c r="AJ625" s="3">
        <f t="shared" ca="1" si="521"/>
        <v>3.8299648315004493E-2</v>
      </c>
      <c r="AK625" s="3">
        <f t="shared" ca="1" si="522"/>
        <v>3.8840720286577729E-2</v>
      </c>
      <c r="AL625" s="3">
        <f t="shared" ca="1" si="523"/>
        <v>3.9369749637050123E-2</v>
      </c>
      <c r="AM625" s="3">
        <f t="shared" ca="1" si="524"/>
        <v>3.9870864614308707E-2</v>
      </c>
      <c r="AN625" s="3">
        <f t="shared" ca="1" si="525"/>
        <v>4.0326309929922879E-2</v>
      </c>
      <c r="AO625" s="3">
        <f t="shared" ca="1" si="526"/>
        <v>4.0718144771331087E-2</v>
      </c>
      <c r="AP625" s="3">
        <f t="shared" ca="1" si="527"/>
        <v>4.1030851685202575E-2</v>
      </c>
      <c r="AQ625" s="3">
        <f t="shared" ca="1" si="528"/>
        <v>4.1254427890114603E-2</v>
      </c>
      <c r="AR625" s="3">
        <f t="shared" ca="1" si="529"/>
        <v>4.1387094898463865E-2</v>
      </c>
      <c r="AS625" s="3">
        <f t="shared" ca="1" si="530"/>
        <v>4.1436510381653517E-2</v>
      </c>
      <c r="AT625" s="3">
        <f t="shared" ca="1" si="531"/>
        <v>4.1418479140337201E-2</v>
      </c>
      <c r="AU625" s="3">
        <f t="shared" ca="1" si="532"/>
        <v>4.1352736138456719E-2</v>
      </c>
      <c r="AV625" s="3">
        <f t="shared" ca="1" si="533"/>
        <v>4.1256538524339241E-2</v>
      </c>
      <c r="AW625" s="3">
        <f t="shared" ca="1" si="534"/>
        <v>4.1138755790860848E-2</v>
      </c>
      <c r="AX625" s="3">
        <f t="shared" ca="1" si="535"/>
        <v>4.0999365609112985E-2</v>
      </c>
      <c r="AY625" s="3">
        <f t="shared" ca="1" si="536"/>
        <v>4.0837923794514529E-2</v>
      </c>
      <c r="AZ625" s="3">
        <f t="shared" ca="1" si="485"/>
        <v>4.0661341075718858E-2</v>
      </c>
      <c r="BC625" s="3">
        <f t="shared" ca="1" si="537"/>
        <v>-1.8213359321272096</v>
      </c>
      <c r="BD625" s="3">
        <f t="shared" ca="1" si="537"/>
        <v>-9.8546218848558631E-2</v>
      </c>
      <c r="BE625" s="3">
        <f t="shared" ca="1" si="537"/>
        <v>-0.27626613117516374</v>
      </c>
    </row>
    <row r="626" spans="1:57" x14ac:dyDescent="0.2">
      <c r="A626" s="3">
        <f t="shared" si="486"/>
        <v>6.1399999999999135</v>
      </c>
      <c r="B626" s="3">
        <f t="shared" ca="1" si="487"/>
        <v>3.3131523302241693E-2</v>
      </c>
      <c r="C626" s="3">
        <f t="shared" ca="1" si="488"/>
        <v>3.2930562235986421E-2</v>
      </c>
      <c r="D626" s="3">
        <f t="shared" ca="1" si="489"/>
        <v>3.2754307595691312E-2</v>
      </c>
      <c r="E626" s="3">
        <f t="shared" ca="1" si="490"/>
        <v>3.2604094158540951E-2</v>
      </c>
      <c r="F626" s="3">
        <f t="shared" ca="1" si="491"/>
        <v>3.2479846834399341E-2</v>
      </c>
      <c r="G626" s="3">
        <f t="shared" ca="1" si="492"/>
        <v>3.2380394523213354E-2</v>
      </c>
      <c r="H626" s="3">
        <f t="shared" ca="1" si="493"/>
        <v>3.2303815281281935E-2</v>
      </c>
      <c r="I626" s="3">
        <f t="shared" ca="1" si="494"/>
        <v>3.2247693380841762E-2</v>
      </c>
      <c r="J626" s="3">
        <f t="shared" ca="1" si="495"/>
        <v>3.2209333439441608E-2</v>
      </c>
      <c r="K626" s="3">
        <f t="shared" ca="1" si="496"/>
        <v>3.218599608769461E-2</v>
      </c>
      <c r="L626" s="3">
        <f t="shared" ca="1" si="497"/>
        <v>3.2175177527298066E-2</v>
      </c>
      <c r="M626" s="3">
        <f t="shared" ca="1" si="498"/>
        <v>3.2174907335786408E-2</v>
      </c>
      <c r="N626" s="3">
        <f t="shared" ca="1" si="499"/>
        <v>3.2184010370457095E-2</v>
      </c>
      <c r="O626" s="3">
        <f t="shared" ca="1" si="500"/>
        <v>3.2202277977929517E-2</v>
      </c>
      <c r="P626" s="3">
        <f t="shared" ca="1" si="501"/>
        <v>3.2230516030068192E-2</v>
      </c>
      <c r="Q626" s="3">
        <f t="shared" ca="1" si="502"/>
        <v>3.2270469190812931E-2</v>
      </c>
      <c r="R626" s="3">
        <f t="shared" ca="1" si="503"/>
        <v>3.2324647915458957E-2</v>
      </c>
      <c r="S626" s="3">
        <f t="shared" ca="1" si="504"/>
        <v>3.2396098163974554E-2</v>
      </c>
      <c r="T626" s="3">
        <f t="shared" ca="1" si="505"/>
        <v>3.2488152831219905E-2</v>
      </c>
      <c r="U626" s="3">
        <f t="shared" ca="1" si="506"/>
        <v>3.2604193789943794E-2</v>
      </c>
      <c r="V626" s="3">
        <f t="shared" ca="1" si="507"/>
        <v>3.2747441493834947E-2</v>
      </c>
      <c r="W626" s="3">
        <f t="shared" ca="1" si="508"/>
        <v>3.2920780452437376E-2</v>
      </c>
      <c r="X626" s="3">
        <f t="shared" ca="1" si="509"/>
        <v>3.3126624618162744E-2</v>
      </c>
      <c r="Y626" s="3">
        <f t="shared" ca="1" si="510"/>
        <v>3.3366824554710288E-2</v>
      </c>
      <c r="Z626" s="3">
        <f t="shared" ca="1" si="511"/>
        <v>3.3642615187107289E-2</v>
      </c>
      <c r="AA626" s="3">
        <f t="shared" ca="1" si="512"/>
        <v>3.3954597671089E-2</v>
      </c>
      <c r="AB626" s="3">
        <f t="shared" ca="1" si="513"/>
        <v>3.4302742635872872E-2</v>
      </c>
      <c r="AC626" s="3">
        <f t="shared" ca="1" si="514"/>
        <v>3.4686397248518928E-2</v>
      </c>
      <c r="AD626" s="3">
        <f t="shared" ca="1" si="515"/>
        <v>3.5104276966877325E-2</v>
      </c>
      <c r="AE626" s="3">
        <f t="shared" ca="1" si="516"/>
        <v>3.555442393901314E-2</v>
      </c>
      <c r="AF626" s="3">
        <f t="shared" ca="1" si="517"/>
        <v>3.6034115172319824E-2</v>
      </c>
      <c r="AG626" s="3">
        <f t="shared" ca="1" si="518"/>
        <v>3.6539702614832754E-2</v>
      </c>
      <c r="AH626" s="3">
        <f t="shared" ca="1" si="519"/>
        <v>3.7066365824710734E-2</v>
      </c>
      <c r="AI626" s="3">
        <f t="shared" ca="1" si="520"/>
        <v>3.7607763798719947E-2</v>
      </c>
      <c r="AJ626" s="3">
        <f t="shared" ca="1" si="521"/>
        <v>3.8155598584230302E-2</v>
      </c>
      <c r="AK626" s="3">
        <f t="shared" ca="1" si="522"/>
        <v>3.8699161133590086E-2</v>
      </c>
      <c r="AL626" s="3">
        <f t="shared" ca="1" si="523"/>
        <v>3.9225019174768332E-2</v>
      </c>
      <c r="AM626" s="3">
        <f t="shared" ca="1" si="524"/>
        <v>3.9717103036892423E-2</v>
      </c>
      <c r="AN626" s="3">
        <f t="shared" ca="1" si="525"/>
        <v>4.0157492905430379E-2</v>
      </c>
      <c r="AO626" s="3">
        <f t="shared" ca="1" si="526"/>
        <v>4.0528135099628819E-2</v>
      </c>
      <c r="AP626" s="3">
        <f t="shared" ca="1" si="527"/>
        <v>4.0813460678033334E-2</v>
      </c>
      <c r="AQ626" s="3">
        <f t="shared" ca="1" si="528"/>
        <v>4.1003469218901224E-2</v>
      </c>
      <c r="AR626" s="3">
        <f t="shared" ca="1" si="529"/>
        <v>4.1096408618742246E-2</v>
      </c>
      <c r="AS626" s="3">
        <f t="shared" ca="1" si="530"/>
        <v>4.1099937103817513E-2</v>
      </c>
      <c r="AT626" s="3">
        <f t="shared" ca="1" si="531"/>
        <v>4.1029775840551577E-2</v>
      </c>
      <c r="AU626" s="3">
        <f t="shared" ca="1" si="532"/>
        <v>4.0905448385118809E-2</v>
      </c>
      <c r="AV626" s="3">
        <f t="shared" ca="1" si="533"/>
        <v>4.0743882942279229E-2</v>
      </c>
      <c r="AW626" s="3">
        <f t="shared" ca="1" si="534"/>
        <v>4.0553610955353307E-2</v>
      </c>
      <c r="AX626" s="3">
        <f t="shared" ca="1" si="535"/>
        <v>4.0334442782496621E-2</v>
      </c>
      <c r="AY626" s="3">
        <f t="shared" ca="1" si="536"/>
        <v>4.0085924204679477E-2</v>
      </c>
      <c r="AZ626" s="3">
        <f t="shared" ca="1" si="485"/>
        <v>3.9814975618360227E-2</v>
      </c>
      <c r="BC626" s="3">
        <f t="shared" ca="1" si="537"/>
        <v>-1.1824117885800591</v>
      </c>
      <c r="BD626" s="3">
        <f t="shared" ca="1" si="537"/>
        <v>2.06740047174182</v>
      </c>
      <c r="BE626" s="3">
        <f t="shared" ca="1" si="537"/>
        <v>1.698753444038295</v>
      </c>
    </row>
    <row r="627" spans="1:57" x14ac:dyDescent="0.2">
      <c r="A627" s="3">
        <f t="shared" si="486"/>
        <v>6.1499999999999133</v>
      </c>
      <c r="B627" s="3">
        <f t="shared" ca="1" si="487"/>
        <v>3.3609956445420724E-2</v>
      </c>
      <c r="C627" s="3">
        <f t="shared" ca="1" si="488"/>
        <v>3.3443554975277345E-2</v>
      </c>
      <c r="D627" s="3">
        <f t="shared" ca="1" si="489"/>
        <v>3.329329849008824E-2</v>
      </c>
      <c r="E627" s="3">
        <f t="shared" ca="1" si="490"/>
        <v>3.3160921070968859E-2</v>
      </c>
      <c r="F627" s="3">
        <f t="shared" ca="1" si="491"/>
        <v>3.3046750380799517E-2</v>
      </c>
      <c r="G627" s="3">
        <f t="shared" ca="1" si="492"/>
        <v>3.2950022649679798E-2</v>
      </c>
      <c r="H627" s="3">
        <f t="shared" ca="1" si="493"/>
        <v>3.2869226530718131E-2</v>
      </c>
      <c r="I627" s="3">
        <f t="shared" ca="1" si="494"/>
        <v>3.2802359704682628E-2</v>
      </c>
      <c r="J627" s="3">
        <f t="shared" ca="1" si="495"/>
        <v>3.2747143798062206E-2</v>
      </c>
      <c r="K627" s="3">
        <f t="shared" ca="1" si="496"/>
        <v>3.2701261243027191E-2</v>
      </c>
      <c r="L627" s="3">
        <f t="shared" ca="1" si="497"/>
        <v>3.2662635473504946E-2</v>
      </c>
      <c r="M627" s="3">
        <f t="shared" ca="1" si="498"/>
        <v>3.2629728245989725E-2</v>
      </c>
      <c r="N627" s="3">
        <f t="shared" ca="1" si="499"/>
        <v>3.2601799926841188E-2</v>
      </c>
      <c r="O627" s="3">
        <f t="shared" ca="1" si="500"/>
        <v>3.257907840105128E-2</v>
      </c>
      <c r="P627" s="3">
        <f t="shared" ca="1" si="501"/>
        <v>3.2562804763121227E-2</v>
      </c>
      <c r="Q627" s="3">
        <f t="shared" ca="1" si="502"/>
        <v>3.2555155738765433E-2</v>
      </c>
      <c r="R627" s="3">
        <f t="shared" ca="1" si="503"/>
        <v>3.2559069610820585E-2</v>
      </c>
      <c r="S627" s="3">
        <f t="shared" ca="1" si="504"/>
        <v>3.2578015613606952E-2</v>
      </c>
      <c r="T627" s="3">
        <f t="shared" ca="1" si="505"/>
        <v>3.2615745598700417E-2</v>
      </c>
      <c r="U627" s="3">
        <f t="shared" ca="1" si="506"/>
        <v>3.2676056631253662E-2</v>
      </c>
      <c r="V627" s="3">
        <f t="shared" ca="1" si="507"/>
        <v>3.276258129366863E-2</v>
      </c>
      <c r="W627" s="3">
        <f t="shared" ca="1" si="508"/>
        <v>3.2878613925231871E-2</v>
      </c>
      <c r="X627" s="3">
        <f t="shared" ca="1" si="509"/>
        <v>3.3026976796761864E-2</v>
      </c>
      <c r="Y627" s="3">
        <f t="shared" ca="1" si="510"/>
        <v>3.3209928030431012E-2</v>
      </c>
      <c r="Z627" s="3">
        <f t="shared" ca="1" si="511"/>
        <v>3.3429109961959476E-2</v>
      </c>
      <c r="AA627" s="3">
        <f t="shared" ca="1" si="512"/>
        <v>3.3685531359461049E-2</v>
      </c>
      <c r="AB627" s="3">
        <f t="shared" ca="1" si="513"/>
        <v>3.3979570659112425E-2</v>
      </c>
      <c r="AC627" s="3">
        <f t="shared" ca="1" si="514"/>
        <v>3.4310982636448467E-2</v>
      </c>
      <c r="AD627" s="3">
        <f t="shared" ca="1" si="515"/>
        <v>3.4678889404336319E-2</v>
      </c>
      <c r="AE627" s="3">
        <f t="shared" ca="1" si="516"/>
        <v>3.5081737721059041E-2</v>
      </c>
      <c r="AF627" s="3">
        <f t="shared" ca="1" si="517"/>
        <v>3.551720571434052E-2</v>
      </c>
      <c r="AG627" s="3">
        <f t="shared" ca="1" si="518"/>
        <v>3.5982041136726373E-2</v>
      </c>
      <c r="AH627" s="3">
        <f t="shared" ca="1" si="519"/>
        <v>3.6471811948420155E-2</v>
      </c>
      <c r="AI627" s="3">
        <f t="shared" ca="1" si="520"/>
        <v>3.6980556321717241E-2</v>
      </c>
      <c r="AJ627" s="3">
        <f t="shared" ca="1" si="521"/>
        <v>3.750034585046759E-2</v>
      </c>
      <c r="AK627" s="3">
        <f t="shared" ca="1" si="522"/>
        <v>3.8020834211967884E-2</v>
      </c>
      <c r="AL627" s="3">
        <f t="shared" ca="1" si="523"/>
        <v>3.8528952980701692E-2</v>
      </c>
      <c r="AM627" s="3">
        <f t="shared" ca="1" si="524"/>
        <v>3.9009011485511481E-2</v>
      </c>
      <c r="AN627" s="3">
        <f t="shared" ca="1" si="525"/>
        <v>3.9443502669543634E-2</v>
      </c>
      <c r="AO627" s="3">
        <f t="shared" ca="1" si="526"/>
        <v>3.9814837462075904E-2</v>
      </c>
      <c r="AP627" s="3">
        <f t="shared" ca="1" si="527"/>
        <v>4.010797276110787E-2</v>
      </c>
      <c r="AQ627" s="3">
        <f t="shared" ca="1" si="528"/>
        <v>4.0313487235687111E-2</v>
      </c>
      <c r="AR627" s="3">
        <f t="shared" ca="1" si="529"/>
        <v>4.0430230900472902E-2</v>
      </c>
      <c r="AS627" s="3">
        <f t="shared" ca="1" si="530"/>
        <v>4.0466437103424173E-2</v>
      </c>
      <c r="AT627" s="3">
        <f t="shared" ca="1" si="531"/>
        <v>4.0438317071887171E-2</v>
      </c>
      <c r="AU627" s="3">
        <f t="shared" ca="1" si="532"/>
        <v>4.0365756854174421E-2</v>
      </c>
      <c r="AV627" s="3">
        <f t="shared" ca="1" si="533"/>
        <v>4.0265931779980606E-2</v>
      </c>
      <c r="AW627" s="3">
        <f t="shared" ca="1" si="534"/>
        <v>4.0147614908424542E-2</v>
      </c>
      <c r="AX627" s="3">
        <f t="shared" ca="1" si="535"/>
        <v>4.0011028680917278E-2</v>
      </c>
      <c r="AY627" s="3">
        <f t="shared" ca="1" si="536"/>
        <v>3.9856285488647177E-2</v>
      </c>
      <c r="AZ627" s="3">
        <f t="shared" ca="1" si="485"/>
        <v>3.969103723522914E-2</v>
      </c>
      <c r="BC627" s="3">
        <f t="shared" ca="1" si="537"/>
        <v>-0.22050483346795957</v>
      </c>
      <c r="BD627" s="3">
        <f t="shared" ca="1" si="537"/>
        <v>-1.6301873280027799</v>
      </c>
      <c r="BE627" s="3">
        <f t="shared" ca="1" si="537"/>
        <v>-9.3604160525432079E-2</v>
      </c>
    </row>
    <row r="628" spans="1:57" x14ac:dyDescent="0.2">
      <c r="A628" s="3">
        <f t="shared" si="486"/>
        <v>6.1599999999999131</v>
      </c>
      <c r="B628" s="3">
        <f t="shared" ca="1" si="487"/>
        <v>3.386428411416665E-2</v>
      </c>
      <c r="C628" s="3">
        <f t="shared" ca="1" si="488"/>
        <v>3.3672885287927182E-2</v>
      </c>
      <c r="D628" s="3">
        <f t="shared" ca="1" si="489"/>
        <v>3.349997715963212E-2</v>
      </c>
      <c r="E628" s="3">
        <f t="shared" ca="1" si="490"/>
        <v>3.3347189805236509E-2</v>
      </c>
      <c r="F628" s="3">
        <f t="shared" ca="1" si="491"/>
        <v>3.3214750354106697E-2</v>
      </c>
      <c r="G628" s="3">
        <f t="shared" ca="1" si="492"/>
        <v>3.3101799053755154E-2</v>
      </c>
      <c r="H628" s="3">
        <f t="shared" ca="1" si="493"/>
        <v>3.3006731832261223E-2</v>
      </c>
      <c r="I628" s="3">
        <f t="shared" ca="1" si="494"/>
        <v>3.2927456472859655E-2</v>
      </c>
      <c r="J628" s="3">
        <f t="shared" ca="1" si="495"/>
        <v>3.2861608328758875E-2</v>
      </c>
      <c r="K628" s="3">
        <f t="shared" ca="1" si="496"/>
        <v>3.2806788364226853E-2</v>
      </c>
      <c r="L628" s="3">
        <f t="shared" ca="1" si="497"/>
        <v>3.2760843966282642E-2</v>
      </c>
      <c r="M628" s="3">
        <f t="shared" ca="1" si="498"/>
        <v>3.2722165758909363E-2</v>
      </c>
      <c r="N628" s="3">
        <f t="shared" ca="1" si="499"/>
        <v>3.2689946260042117E-2</v>
      </c>
      <c r="O628" s="3">
        <f t="shared" ca="1" si="500"/>
        <v>3.2664346488657715E-2</v>
      </c>
      <c r="P628" s="3">
        <f t="shared" ca="1" si="501"/>
        <v>3.2646539320603823E-2</v>
      </c>
      <c r="Q628" s="3">
        <f t="shared" ca="1" si="502"/>
        <v>3.2638630080611838E-2</v>
      </c>
      <c r="R628" s="3">
        <f t="shared" ca="1" si="503"/>
        <v>3.2643481409923097E-2</v>
      </c>
      <c r="S628" s="3">
        <f t="shared" ca="1" si="504"/>
        <v>3.2664482352784178E-2</v>
      </c>
      <c r="T628" s="3">
        <f t="shared" ca="1" si="505"/>
        <v>3.2705300264127407E-2</v>
      </c>
      <c r="U628" s="3">
        <f t="shared" ca="1" si="506"/>
        <v>3.2769643962162601E-2</v>
      </c>
      <c r="V628" s="3">
        <f t="shared" ca="1" si="507"/>
        <v>3.2861054733952497E-2</v>
      </c>
      <c r="W628" s="3">
        <f t="shared" ca="1" si="508"/>
        <v>3.2982733340226493E-2</v>
      </c>
      <c r="X628" s="3">
        <f t="shared" ca="1" si="509"/>
        <v>3.3137406976938247E-2</v>
      </c>
      <c r="Y628" s="3">
        <f t="shared" ca="1" si="510"/>
        <v>3.3327237943704693E-2</v>
      </c>
      <c r="Z628" s="3">
        <f t="shared" ca="1" si="511"/>
        <v>3.3553772612899636E-2</v>
      </c>
      <c r="AA628" s="3">
        <f t="shared" ca="1" si="512"/>
        <v>3.3817923990834033E-2</v>
      </c>
      <c r="AB628" s="3">
        <f t="shared" ca="1" si="513"/>
        <v>3.4119974938601139E-2</v>
      </c>
      <c r="AC628" s="3">
        <f t="shared" ca="1" si="514"/>
        <v>3.4459584443068528E-2</v>
      </c>
      <c r="AD628" s="3">
        <f t="shared" ca="1" si="515"/>
        <v>3.4835777853151353E-2</v>
      </c>
      <c r="AE628" s="3">
        <f t="shared" ca="1" si="516"/>
        <v>3.5246903089479927E-2</v>
      </c>
      <c r="AF628" s="3">
        <f t="shared" ca="1" si="517"/>
        <v>3.569053591571919E-2</v>
      </c>
      <c r="AG628" s="3">
        <f t="shared" ca="1" si="518"/>
        <v>3.6163316362802699E-2</v>
      </c>
      <c r="AH628" s="3">
        <f t="shared" ca="1" si="519"/>
        <v>3.6660697230375482E-2</v>
      </c>
      <c r="AI628" s="3">
        <f t="shared" ca="1" si="520"/>
        <v>3.7176592295608102E-2</v>
      </c>
      <c r="AJ628" s="3">
        <f t="shared" ca="1" si="521"/>
        <v>3.7702939184326975E-2</v>
      </c>
      <c r="AK628" s="3">
        <f t="shared" ca="1" si="522"/>
        <v>3.822925094313552E-2</v>
      </c>
      <c r="AL628" s="3">
        <f t="shared" ca="1" si="523"/>
        <v>3.8742319918022863E-2</v>
      </c>
      <c r="AM628" s="3">
        <f t="shared" ca="1" si="524"/>
        <v>3.9226331734632823E-2</v>
      </c>
      <c r="AN628" s="3">
        <f t="shared" ca="1" si="525"/>
        <v>3.9663689752764242E-2</v>
      </c>
      <c r="AO628" s="3">
        <f t="shared" ca="1" si="526"/>
        <v>4.0036767358241458E-2</v>
      </c>
      <c r="AP628" s="3">
        <f t="shared" ca="1" si="527"/>
        <v>4.033054497547179E-2</v>
      </c>
      <c r="AQ628" s="3">
        <f t="shared" ca="1" si="528"/>
        <v>4.0535677446767289E-2</v>
      </c>
      <c r="AR628" s="3">
        <f t="shared" ca="1" si="529"/>
        <v>4.0651112986934745E-2</v>
      </c>
      <c r="AS628" s="3">
        <f t="shared" ca="1" si="530"/>
        <v>4.0685154986342384E-2</v>
      </c>
      <c r="AT628" s="3">
        <f t="shared" ca="1" si="531"/>
        <v>4.0653998803809502E-2</v>
      </c>
      <c r="AU628" s="3">
        <f t="shared" ca="1" si="532"/>
        <v>4.0577387294369709E-2</v>
      </c>
      <c r="AV628" s="3">
        <f t="shared" ca="1" si="533"/>
        <v>4.0472239424396657E-2</v>
      </c>
      <c r="AW628" s="3">
        <f t="shared" ca="1" si="534"/>
        <v>4.0347069900083653E-2</v>
      </c>
      <c r="AX628" s="3">
        <f t="shared" ca="1" si="535"/>
        <v>4.0202012958563495E-2</v>
      </c>
      <c r="AY628" s="3">
        <f t="shared" ca="1" si="536"/>
        <v>4.0037247521108384E-2</v>
      </c>
      <c r="AZ628" s="3">
        <f t="shared" ca="1" si="485"/>
        <v>3.9860400491326574E-2</v>
      </c>
      <c r="BC628" s="3">
        <f t="shared" ca="1" si="537"/>
        <v>0.23170913674570492</v>
      </c>
      <c r="BD628" s="3">
        <f t="shared" ca="1" si="537"/>
        <v>7.2525706901352294E-2</v>
      </c>
      <c r="BE628" s="3">
        <f t="shared" ca="1" si="537"/>
        <v>-0.28300342625730046</v>
      </c>
    </row>
    <row r="629" spans="1:57" x14ac:dyDescent="0.2">
      <c r="A629" s="3">
        <f t="shared" si="486"/>
        <v>6.1699999999999129</v>
      </c>
      <c r="B629" s="3">
        <f t="shared" ca="1" si="487"/>
        <v>3.3452061353326686E-2</v>
      </c>
      <c r="C629" s="3">
        <f t="shared" ca="1" si="488"/>
        <v>3.3319183416218583E-2</v>
      </c>
      <c r="D629" s="3">
        <f t="shared" ca="1" si="489"/>
        <v>3.3201210490503952E-2</v>
      </c>
      <c r="E629" s="3">
        <f t="shared" ca="1" si="490"/>
        <v>3.3099853789819458E-2</v>
      </c>
      <c r="F629" s="3">
        <f t="shared" ca="1" si="491"/>
        <v>3.3015425074445187E-2</v>
      </c>
      <c r="G629" s="3">
        <f t="shared" ca="1" si="492"/>
        <v>3.2947153747866775E-2</v>
      </c>
      <c r="H629" s="3">
        <f t="shared" ca="1" si="493"/>
        <v>3.2893528143093528E-2</v>
      </c>
      <c r="I629" s="3">
        <f t="shared" ca="1" si="494"/>
        <v>3.285255129172103E-2</v>
      </c>
      <c r="J629" s="3">
        <f t="shared" ca="1" si="495"/>
        <v>3.282195744319389E-2</v>
      </c>
      <c r="K629" s="3">
        <f t="shared" ca="1" si="496"/>
        <v>3.2799451275706763E-2</v>
      </c>
      <c r="L629" s="3">
        <f t="shared" ca="1" si="497"/>
        <v>3.278298930106744E-2</v>
      </c>
      <c r="M629" s="3">
        <f t="shared" ca="1" si="498"/>
        <v>3.2771076149838811E-2</v>
      </c>
      <c r="N629" s="3">
        <f t="shared" ca="1" si="499"/>
        <v>3.2763021584588693E-2</v>
      </c>
      <c r="O629" s="3">
        <f t="shared" ca="1" si="500"/>
        <v>3.2759104804635147E-2</v>
      </c>
      <c r="P629" s="3">
        <f t="shared" ca="1" si="501"/>
        <v>3.2760615476934839E-2</v>
      </c>
      <c r="Q629" s="3">
        <f t="shared" ca="1" si="502"/>
        <v>3.2769772513833013E-2</v>
      </c>
      <c r="R629" s="3">
        <f t="shared" ca="1" si="503"/>
        <v>3.2789547897415255E-2</v>
      </c>
      <c r="S629" s="3">
        <f t="shared" ca="1" si="504"/>
        <v>3.2823435469132162E-2</v>
      </c>
      <c r="T629" s="3">
        <f t="shared" ca="1" si="505"/>
        <v>3.287520308567566E-2</v>
      </c>
      <c r="U629" s="3">
        <f t="shared" ca="1" si="506"/>
        <v>3.2948656330753896E-2</v>
      </c>
      <c r="V629" s="3">
        <f t="shared" ca="1" si="507"/>
        <v>3.3047430223835203E-2</v>
      </c>
      <c r="W629" s="3">
        <f t="shared" ca="1" si="508"/>
        <v>3.3174816990574771E-2</v>
      </c>
      <c r="X629" s="3">
        <f t="shared" ca="1" si="509"/>
        <v>3.3333633810516759E-2</v>
      </c>
      <c r="Y629" s="3">
        <f t="shared" ca="1" si="510"/>
        <v>3.3526132231315987E-2</v>
      </c>
      <c r="Z629" s="3">
        <f t="shared" ca="1" si="511"/>
        <v>3.3753947739439863E-2</v>
      </c>
      <c r="AA629" s="3">
        <f t="shared" ca="1" si="512"/>
        <v>3.401808265654005E-2</v>
      </c>
      <c r="AB629" s="3">
        <f t="shared" ca="1" si="513"/>
        <v>3.4318909337763805E-2</v>
      </c>
      <c r="AC629" s="3">
        <f t="shared" ca="1" si="514"/>
        <v>3.465617603521487E-2</v>
      </c>
      <c r="AD629" s="3">
        <f t="shared" ca="1" si="515"/>
        <v>3.5028996365791501E-2</v>
      </c>
      <c r="AE629" s="3">
        <f t="shared" ca="1" si="516"/>
        <v>3.5435804415352302E-2</v>
      </c>
      <c r="AF629" s="3">
        <f t="shared" ca="1" si="517"/>
        <v>3.5874258549761326E-2</v>
      </c>
      <c r="AG629" s="3">
        <f t="shared" ca="1" si="518"/>
        <v>3.6341076002970249E-2</v>
      </c>
      <c r="AH629" s="3">
        <f t="shared" ca="1" si="519"/>
        <v>3.6831779302783391E-2</v>
      </c>
      <c r="AI629" s="3">
        <f t="shared" ca="1" si="520"/>
        <v>3.7340342713197687E-2</v>
      </c>
      <c r="AJ629" s="3">
        <f t="shared" ca="1" si="521"/>
        <v>3.7858754832171722E-2</v>
      </c>
      <c r="AK629" s="3">
        <f t="shared" ca="1" si="522"/>
        <v>3.8376573177068767E-2</v>
      </c>
      <c r="AL629" s="3">
        <f t="shared" ca="1" si="523"/>
        <v>3.8880636249298543E-2</v>
      </c>
      <c r="AM629" s="3">
        <f t="shared" ca="1" si="524"/>
        <v>3.9355191727112396E-2</v>
      </c>
      <c r="AN629" s="3">
        <f t="shared" ca="1" si="525"/>
        <v>3.9782739501168625E-2</v>
      </c>
      <c r="AO629" s="3">
        <f t="shared" ca="1" si="526"/>
        <v>4.0145801708644527E-2</v>
      </c>
      <c r="AP629" s="3">
        <f t="shared" ca="1" si="527"/>
        <v>4.0429568426701396E-2</v>
      </c>
      <c r="AQ629" s="3">
        <f t="shared" ca="1" si="528"/>
        <v>4.0624956184862587E-2</v>
      </c>
      <c r="AR629" s="3">
        <f t="shared" ca="1" si="529"/>
        <v>4.0731195908336744E-2</v>
      </c>
      <c r="AS629" s="3">
        <f t="shared" ca="1" si="530"/>
        <v>4.0756844385091806E-2</v>
      </c>
      <c r="AT629" s="3">
        <f t="shared" ca="1" si="531"/>
        <v>4.0718263632334217E-2</v>
      </c>
      <c r="AU629" s="3">
        <f t="shared" ca="1" si="532"/>
        <v>4.0635236121826956E-2</v>
      </c>
      <c r="AV629" s="3">
        <f t="shared" ca="1" si="533"/>
        <v>4.0524609490239685E-2</v>
      </c>
      <c r="AW629" s="3">
        <f t="shared" ca="1" si="534"/>
        <v>4.0394828567222291E-2</v>
      </c>
      <c r="AX629" s="3">
        <f t="shared" ca="1" si="535"/>
        <v>4.0246127553725676E-2</v>
      </c>
      <c r="AY629" s="3">
        <f t="shared" ca="1" si="536"/>
        <v>4.0078935143913225E-2</v>
      </c>
      <c r="AZ629" s="3">
        <f t="shared" ca="1" si="485"/>
        <v>3.9901070345419364E-2</v>
      </c>
      <c r="BC629" s="3">
        <f t="shared" ca="1" si="537"/>
        <v>0.113854368656086</v>
      </c>
      <c r="BD629" s="3">
        <f t="shared" ca="1" si="537"/>
        <v>0.31145479694627021</v>
      </c>
      <c r="BE629" s="3">
        <f t="shared" ca="1" si="537"/>
        <v>0.78060618933761372</v>
      </c>
    </row>
    <row r="630" spans="1:57" x14ac:dyDescent="0.2">
      <c r="A630" s="3">
        <f t="shared" si="486"/>
        <v>6.1799999999999127</v>
      </c>
      <c r="B630" s="3">
        <f t="shared" ca="1" si="487"/>
        <v>3.2436186703470399E-2</v>
      </c>
      <c r="C630" s="3">
        <f t="shared" ca="1" si="488"/>
        <v>3.2355532559176572E-2</v>
      </c>
      <c r="D630" s="3">
        <f t="shared" ca="1" si="489"/>
        <v>3.2289590450697223E-2</v>
      </c>
      <c r="E630" s="3">
        <f t="shared" ca="1" si="490"/>
        <v>3.223997492511238E-2</v>
      </c>
      <c r="F630" s="3">
        <f t="shared" ca="1" si="491"/>
        <v>3.2206904590014102E-2</v>
      </c>
      <c r="G630" s="3">
        <f t="shared" ca="1" si="492"/>
        <v>3.2189520195737398E-2</v>
      </c>
      <c r="H630" s="3">
        <f t="shared" ca="1" si="493"/>
        <v>3.2186224662987248E-2</v>
      </c>
      <c r="I630" s="3">
        <f t="shared" ca="1" si="494"/>
        <v>3.219493847057462E-2</v>
      </c>
      <c r="J630" s="3">
        <f t="shared" ca="1" si="495"/>
        <v>3.2213316986431206E-2</v>
      </c>
      <c r="K630" s="3">
        <f t="shared" ca="1" si="496"/>
        <v>3.223899083679263E-2</v>
      </c>
      <c r="L630" s="3">
        <f t="shared" ca="1" si="497"/>
        <v>3.2269847881788355E-2</v>
      </c>
      <c r="M630" s="3">
        <f t="shared" ca="1" si="498"/>
        <v>3.2304328949219127E-2</v>
      </c>
      <c r="N630" s="3">
        <f t="shared" ca="1" si="499"/>
        <v>3.234168319089676E-2</v>
      </c>
      <c r="O630" s="3">
        <f t="shared" ca="1" si="500"/>
        <v>3.2382130084592967E-2</v>
      </c>
      <c r="P630" s="3">
        <f t="shared" ca="1" si="501"/>
        <v>3.2426898150200577E-2</v>
      </c>
      <c r="Q630" s="3">
        <f t="shared" ca="1" si="502"/>
        <v>3.2478141928640375E-2</v>
      </c>
      <c r="R630" s="3">
        <f t="shared" ca="1" si="503"/>
        <v>3.2538764777866443E-2</v>
      </c>
      <c r="S630" s="3">
        <f t="shared" ca="1" si="504"/>
        <v>3.2612187376521599E-2</v>
      </c>
      <c r="T630" s="3">
        <f t="shared" ca="1" si="505"/>
        <v>3.2702100134229216E-2</v>
      </c>
      <c r="U630" s="3">
        <f t="shared" ca="1" si="506"/>
        <v>3.2812227465430964E-2</v>
      </c>
      <c r="V630" s="3">
        <f t="shared" ca="1" si="507"/>
        <v>3.2946120202548258E-2</v>
      </c>
      <c r="W630" s="3">
        <f t="shared" ca="1" si="508"/>
        <v>3.3106984132432453E-2</v>
      </c>
      <c r="X630" s="3">
        <f t="shared" ca="1" si="509"/>
        <v>3.3297548529404232E-2</v>
      </c>
      <c r="Y630" s="3">
        <f t="shared" ca="1" si="510"/>
        <v>3.3519976312374446E-2</v>
      </c>
      <c r="Z630" s="3">
        <f t="shared" ca="1" si="511"/>
        <v>3.3775814211826176E-2</v>
      </c>
      <c r="AA630" s="3">
        <f t="shared" ca="1" si="512"/>
        <v>3.4065975994223084E-2</v>
      </c>
      <c r="AB630" s="3">
        <f t="shared" ca="1" si="513"/>
        <v>3.439074563008717E-2</v>
      </c>
      <c r="AC630" s="3">
        <f t="shared" ca="1" si="514"/>
        <v>3.4749782742710324E-2</v>
      </c>
      <c r="AD630" s="3">
        <f t="shared" ca="1" si="515"/>
        <v>3.5142111300815911E-2</v>
      </c>
      <c r="AE630" s="3">
        <f t="shared" ca="1" si="516"/>
        <v>3.5566073610127293E-2</v>
      </c>
      <c r="AF630" s="3">
        <f t="shared" ca="1" si="517"/>
        <v>3.6019232656621082E-2</v>
      </c>
      <c r="AG630" s="3">
        <f t="shared" ca="1" si="518"/>
        <v>3.6498204853666991E-2</v>
      </c>
      <c r="AH630" s="3">
        <f t="shared" ca="1" si="519"/>
        <v>3.6998404398299031E-2</v>
      </c>
      <c r="AI630" s="3">
        <f t="shared" ca="1" si="520"/>
        <v>3.7513687976943697E-2</v>
      </c>
      <c r="AJ630" s="3">
        <f t="shared" ca="1" si="521"/>
        <v>3.8035917155561344E-2</v>
      </c>
      <c r="AK630" s="3">
        <f t="shared" ca="1" si="522"/>
        <v>3.8554516081865421E-2</v>
      </c>
      <c r="AL630" s="3">
        <f t="shared" ca="1" si="523"/>
        <v>3.9056191856527034E-2</v>
      </c>
      <c r="AM630" s="3">
        <f t="shared" ca="1" si="524"/>
        <v>3.9525077025867168E-2</v>
      </c>
      <c r="AN630" s="3">
        <f t="shared" ca="1" si="525"/>
        <v>3.9943591181710508E-2</v>
      </c>
      <c r="AO630" s="3">
        <f t="shared" ca="1" si="526"/>
        <v>4.0294228556512414E-2</v>
      </c>
      <c r="AP630" s="3">
        <f t="shared" ca="1" si="527"/>
        <v>4.0562212046774369E-2</v>
      </c>
      <c r="AQ630" s="3">
        <f t="shared" ca="1" si="528"/>
        <v>4.0738542415591911E-2</v>
      </c>
      <c r="AR630" s="3">
        <f t="shared" ca="1" si="529"/>
        <v>4.082255483821657E-2</v>
      </c>
      <c r="AS630" s="3">
        <f t="shared" ca="1" si="530"/>
        <v>4.0822879891328816E-2</v>
      </c>
      <c r="AT630" s="3">
        <f t="shared" ca="1" si="531"/>
        <v>4.0755865835586151E-2</v>
      </c>
      <c r="AU630" s="3">
        <f t="shared" ca="1" si="532"/>
        <v>4.0641154666449332E-2</v>
      </c>
      <c r="AV630" s="3">
        <f t="shared" ca="1" si="533"/>
        <v>4.0495344845844314E-2</v>
      </c>
      <c r="AW630" s="3">
        <f t="shared" ca="1" si="534"/>
        <v>4.0326636849581848E-2</v>
      </c>
      <c r="AX630" s="3">
        <f t="shared" ca="1" si="535"/>
        <v>4.0135189964509502E-2</v>
      </c>
      <c r="AY630" s="3">
        <f t="shared" ca="1" si="536"/>
        <v>3.9921503630201596E-2</v>
      </c>
      <c r="AZ630" s="3">
        <f t="shared" ca="1" si="485"/>
        <v>3.9693379058062368E-2</v>
      </c>
      <c r="BC630" s="3">
        <f t="shared" ca="1" si="537"/>
        <v>-0.2529788714590353</v>
      </c>
      <c r="BD630" s="3">
        <f t="shared" ca="1" si="537"/>
        <v>1.1202418299618024</v>
      </c>
      <c r="BE630" s="3">
        <f t="shared" ca="1" si="537"/>
        <v>0.95168920149764791</v>
      </c>
    </row>
    <row r="631" spans="1:57" x14ac:dyDescent="0.2">
      <c r="A631" s="3">
        <f t="shared" si="486"/>
        <v>6.1899999999999125</v>
      </c>
      <c r="B631" s="3">
        <f t="shared" ca="1" si="487"/>
        <v>3.1727657938876629E-2</v>
      </c>
      <c r="C631" s="3">
        <f t="shared" ca="1" si="488"/>
        <v>3.1780961733615706E-2</v>
      </c>
      <c r="D631" s="3">
        <f t="shared" ca="1" si="489"/>
        <v>3.1834860670746264E-2</v>
      </c>
      <c r="E631" s="3">
        <f t="shared" ca="1" si="490"/>
        <v>3.1891505482426453E-2</v>
      </c>
      <c r="F631" s="3">
        <f t="shared" ca="1" si="491"/>
        <v>3.1951654494908444E-2</v>
      </c>
      <c r="G631" s="3">
        <f t="shared" ca="1" si="492"/>
        <v>3.201499265155093E-2</v>
      </c>
      <c r="H631" s="3">
        <f t="shared" ca="1" si="493"/>
        <v>3.2080470299302326E-2</v>
      </c>
      <c r="I631" s="3">
        <f t="shared" ca="1" si="494"/>
        <v>3.2146558218971832E-2</v>
      </c>
      <c r="J631" s="3">
        <f t="shared" ca="1" si="495"/>
        <v>3.2211465774926652E-2</v>
      </c>
      <c r="K631" s="3">
        <f t="shared" ca="1" si="496"/>
        <v>3.2273382430806415E-2</v>
      </c>
      <c r="L631" s="3">
        <f t="shared" ca="1" si="497"/>
        <v>3.233076027339795E-2</v>
      </c>
      <c r="M631" s="3">
        <f t="shared" ca="1" si="498"/>
        <v>3.2382609172937359E-2</v>
      </c>
      <c r="N631" s="3">
        <f t="shared" ca="1" si="499"/>
        <v>3.2428750469622035E-2</v>
      </c>
      <c r="O631" s="3">
        <f t="shared" ca="1" si="500"/>
        <v>3.2469976672524374E-2</v>
      </c>
      <c r="P631" s="3">
        <f t="shared" ca="1" si="501"/>
        <v>3.2508087871343558E-2</v>
      </c>
      <c r="Q631" s="3">
        <f t="shared" ca="1" si="502"/>
        <v>3.254580693187914E-2</v>
      </c>
      <c r="R631" s="3">
        <f t="shared" ca="1" si="503"/>
        <v>3.2586601278537575E-2</v>
      </c>
      <c r="S631" s="3">
        <f t="shared" ca="1" si="504"/>
        <v>3.263445112282605E-2</v>
      </c>
      <c r="T631" s="3">
        <f t="shared" ca="1" si="505"/>
        <v>3.2693602134212824E-2</v>
      </c>
      <c r="U631" s="3">
        <f t="shared" ca="1" si="506"/>
        <v>3.2768330278874866E-2</v>
      </c>
      <c r="V631" s="3">
        <f t="shared" ca="1" si="507"/>
        <v>3.2862734938508921E-2</v>
      </c>
      <c r="W631" s="3">
        <f t="shared" ca="1" si="508"/>
        <v>3.2980568213191494E-2</v>
      </c>
      <c r="X631" s="3">
        <f t="shared" ca="1" si="509"/>
        <v>3.3125104238906772E-2</v>
      </c>
      <c r="Y631" s="3">
        <f t="shared" ca="1" si="510"/>
        <v>3.3299050084634227E-2</v>
      </c>
      <c r="Z631" s="3">
        <f t="shared" ca="1" si="511"/>
        <v>3.3504496510245903E-2</v>
      </c>
      <c r="AA631" s="3">
        <f t="shared" ca="1" si="512"/>
        <v>3.3742901511786112E-2</v>
      </c>
      <c r="AB631" s="3">
        <f t="shared" ca="1" si="513"/>
        <v>3.4015093451625247E-2</v>
      </c>
      <c r="AC631" s="3">
        <f t="shared" ca="1" si="514"/>
        <v>3.432127608521348E-2</v>
      </c>
      <c r="AD631" s="3">
        <f t="shared" ca="1" si="515"/>
        <v>3.4661016471817456E-2</v>
      </c>
      <c r="AE631" s="3">
        <f t="shared" ca="1" si="516"/>
        <v>3.5033197846387629E-2</v>
      </c>
      <c r="AF631" s="3">
        <f t="shared" ca="1" si="517"/>
        <v>3.5435920487556678E-2</v>
      </c>
      <c r="AG631" s="3">
        <f t="shared" ca="1" si="518"/>
        <v>3.5866332619265966E-2</v>
      </c>
      <c r="AH631" s="3">
        <f t="shared" ca="1" si="519"/>
        <v>3.6320372704200576E-2</v>
      </c>
      <c r="AI631" s="3">
        <f t="shared" ca="1" si="520"/>
        <v>3.6792412443485384E-2</v>
      </c>
      <c r="AJ631" s="3">
        <f t="shared" ca="1" si="521"/>
        <v>3.7274819025686891E-2</v>
      </c>
      <c r="AK631" s="3">
        <f t="shared" ca="1" si="522"/>
        <v>3.7757516049604312E-2</v>
      </c>
      <c r="AL631" s="3">
        <f t="shared" ca="1" si="523"/>
        <v>3.8227712321903702E-2</v>
      </c>
      <c r="AM631" s="3">
        <f t="shared" ca="1" si="524"/>
        <v>3.8670058734994989E-2</v>
      </c>
      <c r="AN631" s="3">
        <f t="shared" ca="1" si="525"/>
        <v>3.9067528411108887E-2</v>
      </c>
      <c r="AO631" s="3">
        <f t="shared" ca="1" si="526"/>
        <v>3.9403221673817421E-2</v>
      </c>
      <c r="AP631" s="3">
        <f t="shared" ca="1" si="527"/>
        <v>3.9663028048604318E-2</v>
      </c>
      <c r="AQ631" s="3">
        <f t="shared" ca="1" si="528"/>
        <v>3.9838665713824058E-2</v>
      </c>
      <c r="AR631" s="3">
        <f t="shared" ca="1" si="529"/>
        <v>3.9930206266901865E-2</v>
      </c>
      <c r="AS631" s="3">
        <f t="shared" ca="1" si="530"/>
        <v>3.9946985103682886E-2</v>
      </c>
      <c r="AT631" s="3">
        <f t="shared" ca="1" si="531"/>
        <v>3.9905966975238009E-2</v>
      </c>
      <c r="AU631" s="3">
        <f t="shared" ca="1" si="532"/>
        <v>3.9827284008114319E-2</v>
      </c>
      <c r="AV631" s="3">
        <f t="shared" ca="1" si="533"/>
        <v>3.9727918367269535E-2</v>
      </c>
      <c r="AW631" s="3">
        <f t="shared" ca="1" si="534"/>
        <v>3.961646234482738E-2</v>
      </c>
      <c r="AX631" s="3">
        <f t="shared" ca="1" si="535"/>
        <v>3.9493636008079758E-2</v>
      </c>
      <c r="AY631" s="3">
        <f t="shared" ca="1" si="536"/>
        <v>3.9360640552536477E-2</v>
      </c>
      <c r="AZ631" s="3">
        <f t="shared" ca="1" si="485"/>
        <v>3.9225967847636593E-2</v>
      </c>
      <c r="BC631" s="3">
        <f t="shared" ca="1" si="537"/>
        <v>-0.64515085505499403</v>
      </c>
      <c r="BD631" s="3">
        <f t="shared" ca="1" si="537"/>
        <v>-0.92074979647856825</v>
      </c>
      <c r="BE631" s="3">
        <f t="shared" ca="1" si="537"/>
        <v>1.3040473772576551</v>
      </c>
    </row>
    <row r="632" spans="1:57" x14ac:dyDescent="0.2">
      <c r="A632" s="3">
        <f t="shared" si="486"/>
        <v>6.1999999999999122</v>
      </c>
      <c r="B632" s="3">
        <f t="shared" ca="1" si="487"/>
        <v>3.1069960388573677E-2</v>
      </c>
      <c r="C632" s="3">
        <f t="shared" ca="1" si="488"/>
        <v>3.1284757214281561E-2</v>
      </c>
      <c r="D632" s="3">
        <f t="shared" ca="1" si="489"/>
        <v>3.1478428020949169E-2</v>
      </c>
      <c r="E632" s="3">
        <f t="shared" ca="1" si="490"/>
        <v>3.1654035219679744E-2</v>
      </c>
      <c r="F632" s="3">
        <f t="shared" ca="1" si="491"/>
        <v>3.1813252368068187E-2</v>
      </c>
      <c r="G632" s="3">
        <f t="shared" ca="1" si="492"/>
        <v>3.195668409035661E-2</v>
      </c>
      <c r="H632" s="3">
        <f t="shared" ca="1" si="493"/>
        <v>3.2084203640447298E-2</v>
      </c>
      <c r="I632" s="3">
        <f t="shared" ca="1" si="494"/>
        <v>3.2195207598231773E-2</v>
      </c>
      <c r="J632" s="3">
        <f t="shared" ca="1" si="495"/>
        <v>3.2288834844527485E-2</v>
      </c>
      <c r="K632" s="3">
        <f t="shared" ca="1" si="496"/>
        <v>3.2364209211358436E-2</v>
      </c>
      <c r="L632" s="3">
        <f t="shared" ca="1" si="497"/>
        <v>3.2420722531679741E-2</v>
      </c>
      <c r="M632" s="3">
        <f t="shared" ca="1" si="498"/>
        <v>3.2458329204277214E-2</v>
      </c>
      <c r="N632" s="3">
        <f t="shared" ca="1" si="499"/>
        <v>3.2477798197787448E-2</v>
      </c>
      <c r="O632" s="3">
        <f t="shared" ca="1" si="500"/>
        <v>3.2480870446549001E-2</v>
      </c>
      <c r="P632" s="3">
        <f t="shared" ca="1" si="501"/>
        <v>3.2470292968364192E-2</v>
      </c>
      <c r="Q632" s="3">
        <f t="shared" ca="1" si="502"/>
        <v>3.2449732291938142E-2</v>
      </c>
      <c r="R632" s="3">
        <f t="shared" ca="1" si="503"/>
        <v>3.2423595240653268E-2</v>
      </c>
      <c r="S632" s="3">
        <f t="shared" ca="1" si="504"/>
        <v>3.2396796896616085E-2</v>
      </c>
      <c r="T632" s="3">
        <f t="shared" ca="1" si="505"/>
        <v>3.2374513538172882E-2</v>
      </c>
      <c r="U632" s="3">
        <f t="shared" ca="1" si="506"/>
        <v>3.2361948046382073E-2</v>
      </c>
      <c r="V632" s="3">
        <f t="shared" ca="1" si="507"/>
        <v>3.2364123730690059E-2</v>
      </c>
      <c r="W632" s="3">
        <f t="shared" ca="1" si="508"/>
        <v>3.2385714398562623E-2</v>
      </c>
      <c r="X632" s="3">
        <f t="shared" ca="1" si="509"/>
        <v>3.2430914456610886E-2</v>
      </c>
      <c r="Y632" s="3">
        <f t="shared" ca="1" si="510"/>
        <v>3.2503350544664696E-2</v>
      </c>
      <c r="Z632" s="3">
        <f t="shared" ca="1" si="511"/>
        <v>3.2606032879184225E-2</v>
      </c>
      <c r="AA632" s="3">
        <f t="shared" ca="1" si="512"/>
        <v>3.2741339112235146E-2</v>
      </c>
      <c r="AB632" s="3">
        <f t="shared" ca="1" si="513"/>
        <v>3.2911017416037781E-2</v>
      </c>
      <c r="AC632" s="3">
        <f t="shared" ca="1" si="514"/>
        <v>3.3116191080563614E-2</v>
      </c>
      <c r="AD632" s="3">
        <f t="shared" ca="1" si="515"/>
        <v>3.335734563559159E-2</v>
      </c>
      <c r="AE632" s="3">
        <f t="shared" ca="1" si="516"/>
        <v>3.3634280595763198E-2</v>
      </c>
      <c r="AF632" s="3">
        <f t="shared" ca="1" si="517"/>
        <v>3.3946008845920812E-2</v>
      </c>
      <c r="AG632" s="3">
        <f t="shared" ca="1" si="518"/>
        <v>3.4290585692874395E-2</v>
      </c>
      <c r="AH632" s="3">
        <f t="shared" ca="1" si="519"/>
        <v>3.4664849103136372E-2</v>
      </c>
      <c r="AI632" s="3">
        <f t="shared" ca="1" si="520"/>
        <v>3.5064061027883509E-2</v>
      </c>
      <c r="AJ632" s="3">
        <f t="shared" ca="1" si="521"/>
        <v>3.5481469578053378E-2</v>
      </c>
      <c r="AK632" s="3">
        <f t="shared" ca="1" si="522"/>
        <v>3.5907873271824493E-2</v>
      </c>
      <c r="AL632" s="3">
        <f t="shared" ca="1" si="523"/>
        <v>3.6331358377855075E-2</v>
      </c>
      <c r="AM632" s="3">
        <f t="shared" ca="1" si="524"/>
        <v>3.6737470261525677E-2</v>
      </c>
      <c r="AN632" s="3">
        <f t="shared" ca="1" si="525"/>
        <v>3.7110112049882599E-2</v>
      </c>
      <c r="AO632" s="3">
        <f t="shared" ca="1" si="526"/>
        <v>3.7433366791567189E-2</v>
      </c>
      <c r="AP632" s="3">
        <f t="shared" ca="1" si="527"/>
        <v>3.7694167079966284E-2</v>
      </c>
      <c r="AQ632" s="3">
        <f t="shared" ca="1" si="528"/>
        <v>3.7885324312026958E-2</v>
      </c>
      <c r="AR632" s="3">
        <f t="shared" ca="1" si="529"/>
        <v>3.8008021298483269E-2</v>
      </c>
      <c r="AS632" s="3">
        <f t="shared" ca="1" si="530"/>
        <v>3.8072671910965375E-2</v>
      </c>
      <c r="AT632" s="3">
        <f t="shared" ca="1" si="531"/>
        <v>3.8097230286966335E-2</v>
      </c>
      <c r="AU632" s="3">
        <f t="shared" ca="1" si="532"/>
        <v>3.8102691978753836E-2</v>
      </c>
      <c r="AV632" s="3">
        <f t="shared" ca="1" si="533"/>
        <v>3.8106798439778294E-2</v>
      </c>
      <c r="AW632" s="3">
        <f t="shared" ca="1" si="534"/>
        <v>3.8118912580954407E-2</v>
      </c>
      <c r="AX632" s="3">
        <f t="shared" ca="1" si="535"/>
        <v>3.8140693492723546E-2</v>
      </c>
      <c r="AY632" s="3">
        <f t="shared" ca="1" si="536"/>
        <v>3.8174419327768362E-2</v>
      </c>
      <c r="AZ632" s="3">
        <f t="shared" ca="1" si="485"/>
        <v>3.8229379003827869E-2</v>
      </c>
      <c r="BC632" s="3">
        <f t="shared" ca="1" si="537"/>
        <v>-1.4923419012216286</v>
      </c>
      <c r="BD632" s="3">
        <f t="shared" ca="1" si="537"/>
        <v>-2.4218090922415181</v>
      </c>
      <c r="BE632" s="3">
        <f t="shared" ca="1" si="537"/>
        <v>1.1796583005527044</v>
      </c>
    </row>
    <row r="633" spans="1:57" x14ac:dyDescent="0.2">
      <c r="A633" s="3">
        <f t="shared" si="486"/>
        <v>6.209999999999912</v>
      </c>
      <c r="B633" s="3">
        <f t="shared" ca="1" si="487"/>
        <v>3.0914199805388422E-2</v>
      </c>
      <c r="C633" s="3">
        <f t="shared" ca="1" si="488"/>
        <v>3.116865757103807E-2</v>
      </c>
      <c r="D633" s="3">
        <f t="shared" ca="1" si="489"/>
        <v>3.1399303575125312E-2</v>
      </c>
      <c r="E633" s="3">
        <f t="shared" ca="1" si="490"/>
        <v>3.1609264518458573E-2</v>
      </c>
      <c r="F633" s="3">
        <f t="shared" ca="1" si="491"/>
        <v>3.1800281818678458E-2</v>
      </c>
      <c r="G633" s="3">
        <f t="shared" ca="1" si="492"/>
        <v>3.1973032385144026E-2</v>
      </c>
      <c r="H633" s="3">
        <f t="shared" ca="1" si="493"/>
        <v>3.2127464976266173E-2</v>
      </c>
      <c r="I633" s="3">
        <f t="shared" ca="1" si="494"/>
        <v>3.2263054585078228E-2</v>
      </c>
      <c r="J633" s="3">
        <f t="shared" ca="1" si="495"/>
        <v>3.2379022245598701E-2</v>
      </c>
      <c r="K633" s="3">
        <f t="shared" ca="1" si="496"/>
        <v>3.247457880550382E-2</v>
      </c>
      <c r="L633" s="3">
        <f t="shared" ca="1" si="497"/>
        <v>3.2549208479276732E-2</v>
      </c>
      <c r="M633" s="3">
        <f t="shared" ca="1" si="498"/>
        <v>3.2602962795962906E-2</v>
      </c>
      <c r="N633" s="3">
        <f t="shared" ca="1" si="499"/>
        <v>3.2636710908286834E-2</v>
      </c>
      <c r="O633" s="3">
        <f t="shared" ca="1" si="500"/>
        <v>3.2652294685622092E-2</v>
      </c>
      <c r="P633" s="3">
        <f t="shared" ca="1" si="501"/>
        <v>3.2652560548282333E-2</v>
      </c>
      <c r="Q633" s="3">
        <f t="shared" ca="1" si="502"/>
        <v>3.2641271142311822E-2</v>
      </c>
      <c r="R633" s="3">
        <f t="shared" ca="1" si="503"/>
        <v>3.262292513921352E-2</v>
      </c>
      <c r="S633" s="3">
        <f t="shared" ca="1" si="504"/>
        <v>3.2602524946170997E-2</v>
      </c>
      <c r="T633" s="3">
        <f t="shared" ca="1" si="505"/>
        <v>3.2585329916240788E-2</v>
      </c>
      <c r="U633" s="3">
        <f t="shared" ca="1" si="506"/>
        <v>3.2576622325332268E-2</v>
      </c>
      <c r="V633" s="3">
        <f t="shared" ca="1" si="507"/>
        <v>3.2581501905946421E-2</v>
      </c>
      <c r="W633" s="3">
        <f t="shared" ca="1" si="508"/>
        <v>3.2604716683915194E-2</v>
      </c>
      <c r="X633" s="3">
        <f t="shared" ca="1" si="509"/>
        <v>3.2650533862193271E-2</v>
      </c>
      <c r="Y633" s="3">
        <f t="shared" ca="1" si="510"/>
        <v>3.2722652188887764E-2</v>
      </c>
      <c r="Z633" s="3">
        <f t="shared" ca="1" si="511"/>
        <v>3.2824153880747796E-2</v>
      </c>
      <c r="AA633" s="3">
        <f t="shared" ca="1" si="512"/>
        <v>3.2957488788649097E-2</v>
      </c>
      <c r="AB633" s="3">
        <f t="shared" ca="1" si="513"/>
        <v>3.3124477428867503E-2</v>
      </c>
      <c r="AC633" s="3">
        <f t="shared" ca="1" si="514"/>
        <v>3.3326315144327774E-2</v>
      </c>
      <c r="AD633" s="3">
        <f t="shared" ca="1" si="515"/>
        <v>3.3563558431216868E-2</v>
      </c>
      <c r="AE633" s="3">
        <f t="shared" ca="1" si="516"/>
        <v>3.3836075550109812E-2</v>
      </c>
      <c r="AF633" s="3">
        <f t="shared" ca="1" si="517"/>
        <v>3.4142944421304028E-2</v>
      </c>
      <c r="AG633" s="3">
        <f t="shared" ca="1" si="518"/>
        <v>3.4482279822609374E-2</v>
      </c>
      <c r="AH633" s="3">
        <f t="shared" ca="1" si="519"/>
        <v>3.4850971579002257E-2</v>
      </c>
      <c r="AI633" s="3">
        <f t="shared" ca="1" si="520"/>
        <v>3.5244324244869861E-2</v>
      </c>
      <c r="AJ633" s="3">
        <f t="shared" ca="1" si="521"/>
        <v>3.5655619273173143E-2</v>
      </c>
      <c r="AK633" s="3">
        <f t="shared" ca="1" si="522"/>
        <v>3.607568269203431E-2</v>
      </c>
      <c r="AL633" s="3">
        <f t="shared" ca="1" si="523"/>
        <v>3.6492631112035469E-2</v>
      </c>
      <c r="AM633" s="3">
        <f t="shared" ca="1" si="524"/>
        <v>3.6892057621876834E-2</v>
      </c>
      <c r="AN633" s="3">
        <f t="shared" ca="1" si="525"/>
        <v>3.7257948947537513E-2</v>
      </c>
      <c r="AO633" s="3">
        <f t="shared" ca="1" si="526"/>
        <v>3.7574524609296986E-2</v>
      </c>
      <c r="AP633" s="3">
        <f t="shared" ca="1" si="527"/>
        <v>3.782891381117115E-2</v>
      </c>
      <c r="AQ633" s="3">
        <f t="shared" ca="1" si="528"/>
        <v>3.8014174068306136E-2</v>
      </c>
      <c r="AR633" s="3">
        <f t="shared" ca="1" si="529"/>
        <v>3.81317512897065E-2</v>
      </c>
      <c r="AS633" s="3">
        <f t="shared" ca="1" si="530"/>
        <v>3.8192288580712289E-2</v>
      </c>
      <c r="AT633" s="3">
        <f t="shared" ca="1" si="531"/>
        <v>3.8213879485736867E-2</v>
      </c>
      <c r="AU633" s="3">
        <f t="shared" ca="1" si="532"/>
        <v>3.8217533439736086E-2</v>
      </c>
      <c r="AV633" s="3">
        <f t="shared" ca="1" si="533"/>
        <v>3.8220903950971198E-2</v>
      </c>
      <c r="AW633" s="3">
        <f t="shared" ca="1" si="534"/>
        <v>3.8233280456947155E-2</v>
      </c>
      <c r="AX633" s="3">
        <f t="shared" ca="1" si="535"/>
        <v>3.8256416369647439E-2</v>
      </c>
      <c r="AY633" s="3">
        <f t="shared" ca="1" si="536"/>
        <v>3.82928137404622E-2</v>
      </c>
      <c r="AZ633" s="3">
        <f t="shared" ca="1" si="485"/>
        <v>3.8351236912369142E-2</v>
      </c>
      <c r="BC633" s="3">
        <f t="shared" ca="1" si="537"/>
        <v>0.21160907904158321</v>
      </c>
      <c r="BD633" s="3">
        <f t="shared" ca="1" si="537"/>
        <v>0.14421505735742812</v>
      </c>
      <c r="BE633" s="3">
        <f t="shared" ca="1" si="537"/>
        <v>0.5153888391769037</v>
      </c>
    </row>
    <row r="634" spans="1:57" x14ac:dyDescent="0.2">
      <c r="A634" s="3">
        <f t="shared" si="486"/>
        <v>6.2199999999999118</v>
      </c>
      <c r="B634" s="3">
        <f t="shared" ca="1" si="487"/>
        <v>3.2357895276261199E-2</v>
      </c>
      <c r="C634" s="3">
        <f t="shared" ca="1" si="488"/>
        <v>3.2603074435911095E-2</v>
      </c>
      <c r="D634" s="3">
        <f t="shared" ca="1" si="489"/>
        <v>3.2825878395779773E-2</v>
      </c>
      <c r="E634" s="3">
        <f t="shared" ca="1" si="490"/>
        <v>3.3029353748691627E-2</v>
      </c>
      <c r="F634" s="3">
        <f t="shared" ca="1" si="491"/>
        <v>3.3215165391738299E-2</v>
      </c>
      <c r="G634" s="3">
        <f t="shared" ca="1" si="492"/>
        <v>3.3383918114687605E-2</v>
      </c>
      <c r="H634" s="3">
        <f t="shared" ca="1" si="493"/>
        <v>3.3535491769535644E-2</v>
      </c>
      <c r="I634" s="3">
        <f t="shared" ca="1" si="494"/>
        <v>3.3669295368162683E-2</v>
      </c>
      <c r="J634" s="3">
        <f t="shared" ca="1" si="495"/>
        <v>3.3784487725941267E-2</v>
      </c>
      <c r="K634" s="3">
        <f t="shared" ca="1" si="496"/>
        <v>3.3880222344421305E-2</v>
      </c>
      <c r="L634" s="3">
        <f t="shared" ca="1" si="497"/>
        <v>3.3955931445492554E-2</v>
      </c>
      <c r="M634" s="3">
        <f t="shared" ca="1" si="498"/>
        <v>3.401161928044065E-2</v>
      </c>
      <c r="N634" s="3">
        <f t="shared" ca="1" si="499"/>
        <v>3.4048110732000869E-2</v>
      </c>
      <c r="O634" s="3">
        <f t="shared" ca="1" si="500"/>
        <v>3.4067204104835276E-2</v>
      </c>
      <c r="P634" s="3">
        <f t="shared" ca="1" si="501"/>
        <v>3.4071700686969367E-2</v>
      </c>
      <c r="Q634" s="3">
        <f t="shared" ca="1" si="502"/>
        <v>3.40653146873061E-2</v>
      </c>
      <c r="R634" s="3">
        <f t="shared" ca="1" si="503"/>
        <v>3.4052492065912085E-2</v>
      </c>
      <c r="S634" s="3">
        <f t="shared" ca="1" si="504"/>
        <v>3.4038178000944538E-2</v>
      </c>
      <c r="T634" s="3">
        <f t="shared" ca="1" si="505"/>
        <v>3.4027570377477001E-2</v>
      </c>
      <c r="U634" s="3">
        <f t="shared" ca="1" si="506"/>
        <v>3.4025886337737829E-2</v>
      </c>
      <c r="V634" s="3">
        <f t="shared" ca="1" si="507"/>
        <v>3.4038157524092755E-2</v>
      </c>
      <c r="W634" s="3">
        <f t="shared" ca="1" si="508"/>
        <v>3.4069061683203408E-2</v>
      </c>
      <c r="X634" s="3">
        <f t="shared" ca="1" si="509"/>
        <v>3.4122794331510636E-2</v>
      </c>
      <c r="Y634" s="3">
        <f t="shared" ca="1" si="510"/>
        <v>3.4202981854142993E-2</v>
      </c>
      <c r="Z634" s="3">
        <f t="shared" ca="1" si="511"/>
        <v>3.4312634003012911E-2</v>
      </c>
      <c r="AA634" s="3">
        <f t="shared" ca="1" si="512"/>
        <v>3.4454128361615058E-2</v>
      </c>
      <c r="AB634" s="3">
        <f t="shared" ca="1" si="513"/>
        <v>3.4629213315362659E-2</v>
      </c>
      <c r="AC634" s="3">
        <f t="shared" ca="1" si="514"/>
        <v>3.4839011769306802E-2</v>
      </c>
      <c r="AD634" s="3">
        <f t="shared" ca="1" si="515"/>
        <v>3.5084006672536916E-2</v>
      </c>
      <c r="AE634" s="3">
        <f t="shared" ca="1" si="516"/>
        <v>3.5363990488255941E-2</v>
      </c>
      <c r="AF634" s="3">
        <f t="shared" ca="1" si="517"/>
        <v>3.5677961591831162E-2</v>
      </c>
      <c r="AG634" s="3">
        <f t="shared" ca="1" si="518"/>
        <v>3.6023949610725588E-2</v>
      </c>
      <c r="AH634" s="3">
        <f t="shared" ca="1" si="519"/>
        <v>3.6398751574178476E-2</v>
      </c>
      <c r="AI634" s="3">
        <f t="shared" ca="1" si="520"/>
        <v>3.6797569985467626E-2</v>
      </c>
      <c r="AJ634" s="3">
        <f t="shared" ca="1" si="521"/>
        <v>3.7213575053839737E-2</v>
      </c>
      <c r="AK634" s="3">
        <f t="shared" ca="1" si="522"/>
        <v>3.7637475904904245E-2</v>
      </c>
      <c r="AL634" s="3">
        <f t="shared" ca="1" si="523"/>
        <v>3.8057275369699009E-2</v>
      </c>
      <c r="AM634" s="3">
        <f t="shared" ca="1" si="524"/>
        <v>3.8458470508660129E-2</v>
      </c>
      <c r="AN634" s="3">
        <f t="shared" ca="1" si="525"/>
        <v>3.8824988235057548E-2</v>
      </c>
      <c r="AO634" s="3">
        <f t="shared" ca="1" si="526"/>
        <v>3.9141041274492666E-2</v>
      </c>
      <c r="AP634" s="3">
        <f t="shared" ca="1" si="527"/>
        <v>3.9393811962665753E-2</v>
      </c>
      <c r="AQ634" s="3">
        <f t="shared" ca="1" si="528"/>
        <v>3.9576459803427395E-2</v>
      </c>
      <c r="AR634" s="3">
        <f t="shared" ca="1" si="529"/>
        <v>3.9690548657665373E-2</v>
      </c>
      <c r="AS634" s="3">
        <f t="shared" ca="1" si="530"/>
        <v>3.9746804598797772E-2</v>
      </c>
      <c r="AT634" s="3">
        <f t="shared" ca="1" si="531"/>
        <v>3.9763313598577564E-2</v>
      </c>
      <c r="AU634" s="3">
        <f t="shared" ca="1" si="532"/>
        <v>3.9760952468995164E-2</v>
      </c>
      <c r="AV634" s="3">
        <f t="shared" ca="1" si="533"/>
        <v>3.9757142593462191E-2</v>
      </c>
      <c r="AW634" s="3">
        <f t="shared" ca="1" si="534"/>
        <v>3.9760958822876842E-2</v>
      </c>
      <c r="AX634" s="3">
        <f t="shared" ca="1" si="535"/>
        <v>3.9774107013211955E-2</v>
      </c>
      <c r="AY634" s="3">
        <f t="shared" ca="1" si="536"/>
        <v>3.9799153675999746E-2</v>
      </c>
      <c r="AZ634" s="3">
        <f t="shared" ca="1" si="485"/>
        <v>3.9844188762654241E-2</v>
      </c>
      <c r="BC634" s="3">
        <f t="shared" ca="1" si="537"/>
        <v>2.3012503817141674</v>
      </c>
      <c r="BD634" s="3">
        <f t="shared" ca="1" si="537"/>
        <v>0.18605328643298513</v>
      </c>
      <c r="BE634" s="3">
        <f t="shared" ca="1" si="537"/>
        <v>-5.2460557317286494E-2</v>
      </c>
    </row>
    <row r="635" spans="1:57" x14ac:dyDescent="0.2">
      <c r="A635" s="3">
        <f t="shared" si="486"/>
        <v>6.2299999999999116</v>
      </c>
      <c r="B635" s="3">
        <f t="shared" ca="1" si="487"/>
        <v>3.2603662180000409E-2</v>
      </c>
      <c r="C635" s="3">
        <f t="shared" ca="1" si="488"/>
        <v>3.2904883440281911E-2</v>
      </c>
      <c r="D635" s="3">
        <f t="shared" ca="1" si="489"/>
        <v>3.3177520043190564E-2</v>
      </c>
      <c r="E635" s="3">
        <f t="shared" ca="1" si="490"/>
        <v>3.3424850586122795E-2</v>
      </c>
      <c r="F635" s="3">
        <f t="shared" ca="1" si="491"/>
        <v>3.3648775574447863E-2</v>
      </c>
      <c r="G635" s="3">
        <f t="shared" ca="1" si="492"/>
        <v>3.3850139783413252E-2</v>
      </c>
      <c r="H635" s="3">
        <f t="shared" ca="1" si="493"/>
        <v>3.402906625791291E-2</v>
      </c>
      <c r="I635" s="3">
        <f t="shared" ca="1" si="494"/>
        <v>3.4185210144731575E-2</v>
      </c>
      <c r="J635" s="3">
        <f t="shared" ca="1" si="495"/>
        <v>3.4317980178853624E-2</v>
      </c>
      <c r="K635" s="3">
        <f t="shared" ca="1" si="496"/>
        <v>3.4426784663580727E-2</v>
      </c>
      <c r="L635" s="3">
        <f t="shared" ca="1" si="497"/>
        <v>3.4511315963313291E-2</v>
      </c>
      <c r="M635" s="3">
        <f t="shared" ca="1" si="498"/>
        <v>3.4571843152539937E-2</v>
      </c>
      <c r="N635" s="3">
        <f t="shared" ca="1" si="499"/>
        <v>3.4609458898919698E-2</v>
      </c>
      <c r="O635" s="3">
        <f t="shared" ca="1" si="500"/>
        <v>3.4626229951858982E-2</v>
      </c>
      <c r="P635" s="3">
        <f t="shared" ca="1" si="501"/>
        <v>3.462522444180547E-2</v>
      </c>
      <c r="Q635" s="3">
        <f t="shared" ca="1" si="502"/>
        <v>3.4610420095842316E-2</v>
      </c>
      <c r="R635" s="3">
        <f t="shared" ca="1" si="503"/>
        <v>3.4586522113055365E-2</v>
      </c>
      <c r="S635" s="3">
        <f t="shared" ca="1" si="504"/>
        <v>3.4558730398603764E-2</v>
      </c>
      <c r="T635" s="3">
        <f t="shared" ca="1" si="505"/>
        <v>3.4532493337071493E-2</v>
      </c>
      <c r="U635" s="3">
        <f t="shared" ca="1" si="506"/>
        <v>3.4513274918684202E-2</v>
      </c>
      <c r="V635" s="3">
        <f t="shared" ca="1" si="507"/>
        <v>3.4506350692699084E-2</v>
      </c>
      <c r="W635" s="3">
        <f t="shared" ca="1" si="508"/>
        <v>3.4516640139267959E-2</v>
      </c>
      <c r="X635" s="3">
        <f t="shared" ca="1" si="509"/>
        <v>3.4548579115595959E-2</v>
      </c>
      <c r="Y635" s="3">
        <f t="shared" ca="1" si="510"/>
        <v>3.4606033682603315E-2</v>
      </c>
      <c r="Z635" s="3">
        <f t="shared" ca="1" si="511"/>
        <v>3.4692253172122295E-2</v>
      </c>
      <c r="AA635" s="3">
        <f t="shared" ca="1" si="512"/>
        <v>3.4809854943804251E-2</v>
      </c>
      <c r="AB635" s="3">
        <f t="shared" ca="1" si="513"/>
        <v>3.4960827286866988E-2</v>
      </c>
      <c r="AC635" s="3">
        <f t="shared" ca="1" si="514"/>
        <v>3.5146532687110849E-2</v>
      </c>
      <c r="AD635" s="3">
        <f t="shared" ca="1" si="515"/>
        <v>3.5367692542329625E-2</v>
      </c>
      <c r="AE635" s="3">
        <f t="shared" ca="1" si="516"/>
        <v>3.5624335484210429E-2</v>
      </c>
      <c r="AF635" s="3">
        <f t="shared" ca="1" si="517"/>
        <v>3.5915692271889475E-2</v>
      </c>
      <c r="AG635" s="3">
        <f t="shared" ca="1" si="518"/>
        <v>3.6240019270382499E-2</v>
      </c>
      <c r="AH635" s="3">
        <f t="shared" ca="1" si="519"/>
        <v>3.659433256889158E-2</v>
      </c>
      <c r="AI635" s="3">
        <f t="shared" ca="1" si="520"/>
        <v>3.6974044476540444E-2</v>
      </c>
      <c r="AJ635" s="3">
        <f t="shared" ca="1" si="521"/>
        <v>3.7372525886492938E-2</v>
      </c>
      <c r="AK635" s="3">
        <f t="shared" ca="1" si="522"/>
        <v>3.7780681125112521E-2</v>
      </c>
      <c r="AL635" s="3">
        <f t="shared" ca="1" si="523"/>
        <v>3.8186711639725791E-2</v>
      </c>
      <c r="AM635" s="3">
        <f t="shared" ca="1" si="524"/>
        <v>3.8576331227623231E-2</v>
      </c>
      <c r="AN635" s="3">
        <f t="shared" ca="1" si="525"/>
        <v>3.8933720090533662E-2</v>
      </c>
      <c r="AO635" s="3">
        <f t="shared" ca="1" si="526"/>
        <v>3.9243397398715039E-2</v>
      </c>
      <c r="AP635" s="3">
        <f t="shared" ca="1" si="527"/>
        <v>3.9492911637499808E-2</v>
      </c>
      <c r="AQ635" s="3">
        <f t="shared" ca="1" si="528"/>
        <v>3.9675836659513984E-2</v>
      </c>
      <c r="AR635" s="3">
        <f t="shared" ca="1" si="529"/>
        <v>3.979416561865988E-2</v>
      </c>
      <c r="AS635" s="3">
        <f t="shared" ca="1" si="530"/>
        <v>3.985901778642624E-2</v>
      </c>
      <c r="AT635" s="3">
        <f t="shared" ca="1" si="531"/>
        <v>3.9888781101706947E-2</v>
      </c>
      <c r="AU635" s="3">
        <f t="shared" ca="1" si="532"/>
        <v>3.9904509804296703E-2</v>
      </c>
      <c r="AV635" s="3">
        <f t="shared" ca="1" si="533"/>
        <v>3.9923705544329745E-2</v>
      </c>
      <c r="AW635" s="3">
        <f t="shared" ca="1" si="534"/>
        <v>3.9955543967516834E-2</v>
      </c>
      <c r="AX635" s="3">
        <f t="shared" ca="1" si="535"/>
        <v>4.0001997654950619E-2</v>
      </c>
      <c r="AY635" s="3">
        <f t="shared" ca="1" si="536"/>
        <v>4.0065994842078678E-2</v>
      </c>
      <c r="AZ635" s="3">
        <f t="shared" ca="1" si="485"/>
        <v>4.0155317364934523E-2</v>
      </c>
      <c r="BC635" s="3">
        <f t="shared" ca="1" si="537"/>
        <v>0.50198534696129027</v>
      </c>
      <c r="BD635" s="3">
        <f t="shared" ca="1" si="537"/>
        <v>-0.46980159343682892</v>
      </c>
      <c r="BE635" s="3">
        <f t="shared" ca="1" si="537"/>
        <v>0.52420608139521718</v>
      </c>
    </row>
    <row r="636" spans="1:57" x14ac:dyDescent="0.2">
      <c r="A636" s="3">
        <f t="shared" si="486"/>
        <v>6.2399999999999114</v>
      </c>
      <c r="B636" s="3">
        <f t="shared" ca="1" si="487"/>
        <v>3.3464487412683694E-2</v>
      </c>
      <c r="C636" s="3">
        <f t="shared" ca="1" si="488"/>
        <v>3.3741183047010334E-2</v>
      </c>
      <c r="D636" s="3">
        <f t="shared" ca="1" si="489"/>
        <v>3.3992574360228067E-2</v>
      </c>
      <c r="E636" s="3">
        <f t="shared" ca="1" si="490"/>
        <v>3.4221783858059254E-2</v>
      </c>
      <c r="F636" s="3">
        <f t="shared" ca="1" si="491"/>
        <v>3.4430559573374604E-2</v>
      </c>
      <c r="G636" s="3">
        <f t="shared" ca="1" si="492"/>
        <v>3.4619598162729422E-2</v>
      </c>
      <c r="H636" s="3">
        <f t="shared" ca="1" si="493"/>
        <v>3.4788877754435413E-2</v>
      </c>
      <c r="I636" s="3">
        <f t="shared" ca="1" si="494"/>
        <v>3.4937911537555745E-2</v>
      </c>
      <c r="J636" s="3">
        <f t="shared" ca="1" si="495"/>
        <v>3.5065970096009189E-2</v>
      </c>
      <c r="K636" s="3">
        <f t="shared" ca="1" si="496"/>
        <v>3.517232847334413E-2</v>
      </c>
      <c r="L636" s="3">
        <f t="shared" ca="1" si="497"/>
        <v>3.5256551101765295E-2</v>
      </c>
      <c r="M636" s="3">
        <f t="shared" ca="1" si="498"/>
        <v>3.5318783769878473E-2</v>
      </c>
      <c r="N636" s="3">
        <f t="shared" ca="1" si="499"/>
        <v>3.5359998775142634E-2</v>
      </c>
      <c r="O636" s="3">
        <f t="shared" ca="1" si="500"/>
        <v>3.5382143111341906E-2</v>
      </c>
      <c r="P636" s="3">
        <f t="shared" ca="1" si="501"/>
        <v>3.5388163516541081E-2</v>
      </c>
      <c r="Q636" s="3">
        <f t="shared" ca="1" si="502"/>
        <v>3.5381912982100069E-2</v>
      </c>
      <c r="R636" s="3">
        <f t="shared" ca="1" si="503"/>
        <v>3.5367967687563423E-2</v>
      </c>
      <c r="S636" s="3">
        <f t="shared" ca="1" si="504"/>
        <v>3.5351394012222141E-2</v>
      </c>
      <c r="T636" s="3">
        <f t="shared" ca="1" si="505"/>
        <v>3.5337502598820195E-2</v>
      </c>
      <c r="U636" s="3">
        <f t="shared" ca="1" si="506"/>
        <v>3.5331616058438181E-2</v>
      </c>
      <c r="V636" s="3">
        <f t="shared" ca="1" si="507"/>
        <v>3.5338865635436506E-2</v>
      </c>
      <c r="W636" s="3">
        <f t="shared" ca="1" si="508"/>
        <v>3.5364024347282481E-2</v>
      </c>
      <c r="X636" s="3">
        <f t="shared" ca="1" si="509"/>
        <v>3.5411380210325825E-2</v>
      </c>
      <c r="Y636" s="3">
        <f t="shared" ca="1" si="510"/>
        <v>3.5484650791040816E-2</v>
      </c>
      <c r="Z636" s="3">
        <f t="shared" ca="1" si="511"/>
        <v>3.5586936836784065E-2</v>
      </c>
      <c r="AA636" s="3">
        <f t="shared" ca="1" si="512"/>
        <v>3.5720707317596363E-2</v>
      </c>
      <c r="AB636" s="3">
        <f t="shared" ca="1" si="513"/>
        <v>3.5887802251718781E-2</v>
      </c>
      <c r="AC636" s="3">
        <f t="shared" ca="1" si="514"/>
        <v>3.6089435514739789E-2</v>
      </c>
      <c r="AD636" s="3">
        <f t="shared" ca="1" si="515"/>
        <v>3.6326178739232939E-2</v>
      </c>
      <c r="AE636" s="3">
        <f t="shared" ca="1" si="516"/>
        <v>3.6597908481354989E-2</v>
      </c>
      <c r="AF636" s="3">
        <f t="shared" ca="1" si="517"/>
        <v>3.6903699602766543E-2</v>
      </c>
      <c r="AG636" s="3">
        <f t="shared" ca="1" si="518"/>
        <v>3.7241646884164065E-2</v>
      </c>
      <c r="AH636" s="3">
        <f t="shared" ca="1" si="519"/>
        <v>3.7608597121309893E-2</v>
      </c>
      <c r="AI636" s="3">
        <f t="shared" ca="1" si="520"/>
        <v>3.7999784078414894E-2</v>
      </c>
      <c r="AJ636" s="3">
        <f t="shared" ca="1" si="521"/>
        <v>3.8408391054576586E-2</v>
      </c>
      <c r="AK636" s="3">
        <f t="shared" ca="1" si="522"/>
        <v>3.8825129476902934E-2</v>
      </c>
      <c r="AL636" s="3">
        <f t="shared" ca="1" si="523"/>
        <v>3.9238011603100378E-2</v>
      </c>
      <c r="AM636" s="3">
        <f t="shared" ca="1" si="524"/>
        <v>3.9632580530025649E-2</v>
      </c>
      <c r="AN636" s="3">
        <f t="shared" ca="1" si="525"/>
        <v>3.9992882642670195E-2</v>
      </c>
      <c r="AO636" s="3">
        <f t="shared" ca="1" si="526"/>
        <v>4.0303356581727817E-2</v>
      </c>
      <c r="AP636" s="3">
        <f t="shared" ca="1" si="527"/>
        <v>4.0551529777825807E-2</v>
      </c>
      <c r="AQ636" s="3">
        <f t="shared" ca="1" si="528"/>
        <v>4.0731002562930156E-2</v>
      </c>
      <c r="AR636" s="3">
        <f t="shared" ca="1" si="529"/>
        <v>4.0843808493738629E-2</v>
      </c>
      <c r="AS636" s="3">
        <f t="shared" ca="1" si="530"/>
        <v>4.0901070046871831E-2</v>
      </c>
      <c r="AT636" s="3">
        <f t="shared" ca="1" si="531"/>
        <v>4.0921086469257587E-2</v>
      </c>
      <c r="AU636" s="3">
        <f t="shared" ca="1" si="532"/>
        <v>4.0924699316953042E-2</v>
      </c>
      <c r="AV636" s="3">
        <f t="shared" ca="1" si="533"/>
        <v>4.0929102749056659E-2</v>
      </c>
      <c r="AW636" s="3">
        <f t="shared" ca="1" si="534"/>
        <v>4.0943188356377683E-2</v>
      </c>
      <c r="AX636" s="3">
        <f t="shared" ca="1" si="535"/>
        <v>4.0968809176784256E-2</v>
      </c>
      <c r="AY636" s="3">
        <f t="shared" ca="1" si="536"/>
        <v>4.1008853604533213E-2</v>
      </c>
      <c r="AZ636" s="3">
        <f t="shared" ca="1" si="485"/>
        <v>4.1070306616027723E-2</v>
      </c>
      <c r="BC636" s="3">
        <f t="shared" ca="1" si="537"/>
        <v>1.3932594383775108</v>
      </c>
      <c r="BD636" s="3">
        <f t="shared" ca="1" si="537"/>
        <v>0.35697045206433486</v>
      </c>
      <c r="BE636" s="3">
        <f t="shared" ca="1" si="537"/>
        <v>-0.18060991544505356</v>
      </c>
    </row>
    <row r="637" spans="1:57" x14ac:dyDescent="0.2">
      <c r="A637" s="3">
        <f t="shared" si="486"/>
        <v>6.2499999999999112</v>
      </c>
      <c r="B637" s="3">
        <f t="shared" ca="1" si="487"/>
        <v>3.324570080173575E-2</v>
      </c>
      <c r="C637" s="3">
        <f t="shared" ca="1" si="488"/>
        <v>3.3526173337381331E-2</v>
      </c>
      <c r="D637" s="3">
        <f t="shared" ca="1" si="489"/>
        <v>3.3780222814768938E-2</v>
      </c>
      <c r="E637" s="3">
        <f t="shared" ca="1" si="490"/>
        <v>3.4011011312858934E-2</v>
      </c>
      <c r="F637" s="3">
        <f t="shared" ca="1" si="491"/>
        <v>3.422033007162812E-2</v>
      </c>
      <c r="G637" s="3">
        <f t="shared" ca="1" si="492"/>
        <v>3.4408923285510394E-2</v>
      </c>
      <c r="H637" s="3">
        <f t="shared" ca="1" si="493"/>
        <v>3.4576819817940974E-2</v>
      </c>
      <c r="I637" s="3">
        <f t="shared" ca="1" si="494"/>
        <v>3.472358656892309E-2</v>
      </c>
      <c r="J637" s="3">
        <f t="shared" ca="1" si="495"/>
        <v>3.4848551661664728E-2</v>
      </c>
      <c r="K637" s="3">
        <f t="shared" ca="1" si="496"/>
        <v>3.495105257904068E-2</v>
      </c>
      <c r="L637" s="3">
        <f t="shared" ca="1" si="497"/>
        <v>3.5030721506514782E-2</v>
      </c>
      <c r="M637" s="3">
        <f t="shared" ca="1" si="498"/>
        <v>3.5087776597652207E-2</v>
      </c>
      <c r="N637" s="3">
        <f t="shared" ca="1" si="499"/>
        <v>3.5123265384531956E-2</v>
      </c>
      <c r="O637" s="3">
        <f t="shared" ca="1" si="500"/>
        <v>3.5139210665109194E-2</v>
      </c>
      <c r="P637" s="3">
        <f t="shared" ca="1" si="501"/>
        <v>3.5138633310727585E-2</v>
      </c>
      <c r="Q637" s="3">
        <f t="shared" ca="1" si="502"/>
        <v>3.5125457083875981E-2</v>
      </c>
      <c r="R637" s="3">
        <f t="shared" ca="1" si="503"/>
        <v>3.5104324646959617E-2</v>
      </c>
      <c r="S637" s="3">
        <f t="shared" ca="1" si="504"/>
        <v>3.5080364361610487E-2</v>
      </c>
      <c r="T637" s="3">
        <f t="shared" ca="1" si="505"/>
        <v>3.5058944648514966E-2</v>
      </c>
      <c r="U637" s="3">
        <f t="shared" ca="1" si="506"/>
        <v>3.5045442273622121E-2</v>
      </c>
      <c r="V637" s="3">
        <f t="shared" ca="1" si="507"/>
        <v>3.5045039725768383E-2</v>
      </c>
      <c r="W637" s="3">
        <f t="shared" ca="1" si="508"/>
        <v>3.5062559124701638E-2</v>
      </c>
      <c r="X637" s="3">
        <f t="shared" ca="1" si="509"/>
        <v>3.5102336225372954E-2</v>
      </c>
      <c r="Y637" s="3">
        <f t="shared" ca="1" si="510"/>
        <v>3.5168135690538609E-2</v>
      </c>
      <c r="Z637" s="3">
        <f t="shared" ca="1" si="511"/>
        <v>3.5263105279505394E-2</v>
      </c>
      <c r="AA637" s="3">
        <f t="shared" ca="1" si="512"/>
        <v>3.5389761167604755E-2</v>
      </c>
      <c r="AB637" s="3">
        <f t="shared" ca="1" si="513"/>
        <v>3.5549990687844875E-2</v>
      </c>
      <c r="AC637" s="3">
        <f t="shared" ca="1" si="514"/>
        <v>3.5745054675030731E-2</v>
      </c>
      <c r="AD637" s="3">
        <f t="shared" ca="1" si="515"/>
        <v>3.5975570542837981E-2</v>
      </c>
      <c r="AE637" s="3">
        <f t="shared" ca="1" si="516"/>
        <v>3.6241458287982663E-2</v>
      </c>
      <c r="AF637" s="3">
        <f t="shared" ca="1" si="517"/>
        <v>3.6541832353441453E-2</v>
      </c>
      <c r="AG637" s="3">
        <f t="shared" ca="1" si="518"/>
        <v>3.6874821373937647E-2</v>
      </c>
      <c r="AH637" s="3">
        <f t="shared" ca="1" si="519"/>
        <v>3.7237298259292957E-2</v>
      </c>
      <c r="AI637" s="3">
        <f t="shared" ca="1" si="520"/>
        <v>3.762451364035084E-2</v>
      </c>
      <c r="AJ637" s="3">
        <f t="shared" ca="1" si="521"/>
        <v>3.8029658708567275E-2</v>
      </c>
      <c r="AK637" s="3">
        <f t="shared" ca="1" si="522"/>
        <v>3.8443447658515963E-2</v>
      </c>
      <c r="AL637" s="3">
        <f t="shared" ca="1" si="523"/>
        <v>3.8853899520595453E-2</v>
      </c>
      <c r="AM637" s="3">
        <f t="shared" ca="1" si="524"/>
        <v>3.9246583021431233E-2</v>
      </c>
      <c r="AN637" s="3">
        <f t="shared" ca="1" si="525"/>
        <v>3.9605607387549348E-2</v>
      </c>
      <c r="AO637" s="3">
        <f t="shared" ca="1" si="526"/>
        <v>3.9915527512105177E-2</v>
      </c>
      <c r="AP637" s="3">
        <f t="shared" ca="1" si="527"/>
        <v>4.016404631423031E-2</v>
      </c>
      <c r="AQ637" s="3">
        <f t="shared" ca="1" si="528"/>
        <v>4.0344986476228382E-2</v>
      </c>
      <c r="AR637" s="3">
        <f t="shared" ca="1" si="529"/>
        <v>4.0460616806167853E-2</v>
      </c>
      <c r="AS637" s="3">
        <f t="shared" ca="1" si="530"/>
        <v>4.0522256740387799E-2</v>
      </c>
      <c r="AT637" s="3">
        <f t="shared" ca="1" si="531"/>
        <v>4.0548309946543092E-2</v>
      </c>
      <c r="AU637" s="3">
        <f t="shared" ca="1" si="532"/>
        <v>4.0559598993335916E-2</v>
      </c>
      <c r="AV637" s="3">
        <f t="shared" ca="1" si="533"/>
        <v>4.0573206610080154E-2</v>
      </c>
      <c r="AW637" s="3">
        <f t="shared" ca="1" si="534"/>
        <v>4.0597939215445647E-2</v>
      </c>
      <c r="AX637" s="3">
        <f t="shared" ca="1" si="535"/>
        <v>4.0635727490645257E-2</v>
      </c>
      <c r="AY637" s="3">
        <f t="shared" ca="1" si="536"/>
        <v>4.0689600440904798E-2</v>
      </c>
      <c r="AZ637" s="3">
        <f t="shared" ca="1" si="485"/>
        <v>4.0766036047757914E-2</v>
      </c>
      <c r="BC637" s="3">
        <f t="shared" ca="1" si="537"/>
        <v>-0.49481208740574001</v>
      </c>
      <c r="BD637" s="3">
        <f t="shared" ca="1" si="537"/>
        <v>-0.23219740918354947</v>
      </c>
      <c r="BE637" s="3">
        <f t="shared" ca="1" si="537"/>
        <v>-2.3773564465430219E-2</v>
      </c>
    </row>
    <row r="638" spans="1:57" x14ac:dyDescent="0.2">
      <c r="A638" s="3">
        <f t="shared" si="486"/>
        <v>6.259999999999911</v>
      </c>
      <c r="B638" s="3">
        <f t="shared" ca="1" si="487"/>
        <v>3.390891998865124E-2</v>
      </c>
      <c r="C638" s="3">
        <f t="shared" ca="1" si="488"/>
        <v>3.4028753653992806E-2</v>
      </c>
      <c r="D638" s="3">
        <f t="shared" ca="1" si="489"/>
        <v>3.4137344706821546E-2</v>
      </c>
      <c r="E638" s="3">
        <f t="shared" ca="1" si="490"/>
        <v>3.4237273280587621E-2</v>
      </c>
      <c r="F638" s="3">
        <f t="shared" ca="1" si="491"/>
        <v>3.4329752317563834E-2</v>
      </c>
      <c r="G638" s="3">
        <f t="shared" ca="1" si="492"/>
        <v>3.4414952022582004E-2</v>
      </c>
      <c r="H638" s="3">
        <f t="shared" ca="1" si="493"/>
        <v>3.4492330462291623E-2</v>
      </c>
      <c r="I638" s="3">
        <f t="shared" ca="1" si="494"/>
        <v>3.4560886732777442E-2</v>
      </c>
      <c r="J638" s="3">
        <f t="shared" ca="1" si="495"/>
        <v>3.4619385003111826E-2</v>
      </c>
      <c r="K638" s="3">
        <f t="shared" ca="1" si="496"/>
        <v>3.4666603710349055E-2</v>
      </c>
      <c r="L638" s="3">
        <f t="shared" ca="1" si="497"/>
        <v>3.4701621294020539E-2</v>
      </c>
      <c r="M638" s="3">
        <f t="shared" ca="1" si="498"/>
        <v>3.4724106738618483E-2</v>
      </c>
      <c r="N638" s="3">
        <f t="shared" ca="1" si="499"/>
        <v>3.4734561230807391E-2</v>
      </c>
      <c r="O638" s="3">
        <f t="shared" ca="1" si="500"/>
        <v>3.4734461747870052E-2</v>
      </c>
      <c r="P638" s="3">
        <f t="shared" ca="1" si="501"/>
        <v>3.4726281635760442E-2</v>
      </c>
      <c r="Q638" s="3">
        <f t="shared" ca="1" si="502"/>
        <v>3.471339375090543E-2</v>
      </c>
      <c r="R638" s="3">
        <f t="shared" ca="1" si="503"/>
        <v>3.4699885557134998E-2</v>
      </c>
      <c r="S638" s="3">
        <f t="shared" ca="1" si="504"/>
        <v>3.4690325722908588E-2</v>
      </c>
      <c r="T638" s="3">
        <f t="shared" ca="1" si="505"/>
        <v>3.468951878296795E-2</v>
      </c>
      <c r="U638" s="3">
        <f t="shared" ca="1" si="506"/>
        <v>3.4702274008497208E-2</v>
      </c>
      <c r="V638" s="3">
        <f t="shared" ca="1" si="507"/>
        <v>3.4733203498539353E-2</v>
      </c>
      <c r="W638" s="3">
        <f t="shared" ca="1" si="508"/>
        <v>3.4786556856423706E-2</v>
      </c>
      <c r="X638" s="3">
        <f t="shared" ca="1" si="509"/>
        <v>3.4866095971430734E-2</v>
      </c>
      <c r="Y638" s="3">
        <f t="shared" ca="1" si="510"/>
        <v>3.4975011009486509E-2</v>
      </c>
      <c r="Z638" s="3">
        <f t="shared" ca="1" si="511"/>
        <v>3.5115875154289267E-2</v>
      </c>
      <c r="AA638" s="3">
        <f t="shared" ca="1" si="512"/>
        <v>3.529063019722508E-2</v>
      </c>
      <c r="AB638" s="3">
        <f t="shared" ca="1" si="513"/>
        <v>3.5500589187532662E-2</v>
      </c>
      <c r="AC638" s="3">
        <f t="shared" ca="1" si="514"/>
        <v>3.5746438304245662E-2</v>
      </c>
      <c r="AD638" s="3">
        <f t="shared" ca="1" si="515"/>
        <v>3.6028219103905419E-2</v>
      </c>
      <c r="AE638" s="3">
        <f t="shared" ca="1" si="516"/>
        <v>3.6345273355176823E-2</v>
      </c>
      <c r="AF638" s="3">
        <f t="shared" ca="1" si="517"/>
        <v>3.6696133376381293E-2</v>
      </c>
      <c r="AG638" s="3">
        <f t="shared" ca="1" si="518"/>
        <v>3.7078339910044056E-2</v>
      </c>
      <c r="AH638" s="3">
        <f t="shared" ca="1" si="519"/>
        <v>3.7488170203672073E-2</v>
      </c>
      <c r="AI638" s="3">
        <f t="shared" ca="1" si="520"/>
        <v>3.7920269983830378E-2</v>
      </c>
      <c r="AJ638" s="3">
        <f t="shared" ca="1" si="521"/>
        <v>3.8367216640409978E-2</v>
      </c>
      <c r="AK638" s="3">
        <f t="shared" ca="1" si="522"/>
        <v>3.881910562412929E-2</v>
      </c>
      <c r="AL638" s="3">
        <f t="shared" ca="1" si="523"/>
        <v>3.9263341523794959E-2</v>
      </c>
      <c r="AM638" s="3">
        <f t="shared" ca="1" si="524"/>
        <v>3.9684897848610956E-2</v>
      </c>
      <c r="AN638" s="3">
        <f t="shared" ca="1" si="525"/>
        <v>4.0067326143430913E-2</v>
      </c>
      <c r="AO638" s="3">
        <f t="shared" ca="1" si="526"/>
        <v>4.0394677147167109E-2</v>
      </c>
      <c r="AP638" s="3">
        <f t="shared" ca="1" si="527"/>
        <v>4.0654208613266518E-2</v>
      </c>
      <c r="AQ638" s="3">
        <f t="shared" ca="1" si="528"/>
        <v>4.0839344240965511E-2</v>
      </c>
      <c r="AR638" s="3">
        <f t="shared" ca="1" si="529"/>
        <v>4.0951965732444674E-2</v>
      </c>
      <c r="AS638" s="3">
        <f t="shared" ca="1" si="530"/>
        <v>4.1002966041556128E-2</v>
      </c>
      <c r="AT638" s="3">
        <f t="shared" ca="1" si="531"/>
        <v>4.1010229197094621E-2</v>
      </c>
      <c r="AU638" s="3">
        <f t="shared" ca="1" si="532"/>
        <v>4.0993935340133202E-2</v>
      </c>
      <c r="AV638" s="3">
        <f t="shared" ca="1" si="533"/>
        <v>4.0970434703928547E-2</v>
      </c>
      <c r="AW638" s="3">
        <f t="shared" ca="1" si="534"/>
        <v>4.0947830199895195E-2</v>
      </c>
      <c r="AX638" s="3">
        <f t="shared" ca="1" si="535"/>
        <v>4.0927509820517655E-2</v>
      </c>
      <c r="AY638" s="3">
        <f t="shared" ca="1" si="536"/>
        <v>4.0912008638448412E-2</v>
      </c>
      <c r="AZ638" s="3">
        <f t="shared" ca="1" si="485"/>
        <v>4.0906663107366424E-2</v>
      </c>
      <c r="BC638" s="3">
        <f t="shared" ca="1" si="537"/>
        <v>7.5136397887255235E-2</v>
      </c>
      <c r="BD638" s="3">
        <f t="shared" ca="1" si="537"/>
        <v>0.59252095894702972</v>
      </c>
      <c r="BE638" s="3">
        <f t="shared" ca="1" si="537"/>
        <v>-1.7261238653200692</v>
      </c>
    </row>
    <row r="639" spans="1:57" x14ac:dyDescent="0.2">
      <c r="A639" s="3">
        <f t="shared" si="486"/>
        <v>6.2699999999999108</v>
      </c>
      <c r="B639" s="3">
        <f t="shared" ca="1" si="487"/>
        <v>3.3362633984913001E-2</v>
      </c>
      <c r="C639" s="3">
        <f t="shared" ca="1" si="488"/>
        <v>3.3481755685228529E-2</v>
      </c>
      <c r="D639" s="3">
        <f t="shared" ca="1" si="489"/>
        <v>3.3586475336555621E-2</v>
      </c>
      <c r="E639" s="3">
        <f t="shared" ca="1" si="490"/>
        <v>3.3679534005584211E-2</v>
      </c>
      <c r="F639" s="3">
        <f t="shared" ca="1" si="491"/>
        <v>3.3762309228839001E-2</v>
      </c>
      <c r="G639" s="3">
        <f t="shared" ca="1" si="492"/>
        <v>3.3835140091199915E-2</v>
      </c>
      <c r="H639" s="3">
        <f t="shared" ca="1" si="493"/>
        <v>3.389765672818193E-2</v>
      </c>
      <c r="I639" s="3">
        <f t="shared" ca="1" si="494"/>
        <v>3.394903331474082E-2</v>
      </c>
      <c r="J639" s="3">
        <f t="shared" ca="1" si="495"/>
        <v>3.3988212969773494E-2</v>
      </c>
      <c r="K639" s="3">
        <f t="shared" ca="1" si="496"/>
        <v>3.4014157996305361E-2</v>
      </c>
      <c r="L639" s="3">
        <f t="shared" ca="1" si="497"/>
        <v>3.4026135985266423E-2</v>
      </c>
      <c r="M639" s="3">
        <f t="shared" ca="1" si="498"/>
        <v>3.4024009614342959E-2</v>
      </c>
      <c r="N639" s="3">
        <f t="shared" ca="1" si="499"/>
        <v>3.4008476541073668E-2</v>
      </c>
      <c r="O639" s="3">
        <f t="shared" ca="1" si="500"/>
        <v>3.3981210693768492E-2</v>
      </c>
      <c r="P639" s="3">
        <f t="shared" ca="1" si="501"/>
        <v>3.3944880631172111E-2</v>
      </c>
      <c r="Q639" s="3">
        <f t="shared" ca="1" si="502"/>
        <v>3.3903051023593027E-2</v>
      </c>
      <c r="R639" s="3">
        <f t="shared" ca="1" si="503"/>
        <v>3.3859996852187865E-2</v>
      </c>
      <c r="S639" s="3">
        <f t="shared" ca="1" si="504"/>
        <v>3.3820469814181929E-2</v>
      </c>
      <c r="T639" s="3">
        <f t="shared" ca="1" si="505"/>
        <v>3.3789453291989804E-2</v>
      </c>
      <c r="U639" s="3">
        <f t="shared" ca="1" si="506"/>
        <v>3.3771931809923966E-2</v>
      </c>
      <c r="V639" s="3">
        <f t="shared" ca="1" si="507"/>
        <v>3.3772689840495307E-2</v>
      </c>
      <c r="W639" s="3">
        <f t="shared" ca="1" si="508"/>
        <v>3.3796147249423411E-2</v>
      </c>
      <c r="X639" s="3">
        <f t="shared" ca="1" si="509"/>
        <v>3.3846234853488803E-2</v>
      </c>
      <c r="Y639" s="3">
        <f t="shared" ca="1" si="510"/>
        <v>3.3926311126005651E-2</v>
      </c>
      <c r="Z639" s="3">
        <f t="shared" ca="1" si="511"/>
        <v>3.4039117484690747E-2</v>
      </c>
      <c r="AA639" s="3">
        <f t="shared" ca="1" si="512"/>
        <v>3.4186764144782167E-2</v>
      </c>
      <c r="AB639" s="3">
        <f t="shared" ca="1" si="513"/>
        <v>3.4370732670102995E-2</v>
      </c>
      <c r="AC639" s="3">
        <f t="shared" ca="1" si="514"/>
        <v>3.4591877365682124E-2</v>
      </c>
      <c r="AD639" s="3">
        <f t="shared" ca="1" si="515"/>
        <v>3.4850406689302109E-2</v>
      </c>
      <c r="AE639" s="3">
        <f t="shared" ca="1" si="516"/>
        <v>3.5145826909438467E-2</v>
      </c>
      <c r="AF639" s="3">
        <f t="shared" ca="1" si="517"/>
        <v>3.547683091020036E-2</v>
      </c>
      <c r="AG639" s="3">
        <f t="shared" ca="1" si="518"/>
        <v>3.5841114192306477E-2</v>
      </c>
      <c r="AH639" s="3">
        <f t="shared" ca="1" si="519"/>
        <v>3.6235100961903605E-2</v>
      </c>
      <c r="AI639" s="3">
        <f t="shared" ca="1" si="520"/>
        <v>3.6653574669126485E-2</v>
      </c>
      <c r="AJ639" s="3">
        <f t="shared" ca="1" si="521"/>
        <v>3.7089241609249209E-2</v>
      </c>
      <c r="AK639" s="3">
        <f t="shared" ca="1" si="522"/>
        <v>3.7532321380974031E-2</v>
      </c>
      <c r="AL639" s="3">
        <f t="shared" ca="1" si="523"/>
        <v>3.7970347321792955E-2</v>
      </c>
      <c r="AM639" s="3">
        <f t="shared" ca="1" si="524"/>
        <v>3.8388441279997285E-2</v>
      </c>
      <c r="AN639" s="3">
        <f t="shared" ca="1" si="525"/>
        <v>3.8770340995110682E-2</v>
      </c>
      <c r="AO639" s="3">
        <f t="shared" ca="1" si="526"/>
        <v>3.9100337037367344E-2</v>
      </c>
      <c r="AP639" s="3">
        <f t="shared" ca="1" si="527"/>
        <v>3.9365985723975851E-2</v>
      </c>
      <c r="AQ639" s="3">
        <f t="shared" ca="1" si="528"/>
        <v>3.9561054814442741E-2</v>
      </c>
      <c r="AR639" s="3">
        <f t="shared" ca="1" si="529"/>
        <v>3.9687780923322598E-2</v>
      </c>
      <c r="AS639" s="3">
        <f t="shared" ca="1" si="530"/>
        <v>3.9757371464647008E-2</v>
      </c>
      <c r="AT639" s="3">
        <f t="shared" ca="1" si="531"/>
        <v>3.9787931178369054E-2</v>
      </c>
      <c r="AU639" s="3">
        <f t="shared" ca="1" si="532"/>
        <v>3.979973878235795E-2</v>
      </c>
      <c r="AV639" s="3">
        <f t="shared" ca="1" si="533"/>
        <v>3.980915539938306E-2</v>
      </c>
      <c r="AW639" s="3">
        <f t="shared" ca="1" si="534"/>
        <v>3.9824326455768028E-2</v>
      </c>
      <c r="AX639" s="3">
        <f t="shared" ca="1" si="535"/>
        <v>3.9846841036185958E-2</v>
      </c>
      <c r="AY639" s="3">
        <f t="shared" ca="1" si="536"/>
        <v>3.9879470134604238E-2</v>
      </c>
      <c r="AZ639" s="3">
        <f t="shared" ca="1" si="485"/>
        <v>3.9927422453310227E-2</v>
      </c>
      <c r="BC639" s="3">
        <f t="shared" ca="1" si="537"/>
        <v>-1.5674782652756436</v>
      </c>
      <c r="BD639" s="3">
        <f t="shared" ca="1" si="537"/>
        <v>-0.90982591314273442</v>
      </c>
      <c r="BE639" s="3">
        <f t="shared" ca="1" si="537"/>
        <v>-0.28569640869734325</v>
      </c>
    </row>
    <row r="640" spans="1:57" x14ac:dyDescent="0.2">
      <c r="A640" s="3">
        <f t="shared" si="486"/>
        <v>6.2799999999999105</v>
      </c>
      <c r="B640" s="3">
        <f t="shared" ca="1" si="487"/>
        <v>3.2199186577711245E-2</v>
      </c>
      <c r="C640" s="3">
        <f t="shared" ca="1" si="488"/>
        <v>3.2461576591114698E-2</v>
      </c>
      <c r="D640" s="3">
        <f t="shared" ca="1" si="489"/>
        <v>3.2699292494201476E-2</v>
      </c>
      <c r="E640" s="3">
        <f t="shared" ca="1" si="490"/>
        <v>3.2915382355383417E-2</v>
      </c>
      <c r="F640" s="3">
        <f t="shared" ca="1" si="491"/>
        <v>3.3111534386414891E-2</v>
      </c>
      <c r="G640" s="3">
        <f t="shared" ca="1" si="492"/>
        <v>3.3288402611262147E-2</v>
      </c>
      <c r="H640" s="3">
        <f t="shared" ca="1" si="493"/>
        <v>3.3445935289767602E-2</v>
      </c>
      <c r="I640" s="3">
        <f t="shared" ca="1" si="494"/>
        <v>3.3583627748438996E-2</v>
      </c>
      <c r="J640" s="3">
        <f t="shared" ca="1" si="495"/>
        <v>3.3700748149582571E-2</v>
      </c>
      <c r="K640" s="3">
        <f t="shared" ca="1" si="496"/>
        <v>3.379658876316529E-2</v>
      </c>
      <c r="L640" s="3">
        <f t="shared" ca="1" si="497"/>
        <v>3.387075241761351E-2</v>
      </c>
      <c r="M640" s="3">
        <f t="shared" ca="1" si="498"/>
        <v>3.3923441534623053E-2</v>
      </c>
      <c r="N640" s="3">
        <f t="shared" ca="1" si="499"/>
        <v>3.3955696247471717E-2</v>
      </c>
      <c r="O640" s="3">
        <f t="shared" ca="1" si="500"/>
        <v>3.3969533395993755E-2</v>
      </c>
      <c r="P640" s="3">
        <f t="shared" ca="1" si="501"/>
        <v>3.3967962679008215E-2</v>
      </c>
      <c r="Q640" s="3">
        <f t="shared" ca="1" si="502"/>
        <v>3.3954886490035995E-2</v>
      </c>
      <c r="R640" s="3">
        <f t="shared" ca="1" si="503"/>
        <v>3.3934913233051013E-2</v>
      </c>
      <c r="S640" s="3">
        <f t="shared" ca="1" si="504"/>
        <v>3.3913123545684438E-2</v>
      </c>
      <c r="T640" s="3">
        <f t="shared" ca="1" si="505"/>
        <v>3.3894825581394665E-2</v>
      </c>
      <c r="U640" s="3">
        <f t="shared" ca="1" si="506"/>
        <v>3.3885325055291168E-2</v>
      </c>
      <c r="V640" s="3">
        <f t="shared" ca="1" si="507"/>
        <v>3.3889724766393049E-2</v>
      </c>
      <c r="W640" s="3">
        <f t="shared" ca="1" si="508"/>
        <v>3.3912760811374218E-2</v>
      </c>
      <c r="X640" s="3">
        <f t="shared" ca="1" si="509"/>
        <v>3.3958678917374883E-2</v>
      </c>
      <c r="Y640" s="3">
        <f t="shared" ca="1" si="510"/>
        <v>3.4031151858891766E-2</v>
      </c>
      <c r="Z640" s="3">
        <f t="shared" ca="1" si="511"/>
        <v>3.4133235286718765E-2</v>
      </c>
      <c r="AA640" s="3">
        <f t="shared" ca="1" si="512"/>
        <v>3.4267353837022452E-2</v>
      </c>
      <c r="AB640" s="3">
        <f t="shared" ca="1" si="513"/>
        <v>3.4435303575700363E-2</v>
      </c>
      <c r="AC640" s="3">
        <f t="shared" ca="1" si="514"/>
        <v>3.4638252904543428E-2</v>
      </c>
      <c r="AD640" s="3">
        <f t="shared" ca="1" si="515"/>
        <v>3.4876723129808662E-2</v>
      </c>
      <c r="AE640" s="3">
        <f t="shared" ca="1" si="516"/>
        <v>3.5150530936363618E-2</v>
      </c>
      <c r="AF640" s="3">
        <f t="shared" ca="1" si="517"/>
        <v>3.5458675653215171E-2</v>
      </c>
      <c r="AG640" s="3">
        <f t="shared" ca="1" si="518"/>
        <v>3.5799153378546257E-2</v>
      </c>
      <c r="AH640" s="3">
        <f t="shared" ca="1" si="519"/>
        <v>3.6168681087703963E-2</v>
      </c>
      <c r="AI640" s="3">
        <f t="shared" ca="1" si="520"/>
        <v>3.6562325773290848E-2</v>
      </c>
      <c r="AJ640" s="3">
        <f t="shared" ca="1" si="521"/>
        <v>3.6973068536077985E-2</v>
      </c>
      <c r="AK640" s="3">
        <f t="shared" ca="1" si="522"/>
        <v>3.7391399210027342E-2</v>
      </c>
      <c r="AL640" s="3">
        <f t="shared" ca="1" si="523"/>
        <v>3.7805126268386197E-2</v>
      </c>
      <c r="AM640" s="3">
        <f t="shared" ca="1" si="524"/>
        <v>3.8199666650906683E-2</v>
      </c>
      <c r="AN640" s="3">
        <f t="shared" ca="1" si="525"/>
        <v>3.855909135977742E-2</v>
      </c>
      <c r="AO640" s="3">
        <f t="shared" ca="1" si="526"/>
        <v>3.8868077966465159E-2</v>
      </c>
      <c r="AP640" s="3">
        <f t="shared" ca="1" si="527"/>
        <v>3.9114628257132106E-2</v>
      </c>
      <c r="AQ640" s="3">
        <f t="shared" ca="1" si="528"/>
        <v>3.9293000263858943E-2</v>
      </c>
      <c r="AR640" s="3">
        <f t="shared" ca="1" si="529"/>
        <v>3.9405930699792195E-2</v>
      </c>
      <c r="AS640" s="3">
        <f t="shared" ca="1" si="530"/>
        <v>3.9465085559424365E-2</v>
      </c>
      <c r="AT640" s="3">
        <f t="shared" ca="1" si="531"/>
        <v>3.9488933846441483E-2</v>
      </c>
      <c r="AU640" s="3">
        <f t="shared" ca="1" si="532"/>
        <v>3.9497997097025124E-2</v>
      </c>
      <c r="AV640" s="3">
        <f t="shared" ca="1" si="533"/>
        <v>3.9508793951227125E-2</v>
      </c>
      <c r="AW640" s="3">
        <f t="shared" ca="1" si="534"/>
        <v>3.9529661517087693E-2</v>
      </c>
      <c r="AX640" s="3">
        <f t="shared" ca="1" si="535"/>
        <v>3.9562536663312907E-2</v>
      </c>
      <c r="AY640" s="3">
        <f t="shared" ca="1" si="536"/>
        <v>3.9610565026992804E-2</v>
      </c>
      <c r="AZ640" s="3">
        <f t="shared" ca="1" si="485"/>
        <v>3.9678872757926822E-2</v>
      </c>
      <c r="BC640" s="3">
        <f t="shared" ca="1" si="537"/>
        <v>-0.26462298541274798</v>
      </c>
      <c r="BD640" s="3">
        <f t="shared" ca="1" si="537"/>
        <v>0.37598727015201305</v>
      </c>
      <c r="BE640" s="3">
        <f t="shared" ca="1" si="537"/>
        <v>1.8143507521829019</v>
      </c>
    </row>
    <row r="641" spans="1:57" x14ac:dyDescent="0.2">
      <c r="A641" s="3">
        <f t="shared" si="486"/>
        <v>6.2899999999999103</v>
      </c>
      <c r="B641" s="3">
        <f t="shared" ca="1" si="487"/>
        <v>3.0372319716176269E-2</v>
      </c>
      <c r="C641" s="3">
        <f t="shared" ca="1" si="488"/>
        <v>3.0566907815075265E-2</v>
      </c>
      <c r="D641" s="3">
        <f t="shared" ca="1" si="489"/>
        <v>3.0747506632145614E-2</v>
      </c>
      <c r="E641" s="3">
        <f t="shared" ca="1" si="490"/>
        <v>3.0916671498336427E-2</v>
      </c>
      <c r="F641" s="3">
        <f t="shared" ca="1" si="491"/>
        <v>3.1075601573254126E-2</v>
      </c>
      <c r="G641" s="3">
        <f t="shared" ca="1" si="492"/>
        <v>3.1224466071001322E-2</v>
      </c>
      <c r="H641" s="3">
        <f t="shared" ca="1" si="493"/>
        <v>3.1362731623637612E-2</v>
      </c>
      <c r="I641" s="3">
        <f t="shared" ca="1" si="494"/>
        <v>3.1489414974405078E-2</v>
      </c>
      <c r="J641" s="3">
        <f t="shared" ca="1" si="495"/>
        <v>3.1603309614835165E-2</v>
      </c>
      <c r="K641" s="3">
        <f t="shared" ca="1" si="496"/>
        <v>3.1703238074592702E-2</v>
      </c>
      <c r="L641" s="3">
        <f t="shared" ca="1" si="497"/>
        <v>3.1788338697075931E-2</v>
      </c>
      <c r="M641" s="3">
        <f t="shared" ca="1" si="498"/>
        <v>3.1858353889970006E-2</v>
      </c>
      <c r="N641" s="3">
        <f t="shared" ca="1" si="499"/>
        <v>3.1913866458352799E-2</v>
      </c>
      <c r="O641" s="3">
        <f t="shared" ca="1" si="500"/>
        <v>3.1956436305499068E-2</v>
      </c>
      <c r="P641" s="3">
        <f t="shared" ca="1" si="501"/>
        <v>3.1988614389310242E-2</v>
      </c>
      <c r="Q641" s="3">
        <f t="shared" ca="1" si="502"/>
        <v>3.2013840927856939E-2</v>
      </c>
      <c r="R641" s="3">
        <f t="shared" ca="1" si="503"/>
        <v>3.2036257845627386E-2</v>
      </c>
      <c r="S641" s="3">
        <f t="shared" ca="1" si="504"/>
        <v>3.2060474824616589E-2</v>
      </c>
      <c r="T641" s="3">
        <f t="shared" ca="1" si="505"/>
        <v>3.2091324905067053E-2</v>
      </c>
      <c r="U641" s="3">
        <f t="shared" ca="1" si="506"/>
        <v>3.2133635122944725E-2</v>
      </c>
      <c r="V641" s="3">
        <f t="shared" ca="1" si="507"/>
        <v>3.2192026749211046E-2</v>
      </c>
      <c r="W641" s="3">
        <f t="shared" ca="1" si="508"/>
        <v>3.2270752272427594E-2</v>
      </c>
      <c r="X641" s="3">
        <f t="shared" ca="1" si="509"/>
        <v>3.2373572505255965E-2</v>
      </c>
      <c r="Y641" s="3">
        <f t="shared" ca="1" si="510"/>
        <v>3.2503674709358554E-2</v>
      </c>
      <c r="Z641" s="3">
        <f t="shared" ca="1" si="511"/>
        <v>3.2663628959708618E-2</v>
      </c>
      <c r="AA641" s="3">
        <f t="shared" ca="1" si="512"/>
        <v>3.2855374502369375E-2</v>
      </c>
      <c r="AB641" s="3">
        <f t="shared" ca="1" si="513"/>
        <v>3.3080222084551809E-2</v>
      </c>
      <c r="AC641" s="3">
        <f t="shared" ca="1" si="514"/>
        <v>3.333885436718835E-2</v>
      </c>
      <c r="AD641" s="3">
        <f t="shared" ca="1" si="515"/>
        <v>3.3631305643714068E-2</v>
      </c>
      <c r="AE641" s="3">
        <f t="shared" ca="1" si="516"/>
        <v>3.3956903123303885E-2</v>
      </c>
      <c r="AF641" s="3">
        <f t="shared" ca="1" si="517"/>
        <v>3.4314152650258972E-2</v>
      </c>
      <c r="AG641" s="3">
        <f t="shared" ca="1" si="518"/>
        <v>3.4700550951006444E-2</v>
      </c>
      <c r="AH641" s="3">
        <f t="shared" ca="1" si="519"/>
        <v>3.5112307772904278E-2</v>
      </c>
      <c r="AI641" s="3">
        <f t="shared" ca="1" si="520"/>
        <v>3.5543973663628679E-2</v>
      </c>
      <c r="AJ641" s="3">
        <f t="shared" ca="1" si="521"/>
        <v>3.5988004625388176E-2</v>
      </c>
      <c r="AK641" s="3">
        <f t="shared" ca="1" si="522"/>
        <v>3.643436101275959E-2</v>
      </c>
      <c r="AL641" s="3">
        <f t="shared" ca="1" si="523"/>
        <v>3.6870327021204817E-2</v>
      </c>
      <c r="AM641" s="3">
        <f t="shared" ca="1" si="524"/>
        <v>3.7280815632706146E-2</v>
      </c>
      <c r="AN641" s="3">
        <f t="shared" ca="1" si="525"/>
        <v>3.7649432374233724E-2</v>
      </c>
      <c r="AO641" s="3">
        <f t="shared" ca="1" si="526"/>
        <v>3.7960443175186515E-2</v>
      </c>
      <c r="AP641" s="3">
        <f t="shared" ca="1" si="527"/>
        <v>3.8201496374098004E-2</v>
      </c>
      <c r="AQ641" s="3">
        <f t="shared" ca="1" si="528"/>
        <v>3.8366540659488586E-2</v>
      </c>
      <c r="AR641" s="3">
        <f t="shared" ca="1" si="529"/>
        <v>3.8458012200079356E-2</v>
      </c>
      <c r="AS641" s="3">
        <f t="shared" ca="1" si="530"/>
        <v>3.8487233871834378E-2</v>
      </c>
      <c r="AT641" s="3">
        <f t="shared" ca="1" si="531"/>
        <v>3.8472236700609487E-2</v>
      </c>
      <c r="AU641" s="3">
        <f t="shared" ca="1" si="532"/>
        <v>3.8432983522223227E-2</v>
      </c>
      <c r="AV641" s="3">
        <f t="shared" ca="1" si="533"/>
        <v>3.8385351364643827E-2</v>
      </c>
      <c r="AW641" s="3">
        <f t="shared" ca="1" si="534"/>
        <v>3.8337072327019613E-2</v>
      </c>
      <c r="AX641" s="3">
        <f t="shared" ca="1" si="535"/>
        <v>3.8289631786616693E-2</v>
      </c>
      <c r="AY641" s="3">
        <f t="shared" ca="1" si="536"/>
        <v>3.8245741067080737E-2</v>
      </c>
      <c r="AZ641" s="3">
        <f t="shared" ca="1" si="485"/>
        <v>3.8209546481178941E-2</v>
      </c>
      <c r="BC641" s="3">
        <f t="shared" ca="1" si="537"/>
        <v>-2.3189866059890809</v>
      </c>
      <c r="BD641" s="3">
        <f t="shared" ca="1" si="537"/>
        <v>1.446472153306396</v>
      </c>
      <c r="BE641" s="3">
        <f t="shared" ca="1" si="537"/>
        <v>-0.36540019386584799</v>
      </c>
    </row>
    <row r="642" spans="1:57" x14ac:dyDescent="0.2">
      <c r="A642" s="3">
        <f t="shared" si="486"/>
        <v>6.2999999999999101</v>
      </c>
      <c r="B642" s="3">
        <f t="shared" ca="1" si="487"/>
        <v>2.9890463620723992E-2</v>
      </c>
      <c r="C642" s="3">
        <f t="shared" ca="1" si="488"/>
        <v>2.9984439262498271E-2</v>
      </c>
      <c r="D642" s="3">
        <f t="shared" ca="1" si="489"/>
        <v>3.0073655715195696E-2</v>
      </c>
      <c r="E642" s="3">
        <f t="shared" ca="1" si="490"/>
        <v>3.0160313335293728E-2</v>
      </c>
      <c r="F642" s="3">
        <f t="shared" ca="1" si="491"/>
        <v>3.0245260004381311E-2</v>
      </c>
      <c r="G642" s="3">
        <f t="shared" ca="1" si="492"/>
        <v>3.0328317879623822E-2</v>
      </c>
      <c r="H642" s="3">
        <f t="shared" ca="1" si="493"/>
        <v>3.0408609715473142E-2</v>
      </c>
      <c r="I642" s="3">
        <f t="shared" ca="1" si="494"/>
        <v>3.0484811439440304E-2</v>
      </c>
      <c r="J642" s="3">
        <f t="shared" ca="1" si="495"/>
        <v>3.0555379660176196E-2</v>
      </c>
      <c r="K642" s="3">
        <f t="shared" ca="1" si="496"/>
        <v>3.0618804961433765E-2</v>
      </c>
      <c r="L642" s="3">
        <f t="shared" ca="1" si="497"/>
        <v>3.0673898980288265E-2</v>
      </c>
      <c r="M642" s="3">
        <f t="shared" ca="1" si="498"/>
        <v>3.0720081853415189E-2</v>
      </c>
      <c r="N642" s="3">
        <f t="shared" ca="1" si="499"/>
        <v>3.075761675481006E-2</v>
      </c>
      <c r="O642" s="3">
        <f t="shared" ca="1" si="500"/>
        <v>3.0787744304385758E-2</v>
      </c>
      <c r="P642" s="3">
        <f t="shared" ca="1" si="501"/>
        <v>3.0812694339720233E-2</v>
      </c>
      <c r="Q642" s="3">
        <f t="shared" ca="1" si="502"/>
        <v>3.0835582506637892E-2</v>
      </c>
      <c r="R642" s="3">
        <f t="shared" ca="1" si="503"/>
        <v>3.0860221849903023E-2</v>
      </c>
      <c r="S642" s="3">
        <f t="shared" ca="1" si="504"/>
        <v>3.0890888702007683E-2</v>
      </c>
      <c r="T642" s="3">
        <f t="shared" ca="1" si="505"/>
        <v>3.09320786079447E-2</v>
      </c>
      <c r="U642" s="3">
        <f t="shared" ca="1" si="506"/>
        <v>3.0988277556842976E-2</v>
      </c>
      <c r="V642" s="3">
        <f t="shared" ca="1" si="507"/>
        <v>3.1063762939290012E-2</v>
      </c>
      <c r="W642" s="3">
        <f t="shared" ca="1" si="508"/>
        <v>3.1162441298892493E-2</v>
      </c>
      <c r="X642" s="3">
        <f t="shared" ca="1" si="509"/>
        <v>3.1287726211151064E-2</v>
      </c>
      <c r="Y642" s="3">
        <f t="shared" ca="1" si="510"/>
        <v>3.1442457112918848E-2</v>
      </c>
      <c r="Z642" s="3">
        <f t="shared" ca="1" si="511"/>
        <v>3.1628856196347581E-2</v>
      </c>
      <c r="AA642" s="3">
        <f t="shared" ca="1" si="512"/>
        <v>3.184851500811027E-2</v>
      </c>
      <c r="AB642" s="3">
        <f t="shared" ca="1" si="513"/>
        <v>3.2102396657572661E-2</v>
      </c>
      <c r="AC642" s="3">
        <f t="shared" ca="1" si="514"/>
        <v>3.2390835728654213E-2</v>
      </c>
      <c r="AD642" s="3">
        <f t="shared" ca="1" si="515"/>
        <v>3.2713517141995399E-2</v>
      </c>
      <c r="AE642" s="3">
        <f t="shared" ca="1" si="516"/>
        <v>3.3069416240183051E-2</v>
      </c>
      <c r="AF642" s="3">
        <f t="shared" ca="1" si="517"/>
        <v>3.3456682954356387E-2</v>
      </c>
      <c r="AG642" s="3">
        <f t="shared" ca="1" si="518"/>
        <v>3.3872452171346851E-2</v>
      </c>
      <c r="AH642" s="3">
        <f t="shared" ca="1" si="519"/>
        <v>3.431256391546933E-2</v>
      </c>
      <c r="AI642" s="3">
        <f t="shared" ca="1" si="520"/>
        <v>3.4771189805685714E-2</v>
      </c>
      <c r="AJ642" s="3">
        <f t="shared" ca="1" si="521"/>
        <v>3.5240398347310325E-2</v>
      </c>
      <c r="AK642" s="3">
        <f t="shared" ca="1" si="522"/>
        <v>3.5709758208851632E-2</v>
      </c>
      <c r="AL642" s="3">
        <f t="shared" ca="1" si="523"/>
        <v>3.6166167403671221E-2</v>
      </c>
      <c r="AM642" s="3">
        <f t="shared" ca="1" si="524"/>
        <v>3.6594173414917344E-2</v>
      </c>
      <c r="AN642" s="3">
        <f t="shared" ca="1" si="525"/>
        <v>3.6977055060289483E-2</v>
      </c>
      <c r="AO642" s="3">
        <f t="shared" ca="1" si="526"/>
        <v>3.7298805480292366E-2</v>
      </c>
      <c r="AP642" s="3">
        <f t="shared" ca="1" si="527"/>
        <v>3.7546858137196909E-2</v>
      </c>
      <c r="AQ642" s="3">
        <f t="shared" ca="1" si="528"/>
        <v>3.7714990241230699E-2</v>
      </c>
      <c r="AR642" s="3">
        <f t="shared" ca="1" si="529"/>
        <v>3.7805474254492107E-2</v>
      </c>
      <c r="AS642" s="3">
        <f t="shared" ca="1" si="530"/>
        <v>3.7829425726515535E-2</v>
      </c>
      <c r="AT642" s="3">
        <f t="shared" ca="1" si="531"/>
        <v>3.7804572980160718E-2</v>
      </c>
      <c r="AU642" s="3">
        <f t="shared" ca="1" si="532"/>
        <v>3.7750456181933546E-2</v>
      </c>
      <c r="AV642" s="3">
        <f t="shared" ca="1" si="533"/>
        <v>3.768244916906726E-2</v>
      </c>
      <c r="AW642" s="3">
        <f t="shared" ca="1" si="534"/>
        <v>3.7607819791452127E-2</v>
      </c>
      <c r="AX642" s="3">
        <f t="shared" ca="1" si="535"/>
        <v>3.7527739967758954E-2</v>
      </c>
      <c r="AY642" s="3">
        <f t="shared" ca="1" si="536"/>
        <v>3.7444613487002093E-2</v>
      </c>
      <c r="AZ642" s="3">
        <f t="shared" ca="1" si="485"/>
        <v>3.7362015775614307E-2</v>
      </c>
      <c r="BC642" s="3">
        <f t="shared" ca="1" si="537"/>
        <v>-1.4139449234722985</v>
      </c>
      <c r="BD642" s="3">
        <f t="shared" ca="1" si="537"/>
        <v>0.28935305061342653</v>
      </c>
      <c r="BE642" s="3">
        <f t="shared" ca="1" si="537"/>
        <v>-1.1080980300118268</v>
      </c>
    </row>
    <row r="643" spans="1:57" x14ac:dyDescent="0.2">
      <c r="A643" s="3">
        <f t="shared" si="486"/>
        <v>6.3099999999999099</v>
      </c>
      <c r="B643" s="3">
        <f t="shared" ca="1" si="487"/>
        <v>3.0397691218178917E-2</v>
      </c>
      <c r="C643" s="3">
        <f t="shared" ca="1" si="488"/>
        <v>3.0558626542721536E-2</v>
      </c>
      <c r="D643" s="3">
        <f t="shared" ca="1" si="489"/>
        <v>3.0705806022664067E-2</v>
      </c>
      <c r="E643" s="3">
        <f t="shared" ca="1" si="490"/>
        <v>3.0841798406472425E-2</v>
      </c>
      <c r="F643" s="3">
        <f t="shared" ca="1" si="491"/>
        <v>3.0967823674670689E-2</v>
      </c>
      <c r="G643" s="3">
        <f t="shared" ca="1" si="492"/>
        <v>3.1084080283604609E-2</v>
      </c>
      <c r="H643" s="3">
        <f t="shared" ca="1" si="493"/>
        <v>3.1190070463886912E-2</v>
      </c>
      <c r="I643" s="3">
        <f t="shared" ca="1" si="494"/>
        <v>3.1284852698485598E-2</v>
      </c>
      <c r="J643" s="3">
        <f t="shared" ca="1" si="495"/>
        <v>3.1367270104441375E-2</v>
      </c>
      <c r="K643" s="3">
        <f t="shared" ca="1" si="496"/>
        <v>3.1436204716918131E-2</v>
      </c>
      <c r="L643" s="3">
        <f t="shared" ca="1" si="497"/>
        <v>3.1490864847905399E-2</v>
      </c>
      <c r="M643" s="3">
        <f t="shared" ca="1" si="498"/>
        <v>3.1531071708398584E-2</v>
      </c>
      <c r="N643" s="3">
        <f t="shared" ca="1" si="499"/>
        <v>3.1557492140796263E-2</v>
      </c>
      <c r="O643" s="3">
        <f t="shared" ca="1" si="500"/>
        <v>3.157177073744126E-2</v>
      </c>
      <c r="P643" s="3">
        <f t="shared" ca="1" si="501"/>
        <v>3.1576539439080571E-2</v>
      </c>
      <c r="Q643" s="3">
        <f t="shared" ca="1" si="502"/>
        <v>3.1575312525673874E-2</v>
      </c>
      <c r="R643" s="3">
        <f t="shared" ca="1" si="503"/>
        <v>3.1572297365396941E-2</v>
      </c>
      <c r="S643" s="3">
        <f t="shared" ca="1" si="504"/>
        <v>3.157216015085499E-2</v>
      </c>
      <c r="T643" s="3">
        <f t="shared" ca="1" si="505"/>
        <v>3.1579782153290402E-2</v>
      </c>
      <c r="U643" s="3">
        <f t="shared" ca="1" si="506"/>
        <v>3.1600031550855355E-2</v>
      </c>
      <c r="V643" s="3">
        <f t="shared" ca="1" si="507"/>
        <v>3.1637565105002777E-2</v>
      </c>
      <c r="W643" s="3">
        <f t="shared" ca="1" si="508"/>
        <v>3.1696666681071364E-2</v>
      </c>
      <c r="X643" s="3">
        <f t="shared" ca="1" si="509"/>
        <v>3.1781125898178851E-2</v>
      </c>
      <c r="Y643" s="3">
        <f t="shared" ca="1" si="510"/>
        <v>3.189415765973988E-2</v>
      </c>
      <c r="Z643" s="3">
        <f t="shared" ca="1" si="511"/>
        <v>3.2038359571284307E-2</v>
      </c>
      <c r="AA643" s="3">
        <f t="shared" ca="1" si="512"/>
        <v>3.2215698773856834E-2</v>
      </c>
      <c r="AB643" s="3">
        <f t="shared" ca="1" si="513"/>
        <v>3.2427514022725624E-2</v>
      </c>
      <c r="AC643" s="3">
        <f t="shared" ca="1" si="514"/>
        <v>3.2674515091412559E-2</v>
      </c>
      <c r="AD643" s="3">
        <f t="shared" ca="1" si="515"/>
        <v>3.2956760770418675E-2</v>
      </c>
      <c r="AE643" s="3">
        <f t="shared" ca="1" si="516"/>
        <v>3.3273597747342232E-2</v>
      </c>
      <c r="AF643" s="3">
        <f t="shared" ca="1" si="517"/>
        <v>3.3623543214162853E-2</v>
      </c>
      <c r="AG643" s="3">
        <f t="shared" ca="1" si="518"/>
        <v>3.4004093352978361E-2</v>
      </c>
      <c r="AH643" s="3">
        <f t="shared" ca="1" si="519"/>
        <v>3.4411441573478155E-2</v>
      </c>
      <c r="AI643" s="3">
        <f t="shared" ca="1" si="520"/>
        <v>3.4840103687077247E-2</v>
      </c>
      <c r="AJ643" s="3">
        <f t="shared" ca="1" si="521"/>
        <v>3.5282483910943262E-2</v>
      </c>
      <c r="AK643" s="3">
        <f t="shared" ca="1" si="522"/>
        <v>3.5728482630126693E-2</v>
      </c>
      <c r="AL643" s="3">
        <f t="shared" ca="1" si="523"/>
        <v>3.6165335382085169E-2</v>
      </c>
      <c r="AM643" s="3">
        <f t="shared" ca="1" si="524"/>
        <v>3.6577948219455189E-2</v>
      </c>
      <c r="AN643" s="3">
        <f t="shared" ca="1" si="525"/>
        <v>3.6949997621604114E-2</v>
      </c>
      <c r="AO643" s="3">
        <f t="shared" ca="1" si="526"/>
        <v>3.726592839092608E-2</v>
      </c>
      <c r="AP643" s="3">
        <f t="shared" ca="1" si="527"/>
        <v>3.7513683273919851E-2</v>
      </c>
      <c r="AQ643" s="3">
        <f t="shared" ca="1" si="528"/>
        <v>3.7687591450484628E-2</v>
      </c>
      <c r="AR643" s="3">
        <f t="shared" ca="1" si="529"/>
        <v>3.7790484096230939E-2</v>
      </c>
      <c r="AS643" s="3">
        <f t="shared" ca="1" si="530"/>
        <v>3.7833990819263197E-2</v>
      </c>
      <c r="AT643" s="3">
        <f t="shared" ca="1" si="531"/>
        <v>3.7836258132649729E-2</v>
      </c>
      <c r="AU643" s="3">
        <f t="shared" ca="1" si="532"/>
        <v>3.7817125215686351E-2</v>
      </c>
      <c r="AV643" s="3">
        <f t="shared" ca="1" si="533"/>
        <v>3.7792186786231856E-2</v>
      </c>
      <c r="AW643" s="3">
        <f t="shared" ca="1" si="534"/>
        <v>3.7768972753262735E-2</v>
      </c>
      <c r="AX643" s="3">
        <f t="shared" ca="1" si="535"/>
        <v>3.7749064987864782E-2</v>
      </c>
      <c r="AY643" s="3">
        <f t="shared" ca="1" si="536"/>
        <v>3.7735277769917981E-2</v>
      </c>
      <c r="AZ643" s="3">
        <f t="shared" ca="1" si="485"/>
        <v>3.7731493697063689E-2</v>
      </c>
      <c r="BC643" s="3">
        <f t="shared" ca="1" si="537"/>
        <v>0.5896213516306883</v>
      </c>
      <c r="BD643" s="3">
        <f t="shared" ca="1" si="537"/>
        <v>-1.0057290107653643</v>
      </c>
      <c r="BE643" s="3">
        <f t="shared" ca="1" si="537"/>
        <v>0.48731828806924948</v>
      </c>
    </row>
    <row r="644" spans="1:57" x14ac:dyDescent="0.2">
      <c r="A644" s="3">
        <f t="shared" si="486"/>
        <v>6.3199999999999097</v>
      </c>
      <c r="B644" s="3">
        <f t="shared" ca="1" si="487"/>
        <v>3.0042844533674291E-2</v>
      </c>
      <c r="C644" s="3">
        <f t="shared" ca="1" si="488"/>
        <v>3.0132168876107306E-2</v>
      </c>
      <c r="D644" s="3">
        <f t="shared" ca="1" si="489"/>
        <v>3.0214510666580364E-2</v>
      </c>
      <c r="E644" s="3">
        <f t="shared" ca="1" si="490"/>
        <v>3.0292170224545095E-2</v>
      </c>
      <c r="F644" s="3">
        <f t="shared" ca="1" si="491"/>
        <v>3.036610281832396E-2</v>
      </c>
      <c r="G644" s="3">
        <f t="shared" ca="1" si="492"/>
        <v>3.0436246371841016E-2</v>
      </c>
      <c r="H644" s="3">
        <f t="shared" ca="1" si="493"/>
        <v>3.0501845758314102E-2</v>
      </c>
      <c r="I644" s="3">
        <f t="shared" ca="1" si="494"/>
        <v>3.0561705200085158E-2</v>
      </c>
      <c r="J644" s="3">
        <f t="shared" ca="1" si="495"/>
        <v>3.0614417526303495E-2</v>
      </c>
      <c r="K644" s="3">
        <f t="shared" ca="1" si="496"/>
        <v>3.0658619432872316E-2</v>
      </c>
      <c r="L644" s="3">
        <f t="shared" ca="1" si="497"/>
        <v>3.0693279099541892E-2</v>
      </c>
      <c r="M644" s="3">
        <f t="shared" ca="1" si="498"/>
        <v>3.071798196836752E-2</v>
      </c>
      <c r="N644" s="3">
        <f t="shared" ca="1" si="499"/>
        <v>3.0733161661089727E-2</v>
      </c>
      <c r="O644" s="3">
        <f t="shared" ca="1" si="500"/>
        <v>3.0740229809954368E-2</v>
      </c>
      <c r="P644" s="3">
        <f t="shared" ca="1" si="501"/>
        <v>3.0741583494355171E-2</v>
      </c>
      <c r="Q644" s="3">
        <f t="shared" ca="1" si="502"/>
        <v>3.0740498647030916E-2</v>
      </c>
      <c r="R644" s="3">
        <f t="shared" ca="1" si="503"/>
        <v>3.0740939975161256E-2</v>
      </c>
      <c r="S644" s="3">
        <f t="shared" ca="1" si="504"/>
        <v>3.074732655364559E-2</v>
      </c>
      <c r="T644" s="3">
        <f t="shared" ca="1" si="505"/>
        <v>3.0764288414089701E-2</v>
      </c>
      <c r="U644" s="3">
        <f t="shared" ca="1" si="506"/>
        <v>3.0796438972164181E-2</v>
      </c>
      <c r="V644" s="3">
        <f t="shared" ca="1" si="507"/>
        <v>3.0848177424063077E-2</v>
      </c>
      <c r="W644" s="3">
        <f t="shared" ca="1" si="508"/>
        <v>3.0923528036153124E-2</v>
      </c>
      <c r="X644" s="3">
        <f t="shared" ca="1" si="509"/>
        <v>3.1026019564486376E-2</v>
      </c>
      <c r="Y644" s="3">
        <f t="shared" ca="1" si="510"/>
        <v>3.1158605482833637E-2</v>
      </c>
      <c r="Z644" s="3">
        <f t="shared" ca="1" si="511"/>
        <v>3.1323621918581103E-2</v>
      </c>
      <c r="AA644" s="3">
        <f t="shared" ca="1" si="512"/>
        <v>3.1522774713034107E-2</v>
      </c>
      <c r="AB644" s="3">
        <f t="shared" ca="1" si="513"/>
        <v>3.1757141363095584E-2</v>
      </c>
      <c r="AC644" s="3">
        <f t="shared" ca="1" si="514"/>
        <v>3.2027169910353315E-2</v>
      </c>
      <c r="AD644" s="3">
        <f t="shared" ca="1" si="515"/>
        <v>3.2332656069530251E-2</v>
      </c>
      <c r="AE644" s="3">
        <f t="shared" ca="1" si="516"/>
        <v>3.267268089641101E-2</v>
      </c>
      <c r="AF644" s="3">
        <f t="shared" ca="1" si="517"/>
        <v>3.304549182936245E-2</v>
      </c>
      <c r="AG644" s="3">
        <f t="shared" ca="1" si="518"/>
        <v>3.344830929240928E-2</v>
      </c>
      <c r="AH644" s="3">
        <f t="shared" ca="1" si="519"/>
        <v>3.3877043001615322E-2</v>
      </c>
      <c r="AI644" s="3">
        <f t="shared" ca="1" si="520"/>
        <v>3.4325915896095023E-2</v>
      </c>
      <c r="AJ644" s="3">
        <f t="shared" ca="1" si="521"/>
        <v>3.4787030929821432E-2</v>
      </c>
      <c r="AK644" s="3">
        <f t="shared" ca="1" si="522"/>
        <v>3.5249983425396501E-2</v>
      </c>
      <c r="AL644" s="3">
        <f t="shared" ca="1" si="523"/>
        <v>3.570170997014005E-2</v>
      </c>
      <c r="AM644" s="3">
        <f t="shared" ca="1" si="524"/>
        <v>3.6126839072878766E-2</v>
      </c>
      <c r="AN644" s="3">
        <f t="shared" ca="1" si="525"/>
        <v>3.6508809059510643E-2</v>
      </c>
      <c r="AO644" s="3">
        <f t="shared" ca="1" si="526"/>
        <v>3.6831880651624328E-2</v>
      </c>
      <c r="AP644" s="3">
        <f t="shared" ca="1" si="527"/>
        <v>3.7083869838513646E-2</v>
      </c>
      <c r="AQ644" s="3">
        <f t="shared" ca="1" si="528"/>
        <v>3.7259021009484555E-2</v>
      </c>
      <c r="AR644" s="3">
        <f t="shared" ca="1" si="529"/>
        <v>3.7360086265419229E-2</v>
      </c>
      <c r="AS644" s="3">
        <f t="shared" ca="1" si="530"/>
        <v>3.7398570460483192E-2</v>
      </c>
      <c r="AT644" s="3">
        <f t="shared" ca="1" si="531"/>
        <v>3.7392399019263327E-2</v>
      </c>
      <c r="AU644" s="3">
        <f t="shared" ca="1" si="532"/>
        <v>3.7361071676060426E-2</v>
      </c>
      <c r="AV644" s="3">
        <f t="shared" ca="1" si="533"/>
        <v>3.7319767957786375E-2</v>
      </c>
      <c r="AW644" s="3">
        <f t="shared" ca="1" si="534"/>
        <v>3.7275645895228797E-2</v>
      </c>
      <c r="AX644" s="3">
        <f t="shared" ca="1" si="535"/>
        <v>3.7230060427515824E-2</v>
      </c>
      <c r="AY644" s="3">
        <f t="shared" ca="1" si="536"/>
        <v>3.7185597363858264E-2</v>
      </c>
      <c r="AZ644" s="3">
        <f t="shared" ca="1" si="485"/>
        <v>3.714561394702575E-2</v>
      </c>
      <c r="BC644" s="3">
        <f t="shared" ca="1" si="537"/>
        <v>-0.98304800687819505</v>
      </c>
      <c r="BD644" s="3">
        <f t="shared" ca="1" si="537"/>
        <v>0.26098456277209259</v>
      </c>
      <c r="BE644" s="3">
        <f t="shared" ca="1" si="537"/>
        <v>-0.7723521443317054</v>
      </c>
    </row>
    <row r="645" spans="1:57" x14ac:dyDescent="0.2">
      <c r="A645" s="3">
        <f t="shared" si="486"/>
        <v>6.3299999999999095</v>
      </c>
      <c r="B645" s="3">
        <f t="shared" ca="1" si="487"/>
        <v>3.0195930532917779E-2</v>
      </c>
      <c r="C645" s="3">
        <f t="shared" ca="1" si="488"/>
        <v>3.0203762432607618E-2</v>
      </c>
      <c r="D645" s="3">
        <f t="shared" ca="1" si="489"/>
        <v>3.0212080312256435E-2</v>
      </c>
      <c r="E645" s="3">
        <f t="shared" ca="1" si="490"/>
        <v>3.0222894535508381E-2</v>
      </c>
      <c r="F645" s="3">
        <f t="shared" ca="1" si="491"/>
        <v>3.023687414095047E-2</v>
      </c>
      <c r="G645" s="3">
        <f t="shared" ca="1" si="492"/>
        <v>3.0253674982456159E-2</v>
      </c>
      <c r="H645" s="3">
        <f t="shared" ca="1" si="493"/>
        <v>3.0272263036654333E-2</v>
      </c>
      <c r="I645" s="3">
        <f t="shared" ca="1" si="494"/>
        <v>3.0291166743586142E-2</v>
      </c>
      <c r="J645" s="3">
        <f t="shared" ca="1" si="495"/>
        <v>3.0308707142352658E-2</v>
      </c>
      <c r="K645" s="3">
        <f t="shared" ca="1" si="496"/>
        <v>3.0323254092607405E-2</v>
      </c>
      <c r="L645" s="3">
        <f t="shared" ca="1" si="497"/>
        <v>3.0333514127997931E-2</v>
      </c>
      <c r="M645" s="3">
        <f t="shared" ca="1" si="498"/>
        <v>3.0338815371475633E-2</v>
      </c>
      <c r="N645" s="3">
        <f t="shared" ca="1" si="499"/>
        <v>3.0339336628204771E-2</v>
      </c>
      <c r="O645" s="3">
        <f t="shared" ca="1" si="500"/>
        <v>3.0336234931179665E-2</v>
      </c>
      <c r="P645" s="3">
        <f t="shared" ca="1" si="501"/>
        <v>3.0331650827593981E-2</v>
      </c>
      <c r="Q645" s="3">
        <f t="shared" ca="1" si="502"/>
        <v>3.0328600215560678E-2</v>
      </c>
      <c r="R645" s="3">
        <f t="shared" ca="1" si="503"/>
        <v>3.0330783450999623E-2</v>
      </c>
      <c r="S645" s="3">
        <f t="shared" ca="1" si="504"/>
        <v>3.0342350807536382E-2</v>
      </c>
      <c r="T645" s="3">
        <f t="shared" ca="1" si="505"/>
        <v>3.0367659405553776E-2</v>
      </c>
      <c r="U645" s="3">
        <f t="shared" ca="1" si="506"/>
        <v>3.0411046241055853E-2</v>
      </c>
      <c r="V645" s="3">
        <f t="shared" ca="1" si="507"/>
        <v>3.0476631303174049E-2</v>
      </c>
      <c r="W645" s="3">
        <f t="shared" ca="1" si="508"/>
        <v>3.0568157632891845E-2</v>
      </c>
      <c r="X645" s="3">
        <f t="shared" ca="1" si="509"/>
        <v>3.0688871510734607E-2</v>
      </c>
      <c r="Y645" s="3">
        <f t="shared" ca="1" si="510"/>
        <v>3.084144337872987E-2</v>
      </c>
      <c r="Z645" s="3">
        <f t="shared" ca="1" si="511"/>
        <v>3.102792628855882E-2</v>
      </c>
      <c r="AA645" s="3">
        <f t="shared" ca="1" si="512"/>
        <v>3.1249743181485469E-2</v>
      </c>
      <c r="AB645" s="3">
        <f t="shared" ca="1" si="513"/>
        <v>3.1507688685446698E-2</v>
      </c>
      <c r="AC645" s="3">
        <f t="shared" ca="1" si="514"/>
        <v>3.1801927482089883E-2</v>
      </c>
      <c r="AD645" s="3">
        <f t="shared" ca="1" si="515"/>
        <v>3.2131970558109735E-2</v>
      </c>
      <c r="AE645" s="3">
        <f t="shared" ca="1" si="516"/>
        <v>3.2496611653911801E-2</v>
      </c>
      <c r="AF645" s="3">
        <f t="shared" ca="1" si="517"/>
        <v>3.2893806733031543E-2</v>
      </c>
      <c r="AG645" s="3">
        <f t="shared" ca="1" si="518"/>
        <v>3.3320478701580065E-2</v>
      </c>
      <c r="AH645" s="3">
        <f t="shared" ca="1" si="519"/>
        <v>3.3772231797292662E-2</v>
      </c>
      <c r="AI645" s="3">
        <f t="shared" ca="1" si="520"/>
        <v>3.4242974318035933E-2</v>
      </c>
      <c r="AJ645" s="3">
        <f t="shared" ca="1" si="521"/>
        <v>3.4724486277473807E-2</v>
      </c>
      <c r="AK645" s="3">
        <f t="shared" ca="1" si="522"/>
        <v>3.5206036456876463E-2</v>
      </c>
      <c r="AL645" s="3">
        <f t="shared" ca="1" si="523"/>
        <v>3.5674241320423065E-2</v>
      </c>
      <c r="AM645" s="3">
        <f t="shared" ca="1" si="524"/>
        <v>3.6113431019807837E-2</v>
      </c>
      <c r="AN645" s="3">
        <f t="shared" ca="1" si="525"/>
        <v>3.6506785207783249E-2</v>
      </c>
      <c r="AO645" s="3">
        <f t="shared" ca="1" si="526"/>
        <v>3.6838360070475043E-2</v>
      </c>
      <c r="AP645" s="3">
        <f t="shared" ca="1" si="527"/>
        <v>3.7095824078174897E-2</v>
      </c>
      <c r="AQ645" s="3">
        <f t="shared" ca="1" si="528"/>
        <v>3.7273315342783366E-2</v>
      </c>
      <c r="AR645" s="3">
        <f t="shared" ca="1" si="529"/>
        <v>3.7373484375740652E-2</v>
      </c>
      <c r="AS645" s="3">
        <f t="shared" ca="1" si="530"/>
        <v>3.7407687749453085E-2</v>
      </c>
      <c r="AT645" s="3">
        <f t="shared" ca="1" si="531"/>
        <v>3.7393605831766402E-2</v>
      </c>
      <c r="AU645" s="3">
        <f t="shared" ca="1" si="532"/>
        <v>3.735037579593789E-2</v>
      </c>
      <c r="AV645" s="3">
        <f t="shared" ca="1" si="533"/>
        <v>3.7292741243058258E-2</v>
      </c>
      <c r="AW645" s="3">
        <f t="shared" ca="1" si="534"/>
        <v>3.7227469623521442E-2</v>
      </c>
      <c r="AX645" s="3">
        <f t="shared" ca="1" si="535"/>
        <v>3.7155667312594245E-2</v>
      </c>
      <c r="AY645" s="3">
        <f t="shared" ca="1" si="536"/>
        <v>3.7079664110004809E-2</v>
      </c>
      <c r="AZ645" s="3">
        <f t="shared" ca="1" si="485"/>
        <v>3.70023912795844E-2</v>
      </c>
      <c r="BC645" s="3">
        <f t="shared" ca="1" si="537"/>
        <v>-0.30349147097960572</v>
      </c>
      <c r="BD645" s="3">
        <f t="shared" ca="1" si="537"/>
        <v>0.22924637466412623</v>
      </c>
      <c r="BE645" s="3">
        <f t="shared" ca="1" si="537"/>
        <v>-0.90091866393499309</v>
      </c>
    </row>
    <row r="646" spans="1:57" x14ac:dyDescent="0.2">
      <c r="A646" s="3">
        <f t="shared" si="486"/>
        <v>6.3399999999999093</v>
      </c>
      <c r="B646" s="3">
        <f t="shared" ca="1" si="487"/>
        <v>2.9814718253619966E-2</v>
      </c>
      <c r="C646" s="3">
        <f t="shared" ca="1" si="488"/>
        <v>2.9746586035406065E-2</v>
      </c>
      <c r="D646" s="3">
        <f t="shared" ca="1" si="489"/>
        <v>2.9692494491620463E-2</v>
      </c>
      <c r="E646" s="3">
        <f t="shared" ca="1" si="490"/>
        <v>2.965381582383295E-2</v>
      </c>
      <c r="F646" s="3">
        <f t="shared" ca="1" si="491"/>
        <v>2.9630584643300449E-2</v>
      </c>
      <c r="G646" s="3">
        <f t="shared" ca="1" si="492"/>
        <v>2.9621826516526728E-2</v>
      </c>
      <c r="H646" s="3">
        <f t="shared" ca="1" si="493"/>
        <v>2.9625880305049146E-2</v>
      </c>
      <c r="I646" s="3">
        <f t="shared" ca="1" si="494"/>
        <v>2.9640650465664779E-2</v>
      </c>
      <c r="J646" s="3">
        <f t="shared" ca="1" si="495"/>
        <v>2.9663838065714113E-2</v>
      </c>
      <c r="K646" s="3">
        <f t="shared" ca="1" si="496"/>
        <v>2.9693197951615583E-2</v>
      </c>
      <c r="L646" s="3">
        <f t="shared" ca="1" si="497"/>
        <v>2.9726826816665664E-2</v>
      </c>
      <c r="M646" s="3">
        <f t="shared" ca="1" si="498"/>
        <v>2.9763447233974085E-2</v>
      </c>
      <c r="N646" s="3">
        <f t="shared" ca="1" si="499"/>
        <v>2.9802634915686993E-2</v>
      </c>
      <c r="O646" s="3">
        <f t="shared" ca="1" si="500"/>
        <v>2.9844943976099873E-2</v>
      </c>
      <c r="P646" s="3">
        <f t="shared" ca="1" si="501"/>
        <v>2.9891910079369484E-2</v>
      </c>
      <c r="Q646" s="3">
        <f t="shared" ca="1" si="502"/>
        <v>2.9945940721861949E-2</v>
      </c>
      <c r="R646" s="3">
        <f t="shared" ca="1" si="503"/>
        <v>3.001012353844874E-2</v>
      </c>
      <c r="S646" s="3">
        <f t="shared" ca="1" si="504"/>
        <v>3.008799163849428E-2</v>
      </c>
      <c r="T646" s="3">
        <f t="shared" ca="1" si="505"/>
        <v>3.0183280880201221E-2</v>
      </c>
      <c r="U646" s="3">
        <f t="shared" ca="1" si="506"/>
        <v>3.0299703503370808E-2</v>
      </c>
      <c r="V646" s="3">
        <f t="shared" ca="1" si="507"/>
        <v>3.0440751968917129E-2</v>
      </c>
      <c r="W646" s="3">
        <f t="shared" ca="1" si="508"/>
        <v>3.060953978664922E-2</v>
      </c>
      <c r="X646" s="3">
        <f t="shared" ca="1" si="509"/>
        <v>3.0808682469653077E-2</v>
      </c>
      <c r="Y646" s="3">
        <f t="shared" ca="1" si="510"/>
        <v>3.1040219146545412E-2</v>
      </c>
      <c r="Z646" s="3">
        <f t="shared" ca="1" si="511"/>
        <v>3.1305571516027343E-2</v>
      </c>
      <c r="AA646" s="3">
        <f t="shared" ca="1" si="512"/>
        <v>3.1605531339154731E-2</v>
      </c>
      <c r="AB646" s="3">
        <f t="shared" ca="1" si="513"/>
        <v>3.1940262084290579E-2</v>
      </c>
      <c r="AC646" s="3">
        <f t="shared" ca="1" si="514"/>
        <v>3.2309296764991786E-2</v>
      </c>
      <c r="AD646" s="3">
        <f t="shared" ca="1" si="515"/>
        <v>3.2711513307389466E-2</v>
      </c>
      <c r="AE646" s="3">
        <f t="shared" ca="1" si="516"/>
        <v>3.3145069772532711E-2</v>
      </c>
      <c r="AF646" s="3">
        <f t="shared" ca="1" si="517"/>
        <v>3.3607282247475619E-2</v>
      </c>
      <c r="AG646" s="3">
        <f t="shared" ca="1" si="518"/>
        <v>3.4094427680419065E-2</v>
      </c>
      <c r="AH646" s="3">
        <f t="shared" ca="1" si="519"/>
        <v>3.4601456366723092E-2</v>
      </c>
      <c r="AI646" s="3">
        <f t="shared" ca="1" si="520"/>
        <v>3.5121613516236889E-2</v>
      </c>
      <c r="AJ646" s="3">
        <f t="shared" ca="1" si="521"/>
        <v>3.56460078495065E-2</v>
      </c>
      <c r="AK646" s="3">
        <f t="shared" ca="1" si="522"/>
        <v>3.6163233454045797E-2</v>
      </c>
      <c r="AL646" s="3">
        <f t="shared" ca="1" si="523"/>
        <v>3.6659238825425128E-2</v>
      </c>
      <c r="AM646" s="3">
        <f t="shared" ca="1" si="524"/>
        <v>3.7117708271097671E-2</v>
      </c>
      <c r="AN646" s="3">
        <f t="shared" ca="1" si="525"/>
        <v>3.7521215572635686E-2</v>
      </c>
      <c r="AO646" s="3">
        <f t="shared" ca="1" si="526"/>
        <v>3.7853265240242899E-2</v>
      </c>
      <c r="AP646" s="3">
        <f t="shared" ca="1" si="527"/>
        <v>3.8101030769252427E-2</v>
      </c>
      <c r="AQ646" s="3">
        <f t="shared" ca="1" si="528"/>
        <v>3.8258195807130392E-2</v>
      </c>
      <c r="AR646" s="3">
        <f t="shared" ca="1" si="529"/>
        <v>3.8326960061240326E-2</v>
      </c>
      <c r="AS646" s="3">
        <f t="shared" ca="1" si="530"/>
        <v>3.8318181605941394E-2</v>
      </c>
      <c r="AT646" s="3">
        <f t="shared" ca="1" si="531"/>
        <v>3.8248945121463818E-2</v>
      </c>
      <c r="AU646" s="3">
        <f t="shared" ca="1" si="532"/>
        <v>3.8137675471937485E-2</v>
      </c>
      <c r="AV646" s="3">
        <f t="shared" ca="1" si="533"/>
        <v>3.7998332958752157E-2</v>
      </c>
      <c r="AW646" s="3">
        <f t="shared" ca="1" si="534"/>
        <v>3.7836949011450377E-2</v>
      </c>
      <c r="AX646" s="3">
        <f t="shared" ca="1" si="535"/>
        <v>3.7654033011736886E-2</v>
      </c>
      <c r="AY646" s="3">
        <f t="shared" ca="1" si="536"/>
        <v>3.745130706967971E-2</v>
      </c>
      <c r="AZ646" s="3">
        <f t="shared" ca="1" si="485"/>
        <v>3.7231051694455286E-2</v>
      </c>
      <c r="BC646" s="3">
        <f t="shared" ca="1" si="537"/>
        <v>0.33713611196403548</v>
      </c>
      <c r="BD646" s="3">
        <f t="shared" ca="1" si="537"/>
        <v>2.0594020436404818</v>
      </c>
      <c r="BE646" s="3">
        <f t="shared" ca="1" si="537"/>
        <v>-0.28262467713553452</v>
      </c>
    </row>
    <row r="647" spans="1:57" x14ac:dyDescent="0.2">
      <c r="A647" s="3">
        <f t="shared" si="486"/>
        <v>6.3499999999999091</v>
      </c>
      <c r="B647" s="3">
        <f t="shared" ca="1" si="487"/>
        <v>2.9590704510704856E-2</v>
      </c>
      <c r="C647" s="3">
        <f t="shared" ca="1" si="488"/>
        <v>2.9558392286630139E-2</v>
      </c>
      <c r="D647" s="3">
        <f t="shared" ca="1" si="489"/>
        <v>2.9536067509779367E-2</v>
      </c>
      <c r="E647" s="3">
        <f t="shared" ca="1" si="490"/>
        <v>2.9525249785262359E-2</v>
      </c>
      <c r="F647" s="3">
        <f t="shared" ca="1" si="491"/>
        <v>2.9526124870724653E-2</v>
      </c>
      <c r="G647" s="3">
        <f t="shared" ca="1" si="492"/>
        <v>2.9537873599665376E-2</v>
      </c>
      <c r="H647" s="3">
        <f t="shared" ca="1" si="493"/>
        <v>2.9558993272086814E-2</v>
      </c>
      <c r="I647" s="3">
        <f t="shared" ca="1" si="494"/>
        <v>2.9587549932691137E-2</v>
      </c>
      <c r="J647" s="3">
        <f t="shared" ca="1" si="495"/>
        <v>2.9621410267148256E-2</v>
      </c>
      <c r="K647" s="3">
        <f t="shared" ca="1" si="496"/>
        <v>2.965849970301869E-2</v>
      </c>
      <c r="L647" s="3">
        <f t="shared" ca="1" si="497"/>
        <v>2.9697090669977524E-2</v>
      </c>
      <c r="M647" s="3">
        <f t="shared" ca="1" si="498"/>
        <v>2.9736085731348789E-2</v>
      </c>
      <c r="N647" s="3">
        <f t="shared" ca="1" si="499"/>
        <v>2.9775243000666408E-2</v>
      </c>
      <c r="O647" s="3">
        <f t="shared" ca="1" si="500"/>
        <v>2.9815299125159758E-2</v>
      </c>
      <c r="P647" s="3">
        <f t="shared" ca="1" si="501"/>
        <v>2.9857970306493991E-2</v>
      </c>
      <c r="Q647" s="3">
        <f t="shared" ca="1" si="502"/>
        <v>2.9905841043821862E-2</v>
      </c>
      <c r="R647" s="3">
        <f t="shared" ca="1" si="503"/>
        <v>2.9962171653021695E-2</v>
      </c>
      <c r="S647" s="3">
        <f t="shared" ca="1" si="504"/>
        <v>3.0030663488157874E-2</v>
      </c>
      <c r="T647" s="3">
        <f t="shared" ca="1" si="505"/>
        <v>3.0115216566291937E-2</v>
      </c>
      <c r="U647" s="3">
        <f t="shared" ca="1" si="506"/>
        <v>3.0219703806501529E-2</v>
      </c>
      <c r="V647" s="3">
        <f t="shared" ca="1" si="507"/>
        <v>3.0347775592343747E-2</v>
      </c>
      <c r="W647" s="3">
        <f t="shared" ca="1" si="508"/>
        <v>3.0502701368647373E-2</v>
      </c>
      <c r="X647" s="3">
        <f t="shared" ca="1" si="509"/>
        <v>3.0687251361059115E-2</v>
      </c>
      <c r="Y647" s="3">
        <f t="shared" ca="1" si="510"/>
        <v>3.0903618874912962E-2</v>
      </c>
      <c r="Z647" s="3">
        <f t="shared" ca="1" si="511"/>
        <v>3.11533797503049E-2</v>
      </c>
      <c r="AA647" s="3">
        <f t="shared" ca="1" si="512"/>
        <v>3.1437480059414824E-2</v>
      </c>
      <c r="AB647" s="3">
        <f t="shared" ca="1" si="513"/>
        <v>3.175623759178104E-2</v>
      </c>
      <c r="AC647" s="3">
        <f t="shared" ca="1" si="514"/>
        <v>3.2109339155939977E-2</v>
      </c>
      <c r="AD647" s="3">
        <f t="shared" ca="1" si="515"/>
        <v>3.2495815056002804E-2</v>
      </c>
      <c r="AE647" s="3">
        <f t="shared" ca="1" si="516"/>
        <v>3.2913973080639168E-2</v>
      </c>
      <c r="AF647" s="3">
        <f t="shared" ca="1" si="517"/>
        <v>3.3361274809712717E-2</v>
      </c>
      <c r="AG647" s="3">
        <f t="shared" ca="1" si="518"/>
        <v>3.3834136564744273E-2</v>
      </c>
      <c r="AH647" s="3">
        <f t="shared" ca="1" si="519"/>
        <v>3.4327640006725314E-2</v>
      </c>
      <c r="AI647" s="3">
        <f t="shared" ca="1" si="520"/>
        <v>3.4835152584305071E-2</v>
      </c>
      <c r="AJ647" s="3">
        <f t="shared" ca="1" si="521"/>
        <v>3.5347897147818462E-2</v>
      </c>
      <c r="AK647" s="3">
        <f t="shared" ca="1" si="522"/>
        <v>3.5854578716445484E-2</v>
      </c>
      <c r="AL647" s="3">
        <f t="shared" ca="1" si="523"/>
        <v>3.6341263750554534E-2</v>
      </c>
      <c r="AM647" s="3">
        <f t="shared" ca="1" si="524"/>
        <v>3.6791777003738445E-2</v>
      </c>
      <c r="AN647" s="3">
        <f t="shared" ca="1" si="525"/>
        <v>3.7188872961213926E-2</v>
      </c>
      <c r="AO647" s="3">
        <f t="shared" ca="1" si="526"/>
        <v>3.7516291082201461E-2</v>
      </c>
      <c r="AP647" s="3">
        <f t="shared" ca="1" si="527"/>
        <v>3.7761496188205596E-2</v>
      </c>
      <c r="AQ647" s="3">
        <f t="shared" ca="1" si="528"/>
        <v>3.7918503026384651E-2</v>
      </c>
      <c r="AR647" s="3">
        <f t="shared" ca="1" si="529"/>
        <v>3.7989845037065581E-2</v>
      </c>
      <c r="AS647" s="3">
        <f t="shared" ca="1" si="530"/>
        <v>3.7986665343688525E-2</v>
      </c>
      <c r="AT647" s="3">
        <f t="shared" ca="1" si="531"/>
        <v>3.7926236097357444E-2</v>
      </c>
      <c r="AU647" s="3">
        <f t="shared" ca="1" si="532"/>
        <v>3.7827053924182855E-2</v>
      </c>
      <c r="AV647" s="3">
        <f t="shared" ca="1" si="533"/>
        <v>3.7703082262350043E-2</v>
      </c>
      <c r="AW647" s="3">
        <f t="shared" ca="1" si="534"/>
        <v>3.7560404792015473E-2</v>
      </c>
      <c r="AX647" s="3">
        <f t="shared" ca="1" si="535"/>
        <v>3.7399719178319343E-2</v>
      </c>
      <c r="AY647" s="3">
        <f t="shared" ca="1" si="536"/>
        <v>3.7222924471289151E-2</v>
      </c>
      <c r="AZ647" s="3">
        <f t="shared" ca="1" si="485"/>
        <v>3.7032774127565851E-2</v>
      </c>
      <c r="BC647" s="3">
        <f t="shared" ca="1" si="537"/>
        <v>-0.29641869447010194</v>
      </c>
      <c r="BD647" s="3">
        <f t="shared" ca="1" si="537"/>
        <v>-0.3331248675786016</v>
      </c>
      <c r="BE647" s="3">
        <f t="shared" ca="1" si="537"/>
        <v>0.31682208174770743</v>
      </c>
    </row>
    <row r="648" spans="1:57" x14ac:dyDescent="0.2">
      <c r="A648" s="3">
        <f t="shared" si="486"/>
        <v>6.3599999999999088</v>
      </c>
      <c r="B648" s="3">
        <f t="shared" ca="1" si="487"/>
        <v>2.8764253675921593E-2</v>
      </c>
      <c r="C648" s="3">
        <f t="shared" ca="1" si="488"/>
        <v>2.8685419071861524E-2</v>
      </c>
      <c r="D648" s="3">
        <f t="shared" ca="1" si="489"/>
        <v>2.8622063847403751E-2</v>
      </c>
      <c r="E648" s="3">
        <f t="shared" ca="1" si="490"/>
        <v>2.8575466897017607E-2</v>
      </c>
      <c r="F648" s="3">
        <f t="shared" ca="1" si="491"/>
        <v>2.8545577018111886E-2</v>
      </c>
      <c r="G648" s="3">
        <f t="shared" ca="1" si="492"/>
        <v>2.8531342185572989E-2</v>
      </c>
      <c r="H648" s="3">
        <f t="shared" ca="1" si="493"/>
        <v>2.8531030011819437E-2</v>
      </c>
      <c r="I648" s="3">
        <f t="shared" ca="1" si="494"/>
        <v>2.85424800210295E-2</v>
      </c>
      <c r="J648" s="3">
        <f t="shared" ca="1" si="495"/>
        <v>2.8563336427421267E-2</v>
      </c>
      <c r="K648" s="3">
        <f t="shared" ca="1" si="496"/>
        <v>2.8591307153764591E-2</v>
      </c>
      <c r="L648" s="3">
        <f t="shared" ca="1" si="497"/>
        <v>2.8624452262152399E-2</v>
      </c>
      <c r="M648" s="3">
        <f t="shared" ca="1" si="498"/>
        <v>2.8661466165308999E-2</v>
      </c>
      <c r="N648" s="3">
        <f t="shared" ca="1" si="499"/>
        <v>2.8701901191749521E-2</v>
      </c>
      <c r="O648" s="3">
        <f t="shared" ca="1" si="500"/>
        <v>2.8746288292691245E-2</v>
      </c>
      <c r="P648" s="3">
        <f t="shared" ca="1" si="501"/>
        <v>2.8796135947575793E-2</v>
      </c>
      <c r="Q648" s="3">
        <f t="shared" ca="1" si="502"/>
        <v>2.8853817382869459E-2</v>
      </c>
      <c r="R648" s="3">
        <f t="shared" ca="1" si="503"/>
        <v>2.8922377317693804E-2</v>
      </c>
      <c r="S648" s="3">
        <f t="shared" ca="1" si="504"/>
        <v>2.9005297080058862E-2</v>
      </c>
      <c r="T648" s="3">
        <f t="shared" ca="1" si="505"/>
        <v>2.9106252587255913E-2</v>
      </c>
      <c r="U648" s="3">
        <f t="shared" ca="1" si="506"/>
        <v>2.9228889193468856E-2</v>
      </c>
      <c r="V648" s="3">
        <f t="shared" ca="1" si="507"/>
        <v>2.937662697610784E-2</v>
      </c>
      <c r="W648" s="3">
        <f t="shared" ca="1" si="508"/>
        <v>2.9552503101534722E-2</v>
      </c>
      <c r="X648" s="3">
        <f t="shared" ca="1" si="509"/>
        <v>2.9759054308202564E-2</v>
      </c>
      <c r="Y648" s="3">
        <f t="shared" ca="1" si="510"/>
        <v>2.9998239888418706E-2</v>
      </c>
      <c r="Z648" s="3">
        <f t="shared" ca="1" si="511"/>
        <v>3.0271401638031086E-2</v>
      </c>
      <c r="AA648" s="3">
        <f t="shared" ca="1" si="512"/>
        <v>3.0579251751507185E-2</v>
      </c>
      <c r="AB648" s="3">
        <f t="shared" ca="1" si="513"/>
        <v>3.0921874139999191E-2</v>
      </c>
      <c r="AC648" s="3">
        <f t="shared" ca="1" si="514"/>
        <v>3.1298721189645599E-2</v>
      </c>
      <c r="AD648" s="3">
        <f t="shared" ca="1" si="515"/>
        <v>3.1708587340492957E-2</v>
      </c>
      <c r="AE648" s="3">
        <f t="shared" ca="1" si="516"/>
        <v>3.2149541835097745E-2</v>
      </c>
      <c r="AF648" s="3">
        <f t="shared" ca="1" si="517"/>
        <v>3.2618803434705891E-2</v>
      </c>
      <c r="AG648" s="3">
        <f t="shared" ca="1" si="518"/>
        <v>3.3112539484966917E-2</v>
      </c>
      <c r="AH648" s="3">
        <f t="shared" ca="1" si="519"/>
        <v>3.3625574640929586E-2</v>
      </c>
      <c r="AI648" s="3">
        <f t="shared" ca="1" si="520"/>
        <v>3.4151010238825504E-2</v>
      </c>
      <c r="AJ648" s="3">
        <f t="shared" ca="1" si="521"/>
        <v>3.4679795005778488E-2</v>
      </c>
      <c r="AK648" s="3">
        <f t="shared" ca="1" si="522"/>
        <v>3.5200356844259838E-2</v>
      </c>
      <c r="AL648" s="3">
        <f t="shared" ca="1" si="523"/>
        <v>3.5698492440025313E-2</v>
      </c>
      <c r="AM648" s="3">
        <f t="shared" ca="1" si="524"/>
        <v>3.6157779608920027E-2</v>
      </c>
      <c r="AN648" s="3">
        <f t="shared" ca="1" si="525"/>
        <v>3.6560766435675102E-2</v>
      </c>
      <c r="AO648" s="3">
        <f t="shared" ca="1" si="526"/>
        <v>3.6891040267033381E-2</v>
      </c>
      <c r="AP648" s="3">
        <f t="shared" ca="1" si="527"/>
        <v>3.7135969857103754E-2</v>
      </c>
      <c r="AQ648" s="3">
        <f t="shared" ca="1" si="528"/>
        <v>3.7289512916364689E-2</v>
      </c>
      <c r="AR648" s="3">
        <f t="shared" ca="1" si="529"/>
        <v>3.735414745539143E-2</v>
      </c>
      <c r="AS648" s="3">
        <f t="shared" ca="1" si="530"/>
        <v>3.7340911506103448E-2</v>
      </c>
      <c r="AT648" s="3">
        <f t="shared" ca="1" si="531"/>
        <v>3.7266874187263092E-2</v>
      </c>
      <c r="AU648" s="3">
        <f t="shared" ca="1" si="532"/>
        <v>3.715021432542033E-2</v>
      </c>
      <c r="AV648" s="3">
        <f t="shared" ca="1" si="533"/>
        <v>3.7004511288794853E-2</v>
      </c>
      <c r="AW648" s="3">
        <f t="shared" ca="1" si="534"/>
        <v>3.6835515539775973E-2</v>
      </c>
      <c r="AX648" s="3">
        <f t="shared" ca="1" si="535"/>
        <v>3.6643724611032352E-2</v>
      </c>
      <c r="AY648" s="3">
        <f t="shared" ca="1" si="536"/>
        <v>3.6430832223663577E-2</v>
      </c>
      <c r="AZ648" s="3">
        <f t="shared" ca="1" si="485"/>
        <v>3.6199583657858844E-2</v>
      </c>
      <c r="BC648" s="3">
        <f t="shared" ca="1" si="537"/>
        <v>-1.3334662259990786</v>
      </c>
      <c r="BD648" s="3">
        <f t="shared" ca="1" si="537"/>
        <v>0.46824288536552583</v>
      </c>
      <c r="BE648" s="3">
        <f t="shared" ca="1" si="537"/>
        <v>-0.41727597601981525</v>
      </c>
    </row>
    <row r="649" spans="1:57" x14ac:dyDescent="0.2">
      <c r="A649" s="3">
        <f t="shared" si="486"/>
        <v>6.3699999999999086</v>
      </c>
      <c r="B649" s="3">
        <f t="shared" ca="1" si="487"/>
        <v>2.9498714669113146E-2</v>
      </c>
      <c r="C649" s="3">
        <f t="shared" ca="1" si="488"/>
        <v>2.9447196710064703E-2</v>
      </c>
      <c r="D649" s="3">
        <f t="shared" ca="1" si="489"/>
        <v>2.9406401104239456E-2</v>
      </c>
      <c r="E649" s="3">
        <f t="shared" ca="1" si="490"/>
        <v>2.9377808157589363E-2</v>
      </c>
      <c r="F649" s="3">
        <f t="shared" ca="1" si="491"/>
        <v>2.9361571836434019E-2</v>
      </c>
      <c r="G649" s="3">
        <f t="shared" ca="1" si="492"/>
        <v>2.9356849367582732E-2</v>
      </c>
      <c r="H649" s="3">
        <f t="shared" ca="1" si="493"/>
        <v>2.9362120786326506E-2</v>
      </c>
      <c r="I649" s="3">
        <f t="shared" ca="1" si="494"/>
        <v>2.9375441224416203E-2</v>
      </c>
      <c r="J649" s="3">
        <f t="shared" ca="1" si="495"/>
        <v>2.9394674571066367E-2</v>
      </c>
      <c r="K649" s="3">
        <f t="shared" ca="1" si="496"/>
        <v>2.9417753394115422E-2</v>
      </c>
      <c r="L649" s="3">
        <f t="shared" ca="1" si="497"/>
        <v>2.9442967519528816E-2</v>
      </c>
      <c r="M649" s="3">
        <f t="shared" ca="1" si="498"/>
        <v>2.9469245303857826E-2</v>
      </c>
      <c r="N649" s="3">
        <f t="shared" ca="1" si="499"/>
        <v>2.9496375339493962E-2</v>
      </c>
      <c r="O649" s="3">
        <f t="shared" ca="1" si="500"/>
        <v>2.952512488823324E-2</v>
      </c>
      <c r="P649" s="3">
        <f t="shared" ca="1" si="501"/>
        <v>2.9557236683399546E-2</v>
      </c>
      <c r="Q649" s="3">
        <f t="shared" ca="1" si="502"/>
        <v>2.9595314639406359E-2</v>
      </c>
      <c r="R649" s="3">
        <f t="shared" ca="1" si="503"/>
        <v>2.9642629837147581E-2</v>
      </c>
      <c r="S649" s="3">
        <f t="shared" ca="1" si="504"/>
        <v>2.9702885544219619E-2</v>
      </c>
      <c r="T649" s="3">
        <f t="shared" ca="1" si="505"/>
        <v>2.9779975555956097E-2</v>
      </c>
      <c r="U649" s="3">
        <f t="shared" ca="1" si="506"/>
        <v>2.9877759653937141E-2</v>
      </c>
      <c r="V649" s="3">
        <f t="shared" ca="1" si="507"/>
        <v>2.9999869617094613E-2</v>
      </c>
      <c r="W649" s="3">
        <f t="shared" ca="1" si="508"/>
        <v>3.0149552356263966E-2</v>
      </c>
      <c r="X649" s="3">
        <f t="shared" ca="1" si="509"/>
        <v>3.032955315930301E-2</v>
      </c>
      <c r="Y649" s="3">
        <f t="shared" ca="1" si="510"/>
        <v>3.0542039351983057E-2</v>
      </c>
      <c r="Z649" s="3">
        <f t="shared" ca="1" si="511"/>
        <v>3.0788560736349765E-2</v>
      </c>
      <c r="AA649" s="3">
        <f t="shared" ca="1" si="512"/>
        <v>3.1070037676259779E-2</v>
      </c>
      <c r="AB649" s="3">
        <f t="shared" ca="1" si="513"/>
        <v>3.1386762240713982E-2</v>
      </c>
      <c r="AC649" s="3">
        <f t="shared" ca="1" si="514"/>
        <v>3.173839441173467E-2</v>
      </c>
      <c r="AD649" s="3">
        <f t="shared" ca="1" si="515"/>
        <v>3.2123934758777832E-2</v>
      </c>
      <c r="AE649" s="3">
        <f t="shared" ca="1" si="516"/>
        <v>3.2541655939951758E-2</v>
      </c>
      <c r="AF649" s="3">
        <f t="shared" ca="1" si="517"/>
        <v>3.298897582185463E-2</v>
      </c>
      <c r="AG649" s="3">
        <f t="shared" ca="1" si="518"/>
        <v>3.3462254660778304E-2</v>
      </c>
      <c r="AH649" s="3">
        <f t="shared" ca="1" si="519"/>
        <v>3.3956501970814373E-2</v>
      </c>
      <c r="AI649" s="3">
        <f t="shared" ca="1" si="520"/>
        <v>3.4464994862676013E-2</v>
      </c>
      <c r="AJ649" s="3">
        <f t="shared" ca="1" si="521"/>
        <v>3.4978849927521018E-2</v>
      </c>
      <c r="AK649" s="3">
        <f t="shared" ca="1" si="522"/>
        <v>3.5486660145068988E-2</v>
      </c>
      <c r="AL649" s="3">
        <f t="shared" ca="1" si="523"/>
        <v>3.5974394930315394E-2</v>
      </c>
      <c r="AM649" s="3">
        <f t="shared" ca="1" si="524"/>
        <v>3.6425828019217919E-2</v>
      </c>
      <c r="AN649" s="3">
        <f t="shared" ca="1" si="525"/>
        <v>3.6823744228897316E-2</v>
      </c>
      <c r="AO649" s="3">
        <f t="shared" ca="1" si="526"/>
        <v>3.7152021961635473E-2</v>
      </c>
      <c r="AP649" s="3">
        <f t="shared" ca="1" si="527"/>
        <v>3.7398376731875002E-2</v>
      </c>
      <c r="AQ649" s="3">
        <f t="shared" ca="1" si="528"/>
        <v>3.755715129266813E-2</v>
      </c>
      <c r="AR649" s="3">
        <f t="shared" ca="1" si="529"/>
        <v>3.7631209278718054E-2</v>
      </c>
      <c r="AS649" s="3">
        <f t="shared" ca="1" si="530"/>
        <v>3.7631923718722239E-2</v>
      </c>
      <c r="AT649" s="3">
        <f t="shared" ca="1" si="531"/>
        <v>3.7576600450872077E-2</v>
      </c>
      <c r="AU649" s="3">
        <f t="shared" ca="1" si="532"/>
        <v>3.7483541223863936E-2</v>
      </c>
      <c r="AV649" s="3">
        <f t="shared" ca="1" si="533"/>
        <v>3.736638440011094E-2</v>
      </c>
      <c r="AW649" s="3">
        <f t="shared" ca="1" si="534"/>
        <v>3.7230991933056228E-2</v>
      </c>
      <c r="AX649" s="3">
        <f t="shared" ca="1" si="535"/>
        <v>3.7078103166082829E-2</v>
      </c>
      <c r="AY649" s="3">
        <f t="shared" ca="1" si="536"/>
        <v>3.6909652481527007E-2</v>
      </c>
      <c r="AZ649" s="3">
        <f t="shared" ca="1" si="485"/>
        <v>3.6728919204605144E-2</v>
      </c>
      <c r="BC649" s="3">
        <f t="shared" ca="1" si="537"/>
        <v>0.81573432005316349</v>
      </c>
      <c r="BD649" s="3">
        <f t="shared" ca="1" si="537"/>
        <v>-0.7241978918495624</v>
      </c>
      <c r="BE649" s="3">
        <f t="shared" ca="1" si="537"/>
        <v>9.7032594937196848E-2</v>
      </c>
    </row>
    <row r="650" spans="1:57" x14ac:dyDescent="0.2">
      <c r="A650" s="3">
        <f t="shared" si="486"/>
        <v>6.3799999999999084</v>
      </c>
      <c r="B650" s="3">
        <f t="shared" ca="1" si="487"/>
        <v>3.011455329581518E-2</v>
      </c>
      <c r="C650" s="3">
        <f t="shared" ca="1" si="488"/>
        <v>3.008877208937864E-2</v>
      </c>
      <c r="D650" s="3">
        <f t="shared" ca="1" si="489"/>
        <v>3.0072800365802694E-2</v>
      </c>
      <c r="E650" s="3">
        <f t="shared" ca="1" si="490"/>
        <v>3.0068108834489841E-2</v>
      </c>
      <c r="F650" s="3">
        <f t="shared" ca="1" si="491"/>
        <v>3.0074845629150054E-2</v>
      </c>
      <c r="G650" s="3">
        <f t="shared" ca="1" si="492"/>
        <v>3.0092166208753861E-2</v>
      </c>
      <c r="H650" s="3">
        <f t="shared" ca="1" si="493"/>
        <v>3.0118552011978109E-2</v>
      </c>
      <c r="I650" s="3">
        <f t="shared" ca="1" si="494"/>
        <v>3.0152062776314052E-2</v>
      </c>
      <c r="J650" s="3">
        <f t="shared" ca="1" si="495"/>
        <v>3.0190571082193474E-2</v>
      </c>
      <c r="K650" s="3">
        <f t="shared" ca="1" si="496"/>
        <v>3.0232023161718784E-2</v>
      </c>
      <c r="L650" s="3">
        <f t="shared" ca="1" si="497"/>
        <v>3.0274727605146382E-2</v>
      </c>
      <c r="M650" s="3">
        <f t="shared" ca="1" si="498"/>
        <v>3.0317635676074827E-2</v>
      </c>
      <c r="N650" s="3">
        <f t="shared" ca="1" si="499"/>
        <v>3.0360561148525408E-2</v>
      </c>
      <c r="O650" s="3">
        <f t="shared" ca="1" si="500"/>
        <v>3.0404296470558277E-2</v>
      </c>
      <c r="P650" s="3">
        <f t="shared" ca="1" si="501"/>
        <v>3.045060747488022E-2</v>
      </c>
      <c r="Q650" s="3">
        <f t="shared" ca="1" si="502"/>
        <v>3.0502117594147744E-2</v>
      </c>
      <c r="R650" s="3">
        <f t="shared" ca="1" si="503"/>
        <v>3.0562113099402696E-2</v>
      </c>
      <c r="S650" s="3">
        <f t="shared" ca="1" si="504"/>
        <v>3.0634308033416338E-2</v>
      </c>
      <c r="T650" s="3">
        <f t="shared" ca="1" si="505"/>
        <v>3.0722602917371031E-2</v>
      </c>
      <c r="U650" s="3">
        <f t="shared" ca="1" si="506"/>
        <v>3.0830860822544989E-2</v>
      </c>
      <c r="V650" s="3">
        <f t="shared" ca="1" si="507"/>
        <v>3.096271410707015E-2</v>
      </c>
      <c r="W650" s="3">
        <f t="shared" ca="1" si="508"/>
        <v>3.1121408319173531E-2</v>
      </c>
      <c r="X650" s="3">
        <f t="shared" ca="1" si="509"/>
        <v>3.1309686202618203E-2</v>
      </c>
      <c r="Y650" s="3">
        <f t="shared" ca="1" si="510"/>
        <v>3.1529712032913479E-2</v>
      </c>
      <c r="Z650" s="3">
        <f t="shared" ca="1" si="511"/>
        <v>3.1783032538385887E-2</v>
      </c>
      <c r="AA650" s="3">
        <f t="shared" ca="1" si="512"/>
        <v>3.2070565168869761E-2</v>
      </c>
      <c r="AB650" s="3">
        <f t="shared" ca="1" si="513"/>
        <v>3.2392599056794737E-2</v>
      </c>
      <c r="AC650" s="3">
        <f t="shared" ca="1" si="514"/>
        <v>3.2748790667556739E-2</v>
      </c>
      <c r="AD650" s="3">
        <f t="shared" ca="1" si="515"/>
        <v>3.3138135562563398E-2</v>
      </c>
      <c r="AE650" s="3">
        <f t="shared" ca="1" si="516"/>
        <v>3.3558898646090157E-2</v>
      </c>
      <c r="AF650" s="3">
        <f t="shared" ca="1" si="517"/>
        <v>3.4008485683012589E-2</v>
      </c>
      <c r="AG650" s="3">
        <f t="shared" ca="1" si="518"/>
        <v>3.4483238596052221E-2</v>
      </c>
      <c r="AH650" s="3">
        <f t="shared" ca="1" si="519"/>
        <v>3.4978140493471616E-2</v>
      </c>
      <c r="AI650" s="3">
        <f t="shared" ca="1" si="520"/>
        <v>3.5486433019075864E-2</v>
      </c>
      <c r="AJ650" s="3">
        <f t="shared" ca="1" si="521"/>
        <v>3.5999189489140396E-2</v>
      </c>
      <c r="AK650" s="3">
        <f t="shared" ca="1" si="522"/>
        <v>3.6504957030492259E-2</v>
      </c>
      <c r="AL650" s="3">
        <f t="shared" ca="1" si="523"/>
        <v>3.6989667168003434E-2</v>
      </c>
      <c r="AM650" s="3">
        <f t="shared" ca="1" si="524"/>
        <v>3.7437079290809062E-2</v>
      </c>
      <c r="AN650" s="3">
        <f t="shared" ca="1" si="525"/>
        <v>3.7830004951701829E-2</v>
      </c>
      <c r="AO650" s="3">
        <f t="shared" ca="1" si="526"/>
        <v>3.8152403639417916E-2</v>
      </c>
      <c r="AP650" s="3">
        <f t="shared" ca="1" si="527"/>
        <v>3.8392127311197795E-2</v>
      </c>
      <c r="AQ650" s="3">
        <f t="shared" ca="1" si="528"/>
        <v>3.8543692691117862E-2</v>
      </c>
      <c r="AR650" s="3">
        <f t="shared" ca="1" si="529"/>
        <v>3.8610136942281624E-2</v>
      </c>
      <c r="AS650" s="3">
        <f t="shared" ca="1" si="530"/>
        <v>3.8602955041436876E-2</v>
      </c>
      <c r="AT650" s="3">
        <f t="shared" ca="1" si="531"/>
        <v>3.8539476187077745E-2</v>
      </c>
      <c r="AU650" s="3">
        <f t="shared" ca="1" si="532"/>
        <v>3.8437912688307277E-2</v>
      </c>
      <c r="AV650" s="3">
        <f t="shared" ca="1" si="533"/>
        <v>3.8311751868488585E-2</v>
      </c>
      <c r="AW650" s="3">
        <f t="shared" ca="1" si="534"/>
        <v>3.816675869533117E-2</v>
      </c>
      <c r="AX650" s="3">
        <f t="shared" ca="1" si="535"/>
        <v>3.8003703216762205E-2</v>
      </c>
      <c r="AY650" s="3">
        <f t="shared" ca="1" si="536"/>
        <v>3.7824555260849796E-2</v>
      </c>
      <c r="AZ650" s="3">
        <f t="shared" ca="1" si="485"/>
        <v>3.7632784962034899E-2</v>
      </c>
      <c r="BC650" s="3">
        <f t="shared" ca="1" si="537"/>
        <v>1.4273623592154587</v>
      </c>
      <c r="BD650" s="3">
        <f t="shared" ca="1" si="537"/>
        <v>0.31842470760072672</v>
      </c>
      <c r="BE650" s="3">
        <f t="shared" ca="1" si="537"/>
        <v>0.39524802990720698</v>
      </c>
    </row>
    <row r="651" spans="1:57" x14ac:dyDescent="0.2">
      <c r="A651" s="3">
        <f t="shared" si="486"/>
        <v>6.3899999999999082</v>
      </c>
      <c r="B651" s="3">
        <f t="shared" ca="1" si="487"/>
        <v>3.0537224325812674E-2</v>
      </c>
      <c r="C651" s="3">
        <f t="shared" ca="1" si="488"/>
        <v>3.0343133761506897E-2</v>
      </c>
      <c r="D651" s="3">
        <f t="shared" ca="1" si="489"/>
        <v>3.0174610339386679E-2</v>
      </c>
      <c r="E651" s="3">
        <f t="shared" ca="1" si="490"/>
        <v>3.0032524356999362E-2</v>
      </c>
      <c r="F651" s="3">
        <f t="shared" ca="1" si="491"/>
        <v>2.991642730615621E-2</v>
      </c>
      <c r="G651" s="3">
        <f t="shared" ca="1" si="492"/>
        <v>2.9824882050828994E-2</v>
      </c>
      <c r="H651" s="3">
        <f t="shared" ca="1" si="493"/>
        <v>2.9755780606542982E-2</v>
      </c>
      <c r="I651" s="3">
        <f t="shared" ca="1" si="494"/>
        <v>2.9706596507654868E-2</v>
      </c>
      <c r="J651" s="3">
        <f t="shared" ca="1" si="495"/>
        <v>2.9674620234690127E-2</v>
      </c>
      <c r="K651" s="3">
        <f t="shared" ca="1" si="496"/>
        <v>2.9657220895431192E-2</v>
      </c>
      <c r="L651" s="3">
        <f t="shared" ca="1" si="497"/>
        <v>2.9652135036696049E-2</v>
      </c>
      <c r="M651" s="3">
        <f t="shared" ca="1" si="498"/>
        <v>2.9657745984037701E-2</v>
      </c>
      <c r="N651" s="3">
        <f t="shared" ca="1" si="499"/>
        <v>2.9673301802615411E-2</v>
      </c>
      <c r="O651" s="3">
        <f t="shared" ca="1" si="500"/>
        <v>2.9699029194431341E-2</v>
      </c>
      <c r="P651" s="3">
        <f t="shared" ca="1" si="501"/>
        <v>2.9736126129367893E-2</v>
      </c>
      <c r="Q651" s="3">
        <f t="shared" ca="1" si="502"/>
        <v>2.9786644581178207E-2</v>
      </c>
      <c r="R651" s="3">
        <f t="shared" ca="1" si="503"/>
        <v>2.9853295032168128E-2</v>
      </c>
      <c r="S651" s="3">
        <f t="shared" ca="1" si="504"/>
        <v>2.9939211328712741E-2</v>
      </c>
      <c r="T651" s="3">
        <f t="shared" ca="1" si="505"/>
        <v>3.004770975853565E-2</v>
      </c>
      <c r="U651" s="3">
        <f t="shared" ca="1" si="506"/>
        <v>3.0182065737818703E-2</v>
      </c>
      <c r="V651" s="3">
        <f t="shared" ca="1" si="507"/>
        <v>3.0345321274473248E-2</v>
      </c>
      <c r="W651" s="3">
        <f t="shared" ca="1" si="508"/>
        <v>3.054012963990365E-2</v>
      </c>
      <c r="X651" s="3">
        <f t="shared" ca="1" si="509"/>
        <v>3.0768640133070405E-2</v>
      </c>
      <c r="Y651" s="3">
        <f t="shared" ca="1" si="510"/>
        <v>3.1032423088167182E-2</v>
      </c>
      <c r="Z651" s="3">
        <f t="shared" ca="1" si="511"/>
        <v>3.1332431272410838E-2</v>
      </c>
      <c r="AA651" s="3">
        <f t="shared" ca="1" si="512"/>
        <v>3.1668988330577914E-2</v>
      </c>
      <c r="AB651" s="3">
        <f t="shared" ca="1" si="513"/>
        <v>3.2041789556341203E-2</v>
      </c>
      <c r="AC651" s="3">
        <f t="shared" ca="1" si="514"/>
        <v>3.2449896978057335E-2</v>
      </c>
      <c r="AD651" s="3">
        <f t="shared" ca="1" si="515"/>
        <v>3.2891710203585389E-2</v>
      </c>
      <c r="AE651" s="3">
        <f t="shared" ca="1" si="516"/>
        <v>3.3364895405825677E-2</v>
      </c>
      <c r="AF651" s="3">
        <f t="shared" ca="1" si="517"/>
        <v>3.386625523270971E-2</v>
      </c>
      <c r="AG651" s="3">
        <f t="shared" ca="1" si="518"/>
        <v>3.4391522221359036E-2</v>
      </c>
      <c r="AH651" s="3">
        <f t="shared" ca="1" si="519"/>
        <v>3.4935062002401096E-2</v>
      </c>
      <c r="AI651" s="3">
        <f t="shared" ca="1" si="520"/>
        <v>3.5489489705988933E-2</v>
      </c>
      <c r="AJ651" s="3">
        <f t="shared" ca="1" si="521"/>
        <v>3.6045244431370908E-2</v>
      </c>
      <c r="AK651" s="3">
        <f t="shared" ca="1" si="522"/>
        <v>3.65902367211524E-2</v>
      </c>
      <c r="AL651" s="3">
        <f t="shared" ca="1" si="523"/>
        <v>3.7109769790363428E-2</v>
      </c>
      <c r="AM651" s="3">
        <f t="shared" ca="1" si="524"/>
        <v>3.7586998612381989E-2</v>
      </c>
      <c r="AN651" s="3">
        <f t="shared" ca="1" si="525"/>
        <v>3.8004171672103869E-2</v>
      </c>
      <c r="AO651" s="3">
        <f t="shared" ca="1" si="526"/>
        <v>3.8344739761261903E-2</v>
      </c>
      <c r="AP651" s="3">
        <f t="shared" ca="1" si="527"/>
        <v>3.859610113987446E-2</v>
      </c>
      <c r="AQ651" s="3">
        <f t="shared" ca="1" si="528"/>
        <v>3.8752355603605154E-2</v>
      </c>
      <c r="AR651" s="3">
        <f t="shared" ca="1" si="529"/>
        <v>3.8816121921766276E-2</v>
      </c>
      <c r="AS651" s="3">
        <f t="shared" ca="1" si="530"/>
        <v>3.8798424156816537E-2</v>
      </c>
      <c r="AT651" s="3">
        <f t="shared" ca="1" si="531"/>
        <v>3.8716021720970363E-2</v>
      </c>
      <c r="AU651" s="3">
        <f t="shared" ca="1" si="532"/>
        <v>3.8586445361163874E-2</v>
      </c>
      <c r="AV651" s="3">
        <f t="shared" ca="1" si="533"/>
        <v>3.8422441552191988E-2</v>
      </c>
      <c r="AW651" s="3">
        <f t="shared" ca="1" si="534"/>
        <v>3.8229089939251629E-2</v>
      </c>
      <c r="AX651" s="3">
        <f t="shared" ca="1" si="535"/>
        <v>3.8006600479053403E-2</v>
      </c>
      <c r="AY651" s="3">
        <f t="shared" ca="1" si="536"/>
        <v>3.7756390662082584E-2</v>
      </c>
      <c r="AZ651" s="3">
        <f t="shared" ca="1" si="485"/>
        <v>3.7481533520246468E-2</v>
      </c>
      <c r="BC651" s="3">
        <f t="shared" ca="1" si="537"/>
        <v>-0.37851939510034249</v>
      </c>
      <c r="BD651" s="3">
        <f t="shared" ca="1" si="537"/>
        <v>0.57261095841765819</v>
      </c>
      <c r="BE651" s="3">
        <f t="shared" ca="1" si="537"/>
        <v>-1.8318483312100344</v>
      </c>
    </row>
    <row r="652" spans="1:57" x14ac:dyDescent="0.2">
      <c r="A652" s="3">
        <f t="shared" si="486"/>
        <v>6.399999999999908</v>
      </c>
      <c r="B652" s="3">
        <f t="shared" ca="1" si="487"/>
        <v>2.9843695188920352E-2</v>
      </c>
      <c r="C652" s="3">
        <f t="shared" ca="1" si="488"/>
        <v>2.9676579445227457E-2</v>
      </c>
      <c r="D652" s="3">
        <f t="shared" ca="1" si="489"/>
        <v>2.9537108437888964E-2</v>
      </c>
      <c r="E652" s="3">
        <f t="shared" ca="1" si="490"/>
        <v>2.9425974321601912E-2</v>
      </c>
      <c r="F652" s="3">
        <f t="shared" ca="1" si="491"/>
        <v>2.9342554220822596E-2</v>
      </c>
      <c r="G652" s="3">
        <f t="shared" ca="1" si="492"/>
        <v>2.928524066156668E-2</v>
      </c>
      <c r="H652" s="3">
        <f t="shared" ca="1" si="493"/>
        <v>2.9251758494213933E-2</v>
      </c>
      <c r="I652" s="3">
        <f t="shared" ca="1" si="494"/>
        <v>2.923941732565679E-2</v>
      </c>
      <c r="J652" s="3">
        <f t="shared" ca="1" si="495"/>
        <v>2.9245347829631854E-2</v>
      </c>
      <c r="K652" s="3">
        <f t="shared" ca="1" si="496"/>
        <v>2.9266764284824946E-2</v>
      </c>
      <c r="L652" s="3">
        <f t="shared" ca="1" si="497"/>
        <v>2.9301253470329233E-2</v>
      </c>
      <c r="M652" s="3">
        <f t="shared" ca="1" si="498"/>
        <v>2.934705301184155E-2</v>
      </c>
      <c r="N652" s="3">
        <f t="shared" ca="1" si="499"/>
        <v>2.9403267458520944E-2</v>
      </c>
      <c r="O652" s="3">
        <f t="shared" ca="1" si="500"/>
        <v>2.946997991758199E-2</v>
      </c>
      <c r="P652" s="3">
        <f t="shared" ca="1" si="501"/>
        <v>2.9548242617766854E-2</v>
      </c>
      <c r="Q652" s="3">
        <f t="shared" ca="1" si="502"/>
        <v>2.963995818093438E-2</v>
      </c>
      <c r="R652" s="3">
        <f t="shared" ca="1" si="503"/>
        <v>2.9747683406106933E-2</v>
      </c>
      <c r="S652" s="3">
        <f t="shared" ca="1" si="504"/>
        <v>2.9874394056127913E-2</v>
      </c>
      <c r="T652" s="3">
        <f t="shared" ca="1" si="505"/>
        <v>3.0023244310435123E-2</v>
      </c>
      <c r="U652" s="3">
        <f t="shared" ca="1" si="506"/>
        <v>3.0197344069817299E-2</v>
      </c>
      <c r="V652" s="3">
        <f t="shared" ca="1" si="507"/>
        <v>3.0399567147038883E-2</v>
      </c>
      <c r="W652" s="3">
        <f t="shared" ca="1" si="508"/>
        <v>3.063239670692772E-2</v>
      </c>
      <c r="X652" s="3">
        <f t="shared" ca="1" si="509"/>
        <v>3.0897810787317195E-2</v>
      </c>
      <c r="Y652" s="3">
        <f t="shared" ca="1" si="510"/>
        <v>3.1197207974295173E-2</v>
      </c>
      <c r="Z652" s="3">
        <f t="shared" ca="1" si="511"/>
        <v>3.1531369270695615E-2</v>
      </c>
      <c r="AA652" s="3">
        <f t="shared" ca="1" si="512"/>
        <v>3.1900446709169014E-2</v>
      </c>
      <c r="AB652" s="3">
        <f t="shared" ca="1" si="513"/>
        <v>3.2303963926271398E-2</v>
      </c>
      <c r="AC652" s="3">
        <f t="shared" ca="1" si="514"/>
        <v>3.2740810676595643E-2</v>
      </c>
      <c r="AD652" s="3">
        <f t="shared" ca="1" si="515"/>
        <v>3.3209212752501473E-2</v>
      </c>
      <c r="AE652" s="3">
        <f t="shared" ca="1" si="516"/>
        <v>3.3706659701408417E-2</v>
      </c>
      <c r="AF652" s="3">
        <f t="shared" ca="1" si="517"/>
        <v>3.4229773122536548E-2</v>
      </c>
      <c r="AG652" s="3">
        <f t="shared" ca="1" si="518"/>
        <v>3.4774098199172439E-2</v>
      </c>
      <c r="AH652" s="3">
        <f t="shared" ca="1" si="519"/>
        <v>3.5333805097193804E-2</v>
      </c>
      <c r="AI652" s="3">
        <f t="shared" ca="1" si="520"/>
        <v>3.5901304472639867E-2</v>
      </c>
      <c r="AJ652" s="3">
        <f t="shared" ca="1" si="521"/>
        <v>3.646682335399376E-2</v>
      </c>
      <c r="AK652" s="3">
        <f t="shared" ca="1" si="522"/>
        <v>3.7018058058732511E-2</v>
      </c>
      <c r="AL652" s="3">
        <f t="shared" ca="1" si="523"/>
        <v>3.7540106163531616E-2</v>
      </c>
      <c r="AM652" s="3">
        <f t="shared" ca="1" si="524"/>
        <v>3.8015941246574834E-2</v>
      </c>
      <c r="AN652" s="3">
        <f t="shared" ca="1" si="525"/>
        <v>3.8427672005884664E-2</v>
      </c>
      <c r="AO652" s="3">
        <f t="shared" ca="1" si="526"/>
        <v>3.8758663829791949E-2</v>
      </c>
      <c r="AP652" s="3">
        <f t="shared" ca="1" si="527"/>
        <v>3.8996284210074873E-2</v>
      </c>
      <c r="AQ652" s="3">
        <f t="shared" ca="1" si="528"/>
        <v>3.9134638178282402E-2</v>
      </c>
      <c r="AR652" s="3">
        <f t="shared" ca="1" si="529"/>
        <v>3.9176347253131419E-2</v>
      </c>
      <c r="AS652" s="3">
        <f t="shared" ca="1" si="530"/>
        <v>3.9132384798957434E-2</v>
      </c>
      <c r="AT652" s="3">
        <f t="shared" ca="1" si="531"/>
        <v>3.9019360399783182E-2</v>
      </c>
      <c r="AU652" s="3">
        <f t="shared" ca="1" si="532"/>
        <v>3.8854544248255532E-2</v>
      </c>
      <c r="AV652" s="3">
        <f t="shared" ca="1" si="533"/>
        <v>3.8650365274728073E-2</v>
      </c>
      <c r="AW652" s="3">
        <f t="shared" ca="1" si="534"/>
        <v>3.8411642500116784E-2</v>
      </c>
      <c r="AX652" s="3">
        <f t="shared" ca="1" si="535"/>
        <v>3.81384481385941E-2</v>
      </c>
      <c r="AY652" s="3">
        <f t="shared" ca="1" si="536"/>
        <v>3.7832072641369195E-2</v>
      </c>
      <c r="AZ652" s="3">
        <f t="shared" ca="1" si="485"/>
        <v>3.7495862573111348E-2</v>
      </c>
      <c r="BC652" s="3">
        <f t="shared" ca="1" si="537"/>
        <v>7.4437760750707405E-2</v>
      </c>
      <c r="BD652" s="3">
        <f t="shared" ca="1" si="537"/>
        <v>1.1815442359652373</v>
      </c>
      <c r="BE652" s="3">
        <f t="shared" ca="1" si="537"/>
        <v>0.66789374928742706</v>
      </c>
    </row>
    <row r="653" spans="1:57" x14ac:dyDescent="0.2">
      <c r="A653" s="3">
        <f t="shared" si="486"/>
        <v>6.4099999999999078</v>
      </c>
      <c r="B653" s="3">
        <f t="shared" ca="1" si="487"/>
        <v>3.0631105938162925E-2</v>
      </c>
      <c r="C653" s="3">
        <f t="shared" ca="1" si="488"/>
        <v>3.0368077242115394E-2</v>
      </c>
      <c r="D653" s="3">
        <f t="shared" ca="1" si="489"/>
        <v>3.0139199798807997E-2</v>
      </c>
      <c r="E653" s="3">
        <f t="shared" ca="1" si="490"/>
        <v>2.9944954364863469E-2</v>
      </c>
      <c r="F653" s="3">
        <f t="shared" ca="1" si="491"/>
        <v>2.9784510447237188E-2</v>
      </c>
      <c r="G653" s="3">
        <f t="shared" ca="1" si="492"/>
        <v>2.9656056966711034E-2</v>
      </c>
      <c r="H653" s="3">
        <f t="shared" ca="1" si="493"/>
        <v>2.9557118342538963E-2</v>
      </c>
      <c r="I653" s="3">
        <f t="shared" ca="1" si="494"/>
        <v>2.9484807005828763E-2</v>
      </c>
      <c r="J653" s="3">
        <f t="shared" ca="1" si="495"/>
        <v>2.9436060592348091E-2</v>
      </c>
      <c r="K653" s="3">
        <f t="shared" ca="1" si="496"/>
        <v>2.9407905322179677E-2</v>
      </c>
      <c r="L653" s="3">
        <f t="shared" ca="1" si="497"/>
        <v>2.9397744957315331E-2</v>
      </c>
      <c r="M653" s="3">
        <f t="shared" ca="1" si="498"/>
        <v>2.9403638136538929E-2</v>
      </c>
      <c r="N653" s="3">
        <f t="shared" ca="1" si="499"/>
        <v>2.9424512560699632E-2</v>
      </c>
      <c r="O653" s="3">
        <f t="shared" ca="1" si="500"/>
        <v>2.9460274368563473E-2</v>
      </c>
      <c r="P653" s="3">
        <f t="shared" ca="1" si="501"/>
        <v>2.9511796644783376E-2</v>
      </c>
      <c r="Q653" s="3">
        <f t="shared" ca="1" si="502"/>
        <v>2.9580799241962202E-2</v>
      </c>
      <c r="R653" s="3">
        <f t="shared" ca="1" si="503"/>
        <v>2.9669651857099959E-2</v>
      </c>
      <c r="S653" s="3">
        <f t="shared" ca="1" si="504"/>
        <v>2.9781138758279355E-2</v>
      </c>
      <c r="T653" s="3">
        <f t="shared" ca="1" si="505"/>
        <v>2.9918218617776344E-2</v>
      </c>
      <c r="U653" s="3">
        <f t="shared" ca="1" si="506"/>
        <v>3.0083802436657557E-2</v>
      </c>
      <c r="V653" s="3">
        <f t="shared" ca="1" si="507"/>
        <v>3.0280562463578024E-2</v>
      </c>
      <c r="W653" s="3">
        <f t="shared" ca="1" si="508"/>
        <v>3.0510778402964144E-2</v>
      </c>
      <c r="X653" s="3">
        <f t="shared" ca="1" si="509"/>
        <v>3.0776223691048706E-2</v>
      </c>
      <c r="Y653" s="3">
        <f t="shared" ca="1" si="510"/>
        <v>3.1078091834754316E-2</v>
      </c>
      <c r="Z653" s="3">
        <f t="shared" ca="1" si="511"/>
        <v>3.1416958744843258E-2</v>
      </c>
      <c r="AA653" s="3">
        <f t="shared" ca="1" si="512"/>
        <v>3.1792771510206264E-2</v>
      </c>
      <c r="AB653" s="3">
        <f t="shared" ca="1" si="513"/>
        <v>3.2204848767215723E-2</v>
      </c>
      <c r="AC653" s="3">
        <f t="shared" ca="1" si="514"/>
        <v>3.2651874635132146E-2</v>
      </c>
      <c r="AD653" s="3">
        <f t="shared" ca="1" si="515"/>
        <v>3.3131867703882358E-2</v>
      </c>
      <c r="AE653" s="3">
        <f t="shared" ca="1" si="516"/>
        <v>3.3642107476206579E-2</v>
      </c>
      <c r="AF653" s="3">
        <f t="shared" ca="1" si="517"/>
        <v>3.4179001045777049E-2</v>
      </c>
      <c r="AG653" s="3">
        <f t="shared" ca="1" si="518"/>
        <v>3.4737872749093172E-2</v>
      </c>
      <c r="AH653" s="3">
        <f t="shared" ca="1" si="519"/>
        <v>3.531266377636174E-2</v>
      </c>
      <c r="AI653" s="3">
        <f t="shared" ca="1" si="520"/>
        <v>3.5895546826841207E-2</v>
      </c>
      <c r="AJ653" s="3">
        <f t="shared" ca="1" si="521"/>
        <v>3.6476503484428303E-2</v>
      </c>
      <c r="AK653" s="3">
        <f t="shared" ca="1" si="522"/>
        <v>3.7042982682473281E-2</v>
      </c>
      <c r="AL653" s="3">
        <f t="shared" ca="1" si="523"/>
        <v>3.7579843513426379E-2</v>
      </c>
      <c r="AM653" s="3">
        <f t="shared" ca="1" si="524"/>
        <v>3.806984566170965E-2</v>
      </c>
      <c r="AN653" s="3">
        <f t="shared" ca="1" si="525"/>
        <v>3.8494925795407808E-2</v>
      </c>
      <c r="AO653" s="3">
        <f t="shared" ca="1" si="526"/>
        <v>3.8838331661419034E-2</v>
      </c>
      <c r="AP653" s="3">
        <f t="shared" ca="1" si="527"/>
        <v>3.9087367372629904E-2</v>
      </c>
      <c r="AQ653" s="3">
        <f t="shared" ca="1" si="528"/>
        <v>3.9236109816011243E-2</v>
      </c>
      <c r="AR653" s="3">
        <f t="shared" ca="1" si="529"/>
        <v>3.9287148860000017E-2</v>
      </c>
      <c r="AS653" s="3">
        <f t="shared" ca="1" si="530"/>
        <v>3.925137185747328E-2</v>
      </c>
      <c r="AT653" s="3">
        <f t="shared" ca="1" si="531"/>
        <v>3.9145203019006203E-2</v>
      </c>
      <c r="AU653" s="3">
        <f t="shared" ca="1" si="532"/>
        <v>3.8985617512419447E-2</v>
      </c>
      <c r="AV653" s="3">
        <f t="shared" ca="1" si="533"/>
        <v>3.8784694531294565E-2</v>
      </c>
      <c r="AW653" s="3">
        <f t="shared" ca="1" si="534"/>
        <v>3.8546961599167547E-2</v>
      </c>
      <c r="AX653" s="3">
        <f t="shared" ca="1" si="535"/>
        <v>3.8272320071003965E-2</v>
      </c>
      <c r="AY653" s="3">
        <f t="shared" ca="1" si="536"/>
        <v>3.7961908039443756E-2</v>
      </c>
      <c r="AZ653" s="3">
        <f t="shared" ref="AZ653:AZ716" ca="1" si="538">AZ652+AZ$2*$B$7+(AZ$3*$BC653+AZ$4*$BD653+AZ$5*$BE653)*SQRT($B$7)+(AZ652-AY652)/(AZ$11-AY$11)*$B$7</f>
        <v>3.7619410545452377E-2</v>
      </c>
      <c r="BC653" s="3">
        <f t="shared" ca="1" si="537"/>
        <v>8.8437501862795642E-2</v>
      </c>
      <c r="BD653" s="3">
        <f t="shared" ca="1" si="537"/>
        <v>-0.37559075841338796</v>
      </c>
      <c r="BE653" s="3">
        <f t="shared" ca="1" si="537"/>
        <v>-1.2636139701622042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2.9985813348007647E-2</v>
      </c>
      <c r="C654" s="3">
        <f t="shared" ref="C654:C717" ca="1" si="541">C653+C$2*$B$7+(C$3*$BC654+C$4*$BD654+C$5*$BE654)*SQRT($B$7)+(D653-C653)/(D$11-C$11)*$B$7</f>
        <v>2.9577265878963664E-2</v>
      </c>
      <c r="D654" s="3">
        <f t="shared" ref="D654:D717" ca="1" si="542">D653+D$2*$B$7+(D$3*$BC654+D$4*$BD654+D$5*$BE654)*SQRT($B$7)+(E653-D653)/(E$11-D$11)*$B$7</f>
        <v>2.9222217262336706E-2</v>
      </c>
      <c r="E654" s="3">
        <f t="shared" ref="E654:E717" ca="1" si="543">E653+E$2*$B$7+(E$3*$BC654+E$4*$BD654+E$5*$BE654)*SQRT($B$7)+(F653-E653)/(F$11-E$11)*$B$7</f>
        <v>2.892030853087757E-2</v>
      </c>
      <c r="F654" s="3">
        <f t="shared" ref="F654:F717" ca="1" si="544">F653+F$2*$B$7+(F$3*$BC654+F$4*$BD654+F$5*$BE654)*SQRT($B$7)+(G653-F653)/(G$11-F$11)*$B$7</f>
        <v>2.8669873252876964E-2</v>
      </c>
      <c r="G654" s="3">
        <f t="shared" ref="G654:G717" ca="1" si="545">G653+G$2*$B$7+(G$3*$BC654+G$4*$BD654+G$5*$BE654)*SQRT($B$7)+(H653-G653)/(H$11-G$11)*$B$7</f>
        <v>2.8468268405956031E-2</v>
      </c>
      <c r="H654" s="3">
        <f t="shared" ref="H654:H717" ca="1" si="546">H653+H$2*$B$7+(H$3*$BC654+H$4*$BD654+H$5*$BE654)*SQRT($B$7)+(I653-H653)/(I$11-H$11)*$B$7</f>
        <v>2.8312189641940655E-2</v>
      </c>
      <c r="I654" s="3">
        <f t="shared" ref="I654:I717" ca="1" si="547">I653+I$2*$B$7+(I$3*$BC654+I$4*$BD654+I$5*$BE654)*SQRT($B$7)+(J653-I653)/(J$11-I$11)*$B$7</f>
        <v>2.8197923897501167E-2</v>
      </c>
      <c r="J654" s="3">
        <f t="shared" ref="J654:J717" ca="1" si="548">J653+J$2*$B$7+(J$3*$BC654+J$4*$BD654+J$5*$BE654)*SQRT($B$7)+(K653-J653)/(K$11-J$11)*$B$7</f>
        <v>2.8121587468614515E-2</v>
      </c>
      <c r="K654" s="3">
        <f t="shared" ref="K654:K717" ca="1" si="549">K653+K$2*$B$7+(K$3*$BC654+K$4*$BD654+K$5*$BE654)*SQRT($B$7)+(L653-K653)/(L$11-K$11)*$B$7</f>
        <v>2.807939021618127E-2</v>
      </c>
      <c r="L654" s="3">
        <f t="shared" ref="L654:L717" ca="1" si="550">L653+L$2*$B$7+(L$3*$BC654+L$4*$BD654+L$5*$BE654)*SQRT($B$7)+(M653-L653)/(M$11-L$11)*$B$7</f>
        <v>2.8067924564286546E-2</v>
      </c>
      <c r="M654" s="3">
        <f t="shared" ref="M654:M717" ca="1" si="551">M653+M$2*$B$7+(M$3*$BC654+M$4*$BD654+M$5*$BE654)*SQRT($B$7)+(N653-M653)/(N$11-M$11)*$B$7</f>
        <v>2.808444180616422E-2</v>
      </c>
      <c r="N654" s="3">
        <f t="shared" ref="N654:N717" ca="1" si="552">N653+N$2*$B$7+(N$3*$BC654+N$4*$BD654+N$5*$BE654)*SQRT($B$7)+(O653-N653)/(O$11-N$11)*$B$7</f>
        <v>2.8127064390541703E-2</v>
      </c>
      <c r="O654" s="3">
        <f t="shared" ref="O654:O717" ca="1" si="553">O653+O$2*$B$7+(O$3*$BC654+O$4*$BD654+O$5*$BE654)*SQRT($B$7)+(P653-O653)/(P$11-O$11)*$B$7</f>
        <v>2.8194893042814563E-2</v>
      </c>
      <c r="P654" s="3">
        <f t="shared" ref="P654:P717" ca="1" si="554">P653+P$2*$B$7+(P$3*$BC654+P$4*$BD654+P$5*$BE654)*SQRT($B$7)+(Q653-P653)/(Q$11-P$11)*$B$7</f>
        <v>2.8287993229634059E-2</v>
      </c>
      <c r="Q654" s="3">
        <f t="shared" ref="Q654:Q717" ca="1" si="555">Q653+Q$2*$B$7+(Q$3*$BC654+Q$4*$BD654+Q$5*$BE654)*SQRT($B$7)+(R653-Q653)/(R$11-Q$11)*$B$7</f>
        <v>2.8407273546282627E-2</v>
      </c>
      <c r="R654" s="3">
        <f t="shared" ref="R654:R717" ca="1" si="556">R653+R$2*$B$7+(R$3*$BC654+R$4*$BD654+R$5*$BE654)*SQRT($B$7)+(S653-R653)/(S$11-R$11)*$B$7</f>
        <v>2.8554288098474059E-2</v>
      </c>
      <c r="S654" s="3">
        <f t="shared" ref="S654:S717" ca="1" si="557">S653+S$2*$B$7+(S$3*$BC654+S$4*$BD654+S$5*$BE654)*SQRT($B$7)+(T653-S653)/(T$11-S$11)*$B$7</f>
        <v>2.8731001177873243E-2</v>
      </c>
      <c r="T654" s="3">
        <f t="shared" ref="T654:T717" ca="1" si="558">T653+T$2*$B$7+(T$3*$BC654+T$4*$BD654+T$5*$BE654)*SQRT($B$7)+(U653-T653)/(U$11-T$11)*$B$7</f>
        <v>2.8939547480333987E-2</v>
      </c>
      <c r="U654" s="3">
        <f t="shared" ref="U654:U717" ca="1" si="559">U653+U$2*$B$7+(U$3*$BC654+U$4*$BD654+U$5*$BE654)*SQRT($B$7)+(V653-U653)/(V$11-U$11)*$B$7</f>
        <v>2.9182010652503965E-2</v>
      </c>
      <c r="V654" s="3">
        <f t="shared" ref="V654:V717" ca="1" si="560">V653+V$2*$B$7+(V$3*$BC654+V$4*$BD654+V$5*$BE654)*SQRT($B$7)+(W653-V653)/(W$11-V$11)*$B$7</f>
        <v>2.9460232939593857E-2</v>
      </c>
      <c r="W654" s="3">
        <f t="shared" ref="W654:W717" ca="1" si="561">W653+W$2*$B$7+(W$3*$BC654+W$4*$BD654+W$5*$BE654)*SQRT($B$7)+(X653-W653)/(X$11-W$11)*$B$7</f>
        <v>2.9775662161395527E-2</v>
      </c>
      <c r="X654" s="3">
        <f t="shared" ref="X654:X717" ca="1" si="562">X653+X$2*$B$7+(X$3*$BC654+X$4*$BD654+X$5*$BE654)*SQRT($B$7)+(Y653-X653)/(Y$11-X$11)*$B$7</f>
        <v>3.0129238741580782E-2</v>
      </c>
      <c r="Y654" s="3">
        <f t="shared" ref="Y654:Y717" ca="1" si="563">Y653+Y$2*$B$7+(Y$3*$BC654+Y$4*$BD654+Y$5*$BE654)*SQRT($B$7)+(Z653-Y653)/(Z$11-Y$11)*$B$7</f>
        <v>3.0521322706239733E-2</v>
      </c>
      <c r="Z654" s="3">
        <f t="shared" ref="Z654:Z717" ca="1" si="564">Z653+Z$2*$B$7+(Z$3*$BC654+Z$4*$BD654+Z$5*$BE654)*SQRT($B$7)+(AA653-Z653)/(AA$11-Z$11)*$B$7</f>
        <v>3.0951656475620135E-2</v>
      </c>
      <c r="AA654" s="3">
        <f t="shared" ref="AA654:AA717" ca="1" si="565">AA653+AA$2*$B$7+(AA$3*$BC654+AA$4*$BD654+AA$5*$BE654)*SQRT($B$7)+(AB653-AA653)/(AB$11-AA$11)*$B$7</f>
        <v>3.1419353792315363E-2</v>
      </c>
      <c r="AB654" s="3">
        <f t="shared" ref="AB654:AB717" ca="1" si="566">AB653+AB$2*$B$7+(AB$3*$BC654+AB$4*$BD654+AB$5*$BE654)*SQRT($B$7)+(AC653-AB653)/(AC$11-AB$11)*$B$7</f>
        <v>3.192289987840212E-2</v>
      </c>
      <c r="AC654" s="3">
        <f t="shared" ref="AC654:AC717" ca="1" si="567">AC653+AC$2*$B$7+(AC$3*$BC654+AC$4*$BD654+AC$5*$BE654)*SQRT($B$7)+(AD653-AC653)/(AD$11-AC$11)*$B$7</f>
        <v>3.2460144785057418E-2</v>
      </c>
      <c r="AD654" s="3">
        <f t="shared" ref="AD654:AD717" ca="1" si="568">AD653+AD$2*$B$7+(AD$3*$BC654+AD$4*$BD654+AD$5*$BE654)*SQRT($B$7)+(AE653-AD653)/(AE$11-AD$11)*$B$7</f>
        <v>3.3028271441521172E-2</v>
      </c>
      <c r="AE654" s="3">
        <f t="shared" ref="AE654:AE717" ca="1" si="569">AE653+AE$2*$B$7+(AE$3*$BC654+AE$4*$BD654+AE$5*$BE654)*SQRT($B$7)+(AF653-AE653)/(AF$11-AE$11)*$B$7</f>
        <v>3.3623720815227805E-2</v>
      </c>
      <c r="AF654" s="3">
        <f t="shared" ref="AF654:AF717" ca="1" si="570">AF653+AF$2*$B$7+(AF$3*$BC654+AF$4*$BD654+AF$5*$BE654)*SQRT($B$7)+(AG653-AF653)/(AG$11-AF$11)*$B$7</f>
        <v>3.4242056966067851E-2</v>
      </c>
      <c r="AG654" s="3">
        <f t="shared" ref="AG654:AG717" ca="1" si="571">AG653+AG$2*$B$7+(AG$3*$BC654+AG$4*$BD654+AG$5*$BE654)*SQRT($B$7)+(AH653-AG653)/(AH$11-AG$11)*$B$7</f>
        <v>3.4877754819766751E-2</v>
      </c>
      <c r="AH654" s="3">
        <f t="shared" ref="AH654:AH717" ca="1" si="572">AH653+AH$2*$B$7+(AH$3*$BC654+AH$4*$BD654+AH$5*$BE654)*SQRT($B$7)+(AI653-AH653)/(AI$11-AH$11)*$B$7</f>
        <v>3.5523898009829108E-2</v>
      </c>
      <c r="AI654" s="3">
        <f t="shared" ref="AI654:AI717" ca="1" si="573">AI653+AI$2*$B$7+(AI$3*$BC654+AI$4*$BD654+AI$5*$BE654)*SQRT($B$7)+(AJ653-AI653)/(AJ$11-AI$11)*$B$7</f>
        <v>3.6171792727567376E-2</v>
      </c>
      <c r="AJ654" s="3">
        <f t="shared" ref="AJ654:AJ717" ca="1" si="574">AJ653+AJ$2*$B$7+(AJ$3*$BC654+AJ$4*$BD654+AJ$5*$BE654)*SQRT($B$7)+(AK653-AJ653)/(AK$11-AJ$11)*$B$7</f>
        <v>3.6810546672091965E-2</v>
      </c>
      <c r="AK654" s="3">
        <f t="shared" ref="AK654:AK717" ca="1" si="575">AK653+AK$2*$B$7+(AK$3*$BC654+AK$4*$BD654+AK$5*$BE654)*SQRT($B$7)+(AL653-AK653)/(AL$11-AK$11)*$B$7</f>
        <v>3.7426733169215298E-2</v>
      </c>
      <c r="AL654" s="3">
        <f t="shared" ref="AL654:AL717" ca="1" si="576">AL653+AL$2*$B$7+(AL$3*$BC654+AL$4*$BD654+AL$5*$BE654)*SQRT($B$7)+(AM653-AL653)/(AM$11-AL$11)*$B$7</f>
        <v>3.8004344917562521E-2</v>
      </c>
      <c r="AM654" s="3">
        <f t="shared" ref="AM654:AM717" ca="1" si="577">AM653+AM$2*$B$7+(AM$3*$BC654+AM$4*$BD654+AM$5*$BE654)*SQRT($B$7)+(AN653-AM653)/(AN$11-AM$11)*$B$7</f>
        <v>3.8525300143661366E-2</v>
      </c>
      <c r="AN654" s="3">
        <f t="shared" ref="AN654:AN717" ca="1" si="578">AN653+AN$2*$B$7+(AN$3*$BC654+AN$4*$BD654+AN$5*$BE654)*SQRT($B$7)+(AO653-AN653)/(AO$11-AN$11)*$B$7</f>
        <v>3.8970736172019758E-2</v>
      </c>
      <c r="AO654" s="3">
        <f t="shared" ref="AO654:AO717" ca="1" si="579">AO653+AO$2*$B$7+(AO$3*$BC654+AO$4*$BD654+AO$5*$BE654)*SQRT($B$7)+(AP653-AO653)/(AP$11-AO$11)*$B$7</f>
        <v>3.9323155791944925E-2</v>
      </c>
      <c r="AP654" s="3">
        <f t="shared" ref="AP654:AP717" ca="1" si="580">AP653+AP$2*$B$7+(AP$3*$BC654+AP$4*$BD654+AP$5*$BE654)*SQRT($B$7)+(AQ653-AP653)/(AQ$11-AP$11)*$B$7</f>
        <v>3.9569172040709033E-2</v>
      </c>
      <c r="AQ654" s="3">
        <f t="shared" ref="AQ654:AQ717" ca="1" si="581">AQ653+AQ$2*$B$7+(AQ$3*$BC654+AQ$4*$BD654+AQ$5*$BE654)*SQRT($B$7)+(AR653-AQ653)/(AR$11-AQ$11)*$B$7</f>
        <v>3.9702205189181605E-2</v>
      </c>
      <c r="AR654" s="3">
        <f t="shared" ref="AR654:AR717" ca="1" si="582">AR653+AR$2*$B$7+(AR$3*$BC654+AR$4*$BD654+AR$5*$BE654)*SQRT($B$7)+(AS653-AR653)/(AS$11-AR$11)*$B$7</f>
        <v>3.9724183966887032E-2</v>
      </c>
      <c r="AS654" s="3">
        <f t="shared" ref="AS654:AS717" ca="1" si="583">AS653+AS$2*$B$7+(AS$3*$BC654+AS$4*$BD654+AS$5*$BE654)*SQRT($B$7)+(AT653-AS653)/(AT$11-AS$11)*$B$7</f>
        <v>3.9645279326595027E-2</v>
      </c>
      <c r="AT654" s="3">
        <f t="shared" ref="AT654:AT717" ca="1" si="584">AT653+AT$2*$B$7+(AT$3*$BC654+AT$4*$BD654+AT$5*$BE654)*SQRT($B$7)+(AU653-AT653)/(AU$11-AT$11)*$B$7</f>
        <v>3.9481099510996522E-2</v>
      </c>
      <c r="AU654" s="3">
        <f t="shared" ref="AU654:AU717" ca="1" si="585">AU653+AU$2*$B$7+(AU$3*$BC654+AU$4*$BD654+AU$5*$BE654)*SQRT($B$7)+(AV653-AU653)/(AV$11-AU$11)*$B$7</f>
        <v>3.9247695167437965E-2</v>
      </c>
      <c r="AV654" s="3">
        <f t="shared" ref="AV654:AV717" ca="1" si="586">AV653+AV$2*$B$7+(AV$3*$BC654+AV$4*$BD654+AV$5*$BE654)*SQRT($B$7)+(AW653-AV653)/(AW$11-AV$11)*$B$7</f>
        <v>3.8956168516107587E-2</v>
      </c>
      <c r="AW654" s="3">
        <f t="shared" ref="AW654:AW717" ca="1" si="587">AW653+AW$2*$B$7+(AW$3*$BC654+AW$4*$BD654+AW$5*$BE654)*SQRT($B$7)+(AX653-AW653)/(AX$11-AW$11)*$B$7</f>
        <v>3.8610129594515763E-2</v>
      </c>
      <c r="AX654" s="3">
        <f t="shared" ref="AX654:AX717" ca="1" si="588">AX653+AX$2*$B$7+(AX$3*$BC654+AX$4*$BD654+AX$5*$BE654)*SQRT($B$7)+(AY653-AX653)/(AY$11-AX$11)*$B$7</f>
        <v>3.8208680867024884E-2</v>
      </c>
      <c r="AY654" s="3">
        <f t="shared" ref="AY654:AY717" ca="1" si="589">AY653+AY$2*$B$7+(AY$3*$BC654+AY$4*$BD654+AY$5*$BE654)*SQRT($B$7)+(AZ653-AY653)/(AZ$11-AY$11)*$B$7</f>
        <v>3.7752189482993817E-2</v>
      </c>
      <c r="AZ654" s="3">
        <f t="shared" ca="1" si="538"/>
        <v>3.7244088806577154E-2</v>
      </c>
      <c r="BC654" s="3">
        <f t="shared" ref="BC654:BE717" ca="1" si="590">RAND()+RAND()+RAND()+RAND()+RAND()+RAND()+RAND()+RAND()+RAND()+RAND()+RAND()+RAND()-6</f>
        <v>-0.65554436618339995</v>
      </c>
      <c r="BD654" s="3">
        <f t="shared" ca="1" si="590"/>
        <v>2.0924168298432697</v>
      </c>
      <c r="BE654" s="3">
        <f t="shared" ca="1" si="590"/>
        <v>-1.1065867217234278</v>
      </c>
    </row>
    <row r="655" spans="1:57" x14ac:dyDescent="0.2">
      <c r="A655" s="3">
        <f t="shared" si="539"/>
        <v>6.4299999999999073</v>
      </c>
      <c r="B655" s="3">
        <f t="shared" ca="1" si="540"/>
        <v>3.01638995530021E-2</v>
      </c>
      <c r="C655" s="3">
        <f t="shared" ca="1" si="541"/>
        <v>2.9714987266971221E-2</v>
      </c>
      <c r="D655" s="3">
        <f t="shared" ca="1" si="542"/>
        <v>2.9319835182534417E-2</v>
      </c>
      <c r="E655" s="3">
        <f t="shared" ca="1" si="543"/>
        <v>2.8978123907583871E-2</v>
      </c>
      <c r="F655" s="3">
        <f t="shared" ca="1" si="544"/>
        <v>2.8688230374964877E-2</v>
      </c>
      <c r="G655" s="3">
        <f t="shared" ca="1" si="545"/>
        <v>2.8447558905961682E-2</v>
      </c>
      <c r="H655" s="3">
        <f t="shared" ca="1" si="546"/>
        <v>2.8252855673741094E-2</v>
      </c>
      <c r="I655" s="3">
        <f t="shared" ca="1" si="547"/>
        <v>2.8100461426938103E-2</v>
      </c>
      <c r="J655" s="3">
        <f t="shared" ca="1" si="548"/>
        <v>2.7986550444660297E-2</v>
      </c>
      <c r="K655" s="3">
        <f t="shared" ca="1" si="549"/>
        <v>2.7907395552360777E-2</v>
      </c>
      <c r="L655" s="3">
        <f t="shared" ca="1" si="550"/>
        <v>2.7859657139374279E-2</v>
      </c>
      <c r="M655" s="3">
        <f t="shared" ca="1" si="551"/>
        <v>2.7840658418562435E-2</v>
      </c>
      <c r="N655" s="3">
        <f t="shared" ca="1" si="552"/>
        <v>2.7848595806615098E-2</v>
      </c>
      <c r="O655" s="3">
        <f t="shared" ca="1" si="553"/>
        <v>2.788264379477394E-2</v>
      </c>
      <c r="P655" s="3">
        <f t="shared" ca="1" si="554"/>
        <v>2.7942939382211349E-2</v>
      </c>
      <c r="Q655" s="3">
        <f t="shared" ca="1" si="555"/>
        <v>2.803045904351922E-2</v>
      </c>
      <c r="R655" s="3">
        <f t="shared" ca="1" si="556"/>
        <v>2.8146820428731664E-2</v>
      </c>
      <c r="S655" s="3">
        <f t="shared" ca="1" si="557"/>
        <v>2.8294046996404847E-2</v>
      </c>
      <c r="T655" s="3">
        <f t="shared" ca="1" si="558"/>
        <v>2.8474328621719683E-2</v>
      </c>
      <c r="U655" s="3">
        <f t="shared" ca="1" si="559"/>
        <v>2.8689800767233549E-2</v>
      </c>
      <c r="V655" s="3">
        <f t="shared" ca="1" si="560"/>
        <v>2.8942354860398166E-2</v>
      </c>
      <c r="W655" s="3">
        <f t="shared" ca="1" si="561"/>
        <v>2.923348603712151E-2</v>
      </c>
      <c r="X655" s="3">
        <f t="shared" ca="1" si="562"/>
        <v>2.9564180922458154E-2</v>
      </c>
      <c r="Y655" s="3">
        <f t="shared" ca="1" si="563"/>
        <v>2.9934845284781266E-2</v>
      </c>
      <c r="Z655" s="3">
        <f t="shared" ca="1" si="564"/>
        <v>3.0345267280017581E-2</v>
      </c>
      <c r="AA655" s="3">
        <f t="shared" ca="1" si="565"/>
        <v>3.079460652641235E-2</v>
      </c>
      <c r="AB655" s="3">
        <f t="shared" ca="1" si="566"/>
        <v>3.1281394041979993E-2</v>
      </c>
      <c r="AC655" s="3">
        <f t="shared" ca="1" si="567"/>
        <v>3.1803525001271163E-2</v>
      </c>
      <c r="AD655" s="3">
        <f t="shared" ca="1" si="568"/>
        <v>3.2358225838655635E-2</v>
      </c>
      <c r="AE655" s="3">
        <f t="shared" ca="1" si="569"/>
        <v>3.2941978119601728E-2</v>
      </c>
      <c r="AF655" s="3">
        <f t="shared" ca="1" si="570"/>
        <v>3.35503819659876E-2</v>
      </c>
      <c r="AG655" s="3">
        <f t="shared" ca="1" si="571"/>
        <v>3.4177941953155343E-2</v>
      </c>
      <c r="AH655" s="3">
        <f t="shared" ca="1" si="572"/>
        <v>3.4817763202191661E-2</v>
      </c>
      <c r="AI655" s="3">
        <f t="shared" ca="1" si="573"/>
        <v>3.54611644722354E-2</v>
      </c>
      <c r="AJ655" s="3">
        <f t="shared" ca="1" si="574"/>
        <v>3.6097258766464815E-2</v>
      </c>
      <c r="AK655" s="3">
        <f t="shared" ca="1" si="575"/>
        <v>3.6712623210737906E-2</v>
      </c>
      <c r="AL655" s="3">
        <f t="shared" ca="1" si="576"/>
        <v>3.729126383188254E-2</v>
      </c>
      <c r="AM655" s="3">
        <f t="shared" ca="1" si="577"/>
        <v>3.7815137464127652E-2</v>
      </c>
      <c r="AN655" s="3">
        <f t="shared" ca="1" si="578"/>
        <v>3.8265462399433278E-2</v>
      </c>
      <c r="AO655" s="3">
        <f t="shared" ca="1" si="579"/>
        <v>3.8624876770464417E-2</v>
      </c>
      <c r="AP655" s="3">
        <f t="shared" ca="1" si="580"/>
        <v>3.8880182451378253E-2</v>
      </c>
      <c r="AQ655" s="3">
        <f t="shared" ca="1" si="581"/>
        <v>3.9025022229795973E-2</v>
      </c>
      <c r="AR655" s="3">
        <f t="shared" ca="1" si="582"/>
        <v>3.9061541814414673E-2</v>
      </c>
      <c r="AS655" s="3">
        <f t="shared" ca="1" si="583"/>
        <v>3.9000072989850372E-2</v>
      </c>
      <c r="AT655" s="3">
        <f t="shared" ca="1" si="584"/>
        <v>3.8856285083167144E-2</v>
      </c>
      <c r="AU655" s="3">
        <f t="shared" ca="1" si="585"/>
        <v>3.8646182395488018E-2</v>
      </c>
      <c r="AV655" s="3">
        <f t="shared" ca="1" si="586"/>
        <v>3.8380770586664462E-2</v>
      </c>
      <c r="AW655" s="3">
        <f t="shared" ca="1" si="587"/>
        <v>3.8063623803398838E-2</v>
      </c>
      <c r="AX655" s="3">
        <f t="shared" ca="1" si="588"/>
        <v>3.7693925401705977E-2</v>
      </c>
      <c r="AY655" s="3">
        <f t="shared" ca="1" si="589"/>
        <v>3.7272161196302292E-2</v>
      </c>
      <c r="AZ655" s="3">
        <f t="shared" ca="1" si="538"/>
        <v>3.6802787607975972E-2</v>
      </c>
      <c r="BC655" s="3">
        <f t="shared" ca="1" si="590"/>
        <v>-0.75057133314325419</v>
      </c>
      <c r="BD655" s="3">
        <f t="shared" ca="1" si="590"/>
        <v>-0.86700950542538369</v>
      </c>
      <c r="BE655" s="3">
        <f t="shared" ca="1" si="590"/>
        <v>-0.75898323338465801</v>
      </c>
    </row>
    <row r="656" spans="1:57" x14ac:dyDescent="0.2">
      <c r="A656" s="3">
        <f t="shared" si="539"/>
        <v>6.4399999999999071</v>
      </c>
      <c r="B656" s="3">
        <f t="shared" ca="1" si="540"/>
        <v>3.073390650122677E-2</v>
      </c>
      <c r="C656" s="3">
        <f t="shared" ca="1" si="541"/>
        <v>3.0282774504276327E-2</v>
      </c>
      <c r="D656" s="3">
        <f t="shared" ca="1" si="542"/>
        <v>2.9885549598141693E-2</v>
      </c>
      <c r="E656" s="3">
        <f t="shared" ca="1" si="543"/>
        <v>2.9541892280115726E-2</v>
      </c>
      <c r="F656" s="3">
        <f t="shared" ca="1" si="544"/>
        <v>2.9250163165651495E-2</v>
      </c>
      <c r="G656" s="3">
        <f t="shared" ca="1" si="545"/>
        <v>2.900775422172093E-2</v>
      </c>
      <c r="H656" s="3">
        <f t="shared" ca="1" si="546"/>
        <v>2.8811402447115247E-2</v>
      </c>
      <c r="I656" s="3">
        <f t="shared" ca="1" si="547"/>
        <v>2.8657442724328453E-2</v>
      </c>
      <c r="J656" s="3">
        <f t="shared" ca="1" si="548"/>
        <v>2.8542047653698221E-2</v>
      </c>
      <c r="K656" s="3">
        <f t="shared" ca="1" si="549"/>
        <v>2.8461493363715146E-2</v>
      </c>
      <c r="L656" s="3">
        <f t="shared" ca="1" si="550"/>
        <v>2.8412448526522176E-2</v>
      </c>
      <c r="M656" s="3">
        <f t="shared" ca="1" si="551"/>
        <v>2.8392248554046408E-2</v>
      </c>
      <c r="N656" s="3">
        <f t="shared" ca="1" si="552"/>
        <v>2.8399104065368833E-2</v>
      </c>
      <c r="O656" s="3">
        <f t="shared" ca="1" si="553"/>
        <v>2.8432203511381742E-2</v>
      </c>
      <c r="P656" s="3">
        <f t="shared" ca="1" si="554"/>
        <v>2.8491695589185451E-2</v>
      </c>
      <c r="Q656" s="3">
        <f t="shared" ca="1" si="555"/>
        <v>2.857856480445254E-2</v>
      </c>
      <c r="R656" s="3">
        <f t="shared" ca="1" si="556"/>
        <v>2.8694432502459885E-2</v>
      </c>
      <c r="S656" s="3">
        <f t="shared" ca="1" si="557"/>
        <v>2.884132146737467E-2</v>
      </c>
      <c r="T656" s="3">
        <f t="shared" ca="1" si="558"/>
        <v>2.9021416924907579E-2</v>
      </c>
      <c r="U656" s="3">
        <f t="shared" ca="1" si="559"/>
        <v>2.9236846339323348E-2</v>
      </c>
      <c r="V656" s="3">
        <f t="shared" ca="1" si="560"/>
        <v>2.9489490521463251E-2</v>
      </c>
      <c r="W656" s="3">
        <f t="shared" ca="1" si="561"/>
        <v>2.9780832139527744E-2</v>
      </c>
      <c r="X656" s="3">
        <f t="shared" ca="1" si="562"/>
        <v>3.011184424924318E-2</v>
      </c>
      <c r="Y656" s="3">
        <f t="shared" ca="1" si="563"/>
        <v>3.0482918599604728E-2</v>
      </c>
      <c r="Z656" s="3">
        <f t="shared" ca="1" si="564"/>
        <v>3.0893829323488584E-2</v>
      </c>
      <c r="AA656" s="3">
        <f t="shared" ca="1" si="565"/>
        <v>3.1343722151668606E-2</v>
      </c>
      <c r="AB656" s="3">
        <f t="shared" ca="1" si="566"/>
        <v>3.1831114123116677E-2</v>
      </c>
      <c r="AC656" s="3">
        <f t="shared" ca="1" si="567"/>
        <v>3.2353885741863223E-2</v>
      </c>
      <c r="AD656" s="3">
        <f t="shared" ca="1" si="568"/>
        <v>3.2909247127737011E-2</v>
      </c>
      <c r="AE656" s="3">
        <f t="shared" ca="1" si="569"/>
        <v>3.3493660591990319E-2</v>
      </c>
      <c r="AF656" s="3">
        <f t="shared" ca="1" si="570"/>
        <v>3.4102702428712536E-2</v>
      </c>
      <c r="AG656" s="3">
        <f t="shared" ca="1" si="571"/>
        <v>3.4730846938092752E-2</v>
      </c>
      <c r="AH656" s="3">
        <f t="shared" ca="1" si="572"/>
        <v>3.5371160788875665E-2</v>
      </c>
      <c r="AI656" s="3">
        <f t="shared" ca="1" si="573"/>
        <v>3.6014915401222362E-2</v>
      </c>
      <c r="AJ656" s="3">
        <f t="shared" ca="1" si="574"/>
        <v>3.6651169290769517E-2</v>
      </c>
      <c r="AK656" s="3">
        <f t="shared" ca="1" si="575"/>
        <v>3.7266443812454884E-2</v>
      </c>
      <c r="AL656" s="3">
        <f t="shared" ca="1" si="576"/>
        <v>3.7844699065370031E-2</v>
      </c>
      <c r="AM656" s="3">
        <f t="shared" ca="1" si="577"/>
        <v>3.8367871577111121E-2</v>
      </c>
      <c r="AN656" s="3">
        <f t="shared" ca="1" si="578"/>
        <v>3.881720193307947E-2</v>
      </c>
      <c r="AO656" s="3">
        <f t="shared" ca="1" si="579"/>
        <v>3.9175404917639392E-2</v>
      </c>
      <c r="AP656" s="3">
        <f t="shared" ca="1" si="580"/>
        <v>3.9429412153901437E-2</v>
      </c>
      <c r="AQ656" s="3">
        <f t="shared" ca="1" si="581"/>
        <v>3.9573029073957905E-2</v>
      </c>
      <c r="AR656" s="3">
        <f t="shared" ca="1" si="582"/>
        <v>3.9608557481203087E-2</v>
      </c>
      <c r="AS656" s="3">
        <f t="shared" ca="1" si="583"/>
        <v>3.9546428235620872E-2</v>
      </c>
      <c r="AT656" s="3">
        <f t="shared" ca="1" si="584"/>
        <v>3.9402309838507565E-2</v>
      </c>
      <c r="AU656" s="3">
        <f t="shared" ca="1" si="585"/>
        <v>3.9192099478951518E-2</v>
      </c>
      <c r="AV656" s="3">
        <f t="shared" ca="1" si="586"/>
        <v>3.8926647708329029E-2</v>
      </c>
      <c r="AW656" s="3">
        <f t="shared" ca="1" si="587"/>
        <v>3.860943535665471E-2</v>
      </c>
      <c r="AX656" s="3">
        <f t="shared" ca="1" si="588"/>
        <v>3.8239667665540926E-2</v>
      </c>
      <c r="AY656" s="3">
        <f t="shared" ca="1" si="589"/>
        <v>3.7817907441358177E-2</v>
      </c>
      <c r="AZ656" s="3">
        <f t="shared" ca="1" si="538"/>
        <v>3.7349473940677357E-2</v>
      </c>
      <c r="BC656" s="3">
        <f t="shared" ca="1" si="590"/>
        <v>0.84441652852348437</v>
      </c>
      <c r="BD656" s="3">
        <f t="shared" ca="1" si="590"/>
        <v>-3.071075846620186E-2</v>
      </c>
      <c r="BE656" s="3">
        <f t="shared" ca="1" si="590"/>
        <v>-5.2724462422892415E-2</v>
      </c>
    </row>
    <row r="657" spans="1:57" x14ac:dyDescent="0.2">
      <c r="A657" s="3">
        <f t="shared" si="539"/>
        <v>6.4499999999999069</v>
      </c>
      <c r="B657" s="3">
        <f t="shared" ca="1" si="540"/>
        <v>3.0419752940972048E-2</v>
      </c>
      <c r="C657" s="3">
        <f t="shared" ca="1" si="541"/>
        <v>2.9874166588383964E-2</v>
      </c>
      <c r="D657" s="3">
        <f t="shared" ca="1" si="542"/>
        <v>2.9387687764792406E-2</v>
      </c>
      <c r="E657" s="3">
        <f t="shared" ca="1" si="543"/>
        <v>2.8959835773334792E-2</v>
      </c>
      <c r="F657" s="3">
        <f t="shared" ca="1" si="544"/>
        <v>2.8588833831913334E-2</v>
      </c>
      <c r="G657" s="3">
        <f t="shared" ca="1" si="545"/>
        <v>2.8271940457366116E-2</v>
      </c>
      <c r="H657" s="3">
        <f t="shared" ca="1" si="546"/>
        <v>2.8005762380853217E-2</v>
      </c>
      <c r="I657" s="3">
        <f t="shared" ca="1" si="547"/>
        <v>2.7786507543054829E-2</v>
      </c>
      <c r="J657" s="3">
        <f t="shared" ca="1" si="548"/>
        <v>2.7610225805754614E-2</v>
      </c>
      <c r="K657" s="3">
        <f t="shared" ca="1" si="549"/>
        <v>2.7473075540655832E-2</v>
      </c>
      <c r="L657" s="3">
        <f t="shared" ca="1" si="550"/>
        <v>2.7371612621614538E-2</v>
      </c>
      <c r="M657" s="3">
        <f t="shared" ca="1" si="551"/>
        <v>2.7303063540269554E-2</v>
      </c>
      <c r="N657" s="3">
        <f t="shared" ca="1" si="552"/>
        <v>2.7265531953817961E-2</v>
      </c>
      <c r="O657" s="3">
        <f t="shared" ca="1" si="553"/>
        <v>2.7258099068147964E-2</v>
      </c>
      <c r="P657" s="3">
        <f t="shared" ca="1" si="554"/>
        <v>2.7280804045530616E-2</v>
      </c>
      <c r="Q657" s="3">
        <f t="shared" ca="1" si="555"/>
        <v>2.7334518176582175E-2</v>
      </c>
      <c r="R657" s="3">
        <f t="shared" ca="1" si="556"/>
        <v>2.7420745255009399E-2</v>
      </c>
      <c r="S657" s="3">
        <f t="shared" ca="1" si="557"/>
        <v>2.7541386151668623E-2</v>
      </c>
      <c r="T657" s="3">
        <f t="shared" ca="1" si="558"/>
        <v>2.7698500216403604E-2</v>
      </c>
      <c r="U657" s="3">
        <f t="shared" ca="1" si="559"/>
        <v>2.789408570339983E-2</v>
      </c>
      <c r="V657" s="3">
        <f t="shared" ca="1" si="560"/>
        <v>2.8129891610445948E-2</v>
      </c>
      <c r="W657" s="3">
        <f t="shared" ca="1" si="561"/>
        <v>2.8407266956582217E-2</v>
      </c>
      <c r="X657" s="3">
        <f t="shared" ca="1" si="562"/>
        <v>2.8727050059785545E-2</v>
      </c>
      <c r="Y657" s="3">
        <f t="shared" ca="1" si="563"/>
        <v>2.9089497490179392E-2</v>
      </c>
      <c r="Z657" s="3">
        <f t="shared" ca="1" si="564"/>
        <v>2.9494248200880761E-2</v>
      </c>
      <c r="AA657" s="3">
        <f t="shared" ca="1" si="565"/>
        <v>2.9940312873940434E-2</v>
      </c>
      <c r="AB657" s="3">
        <f t="shared" ca="1" si="566"/>
        <v>3.0426073396037971E-2</v>
      </c>
      <c r="AC657" s="3">
        <f t="shared" ca="1" si="567"/>
        <v>3.0949274408382899E-2</v>
      </c>
      <c r="AD657" s="3">
        <f t="shared" ca="1" si="568"/>
        <v>3.1506988498049227E-2</v>
      </c>
      <c r="AE657" s="3">
        <f t="shared" ca="1" si="569"/>
        <v>3.2095537471181497E-2</v>
      </c>
      <c r="AF657" s="3">
        <f t="shared" ca="1" si="570"/>
        <v>3.2710352505712796E-2</v>
      </c>
      <c r="AG657" s="3">
        <f t="shared" ca="1" si="571"/>
        <v>3.3345756303715175E-2</v>
      </c>
      <c r="AH657" s="3">
        <f t="shared" ca="1" si="572"/>
        <v>3.3994655744438385E-2</v>
      </c>
      <c r="AI657" s="3">
        <f t="shared" ca="1" si="573"/>
        <v>3.4648153606674219E-2</v>
      </c>
      <c r="AJ657" s="3">
        <f t="shared" ca="1" si="574"/>
        <v>3.5295132733429935E-2</v>
      </c>
      <c r="AK657" s="3">
        <f t="shared" ca="1" si="575"/>
        <v>3.5921937746166491E-2</v>
      </c>
      <c r="AL657" s="3">
        <f t="shared" ca="1" si="576"/>
        <v>3.6512362169240982E-2</v>
      </c>
      <c r="AM657" s="3">
        <f t="shared" ca="1" si="577"/>
        <v>3.704820191619803E-2</v>
      </c>
      <c r="AN657" s="3">
        <f t="shared" ca="1" si="578"/>
        <v>3.751059979362513E-2</v>
      </c>
      <c r="AO657" s="3">
        <f t="shared" ca="1" si="579"/>
        <v>3.7882227140110754E-2</v>
      </c>
      <c r="AP657" s="3">
        <f t="shared" ca="1" si="580"/>
        <v>3.8150024826208932E-2</v>
      </c>
      <c r="AQ657" s="3">
        <f t="shared" ca="1" si="581"/>
        <v>3.8307839638067345E-2</v>
      </c>
      <c r="AR657" s="3">
        <f t="shared" ca="1" si="582"/>
        <v>3.8358007173970657E-2</v>
      </c>
      <c r="AS657" s="3">
        <f t="shared" ca="1" si="583"/>
        <v>3.8310934211827644E-2</v>
      </c>
      <c r="AT657" s="3">
        <f t="shared" ca="1" si="584"/>
        <v>3.8182165142021274E-2</v>
      </c>
      <c r="AU657" s="3">
        <f t="shared" ca="1" si="585"/>
        <v>3.7987367922256168E-2</v>
      </c>
      <c r="AV657" s="3">
        <f t="shared" ca="1" si="586"/>
        <v>3.773711807184895E-2</v>
      </c>
      <c r="AW657" s="3">
        <f t="shared" ca="1" si="587"/>
        <v>3.7434684248751932E-2</v>
      </c>
      <c r="AX657" s="3">
        <f t="shared" ca="1" si="588"/>
        <v>3.7079173522875909E-2</v>
      </c>
      <c r="AY657" s="3">
        <f t="shared" ca="1" si="589"/>
        <v>3.6671120249707791E-2</v>
      </c>
      <c r="AZ657" s="3">
        <f t="shared" ca="1" si="538"/>
        <v>3.6216549383336773E-2</v>
      </c>
      <c r="BC657" s="3">
        <f t="shared" ca="1" si="590"/>
        <v>-1.870939136519489</v>
      </c>
      <c r="BD657" s="3">
        <f t="shared" ca="1" si="590"/>
        <v>-0.71466105819178161</v>
      </c>
      <c r="BE657" s="3">
        <f t="shared" ca="1" si="590"/>
        <v>-1.3552466593952204</v>
      </c>
    </row>
    <row r="658" spans="1:57" x14ac:dyDescent="0.2">
      <c r="A658" s="3">
        <f t="shared" si="539"/>
        <v>6.4599999999999067</v>
      </c>
      <c r="B658" s="3">
        <f t="shared" ca="1" si="540"/>
        <v>3.0717336450225122E-2</v>
      </c>
      <c r="C658" s="3">
        <f t="shared" ca="1" si="541"/>
        <v>3.0172712491191869E-2</v>
      </c>
      <c r="D658" s="3">
        <f t="shared" ca="1" si="542"/>
        <v>2.9686218947803523E-2</v>
      </c>
      <c r="E658" s="3">
        <f t="shared" ca="1" si="543"/>
        <v>2.9257412187310095E-2</v>
      </c>
      <c r="F658" s="3">
        <f t="shared" ca="1" si="544"/>
        <v>2.8884556291347192E-2</v>
      </c>
      <c r="G658" s="3">
        <f t="shared" ca="1" si="545"/>
        <v>2.8564954572605057E-2</v>
      </c>
      <c r="H658" s="3">
        <f t="shared" ca="1" si="546"/>
        <v>2.8295261743464906E-2</v>
      </c>
      <c r="I658" s="3">
        <f t="shared" ca="1" si="547"/>
        <v>2.8071737069194243E-2</v>
      </c>
      <c r="J658" s="3">
        <f t="shared" ca="1" si="548"/>
        <v>2.7890485954993986E-2</v>
      </c>
      <c r="K658" s="3">
        <f t="shared" ca="1" si="549"/>
        <v>2.7747727297286008E-2</v>
      </c>
      <c r="L658" s="3">
        <f t="shared" ca="1" si="550"/>
        <v>2.7640082431535359E-2</v>
      </c>
      <c r="M658" s="3">
        <f t="shared" ca="1" si="551"/>
        <v>2.7564847150596622E-2</v>
      </c>
      <c r="N658" s="3">
        <f t="shared" ca="1" si="552"/>
        <v>2.7520196326456491E-2</v>
      </c>
      <c r="O658" s="3">
        <f t="shared" ca="1" si="553"/>
        <v>2.7505282056538516E-2</v>
      </c>
      <c r="P658" s="3">
        <f t="shared" ca="1" si="554"/>
        <v>2.7520212077015875E-2</v>
      </c>
      <c r="Q658" s="3">
        <f t="shared" ca="1" si="555"/>
        <v>2.7565922559054164E-2</v>
      </c>
      <c r="R658" s="3">
        <f t="shared" ca="1" si="556"/>
        <v>2.7643977839891139E-2</v>
      </c>
      <c r="S658" s="3">
        <f t="shared" ca="1" si="557"/>
        <v>2.7756334980157102E-2</v>
      </c>
      <c r="T658" s="3">
        <f t="shared" ca="1" si="558"/>
        <v>2.7905105569480556E-2</v>
      </c>
      <c r="U658" s="3">
        <f t="shared" ca="1" si="559"/>
        <v>2.809233678224422E-2</v>
      </c>
      <c r="V658" s="3">
        <f t="shared" ca="1" si="560"/>
        <v>2.8319823948797885E-2</v>
      </c>
      <c r="W658" s="3">
        <f t="shared" ca="1" si="561"/>
        <v>2.8588960599585773E-2</v>
      </c>
      <c r="X658" s="3">
        <f t="shared" ca="1" si="562"/>
        <v>2.8900628488348824E-2</v>
      </c>
      <c r="Y658" s="3">
        <f t="shared" ca="1" si="563"/>
        <v>2.9255127188656978E-2</v>
      </c>
      <c r="Z658" s="3">
        <f t="shared" ca="1" si="564"/>
        <v>2.9652138658824687E-2</v>
      </c>
      <c r="AA658" s="3">
        <f t="shared" ca="1" si="565"/>
        <v>3.0090716712444225E-2</v>
      </c>
      <c r="AB658" s="3">
        <f t="shared" ca="1" si="566"/>
        <v>3.0569286252028174E-2</v>
      </c>
      <c r="AC658" s="3">
        <f t="shared" ca="1" si="567"/>
        <v>3.1085634204902422E-2</v>
      </c>
      <c r="AD658" s="3">
        <f t="shared" ca="1" si="568"/>
        <v>3.1636873748275091E-2</v>
      </c>
      <c r="AE658" s="3">
        <f t="shared" ca="1" si="569"/>
        <v>3.2219364273297961E-2</v>
      </c>
      <c r="AF658" s="3">
        <f t="shared" ca="1" si="570"/>
        <v>3.282856989444452E-2</v>
      </c>
      <c r="AG658" s="3">
        <f t="shared" ca="1" si="571"/>
        <v>3.345883973417816E-2</v>
      </c>
      <c r="AH658" s="3">
        <f t="shared" ca="1" si="572"/>
        <v>3.4103098887552127E-2</v>
      </c>
      <c r="AI658" s="3">
        <f t="shared" ca="1" si="573"/>
        <v>3.4752459533699646E-2</v>
      </c>
      <c r="AJ658" s="3">
        <f t="shared" ca="1" si="574"/>
        <v>3.5395807004117569E-2</v>
      </c>
      <c r="AK658" s="3">
        <f t="shared" ca="1" si="575"/>
        <v>3.6019487572300807E-2</v>
      </c>
      <c r="AL658" s="3">
        <f t="shared" ca="1" si="576"/>
        <v>3.6607306889421584E-2</v>
      </c>
      <c r="AM658" s="3">
        <f t="shared" ca="1" si="577"/>
        <v>3.7141099294013678E-2</v>
      </c>
      <c r="AN658" s="3">
        <f t="shared" ca="1" si="578"/>
        <v>3.7602089082847436E-2</v>
      </c>
      <c r="AO658" s="3">
        <f t="shared" ca="1" si="579"/>
        <v>3.7973083384935817E-2</v>
      </c>
      <c r="AP658" s="3">
        <f t="shared" ca="1" si="580"/>
        <v>3.8241211142744515E-2</v>
      </c>
      <c r="AQ658" s="3">
        <f t="shared" ca="1" si="581"/>
        <v>3.8400538527629195E-2</v>
      </c>
      <c r="AR658" s="3">
        <f t="shared" ca="1" si="582"/>
        <v>3.8453611957561543E-2</v>
      </c>
      <c r="AS658" s="3">
        <f t="shared" ca="1" si="583"/>
        <v>3.8410990310134389E-2</v>
      </c>
      <c r="AT658" s="3">
        <f t="shared" ca="1" si="584"/>
        <v>3.8288269944743866E-2</v>
      </c>
      <c r="AU658" s="3">
        <f t="shared" ca="1" si="585"/>
        <v>3.8101066854033298E-2</v>
      </c>
      <c r="AV658" s="3">
        <f t="shared" ca="1" si="586"/>
        <v>3.7859860964795503E-2</v>
      </c>
      <c r="AW658" s="3">
        <f t="shared" ca="1" si="587"/>
        <v>3.7567889225263655E-2</v>
      </c>
      <c r="AX658" s="3">
        <f t="shared" ca="1" si="588"/>
        <v>3.7224340110399254E-2</v>
      </c>
      <c r="AY658" s="3">
        <f t="shared" ca="1" si="589"/>
        <v>3.6829912390109604E-2</v>
      </c>
      <c r="AZ658" s="3">
        <f t="shared" ca="1" si="538"/>
        <v>3.6391497670721855E-2</v>
      </c>
      <c r="BC658" s="3">
        <f t="shared" ca="1" si="590"/>
        <v>0.26111183014120876</v>
      </c>
      <c r="BD658" s="3">
        <f t="shared" ca="1" si="590"/>
        <v>-0.2748443939962506</v>
      </c>
      <c r="BE658" s="3">
        <f t="shared" ca="1" si="590"/>
        <v>-9.0163335051260951E-2</v>
      </c>
    </row>
    <row r="659" spans="1:57" x14ac:dyDescent="0.2">
      <c r="A659" s="3">
        <f t="shared" si="539"/>
        <v>6.4699999999999065</v>
      </c>
      <c r="B659" s="3">
        <f t="shared" ca="1" si="540"/>
        <v>3.1109914200509049E-2</v>
      </c>
      <c r="C659" s="3">
        <f t="shared" ca="1" si="541"/>
        <v>3.0573291013635012E-2</v>
      </c>
      <c r="D659" s="3">
        <f t="shared" ca="1" si="542"/>
        <v>3.0091795468237141E-2</v>
      </c>
      <c r="E659" s="3">
        <f t="shared" ca="1" si="543"/>
        <v>2.9665121572087817E-2</v>
      </c>
      <c r="F659" s="3">
        <f t="shared" ca="1" si="544"/>
        <v>2.9291674849615802E-2</v>
      </c>
      <c r="G659" s="3">
        <f t="shared" ca="1" si="545"/>
        <v>2.8968903973488232E-2</v>
      </c>
      <c r="H659" s="3">
        <f t="shared" ca="1" si="546"/>
        <v>2.8693612204592156E-2</v>
      </c>
      <c r="I659" s="3">
        <f t="shared" ca="1" si="547"/>
        <v>2.8462210717576344E-2</v>
      </c>
      <c r="J659" s="3">
        <f t="shared" ca="1" si="548"/>
        <v>2.8270961061102377E-2</v>
      </c>
      <c r="K659" s="3">
        <f t="shared" ca="1" si="549"/>
        <v>2.8116243255465904E-2</v>
      </c>
      <c r="L659" s="3">
        <f t="shared" ca="1" si="550"/>
        <v>2.7994844674950482E-2</v>
      </c>
      <c r="M659" s="3">
        <f t="shared" ca="1" si="551"/>
        <v>2.7904230952315291E-2</v>
      </c>
      <c r="N659" s="3">
        <f t="shared" ca="1" si="552"/>
        <v>2.7842748668288925E-2</v>
      </c>
      <c r="O659" s="3">
        <f t="shared" ca="1" si="553"/>
        <v>2.7809721265894979E-2</v>
      </c>
      <c r="P659" s="3">
        <f t="shared" ca="1" si="554"/>
        <v>2.7805425481759061E-2</v>
      </c>
      <c r="Q659" s="3">
        <f t="shared" ca="1" si="555"/>
        <v>2.7830962781273109E-2</v>
      </c>
      <c r="R659" s="3">
        <f t="shared" ca="1" si="556"/>
        <v>2.7888058458548113E-2</v>
      </c>
      <c r="S659" s="3">
        <f t="shared" ca="1" si="557"/>
        <v>2.7978826185405897E-2</v>
      </c>
      <c r="T659" s="3">
        <f t="shared" ca="1" si="558"/>
        <v>2.8105530225285356E-2</v>
      </c>
      <c r="U659" s="3">
        <f t="shared" ca="1" si="559"/>
        <v>2.8270367121431068E-2</v>
      </c>
      <c r="V659" s="3">
        <f t="shared" ca="1" si="560"/>
        <v>2.8475279000748199E-2</v>
      </c>
      <c r="W659" s="3">
        <f t="shared" ca="1" si="561"/>
        <v>2.8721804383989493E-2</v>
      </c>
      <c r="X659" s="3">
        <f t="shared" ca="1" si="562"/>
        <v>2.9010968952430941E-2</v>
      </c>
      <c r="Y659" s="3">
        <f t="shared" ca="1" si="563"/>
        <v>2.9343215783541349E-2</v>
      </c>
      <c r="Z659" s="3">
        <f t="shared" ca="1" si="564"/>
        <v>2.9718370343776872E-2</v>
      </c>
      <c r="AA659" s="3">
        <f t="shared" ca="1" si="565"/>
        <v>3.0135630076374466E-2</v>
      </c>
      <c r="AB659" s="3">
        <f t="shared" ca="1" si="566"/>
        <v>3.0593563385502766E-2</v>
      </c>
      <c r="AC659" s="3">
        <f t="shared" ca="1" si="567"/>
        <v>3.1090099951101749E-2</v>
      </c>
      <c r="AD659" s="3">
        <f t="shared" ca="1" si="568"/>
        <v>3.1622493980828476E-2</v>
      </c>
      <c r="AE659" s="3">
        <f t="shared" ca="1" si="569"/>
        <v>3.2187242858289992E-2</v>
      </c>
      <c r="AF659" s="3">
        <f t="shared" ca="1" si="570"/>
        <v>3.2779944004594573E-2</v>
      </c>
      <c r="AG659" s="3">
        <f t="shared" ca="1" si="571"/>
        <v>3.3395073298922572E-2</v>
      </c>
      <c r="AH659" s="3">
        <f t="shared" ca="1" si="572"/>
        <v>3.4025674376238831E-2</v>
      </c>
      <c r="AI659" s="3">
        <f t="shared" ca="1" si="573"/>
        <v>3.4662969178198361E-2</v>
      </c>
      <c r="AJ659" s="3">
        <f t="shared" ca="1" si="574"/>
        <v>3.5295946008475854E-2</v>
      </c>
      <c r="AK659" s="3">
        <f t="shared" ca="1" si="575"/>
        <v>3.5911053502513154E-2</v>
      </c>
      <c r="AL659" s="3">
        <f t="shared" ca="1" si="576"/>
        <v>3.6492210464678473E-2</v>
      </c>
      <c r="AM659" s="3">
        <f t="shared" ca="1" si="577"/>
        <v>3.7021391020215982E-2</v>
      </c>
      <c r="AN659" s="3">
        <f t="shared" ca="1" si="578"/>
        <v>3.7480002542501077E-2</v>
      </c>
      <c r="AO659" s="3">
        <f t="shared" ca="1" si="579"/>
        <v>3.785108949701832E-2</v>
      </c>
      <c r="AP659" s="3">
        <f t="shared" ca="1" si="580"/>
        <v>3.8122070024828349E-2</v>
      </c>
      <c r="AQ659" s="3">
        <f t="shared" ca="1" si="581"/>
        <v>3.8287330011601783E-2</v>
      </c>
      <c r="AR659" s="3">
        <f t="shared" ca="1" si="582"/>
        <v>3.8349726021014614E-2</v>
      </c>
      <c r="AS659" s="3">
        <f t="shared" ca="1" si="583"/>
        <v>3.8320067528147671E-2</v>
      </c>
      <c r="AT659" s="3">
        <f t="shared" ca="1" si="584"/>
        <v>3.8214101283146153E-2</v>
      </c>
      <c r="AU659" s="3">
        <f t="shared" ca="1" si="585"/>
        <v>3.8047490941460198E-2</v>
      </c>
      <c r="AV659" s="3">
        <f t="shared" ca="1" si="586"/>
        <v>3.7830722615432272E-2</v>
      </c>
      <c r="AW659" s="3">
        <f t="shared" ca="1" si="587"/>
        <v>3.7567104306289151E-2</v>
      </c>
      <c r="AX659" s="3">
        <f t="shared" ca="1" si="588"/>
        <v>3.7256008054647849E-2</v>
      </c>
      <c r="AY659" s="3">
        <f t="shared" ca="1" si="589"/>
        <v>3.6898411590009735E-2</v>
      </c>
      <c r="AZ659" s="3">
        <f t="shared" ca="1" si="538"/>
        <v>3.6502105726430464E-2</v>
      </c>
      <c r="BC659" s="3">
        <f t="shared" ca="1" si="590"/>
        <v>0.15431669012474725</v>
      </c>
      <c r="BD659" s="3">
        <f t="shared" ca="1" si="590"/>
        <v>-0.682132167516313</v>
      </c>
      <c r="BE659" s="3">
        <f t="shared" ca="1" si="590"/>
        <v>-0.12973165517904839</v>
      </c>
    </row>
    <row r="660" spans="1:57" x14ac:dyDescent="0.2">
      <c r="A660" s="3">
        <f t="shared" si="539"/>
        <v>6.4799999999999063</v>
      </c>
      <c r="B660" s="3">
        <f t="shared" ca="1" si="540"/>
        <v>3.0993166757606747E-2</v>
      </c>
      <c r="C660" s="3">
        <f t="shared" ca="1" si="541"/>
        <v>3.0487821463600993E-2</v>
      </c>
      <c r="D660" s="3">
        <f t="shared" ca="1" si="542"/>
        <v>3.0035781713001974E-2</v>
      </c>
      <c r="E660" s="3">
        <f t="shared" ca="1" si="543"/>
        <v>2.9636773201389584E-2</v>
      </c>
      <c r="F660" s="3">
        <f t="shared" ca="1" si="544"/>
        <v>2.9289236945569116E-2</v>
      </c>
      <c r="G660" s="3">
        <f t="shared" ca="1" si="545"/>
        <v>2.8990661013194894E-2</v>
      </c>
      <c r="H660" s="3">
        <f t="shared" ca="1" si="546"/>
        <v>2.8737891252117027E-2</v>
      </c>
      <c r="I660" s="3">
        <f t="shared" ca="1" si="547"/>
        <v>2.8527384802286865E-2</v>
      </c>
      <c r="J660" s="3">
        <f t="shared" ca="1" si="548"/>
        <v>2.8355453426674618E-2</v>
      </c>
      <c r="K660" s="3">
        <f t="shared" ca="1" si="549"/>
        <v>2.8218532338988321E-2</v>
      </c>
      <c r="L660" s="3">
        <f t="shared" ca="1" si="550"/>
        <v>2.8113468999591482E-2</v>
      </c>
      <c r="M660" s="3">
        <f t="shared" ca="1" si="551"/>
        <v>2.8037792889764331E-2</v>
      </c>
      <c r="N660" s="3">
        <f t="shared" ca="1" si="552"/>
        <v>2.7989916262954252E-2</v>
      </c>
      <c r="O660" s="3">
        <f t="shared" ca="1" si="553"/>
        <v>2.7969227832121635E-2</v>
      </c>
      <c r="P660" s="3">
        <f t="shared" ca="1" si="554"/>
        <v>2.7976067231459727E-2</v>
      </c>
      <c r="Q660" s="3">
        <f t="shared" ca="1" si="555"/>
        <v>2.8011595105079449E-2</v>
      </c>
      <c r="R660" s="3">
        <f t="shared" ca="1" si="556"/>
        <v>2.8077591588291106E-2</v>
      </c>
      <c r="S660" s="3">
        <f t="shared" ca="1" si="557"/>
        <v>2.817622085660015E-2</v>
      </c>
      <c r="T660" s="3">
        <f t="shared" ca="1" si="558"/>
        <v>2.83097937523966E-2</v>
      </c>
      <c r="U660" s="3">
        <f t="shared" ca="1" si="559"/>
        <v>2.8480550107580486E-2</v>
      </c>
      <c r="V660" s="3">
        <f t="shared" ca="1" si="560"/>
        <v>2.8690472780727127E-2</v>
      </c>
      <c r="W660" s="3">
        <f t="shared" ca="1" si="561"/>
        <v>2.8941139232882031E-2</v>
      </c>
      <c r="X660" s="3">
        <f t="shared" ca="1" si="562"/>
        <v>2.9233613035623232E-2</v>
      </c>
      <c r="Y660" s="3">
        <f t="shared" ca="1" si="563"/>
        <v>2.9568374741642981E-2</v>
      </c>
      <c r="Z660" s="3">
        <f t="shared" ca="1" si="564"/>
        <v>2.9945287299208905E-2</v>
      </c>
      <c r="AA660" s="3">
        <f t="shared" ca="1" si="565"/>
        <v>3.0363585749882589E-2</v>
      </c>
      <c r="AB660" s="3">
        <f t="shared" ca="1" si="566"/>
        <v>3.0821875955747594E-2</v>
      </c>
      <c r="AC660" s="3">
        <f t="shared" ca="1" si="567"/>
        <v>3.1318124286154408E-2</v>
      </c>
      <c r="AD660" s="3">
        <f t="shared" ca="1" si="568"/>
        <v>3.1849619889688853E-2</v>
      </c>
      <c r="AE660" s="3">
        <f t="shared" ca="1" si="569"/>
        <v>3.2412892019936565E-2</v>
      </c>
      <c r="AF660" s="3">
        <f t="shared" ca="1" si="570"/>
        <v>3.3003565244881961E-2</v>
      </c>
      <c r="AG660" s="3">
        <f t="shared" ca="1" si="571"/>
        <v>3.361613600732595E-2</v>
      </c>
      <c r="AH660" s="3">
        <f t="shared" ca="1" si="572"/>
        <v>3.4243660277836908E-2</v>
      </c>
      <c r="AI660" s="3">
        <f t="shared" ca="1" si="573"/>
        <v>3.4877363596024474E-2</v>
      </c>
      <c r="AJ660" s="3">
        <f t="shared" ca="1" si="574"/>
        <v>3.5506231196776247E-2</v>
      </c>
      <c r="AK660" s="3">
        <f t="shared" ca="1" si="575"/>
        <v>3.6116708264545737E-2</v>
      </c>
      <c r="AL660" s="3">
        <f t="shared" ca="1" si="576"/>
        <v>3.6692721260807117E-2</v>
      </c>
      <c r="AM660" s="3">
        <f t="shared" ca="1" si="577"/>
        <v>3.7216278934552573E-2</v>
      </c>
      <c r="AN660" s="3">
        <f t="shared" ca="1" si="578"/>
        <v>3.7668866792199607E-2</v>
      </c>
      <c r="AO660" s="3">
        <f t="shared" ca="1" si="579"/>
        <v>3.8033661644186555E-2</v>
      </c>
      <c r="AP660" s="3">
        <f t="shared" ca="1" si="580"/>
        <v>3.8298265411723105E-2</v>
      </c>
      <c r="AQ660" s="3">
        <f t="shared" ca="1" si="581"/>
        <v>3.8457277474662349E-2</v>
      </c>
      <c r="AR660" s="3">
        <f t="shared" ca="1" si="582"/>
        <v>3.8513757322659971E-2</v>
      </c>
      <c r="AS660" s="3">
        <f t="shared" ca="1" si="583"/>
        <v>3.8478656995389736E-2</v>
      </c>
      <c r="AT660" s="3">
        <f t="shared" ca="1" si="584"/>
        <v>3.8367765550426772E-2</v>
      </c>
      <c r="AU660" s="3">
        <f t="shared" ca="1" si="585"/>
        <v>3.8196687447722609E-2</v>
      </c>
      <c r="AV660" s="3">
        <f t="shared" ca="1" si="586"/>
        <v>3.7975810253757958E-2</v>
      </c>
      <c r="AW660" s="3">
        <f t="shared" ca="1" si="587"/>
        <v>3.7708409244246149E-2</v>
      </c>
      <c r="AX660" s="3">
        <f t="shared" ca="1" si="588"/>
        <v>3.7393935904578193E-2</v>
      </c>
      <c r="AY660" s="3">
        <f t="shared" ca="1" si="589"/>
        <v>3.7033553300051938E-2</v>
      </c>
      <c r="AZ660" s="3">
        <f t="shared" ca="1" si="538"/>
        <v>3.6635721887533543E-2</v>
      </c>
      <c r="BC660" s="3">
        <f t="shared" ca="1" si="590"/>
        <v>0.23616732866407819</v>
      </c>
      <c r="BD660" s="3">
        <f t="shared" ca="1" si="590"/>
        <v>0.17954019850732106</v>
      </c>
      <c r="BE660" s="3">
        <f t="shared" ca="1" si="590"/>
        <v>0.40843024047257259</v>
      </c>
    </row>
    <row r="661" spans="1:57" x14ac:dyDescent="0.2">
      <c r="A661" s="3">
        <f t="shared" si="539"/>
        <v>6.4899999999999061</v>
      </c>
      <c r="B661" s="3">
        <f t="shared" ca="1" si="540"/>
        <v>3.2386845279220901E-2</v>
      </c>
      <c r="C661" s="3">
        <f t="shared" ca="1" si="541"/>
        <v>3.1890230786650119E-2</v>
      </c>
      <c r="D661" s="3">
        <f t="shared" ca="1" si="542"/>
        <v>3.1441241538851396E-2</v>
      </c>
      <c r="E661" s="3">
        <f t="shared" ca="1" si="543"/>
        <v>3.1039888752107593E-2</v>
      </c>
      <c r="F661" s="3">
        <f t="shared" ca="1" si="544"/>
        <v>3.0684902770456823E-2</v>
      </c>
      <c r="G661" s="3">
        <f t="shared" ca="1" si="545"/>
        <v>3.0374064877184186E-2</v>
      </c>
      <c r="H661" s="3">
        <f t="shared" ca="1" si="546"/>
        <v>3.010451733147371E-2</v>
      </c>
      <c r="I661" s="3">
        <f t="shared" ca="1" si="547"/>
        <v>2.9873017080363523E-2</v>
      </c>
      <c r="J661" s="3">
        <f t="shared" ca="1" si="548"/>
        <v>2.9676179957518617E-2</v>
      </c>
      <c r="K661" s="3">
        <f t="shared" ca="1" si="549"/>
        <v>2.9510750224716834E-2</v>
      </c>
      <c r="L661" s="3">
        <f t="shared" ca="1" si="550"/>
        <v>2.9373889260454523E-2</v>
      </c>
      <c r="M661" s="3">
        <f t="shared" ca="1" si="551"/>
        <v>2.9263444187821005E-2</v>
      </c>
      <c r="N661" s="3">
        <f t="shared" ca="1" si="552"/>
        <v>2.9178146681730875E-2</v>
      </c>
      <c r="O661" s="3">
        <f t="shared" ca="1" si="553"/>
        <v>2.9117704434438015E-2</v>
      </c>
      <c r="P661" s="3">
        <f t="shared" ca="1" si="554"/>
        <v>2.9082773660130408E-2</v>
      </c>
      <c r="Q661" s="3">
        <f t="shared" ca="1" si="555"/>
        <v>2.9074827851691642E-2</v>
      </c>
      <c r="R661" s="3">
        <f t="shared" ca="1" si="556"/>
        <v>2.9095955655685089E-2</v>
      </c>
      <c r="S661" s="3">
        <f t="shared" ca="1" si="557"/>
        <v>2.9148625429609262E-2</v>
      </c>
      <c r="T661" s="3">
        <f t="shared" ca="1" si="558"/>
        <v>2.9235448285803458E-2</v>
      </c>
      <c r="U661" s="3">
        <f t="shared" ca="1" si="559"/>
        <v>2.9358961050487527E-2</v>
      </c>
      <c r="V661" s="3">
        <f t="shared" ca="1" si="560"/>
        <v>2.952144103488346E-2</v>
      </c>
      <c r="W661" s="3">
        <f t="shared" ca="1" si="561"/>
        <v>2.9724758376133802E-2</v>
      </c>
      <c r="X661" s="3">
        <f t="shared" ca="1" si="562"/>
        <v>2.997026828462113E-2</v>
      </c>
      <c r="Y661" s="3">
        <f t="shared" ca="1" si="563"/>
        <v>3.0258742545196962E-2</v>
      </c>
      <c r="Z661" s="3">
        <f t="shared" ca="1" si="564"/>
        <v>3.059033534707474E-2</v>
      </c>
      <c r="AA661" s="3">
        <f t="shared" ca="1" si="565"/>
        <v>3.0964573084136554E-2</v>
      </c>
      <c r="AB661" s="3">
        <f t="shared" ca="1" si="566"/>
        <v>3.1380352817814886E-2</v>
      </c>
      <c r="AC661" s="3">
        <f t="shared" ca="1" si="567"/>
        <v>3.1835931328705158E-2</v>
      </c>
      <c r="AD661" s="3">
        <f t="shared" ca="1" si="568"/>
        <v>3.2328886401707044E-2</v>
      </c>
      <c r="AE661" s="3">
        <f t="shared" ca="1" si="569"/>
        <v>3.2856032822726769E-2</v>
      </c>
      <c r="AF661" s="3">
        <f t="shared" ca="1" si="570"/>
        <v>3.3413275931763874E-2</v>
      </c>
      <c r="AG661" s="3">
        <f t="shared" ca="1" si="571"/>
        <v>3.399538632748355E-2</v>
      </c>
      <c r="AH661" s="3">
        <f t="shared" ca="1" si="572"/>
        <v>3.4595685898108804E-2</v>
      </c>
      <c r="AI661" s="3">
        <f t="shared" ca="1" si="573"/>
        <v>3.5205657404673123E-2</v>
      </c>
      <c r="AJ661" s="3">
        <f t="shared" ca="1" si="574"/>
        <v>3.5814536762437101E-2</v>
      </c>
      <c r="AK661" s="3">
        <f t="shared" ca="1" si="575"/>
        <v>3.6409019683831825E-2</v>
      </c>
      <c r="AL661" s="3">
        <f t="shared" ca="1" si="576"/>
        <v>3.6973294583574387E-2</v>
      </c>
      <c r="AM661" s="3">
        <f t="shared" ca="1" si="577"/>
        <v>3.7489659461394924E-2</v>
      </c>
      <c r="AN661" s="3">
        <f t="shared" ca="1" si="578"/>
        <v>3.7939932797795346E-2</v>
      </c>
      <c r="AO661" s="3">
        <f t="shared" ca="1" si="579"/>
        <v>3.830767853367574E-2</v>
      </c>
      <c r="AP661" s="3">
        <f t="shared" ca="1" si="580"/>
        <v>3.8580936721479608E-2</v>
      </c>
      <c r="AQ661" s="3">
        <f t="shared" ca="1" si="581"/>
        <v>3.8754773780682511E-2</v>
      </c>
      <c r="AR661" s="3">
        <f t="shared" ca="1" si="582"/>
        <v>3.8832704676496174E-2</v>
      </c>
      <c r="AS661" s="3">
        <f t="shared" ca="1" si="583"/>
        <v>3.8826075764848103E-2</v>
      </c>
      <c r="AT661" s="3">
        <f t="shared" ca="1" si="584"/>
        <v>3.875097013748887E-2</v>
      </c>
      <c r="AU661" s="3">
        <f t="shared" ca="1" si="585"/>
        <v>3.8623186028668183E-2</v>
      </c>
      <c r="AV661" s="3">
        <f t="shared" ca="1" si="586"/>
        <v>3.8453267532216069E-2</v>
      </c>
      <c r="AW661" s="3">
        <f t="shared" ca="1" si="587"/>
        <v>3.8244713198542217E-2</v>
      </c>
      <c r="AX661" s="3">
        <f t="shared" ca="1" si="588"/>
        <v>3.7997309832436162E-2</v>
      </c>
      <c r="AY661" s="3">
        <f t="shared" ca="1" si="589"/>
        <v>3.7712669277936581E-2</v>
      </c>
      <c r="AZ661" s="3">
        <f t="shared" ca="1" si="538"/>
        <v>3.7400136786849017E-2</v>
      </c>
      <c r="BC661" s="3">
        <f t="shared" ca="1" si="590"/>
        <v>1.1479308159544219</v>
      </c>
      <c r="BD661" s="3">
        <f t="shared" ca="1" si="590"/>
        <v>-1.4148021254472019</v>
      </c>
      <c r="BE661" s="3">
        <f t="shared" ca="1" si="590"/>
        <v>-0.34186803405221333</v>
      </c>
    </row>
    <row r="662" spans="1:57" x14ac:dyDescent="0.2">
      <c r="A662" s="3">
        <f t="shared" si="539"/>
        <v>6.4999999999999059</v>
      </c>
      <c r="B662" s="3">
        <f t="shared" ca="1" si="540"/>
        <v>3.3144556283645134E-2</v>
      </c>
      <c r="C662" s="3">
        <f t="shared" ca="1" si="541"/>
        <v>3.2614240740490637E-2</v>
      </c>
      <c r="D662" s="3">
        <f t="shared" ca="1" si="542"/>
        <v>3.2132448337432243E-2</v>
      </c>
      <c r="E662" s="3">
        <f t="shared" ca="1" si="543"/>
        <v>3.1699183627467514E-2</v>
      </c>
      <c r="F662" s="3">
        <f t="shared" ca="1" si="544"/>
        <v>3.1313174099516519E-2</v>
      </c>
      <c r="G662" s="3">
        <f t="shared" ca="1" si="545"/>
        <v>3.0972202056290362E-2</v>
      </c>
      <c r="H662" s="3">
        <f t="shared" ca="1" si="546"/>
        <v>3.0673413976103212E-2</v>
      </c>
      <c r="I662" s="3">
        <f t="shared" ca="1" si="547"/>
        <v>3.0413574438233289E-2</v>
      </c>
      <c r="J662" s="3">
        <f t="shared" ca="1" si="548"/>
        <v>3.0189311186469024E-2</v>
      </c>
      <c r="K662" s="3">
        <f t="shared" ca="1" si="549"/>
        <v>2.9997385367940506E-2</v>
      </c>
      <c r="L662" s="3">
        <f t="shared" ca="1" si="550"/>
        <v>2.98349800936316E-2</v>
      </c>
      <c r="M662" s="3">
        <f t="shared" ca="1" si="551"/>
        <v>2.9699967903915048E-2</v>
      </c>
      <c r="N662" s="3">
        <f t="shared" ca="1" si="552"/>
        <v>2.9591107626210332E-2</v>
      </c>
      <c r="O662" s="3">
        <f t="shared" ca="1" si="553"/>
        <v>2.9508133623960032E-2</v>
      </c>
      <c r="P662" s="3">
        <f t="shared" ca="1" si="554"/>
        <v>2.9451726356603574E-2</v>
      </c>
      <c r="Q662" s="3">
        <f t="shared" ca="1" si="555"/>
        <v>2.9423379818927991E-2</v>
      </c>
      <c r="R662" s="3">
        <f t="shared" ca="1" si="556"/>
        <v>2.9425198822045681E-2</v>
      </c>
      <c r="S662" s="3">
        <f t="shared" ca="1" si="557"/>
        <v>2.9459663567088498E-2</v>
      </c>
      <c r="T662" s="3">
        <f t="shared" ca="1" si="558"/>
        <v>2.9529393110713599E-2</v>
      </c>
      <c r="U662" s="3">
        <f t="shared" ca="1" si="559"/>
        <v>2.9636928962508347E-2</v>
      </c>
      <c r="V662" s="3">
        <f t="shared" ca="1" si="560"/>
        <v>2.9784550590691586E-2</v>
      </c>
      <c r="W662" s="3">
        <f t="shared" ca="1" si="561"/>
        <v>2.99741285276382E-2</v>
      </c>
      <c r="X662" s="3">
        <f t="shared" ca="1" si="562"/>
        <v>3.020701735428356E-2</v>
      </c>
      <c r="Y662" s="3">
        <f t="shared" ca="1" si="563"/>
        <v>3.0483987827695357E-2</v>
      </c>
      <c r="Z662" s="3">
        <f t="shared" ca="1" si="564"/>
        <v>3.0805193120141496E-2</v>
      </c>
      <c r="AA662" s="3">
        <f t="shared" ca="1" si="565"/>
        <v>3.1170158714646307E-2</v>
      </c>
      <c r="AB662" s="3">
        <f t="shared" ca="1" si="566"/>
        <v>3.1577780596110265E-2</v>
      </c>
      <c r="AC662" s="3">
        <f t="shared" ca="1" si="567"/>
        <v>3.2026313660756284E-2</v>
      </c>
      <c r="AD662" s="3">
        <f t="shared" ca="1" si="568"/>
        <v>3.251333200759917E-2</v>
      </c>
      <c r="AE662" s="3">
        <f t="shared" ca="1" si="569"/>
        <v>3.3035643599540816E-2</v>
      </c>
      <c r="AF662" s="3">
        <f t="shared" ca="1" si="570"/>
        <v>3.3589142156153995E-2</v>
      </c>
      <c r="AG662" s="3">
        <f t="shared" ca="1" si="571"/>
        <v>3.4168580007085177E-2</v>
      </c>
      <c r="AH662" s="3">
        <f t="shared" ca="1" si="572"/>
        <v>3.476725252416854E-2</v>
      </c>
      <c r="AI662" s="3">
        <f t="shared" ca="1" si="573"/>
        <v>3.5376607298921559E-2</v>
      </c>
      <c r="AJ662" s="3">
        <f t="shared" ca="1" si="574"/>
        <v>3.5985838663811075E-2</v>
      </c>
      <c r="AK662" s="3">
        <f t="shared" ca="1" si="575"/>
        <v>3.6581600827632232E-2</v>
      </c>
      <c r="AL662" s="3">
        <f t="shared" ca="1" si="576"/>
        <v>3.7148052444176086E-2</v>
      </c>
      <c r="AM662" s="3">
        <f t="shared" ca="1" si="577"/>
        <v>3.7667489378258839E-2</v>
      </c>
      <c r="AN662" s="3">
        <f t="shared" ca="1" si="578"/>
        <v>3.8121771907475503E-2</v>
      </c>
      <c r="AO662" s="3">
        <f t="shared" ca="1" si="579"/>
        <v>3.8494559863084525E-2</v>
      </c>
      <c r="AP662" s="3">
        <f t="shared" ca="1" si="580"/>
        <v>3.8774039746812157E-2</v>
      </c>
      <c r="AQ662" s="3">
        <f t="shared" ca="1" si="581"/>
        <v>3.8955452526356252E-2</v>
      </c>
      <c r="AR662" s="3">
        <f t="shared" ca="1" si="582"/>
        <v>3.9042475159179697E-2</v>
      </c>
      <c r="AS662" s="3">
        <f t="shared" ca="1" si="583"/>
        <v>3.9046554051703347E-2</v>
      </c>
      <c r="AT662" s="3">
        <f t="shared" ca="1" si="584"/>
        <v>3.898377206453682E-2</v>
      </c>
      <c r="AU662" s="3">
        <f t="shared" ca="1" si="585"/>
        <v>3.8869828201170208E-2</v>
      </c>
      <c r="AV662" s="3">
        <f t="shared" ca="1" si="586"/>
        <v>3.8715132157610917E-2</v>
      </c>
      <c r="AW662" s="3">
        <f t="shared" ca="1" si="587"/>
        <v>3.8523115739740252E-2</v>
      </c>
      <c r="AX662" s="3">
        <f t="shared" ca="1" si="588"/>
        <v>3.8293611080814229E-2</v>
      </c>
      <c r="AY662" s="3">
        <f t="shared" ca="1" si="589"/>
        <v>3.8028395263817523E-2</v>
      </c>
      <c r="AZ662" s="3">
        <f t="shared" ca="1" si="538"/>
        <v>3.7737197242049339E-2</v>
      </c>
      <c r="BC662" s="3">
        <f t="shared" ca="1" si="590"/>
        <v>0.4699833600404677</v>
      </c>
      <c r="BD662" s="3">
        <f t="shared" ca="1" si="590"/>
        <v>-0.53621559541800945</v>
      </c>
      <c r="BE662" s="3">
        <f t="shared" ca="1" si="590"/>
        <v>-0.57824632088239181</v>
      </c>
    </row>
    <row r="663" spans="1:57" x14ac:dyDescent="0.2">
      <c r="A663" s="3">
        <f t="shared" si="539"/>
        <v>6.5099999999999056</v>
      </c>
      <c r="B663" s="3">
        <f t="shared" ca="1" si="540"/>
        <v>3.2749733287246993E-2</v>
      </c>
      <c r="C663" s="3">
        <f t="shared" ca="1" si="541"/>
        <v>3.2226377994897103E-2</v>
      </c>
      <c r="D663" s="3">
        <f t="shared" ca="1" si="542"/>
        <v>3.1752480980150009E-2</v>
      </c>
      <c r="E663" s="3">
        <f t="shared" ca="1" si="543"/>
        <v>3.1327967611813431E-2</v>
      </c>
      <c r="F663" s="3">
        <f t="shared" ca="1" si="544"/>
        <v>3.0951490004112372E-2</v>
      </c>
      <c r="G663" s="3">
        <f t="shared" ca="1" si="545"/>
        <v>3.0620758946110115E-2</v>
      </c>
      <c r="H663" s="3">
        <f t="shared" ca="1" si="546"/>
        <v>3.0332852606445276E-2</v>
      </c>
      <c r="I663" s="3">
        <f t="shared" ca="1" si="547"/>
        <v>3.0084470685125944E-2</v>
      </c>
      <c r="J663" s="3">
        <f t="shared" ca="1" si="548"/>
        <v>2.987218033850066E-2</v>
      </c>
      <c r="K663" s="3">
        <f t="shared" ca="1" si="549"/>
        <v>2.969268709892656E-2</v>
      </c>
      <c r="L663" s="3">
        <f t="shared" ca="1" si="550"/>
        <v>2.9543123286503069E-2</v>
      </c>
      <c r="M663" s="3">
        <f t="shared" ca="1" si="551"/>
        <v>2.9421314296522852E-2</v>
      </c>
      <c r="N663" s="3">
        <f t="shared" ca="1" si="552"/>
        <v>2.9325973502216083E-2</v>
      </c>
      <c r="O663" s="3">
        <f t="shared" ca="1" si="553"/>
        <v>2.9256789292627372E-2</v>
      </c>
      <c r="P663" s="3">
        <f t="shared" ca="1" si="554"/>
        <v>2.9214393700512747E-2</v>
      </c>
      <c r="Q663" s="3">
        <f t="shared" ca="1" si="555"/>
        <v>2.9200228538747697E-2</v>
      </c>
      <c r="R663" s="3">
        <f t="shared" ca="1" si="556"/>
        <v>2.9216342099507429E-2</v>
      </c>
      <c r="S663" s="3">
        <f t="shared" ca="1" si="557"/>
        <v>2.9265153752502937E-2</v>
      </c>
      <c r="T663" s="3">
        <f t="shared" ca="1" si="558"/>
        <v>2.9349217836422328E-2</v>
      </c>
      <c r="U663" s="3">
        <f t="shared" ca="1" si="559"/>
        <v>2.947100789662517E-2</v>
      </c>
      <c r="V663" s="3">
        <f t="shared" ca="1" si="560"/>
        <v>2.9632732926023968E-2</v>
      </c>
      <c r="W663" s="3">
        <f t="shared" ca="1" si="561"/>
        <v>2.9836191234664453E-2</v>
      </c>
      <c r="X663" s="3">
        <f t="shared" ca="1" si="562"/>
        <v>3.0082664169000174E-2</v>
      </c>
      <c r="Y663" s="3">
        <f t="shared" ca="1" si="563"/>
        <v>3.0372848861463849E-2</v>
      </c>
      <c r="Z663" s="3">
        <f t="shared" ca="1" si="564"/>
        <v>3.0706824872431711E-2</v>
      </c>
      <c r="AA663" s="3">
        <f t="shared" ca="1" si="565"/>
        <v>3.1084044173688943E-2</v>
      </c>
      <c r="AB663" s="3">
        <f t="shared" ca="1" si="566"/>
        <v>3.1503329060379316E-2</v>
      </c>
      <c r="AC663" s="3">
        <f t="shared" ca="1" si="567"/>
        <v>3.1962859911255068E-2</v>
      </c>
      <c r="AD663" s="3">
        <f t="shared" ca="1" si="568"/>
        <v>3.2460134479635874E-2</v>
      </c>
      <c r="AE663" s="3">
        <f t="shared" ca="1" si="569"/>
        <v>3.2991881212402915E-2</v>
      </c>
      <c r="AF663" s="3">
        <f t="shared" ca="1" si="570"/>
        <v>3.3553909478662505E-2</v>
      </c>
      <c r="AG663" s="3">
        <f t="shared" ca="1" si="571"/>
        <v>3.4140880577027063E-2</v>
      </c>
      <c r="AH663" s="3">
        <f t="shared" ca="1" si="572"/>
        <v>3.4745990592811499E-2</v>
      </c>
      <c r="AI663" s="3">
        <f t="shared" ca="1" si="573"/>
        <v>3.5360579222683826E-2</v>
      </c>
      <c r="AJ663" s="3">
        <f t="shared" ca="1" si="574"/>
        <v>3.597372662083239E-2</v>
      </c>
      <c r="AK663" s="3">
        <f t="shared" ca="1" si="575"/>
        <v>3.657197313020271E-2</v>
      </c>
      <c r="AL663" s="3">
        <f t="shared" ca="1" si="576"/>
        <v>3.7139375599112123E-2</v>
      </c>
      <c r="AM663" s="3">
        <f t="shared" ca="1" si="577"/>
        <v>3.7658156039035141E-2</v>
      </c>
      <c r="AN663" s="3">
        <f t="shared" ca="1" si="578"/>
        <v>3.8110145009457294E-2</v>
      </c>
      <c r="AO663" s="3">
        <f t="shared" ca="1" si="579"/>
        <v>3.8479026646105995E-2</v>
      </c>
      <c r="AP663" s="3">
        <f t="shared" ca="1" si="580"/>
        <v>3.8753061864901094E-2</v>
      </c>
      <c r="AQ663" s="3">
        <f t="shared" ca="1" si="581"/>
        <v>3.8927593333575462E-2</v>
      </c>
      <c r="AR663" s="3">
        <f t="shared" ca="1" si="582"/>
        <v>3.9006386165940078E-2</v>
      </c>
      <c r="AS663" s="3">
        <f t="shared" ca="1" si="583"/>
        <v>3.9000912216208557E-2</v>
      </c>
      <c r="AT663" s="3">
        <f t="shared" ca="1" si="584"/>
        <v>3.8927179536789293E-2</v>
      </c>
      <c r="AU663" s="3">
        <f t="shared" ca="1" si="585"/>
        <v>3.8800714600003589E-2</v>
      </c>
      <c r="AV663" s="3">
        <f t="shared" ca="1" si="586"/>
        <v>3.8631721460034255E-2</v>
      </c>
      <c r="AW663" s="3">
        <f t="shared" ca="1" si="587"/>
        <v>3.8423494822626171E-2</v>
      </c>
      <c r="AX663" s="3">
        <f t="shared" ca="1" si="588"/>
        <v>3.8175841950643559E-2</v>
      </c>
      <c r="AY663" s="3">
        <f t="shared" ca="1" si="589"/>
        <v>3.7890636938200127E-2</v>
      </c>
      <c r="AZ663" s="3">
        <f t="shared" ca="1" si="538"/>
        <v>3.7577873974354643E-2</v>
      </c>
      <c r="BC663" s="3">
        <f t="shared" ca="1" si="590"/>
        <v>-0.23745218315352545</v>
      </c>
      <c r="BD663" s="3">
        <f t="shared" ca="1" si="590"/>
        <v>0.39988080998130027</v>
      </c>
      <c r="BE663" s="3">
        <f t="shared" ca="1" si="590"/>
        <v>0.18797353140970241</v>
      </c>
    </row>
    <row r="664" spans="1:57" x14ac:dyDescent="0.2">
      <c r="A664" s="3">
        <f t="shared" si="539"/>
        <v>6.5199999999999054</v>
      </c>
      <c r="B664" s="3">
        <f t="shared" ca="1" si="540"/>
        <v>3.1671013569054378E-2</v>
      </c>
      <c r="C664" s="3">
        <f t="shared" ca="1" si="541"/>
        <v>3.1194268894598896E-2</v>
      </c>
      <c r="D664" s="3">
        <f t="shared" ca="1" si="542"/>
        <v>3.0763395644138148E-2</v>
      </c>
      <c r="E664" s="3">
        <f t="shared" ca="1" si="543"/>
        <v>3.0378422825296941E-2</v>
      </c>
      <c r="F664" s="3">
        <f t="shared" ca="1" si="544"/>
        <v>3.0038110001643137E-2</v>
      </c>
      <c r="G664" s="3">
        <f t="shared" ca="1" si="545"/>
        <v>2.9740279259488699E-2</v>
      </c>
      <c r="H664" s="3">
        <f t="shared" ca="1" si="546"/>
        <v>2.9482123273221795E-2</v>
      </c>
      <c r="I664" s="3">
        <f t="shared" ca="1" si="547"/>
        <v>2.9260459696234E-2</v>
      </c>
      <c r="J664" s="3">
        <f t="shared" ca="1" si="548"/>
        <v>2.9071977943704329E-2</v>
      </c>
      <c r="K664" s="3">
        <f t="shared" ca="1" si="549"/>
        <v>2.8913510776511747E-2</v>
      </c>
      <c r="L664" s="3">
        <f t="shared" ca="1" si="550"/>
        <v>2.8782322543604331E-2</v>
      </c>
      <c r="M664" s="3">
        <f t="shared" ca="1" si="551"/>
        <v>2.867637427582952E-2</v>
      </c>
      <c r="N664" s="3">
        <f t="shared" ca="1" si="552"/>
        <v>2.8594516628641004E-2</v>
      </c>
      <c r="O664" s="3">
        <f t="shared" ca="1" si="553"/>
        <v>2.8536574714456746E-2</v>
      </c>
      <c r="P664" s="3">
        <f t="shared" ca="1" si="554"/>
        <v>2.850331481106181E-2</v>
      </c>
      <c r="Q664" s="3">
        <f t="shared" ca="1" si="555"/>
        <v>2.8496309209496654E-2</v>
      </c>
      <c r="R664" s="3">
        <f t="shared" ca="1" si="556"/>
        <v>2.8517732343566644E-2</v>
      </c>
      <c r="S664" s="3">
        <f t="shared" ca="1" si="557"/>
        <v>2.8570125420647952E-2</v>
      </c>
      <c r="T664" s="3">
        <f t="shared" ca="1" si="558"/>
        <v>2.8656160743351481E-2</v>
      </c>
      <c r="U664" s="3">
        <f t="shared" ca="1" si="559"/>
        <v>2.8778426589404448E-2</v>
      </c>
      <c r="V664" s="3">
        <f t="shared" ca="1" si="560"/>
        <v>2.8939244188289581E-2</v>
      </c>
      <c r="W664" s="3">
        <f t="shared" ca="1" si="561"/>
        <v>2.9140522354297416E-2</v>
      </c>
      <c r="X664" s="3">
        <f t="shared" ca="1" si="562"/>
        <v>2.9383651938413632E-2</v>
      </c>
      <c r="Y664" s="3">
        <f t="shared" ca="1" si="563"/>
        <v>2.9669439195507859E-2</v>
      </c>
      <c r="Z664" s="3">
        <f t="shared" ca="1" si="564"/>
        <v>2.9998072822894725E-2</v>
      </c>
      <c r="AA664" s="3">
        <f t="shared" ca="1" si="565"/>
        <v>3.0369114024366924E-2</v>
      </c>
      <c r="AB664" s="3">
        <f t="shared" ca="1" si="566"/>
        <v>3.0781494135574263E-2</v>
      </c>
      <c r="AC664" s="3">
        <f t="shared" ca="1" si="567"/>
        <v>3.1233501728050832E-2</v>
      </c>
      <c r="AD664" s="3">
        <f t="shared" ca="1" si="568"/>
        <v>3.1722740892831669E-2</v>
      </c>
      <c r="AE664" s="3">
        <f t="shared" ca="1" si="569"/>
        <v>3.2246043210905365E-2</v>
      </c>
      <c r="AF664" s="3">
        <f t="shared" ca="1" si="570"/>
        <v>3.2799316314117415E-2</v>
      </c>
      <c r="AG664" s="3">
        <f t="shared" ca="1" si="571"/>
        <v>3.3377313051753503E-2</v>
      </c>
      <c r="AH664" s="3">
        <f t="shared" ca="1" si="572"/>
        <v>3.3973312797259701E-2</v>
      </c>
      <c r="AI664" s="3">
        <f t="shared" ca="1" si="573"/>
        <v>3.4578729973602979E-2</v>
      </c>
      <c r="AJ664" s="3">
        <f t="shared" ca="1" si="574"/>
        <v>3.5182713309758779E-2</v>
      </c>
      <c r="AK664" s="3">
        <f t="shared" ca="1" si="575"/>
        <v>3.5771872270847521E-2</v>
      </c>
      <c r="AL664" s="3">
        <f t="shared" ca="1" si="576"/>
        <v>3.633034520557251E-2</v>
      </c>
      <c r="AM664" s="3">
        <f t="shared" ca="1" si="577"/>
        <v>3.6840463901588197E-2</v>
      </c>
      <c r="AN664" s="3">
        <f t="shared" ca="1" si="578"/>
        <v>3.7284213027539231E-2</v>
      </c>
      <c r="AO664" s="3">
        <f t="shared" ca="1" si="579"/>
        <v>3.7645484772633485E-2</v>
      </c>
      <c r="AP664" s="3">
        <f t="shared" ca="1" si="580"/>
        <v>3.7912797759518273E-2</v>
      </c>
      <c r="AQ664" s="3">
        <f t="shared" ca="1" si="581"/>
        <v>3.8081778831904743E-2</v>
      </c>
      <c r="AR664" s="3">
        <f t="shared" ca="1" si="582"/>
        <v>3.8156462752597875E-2</v>
      </c>
      <c r="AS664" s="3">
        <f t="shared" ca="1" si="583"/>
        <v>3.8148527565301189E-2</v>
      </c>
      <c r="AT664" s="3">
        <f t="shared" ca="1" si="584"/>
        <v>3.8074087306579511E-2</v>
      </c>
      <c r="AU664" s="3">
        <f t="shared" ca="1" si="585"/>
        <v>3.7948678002189262E-2</v>
      </c>
      <c r="AV664" s="3">
        <f t="shared" ca="1" si="586"/>
        <v>3.7782482182139428E-2</v>
      </c>
      <c r="AW664" s="3">
        <f t="shared" ca="1" si="587"/>
        <v>3.7578842443450375E-2</v>
      </c>
      <c r="AX664" s="3">
        <f t="shared" ca="1" si="588"/>
        <v>3.7337726363041952E-2</v>
      </c>
      <c r="AY664" s="3">
        <f t="shared" ca="1" si="589"/>
        <v>3.706129115746655E-2</v>
      </c>
      <c r="AZ664" s="3">
        <f t="shared" ca="1" si="538"/>
        <v>3.6760005208576925E-2</v>
      </c>
      <c r="BC664" s="3">
        <f t="shared" ca="1" si="590"/>
        <v>-1.2366851249192878</v>
      </c>
      <c r="BD664" s="3">
        <f t="shared" ca="1" si="590"/>
        <v>3.5332554056275889E-2</v>
      </c>
      <c r="BE664" s="3">
        <f t="shared" ca="1" si="590"/>
        <v>0.54816866151893251</v>
      </c>
    </row>
    <row r="665" spans="1:57" x14ac:dyDescent="0.2">
      <c r="A665" s="3">
        <f t="shared" si="539"/>
        <v>6.5299999999999052</v>
      </c>
      <c r="B665" s="3">
        <f t="shared" ca="1" si="540"/>
        <v>3.1654412407465811E-2</v>
      </c>
      <c r="C665" s="3">
        <f t="shared" ca="1" si="541"/>
        <v>3.1170129364526355E-2</v>
      </c>
      <c r="D665" s="3">
        <f t="shared" ca="1" si="542"/>
        <v>3.0733071679889257E-2</v>
      </c>
      <c r="E665" s="3">
        <f t="shared" ca="1" si="543"/>
        <v>3.0343191118910814E-2</v>
      </c>
      <c r="F665" s="3">
        <f t="shared" ca="1" si="544"/>
        <v>2.9999173814163792E-2</v>
      </c>
      <c r="G665" s="3">
        <f t="shared" ca="1" si="545"/>
        <v>2.9698772256082723E-2</v>
      </c>
      <c r="H665" s="3">
        <f t="shared" ca="1" si="546"/>
        <v>2.9439112736461916E-2</v>
      </c>
      <c r="I665" s="3">
        <f t="shared" ca="1" si="547"/>
        <v>2.9216949990889269E-2</v>
      </c>
      <c r="J665" s="3">
        <f t="shared" ca="1" si="548"/>
        <v>2.9028914835472E-2</v>
      </c>
      <c r="K665" s="3">
        <f t="shared" ca="1" si="549"/>
        <v>2.8871786398321334E-2</v>
      </c>
      <c r="L665" s="3">
        <f t="shared" ca="1" si="550"/>
        <v>2.8742780172072033E-2</v>
      </c>
      <c r="M665" s="3">
        <f t="shared" ca="1" si="551"/>
        <v>2.8639811898763568E-2</v>
      </c>
      <c r="N665" s="3">
        <f t="shared" ca="1" si="552"/>
        <v>2.8561688547600054E-2</v>
      </c>
      <c r="O665" s="3">
        <f t="shared" ca="1" si="553"/>
        <v>2.8508190947509813E-2</v>
      </c>
      <c r="P665" s="3">
        <f t="shared" ca="1" si="554"/>
        <v>2.8480038588673571E-2</v>
      </c>
      <c r="Q665" s="3">
        <f t="shared" ca="1" si="555"/>
        <v>2.8478753196269951E-2</v>
      </c>
      <c r="R665" s="3">
        <f t="shared" ca="1" si="556"/>
        <v>2.8506454302359079E-2</v>
      </c>
      <c r="S665" s="3">
        <f t="shared" ca="1" si="557"/>
        <v>2.8565623917211354E-2</v>
      </c>
      <c r="T665" s="3">
        <f t="shared" ca="1" si="558"/>
        <v>2.8658871285433277E-2</v>
      </c>
      <c r="U665" s="3">
        <f t="shared" ca="1" si="559"/>
        <v>2.8788718409907668E-2</v>
      </c>
      <c r="V665" s="3">
        <f t="shared" ca="1" si="560"/>
        <v>2.8957417764744853E-2</v>
      </c>
      <c r="W665" s="3">
        <f t="shared" ca="1" si="561"/>
        <v>2.9166807691189841E-2</v>
      </c>
      <c r="X665" s="3">
        <f t="shared" ca="1" si="562"/>
        <v>2.9418207579822418E-2</v>
      </c>
      <c r="Y665" s="3">
        <f t="shared" ca="1" si="563"/>
        <v>2.971235185094306E-2</v>
      </c>
      <c r="Z665" s="3">
        <f t="shared" ca="1" si="564"/>
        <v>3.0049357383410077E-2</v>
      </c>
      <c r="AA665" s="3">
        <f t="shared" ca="1" si="565"/>
        <v>3.0428713651897542E-2</v>
      </c>
      <c r="AB665" s="3">
        <f t="shared" ca="1" si="566"/>
        <v>3.0849280058310707E-2</v>
      </c>
      <c r="AC665" s="3">
        <f t="shared" ca="1" si="567"/>
        <v>3.1309272372568087E-2</v>
      </c>
      <c r="AD665" s="3">
        <f t="shared" ca="1" si="568"/>
        <v>3.1806220002051834E-2</v>
      </c>
      <c r="AE665" s="3">
        <f t="shared" ca="1" si="569"/>
        <v>3.2336876607134468E-2</v>
      </c>
      <c r="AF665" s="3">
        <f t="shared" ca="1" si="570"/>
        <v>3.2897066990863255E-2</v>
      </c>
      <c r="AG665" s="3">
        <f t="shared" ca="1" si="571"/>
        <v>3.3481454430650211E-2</v>
      </c>
      <c r="AH665" s="3">
        <f t="shared" ca="1" si="572"/>
        <v>3.4083220459539786E-2</v>
      </c>
      <c r="AI665" s="3">
        <f t="shared" ca="1" si="573"/>
        <v>3.4693673146471621E-2</v>
      </c>
      <c r="AJ665" s="3">
        <f t="shared" ca="1" si="574"/>
        <v>3.5301848848859875E-2</v>
      </c>
      <c r="AK665" s="3">
        <f t="shared" ca="1" si="575"/>
        <v>3.5894245444268003E-2</v>
      </c>
      <c r="AL665" s="3">
        <f t="shared" ca="1" si="576"/>
        <v>3.6454902390005046E-2</v>
      </c>
      <c r="AM665" s="3">
        <f t="shared" ca="1" si="577"/>
        <v>3.6966081179268896E-2</v>
      </c>
      <c r="AN665" s="3">
        <f t="shared" ca="1" si="578"/>
        <v>3.7409740711453636E-2</v>
      </c>
      <c r="AO665" s="3">
        <f t="shared" ca="1" si="579"/>
        <v>3.7769801265016424E-2</v>
      </c>
      <c r="AP665" s="3">
        <f t="shared" ca="1" si="580"/>
        <v>3.8034858741420985E-2</v>
      </c>
      <c r="AQ665" s="3">
        <f t="shared" ca="1" si="581"/>
        <v>3.8200642912520934E-2</v>
      </c>
      <c r="AR665" s="3">
        <f t="shared" ca="1" si="582"/>
        <v>3.8271275963629066E-2</v>
      </c>
      <c r="AS665" s="3">
        <f t="shared" ca="1" si="583"/>
        <v>3.8258459166536057E-2</v>
      </c>
      <c r="AT665" s="3">
        <f t="shared" ca="1" si="584"/>
        <v>3.8178229656052623E-2</v>
      </c>
      <c r="AU665" s="3">
        <f t="shared" ca="1" si="585"/>
        <v>3.8045951432522034E-2</v>
      </c>
      <c r="AV665" s="3">
        <f t="shared" ca="1" si="586"/>
        <v>3.7871605932792325E-2</v>
      </c>
      <c r="AW665" s="3">
        <f t="shared" ca="1" si="587"/>
        <v>3.7658404936318862E-2</v>
      </c>
      <c r="AX665" s="3">
        <f t="shared" ca="1" si="588"/>
        <v>3.7406297832948673E-2</v>
      </c>
      <c r="AY665" s="3">
        <f t="shared" ca="1" si="589"/>
        <v>3.7117547825783845E-2</v>
      </c>
      <c r="AZ665" s="3">
        <f t="shared" ca="1" si="538"/>
        <v>3.6802852904157371E-2</v>
      </c>
      <c r="BC665" s="3">
        <f t="shared" ca="1" si="590"/>
        <v>5.7825075309341223E-2</v>
      </c>
      <c r="BD665" s="3">
        <f t="shared" ca="1" si="590"/>
        <v>0.18815115156753492</v>
      </c>
      <c r="BE665" s="3">
        <f t="shared" ca="1" si="590"/>
        <v>-4.7709445027217079E-2</v>
      </c>
    </row>
    <row r="666" spans="1:57" x14ac:dyDescent="0.2">
      <c r="A666" s="3">
        <f t="shared" si="539"/>
        <v>6.539999999999905</v>
      </c>
      <c r="B666" s="3">
        <f t="shared" ca="1" si="540"/>
        <v>3.2621940316641042E-2</v>
      </c>
      <c r="C666" s="3">
        <f t="shared" ca="1" si="541"/>
        <v>3.2096313776629679E-2</v>
      </c>
      <c r="D666" s="3">
        <f t="shared" ca="1" si="542"/>
        <v>3.1621783272272053E-2</v>
      </c>
      <c r="E666" s="3">
        <f t="shared" ca="1" si="543"/>
        <v>3.119814198891116E-2</v>
      </c>
      <c r="F666" s="3">
        <f t="shared" ca="1" si="544"/>
        <v>3.0823921290856728E-2</v>
      </c>
      <c r="G666" s="3">
        <f t="shared" ca="1" si="545"/>
        <v>3.049672272296125E-2</v>
      </c>
      <c r="H666" s="3">
        <f t="shared" ca="1" si="546"/>
        <v>3.0213524849750713E-2</v>
      </c>
      <c r="I666" s="3">
        <f t="shared" ca="1" si="547"/>
        <v>2.9970938161413684E-2</v>
      </c>
      <c r="J666" s="3">
        <f t="shared" ca="1" si="548"/>
        <v>2.9765453560341392E-2</v>
      </c>
      <c r="K666" s="3">
        <f t="shared" ca="1" si="549"/>
        <v>2.9593715223436137E-2</v>
      </c>
      <c r="L666" s="3">
        <f t="shared" ca="1" si="550"/>
        <v>2.9452808444399181E-2</v>
      </c>
      <c r="M666" s="3">
        <f t="shared" ca="1" si="551"/>
        <v>2.9340522294542933E-2</v>
      </c>
      <c r="N666" s="3">
        <f t="shared" ca="1" si="552"/>
        <v>2.9255538630906842E-2</v>
      </c>
      <c r="O666" s="3">
        <f t="shared" ca="1" si="553"/>
        <v>2.9197512534877016E-2</v>
      </c>
      <c r="P666" s="3">
        <f t="shared" ca="1" si="554"/>
        <v>2.9167035219494427E-2</v>
      </c>
      <c r="Q666" s="3">
        <f t="shared" ca="1" si="555"/>
        <v>2.9165496343387901E-2</v>
      </c>
      <c r="R666" s="3">
        <f t="shared" ca="1" si="556"/>
        <v>2.9194879036994838E-2</v>
      </c>
      <c r="S666" s="3">
        <f t="shared" ca="1" si="557"/>
        <v>2.9257524622291628E-2</v>
      </c>
      <c r="T666" s="3">
        <f t="shared" ca="1" si="558"/>
        <v>2.9355897807573274E-2</v>
      </c>
      <c r="U666" s="3">
        <f t="shared" ca="1" si="559"/>
        <v>2.9492372857297364E-2</v>
      </c>
      <c r="V666" s="3">
        <f t="shared" ca="1" si="560"/>
        <v>2.9669052041878093E-2</v>
      </c>
      <c r="W666" s="3">
        <f t="shared" ca="1" si="561"/>
        <v>2.9887621795797435E-2</v>
      </c>
      <c r="X666" s="3">
        <f t="shared" ca="1" si="562"/>
        <v>3.0149248627775762E-2</v>
      </c>
      <c r="Y666" s="3">
        <f t="shared" ca="1" si="563"/>
        <v>3.0454513709896366E-2</v>
      </c>
      <c r="Z666" s="3">
        <f t="shared" ca="1" si="564"/>
        <v>3.0803380690377705E-2</v>
      </c>
      <c r="AA666" s="3">
        <f t="shared" ca="1" si="565"/>
        <v>3.1195185896712448E-2</v>
      </c>
      <c r="AB666" s="3">
        <f t="shared" ca="1" si="566"/>
        <v>3.1628635365733584E-2</v>
      </c>
      <c r="AC666" s="3">
        <f t="shared" ca="1" si="567"/>
        <v>3.2101790614133034E-2</v>
      </c>
      <c r="AD666" s="3">
        <f t="shared" ca="1" si="568"/>
        <v>3.2612024886930518E-2</v>
      </c>
      <c r="AE666" s="3">
        <f t="shared" ca="1" si="569"/>
        <v>3.3155932411748558E-2</v>
      </c>
      <c r="AF666" s="3">
        <f t="shared" ca="1" si="570"/>
        <v>3.3729173614004411E-2</v>
      </c>
      <c r="AG666" s="3">
        <f t="shared" ca="1" si="571"/>
        <v>3.4326240619895587E-2</v>
      </c>
      <c r="AH666" s="3">
        <f t="shared" ca="1" si="572"/>
        <v>3.4940135537822131E-2</v>
      </c>
      <c r="AI666" s="3">
        <f t="shared" ca="1" si="573"/>
        <v>3.5561978548375374E-2</v>
      </c>
      <c r="AJ666" s="3">
        <f t="shared" ca="1" si="574"/>
        <v>3.6180612239118025E-2</v>
      </c>
      <c r="AK666" s="3">
        <f t="shared" ca="1" si="575"/>
        <v>3.6782341740009536E-2</v>
      </c>
      <c r="AL666" s="3">
        <f t="shared" ca="1" si="576"/>
        <v>3.7351026774933162E-2</v>
      </c>
      <c r="AM666" s="3">
        <f t="shared" ca="1" si="577"/>
        <v>3.7868778019164065E-2</v>
      </c>
      <c r="AN666" s="3">
        <f t="shared" ca="1" si="578"/>
        <v>3.8317448266045502E-2</v>
      </c>
      <c r="AO666" s="3">
        <f t="shared" ca="1" si="579"/>
        <v>3.8680905453104972E-2</v>
      </c>
      <c r="AP666" s="3">
        <f t="shared" ca="1" si="580"/>
        <v>3.894774185963884E-2</v>
      </c>
      <c r="AQ666" s="3">
        <f t="shared" ca="1" si="581"/>
        <v>3.9113708461560238E-2</v>
      </c>
      <c r="AR666" s="3">
        <f t="shared" ca="1" si="582"/>
        <v>3.9182932168831085E-2</v>
      </c>
      <c r="AS666" s="3">
        <f t="shared" ca="1" si="583"/>
        <v>3.9167054064762084E-2</v>
      </c>
      <c r="AT666" s="3">
        <f t="shared" ca="1" si="584"/>
        <v>3.9081951065966403E-2</v>
      </c>
      <c r="AU666" s="3">
        <f t="shared" ca="1" si="585"/>
        <v>3.8942733152048915E-2</v>
      </c>
      <c r="AV666" s="3">
        <f t="shared" ca="1" si="586"/>
        <v>3.875910065823835E-2</v>
      </c>
      <c r="AW666" s="3">
        <f t="shared" ca="1" si="587"/>
        <v>3.8534055385064644E-2</v>
      </c>
      <c r="AX666" s="3">
        <f t="shared" ca="1" si="588"/>
        <v>3.8267449604804174E-2</v>
      </c>
      <c r="AY666" s="3">
        <f t="shared" ca="1" si="589"/>
        <v>3.7961573565557044E-2</v>
      </c>
      <c r="AZ666" s="3">
        <f t="shared" ca="1" si="538"/>
        <v>3.7627290741439563E-2</v>
      </c>
      <c r="BC666" s="3">
        <f t="shared" ca="1" si="590"/>
        <v>1.2414491852580127</v>
      </c>
      <c r="BD666" s="3">
        <f t="shared" ca="1" si="590"/>
        <v>0.12355783839449774</v>
      </c>
      <c r="BE666" s="3">
        <f t="shared" ca="1" si="590"/>
        <v>-0.4690375488596672</v>
      </c>
    </row>
    <row r="667" spans="1:57" x14ac:dyDescent="0.2">
      <c r="A667" s="3">
        <f t="shared" si="539"/>
        <v>6.5499999999999048</v>
      </c>
      <c r="B667" s="3">
        <f t="shared" ca="1" si="540"/>
        <v>3.2547997944596667E-2</v>
      </c>
      <c r="C667" s="3">
        <f t="shared" ca="1" si="541"/>
        <v>3.1900358165865235E-2</v>
      </c>
      <c r="D667" s="3">
        <f t="shared" ca="1" si="542"/>
        <v>3.1316015705644878E-2</v>
      </c>
      <c r="E667" s="3">
        <f t="shared" ca="1" si="543"/>
        <v>3.0794281664934468E-2</v>
      </c>
      <c r="F667" s="3">
        <f t="shared" ca="1" si="544"/>
        <v>3.0333209135668535E-2</v>
      </c>
      <c r="G667" s="3">
        <f t="shared" ca="1" si="545"/>
        <v>2.9929925200917987E-2</v>
      </c>
      <c r="H667" s="3">
        <f t="shared" ca="1" si="546"/>
        <v>2.958093718701206E-2</v>
      </c>
      <c r="I667" s="3">
        <f t="shared" ca="1" si="547"/>
        <v>2.9282387844807866E-2</v>
      </c>
      <c r="J667" s="3">
        <f t="shared" ca="1" si="548"/>
        <v>2.9030304681664964E-2</v>
      </c>
      <c r="K667" s="3">
        <f t="shared" ca="1" si="549"/>
        <v>2.8820873437756432E-2</v>
      </c>
      <c r="L667" s="3">
        <f t="shared" ca="1" si="550"/>
        <v>2.8650725697848361E-2</v>
      </c>
      <c r="M667" s="3">
        <f t="shared" ca="1" si="551"/>
        <v>2.8517200313131531E-2</v>
      </c>
      <c r="N667" s="3">
        <f t="shared" ca="1" si="552"/>
        <v>2.8418530435207374E-2</v>
      </c>
      <c r="O667" s="3">
        <f t="shared" ca="1" si="553"/>
        <v>2.8353921766762026E-2</v>
      </c>
      <c r="P667" s="3">
        <f t="shared" ca="1" si="554"/>
        <v>2.8323513587342686E-2</v>
      </c>
      <c r="Q667" s="3">
        <f t="shared" ca="1" si="555"/>
        <v>2.8328239821761133E-2</v>
      </c>
      <c r="R667" s="3">
        <f t="shared" ca="1" si="556"/>
        <v>2.8369623532532799E-2</v>
      </c>
      <c r="S667" s="3">
        <f t="shared" ca="1" si="557"/>
        <v>2.8449541695813908E-2</v>
      </c>
      <c r="T667" s="3">
        <f t="shared" ca="1" si="558"/>
        <v>2.8569990838979889E-2</v>
      </c>
      <c r="U667" s="3">
        <f t="shared" ca="1" si="559"/>
        <v>2.8732873858191871E-2</v>
      </c>
      <c r="V667" s="3">
        <f t="shared" ca="1" si="560"/>
        <v>2.8939819205540764E-2</v>
      </c>
      <c r="W667" s="3">
        <f t="shared" ca="1" si="561"/>
        <v>2.9192037808677788E-2</v>
      </c>
      <c r="X667" s="3">
        <f t="shared" ca="1" si="562"/>
        <v>2.9490219706570928E-2</v>
      </c>
      <c r="Y667" s="3">
        <f t="shared" ca="1" si="563"/>
        <v>2.9834469242872034E-2</v>
      </c>
      <c r="Z667" s="3">
        <f t="shared" ca="1" si="564"/>
        <v>3.0224273256263076E-2</v>
      </c>
      <c r="AA667" s="3">
        <f t="shared" ca="1" si="565"/>
        <v>3.0658491342131687E-2</v>
      </c>
      <c r="AB667" s="3">
        <f t="shared" ca="1" si="566"/>
        <v>3.1135352573909716E-2</v>
      </c>
      <c r="AC667" s="3">
        <f t="shared" ca="1" si="567"/>
        <v>3.1652440596313954E-2</v>
      </c>
      <c r="AD667" s="3">
        <f t="shared" ca="1" si="568"/>
        <v>3.2206648846028127E-2</v>
      </c>
      <c r="AE667" s="3">
        <f t="shared" ca="1" si="569"/>
        <v>3.279408843846137E-2</v>
      </c>
      <c r="AF667" s="3">
        <f t="shared" ca="1" si="570"/>
        <v>3.340993170536341E-2</v>
      </c>
      <c r="AG667" s="3">
        <f t="shared" ca="1" si="571"/>
        <v>3.404817587568286E-2</v>
      </c>
      <c r="AH667" s="3">
        <f t="shared" ca="1" si="572"/>
        <v>3.4701319883335476E-2</v>
      </c>
      <c r="AI667" s="3">
        <f t="shared" ca="1" si="573"/>
        <v>3.5359972322368406E-2</v>
      </c>
      <c r="AJ667" s="3">
        <f t="shared" ca="1" si="574"/>
        <v>3.6012458450372042E-2</v>
      </c>
      <c r="AK667" s="3">
        <f t="shared" ca="1" si="575"/>
        <v>3.6644567329419606E-2</v>
      </c>
      <c r="AL667" s="3">
        <f t="shared" ca="1" si="576"/>
        <v>3.7239655947712814E-2</v>
      </c>
      <c r="AM667" s="3">
        <f t="shared" ca="1" si="577"/>
        <v>3.7779361476275738E-2</v>
      </c>
      <c r="AN667" s="3">
        <f t="shared" ca="1" si="578"/>
        <v>3.8245108097137409E-2</v>
      </c>
      <c r="AO667" s="3">
        <f t="shared" ca="1" si="579"/>
        <v>3.8620388800705112E-2</v>
      </c>
      <c r="AP667" s="3">
        <f t="shared" ca="1" si="580"/>
        <v>3.8893469160066592E-2</v>
      </c>
      <c r="AQ667" s="3">
        <f t="shared" ca="1" si="581"/>
        <v>3.905979744504047E-2</v>
      </c>
      <c r="AR667" s="3">
        <f t="shared" ca="1" si="582"/>
        <v>3.9123180411409407E-2</v>
      </c>
      <c r="AS667" s="3">
        <f t="shared" ca="1" si="583"/>
        <v>3.9094873372843973E-2</v>
      </c>
      <c r="AT667" s="3">
        <f t="shared" ca="1" si="584"/>
        <v>3.8990267571143163E-2</v>
      </c>
      <c r="AU667" s="3">
        <f t="shared" ca="1" si="585"/>
        <v>3.8823894842990037E-2</v>
      </c>
      <c r="AV667" s="3">
        <f t="shared" ca="1" si="586"/>
        <v>3.8604852263882085E-2</v>
      </c>
      <c r="AW667" s="3">
        <f t="shared" ca="1" si="587"/>
        <v>3.8335610332085088E-2</v>
      </c>
      <c r="AX667" s="3">
        <f t="shared" ca="1" si="588"/>
        <v>3.8015603104990352E-2</v>
      </c>
      <c r="AY667" s="3">
        <f t="shared" ca="1" si="589"/>
        <v>3.76468270639259E-2</v>
      </c>
      <c r="AZ667" s="3">
        <f t="shared" ca="1" si="538"/>
        <v>3.7240033514938056E-2</v>
      </c>
      <c r="BC667" s="3">
        <f t="shared" ca="1" si="590"/>
        <v>-0.69899720494923567</v>
      </c>
      <c r="BD667" s="3">
        <f t="shared" ca="1" si="590"/>
        <v>0.62066971918108926</v>
      </c>
      <c r="BE667" s="3">
        <f t="shared" ca="1" si="590"/>
        <v>-1.2773246741822462</v>
      </c>
    </row>
    <row r="668" spans="1:57" x14ac:dyDescent="0.2">
      <c r="A668" s="3">
        <f t="shared" si="539"/>
        <v>6.5599999999999046</v>
      </c>
      <c r="B668" s="3">
        <f t="shared" ca="1" si="540"/>
        <v>3.3332768720920794E-2</v>
      </c>
      <c r="C668" s="3">
        <f t="shared" ca="1" si="541"/>
        <v>3.2718198318542717E-2</v>
      </c>
      <c r="D668" s="3">
        <f t="shared" ca="1" si="542"/>
        <v>3.2162855629246152E-2</v>
      </c>
      <c r="E668" s="3">
        <f t="shared" ca="1" si="543"/>
        <v>3.166620584857336E-2</v>
      </c>
      <c r="F668" s="3">
        <f t="shared" ca="1" si="544"/>
        <v>3.1226459974943659E-2</v>
      </c>
      <c r="G668" s="3">
        <f t="shared" ca="1" si="545"/>
        <v>3.0840906796766213E-2</v>
      </c>
      <c r="H668" s="3">
        <f t="shared" ca="1" si="546"/>
        <v>3.0506218574798929E-2</v>
      </c>
      <c r="I668" s="3">
        <f t="shared" ca="1" si="547"/>
        <v>3.0218706510101577E-2</v>
      </c>
      <c r="J668" s="3">
        <f t="shared" ca="1" si="548"/>
        <v>2.9974570916816233E-2</v>
      </c>
      <c r="K668" s="3">
        <f t="shared" ca="1" si="549"/>
        <v>2.977017529559076E-2</v>
      </c>
      <c r="L668" s="3">
        <f t="shared" ca="1" si="550"/>
        <v>2.9602333694680464E-2</v>
      </c>
      <c r="M668" s="3">
        <f t="shared" ca="1" si="551"/>
        <v>2.9468570878096303E-2</v>
      </c>
      <c r="N668" s="3">
        <f t="shared" ca="1" si="552"/>
        <v>2.9367307381184572E-2</v>
      </c>
      <c r="O668" s="3">
        <f t="shared" ca="1" si="553"/>
        <v>2.929793557948368E-2</v>
      </c>
      <c r="P668" s="3">
        <f t="shared" ca="1" si="554"/>
        <v>2.9260778845688732E-2</v>
      </c>
      <c r="Q668" s="3">
        <f t="shared" ca="1" si="555"/>
        <v>2.9256951386760464E-2</v>
      </c>
      <c r="R668" s="3">
        <f t="shared" ca="1" si="556"/>
        <v>2.928815221438252E-2</v>
      </c>
      <c r="S668" s="3">
        <f t="shared" ca="1" si="557"/>
        <v>2.935642998483709E-2</v>
      </c>
      <c r="T668" s="3">
        <f t="shared" ca="1" si="558"/>
        <v>2.9463949083480611E-2</v>
      </c>
      <c r="U668" s="3">
        <f t="shared" ca="1" si="559"/>
        <v>2.9612777091825339E-2</v>
      </c>
      <c r="V668" s="3">
        <f t="shared" ca="1" si="560"/>
        <v>2.9804704712516894E-2</v>
      </c>
      <c r="W668" s="3">
        <f t="shared" ca="1" si="561"/>
        <v>3.0041103449765415E-2</v>
      </c>
      <c r="X668" s="3">
        <f t="shared" ca="1" si="562"/>
        <v>3.0322822968261057E-2</v>
      </c>
      <c r="Y668" s="3">
        <f t="shared" ca="1" si="563"/>
        <v>3.0650126886250247E-2</v>
      </c>
      <c r="Z668" s="3">
        <f t="shared" ca="1" si="564"/>
        <v>3.1022661337075222E-2</v>
      </c>
      <c r="AA668" s="3">
        <f t="shared" ca="1" si="565"/>
        <v>3.1439445282040776E-2</v>
      </c>
      <c r="AB668" s="3">
        <f t="shared" ca="1" si="566"/>
        <v>3.189886691565428E-2</v>
      </c>
      <c r="AC668" s="3">
        <f t="shared" ca="1" si="567"/>
        <v>3.2398668074578287E-2</v>
      </c>
      <c r="AD668" s="3">
        <f t="shared" ca="1" si="568"/>
        <v>3.2935898423731118E-2</v>
      </c>
      <c r="AE668" s="3">
        <f t="shared" ca="1" si="569"/>
        <v>3.3506821969327555E-2</v>
      </c>
      <c r="AF668" s="3">
        <f t="shared" ca="1" si="570"/>
        <v>3.4106758916026304E-2</v>
      </c>
      <c r="AG668" s="3">
        <f t="shared" ca="1" si="571"/>
        <v>3.472984753263049E-2</v>
      </c>
      <c r="AH668" s="3">
        <f t="shared" ca="1" si="572"/>
        <v>3.53687195129785E-2</v>
      </c>
      <c r="AI668" s="3">
        <f t="shared" ca="1" si="573"/>
        <v>3.6014107852352879E-2</v>
      </c>
      <c r="AJ668" s="3">
        <f t="shared" ca="1" si="574"/>
        <v>3.6654456606261543E-2</v>
      </c>
      <c r="AK668" s="3">
        <f t="shared" ca="1" si="575"/>
        <v>3.7275675138183702E-2</v>
      </c>
      <c r="AL668" s="3">
        <f t="shared" ca="1" si="576"/>
        <v>3.7861254387916266E-2</v>
      </c>
      <c r="AM668" s="3">
        <f t="shared" ca="1" si="577"/>
        <v>3.8392995022739067E-2</v>
      </c>
      <c r="AN668" s="3">
        <f t="shared" ca="1" si="578"/>
        <v>3.8852529789298942E-2</v>
      </c>
      <c r="AO668" s="3">
        <f t="shared" ca="1" si="579"/>
        <v>3.9223613798349315E-2</v>
      </c>
      <c r="AP668" s="3">
        <f t="shared" ca="1" si="580"/>
        <v>3.9494822499419706E-2</v>
      </c>
      <c r="AQ668" s="3">
        <f t="shared" ca="1" si="581"/>
        <v>3.9661937209920652E-2</v>
      </c>
      <c r="AR668" s="3">
        <f t="shared" ca="1" si="582"/>
        <v>3.972907932179448E-2</v>
      </c>
      <c r="AS668" s="3">
        <f t="shared" ca="1" si="583"/>
        <v>3.9707752483616264E-2</v>
      </c>
      <c r="AT668" s="3">
        <f t="shared" ca="1" si="584"/>
        <v>3.96134965156568E-2</v>
      </c>
      <c r="AU668" s="3">
        <f t="shared" ca="1" si="585"/>
        <v>3.9460900711989273E-2</v>
      </c>
      <c r="AV668" s="3">
        <f t="shared" ca="1" si="586"/>
        <v>3.925909643017738E-2</v>
      </c>
      <c r="AW668" s="3">
        <f t="shared" ca="1" si="587"/>
        <v>3.9010661230618492E-2</v>
      </c>
      <c r="AX668" s="3">
        <f t="shared" ca="1" si="588"/>
        <v>3.8715249547429213E-2</v>
      </c>
      <c r="AY668" s="3">
        <f t="shared" ca="1" si="589"/>
        <v>3.8375203829787631E-2</v>
      </c>
      <c r="AZ668" s="3">
        <f t="shared" ca="1" si="538"/>
        <v>3.8001993776140691E-2</v>
      </c>
      <c r="BC668" s="3">
        <f t="shared" ca="1" si="590"/>
        <v>1.1968598640218655</v>
      </c>
      <c r="BD668" s="3">
        <f t="shared" ca="1" si="590"/>
        <v>-0.41123956757229063</v>
      </c>
      <c r="BE668" s="3">
        <f t="shared" ca="1" si="590"/>
        <v>0.24879601904870974</v>
      </c>
    </row>
    <row r="669" spans="1:57" x14ac:dyDescent="0.2">
      <c r="A669" s="3">
        <f t="shared" si="539"/>
        <v>6.5699999999999044</v>
      </c>
      <c r="B669" s="3">
        <f t="shared" ca="1" si="540"/>
        <v>3.4366866907461643E-2</v>
      </c>
      <c r="C669" s="3">
        <f t="shared" ca="1" si="541"/>
        <v>3.359159285082236E-2</v>
      </c>
      <c r="D669" s="3">
        <f t="shared" ca="1" si="542"/>
        <v>3.2890122108687025E-2</v>
      </c>
      <c r="E669" s="3">
        <f t="shared" ca="1" si="543"/>
        <v>3.2261372887360647E-2</v>
      </c>
      <c r="F669" s="3">
        <f t="shared" ca="1" si="544"/>
        <v>3.1703013007704943E-2</v>
      </c>
      <c r="G669" s="3">
        <f t="shared" ca="1" si="545"/>
        <v>3.1211791868029692E-2</v>
      </c>
      <c r="H669" s="3">
        <f t="shared" ca="1" si="546"/>
        <v>3.0783845573817498E-2</v>
      </c>
      <c r="I669" s="3">
        <f t="shared" ca="1" si="547"/>
        <v>3.0414952703442934E-2</v>
      </c>
      <c r="J669" s="3">
        <f t="shared" ca="1" si="548"/>
        <v>3.0100785316884985E-2</v>
      </c>
      <c r="K669" s="3">
        <f t="shared" ca="1" si="549"/>
        <v>2.9837183609307132E-2</v>
      </c>
      <c r="L669" s="3">
        <f t="shared" ca="1" si="550"/>
        <v>2.9620443001421071E-2</v>
      </c>
      <c r="M669" s="3">
        <f t="shared" ca="1" si="551"/>
        <v>2.944757303945697E-2</v>
      </c>
      <c r="N669" s="3">
        <f t="shared" ca="1" si="552"/>
        <v>2.9316480468268687E-2</v>
      </c>
      <c r="O669" s="3">
        <f t="shared" ca="1" si="553"/>
        <v>2.922604312463337E-2</v>
      </c>
      <c r="P669" s="3">
        <f t="shared" ca="1" si="554"/>
        <v>2.9176067238154579E-2</v>
      </c>
      <c r="Q669" s="3">
        <f t="shared" ca="1" si="555"/>
        <v>2.9167146051262961E-2</v>
      </c>
      <c r="R669" s="3">
        <f t="shared" ca="1" si="556"/>
        <v>2.9200453279410059E-2</v>
      </c>
      <c r="S669" s="3">
        <f t="shared" ca="1" si="557"/>
        <v>2.9277508022541678E-2</v>
      </c>
      <c r="T669" s="3">
        <f t="shared" ca="1" si="558"/>
        <v>2.939994130052322E-2</v>
      </c>
      <c r="U669" s="3">
        <f t="shared" ca="1" si="559"/>
        <v>2.9569284171502692E-2</v>
      </c>
      <c r="V669" s="3">
        <f t="shared" ca="1" si="560"/>
        <v>2.9786788395181039E-2</v>
      </c>
      <c r="W669" s="3">
        <f t="shared" ca="1" si="561"/>
        <v>3.0053284873291144E-2</v>
      </c>
      <c r="X669" s="3">
        <f t="shared" ca="1" si="562"/>
        <v>3.0369081729203315E-2</v>
      </c>
      <c r="Y669" s="3">
        <f t="shared" ca="1" si="563"/>
        <v>3.0733900696140428E-2</v>
      </c>
      <c r="Z669" s="3">
        <f t="shared" ca="1" si="564"/>
        <v>3.1146846043510666E-2</v>
      </c>
      <c r="AA669" s="3">
        <f t="shared" ca="1" si="565"/>
        <v>3.1606394933619719E-2</v>
      </c>
      <c r="AB669" s="3">
        <f t="shared" ca="1" si="566"/>
        <v>3.2110393503448388E-2</v>
      </c>
      <c r="AC669" s="3">
        <f t="shared" ca="1" si="567"/>
        <v>3.2656040582311349E-2</v>
      </c>
      <c r="AD669" s="3">
        <f t="shared" ca="1" si="568"/>
        <v>3.3239840836593475E-2</v>
      </c>
      <c r="AE669" s="3">
        <f t="shared" ca="1" si="569"/>
        <v>3.3857509902937809E-2</v>
      </c>
      <c r="AF669" s="3">
        <f t="shared" ca="1" si="570"/>
        <v>3.4503814562231491E-2</v>
      </c>
      <c r="AG669" s="3">
        <f t="shared" ca="1" si="571"/>
        <v>3.5172332797514069E-2</v>
      </c>
      <c r="AH669" s="3">
        <f t="shared" ca="1" si="572"/>
        <v>3.5855127735353369E-2</v>
      </c>
      <c r="AI669" s="3">
        <f t="shared" ca="1" si="573"/>
        <v>3.654235550018152E-2</v>
      </c>
      <c r="AJ669" s="3">
        <f t="shared" ca="1" si="574"/>
        <v>3.7221877815474265E-2</v>
      </c>
      <c r="AK669" s="3">
        <f t="shared" ca="1" si="575"/>
        <v>3.7879023459101158E-2</v>
      </c>
      <c r="AL669" s="3">
        <f t="shared" ca="1" si="576"/>
        <v>3.8496716753328039E-2</v>
      </c>
      <c r="AM669" s="3">
        <f t="shared" ca="1" si="577"/>
        <v>3.9056221603038309E-2</v>
      </c>
      <c r="AN669" s="3">
        <f t="shared" ca="1" si="578"/>
        <v>3.9538679230591706E-2</v>
      </c>
      <c r="AO669" s="3">
        <f t="shared" ca="1" si="579"/>
        <v>3.992740666219026E-2</v>
      </c>
      <c r="AP669" s="3">
        <f t="shared" ca="1" si="580"/>
        <v>4.0210588527208817E-2</v>
      </c>
      <c r="AQ669" s="3">
        <f t="shared" ca="1" si="581"/>
        <v>4.0383637662401731E-2</v>
      </c>
      <c r="AR669" s="3">
        <f t="shared" ca="1" si="582"/>
        <v>4.0450287609826441E-2</v>
      </c>
      <c r="AS669" s="3">
        <f t="shared" ca="1" si="583"/>
        <v>4.0421587197814406E-2</v>
      </c>
      <c r="AT669" s="3">
        <f t="shared" ca="1" si="584"/>
        <v>4.0312521842667155E-2</v>
      </c>
      <c r="AU669" s="3">
        <f t="shared" ca="1" si="585"/>
        <v>4.0137036672322053E-2</v>
      </c>
      <c r="AV669" s="3">
        <f t="shared" ca="1" si="586"/>
        <v>3.9903597621990881E-2</v>
      </c>
      <c r="AW669" s="3">
        <f t="shared" ca="1" si="587"/>
        <v>3.9614190420474989E-2</v>
      </c>
      <c r="AX669" s="3">
        <f t="shared" ca="1" si="588"/>
        <v>3.9267991230419338E-2</v>
      </c>
      <c r="AY669" s="3">
        <f t="shared" ca="1" si="589"/>
        <v>3.8866994757323643E-2</v>
      </c>
      <c r="AZ669" s="3">
        <f t="shared" ca="1" si="538"/>
        <v>3.8422576500729645E-2</v>
      </c>
      <c r="BC669" s="3">
        <f t="shared" ca="1" si="590"/>
        <v>0.51704811068741297</v>
      </c>
      <c r="BD669" s="3">
        <f t="shared" ca="1" si="590"/>
        <v>0.40321311795245229</v>
      </c>
      <c r="BE669" s="3">
        <f t="shared" ca="1" si="590"/>
        <v>-1.8045833864842864</v>
      </c>
    </row>
    <row r="670" spans="1:57" x14ac:dyDescent="0.2">
      <c r="A670" s="3">
        <f t="shared" si="539"/>
        <v>6.5799999999999041</v>
      </c>
      <c r="B670" s="3">
        <f t="shared" ca="1" si="540"/>
        <v>3.3128911652010644E-2</v>
      </c>
      <c r="C670" s="3">
        <f t="shared" ca="1" si="541"/>
        <v>3.2425528616911385E-2</v>
      </c>
      <c r="D670" s="3">
        <f t="shared" ca="1" si="542"/>
        <v>3.1791197490499239E-2</v>
      </c>
      <c r="E670" s="3">
        <f t="shared" ca="1" si="543"/>
        <v>3.1224961231022641E-2</v>
      </c>
      <c r="F670" s="3">
        <f t="shared" ca="1" si="544"/>
        <v>3.0724616222481949E-2</v>
      </c>
      <c r="G670" s="3">
        <f t="shared" ca="1" si="545"/>
        <v>3.0287044202731095E-2</v>
      </c>
      <c r="H670" s="3">
        <f t="shared" ca="1" si="546"/>
        <v>2.990851685757626E-2</v>
      </c>
      <c r="I670" s="3">
        <f t="shared" ca="1" si="547"/>
        <v>2.9584951895024345E-2</v>
      </c>
      <c r="J670" s="3">
        <f t="shared" ca="1" si="548"/>
        <v>2.9312164884811882E-2</v>
      </c>
      <c r="K670" s="3">
        <f t="shared" ca="1" si="549"/>
        <v>2.9086144475123862E-2</v>
      </c>
      <c r="L670" s="3">
        <f t="shared" ca="1" si="550"/>
        <v>2.8903339192270689E-2</v>
      </c>
      <c r="M670" s="3">
        <f t="shared" ca="1" si="551"/>
        <v>2.8760915058194593E-2</v>
      </c>
      <c r="N670" s="3">
        <f t="shared" ca="1" si="552"/>
        <v>2.865693667723869E-2</v>
      </c>
      <c r="O670" s="3">
        <f t="shared" ca="1" si="553"/>
        <v>2.8590438960279324E-2</v>
      </c>
      <c r="P670" s="3">
        <f t="shared" ca="1" si="554"/>
        <v>2.856138258234682E-2</v>
      </c>
      <c r="Q670" s="3">
        <f t="shared" ca="1" si="555"/>
        <v>2.8570511399654764E-2</v>
      </c>
      <c r="R670" s="3">
        <f t="shared" ca="1" si="556"/>
        <v>2.8619145411167592E-2</v>
      </c>
      <c r="S670" s="3">
        <f t="shared" ca="1" si="557"/>
        <v>2.8708945749258693E-2</v>
      </c>
      <c r="T670" s="3">
        <f t="shared" ca="1" si="558"/>
        <v>2.8841681670092049E-2</v>
      </c>
      <c r="U670" s="3">
        <f t="shared" ca="1" si="559"/>
        <v>2.9019019325006879E-2</v>
      </c>
      <c r="V670" s="3">
        <f t="shared" ca="1" si="560"/>
        <v>2.9242343162515876E-2</v>
      </c>
      <c r="W670" s="3">
        <f t="shared" ca="1" si="561"/>
        <v>2.9512615128044883E-2</v>
      </c>
      <c r="X670" s="3">
        <f t="shared" ca="1" si="562"/>
        <v>2.9830273461717367E-2</v>
      </c>
      <c r="Y670" s="3">
        <f t="shared" ca="1" si="563"/>
        <v>3.0195169677101508E-2</v>
      </c>
      <c r="Z670" s="3">
        <f t="shared" ca="1" si="564"/>
        <v>3.0606537845917214E-2</v>
      </c>
      <c r="AA670" s="3">
        <f t="shared" ca="1" si="565"/>
        <v>3.1062984991247579E-2</v>
      </c>
      <c r="AB670" s="3">
        <f t="shared" ca="1" si="566"/>
        <v>3.1562486838497508E-2</v>
      </c>
      <c r="AC670" s="3">
        <f t="shared" ca="1" si="567"/>
        <v>3.210237083475713E-2</v>
      </c>
      <c r="AD670" s="3">
        <f t="shared" ca="1" si="568"/>
        <v>3.2679268245404187E-2</v>
      </c>
      <c r="AE670" s="3">
        <f t="shared" ca="1" si="569"/>
        <v>3.3289017901373071E-2</v>
      </c>
      <c r="AF670" s="3">
        <f t="shared" ca="1" si="570"/>
        <v>3.3926504687486578E-2</v>
      </c>
      <c r="AG670" s="3">
        <f t="shared" ca="1" si="571"/>
        <v>3.4585417800337609E-2</v>
      </c>
      <c r="AH670" s="3">
        <f t="shared" ca="1" si="572"/>
        <v>3.5257923298098917E-2</v>
      </c>
      <c r="AI670" s="3">
        <f t="shared" ca="1" si="573"/>
        <v>3.5934271990075629E-2</v>
      </c>
      <c r="AJ670" s="3">
        <f t="shared" ca="1" si="574"/>
        <v>3.6602414967586872E-2</v>
      </c>
      <c r="AK670" s="3">
        <f t="shared" ca="1" si="575"/>
        <v>3.724777236720115E-2</v>
      </c>
      <c r="AL670" s="3">
        <f t="shared" ca="1" si="576"/>
        <v>3.7853374155703029E-2</v>
      </c>
      <c r="AM670" s="3">
        <f t="shared" ca="1" si="577"/>
        <v>3.8400620045288728E-2</v>
      </c>
      <c r="AN670" s="3">
        <f t="shared" ca="1" si="578"/>
        <v>3.8870832467772655E-2</v>
      </c>
      <c r="AO670" s="3">
        <f t="shared" ca="1" si="579"/>
        <v>3.9247562975040479E-2</v>
      </c>
      <c r="AP670" s="3">
        <f t="shared" ca="1" si="580"/>
        <v>3.9519277488049398E-2</v>
      </c>
      <c r="AQ670" s="3">
        <f t="shared" ca="1" si="581"/>
        <v>3.9681691640460093E-2</v>
      </c>
      <c r="AR670" s="3">
        <f t="shared" ca="1" si="582"/>
        <v>3.9738821449985001E-2</v>
      </c>
      <c r="AS670" s="3">
        <f t="shared" ca="1" si="583"/>
        <v>3.970193059798454E-2</v>
      </c>
      <c r="AT670" s="3">
        <f t="shared" ca="1" si="584"/>
        <v>3.95861199664947E-2</v>
      </c>
      <c r="AU670" s="3">
        <f t="shared" ca="1" si="585"/>
        <v>3.9405361757139774E-2</v>
      </c>
      <c r="AV670" s="3">
        <f t="shared" ca="1" si="586"/>
        <v>3.916812961954183E-2</v>
      </c>
      <c r="AW670" s="3">
        <f t="shared" ca="1" si="587"/>
        <v>3.8876491387055741E-2</v>
      </c>
      <c r="AX670" s="3">
        <f t="shared" ca="1" si="588"/>
        <v>3.8529819226357787E-2</v>
      </c>
      <c r="AY670" s="3">
        <f t="shared" ca="1" si="589"/>
        <v>3.8130436835111824E-2</v>
      </c>
      <c r="AZ670" s="3">
        <f t="shared" ca="1" si="538"/>
        <v>3.7690504211829436E-2</v>
      </c>
      <c r="BC670" s="3">
        <f t="shared" ca="1" si="590"/>
        <v>-1.0695182034321729</v>
      </c>
      <c r="BD670" s="3">
        <f t="shared" ca="1" si="590"/>
        <v>0.27919234419529371</v>
      </c>
      <c r="BE670" s="3">
        <f t="shared" ca="1" si="590"/>
        <v>0.91646744450191076</v>
      </c>
    </row>
    <row r="671" spans="1:57" x14ac:dyDescent="0.2">
      <c r="A671" s="3">
        <f t="shared" si="539"/>
        <v>6.5899999999999039</v>
      </c>
      <c r="B671" s="3">
        <f t="shared" ca="1" si="540"/>
        <v>3.3002907987352031E-2</v>
      </c>
      <c r="C671" s="3">
        <f t="shared" ca="1" si="541"/>
        <v>3.2319480692532855E-2</v>
      </c>
      <c r="D671" s="3">
        <f t="shared" ca="1" si="542"/>
        <v>3.170637772111147E-2</v>
      </c>
      <c r="E671" s="3">
        <f t="shared" ca="1" si="543"/>
        <v>3.116252178603748E-2</v>
      </c>
      <c r="F671" s="3">
        <f t="shared" ca="1" si="544"/>
        <v>3.0685592836511798E-2</v>
      </c>
      <c r="G671" s="3">
        <f t="shared" ca="1" si="545"/>
        <v>3.0272359941281947E-2</v>
      </c>
      <c r="H671" s="3">
        <f t="shared" ca="1" si="546"/>
        <v>2.9918985363997674E-2</v>
      </c>
      <c r="I671" s="3">
        <f t="shared" ca="1" si="547"/>
        <v>2.9621280956434536E-2</v>
      </c>
      <c r="J671" s="3">
        <f t="shared" ca="1" si="548"/>
        <v>2.9374960823485716E-2</v>
      </c>
      <c r="K671" s="3">
        <f t="shared" ca="1" si="549"/>
        <v>2.9175917085943089E-2</v>
      </c>
      <c r="L671" s="3">
        <f t="shared" ca="1" si="550"/>
        <v>2.9020506369651859E-2</v>
      </c>
      <c r="M671" s="3">
        <f t="shared" ca="1" si="551"/>
        <v>2.8905806126475687E-2</v>
      </c>
      <c r="N671" s="3">
        <f t="shared" ca="1" si="552"/>
        <v>2.8829793731072962E-2</v>
      </c>
      <c r="O671" s="3">
        <f t="shared" ca="1" si="553"/>
        <v>2.8791416042379621E-2</v>
      </c>
      <c r="P671" s="3">
        <f t="shared" ca="1" si="554"/>
        <v>2.8790543030753686E-2</v>
      </c>
      <c r="Q671" s="3">
        <f t="shared" ca="1" si="555"/>
        <v>2.8827824006120113E-2</v>
      </c>
      <c r="R671" s="3">
        <f t="shared" ca="1" si="556"/>
        <v>2.8904480092468345E-2</v>
      </c>
      <c r="S671" s="3">
        <f t="shared" ca="1" si="557"/>
        <v>2.9022069305210611E-2</v>
      </c>
      <c r="T671" s="3">
        <f t="shared" ca="1" si="558"/>
        <v>2.9182254000481141E-2</v>
      </c>
      <c r="U671" s="3">
        <f t="shared" ca="1" si="559"/>
        <v>2.9386590301256604E-2</v>
      </c>
      <c r="V671" s="3">
        <f t="shared" ca="1" si="560"/>
        <v>2.9636350238492894E-2</v>
      </c>
      <c r="W671" s="3">
        <f t="shared" ca="1" si="561"/>
        <v>2.9932381709303846E-2</v>
      </c>
      <c r="X671" s="3">
        <f t="shared" ca="1" si="562"/>
        <v>3.0275007990371743E-2</v>
      </c>
      <c r="Y671" s="3">
        <f t="shared" ca="1" si="563"/>
        <v>3.0663965302583234E-2</v>
      </c>
      <c r="Z671" s="3">
        <f t="shared" ca="1" si="564"/>
        <v>3.1098372447673089E-2</v>
      </c>
      <c r="AA671" s="3">
        <f t="shared" ca="1" si="565"/>
        <v>3.1576721230588557E-2</v>
      </c>
      <c r="AB671" s="3">
        <f t="shared" ca="1" si="566"/>
        <v>3.2096871872279512E-2</v>
      </c>
      <c r="AC671" s="3">
        <f t="shared" ca="1" si="567"/>
        <v>3.2656035323769705E-2</v>
      </c>
      <c r="AD671" s="3">
        <f t="shared" ca="1" si="568"/>
        <v>3.3250724307869552E-2</v>
      </c>
      <c r="AE671" s="3">
        <f t="shared" ca="1" si="569"/>
        <v>3.3876655674531471E-2</v>
      </c>
      <c r="AF671" s="3">
        <f t="shared" ca="1" si="570"/>
        <v>3.4528587201240128E-2</v>
      </c>
      <c r="AG671" s="3">
        <f t="shared" ca="1" si="571"/>
        <v>3.5200074059036628E-2</v>
      </c>
      <c r="AH671" s="3">
        <f t="shared" ca="1" si="572"/>
        <v>3.5883139999297833E-2</v>
      </c>
      <c r="AI671" s="3">
        <f t="shared" ca="1" si="573"/>
        <v>3.6567885336395094E-2</v>
      </c>
      <c r="AJ671" s="3">
        <f t="shared" ca="1" si="574"/>
        <v>3.7242105495841865E-2</v>
      </c>
      <c r="AK671" s="3">
        <f t="shared" ca="1" si="575"/>
        <v>3.7891067185155829E-2</v>
      </c>
      <c r="AL671" s="3">
        <f t="shared" ca="1" si="576"/>
        <v>3.8497661545429974E-2</v>
      </c>
      <c r="AM671" s="3">
        <f t="shared" ca="1" si="577"/>
        <v>3.9043179930750002E-2</v>
      </c>
      <c r="AN671" s="3">
        <f t="shared" ca="1" si="578"/>
        <v>3.9508881975243403E-2</v>
      </c>
      <c r="AO671" s="3">
        <f t="shared" ca="1" si="579"/>
        <v>3.9878309618331276E-2</v>
      </c>
      <c r="AP671" s="3">
        <f t="shared" ca="1" si="580"/>
        <v>4.0139965429193479E-2</v>
      </c>
      <c r="AQ671" s="3">
        <f t="shared" ca="1" si="581"/>
        <v>4.0289622358505819E-2</v>
      </c>
      <c r="AR671" s="3">
        <f t="shared" ca="1" si="582"/>
        <v>4.0331332473717035E-2</v>
      </c>
      <c r="AS671" s="3">
        <f t="shared" ca="1" si="583"/>
        <v>4.0276327248004444E-2</v>
      </c>
      <c r="AT671" s="3">
        <f t="shared" ca="1" si="584"/>
        <v>4.0139576187831365E-2</v>
      </c>
      <c r="AU671" s="3">
        <f t="shared" ca="1" si="585"/>
        <v>3.993483310785733E-2</v>
      </c>
      <c r="AV671" s="3">
        <f t="shared" ca="1" si="586"/>
        <v>3.967033578645135E-2</v>
      </c>
      <c r="AW671" s="3">
        <f t="shared" ca="1" si="587"/>
        <v>3.9347991366045235E-2</v>
      </c>
      <c r="AX671" s="3">
        <f t="shared" ca="1" si="588"/>
        <v>3.8967125603643037E-2</v>
      </c>
      <c r="AY671" s="3">
        <f t="shared" ca="1" si="589"/>
        <v>3.853015522574272E-2</v>
      </c>
      <c r="AZ671" s="3">
        <f t="shared" ca="1" si="538"/>
        <v>3.8049706535350884E-2</v>
      </c>
      <c r="BC671" s="3">
        <f t="shared" ca="1" si="590"/>
        <v>0.59665270132015991</v>
      </c>
      <c r="BD671" s="3">
        <f t="shared" ca="1" si="590"/>
        <v>0.78642618041838208</v>
      </c>
      <c r="BE671" s="3">
        <f t="shared" ca="1" si="590"/>
        <v>0.45451869101397246</v>
      </c>
    </row>
    <row r="672" spans="1:57" x14ac:dyDescent="0.2">
      <c r="A672" s="3">
        <f t="shared" si="539"/>
        <v>6.5999999999999037</v>
      </c>
      <c r="B672" s="3">
        <f t="shared" ca="1" si="540"/>
        <v>3.2141754675108547E-2</v>
      </c>
      <c r="C672" s="3">
        <f t="shared" ca="1" si="541"/>
        <v>3.1409065886407718E-2</v>
      </c>
      <c r="D672" s="3">
        <f t="shared" ca="1" si="542"/>
        <v>3.0748892958255225E-2</v>
      </c>
      <c r="E672" s="3">
        <f t="shared" ca="1" si="543"/>
        <v>3.0160107300388553E-2</v>
      </c>
      <c r="F672" s="3">
        <f t="shared" ca="1" si="544"/>
        <v>2.9640341368399797E-2</v>
      </c>
      <c r="G672" s="3">
        <f t="shared" ca="1" si="545"/>
        <v>2.9186320492745783E-2</v>
      </c>
      <c r="H672" s="3">
        <f t="shared" ca="1" si="546"/>
        <v>2.8794166452115067E-2</v>
      </c>
      <c r="I672" s="3">
        <f t="shared" ca="1" si="547"/>
        <v>2.8459654195756353E-2</v>
      </c>
      <c r="J672" s="3">
        <f t="shared" ca="1" si="548"/>
        <v>2.8178465328345229E-2</v>
      </c>
      <c r="K672" s="3">
        <f t="shared" ca="1" si="549"/>
        <v>2.7946464401695729E-2</v>
      </c>
      <c r="L672" s="3">
        <f t="shared" ca="1" si="550"/>
        <v>2.7759985073672343E-2</v>
      </c>
      <c r="M672" s="3">
        <f t="shared" ca="1" si="551"/>
        <v>2.7616085118744759E-2</v>
      </c>
      <c r="N672" s="3">
        <f t="shared" ca="1" si="552"/>
        <v>2.751272353131827E-2</v>
      </c>
      <c r="O672" s="3">
        <f t="shared" ca="1" si="553"/>
        <v>2.7448827931210496E-2</v>
      </c>
      <c r="P672" s="3">
        <f t="shared" ca="1" si="554"/>
        <v>2.7424246373151578E-2</v>
      </c>
      <c r="Q672" s="3">
        <f t="shared" ca="1" si="555"/>
        <v>2.743960240008084E-2</v>
      </c>
      <c r="R672" s="3">
        <f t="shared" ca="1" si="556"/>
        <v>2.7496087042049751E-2</v>
      </c>
      <c r="S672" s="3">
        <f t="shared" ca="1" si="557"/>
        <v>2.759522398772473E-2</v>
      </c>
      <c r="T672" s="3">
        <f t="shared" ca="1" si="558"/>
        <v>2.7738637496520349E-2</v>
      </c>
      <c r="U672" s="3">
        <f t="shared" ca="1" si="559"/>
        <v>2.7927842481143574E-2</v>
      </c>
      <c r="V672" s="3">
        <f t="shared" ca="1" si="560"/>
        <v>2.8164067388255127E-2</v>
      </c>
      <c r="W672" s="3">
        <f t="shared" ca="1" si="561"/>
        <v>2.8448114914230983E-2</v>
      </c>
      <c r="X672" s="3">
        <f t="shared" ca="1" si="562"/>
        <v>2.8780262231604188E-2</v>
      </c>
      <c r="Y672" s="3">
        <f t="shared" ca="1" si="563"/>
        <v>2.9160199134910501E-2</v>
      </c>
      <c r="Z672" s="3">
        <f t="shared" ca="1" si="564"/>
        <v>2.9586998022813286E-2</v>
      </c>
      <c r="AA672" s="3">
        <f t="shared" ca="1" si="565"/>
        <v>3.0059104342274306E-2</v>
      </c>
      <c r="AB672" s="3">
        <f t="shared" ca="1" si="566"/>
        <v>3.0574331655832888E-2</v>
      </c>
      <c r="AC672" s="3">
        <f t="shared" ca="1" si="567"/>
        <v>3.112984324339315E-2</v>
      </c>
      <c r="AD672" s="3">
        <f t="shared" ca="1" si="568"/>
        <v>3.1722102082306601E-2</v>
      </c>
      <c r="AE672" s="3">
        <f t="shared" ca="1" si="569"/>
        <v>3.2346771804893322E-2</v>
      </c>
      <c r="AF672" s="3">
        <f t="shared" ca="1" si="570"/>
        <v>3.2998551808812296E-2</v>
      </c>
      <c r="AG672" s="3">
        <f t="shared" ca="1" si="571"/>
        <v>3.3670931939804673E-2</v>
      </c>
      <c r="AH672" s="3">
        <f t="shared" ca="1" si="572"/>
        <v>3.4355862344565426E-2</v>
      </c>
      <c r="AI672" s="3">
        <f t="shared" ca="1" si="573"/>
        <v>3.5043361604991413E-2</v>
      </c>
      <c r="AJ672" s="3">
        <f t="shared" ca="1" si="574"/>
        <v>3.5721138391402257E-2</v>
      </c>
      <c r="AK672" s="3">
        <f t="shared" ca="1" si="575"/>
        <v>3.6374375140208727E-2</v>
      </c>
      <c r="AL672" s="3">
        <f t="shared" ca="1" si="576"/>
        <v>3.6985893642040607E-2</v>
      </c>
      <c r="AM672" s="3">
        <f t="shared" ca="1" si="577"/>
        <v>3.7536946669958271E-2</v>
      </c>
      <c r="AN672" s="3">
        <f t="shared" ca="1" si="578"/>
        <v>3.8008800989983486E-2</v>
      </c>
      <c r="AO672" s="3">
        <f t="shared" ca="1" si="579"/>
        <v>3.8385058720163255E-2</v>
      </c>
      <c r="AP672" s="3">
        <f t="shared" ca="1" si="580"/>
        <v>3.8654328357152684E-2</v>
      </c>
      <c r="AQ672" s="3">
        <f t="shared" ca="1" si="581"/>
        <v>3.8812508609173867E-2</v>
      </c>
      <c r="AR672" s="3">
        <f t="shared" ca="1" si="582"/>
        <v>3.8863755094130176E-2</v>
      </c>
      <c r="AS672" s="3">
        <f t="shared" ca="1" si="583"/>
        <v>3.8819333959544795E-2</v>
      </c>
      <c r="AT672" s="3">
        <f t="shared" ca="1" si="584"/>
        <v>3.8694150461957247E-2</v>
      </c>
      <c r="AU672" s="3">
        <f t="shared" ca="1" si="585"/>
        <v>3.8501808545253279E-2</v>
      </c>
      <c r="AV672" s="3">
        <f t="shared" ca="1" si="586"/>
        <v>3.8250380486032187E-2</v>
      </c>
      <c r="AW672" s="3">
        <f t="shared" ca="1" si="587"/>
        <v>3.7941683887304463E-2</v>
      </c>
      <c r="AX672" s="3">
        <f t="shared" ca="1" si="588"/>
        <v>3.7575069751048795E-2</v>
      </c>
      <c r="AY672" s="3">
        <f t="shared" ca="1" si="589"/>
        <v>3.7153124163987215E-2</v>
      </c>
      <c r="AZ672" s="3">
        <f t="shared" ca="1" si="538"/>
        <v>3.6689057835017261E-2</v>
      </c>
      <c r="BC672" s="3">
        <f t="shared" ca="1" si="590"/>
        <v>-2.1789990191368318</v>
      </c>
      <c r="BD672" s="3">
        <f t="shared" ca="1" si="590"/>
        <v>-0.53220461907835048</v>
      </c>
      <c r="BE672" s="3">
        <f t="shared" ca="1" si="590"/>
        <v>-0.76720399892211244</v>
      </c>
    </row>
    <row r="673" spans="1:57" x14ac:dyDescent="0.2">
      <c r="A673" s="3">
        <f t="shared" si="539"/>
        <v>6.6099999999999035</v>
      </c>
      <c r="B673" s="3">
        <f t="shared" ca="1" si="540"/>
        <v>3.1623512972271867E-2</v>
      </c>
      <c r="C673" s="3">
        <f t="shared" ca="1" si="541"/>
        <v>3.0888504144218266E-2</v>
      </c>
      <c r="D673" s="3">
        <f t="shared" ca="1" si="542"/>
        <v>3.023205184896479E-2</v>
      </c>
      <c r="E673" s="3">
        <f t="shared" ca="1" si="543"/>
        <v>2.9652680682776506E-2</v>
      </c>
      <c r="F673" s="3">
        <f t="shared" ca="1" si="544"/>
        <v>2.9147680096290672E-2</v>
      </c>
      <c r="G673" s="3">
        <f t="shared" ca="1" si="545"/>
        <v>2.8713436160287643E-2</v>
      </c>
      <c r="H673" s="3">
        <f t="shared" ca="1" si="546"/>
        <v>2.8345734653691099E-2</v>
      </c>
      <c r="I673" s="3">
        <f t="shared" ca="1" si="547"/>
        <v>2.8040018124816709E-2</v>
      </c>
      <c r="J673" s="3">
        <f t="shared" ca="1" si="548"/>
        <v>2.779164019029488E-2</v>
      </c>
      <c r="K673" s="3">
        <f t="shared" ca="1" si="549"/>
        <v>2.7596142338529393E-2</v>
      </c>
      <c r="L673" s="3">
        <f t="shared" ca="1" si="550"/>
        <v>2.7449539738763372E-2</v>
      </c>
      <c r="M673" s="3">
        <f t="shared" ca="1" si="551"/>
        <v>2.7348574927562992E-2</v>
      </c>
      <c r="N673" s="3">
        <f t="shared" ca="1" si="552"/>
        <v>2.7290892915450771E-2</v>
      </c>
      <c r="O673" s="3">
        <f t="shared" ca="1" si="553"/>
        <v>2.7275106443143449E-2</v>
      </c>
      <c r="P673" s="3">
        <f t="shared" ca="1" si="554"/>
        <v>2.7300745986263756E-2</v>
      </c>
      <c r="Q673" s="3">
        <f t="shared" ca="1" si="555"/>
        <v>2.7368113647773973E-2</v>
      </c>
      <c r="R673" s="3">
        <f t="shared" ca="1" si="556"/>
        <v>2.7478074692679065E-2</v>
      </c>
      <c r="S673" s="3">
        <f t="shared" ca="1" si="557"/>
        <v>2.7631822821047796E-2</v>
      </c>
      <c r="T673" s="3">
        <f t="shared" ca="1" si="558"/>
        <v>2.7830648546851706E-2</v>
      </c>
      <c r="U673" s="3">
        <f t="shared" ca="1" si="559"/>
        <v>2.8075729938595174E-2</v>
      </c>
      <c r="V673" s="3">
        <f t="shared" ca="1" si="560"/>
        <v>2.8367956239862532E-2</v>
      </c>
      <c r="W673" s="3">
        <f t="shared" ca="1" si="561"/>
        <v>2.8707789341771303E-2</v>
      </c>
      <c r="X673" s="3">
        <f t="shared" ca="1" si="562"/>
        <v>2.9095164719808875E-2</v>
      </c>
      <c r="Y673" s="3">
        <f t="shared" ca="1" si="563"/>
        <v>2.9529430156173354E-2</v>
      </c>
      <c r="Z673" s="3">
        <f t="shared" ca="1" si="564"/>
        <v>3.0009316060906031E-2</v>
      </c>
      <c r="AA673" s="3">
        <f t="shared" ca="1" si="565"/>
        <v>3.0532925930522321E-2</v>
      </c>
      <c r="AB673" s="3">
        <f t="shared" ca="1" si="566"/>
        <v>3.1097731062444452E-2</v>
      </c>
      <c r="AC673" s="3">
        <f t="shared" ca="1" si="567"/>
        <v>3.1700551437517745E-2</v>
      </c>
      <c r="AD673" s="3">
        <f t="shared" ca="1" si="568"/>
        <v>3.233750463173897E-2</v>
      </c>
      <c r="AE673" s="3">
        <f t="shared" ca="1" si="569"/>
        <v>3.3003905370099625E-2</v>
      </c>
      <c r="AF673" s="3">
        <f t="shared" ca="1" si="570"/>
        <v>3.3694098945071166E-2</v>
      </c>
      <c r="AG673" s="3">
        <f t="shared" ca="1" si="571"/>
        <v>3.4401214125054771E-2</v>
      </c>
      <c r="AH673" s="3">
        <f t="shared" ca="1" si="572"/>
        <v>3.5116831703055296E-2</v>
      </c>
      <c r="AI673" s="3">
        <f t="shared" ca="1" si="573"/>
        <v>3.583059284158837E-2</v>
      </c>
      <c r="AJ673" s="3">
        <f t="shared" ca="1" si="574"/>
        <v>3.6529823919009129E-2</v>
      </c>
      <c r="AK673" s="3">
        <f t="shared" ca="1" si="575"/>
        <v>3.7199327812581943E-2</v>
      </c>
      <c r="AL673" s="3">
        <f t="shared" ca="1" si="576"/>
        <v>3.782156199140977E-2</v>
      </c>
      <c r="AM673" s="3">
        <f t="shared" ca="1" si="577"/>
        <v>3.8377445975333699E-2</v>
      </c>
      <c r="AN673" s="3">
        <f t="shared" ca="1" si="578"/>
        <v>3.8847959136752014E-2</v>
      </c>
      <c r="AO673" s="3">
        <f t="shared" ca="1" si="579"/>
        <v>3.9216469100862246E-2</v>
      </c>
      <c r="AP673" s="3">
        <f t="shared" ca="1" si="580"/>
        <v>3.9471395101943793E-2</v>
      </c>
      <c r="AQ673" s="3">
        <f t="shared" ca="1" si="581"/>
        <v>3.9608465575170844E-2</v>
      </c>
      <c r="AR673" s="3">
        <f t="shared" ca="1" si="582"/>
        <v>3.9631642724926863E-2</v>
      </c>
      <c r="AS673" s="3">
        <f t="shared" ca="1" si="583"/>
        <v>3.9551929808143114E-2</v>
      </c>
      <c r="AT673" s="3">
        <f t="shared" ca="1" si="584"/>
        <v>3.9383870532565972E-2</v>
      </c>
      <c r="AU673" s="3">
        <f t="shared" ca="1" si="585"/>
        <v>3.9140623072235099E-2</v>
      </c>
      <c r="AV673" s="3">
        <f t="shared" ca="1" si="586"/>
        <v>3.8829800134774689E-2</v>
      </c>
      <c r="AW673" s="3">
        <f t="shared" ca="1" si="587"/>
        <v>3.8452836493009443E-2</v>
      </c>
      <c r="AX673" s="3">
        <f t="shared" ca="1" si="588"/>
        <v>3.8008815689745318E-2</v>
      </c>
      <c r="AY673" s="3">
        <f t="shared" ca="1" si="589"/>
        <v>3.7500205886389366E-2</v>
      </c>
      <c r="AZ673" s="3">
        <f t="shared" ca="1" si="538"/>
        <v>3.6940467771748232E-2</v>
      </c>
      <c r="BC673" s="3">
        <f t="shared" ca="1" si="590"/>
        <v>0.43534560034065795</v>
      </c>
      <c r="BD673" s="3">
        <f t="shared" ca="1" si="590"/>
        <v>1.6151003148344873</v>
      </c>
      <c r="BE673" s="3">
        <f t="shared" ca="1" si="590"/>
        <v>0.44020359323597091</v>
      </c>
    </row>
    <row r="674" spans="1:57" x14ac:dyDescent="0.2">
      <c r="A674" s="3">
        <f t="shared" si="539"/>
        <v>6.6199999999999033</v>
      </c>
      <c r="B674" s="3">
        <f t="shared" ca="1" si="540"/>
        <v>3.0400457021001925E-2</v>
      </c>
      <c r="C674" s="3">
        <f t="shared" ca="1" si="541"/>
        <v>2.9610679487505238E-2</v>
      </c>
      <c r="D674" s="3">
        <f t="shared" ca="1" si="542"/>
        <v>2.8906003742968589E-2</v>
      </c>
      <c r="E674" s="3">
        <f t="shared" ca="1" si="543"/>
        <v>2.8284670395889347E-2</v>
      </c>
      <c r="F674" s="3">
        <f t="shared" ca="1" si="544"/>
        <v>2.7743688716389891E-2</v>
      </c>
      <c r="G674" s="3">
        <f t="shared" ca="1" si="545"/>
        <v>2.7279168330306712E-2</v>
      </c>
      <c r="H674" s="3">
        <f t="shared" ca="1" si="546"/>
        <v>2.6886621838309633E-2</v>
      </c>
      <c r="I674" s="3">
        <f t="shared" ca="1" si="547"/>
        <v>2.6561222225573423E-2</v>
      </c>
      <c r="J674" s="3">
        <f t="shared" ca="1" si="548"/>
        <v>2.6298057968710393E-2</v>
      </c>
      <c r="K674" s="3">
        <f t="shared" ca="1" si="549"/>
        <v>2.6092410333744216E-2</v>
      </c>
      <c r="L674" s="3">
        <f t="shared" ca="1" si="550"/>
        <v>2.5940038815845404E-2</v>
      </c>
      <c r="M674" s="3">
        <f t="shared" ca="1" si="551"/>
        <v>2.58374334882914E-2</v>
      </c>
      <c r="N674" s="3">
        <f t="shared" ca="1" si="552"/>
        <v>2.5781988109351974E-2</v>
      </c>
      <c r="O674" s="3">
        <f t="shared" ca="1" si="553"/>
        <v>2.5772063236177232E-2</v>
      </c>
      <c r="P674" s="3">
        <f t="shared" ca="1" si="554"/>
        <v>2.5806934437599485E-2</v>
      </c>
      <c r="Q674" s="3">
        <f t="shared" ca="1" si="555"/>
        <v>2.5886645039636953E-2</v>
      </c>
      <c r="R674" s="3">
        <f t="shared" ca="1" si="556"/>
        <v>2.6011797207311459E-2</v>
      </c>
      <c r="S674" s="3">
        <f t="shared" ca="1" si="557"/>
        <v>2.6183317326491588E-2</v>
      </c>
      <c r="T674" s="3">
        <f t="shared" ca="1" si="558"/>
        <v>2.6402224853265033E-2</v>
      </c>
      <c r="U674" s="3">
        <f t="shared" ca="1" si="559"/>
        <v>2.6669423714290496E-2</v>
      </c>
      <c r="V674" s="3">
        <f t="shared" ca="1" si="560"/>
        <v>2.6985526667566651E-2</v>
      </c>
      <c r="W674" s="3">
        <f t="shared" ca="1" si="561"/>
        <v>2.7350717530651211E-2</v>
      </c>
      <c r="X674" s="3">
        <f t="shared" ca="1" si="562"/>
        <v>2.7764652825214439E-2</v>
      </c>
      <c r="Y674" s="3">
        <f t="shared" ca="1" si="563"/>
        <v>2.8226401071125486E-2</v>
      </c>
      <c r="Z674" s="3">
        <f t="shared" ca="1" si="564"/>
        <v>2.8734413440101466E-2</v>
      </c>
      <c r="AA674" s="3">
        <f t="shared" ca="1" si="565"/>
        <v>2.9286514221452405E-2</v>
      </c>
      <c r="AB674" s="3">
        <f t="shared" ca="1" si="566"/>
        <v>2.9879895176338982E-2</v>
      </c>
      <c r="AC674" s="3">
        <f t="shared" ca="1" si="567"/>
        <v>3.0511095694036178E-2</v>
      </c>
      <c r="AD674" s="3">
        <f t="shared" ca="1" si="568"/>
        <v>3.1175950628600936E-2</v>
      </c>
      <c r="AE674" s="3">
        <f t="shared" ca="1" si="569"/>
        <v>3.1869488443273371E-2</v>
      </c>
      <c r="AF674" s="3">
        <f t="shared" ca="1" si="570"/>
        <v>3.2585762935428739E-2</v>
      </c>
      <c r="AG674" s="3">
        <f t="shared" ca="1" si="571"/>
        <v>3.3317604380135632E-2</v>
      </c>
      <c r="AH674" s="3">
        <f t="shared" ca="1" si="572"/>
        <v>3.405628680492933E-2</v>
      </c>
      <c r="AI674" s="3">
        <f t="shared" ca="1" si="573"/>
        <v>3.4791136605026959E-2</v>
      </c>
      <c r="AJ674" s="3">
        <f t="shared" ca="1" si="574"/>
        <v>3.5509160671009905E-2</v>
      </c>
      <c r="AK674" s="3">
        <f t="shared" ca="1" si="575"/>
        <v>3.6194845375282919E-2</v>
      </c>
      <c r="AL674" s="3">
        <f t="shared" ca="1" si="576"/>
        <v>3.6830347236322662E-2</v>
      </c>
      <c r="AM674" s="3">
        <f t="shared" ca="1" si="577"/>
        <v>3.739631618747722E-2</v>
      </c>
      <c r="AN674" s="3">
        <f t="shared" ca="1" si="578"/>
        <v>3.7873508015071278E-2</v>
      </c>
      <c r="AO674" s="3">
        <f t="shared" ca="1" si="579"/>
        <v>3.8245119505596739E-2</v>
      </c>
      <c r="AP674" s="3">
        <f t="shared" ca="1" si="580"/>
        <v>3.8499443760278237E-2</v>
      </c>
      <c r="AQ674" s="3">
        <f t="shared" ca="1" si="581"/>
        <v>3.8632101227966981E-2</v>
      </c>
      <c r="AR674" s="3">
        <f t="shared" ca="1" si="582"/>
        <v>3.8646922059519473E-2</v>
      </c>
      <c r="AS674" s="3">
        <f t="shared" ca="1" si="583"/>
        <v>3.8554707397645417E-2</v>
      </c>
      <c r="AT674" s="3">
        <f t="shared" ca="1" si="584"/>
        <v>3.8369700466411361E-2</v>
      </c>
      <c r="AU674" s="3">
        <f t="shared" ca="1" si="585"/>
        <v>3.8104676143562673E-2</v>
      </c>
      <c r="AV674" s="3">
        <f t="shared" ca="1" si="586"/>
        <v>3.7766851852058622E-2</v>
      </c>
      <c r="AW674" s="3">
        <f t="shared" ca="1" si="587"/>
        <v>3.7357344591492765E-2</v>
      </c>
      <c r="AX674" s="3">
        <f t="shared" ca="1" si="588"/>
        <v>3.687503618570985E-2</v>
      </c>
      <c r="AY674" s="3">
        <f t="shared" ca="1" si="589"/>
        <v>3.6322346978440813E-2</v>
      </c>
      <c r="AZ674" s="3">
        <f t="shared" ca="1" si="538"/>
        <v>3.5713225539725141E-2</v>
      </c>
      <c r="BC674" s="3">
        <f t="shared" ca="1" si="590"/>
        <v>-1.940467594827215</v>
      </c>
      <c r="BD674" s="3">
        <f t="shared" ca="1" si="590"/>
        <v>0.561258135221812</v>
      </c>
      <c r="BE674" s="3">
        <f t="shared" ca="1" si="590"/>
        <v>-0.50330953297304948</v>
      </c>
    </row>
    <row r="675" spans="1:57" x14ac:dyDescent="0.2">
      <c r="A675" s="3">
        <f t="shared" si="539"/>
        <v>6.6299999999999031</v>
      </c>
      <c r="B675" s="3">
        <f t="shared" ca="1" si="540"/>
        <v>2.9515931414968399E-2</v>
      </c>
      <c r="C675" s="3">
        <f t="shared" ca="1" si="541"/>
        <v>2.8826635939564225E-2</v>
      </c>
      <c r="D675" s="3">
        <f t="shared" ca="1" si="542"/>
        <v>2.8218000589077918E-2</v>
      </c>
      <c r="E675" s="3">
        <f t="shared" ca="1" si="543"/>
        <v>2.7688323902952602E-2</v>
      </c>
      <c r="F675" s="3">
        <f t="shared" ca="1" si="544"/>
        <v>2.7234676888075585E-2</v>
      </c>
      <c r="G675" s="3">
        <f t="shared" ca="1" si="545"/>
        <v>2.6853234633241699E-2</v>
      </c>
      <c r="H675" s="3">
        <f t="shared" ca="1" si="546"/>
        <v>2.6539578475737565E-2</v>
      </c>
      <c r="I675" s="3">
        <f t="shared" ca="1" si="547"/>
        <v>2.6288953768627908E-2</v>
      </c>
      <c r="J675" s="3">
        <f t="shared" ca="1" si="548"/>
        <v>2.6096525789428088E-2</v>
      </c>
      <c r="K675" s="3">
        <f t="shared" ca="1" si="549"/>
        <v>2.5957657515316229E-2</v>
      </c>
      <c r="L675" s="3">
        <f t="shared" ca="1" si="550"/>
        <v>2.5868194674174297E-2</v>
      </c>
      <c r="M675" s="3">
        <f t="shared" ca="1" si="551"/>
        <v>2.5824716742780127E-2</v>
      </c>
      <c r="N675" s="3">
        <f t="shared" ca="1" si="552"/>
        <v>2.5824708051092854E-2</v>
      </c>
      <c r="O675" s="3">
        <f t="shared" ca="1" si="553"/>
        <v>2.5866618760799868E-2</v>
      </c>
      <c r="P675" s="3">
        <f t="shared" ca="1" si="554"/>
        <v>2.5949811299108391E-2</v>
      </c>
      <c r="Q675" s="3">
        <f t="shared" ca="1" si="555"/>
        <v>2.6074411971200202E-2</v>
      </c>
      <c r="R675" s="3">
        <f t="shared" ca="1" si="556"/>
        <v>2.6241101600398026E-2</v>
      </c>
      <c r="S675" s="3">
        <f t="shared" ca="1" si="557"/>
        <v>2.6450881026065003E-2</v>
      </c>
      <c r="T675" s="3">
        <f t="shared" ca="1" si="558"/>
        <v>2.6704840427294135E-2</v>
      </c>
      <c r="U675" s="3">
        <f t="shared" ca="1" si="559"/>
        <v>2.7003951384592037E-2</v>
      </c>
      <c r="V675" s="3">
        <f t="shared" ca="1" si="560"/>
        <v>2.7348891981180651E-2</v>
      </c>
      <c r="W675" s="3">
        <f t="shared" ca="1" si="561"/>
        <v>2.7739909786021116E-2</v>
      </c>
      <c r="X675" s="3">
        <f t="shared" ca="1" si="562"/>
        <v>2.8176724203364749E-2</v>
      </c>
      <c r="Y675" s="3">
        <f t="shared" ca="1" si="563"/>
        <v>2.8658466333800217E-2</v>
      </c>
      <c r="Z675" s="3">
        <f t="shared" ca="1" si="564"/>
        <v>2.9183649953911251E-2</v>
      </c>
      <c r="AA675" s="3">
        <f t="shared" ca="1" si="565"/>
        <v>2.975016198178974E-2</v>
      </c>
      <c r="AB675" s="3">
        <f t="shared" ca="1" si="566"/>
        <v>3.0355256463797053E-2</v>
      </c>
      <c r="AC675" s="3">
        <f t="shared" ca="1" si="567"/>
        <v>3.0995533997598836E-2</v>
      </c>
      <c r="AD675" s="3">
        <f t="shared" ca="1" si="568"/>
        <v>3.1666888487084363E-2</v>
      </c>
      <c r="AE675" s="3">
        <f t="shared" ca="1" si="569"/>
        <v>3.2364403871643868E-2</v>
      </c>
      <c r="AF675" s="3">
        <f t="shared" ca="1" si="570"/>
        <v>3.3082184156160072E-2</v>
      </c>
      <c r="AG675" s="3">
        <f t="shared" ca="1" si="571"/>
        <v>3.3813102799494635E-2</v>
      </c>
      <c r="AH675" s="3">
        <f t="shared" ca="1" si="572"/>
        <v>3.4548468746245106E-2</v>
      </c>
      <c r="AI675" s="3">
        <f t="shared" ca="1" si="573"/>
        <v>3.5277635372488965E-2</v>
      </c>
      <c r="AJ675" s="3">
        <f t="shared" ca="1" si="574"/>
        <v>3.5987631983260562E-2</v>
      </c>
      <c r="AK675" s="3">
        <f t="shared" ca="1" si="575"/>
        <v>3.6662970599758059E-2</v>
      </c>
      <c r="AL675" s="3">
        <f t="shared" ca="1" si="576"/>
        <v>3.7285849259682903E-2</v>
      </c>
      <c r="AM675" s="3">
        <f t="shared" ca="1" si="577"/>
        <v>3.7836991072466956E-2</v>
      </c>
      <c r="AN675" s="3">
        <f t="shared" ca="1" si="578"/>
        <v>3.829727113587706E-2</v>
      </c>
      <c r="AO675" s="3">
        <f t="shared" ca="1" si="579"/>
        <v>3.8650058134380896E-2</v>
      </c>
      <c r="AP675" s="3">
        <f t="shared" ca="1" si="580"/>
        <v>3.8883861241651378E-2</v>
      </c>
      <c r="AQ675" s="3">
        <f t="shared" ca="1" si="581"/>
        <v>3.8994534281441048E-2</v>
      </c>
      <c r="AR675" s="3">
        <f t="shared" ca="1" si="582"/>
        <v>3.8986115792433947E-2</v>
      </c>
      <c r="AS675" s="3">
        <f t="shared" ca="1" si="583"/>
        <v>3.8869544678297459E-2</v>
      </c>
      <c r="AT675" s="3">
        <f t="shared" ca="1" si="584"/>
        <v>3.8659103865734415E-2</v>
      </c>
      <c r="AU675" s="3">
        <f t="shared" ca="1" si="585"/>
        <v>3.8367526538996867E-2</v>
      </c>
      <c r="AV675" s="3">
        <f t="shared" ca="1" si="586"/>
        <v>3.8001978229176218E-2</v>
      </c>
      <c r="AW675" s="3">
        <f t="shared" ca="1" si="587"/>
        <v>3.7563602326288699E-2</v>
      </c>
      <c r="AX675" s="3">
        <f t="shared" ca="1" si="588"/>
        <v>3.7051423855811928E-2</v>
      </c>
      <c r="AY675" s="3">
        <f t="shared" ca="1" si="589"/>
        <v>3.646816790034732E-2</v>
      </c>
      <c r="AZ675" s="3">
        <f t="shared" ca="1" si="538"/>
        <v>3.5828709074514159E-2</v>
      </c>
      <c r="BC675" s="3">
        <f t="shared" ca="1" si="590"/>
        <v>0.30161770289190315</v>
      </c>
      <c r="BD675" s="3">
        <f t="shared" ca="1" si="590"/>
        <v>1.0158073683172901</v>
      </c>
      <c r="BE675" s="3">
        <f t="shared" ca="1" si="590"/>
        <v>1.4764517386194154</v>
      </c>
    </row>
    <row r="676" spans="1:57" x14ac:dyDescent="0.2">
      <c r="A676" s="3">
        <f t="shared" si="539"/>
        <v>6.6399999999999029</v>
      </c>
      <c r="B676" s="3">
        <f t="shared" ca="1" si="540"/>
        <v>2.9768050646046148E-2</v>
      </c>
      <c r="C676" s="3">
        <f t="shared" ca="1" si="541"/>
        <v>2.9079660059698982E-2</v>
      </c>
      <c r="D676" s="3">
        <f t="shared" ca="1" si="542"/>
        <v>2.8472362043986402E-2</v>
      </c>
      <c r="E676" s="3">
        <f t="shared" ca="1" si="543"/>
        <v>2.7944414636876663E-2</v>
      </c>
      <c r="F676" s="3">
        <f t="shared" ca="1" si="544"/>
        <v>2.7492852148008867E-2</v>
      </c>
      <c r="G676" s="3">
        <f t="shared" ca="1" si="545"/>
        <v>2.7113816686072354E-2</v>
      </c>
      <c r="H676" s="3">
        <f t="shared" ca="1" si="546"/>
        <v>2.6802859889058988E-2</v>
      </c>
      <c r="I676" s="3">
        <f t="shared" ca="1" si="547"/>
        <v>2.655520105804671E-2</v>
      </c>
      <c r="J676" s="3">
        <f t="shared" ca="1" si="548"/>
        <v>2.6365983861121958E-2</v>
      </c>
      <c r="K676" s="3">
        <f t="shared" ca="1" si="549"/>
        <v>2.6230554568511436E-2</v>
      </c>
      <c r="L676" s="3">
        <f t="shared" ca="1" si="550"/>
        <v>2.6144746695687331E-2</v>
      </c>
      <c r="M676" s="3">
        <f t="shared" ca="1" si="551"/>
        <v>2.6105130637754648E-2</v>
      </c>
      <c r="N676" s="3">
        <f t="shared" ca="1" si="552"/>
        <v>2.6109182768481846E-2</v>
      </c>
      <c r="O676" s="3">
        <f t="shared" ca="1" si="553"/>
        <v>2.6155344290633337E-2</v>
      </c>
      <c r="P676" s="3">
        <f t="shared" ca="1" si="554"/>
        <v>2.6242965903670017E-2</v>
      </c>
      <c r="Q676" s="3">
        <f t="shared" ca="1" si="555"/>
        <v>2.6372158296982973E-2</v>
      </c>
      <c r="R676" s="3">
        <f t="shared" ca="1" si="556"/>
        <v>2.6543582359562695E-2</v>
      </c>
      <c r="S676" s="3">
        <f t="shared" ca="1" si="557"/>
        <v>2.6758214801120089E-2</v>
      </c>
      <c r="T676" s="3">
        <f t="shared" ca="1" si="558"/>
        <v>2.7017117953833304E-2</v>
      </c>
      <c r="U676" s="3">
        <f t="shared" ca="1" si="559"/>
        <v>2.7321232496947383E-2</v>
      </c>
      <c r="V676" s="3">
        <f t="shared" ca="1" si="560"/>
        <v>2.767120329889412E-2</v>
      </c>
      <c r="W676" s="3">
        <f t="shared" ca="1" si="561"/>
        <v>2.8067243154124635E-2</v>
      </c>
      <c r="X676" s="3">
        <f t="shared" ca="1" si="562"/>
        <v>2.8509035834897053E-2</v>
      </c>
      <c r="Y676" s="3">
        <f t="shared" ca="1" si="563"/>
        <v>2.8995676514465506E-2</v>
      </c>
      <c r="Z676" s="3">
        <f t="shared" ca="1" si="564"/>
        <v>2.9525643066221626E-2</v>
      </c>
      <c r="AA676" s="3">
        <f t="shared" ca="1" si="565"/>
        <v>3.0096786521630548E-2</v>
      </c>
      <c r="AB676" s="3">
        <f t="shared" ca="1" si="566"/>
        <v>3.0706324682181114E-2</v>
      </c>
      <c r="AC676" s="3">
        <f t="shared" ca="1" si="567"/>
        <v>3.1350820802221464E-2</v>
      </c>
      <c r="AD676" s="3">
        <f t="shared" ca="1" si="568"/>
        <v>3.2026129255462554E-2</v>
      </c>
      <c r="AE676" s="3">
        <f t="shared" ca="1" si="569"/>
        <v>3.272729084353488E-2</v>
      </c>
      <c r="AF676" s="3">
        <f t="shared" ca="1" si="570"/>
        <v>3.3448361129817326E-2</v>
      </c>
      <c r="AG676" s="3">
        <f t="shared" ca="1" si="571"/>
        <v>3.4182158083093023E-2</v>
      </c>
      <c r="AH676" s="3">
        <f t="shared" ca="1" si="572"/>
        <v>3.4919926897760703E-2</v>
      </c>
      <c r="AI676" s="3">
        <f t="shared" ca="1" si="573"/>
        <v>3.5650949330893085E-2</v>
      </c>
      <c r="AJ676" s="3">
        <f t="shared" ca="1" si="574"/>
        <v>3.6362178658127256E-2</v>
      </c>
      <c r="AK676" s="3">
        <f t="shared" ca="1" si="575"/>
        <v>3.7038054358326439E-2</v>
      </c>
      <c r="AL676" s="3">
        <f t="shared" ca="1" si="576"/>
        <v>3.7660718113017008E-2</v>
      </c>
      <c r="AM676" s="3">
        <f t="shared" ca="1" si="577"/>
        <v>3.8210868621884789E-2</v>
      </c>
      <c r="AN676" s="3">
        <f t="shared" ca="1" si="578"/>
        <v>3.8669402837332431E-2</v>
      </c>
      <c r="AO676" s="3">
        <f t="shared" ca="1" si="579"/>
        <v>3.9019763716755855E-2</v>
      </c>
      <c r="AP676" s="3">
        <f t="shared" ca="1" si="580"/>
        <v>3.9250578343788284E-2</v>
      </c>
      <c r="AQ676" s="3">
        <f t="shared" ca="1" si="581"/>
        <v>3.9357834908805137E-2</v>
      </c>
      <c r="AR676" s="3">
        <f t="shared" ca="1" si="582"/>
        <v>3.9345680417243574E-2</v>
      </c>
      <c r="AS676" s="3">
        <f t="shared" ca="1" si="583"/>
        <v>3.9225091064025226E-2</v>
      </c>
      <c r="AT676" s="3">
        <f t="shared" ca="1" si="584"/>
        <v>3.9010289342029603E-2</v>
      </c>
      <c r="AU676" s="3">
        <f t="shared" ca="1" si="585"/>
        <v>3.8713868029510962E-2</v>
      </c>
      <c r="AV676" s="3">
        <f t="shared" ca="1" si="586"/>
        <v>3.8342843822801641E-2</v>
      </c>
      <c r="AW676" s="3">
        <f t="shared" ca="1" si="587"/>
        <v>3.7898290330027722E-2</v>
      </c>
      <c r="AX676" s="3">
        <f t="shared" ca="1" si="588"/>
        <v>3.7379280500507463E-2</v>
      </c>
      <c r="AY676" s="3">
        <f t="shared" ca="1" si="589"/>
        <v>3.6788758073289927E-2</v>
      </c>
      <c r="AZ676" s="3">
        <f t="shared" ca="1" si="538"/>
        <v>3.6142402090924036E-2</v>
      </c>
      <c r="BC676" s="3">
        <f t="shared" ca="1" si="590"/>
        <v>0.49421809572386799</v>
      </c>
      <c r="BD676" s="3">
        <f t="shared" ca="1" si="590"/>
        <v>0.11599036164914001</v>
      </c>
      <c r="BE676" s="3">
        <f t="shared" ca="1" si="590"/>
        <v>2.2432585217794454E-2</v>
      </c>
    </row>
    <row r="677" spans="1:57" x14ac:dyDescent="0.2">
      <c r="A677" s="3">
        <f t="shared" si="539"/>
        <v>6.6499999999999027</v>
      </c>
      <c r="B677" s="3">
        <f t="shared" ca="1" si="540"/>
        <v>2.766320449373575E-2</v>
      </c>
      <c r="C677" s="3">
        <f t="shared" ca="1" si="541"/>
        <v>2.7142768861186037E-2</v>
      </c>
      <c r="D677" s="3">
        <f t="shared" ca="1" si="542"/>
        <v>2.6688796902018794E-2</v>
      </c>
      <c r="E677" s="3">
        <f t="shared" ca="1" si="543"/>
        <v>2.6300054353142442E-2</v>
      </c>
      <c r="F677" s="3">
        <f t="shared" ca="1" si="544"/>
        <v>2.5974087025621234E-2</v>
      </c>
      <c r="G677" s="3">
        <f t="shared" ca="1" si="545"/>
        <v>2.5707552237985716E-2</v>
      </c>
      <c r="H677" s="3">
        <f t="shared" ca="1" si="546"/>
        <v>2.5496520126209676E-2</v>
      </c>
      <c r="I677" s="3">
        <f t="shared" ca="1" si="547"/>
        <v>2.5336732152565905E-2</v>
      </c>
      <c r="J677" s="3">
        <f t="shared" ca="1" si="548"/>
        <v>2.5223858598091974E-2</v>
      </c>
      <c r="K677" s="3">
        <f t="shared" ca="1" si="549"/>
        <v>2.5153777240284503E-2</v>
      </c>
      <c r="L677" s="3">
        <f t="shared" ca="1" si="550"/>
        <v>2.5122857569151127E-2</v>
      </c>
      <c r="M677" s="3">
        <f t="shared" ca="1" si="551"/>
        <v>2.512820904496417E-2</v>
      </c>
      <c r="N677" s="3">
        <f t="shared" ca="1" si="552"/>
        <v>2.5167848189577256E-2</v>
      </c>
      <c r="O677" s="3">
        <f t="shared" ca="1" si="553"/>
        <v>2.524075531578587E-2</v>
      </c>
      <c r="P677" s="3">
        <f t="shared" ca="1" si="554"/>
        <v>2.5346817441874173E-2</v>
      </c>
      <c r="Q677" s="3">
        <f t="shared" ca="1" si="555"/>
        <v>2.5486677679402232E-2</v>
      </c>
      <c r="R677" s="3">
        <f t="shared" ca="1" si="556"/>
        <v>2.5661525023452408E-2</v>
      </c>
      <c r="S677" s="3">
        <f t="shared" ca="1" si="557"/>
        <v>2.5872860104068605E-2</v>
      </c>
      <c r="T677" s="3">
        <f t="shared" ca="1" si="558"/>
        <v>2.6122265469757697E-2</v>
      </c>
      <c r="U677" s="3">
        <f t="shared" ca="1" si="559"/>
        <v>2.6411198976563067E-2</v>
      </c>
      <c r="V677" s="3">
        <f t="shared" ca="1" si="560"/>
        <v>2.6740820371262467E-2</v>
      </c>
      <c r="W677" s="3">
        <f t="shared" ca="1" si="561"/>
        <v>2.7111855780977842E-2</v>
      </c>
      <c r="X677" s="3">
        <f t="shared" ca="1" si="562"/>
        <v>2.7524501464397784E-2</v>
      </c>
      <c r="Y677" s="3">
        <f t="shared" ca="1" si="563"/>
        <v>2.7978364792255239E-2</v>
      </c>
      <c r="Z677" s="3">
        <f t="shared" ca="1" si="564"/>
        <v>2.8472435859411539E-2</v>
      </c>
      <c r="AA677" s="3">
        <f t="shared" ca="1" si="565"/>
        <v>2.9005077927870663E-2</v>
      </c>
      <c r="AB677" s="3">
        <f t="shared" ca="1" si="566"/>
        <v>2.9574020656610512E-2</v>
      </c>
      <c r="AC677" s="3">
        <f t="shared" ca="1" si="567"/>
        <v>3.0176338037255005E-2</v>
      </c>
      <c r="AD677" s="3">
        <f t="shared" ca="1" si="568"/>
        <v>3.0808392965515647E-2</v>
      </c>
      <c r="AE677" s="3">
        <f t="shared" ca="1" si="569"/>
        <v>3.1465731123518817E-2</v>
      </c>
      <c r="AF677" s="3">
        <f t="shared" ca="1" si="570"/>
        <v>3.2142907616498566E-2</v>
      </c>
      <c r="AG677" s="3">
        <f t="shared" ca="1" si="571"/>
        <v>3.283323288228758E-2</v>
      </c>
      <c r="AH677" s="3">
        <f t="shared" ca="1" si="572"/>
        <v>3.3528436332040161E-2</v>
      </c>
      <c r="AI677" s="3">
        <f t="shared" ca="1" si="573"/>
        <v>3.4218276139946907E-2</v>
      </c>
      <c r="AJ677" s="3">
        <f t="shared" ca="1" si="574"/>
        <v>3.4890177746319397E-2</v>
      </c>
      <c r="AK677" s="3">
        <f t="shared" ca="1" si="575"/>
        <v>3.5529056535739595E-2</v>
      </c>
      <c r="AL677" s="3">
        <f t="shared" ca="1" si="576"/>
        <v>3.6117546596817894E-2</v>
      </c>
      <c r="AM677" s="3">
        <f t="shared" ca="1" si="577"/>
        <v>3.663687126911222E-2</v>
      </c>
      <c r="AN677" s="3">
        <f t="shared" ca="1" si="578"/>
        <v>3.7068498532357365E-2</v>
      </c>
      <c r="AO677" s="3">
        <f t="shared" ca="1" si="579"/>
        <v>3.739649461394863E-2</v>
      </c>
      <c r="AP677" s="3">
        <f t="shared" ca="1" si="580"/>
        <v>3.7610152960943305E-2</v>
      </c>
      <c r="AQ677" s="3">
        <f t="shared" ca="1" si="581"/>
        <v>3.7706143736672776E-2</v>
      </c>
      <c r="AR677" s="3">
        <f t="shared" ca="1" si="582"/>
        <v>3.7689269114147862E-2</v>
      </c>
      <c r="AS677" s="3">
        <f t="shared" ca="1" si="583"/>
        <v>3.7571088749373371E-2</v>
      </c>
      <c r="AT677" s="3">
        <f t="shared" ca="1" si="584"/>
        <v>3.7366311226292505E-2</v>
      </c>
      <c r="AU677" s="3">
        <f t="shared" ca="1" si="585"/>
        <v>3.7087936872916998E-2</v>
      </c>
      <c r="AV677" s="3">
        <f t="shared" ca="1" si="586"/>
        <v>3.674338325620799E-2</v>
      </c>
      <c r="AW677" s="3">
        <f t="shared" ca="1" si="587"/>
        <v>3.6334204680846548E-2</v>
      </c>
      <c r="AX677" s="3">
        <f t="shared" ca="1" si="588"/>
        <v>3.58600735589742E-2</v>
      </c>
      <c r="AY677" s="3">
        <f t="shared" ca="1" si="589"/>
        <v>3.5324712125847785E-2</v>
      </c>
      <c r="AZ677" s="3">
        <f t="shared" ca="1" si="538"/>
        <v>3.4745128501413369E-2</v>
      </c>
      <c r="BC677" s="3">
        <f t="shared" ca="1" si="590"/>
        <v>-2.0298753016858662</v>
      </c>
      <c r="BD677" s="3">
        <f t="shared" ca="1" si="590"/>
        <v>-0.30143402573510425</v>
      </c>
      <c r="BE677" s="3">
        <f t="shared" ca="1" si="590"/>
        <v>1.8796119996889464</v>
      </c>
    </row>
    <row r="678" spans="1:57" x14ac:dyDescent="0.2">
      <c r="A678" s="3">
        <f t="shared" si="539"/>
        <v>6.6599999999999024</v>
      </c>
      <c r="B678" s="3">
        <f t="shared" ca="1" si="540"/>
        <v>2.6474731257674241E-2</v>
      </c>
      <c r="C678" s="3">
        <f t="shared" ca="1" si="541"/>
        <v>2.5902575639365509E-2</v>
      </c>
      <c r="D678" s="3">
        <f t="shared" ca="1" si="542"/>
        <v>2.5401166949282187E-2</v>
      </c>
      <c r="E678" s="3">
        <f t="shared" ca="1" si="543"/>
        <v>2.4969107654586466E-2</v>
      </c>
      <c r="F678" s="3">
        <f t="shared" ca="1" si="544"/>
        <v>2.4603784097199974E-2</v>
      </c>
      <c r="G678" s="3">
        <f t="shared" ca="1" si="545"/>
        <v>2.4301697826521196E-2</v>
      </c>
      <c r="H678" s="3">
        <f t="shared" ca="1" si="546"/>
        <v>2.4058766505034003E-2</v>
      </c>
      <c r="I678" s="3">
        <f t="shared" ca="1" si="547"/>
        <v>2.3870582800505077E-2</v>
      </c>
      <c r="J678" s="3">
        <f t="shared" ca="1" si="548"/>
        <v>2.3732672660073409E-2</v>
      </c>
      <c r="K678" s="3">
        <f t="shared" ca="1" si="549"/>
        <v>2.364077441311474E-2</v>
      </c>
      <c r="L678" s="3">
        <f t="shared" ca="1" si="550"/>
        <v>2.3591122541248715E-2</v>
      </c>
      <c r="M678" s="3">
        <f t="shared" ca="1" si="551"/>
        <v>2.3580694546837241E-2</v>
      </c>
      <c r="N678" s="3">
        <f t="shared" ca="1" si="552"/>
        <v>2.360737603432193E-2</v>
      </c>
      <c r="O678" s="3">
        <f t="shared" ca="1" si="553"/>
        <v>2.3670015325969088E-2</v>
      </c>
      <c r="P678" s="3">
        <f t="shared" ca="1" si="554"/>
        <v>2.3768364636216979E-2</v>
      </c>
      <c r="Q678" s="3">
        <f t="shared" ca="1" si="555"/>
        <v>2.3902928367737001E-2</v>
      </c>
      <c r="R678" s="3">
        <f t="shared" ca="1" si="556"/>
        <v>2.4074752493252125E-2</v>
      </c>
      <c r="S678" s="3">
        <f t="shared" ca="1" si="557"/>
        <v>2.428519044432308E-2</v>
      </c>
      <c r="T678" s="3">
        <f t="shared" ca="1" si="558"/>
        <v>2.4535673880258763E-2</v>
      </c>
      <c r="U678" s="3">
        <f t="shared" ca="1" si="559"/>
        <v>2.4827506743195758E-2</v>
      </c>
      <c r="V678" s="3">
        <f t="shared" ca="1" si="560"/>
        <v>2.5161692582608187E-2</v>
      </c>
      <c r="W678" s="3">
        <f t="shared" ca="1" si="561"/>
        <v>2.5538799796627907E-2</v>
      </c>
      <c r="X678" s="3">
        <f t="shared" ca="1" si="562"/>
        <v>2.5958866079858867E-2</v>
      </c>
      <c r="Y678" s="3">
        <f t="shared" ca="1" si="563"/>
        <v>2.6421339956256552E-2</v>
      </c>
      <c r="Z678" s="3">
        <f t="shared" ca="1" si="564"/>
        <v>2.6925052697597283E-2</v>
      </c>
      <c r="AA678" s="3">
        <f t="shared" ca="1" si="565"/>
        <v>2.7468208744226792E-2</v>
      </c>
      <c r="AB678" s="3">
        <f t="shared" ca="1" si="566"/>
        <v>2.8048378545471694E-2</v>
      </c>
      <c r="AC678" s="3">
        <f t="shared" ca="1" si="567"/>
        <v>2.8662475741190081E-2</v>
      </c>
      <c r="AD678" s="3">
        <f t="shared" ca="1" si="568"/>
        <v>2.9306700631527835E-2</v>
      </c>
      <c r="AE678" s="3">
        <f t="shared" ca="1" si="569"/>
        <v>2.9976432627598297E-2</v>
      </c>
      <c r="AF678" s="3">
        <f t="shared" ca="1" si="570"/>
        <v>3.066605519029849E-2</v>
      </c>
      <c r="AG678" s="3">
        <f t="shared" ca="1" si="571"/>
        <v>3.1368700016728687E-2</v>
      </c>
      <c r="AH678" s="3">
        <f t="shared" ca="1" si="572"/>
        <v>3.2075909534069906E-2</v>
      </c>
      <c r="AI678" s="3">
        <f t="shared" ca="1" si="573"/>
        <v>3.2777247203845679E-2</v>
      </c>
      <c r="AJ678" s="3">
        <f t="shared" ca="1" si="574"/>
        <v>3.3459939661126856E-2</v>
      </c>
      <c r="AK678" s="3">
        <f t="shared" ca="1" si="575"/>
        <v>3.4108707481505365E-2</v>
      </c>
      <c r="AL678" s="3">
        <f t="shared" ca="1" si="576"/>
        <v>3.47060067605953E-2</v>
      </c>
      <c r="AM678" s="3">
        <f t="shared" ca="1" si="577"/>
        <v>3.5232915360839771E-2</v>
      </c>
      <c r="AN678" s="3">
        <f t="shared" ca="1" si="578"/>
        <v>3.567080228942298E-2</v>
      </c>
      <c r="AO678" s="3">
        <f t="shared" ca="1" si="579"/>
        <v>3.600368686087202E-2</v>
      </c>
      <c r="AP678" s="3">
        <f t="shared" ca="1" si="580"/>
        <v>3.6220858153122787E-2</v>
      </c>
      <c r="AQ678" s="3">
        <f t="shared" ca="1" si="581"/>
        <v>3.6318996721618889E-2</v>
      </c>
      <c r="AR678" s="3">
        <f t="shared" ca="1" si="582"/>
        <v>3.6302887428078918E-2</v>
      </c>
      <c r="AS678" s="3">
        <f t="shared" ca="1" si="583"/>
        <v>3.6184000397454369E-2</v>
      </c>
      <c r="AT678" s="3">
        <f t="shared" ca="1" si="584"/>
        <v>3.5976857689189928E-2</v>
      </c>
      <c r="AU678" s="3">
        <f t="shared" ca="1" si="585"/>
        <v>3.5694196002736121E-2</v>
      </c>
      <c r="AV678" s="3">
        <f t="shared" ca="1" si="586"/>
        <v>3.5343164327465357E-2</v>
      </c>
      <c r="AW678" s="3">
        <f t="shared" ca="1" si="587"/>
        <v>3.4925128995202941E-2</v>
      </c>
      <c r="AX678" s="3">
        <f t="shared" ca="1" si="588"/>
        <v>3.4439694416845267E-2</v>
      </c>
      <c r="AY678" s="3">
        <f t="shared" ca="1" si="589"/>
        <v>3.3890701290744653E-2</v>
      </c>
      <c r="AZ678" s="3">
        <f t="shared" ca="1" si="538"/>
        <v>3.3295556960683474E-2</v>
      </c>
      <c r="BC678" s="3">
        <f t="shared" ca="1" si="590"/>
        <v>-2.2999070345970498</v>
      </c>
      <c r="BD678" s="3">
        <f t="shared" ca="1" si="590"/>
        <v>7.7876843517632466E-4</v>
      </c>
      <c r="BE678" s="3">
        <f t="shared" ca="1" si="590"/>
        <v>-0.63402251681362554</v>
      </c>
    </row>
    <row r="679" spans="1:57" x14ac:dyDescent="0.2">
      <c r="A679" s="3">
        <f t="shared" si="539"/>
        <v>6.6699999999999022</v>
      </c>
      <c r="B679" s="3">
        <f t="shared" ca="1" si="540"/>
        <v>2.7074953803276309E-2</v>
      </c>
      <c r="C679" s="3">
        <f t="shared" ca="1" si="541"/>
        <v>2.6500682218445148E-2</v>
      </c>
      <c r="D679" s="3">
        <f t="shared" ca="1" si="542"/>
        <v>2.5998158940789551E-2</v>
      </c>
      <c r="E679" s="3">
        <f t="shared" ca="1" si="543"/>
        <v>2.5565919744995769E-2</v>
      </c>
      <c r="F679" s="3">
        <f t="shared" ca="1" si="544"/>
        <v>2.5201288079101224E-2</v>
      </c>
      <c r="G679" s="3">
        <f t="shared" ca="1" si="545"/>
        <v>2.4900706290543383E-2</v>
      </c>
      <c r="H679" s="3">
        <f t="shared" ca="1" si="546"/>
        <v>2.4660036143154086E-2</v>
      </c>
      <c r="I679" s="3">
        <f t="shared" ca="1" si="547"/>
        <v>2.4474818100664271E-2</v>
      </c>
      <c r="J679" s="3">
        <f t="shared" ca="1" si="548"/>
        <v>2.4340530375288098E-2</v>
      </c>
      <c r="K679" s="3">
        <f t="shared" ca="1" si="549"/>
        <v>2.4252868438333311E-2</v>
      </c>
      <c r="L679" s="3">
        <f t="shared" ca="1" si="550"/>
        <v>2.4208028325299318E-2</v>
      </c>
      <c r="M679" s="3">
        <f t="shared" ca="1" si="551"/>
        <v>2.4202952102705781E-2</v>
      </c>
      <c r="N679" s="3">
        <f t="shared" ca="1" si="552"/>
        <v>2.4235490937378163E-2</v>
      </c>
      <c r="O679" s="3">
        <f t="shared" ca="1" si="553"/>
        <v>2.4304457606045469E-2</v>
      </c>
      <c r="P679" s="3">
        <f t="shared" ca="1" si="554"/>
        <v>2.4409565942457419E-2</v>
      </c>
      <c r="Q679" s="3">
        <f t="shared" ca="1" si="555"/>
        <v>2.4551278055385539E-2</v>
      </c>
      <c r="R679" s="3">
        <f t="shared" ca="1" si="556"/>
        <v>2.4730593312929136E-2</v>
      </c>
      <c r="S679" s="3">
        <f t="shared" ca="1" si="557"/>
        <v>2.4948814375609672E-2</v>
      </c>
      <c r="T679" s="3">
        <f t="shared" ca="1" si="558"/>
        <v>2.5207318454302102E-2</v>
      </c>
      <c r="U679" s="3">
        <f t="shared" ca="1" si="559"/>
        <v>2.5507352032826489E-2</v>
      </c>
      <c r="V679" s="3">
        <f t="shared" ca="1" si="560"/>
        <v>2.5849858933977798E-2</v>
      </c>
      <c r="W679" s="3">
        <f t="shared" ca="1" si="561"/>
        <v>2.6235346311454112E-2</v>
      </c>
      <c r="X679" s="3">
        <f t="shared" ca="1" si="562"/>
        <v>2.6663789791379098E-2</v>
      </c>
      <c r="Y679" s="3">
        <f t="shared" ca="1" si="563"/>
        <v>2.7134575552662823E-2</v>
      </c>
      <c r="Z679" s="3">
        <f t="shared" ca="1" si="564"/>
        <v>2.7646472545283355E-2</v>
      </c>
      <c r="AA679" s="3">
        <f t="shared" ca="1" si="565"/>
        <v>2.8197622881426517E-2</v>
      </c>
      <c r="AB679" s="3">
        <f t="shared" ca="1" si="566"/>
        <v>2.8785534279183549E-2</v>
      </c>
      <c r="AC679" s="3">
        <f t="shared" ca="1" si="567"/>
        <v>2.9407056483028948E-2</v>
      </c>
      <c r="AD679" s="3">
        <f t="shared" ca="1" si="568"/>
        <v>3.0058323625292208E-2</v>
      </c>
      <c r="AE679" s="3">
        <f t="shared" ca="1" si="569"/>
        <v>3.0734645239865379E-2</v>
      </c>
      <c r="AF679" s="3">
        <f t="shared" ca="1" si="570"/>
        <v>3.143032950263875E-2</v>
      </c>
      <c r="AG679" s="3">
        <f t="shared" ca="1" si="571"/>
        <v>3.2138425706373562E-2</v>
      </c>
      <c r="AH679" s="3">
        <f t="shared" ca="1" si="572"/>
        <v>3.2850385640961904E-2</v>
      </c>
      <c r="AI679" s="3">
        <f t="shared" ca="1" si="573"/>
        <v>3.3555674474666959E-2</v>
      </c>
      <c r="AJ679" s="3">
        <f t="shared" ca="1" si="574"/>
        <v>3.4241416618502066E-2</v>
      </c>
      <c r="AK679" s="3">
        <f t="shared" ca="1" si="575"/>
        <v>3.4892234676647219E-2</v>
      </c>
      <c r="AL679" s="3">
        <f t="shared" ca="1" si="576"/>
        <v>3.5490503903296021E-2</v>
      </c>
      <c r="AM679" s="3">
        <f t="shared" ca="1" si="577"/>
        <v>3.6017254115126296E-2</v>
      </c>
      <c r="AN679" s="3">
        <f t="shared" ca="1" si="578"/>
        <v>3.6453852889223488E-2</v>
      </c>
      <c r="AO679" s="3">
        <f t="shared" ca="1" si="579"/>
        <v>3.6784369979379623E-2</v>
      </c>
      <c r="AP679" s="3">
        <f t="shared" ca="1" si="580"/>
        <v>3.6998186890892085E-2</v>
      </c>
      <c r="AQ679" s="3">
        <f t="shared" ca="1" si="581"/>
        <v>3.7092090518506836E-2</v>
      </c>
      <c r="AR679" s="3">
        <f t="shared" ca="1" si="582"/>
        <v>3.7070943469513215E-2</v>
      </c>
      <c r="AS679" s="3">
        <f t="shared" ca="1" si="583"/>
        <v>3.6946220899198717E-2</v>
      </c>
      <c r="AT679" s="3">
        <f t="shared" ca="1" si="584"/>
        <v>3.6732353301686449E-2</v>
      </c>
      <c r="AU679" s="3">
        <f t="shared" ca="1" si="585"/>
        <v>3.6441910150143413E-2</v>
      </c>
      <c r="AV679" s="3">
        <f t="shared" ca="1" si="586"/>
        <v>3.6081869969706137E-2</v>
      </c>
      <c r="AW679" s="3">
        <f t="shared" ca="1" si="587"/>
        <v>3.5653510020034571E-2</v>
      </c>
      <c r="AX679" s="3">
        <f t="shared" ca="1" si="588"/>
        <v>3.5156466941325022E-2</v>
      </c>
      <c r="AY679" s="3">
        <f t="shared" ca="1" si="589"/>
        <v>3.459480201149831E-2</v>
      </c>
      <c r="AZ679" s="3">
        <f t="shared" ca="1" si="538"/>
        <v>3.3986448895207626E-2</v>
      </c>
      <c r="BC679" s="3">
        <f t="shared" ca="1" si="590"/>
        <v>1.0797621712604233</v>
      </c>
      <c r="BD679" s="3">
        <f t="shared" ca="1" si="590"/>
        <v>0.2094834193441466</v>
      </c>
      <c r="BE679" s="3">
        <f t="shared" ca="1" si="590"/>
        <v>1.7236384405658889E-2</v>
      </c>
    </row>
    <row r="680" spans="1:57" x14ac:dyDescent="0.2">
      <c r="A680" s="3">
        <f t="shared" si="539"/>
        <v>6.679999999999902</v>
      </c>
      <c r="B680" s="3">
        <f t="shared" ca="1" si="540"/>
        <v>2.6659878688547974E-2</v>
      </c>
      <c r="C680" s="3">
        <f t="shared" ca="1" si="541"/>
        <v>2.6122867991220794E-2</v>
      </c>
      <c r="D680" s="3">
        <f t="shared" ca="1" si="542"/>
        <v>2.5652143470453848E-2</v>
      </c>
      <c r="E680" s="3">
        <f t="shared" ca="1" si="543"/>
        <v>2.5246465545338034E-2</v>
      </c>
      <c r="F680" s="3">
        <f t="shared" ca="1" si="544"/>
        <v>2.4903386104773773E-2</v>
      </c>
      <c r="G680" s="3">
        <f t="shared" ca="1" si="545"/>
        <v>2.4619579621212459E-2</v>
      </c>
      <c r="H680" s="3">
        <f t="shared" ca="1" si="546"/>
        <v>2.439114329463497E-2</v>
      </c>
      <c r="I680" s="3">
        <f t="shared" ca="1" si="547"/>
        <v>2.4213856735027461E-2</v>
      </c>
      <c r="J680" s="3">
        <f t="shared" ca="1" si="548"/>
        <v>2.4083441778125166E-2</v>
      </c>
      <c r="K680" s="3">
        <f t="shared" ca="1" si="549"/>
        <v>2.3995842386315521E-2</v>
      </c>
      <c r="L680" s="3">
        <f t="shared" ca="1" si="550"/>
        <v>2.394750747009201E-2</v>
      </c>
      <c r="M680" s="3">
        <f t="shared" ca="1" si="551"/>
        <v>2.3935634941005323E-2</v>
      </c>
      <c r="N680" s="3">
        <f t="shared" ca="1" si="552"/>
        <v>2.395833276701511E-2</v>
      </c>
      <c r="O680" s="3">
        <f t="shared" ca="1" si="553"/>
        <v>2.4014669383518795E-2</v>
      </c>
      <c r="P680" s="3">
        <f t="shared" ca="1" si="554"/>
        <v>2.4104611426222073E-2</v>
      </c>
      <c r="Q680" s="3">
        <f t="shared" ca="1" si="555"/>
        <v>2.4228869884690876E-2</v>
      </c>
      <c r="R680" s="3">
        <f t="shared" ca="1" si="556"/>
        <v>2.4388688699981287E-2</v>
      </c>
      <c r="S680" s="3">
        <f t="shared" ca="1" si="557"/>
        <v>2.4585610948936357E-2</v>
      </c>
      <c r="T680" s="3">
        <f t="shared" ca="1" si="558"/>
        <v>2.4821250594708202E-2</v>
      </c>
      <c r="U680" s="3">
        <f t="shared" ca="1" si="559"/>
        <v>2.5097087878341848E-2</v>
      </c>
      <c r="V680" s="3">
        <f t="shared" ca="1" si="560"/>
        <v>2.5414298126506772E-2</v>
      </c>
      <c r="W680" s="3">
        <f t="shared" ca="1" si="561"/>
        <v>2.5773618492895108E-2</v>
      </c>
      <c r="X680" s="3">
        <f t="shared" ca="1" si="562"/>
        <v>2.617525379052767E-2</v>
      </c>
      <c r="Y680" s="3">
        <f t="shared" ca="1" si="563"/>
        <v>2.6618819114642821E-2</v>
      </c>
      <c r="Z680" s="3">
        <f t="shared" ca="1" si="564"/>
        <v>2.7103312354201884E-2</v>
      </c>
      <c r="AA680" s="3">
        <f t="shared" ca="1" si="565"/>
        <v>2.7627104546078012E-2</v>
      </c>
      <c r="AB680" s="3">
        <f t="shared" ca="1" si="566"/>
        <v>2.8187931914752863E-2</v>
      </c>
      <c r="AC680" s="3">
        <f t="shared" ca="1" si="567"/>
        <v>2.8782871524777424E-2</v>
      </c>
      <c r="AD680" s="3">
        <f t="shared" ca="1" si="568"/>
        <v>2.9408282527385463E-2</v>
      </c>
      <c r="AE680" s="3">
        <f t="shared" ca="1" si="569"/>
        <v>3.0059695732000773E-2</v>
      </c>
      <c r="AF680" s="3">
        <f t="shared" ca="1" si="570"/>
        <v>3.073163514802902E-2</v>
      </c>
      <c r="AG680" s="3">
        <f t="shared" ca="1" si="571"/>
        <v>3.1417358760142157E-2</v>
      </c>
      <c r="AH680" s="3">
        <f t="shared" ca="1" si="572"/>
        <v>3.2108518828732675E-2</v>
      </c>
      <c r="AI680" s="3">
        <f t="shared" ca="1" si="573"/>
        <v>3.2794773411096205E-2</v>
      </c>
      <c r="AJ680" s="3">
        <f t="shared" ca="1" si="574"/>
        <v>3.346343604015025E-2</v>
      </c>
      <c r="AK680" s="3">
        <f t="shared" ca="1" si="575"/>
        <v>3.409932295217144E-2</v>
      </c>
      <c r="AL680" s="3">
        <f t="shared" ca="1" si="576"/>
        <v>3.4685020476754744E-2</v>
      </c>
      <c r="AM680" s="3">
        <f t="shared" ca="1" si="577"/>
        <v>3.520180257803477E-2</v>
      </c>
      <c r="AN680" s="3">
        <f t="shared" ca="1" si="578"/>
        <v>3.5631327701294256E-2</v>
      </c>
      <c r="AO680" s="3">
        <f t="shared" ca="1" si="579"/>
        <v>3.595800814026081E-2</v>
      </c>
      <c r="AP680" s="3">
        <f t="shared" ca="1" si="580"/>
        <v>3.6171609366740902E-2</v>
      </c>
      <c r="AQ680" s="3">
        <f t="shared" ca="1" si="581"/>
        <v>3.6269315303816947E-2</v>
      </c>
      <c r="AR680" s="3">
        <f t="shared" ca="1" si="582"/>
        <v>3.6256356110953077E-2</v>
      </c>
      <c r="AS680" s="3">
        <f t="shared" ca="1" si="583"/>
        <v>3.6144501302768403E-2</v>
      </c>
      <c r="AT680" s="3">
        <f t="shared" ca="1" si="584"/>
        <v>3.5948379555753973E-2</v>
      </c>
      <c r="AU680" s="3">
        <f t="shared" ca="1" si="585"/>
        <v>3.5680684312942947E-2</v>
      </c>
      <c r="AV680" s="3">
        <f t="shared" ca="1" si="586"/>
        <v>3.5348516523986136E-2</v>
      </c>
      <c r="AW680" s="3">
        <f t="shared" ca="1" si="587"/>
        <v>3.4953358063316203E-2</v>
      </c>
      <c r="AX680" s="3">
        <f t="shared" ca="1" si="588"/>
        <v>3.4495172828343489E-2</v>
      </c>
      <c r="AY680" s="3">
        <f t="shared" ca="1" si="589"/>
        <v>3.3978540052292096E-2</v>
      </c>
      <c r="AZ680" s="3">
        <f t="shared" ca="1" si="538"/>
        <v>3.3422211194827453E-2</v>
      </c>
      <c r="BC680" s="3">
        <f t="shared" ca="1" si="590"/>
        <v>-0.8646517985667197</v>
      </c>
      <c r="BD680" s="3">
        <f t="shared" ca="1" si="590"/>
        <v>-0.70562638331452021</v>
      </c>
      <c r="BE680" s="3">
        <f t="shared" ca="1" si="590"/>
        <v>0.20738336386563727</v>
      </c>
    </row>
    <row r="681" spans="1:57" x14ac:dyDescent="0.2">
      <c r="A681" s="3">
        <f t="shared" si="539"/>
        <v>6.6899999999999018</v>
      </c>
      <c r="B681" s="3">
        <f t="shared" ca="1" si="540"/>
        <v>2.8753022600126812E-2</v>
      </c>
      <c r="C681" s="3">
        <f t="shared" ca="1" si="541"/>
        <v>2.8162845211068113E-2</v>
      </c>
      <c r="D681" s="3">
        <f t="shared" ca="1" si="542"/>
        <v>2.7638406572591392E-2</v>
      </c>
      <c r="E681" s="3">
        <f t="shared" ca="1" si="543"/>
        <v>2.717857533220374E-2</v>
      </c>
      <c r="F681" s="3">
        <f t="shared" ca="1" si="544"/>
        <v>2.6781015401433992E-2</v>
      </c>
      <c r="G681" s="3">
        <f t="shared" ca="1" si="545"/>
        <v>2.6442516952052547E-2</v>
      </c>
      <c r="H681" s="3">
        <f t="shared" ca="1" si="546"/>
        <v>2.6159296202473842E-2</v>
      </c>
      <c r="I681" s="3">
        <f t="shared" ca="1" si="547"/>
        <v>2.5927255506566958E-2</v>
      </c>
      <c r="J681" s="3">
        <f t="shared" ca="1" si="548"/>
        <v>2.5742243929021746E-2</v>
      </c>
      <c r="K681" s="3">
        <f t="shared" ca="1" si="549"/>
        <v>2.5600337519066024E-2</v>
      </c>
      <c r="L681" s="3">
        <f t="shared" ca="1" si="550"/>
        <v>2.5498121629670478E-2</v>
      </c>
      <c r="M681" s="3">
        <f t="shared" ca="1" si="551"/>
        <v>2.5432933544621276E-2</v>
      </c>
      <c r="N681" s="3">
        <f t="shared" ca="1" si="552"/>
        <v>2.5403021518245323E-2</v>
      </c>
      <c r="O681" s="3">
        <f t="shared" ca="1" si="553"/>
        <v>2.5407593095556603E-2</v>
      </c>
      <c r="P681" s="3">
        <f t="shared" ca="1" si="554"/>
        <v>2.5446751143875946E-2</v>
      </c>
      <c r="Q681" s="3">
        <f t="shared" ca="1" si="555"/>
        <v>2.5521338955489321E-2</v>
      </c>
      <c r="R681" s="3">
        <f t="shared" ca="1" si="556"/>
        <v>2.5632728469359271E-2</v>
      </c>
      <c r="S681" s="3">
        <f t="shared" ca="1" si="557"/>
        <v>2.5782586613451938E-2</v>
      </c>
      <c r="T681" s="3">
        <f t="shared" ca="1" si="558"/>
        <v>2.5972647551377945E-2</v>
      </c>
      <c r="U681" s="3">
        <f t="shared" ca="1" si="559"/>
        <v>2.6204508744422657E-2</v>
      </c>
      <c r="V681" s="3">
        <f t="shared" ca="1" si="560"/>
        <v>2.6479460501134838E-2</v>
      </c>
      <c r="W681" s="3">
        <f t="shared" ca="1" si="561"/>
        <v>2.6798353467021127E-2</v>
      </c>
      <c r="X681" s="3">
        <f t="shared" ca="1" si="562"/>
        <v>2.7161505144670497E-2</v>
      </c>
      <c r="Y681" s="3">
        <f t="shared" ca="1" si="563"/>
        <v>2.7568643054185091E-2</v>
      </c>
      <c r="Z681" s="3">
        <f t="shared" ca="1" si="564"/>
        <v>2.8018877531305955E-2</v>
      </c>
      <c r="AA681" s="3">
        <f t="shared" ca="1" si="565"/>
        <v>2.8510692037310031E-2</v>
      </c>
      <c r="AB681" s="3">
        <f t="shared" ca="1" si="566"/>
        <v>2.9041934787425495E-2</v>
      </c>
      <c r="AC681" s="3">
        <f t="shared" ca="1" si="567"/>
        <v>2.9609793628338769E-2</v>
      </c>
      <c r="AD681" s="3">
        <f t="shared" ca="1" si="568"/>
        <v>3.0210736163402828E-2</v>
      </c>
      <c r="AE681" s="3">
        <f t="shared" ca="1" si="569"/>
        <v>3.0840397876815282E-2</v>
      </c>
      <c r="AF681" s="3">
        <f t="shared" ca="1" si="570"/>
        <v>3.1493401976747458E-2</v>
      </c>
      <c r="AG681" s="3">
        <f t="shared" ca="1" si="571"/>
        <v>3.2163098483436209E-2</v>
      </c>
      <c r="AH681" s="3">
        <f t="shared" ca="1" si="572"/>
        <v>3.2841223484227446E-2</v>
      </c>
      <c r="AI681" s="3">
        <f t="shared" ca="1" si="573"/>
        <v>3.3517511358189082E-2</v>
      </c>
      <c r="AJ681" s="3">
        <f t="shared" ca="1" si="574"/>
        <v>3.4179348358429021E-2</v>
      </c>
      <c r="AK681" s="3">
        <f t="shared" ca="1" si="575"/>
        <v>3.4811628210268994E-2</v>
      </c>
      <c r="AL681" s="3">
        <f t="shared" ca="1" si="576"/>
        <v>3.5397032488228855E-2</v>
      </c>
      <c r="AM681" s="3">
        <f t="shared" ca="1" si="577"/>
        <v>3.5916963746397183E-2</v>
      </c>
      <c r="AN681" s="3">
        <f t="shared" ca="1" si="578"/>
        <v>3.6353255839771156E-2</v>
      </c>
      <c r="AO681" s="3">
        <f t="shared" ca="1" si="579"/>
        <v>3.6690547938627846E-2</v>
      </c>
      <c r="AP681" s="3">
        <f t="shared" ca="1" si="580"/>
        <v>3.6918873250601718E-2</v>
      </c>
      <c r="AQ681" s="3">
        <f t="shared" ca="1" si="581"/>
        <v>3.7035695645670809E-2</v>
      </c>
      <c r="AR681" s="3">
        <f t="shared" ca="1" si="582"/>
        <v>3.7046494879699569E-2</v>
      </c>
      <c r="AS681" s="3">
        <f t="shared" ca="1" si="583"/>
        <v>3.6963216411181832E-2</v>
      </c>
      <c r="AT681" s="3">
        <f t="shared" ca="1" si="584"/>
        <v>3.6800569122808949E-2</v>
      </c>
      <c r="AU681" s="3">
        <f t="shared" ca="1" si="585"/>
        <v>3.6571253904655571E-2</v>
      </c>
      <c r="AV681" s="3">
        <f t="shared" ca="1" si="586"/>
        <v>3.628237928277437E-2</v>
      </c>
      <c r="AW681" s="3">
        <f t="shared" ca="1" si="587"/>
        <v>3.5935517707301926E-2</v>
      </c>
      <c r="AX681" s="3">
        <f t="shared" ca="1" si="588"/>
        <v>3.5530847654906772E-2</v>
      </c>
      <c r="AY681" s="3">
        <f t="shared" ca="1" si="589"/>
        <v>3.5073355818992888E-2</v>
      </c>
      <c r="AZ681" s="3">
        <f t="shared" ca="1" si="538"/>
        <v>3.458233876431905E-2</v>
      </c>
      <c r="BC681" s="3">
        <f t="shared" ca="1" si="590"/>
        <v>1.7135817036111547</v>
      </c>
      <c r="BD681" s="3">
        <f t="shared" ca="1" si="590"/>
        <v>-1.3861593826595451</v>
      </c>
      <c r="BE681" s="3">
        <f t="shared" ca="1" si="590"/>
        <v>-1.0713123944344511</v>
      </c>
    </row>
    <row r="682" spans="1:57" x14ac:dyDescent="0.2">
      <c r="A682" s="3">
        <f t="shared" si="539"/>
        <v>6.6999999999999016</v>
      </c>
      <c r="B682" s="3">
        <f t="shared" ca="1" si="540"/>
        <v>2.9236909736716471E-2</v>
      </c>
      <c r="C682" s="3">
        <f t="shared" ca="1" si="541"/>
        <v>2.8629256849616785E-2</v>
      </c>
      <c r="D682" s="3">
        <f t="shared" ca="1" si="542"/>
        <v>2.8085563046485532E-2</v>
      </c>
      <c r="E682" s="3">
        <f t="shared" ca="1" si="543"/>
        <v>2.7604812015285963E-2</v>
      </c>
      <c r="F682" s="3">
        <f t="shared" ca="1" si="544"/>
        <v>2.7184786499864874E-2</v>
      </c>
      <c r="G682" s="3">
        <f t="shared" ca="1" si="545"/>
        <v>2.6822399173849699E-2</v>
      </c>
      <c r="H682" s="3">
        <f t="shared" ca="1" si="546"/>
        <v>2.6513992084753146E-2</v>
      </c>
      <c r="I682" s="3">
        <f t="shared" ca="1" si="547"/>
        <v>2.6255597156184387E-2</v>
      </c>
      <c r="J682" s="3">
        <f t="shared" ca="1" si="548"/>
        <v>2.6043197515101351E-2</v>
      </c>
      <c r="K682" s="3">
        <f t="shared" ca="1" si="549"/>
        <v>2.5873008120840695E-2</v>
      </c>
      <c r="L682" s="3">
        <f t="shared" ca="1" si="550"/>
        <v>2.5741757563601208E-2</v>
      </c>
      <c r="M682" s="3">
        <f t="shared" ca="1" si="551"/>
        <v>2.5646929253842904E-2</v>
      </c>
      <c r="N682" s="3">
        <f t="shared" ca="1" si="552"/>
        <v>2.5586918444880664E-2</v>
      </c>
      <c r="O682" s="3">
        <f t="shared" ca="1" si="553"/>
        <v>2.556107846994073E-2</v>
      </c>
      <c r="P682" s="3">
        <f t="shared" ca="1" si="554"/>
        <v>2.5569655085536901E-2</v>
      </c>
      <c r="Q682" s="3">
        <f t="shared" ca="1" si="555"/>
        <v>2.5613630536734648E-2</v>
      </c>
      <c r="R682" s="3">
        <f t="shared" ca="1" si="556"/>
        <v>2.5694511413623035E-2</v>
      </c>
      <c r="S682" s="3">
        <f t="shared" ca="1" si="557"/>
        <v>2.5814095158433741E-2</v>
      </c>
      <c r="T682" s="3">
        <f t="shared" ca="1" si="558"/>
        <v>2.597424281178725E-2</v>
      </c>
      <c r="U682" s="3">
        <f t="shared" ca="1" si="559"/>
        <v>2.6176675746597797E-2</v>
      </c>
      <c r="V682" s="3">
        <f t="shared" ca="1" si="560"/>
        <v>2.6422805959647858E-2</v>
      </c>
      <c r="W682" s="3">
        <f t="shared" ca="1" si="561"/>
        <v>2.6713604308369384E-2</v>
      </c>
      <c r="X682" s="3">
        <f t="shared" ca="1" si="562"/>
        <v>2.7049507715781157E-2</v>
      </c>
      <c r="Y682" s="3">
        <f t="shared" ca="1" si="563"/>
        <v>2.743036286344315E-2</v>
      </c>
      <c r="Z682" s="3">
        <f t="shared" ca="1" si="564"/>
        <v>2.785539926958434E-2</v>
      </c>
      <c r="AA682" s="3">
        <f t="shared" ca="1" si="565"/>
        <v>2.832321954736805E-2</v>
      </c>
      <c r="AB682" s="3">
        <f t="shared" ca="1" si="566"/>
        <v>2.8831790614752485E-2</v>
      </c>
      <c r="AC682" s="3">
        <f t="shared" ca="1" si="567"/>
        <v>2.9378417790114911E-2</v>
      </c>
      <c r="AD682" s="3">
        <f t="shared" ca="1" si="568"/>
        <v>2.9959683789536333E-2</v>
      </c>
      <c r="AE682" s="3">
        <f t="shared" ca="1" si="569"/>
        <v>3.0571335398623743E-2</v>
      </c>
      <c r="AF682" s="3">
        <f t="shared" ca="1" si="570"/>
        <v>3.1208101617205851E-2</v>
      </c>
      <c r="AG682" s="3">
        <f t="shared" ca="1" si="571"/>
        <v>3.186343107306791E-2</v>
      </c>
      <c r="AH682" s="3">
        <f t="shared" ca="1" si="572"/>
        <v>3.252915026656137E-2</v>
      </c>
      <c r="AI682" s="3">
        <f t="shared" ca="1" si="573"/>
        <v>3.3195076562650513E-2</v>
      </c>
      <c r="AJ682" s="3">
        <f t="shared" ca="1" si="574"/>
        <v>3.3848675766166465E-2</v>
      </c>
      <c r="AK682" s="3">
        <f t="shared" ca="1" si="575"/>
        <v>3.4474926182749402E-2</v>
      </c>
      <c r="AL682" s="3">
        <f t="shared" ca="1" si="576"/>
        <v>3.5056612034900368E-2</v>
      </c>
      <c r="AM682" s="3">
        <f t="shared" ca="1" si="577"/>
        <v>3.5575272139212848E-2</v>
      </c>
      <c r="AN682" s="3">
        <f t="shared" ca="1" si="578"/>
        <v>3.6012923525890903E-2</v>
      </c>
      <c r="AO682" s="3">
        <f t="shared" ca="1" si="579"/>
        <v>3.6354439795102368E-2</v>
      </c>
      <c r="AP682" s="3">
        <f t="shared" ca="1" si="580"/>
        <v>3.6590128870686786E-2</v>
      </c>
      <c r="AQ682" s="3">
        <f t="shared" ca="1" si="581"/>
        <v>3.6717740698663653E-2</v>
      </c>
      <c r="AR682" s="3">
        <f t="shared" ca="1" si="582"/>
        <v>3.6743009894402948E-2</v>
      </c>
      <c r="AS682" s="3">
        <f t="shared" ca="1" si="583"/>
        <v>3.667806268167547E-2</v>
      </c>
      <c r="AT682" s="3">
        <f t="shared" ca="1" si="584"/>
        <v>3.6537693430345429E-2</v>
      </c>
      <c r="AU682" s="3">
        <f t="shared" ca="1" si="585"/>
        <v>3.6334617216271931E-2</v>
      </c>
      <c r="AV682" s="3">
        <f t="shared" ca="1" si="586"/>
        <v>3.6075958538051248E-2</v>
      </c>
      <c r="AW682" s="3">
        <f t="shared" ca="1" si="587"/>
        <v>3.576338963775072E-2</v>
      </c>
      <c r="AX682" s="3">
        <f t="shared" ca="1" si="588"/>
        <v>3.5397314165071227E-2</v>
      </c>
      <c r="AY682" s="3">
        <f t="shared" ca="1" si="589"/>
        <v>3.4983135762650629E-2</v>
      </c>
      <c r="AZ682" s="3">
        <f t="shared" ca="1" si="538"/>
        <v>3.4540568517141851E-2</v>
      </c>
      <c r="BC682" s="3">
        <f t="shared" ca="1" si="590"/>
        <v>-0.11119097224074448</v>
      </c>
      <c r="BD682" s="3">
        <f t="shared" ca="1" si="590"/>
        <v>-0.91909116179516648</v>
      </c>
      <c r="BE682" s="3">
        <f t="shared" ca="1" si="590"/>
        <v>-0.50585486142566261</v>
      </c>
    </row>
    <row r="683" spans="1:57" x14ac:dyDescent="0.2">
      <c r="A683" s="3">
        <f t="shared" si="539"/>
        <v>6.7099999999999014</v>
      </c>
      <c r="B683" s="3">
        <f t="shared" ca="1" si="540"/>
        <v>3.0718544902175585E-2</v>
      </c>
      <c r="C683" s="3">
        <f t="shared" ca="1" si="541"/>
        <v>2.9929425926239379E-2</v>
      </c>
      <c r="D683" s="3">
        <f t="shared" ca="1" si="542"/>
        <v>2.9216699590422411E-2</v>
      </c>
      <c r="E683" s="3">
        <f t="shared" ca="1" si="543"/>
        <v>2.8578958490765027E-2</v>
      </c>
      <c r="F683" s="3">
        <f t="shared" ca="1" si="544"/>
        <v>2.8013598068606451E-2</v>
      </c>
      <c r="G683" s="3">
        <f t="shared" ca="1" si="545"/>
        <v>2.7517147357759654E-2</v>
      </c>
      <c r="H683" s="3">
        <f t="shared" ca="1" si="546"/>
        <v>2.7085568101432145E-2</v>
      </c>
      <c r="I683" s="3">
        <f t="shared" ca="1" si="547"/>
        <v>2.6714515674607444E-2</v>
      </c>
      <c r="J683" s="3">
        <f t="shared" ca="1" si="548"/>
        <v>2.6399601155252042E-2</v>
      </c>
      <c r="K683" s="3">
        <f t="shared" ca="1" si="549"/>
        <v>2.6136672291137527E-2</v>
      </c>
      <c r="L683" s="3">
        <f t="shared" ca="1" si="550"/>
        <v>2.5922094759263388E-2</v>
      </c>
      <c r="M683" s="3">
        <f t="shared" ca="1" si="551"/>
        <v>2.575299190599345E-2</v>
      </c>
      <c r="N683" s="3">
        <f t="shared" ca="1" si="552"/>
        <v>2.5627399751198748E-2</v>
      </c>
      <c r="O683" s="3">
        <f t="shared" ca="1" si="553"/>
        <v>2.5544311150121086E-2</v>
      </c>
      <c r="P683" s="3">
        <f t="shared" ca="1" si="554"/>
        <v>2.5503608461522647E-2</v>
      </c>
      <c r="Q683" s="3">
        <f t="shared" ca="1" si="555"/>
        <v>2.5505906588999039E-2</v>
      </c>
      <c r="R683" s="3">
        <f t="shared" ca="1" si="556"/>
        <v>2.5552340482812304E-2</v>
      </c>
      <c r="S683" s="3">
        <f t="shared" ca="1" si="557"/>
        <v>2.5644331818498244E-2</v>
      </c>
      <c r="T683" s="3">
        <f t="shared" ca="1" si="558"/>
        <v>2.5783362246163264E-2</v>
      </c>
      <c r="U683" s="3">
        <f t="shared" ca="1" si="559"/>
        <v>2.5970770797666257E-2</v>
      </c>
      <c r="V683" s="3">
        <f t="shared" ca="1" si="560"/>
        <v>2.6207584920280934E-2</v>
      </c>
      <c r="W683" s="3">
        <f t="shared" ca="1" si="561"/>
        <v>2.6494389459318334E-2</v>
      </c>
      <c r="X683" s="3">
        <f t="shared" ca="1" si="562"/>
        <v>2.6831234544831294E-2</v>
      </c>
      <c r="Y683" s="3">
        <f t="shared" ca="1" si="563"/>
        <v>2.7217579812041901E-2</v>
      </c>
      <c r="Z683" s="3">
        <f t="shared" ca="1" si="564"/>
        <v>2.7652267752838737E-2</v>
      </c>
      <c r="AA683" s="3">
        <f t="shared" ca="1" si="565"/>
        <v>2.8133513915072052E-2</v>
      </c>
      <c r="AB683" s="3">
        <f t="shared" ca="1" si="566"/>
        <v>2.865889768659299E-2</v>
      </c>
      <c r="AC683" s="3">
        <f t="shared" ca="1" si="567"/>
        <v>2.9225335602074094E-2</v>
      </c>
      <c r="AD683" s="3">
        <f t="shared" ca="1" si="568"/>
        <v>2.9829019205881709E-2</v>
      </c>
      <c r="AE683" s="3">
        <f t="shared" ca="1" si="569"/>
        <v>3.0465300266620865E-2</v>
      </c>
      <c r="AF683" s="3">
        <f t="shared" ca="1" si="570"/>
        <v>3.1128507223879158E-2</v>
      </c>
      <c r="AG683" s="3">
        <f t="shared" ca="1" si="571"/>
        <v>3.1811680940883075E-2</v>
      </c>
      <c r="AH683" s="3">
        <f t="shared" ca="1" si="572"/>
        <v>3.2506231974231102E-2</v>
      </c>
      <c r="AI683" s="3">
        <f t="shared" ca="1" si="573"/>
        <v>3.320155439788413E-2</v>
      </c>
      <c r="AJ683" s="3">
        <f t="shared" ca="1" si="574"/>
        <v>3.3884687460752079E-2</v>
      </c>
      <c r="AK683" s="3">
        <f t="shared" ca="1" si="575"/>
        <v>3.4540188201930527E-2</v>
      </c>
      <c r="AL683" s="3">
        <f t="shared" ca="1" si="576"/>
        <v>3.5150437955975868E-2</v>
      </c>
      <c r="AM683" s="3">
        <f t="shared" ca="1" si="577"/>
        <v>3.5696606532024215E-2</v>
      </c>
      <c r="AN683" s="3">
        <f t="shared" ca="1" si="578"/>
        <v>3.6160388952363884E-2</v>
      </c>
      <c r="AO683" s="3">
        <f t="shared" ca="1" si="579"/>
        <v>3.6526387844563447E-2</v>
      </c>
      <c r="AP683" s="3">
        <f t="shared" ca="1" si="580"/>
        <v>3.6784679867647954E-2</v>
      </c>
      <c r="AQ683" s="3">
        <f t="shared" ca="1" si="581"/>
        <v>3.6932794211131298E-2</v>
      </c>
      <c r="AR683" s="3">
        <f t="shared" ca="1" si="582"/>
        <v>3.6976212659788128E-2</v>
      </c>
      <c r="AS683" s="3">
        <f t="shared" ca="1" si="583"/>
        <v>3.6926734088887803E-2</v>
      </c>
      <c r="AT683" s="3">
        <f t="shared" ca="1" si="584"/>
        <v>3.6798730721223312E-2</v>
      </c>
      <c r="AU683" s="3">
        <f t="shared" ca="1" si="585"/>
        <v>3.6604425645957089E-2</v>
      </c>
      <c r="AV683" s="3">
        <f t="shared" ca="1" si="586"/>
        <v>3.6350454802400449E-2</v>
      </c>
      <c r="AW683" s="3">
        <f t="shared" ca="1" si="587"/>
        <v>3.6038086523957187E-2</v>
      </c>
      <c r="AX683" s="3">
        <f t="shared" ca="1" si="588"/>
        <v>3.566744726066827E-2</v>
      </c>
      <c r="AY683" s="3">
        <f t="shared" ca="1" si="589"/>
        <v>3.5243851407642322E-2</v>
      </c>
      <c r="AZ683" s="3">
        <f t="shared" ca="1" si="538"/>
        <v>3.4786813287258793E-2</v>
      </c>
      <c r="BC683" s="3">
        <f t="shared" ca="1" si="590"/>
        <v>0.19643347694711633</v>
      </c>
      <c r="BD683" s="3">
        <f t="shared" ca="1" si="590"/>
        <v>-0.66953282747375109</v>
      </c>
      <c r="BE683" s="3">
        <f t="shared" ca="1" si="590"/>
        <v>-2.3772353009095966</v>
      </c>
    </row>
    <row r="684" spans="1:57" x14ac:dyDescent="0.2">
      <c r="A684" s="3">
        <f t="shared" si="539"/>
        <v>6.7199999999999012</v>
      </c>
      <c r="B684" s="3">
        <f t="shared" ca="1" si="540"/>
        <v>3.0326006195415523E-2</v>
      </c>
      <c r="C684" s="3">
        <f t="shared" ca="1" si="541"/>
        <v>2.9573872121493289E-2</v>
      </c>
      <c r="D684" s="3">
        <f t="shared" ca="1" si="542"/>
        <v>2.8894087078680027E-2</v>
      </c>
      <c r="E684" s="3">
        <f t="shared" ca="1" si="543"/>
        <v>2.8285390389560076E-2</v>
      </c>
      <c r="F684" s="3">
        <f t="shared" ca="1" si="544"/>
        <v>2.7745328008897532E-2</v>
      </c>
      <c r="G684" s="3">
        <f t="shared" ca="1" si="545"/>
        <v>2.7270583140079682E-2</v>
      </c>
      <c r="H684" s="3">
        <f t="shared" ca="1" si="546"/>
        <v>2.6857275039801006E-2</v>
      </c>
      <c r="I684" s="3">
        <f t="shared" ca="1" si="547"/>
        <v>2.6501220367090638E-2</v>
      </c>
      <c r="J684" s="3">
        <f t="shared" ca="1" si="548"/>
        <v>2.6198195990350753E-2</v>
      </c>
      <c r="K684" s="3">
        <f t="shared" ca="1" si="549"/>
        <v>2.5944220274433754E-2</v>
      </c>
      <c r="L684" s="3">
        <f t="shared" ca="1" si="550"/>
        <v>2.5735833782800487E-2</v>
      </c>
      <c r="M684" s="3">
        <f t="shared" ca="1" si="551"/>
        <v>2.5570337557010218E-2</v>
      </c>
      <c r="N684" s="3">
        <f t="shared" ca="1" si="552"/>
        <v>2.5445946101277907E-2</v>
      </c>
      <c r="O684" s="3">
        <f t="shared" ca="1" si="553"/>
        <v>2.5361829477144167E-2</v>
      </c>
      <c r="P684" s="3">
        <f t="shared" ca="1" si="554"/>
        <v>2.531804430942378E-2</v>
      </c>
      <c r="Q684" s="3">
        <f t="shared" ca="1" si="555"/>
        <v>2.5315375816953929E-2</v>
      </c>
      <c r="R684" s="3">
        <f t="shared" ca="1" si="556"/>
        <v>2.5355124970310849E-2</v>
      </c>
      <c r="S684" s="3">
        <f t="shared" ca="1" si="557"/>
        <v>2.5438875348536675E-2</v>
      </c>
      <c r="T684" s="3">
        <f t="shared" ca="1" si="558"/>
        <v>2.5568266894891507E-2</v>
      </c>
      <c r="U684" s="3">
        <f t="shared" ca="1" si="559"/>
        <v>2.5744793998688401E-2</v>
      </c>
      <c r="V684" s="3">
        <f t="shared" ca="1" si="560"/>
        <v>2.5969637271118649E-2</v>
      </c>
      <c r="W684" s="3">
        <f t="shared" ca="1" si="561"/>
        <v>2.6243533272434057E-2</v>
      </c>
      <c r="X684" s="3">
        <f t="shared" ca="1" si="562"/>
        <v>2.6566683077332669E-2</v>
      </c>
      <c r="Y684" s="3">
        <f t="shared" ca="1" si="563"/>
        <v>2.6938697017777225E-2</v>
      </c>
      <c r="Z684" s="3">
        <f t="shared" ca="1" si="564"/>
        <v>2.7358568301215028E-2</v>
      </c>
      <c r="AA684" s="3">
        <f t="shared" ca="1" si="565"/>
        <v>2.7824663143565971E-2</v>
      </c>
      <c r="AB684" s="3">
        <f t="shared" ca="1" si="566"/>
        <v>2.8334711120180763E-2</v>
      </c>
      <c r="AC684" s="3">
        <f t="shared" ca="1" si="567"/>
        <v>2.8885777676945612E-2</v>
      </c>
      <c r="AD684" s="3">
        <f t="shared" ca="1" si="568"/>
        <v>2.9474200852285047E-2</v>
      </c>
      <c r="AE684" s="3">
        <f t="shared" ca="1" si="569"/>
        <v>3.0095475029615928E-2</v>
      </c>
      <c r="AF684" s="3">
        <f t="shared" ca="1" si="570"/>
        <v>3.0744065686876973E-2</v>
      </c>
      <c r="AG684" s="3">
        <f t="shared" ca="1" si="571"/>
        <v>3.1413143501830609E-2</v>
      </c>
      <c r="AH684" s="3">
        <f t="shared" ca="1" si="572"/>
        <v>3.209424068305592E-2</v>
      </c>
      <c r="AI684" s="3">
        <f t="shared" ca="1" si="573"/>
        <v>3.2776865690890639E-2</v>
      </c>
      <c r="AJ684" s="3">
        <f t="shared" ca="1" si="574"/>
        <v>3.3448169066789615E-2</v>
      </c>
      <c r="AK684" s="3">
        <f t="shared" ca="1" si="575"/>
        <v>3.4092824693554388E-2</v>
      </c>
      <c r="AL684" s="3">
        <f t="shared" ca="1" si="576"/>
        <v>3.4693349438085046E-2</v>
      </c>
      <c r="AM684" s="3">
        <f t="shared" ca="1" si="577"/>
        <v>3.523108278472975E-2</v>
      </c>
      <c r="AN684" s="3">
        <f t="shared" ca="1" si="578"/>
        <v>3.5687936511245966E-2</v>
      </c>
      <c r="AO684" s="3">
        <f t="shared" ca="1" si="579"/>
        <v>3.6048780809437297E-2</v>
      </c>
      <c r="AP684" s="3">
        <f t="shared" ca="1" si="580"/>
        <v>3.6303999026359057E-2</v>
      </c>
      <c r="AQ684" s="3">
        <f t="shared" ca="1" si="581"/>
        <v>3.6451436696216331E-2</v>
      </c>
      <c r="AR684" s="3">
        <f t="shared" ca="1" si="582"/>
        <v>3.6496859025508893E-2</v>
      </c>
      <c r="AS684" s="3">
        <f t="shared" ca="1" si="583"/>
        <v>3.645227338771187E-2</v>
      </c>
      <c r="AT684" s="3">
        <f t="shared" ca="1" si="584"/>
        <v>3.6332166204433088E-2</v>
      </c>
      <c r="AU684" s="3">
        <f t="shared" ca="1" si="585"/>
        <v>3.6148806389365136E-2</v>
      </c>
      <c r="AV684" s="3">
        <f t="shared" ca="1" si="586"/>
        <v>3.5908880758225369E-2</v>
      </c>
      <c r="AW684" s="3">
        <f t="shared" ca="1" si="587"/>
        <v>3.5613794012612714E-2</v>
      </c>
      <c r="AX684" s="3">
        <f t="shared" ca="1" si="588"/>
        <v>3.5263936904629416E-2</v>
      </c>
      <c r="AY684" s="3">
        <f t="shared" ca="1" si="589"/>
        <v>3.4865070114198558E-2</v>
      </c>
      <c r="AZ684" s="3">
        <f t="shared" ca="1" si="538"/>
        <v>3.4437151005875563E-2</v>
      </c>
      <c r="BC684" s="3">
        <f t="shared" ca="1" si="590"/>
        <v>-0.52403353316694368</v>
      </c>
      <c r="BD684" s="3">
        <f t="shared" ca="1" si="590"/>
        <v>-0.3167160679649017</v>
      </c>
      <c r="BE684" s="3">
        <f t="shared" ca="1" si="590"/>
        <v>0.32081756508992765</v>
      </c>
    </row>
    <row r="685" spans="1:57" x14ac:dyDescent="0.2">
      <c r="A685" s="3">
        <f t="shared" si="539"/>
        <v>6.729999999999901</v>
      </c>
      <c r="B685" s="3">
        <f t="shared" ca="1" si="540"/>
        <v>3.1123864248666679E-2</v>
      </c>
      <c r="C685" s="3">
        <f t="shared" ca="1" si="541"/>
        <v>3.0296355672413858E-2</v>
      </c>
      <c r="D685" s="3">
        <f t="shared" ca="1" si="542"/>
        <v>2.9550400205520595E-2</v>
      </c>
      <c r="E685" s="3">
        <f t="shared" ca="1" si="543"/>
        <v>2.8884341860540973E-2</v>
      </c>
      <c r="F685" s="3">
        <f t="shared" ca="1" si="544"/>
        <v>2.8295335066475098E-2</v>
      </c>
      <c r="G685" s="3">
        <f t="shared" ca="1" si="545"/>
        <v>2.777967515085096E-2</v>
      </c>
      <c r="H685" s="3">
        <f t="shared" ca="1" si="546"/>
        <v>2.7333096846949324E-2</v>
      </c>
      <c r="I685" s="3">
        <f t="shared" ca="1" si="547"/>
        <v>2.6951036075660878E-2</v>
      </c>
      <c r="J685" s="3">
        <f t="shared" ca="1" si="548"/>
        <v>2.6628893480044526E-2</v>
      </c>
      <c r="K685" s="3">
        <f t="shared" ca="1" si="549"/>
        <v>2.6362316015109237E-2</v>
      </c>
      <c r="L685" s="3">
        <f t="shared" ca="1" si="550"/>
        <v>2.6147477074640036E-2</v>
      </c>
      <c r="M685" s="3">
        <f t="shared" ca="1" si="551"/>
        <v>2.5981313298862732E-2</v>
      </c>
      <c r="N685" s="3">
        <f t="shared" ca="1" si="552"/>
        <v>2.5861675538463458E-2</v>
      </c>
      <c r="O685" s="3">
        <f t="shared" ca="1" si="553"/>
        <v>2.5787368890164846E-2</v>
      </c>
      <c r="P685" s="3">
        <f t="shared" ca="1" si="554"/>
        <v>2.5758082053506198E-2</v>
      </c>
      <c r="Q685" s="3">
        <f t="shared" ca="1" si="555"/>
        <v>2.5774228364355865E-2</v>
      </c>
      <c r="R685" s="3">
        <f t="shared" ca="1" si="556"/>
        <v>2.5836732618956252E-2</v>
      </c>
      <c r="S685" s="3">
        <f t="shared" ca="1" si="557"/>
        <v>2.5946798115336921E-2</v>
      </c>
      <c r="T685" s="3">
        <f t="shared" ca="1" si="558"/>
        <v>2.6105680918885814E-2</v>
      </c>
      <c r="U685" s="3">
        <f t="shared" ca="1" si="559"/>
        <v>2.6314488620187558E-2</v>
      </c>
      <c r="V685" s="3">
        <f t="shared" ca="1" si="560"/>
        <v>2.6574012853059627E-2</v>
      </c>
      <c r="W685" s="3">
        <f t="shared" ca="1" si="561"/>
        <v>2.6884599764976827E-2</v>
      </c>
      <c r="X685" s="3">
        <f t="shared" ca="1" si="562"/>
        <v>2.7246059258012455E-2</v>
      </c>
      <c r="Y685" s="3">
        <f t="shared" ca="1" si="563"/>
        <v>2.7657610248934407E-2</v>
      </c>
      <c r="Z685" s="3">
        <f t="shared" ca="1" si="564"/>
        <v>2.8117854547487067E-2</v>
      </c>
      <c r="AA685" s="3">
        <f t="shared" ca="1" si="565"/>
        <v>2.8624766915736701E-2</v>
      </c>
      <c r="AB685" s="3">
        <f t="shared" ca="1" si="566"/>
        <v>2.9175684978696017E-2</v>
      </c>
      <c r="AC685" s="3">
        <f t="shared" ca="1" si="567"/>
        <v>2.9767280932809906E-2</v>
      </c>
      <c r="AD685" s="3">
        <f t="shared" ca="1" si="568"/>
        <v>3.0395497120664305E-2</v>
      </c>
      <c r="AE685" s="3">
        <f t="shared" ca="1" si="569"/>
        <v>3.1055428316646823E-2</v>
      </c>
      <c r="AF685" s="3">
        <f t="shared" ca="1" si="570"/>
        <v>3.1741134780259139E-2</v>
      </c>
      <c r="AG685" s="3">
        <f t="shared" ca="1" si="571"/>
        <v>3.2445374728236644E-2</v>
      </c>
      <c r="AH685" s="3">
        <f t="shared" ca="1" si="572"/>
        <v>3.3159259763515109E-2</v>
      </c>
      <c r="AI685" s="3">
        <f t="shared" ca="1" si="573"/>
        <v>3.3871870558620579E-2</v>
      </c>
      <c r="AJ685" s="3">
        <f t="shared" ca="1" si="574"/>
        <v>3.4569926946264207E-2</v>
      </c>
      <c r="AK685" s="3">
        <f t="shared" ca="1" si="575"/>
        <v>3.52376779144144E-2</v>
      </c>
      <c r="AL685" s="3">
        <f t="shared" ca="1" si="576"/>
        <v>3.585723443286043E-2</v>
      </c>
      <c r="AM685" s="3">
        <f t="shared" ca="1" si="577"/>
        <v>3.6409564490455792E-2</v>
      </c>
      <c r="AN685" s="3">
        <f t="shared" ca="1" si="578"/>
        <v>3.687625552429058E-2</v>
      </c>
      <c r="AO685" s="3">
        <f t="shared" ca="1" si="579"/>
        <v>3.7241903960567438E-2</v>
      </c>
      <c r="AP685" s="3">
        <f t="shared" ca="1" si="580"/>
        <v>3.7496657915193327E-2</v>
      </c>
      <c r="AQ685" s="3">
        <f t="shared" ca="1" si="581"/>
        <v>3.7638136496293328E-2</v>
      </c>
      <c r="AR685" s="3">
        <f t="shared" ca="1" si="582"/>
        <v>3.7671844721310112E-2</v>
      </c>
      <c r="AS685" s="3">
        <f t="shared" ca="1" si="583"/>
        <v>3.7609454463624868E-2</v>
      </c>
      <c r="AT685" s="3">
        <f t="shared" ca="1" si="584"/>
        <v>3.7465022863862739E-2</v>
      </c>
      <c r="AU685" s="3">
        <f t="shared" ca="1" si="585"/>
        <v>3.7250322648972087E-2</v>
      </c>
      <c r="AV685" s="3">
        <f t="shared" ca="1" si="586"/>
        <v>3.6971551108600259E-2</v>
      </c>
      <c r="AW685" s="3">
        <f t="shared" ca="1" si="587"/>
        <v>3.6629709758906767E-2</v>
      </c>
      <c r="AX685" s="3">
        <f t="shared" ca="1" si="588"/>
        <v>3.6224915181398344E-2</v>
      </c>
      <c r="AY685" s="3">
        <f t="shared" ca="1" si="589"/>
        <v>3.5762832163647895E-2</v>
      </c>
      <c r="AZ685" s="3">
        <f t="shared" ca="1" si="538"/>
        <v>3.5263222340242123E-2</v>
      </c>
      <c r="BC685" s="3">
        <f t="shared" ca="1" si="590"/>
        <v>1.23869956578167</v>
      </c>
      <c r="BD685" s="3">
        <f t="shared" ca="1" si="590"/>
        <v>0.83890285451741331</v>
      </c>
      <c r="BE685" s="3">
        <f t="shared" ca="1" si="590"/>
        <v>-0.66242260649855744</v>
      </c>
    </row>
    <row r="686" spans="1:57" x14ac:dyDescent="0.2">
      <c r="A686" s="3">
        <f t="shared" si="539"/>
        <v>6.7399999999999007</v>
      </c>
      <c r="B686" s="3">
        <f t="shared" ca="1" si="540"/>
        <v>3.090809212589599E-2</v>
      </c>
      <c r="C686" s="3">
        <f t="shared" ca="1" si="541"/>
        <v>3.0023404988797724E-2</v>
      </c>
      <c r="D686" s="3">
        <f t="shared" ca="1" si="542"/>
        <v>2.9225713003943218E-2</v>
      </c>
      <c r="E686" s="3">
        <f t="shared" ca="1" si="543"/>
        <v>2.8513142572799348E-2</v>
      </c>
      <c r="F686" s="3">
        <f t="shared" ca="1" si="544"/>
        <v>2.7882634294858044E-2</v>
      </c>
      <c r="G686" s="3">
        <f t="shared" ca="1" si="545"/>
        <v>2.7330273312094647E-2</v>
      </c>
      <c r="H686" s="3">
        <f t="shared" ca="1" si="546"/>
        <v>2.6851587533339428E-2</v>
      </c>
      <c r="I686" s="3">
        <f t="shared" ca="1" si="547"/>
        <v>2.6441809854858264E-2</v>
      </c>
      <c r="J686" s="3">
        <f t="shared" ca="1" si="548"/>
        <v>2.6096142413934511E-2</v>
      </c>
      <c r="K686" s="3">
        <f t="shared" ca="1" si="549"/>
        <v>2.5810038463794781E-2</v>
      </c>
      <c r="L686" s="3">
        <f t="shared" ca="1" si="550"/>
        <v>2.5579481907172841E-2</v>
      </c>
      <c r="M686" s="3">
        <f t="shared" ca="1" si="551"/>
        <v>2.5401222621174887E-2</v>
      </c>
      <c r="N686" s="3">
        <f t="shared" ca="1" si="552"/>
        <v>2.5272925399990147E-2</v>
      </c>
      <c r="O686" s="3">
        <f t="shared" ca="1" si="553"/>
        <v>2.5193207939571853E-2</v>
      </c>
      <c r="P686" s="3">
        <f t="shared" ca="1" si="554"/>
        <v>2.5161568558287682E-2</v>
      </c>
      <c r="Q686" s="3">
        <f t="shared" ca="1" si="555"/>
        <v>2.5178226246467584E-2</v>
      </c>
      <c r="R686" s="3">
        <f t="shared" ca="1" si="556"/>
        <v>2.5243907167144287E-2</v>
      </c>
      <c r="S686" s="3">
        <f t="shared" ca="1" si="557"/>
        <v>2.5359611888655317E-2</v>
      </c>
      <c r="T686" s="3">
        <f t="shared" ca="1" si="558"/>
        <v>2.552639016335705E-2</v>
      </c>
      <c r="U686" s="3">
        <f t="shared" ca="1" si="559"/>
        <v>2.5745140362790502E-2</v>
      </c>
      <c r="V686" s="3">
        <f t="shared" ca="1" si="560"/>
        <v>2.6016442737948998E-2</v>
      </c>
      <c r="W686" s="3">
        <f t="shared" ca="1" si="561"/>
        <v>2.6340430631591107E-2</v>
      </c>
      <c r="X686" s="3">
        <f t="shared" ca="1" si="562"/>
        <v>2.6716700391571716E-2</v>
      </c>
      <c r="Y686" s="3">
        <f t="shared" ca="1" si="563"/>
        <v>2.7144257143071424E-2</v>
      </c>
      <c r="Z686" s="3">
        <f t="shared" ca="1" si="564"/>
        <v>2.7621488920266422E-2</v>
      </c>
      <c r="AA686" s="3">
        <f t="shared" ca="1" si="565"/>
        <v>2.8146156644697384E-2</v>
      </c>
      <c r="AB686" s="3">
        <f t="shared" ca="1" si="566"/>
        <v>2.8715383588314672E-2</v>
      </c>
      <c r="AC686" s="3">
        <f t="shared" ca="1" si="567"/>
        <v>2.9325626272451645E-2</v>
      </c>
      <c r="AD686" s="3">
        <f t="shared" ca="1" si="568"/>
        <v>2.9972608888849561E-2</v>
      </c>
      <c r="AE686" s="3">
        <f t="shared" ca="1" si="569"/>
        <v>3.0651204113936341E-2</v>
      </c>
      <c r="AF686" s="3">
        <f t="shared" ca="1" si="570"/>
        <v>3.1355244467182561E-2</v>
      </c>
      <c r="AG686" s="3">
        <f t="shared" ca="1" si="571"/>
        <v>3.2077253164661972E-2</v>
      </c>
      <c r="AH686" s="3">
        <f t="shared" ca="1" si="572"/>
        <v>3.2808098683281377E-2</v>
      </c>
      <c r="AI686" s="3">
        <f t="shared" ca="1" si="573"/>
        <v>3.3536611472594249E-2</v>
      </c>
      <c r="AJ686" s="3">
        <f t="shared" ca="1" si="574"/>
        <v>3.4249258396103967E-2</v>
      </c>
      <c r="AK686" s="3">
        <f t="shared" ca="1" si="575"/>
        <v>3.4930041550157963E-2</v>
      </c>
      <c r="AL686" s="3">
        <f t="shared" ca="1" si="576"/>
        <v>3.5560844318724763E-2</v>
      </c>
      <c r="AM686" s="3">
        <f t="shared" ca="1" si="577"/>
        <v>3.6122441761517458E-2</v>
      </c>
      <c r="AN686" s="3">
        <f t="shared" ca="1" si="578"/>
        <v>3.6596275609717829E-2</v>
      </c>
      <c r="AO686" s="3">
        <f t="shared" ca="1" si="579"/>
        <v>3.6966846917874337E-2</v>
      </c>
      <c r="AP686" s="3">
        <f t="shared" ca="1" si="580"/>
        <v>3.7224246370104672E-2</v>
      </c>
      <c r="AQ686" s="3">
        <f t="shared" ca="1" si="581"/>
        <v>3.7366043596452111E-2</v>
      </c>
      <c r="AR686" s="3">
        <f t="shared" ca="1" si="582"/>
        <v>3.7397659542339201E-2</v>
      </c>
      <c r="AS686" s="3">
        <f t="shared" ca="1" si="583"/>
        <v>3.7330606328693158E-2</v>
      </c>
      <c r="AT686" s="3">
        <f t="shared" ca="1" si="584"/>
        <v>3.7178688100298903E-2</v>
      </c>
      <c r="AU686" s="3">
        <f t="shared" ca="1" si="585"/>
        <v>3.6953359153831827E-2</v>
      </c>
      <c r="AV686" s="3">
        <f t="shared" ca="1" si="586"/>
        <v>3.6660506602939583E-2</v>
      </c>
      <c r="AW686" s="3">
        <f t="shared" ca="1" si="587"/>
        <v>3.6300908981896876E-2</v>
      </c>
      <c r="AX686" s="3">
        <f t="shared" ca="1" si="588"/>
        <v>3.5874589890437548E-2</v>
      </c>
      <c r="AY686" s="3">
        <f t="shared" ca="1" si="589"/>
        <v>3.5387293850289693E-2</v>
      </c>
      <c r="AZ686" s="3">
        <f t="shared" ca="1" si="538"/>
        <v>3.485893779368366E-2</v>
      </c>
      <c r="BC686" s="3">
        <f t="shared" ca="1" si="590"/>
        <v>-0.67602731577647823</v>
      </c>
      <c r="BD686" s="3">
        <f t="shared" ca="1" si="590"/>
        <v>0.19677840918993184</v>
      </c>
      <c r="BE686" s="3">
        <f t="shared" ca="1" si="590"/>
        <v>-0.64305218411886056</v>
      </c>
    </row>
    <row r="687" spans="1:57" x14ac:dyDescent="0.2">
      <c r="A687" s="3">
        <f t="shared" si="539"/>
        <v>6.7499999999999005</v>
      </c>
      <c r="B687" s="3">
        <f t="shared" ca="1" si="540"/>
        <v>3.1711473996431018E-2</v>
      </c>
      <c r="C687" s="3">
        <f t="shared" ca="1" si="541"/>
        <v>3.0898819577923085E-2</v>
      </c>
      <c r="D687" s="3">
        <f t="shared" ca="1" si="542"/>
        <v>3.0163405261078698E-2</v>
      </c>
      <c r="E687" s="3">
        <f t="shared" ca="1" si="543"/>
        <v>2.9503761217508088E-2</v>
      </c>
      <c r="F687" s="3">
        <f t="shared" ca="1" si="544"/>
        <v>2.8917235595673104E-2</v>
      </c>
      <c r="G687" s="3">
        <f t="shared" ca="1" si="545"/>
        <v>2.8400324724817436E-2</v>
      </c>
      <c r="H687" s="3">
        <f t="shared" ca="1" si="546"/>
        <v>2.7948971070916373E-2</v>
      </c>
      <c r="I687" s="3">
        <f t="shared" ca="1" si="547"/>
        <v>2.7558825901586932E-2</v>
      </c>
      <c r="J687" s="3">
        <f t="shared" ca="1" si="548"/>
        <v>2.7225514250015761E-2</v>
      </c>
      <c r="K687" s="3">
        <f t="shared" ca="1" si="549"/>
        <v>2.6944917057460709E-2</v>
      </c>
      <c r="L687" s="3">
        <f t="shared" ca="1" si="550"/>
        <v>2.6713450095761909E-2</v>
      </c>
      <c r="M687" s="3">
        <f t="shared" ca="1" si="551"/>
        <v>2.6528297798637353E-2</v>
      </c>
      <c r="N687" s="3">
        <f t="shared" ca="1" si="552"/>
        <v>2.6387560182492907E-2</v>
      </c>
      <c r="O687" s="3">
        <f t="shared" ca="1" si="553"/>
        <v>2.6290288788503324E-2</v>
      </c>
      <c r="P687" s="3">
        <f t="shared" ca="1" si="554"/>
        <v>2.6236412780176306E-2</v>
      </c>
      <c r="Q687" s="3">
        <f t="shared" ca="1" si="555"/>
        <v>2.6226578022148946E-2</v>
      </c>
      <c r="R687" s="3">
        <f t="shared" ca="1" si="556"/>
        <v>2.6261933267913627E-2</v>
      </c>
      <c r="S687" s="3">
        <f t="shared" ca="1" si="557"/>
        <v>2.6343897590048015E-2</v>
      </c>
      <c r="T687" s="3">
        <f t="shared" ca="1" si="558"/>
        <v>2.6473935675355661E-2</v>
      </c>
      <c r="U687" s="3">
        <f t="shared" ca="1" si="559"/>
        <v>2.6653357938657349E-2</v>
      </c>
      <c r="V687" s="3">
        <f t="shared" ca="1" si="560"/>
        <v>2.6883154525283368E-2</v>
      </c>
      <c r="W687" s="3">
        <f t="shared" ca="1" si="561"/>
        <v>2.7163867263884998E-2</v>
      </c>
      <c r="X687" s="3">
        <f t="shared" ca="1" si="562"/>
        <v>2.74955002489503E-2</v>
      </c>
      <c r="Y687" s="3">
        <f t="shared" ca="1" si="563"/>
        <v>2.787746611999195E-2</v>
      </c>
      <c r="Z687" s="3">
        <f t="shared" ca="1" si="564"/>
        <v>2.8308560439917762E-2</v>
      </c>
      <c r="AA687" s="3">
        <f t="shared" ca="1" si="565"/>
        <v>2.8786951585091067E-2</v>
      </c>
      <c r="AB687" s="3">
        <f t="shared" ca="1" si="566"/>
        <v>2.9310169753557866E-2</v>
      </c>
      <c r="AC687" s="3">
        <f t="shared" ca="1" si="567"/>
        <v>2.9875077047624304E-2</v>
      </c>
      <c r="AD687" s="3">
        <f t="shared" ca="1" si="568"/>
        <v>3.047780073484363E-2</v>
      </c>
      <c r="AE687" s="3">
        <f t="shared" ca="1" si="569"/>
        <v>3.1113612586441634E-2</v>
      </c>
      <c r="AF687" s="3">
        <f t="shared" ca="1" si="570"/>
        <v>3.1776738542244144E-2</v>
      </c>
      <c r="AG687" s="3">
        <f t="shared" ca="1" si="571"/>
        <v>3.2460087960754912E-2</v>
      </c>
      <c r="AH687" s="3">
        <f t="shared" ca="1" si="572"/>
        <v>3.3154907356511873E-2</v>
      </c>
      <c r="AI687" s="3">
        <f t="shared" ca="1" si="573"/>
        <v>3.3850398206770188E-2</v>
      </c>
      <c r="AJ687" s="3">
        <f t="shared" ca="1" si="574"/>
        <v>3.4533395832976183E-2</v>
      </c>
      <c r="AK687" s="3">
        <f t="shared" ca="1" si="575"/>
        <v>3.5188277131571299E-2</v>
      </c>
      <c r="AL687" s="3">
        <f t="shared" ca="1" si="576"/>
        <v>3.5797319899435895E-2</v>
      </c>
      <c r="AM687" s="3">
        <f t="shared" ca="1" si="577"/>
        <v>3.6341728517206282E-2</v>
      </c>
      <c r="AN687" s="3">
        <f t="shared" ca="1" si="578"/>
        <v>3.6803421322439966E-2</v>
      </c>
      <c r="AO687" s="3">
        <f t="shared" ca="1" si="579"/>
        <v>3.7167426062427525E-2</v>
      </c>
      <c r="AP687" s="3">
        <f t="shared" ca="1" si="580"/>
        <v>3.7424397454170498E-2</v>
      </c>
      <c r="AQ687" s="3">
        <f t="shared" ca="1" si="581"/>
        <v>3.7572476263350557E-2</v>
      </c>
      <c r="AR687" s="3">
        <f t="shared" ca="1" si="582"/>
        <v>3.7617619155360431E-2</v>
      </c>
      <c r="AS687" s="3">
        <f t="shared" ca="1" si="583"/>
        <v>3.7571797939404614E-2</v>
      </c>
      <c r="AT687" s="3">
        <f t="shared" ca="1" si="584"/>
        <v>3.7449183761338121E-2</v>
      </c>
      <c r="AU687" s="3">
        <f t="shared" ca="1" si="585"/>
        <v>3.7261533958247821E-2</v>
      </c>
      <c r="AV687" s="3">
        <f t="shared" ca="1" si="586"/>
        <v>3.7015048517262943E-2</v>
      </c>
      <c r="AW687" s="3">
        <f t="shared" ca="1" si="587"/>
        <v>3.6710906896374587E-2</v>
      </c>
      <c r="AX687" s="3">
        <f t="shared" ca="1" si="588"/>
        <v>3.6349664473461267E-2</v>
      </c>
      <c r="AY687" s="3">
        <f t="shared" ca="1" si="589"/>
        <v>3.5937768321274995E-2</v>
      </c>
      <c r="AZ687" s="3">
        <f t="shared" ca="1" si="538"/>
        <v>3.5495979533551922E-2</v>
      </c>
      <c r="BC687" s="3">
        <f t="shared" ca="1" si="590"/>
        <v>1.0188795006398346</v>
      </c>
      <c r="BD687" s="3">
        <f t="shared" ca="1" si="590"/>
        <v>-1.1217354635972985</v>
      </c>
      <c r="BE687" s="3">
        <f t="shared" ca="1" si="590"/>
        <v>0.49062679701669154</v>
      </c>
    </row>
    <row r="688" spans="1:57" x14ac:dyDescent="0.2">
      <c r="A688" s="3">
        <f t="shared" si="539"/>
        <v>6.7599999999999003</v>
      </c>
      <c r="B688" s="3">
        <f t="shared" ca="1" si="540"/>
        <v>3.1185716574672871E-2</v>
      </c>
      <c r="C688" s="3">
        <f t="shared" ca="1" si="541"/>
        <v>3.0370350144109846E-2</v>
      </c>
      <c r="D688" s="3">
        <f t="shared" ca="1" si="542"/>
        <v>2.9632073811188216E-2</v>
      </c>
      <c r="E688" s="3">
        <f t="shared" ca="1" si="543"/>
        <v>2.8969416977430735E-2</v>
      </c>
      <c r="F688" s="3">
        <f t="shared" ca="1" si="544"/>
        <v>2.8379730797227748E-2</v>
      </c>
      <c r="G688" s="3">
        <f t="shared" ca="1" si="545"/>
        <v>2.7859518238681481E-2</v>
      </c>
      <c r="H688" s="3">
        <f t="shared" ca="1" si="546"/>
        <v>2.7404731785388978E-2</v>
      </c>
      <c r="I688" s="3">
        <f t="shared" ca="1" si="547"/>
        <v>2.7011036551002076E-2</v>
      </c>
      <c r="J688" s="3">
        <f t="shared" ca="1" si="548"/>
        <v>2.6674075944645895E-2</v>
      </c>
      <c r="K688" s="3">
        <f t="shared" ca="1" si="549"/>
        <v>2.6389754063423667E-2</v>
      </c>
      <c r="L688" s="3">
        <f t="shared" ca="1" si="550"/>
        <v>2.615451398622462E-2</v>
      </c>
      <c r="M688" s="3">
        <f t="shared" ca="1" si="551"/>
        <v>2.5965570100883274E-2</v>
      </c>
      <c r="N688" s="3">
        <f t="shared" ca="1" si="552"/>
        <v>2.5821053002674853E-2</v>
      </c>
      <c r="O688" s="3">
        <f t="shared" ca="1" si="553"/>
        <v>2.5720043402186636E-2</v>
      </c>
      <c r="P688" s="3">
        <f t="shared" ca="1" si="554"/>
        <v>2.5662496612842322E-2</v>
      </c>
      <c r="Q688" s="3">
        <f t="shared" ca="1" si="555"/>
        <v>2.5649080672101827E-2</v>
      </c>
      <c r="R688" s="3">
        <f t="shared" ca="1" si="556"/>
        <v>2.5680962226385426E-2</v>
      </c>
      <c r="S688" s="3">
        <f t="shared" ca="1" si="557"/>
        <v>2.5759574165307702E-2</v>
      </c>
      <c r="T688" s="3">
        <f t="shared" ca="1" si="558"/>
        <v>2.5886391436488659E-2</v>
      </c>
      <c r="U688" s="3">
        <f t="shared" ca="1" si="559"/>
        <v>2.6062731839242615E-2</v>
      </c>
      <c r="V688" s="3">
        <f t="shared" ca="1" si="560"/>
        <v>2.628959076926058E-2</v>
      </c>
      <c r="W688" s="3">
        <f t="shared" ca="1" si="561"/>
        <v>2.656751391049398E-2</v>
      </c>
      <c r="X688" s="3">
        <f t="shared" ca="1" si="562"/>
        <v>2.6896508483610655E-2</v>
      </c>
      <c r="Y688" s="3">
        <f t="shared" ca="1" si="563"/>
        <v>2.7275990026935981E-2</v>
      </c>
      <c r="Z688" s="3">
        <f t="shared" ca="1" si="564"/>
        <v>2.770475701482384E-2</v>
      </c>
      <c r="AA688" s="3">
        <f t="shared" ca="1" si="565"/>
        <v>2.8180980652078316E-2</v>
      </c>
      <c r="AB688" s="3">
        <f t="shared" ca="1" si="566"/>
        <v>2.8702193420131222E-2</v>
      </c>
      <c r="AC688" s="3">
        <f t="shared" ca="1" si="567"/>
        <v>2.9265258336350897E-2</v>
      </c>
      <c r="AD688" s="3">
        <f t="shared" ca="1" si="568"/>
        <v>2.986630104867494E-2</v>
      </c>
      <c r="AE688" s="3">
        <f t="shared" ca="1" si="569"/>
        <v>3.0500587693830777E-2</v>
      </c>
      <c r="AF688" s="3">
        <f t="shared" ca="1" si="570"/>
        <v>3.1162332870633618E-2</v>
      </c>
      <c r="AG688" s="3">
        <f t="shared" ca="1" si="571"/>
        <v>3.1844427302113856E-2</v>
      </c>
      <c r="AH688" s="3">
        <f t="shared" ca="1" si="572"/>
        <v>3.253809078443462E-2</v>
      </c>
      <c r="AI688" s="3">
        <f t="shared" ca="1" si="573"/>
        <v>3.3232491155350208E-2</v>
      </c>
      <c r="AJ688" s="3">
        <f t="shared" ca="1" si="574"/>
        <v>3.3914427705285528E-2</v>
      </c>
      <c r="AK688" s="3">
        <f t="shared" ca="1" si="575"/>
        <v>3.4568247907225035E-2</v>
      </c>
      <c r="AL688" s="3">
        <f t="shared" ca="1" si="576"/>
        <v>3.5176220053313764E-2</v>
      </c>
      <c r="AM688" s="3">
        <f t="shared" ca="1" si="577"/>
        <v>3.5719574175012932E-2</v>
      </c>
      <c r="AN688" s="3">
        <f t="shared" ca="1" si="578"/>
        <v>3.6180301602175738E-2</v>
      </c>
      <c r="AO688" s="3">
        <f t="shared" ca="1" si="579"/>
        <v>3.6543552905830327E-2</v>
      </c>
      <c r="AP688" s="3">
        <f t="shared" ca="1" si="580"/>
        <v>3.6800142362109815E-2</v>
      </c>
      <c r="AQ688" s="3">
        <f t="shared" ca="1" si="581"/>
        <v>3.6948376548213528E-2</v>
      </c>
      <c r="AR688" s="3">
        <f t="shared" ca="1" si="582"/>
        <v>3.6994341713063157E-2</v>
      </c>
      <c r="AS688" s="3">
        <f t="shared" ca="1" si="583"/>
        <v>3.6950062884588956E-2</v>
      </c>
      <c r="AT688" s="3">
        <f t="shared" ca="1" si="584"/>
        <v>3.6829672314695493E-2</v>
      </c>
      <c r="AU688" s="3">
        <f t="shared" ca="1" si="585"/>
        <v>3.6644825961735142E-2</v>
      </c>
      <c r="AV688" s="3">
        <f t="shared" ca="1" si="586"/>
        <v>3.6401633831516039E-2</v>
      </c>
      <c r="AW688" s="3">
        <f t="shared" ca="1" si="587"/>
        <v>3.6101274307026872E-2</v>
      </c>
      <c r="AX688" s="3">
        <f t="shared" ca="1" si="588"/>
        <v>3.5744433343941041E-2</v>
      </c>
      <c r="AY688" s="3">
        <f t="shared" ca="1" si="589"/>
        <v>3.5337858782436754E-2</v>
      </c>
      <c r="AZ688" s="3">
        <f t="shared" ca="1" si="538"/>
        <v>3.4902511031100043E-2</v>
      </c>
      <c r="BC688" s="3">
        <f t="shared" ca="1" si="590"/>
        <v>-0.93333928825965362</v>
      </c>
      <c r="BD688" s="3">
        <f t="shared" ca="1" si="590"/>
        <v>-0.12939055288011936</v>
      </c>
      <c r="BE688" s="3">
        <f t="shared" ca="1" si="590"/>
        <v>-9.4040676595859907E-2</v>
      </c>
    </row>
    <row r="689" spans="1:57" x14ac:dyDescent="0.2">
      <c r="A689" s="3">
        <f t="shared" si="539"/>
        <v>6.7699999999999001</v>
      </c>
      <c r="B689" s="3">
        <f t="shared" ca="1" si="540"/>
        <v>3.0022689684406651E-2</v>
      </c>
      <c r="C689" s="3">
        <f t="shared" ca="1" si="541"/>
        <v>2.9385634539848483E-2</v>
      </c>
      <c r="D689" s="3">
        <f t="shared" ca="1" si="542"/>
        <v>2.8812097890246469E-2</v>
      </c>
      <c r="E689" s="3">
        <f t="shared" ca="1" si="543"/>
        <v>2.8301041113811182E-2</v>
      </c>
      <c r="F689" s="3">
        <f t="shared" ca="1" si="544"/>
        <v>2.7850251114775078E-2</v>
      </c>
      <c r="G689" s="3">
        <f t="shared" ca="1" si="545"/>
        <v>2.7456670238929167E-2</v>
      </c>
      <c r="H689" s="3">
        <f t="shared" ca="1" si="546"/>
        <v>2.7116693735315507E-2</v>
      </c>
      <c r="I689" s="3">
        <f t="shared" ca="1" si="547"/>
        <v>2.6826433325473818E-2</v>
      </c>
      <c r="J689" s="3">
        <f t="shared" ca="1" si="548"/>
        <v>2.6581983561320834E-2</v>
      </c>
      <c r="K689" s="3">
        <f t="shared" ca="1" si="549"/>
        <v>2.6379704450084227E-2</v>
      </c>
      <c r="L689" s="3">
        <f t="shared" ca="1" si="550"/>
        <v>2.6216499101898667E-2</v>
      </c>
      <c r="M689" s="3">
        <f t="shared" ca="1" si="551"/>
        <v>2.6090044542465256E-2</v>
      </c>
      <c r="N689" s="3">
        <f t="shared" ca="1" si="552"/>
        <v>2.5998934588994427E-2</v>
      </c>
      <c r="O689" s="3">
        <f t="shared" ca="1" si="553"/>
        <v>2.5942711732351055E-2</v>
      </c>
      <c r="P689" s="3">
        <f t="shared" ca="1" si="554"/>
        <v>2.592179002758797E-2</v>
      </c>
      <c r="Q689" s="3">
        <f t="shared" ca="1" si="555"/>
        <v>2.593729227064499E-2</v>
      </c>
      <c r="R689" s="3">
        <f t="shared" ca="1" si="556"/>
        <v>2.599083559060748E-2</v>
      </c>
      <c r="S689" s="3">
        <f t="shared" ca="1" si="557"/>
        <v>2.6084299294257502E-2</v>
      </c>
      <c r="T689" s="3">
        <f t="shared" ca="1" si="558"/>
        <v>2.6219601203760063E-2</v>
      </c>
      <c r="U689" s="3">
        <f t="shared" ca="1" si="559"/>
        <v>2.6398499131495352E-2</v>
      </c>
      <c r="V689" s="3">
        <f t="shared" ca="1" si="560"/>
        <v>2.6622426366868877E-2</v>
      </c>
      <c r="W689" s="3">
        <f t="shared" ca="1" si="561"/>
        <v>2.68923651058048E-2</v>
      </c>
      <c r="X689" s="3">
        <f t="shared" ca="1" si="562"/>
        <v>2.7208758361858393E-2</v>
      </c>
      <c r="Y689" s="3">
        <f t="shared" ca="1" si="563"/>
        <v>2.7571457243675393E-2</v>
      </c>
      <c r="Z689" s="3">
        <f t="shared" ca="1" si="564"/>
        <v>2.7979695806650641E-2</v>
      </c>
      <c r="AA689" s="3">
        <f t="shared" ca="1" si="565"/>
        <v>2.8432080744382863E-2</v>
      </c>
      <c r="AB689" s="3">
        <f t="shared" ca="1" si="566"/>
        <v>2.8926579465578212E-2</v>
      </c>
      <c r="AC689" s="3">
        <f t="shared" ca="1" si="567"/>
        <v>2.9460488523228655E-2</v>
      </c>
      <c r="AD689" s="3">
        <f t="shared" ca="1" si="568"/>
        <v>3.003036453661348E-2</v>
      </c>
      <c r="AE689" s="3">
        <f t="shared" ca="1" si="569"/>
        <v>3.0631900565086499E-2</v>
      </c>
      <c r="AF689" s="3">
        <f t="shared" ca="1" si="570"/>
        <v>3.1259732391818042E-2</v>
      </c>
      <c r="AG689" s="3">
        <f t="shared" ca="1" si="571"/>
        <v>3.1907164613962119E-2</v>
      </c>
      <c r="AH689" s="3">
        <f t="shared" ca="1" si="572"/>
        <v>3.2565822842139512E-2</v>
      </c>
      <c r="AI689" s="3">
        <f t="shared" ca="1" si="573"/>
        <v>3.3225273898028242E-2</v>
      </c>
      <c r="AJ689" s="3">
        <f t="shared" ca="1" si="574"/>
        <v>3.3872713844438088E-2</v>
      </c>
      <c r="AK689" s="3">
        <f t="shared" ca="1" si="575"/>
        <v>3.4492893800525934E-2</v>
      </c>
      <c r="AL689" s="3">
        <f t="shared" ca="1" si="576"/>
        <v>3.5068505928067706E-2</v>
      </c>
      <c r="AM689" s="3">
        <f t="shared" ca="1" si="577"/>
        <v>3.558123952743393E-2</v>
      </c>
      <c r="AN689" s="3">
        <f t="shared" ca="1" si="578"/>
        <v>3.6013592588657335E-2</v>
      </c>
      <c r="AO689" s="3">
        <f t="shared" ca="1" si="579"/>
        <v>3.6351271912466489E-2</v>
      </c>
      <c r="AP689" s="3">
        <f t="shared" ca="1" si="580"/>
        <v>3.6585684130428814E-2</v>
      </c>
      <c r="AQ689" s="3">
        <f t="shared" ca="1" si="581"/>
        <v>3.6715733577956523E-2</v>
      </c>
      <c r="AR689" s="3">
        <f t="shared" ca="1" si="582"/>
        <v>3.6748067231459174E-2</v>
      </c>
      <c r="AS689" s="3">
        <f t="shared" ca="1" si="583"/>
        <v>3.669519416659426E-2</v>
      </c>
      <c r="AT689" s="3">
        <f t="shared" ca="1" si="584"/>
        <v>3.657163916287523E-2</v>
      </c>
      <c r="AU689" s="3">
        <f t="shared" ca="1" si="585"/>
        <v>3.6389389699123205E-2</v>
      </c>
      <c r="AV689" s="3">
        <f t="shared" ca="1" si="586"/>
        <v>3.6154900249206604E-2</v>
      </c>
      <c r="AW689" s="3">
        <f t="shared" ca="1" si="587"/>
        <v>3.5869783425422651E-2</v>
      </c>
      <c r="AX689" s="3">
        <f t="shared" ca="1" si="588"/>
        <v>3.5535291836287244E-2</v>
      </c>
      <c r="AY689" s="3">
        <f t="shared" ca="1" si="589"/>
        <v>3.5158904731608244E-2</v>
      </c>
      <c r="AZ689" s="3">
        <f t="shared" ca="1" si="538"/>
        <v>3.4762188130865491E-2</v>
      </c>
      <c r="BC689" s="3">
        <f t="shared" ca="1" si="590"/>
        <v>-5.6092386945652883E-2</v>
      </c>
      <c r="BD689" s="3">
        <f t="shared" ca="1" si="590"/>
        <v>0.23109798135648685</v>
      </c>
      <c r="BE689" s="3">
        <f t="shared" ca="1" si="590"/>
        <v>2.1648676209619513</v>
      </c>
    </row>
    <row r="690" spans="1:57" x14ac:dyDescent="0.2">
      <c r="A690" s="3">
        <f t="shared" si="539"/>
        <v>6.7799999999998999</v>
      </c>
      <c r="B690" s="3">
        <f t="shared" ca="1" si="540"/>
        <v>3.0404629594964604E-2</v>
      </c>
      <c r="C690" s="3">
        <f t="shared" ca="1" si="541"/>
        <v>2.969529834855569E-2</v>
      </c>
      <c r="D690" s="3">
        <f t="shared" ca="1" si="542"/>
        <v>2.9056135136044024E-2</v>
      </c>
      <c r="E690" s="3">
        <f t="shared" ca="1" si="543"/>
        <v>2.8485843099282065E-2</v>
      </c>
      <c r="F690" s="3">
        <f t="shared" ca="1" si="544"/>
        <v>2.79819546763923E-2</v>
      </c>
      <c r="G690" s="3">
        <f t="shared" ca="1" si="545"/>
        <v>2.7541161370100625E-2</v>
      </c>
      <c r="H690" s="3">
        <f t="shared" ca="1" si="546"/>
        <v>2.7159610983233957E-2</v>
      </c>
      <c r="I690" s="3">
        <f t="shared" ca="1" si="547"/>
        <v>2.6833171647408952E-2</v>
      </c>
      <c r="J690" s="3">
        <f t="shared" ca="1" si="548"/>
        <v>2.6557698864171603E-2</v>
      </c>
      <c r="K690" s="3">
        <f t="shared" ca="1" si="549"/>
        <v>2.6329318344787425E-2</v>
      </c>
      <c r="L690" s="3">
        <f t="shared" ca="1" si="550"/>
        <v>2.6144702994259937E-2</v>
      </c>
      <c r="M690" s="3">
        <f t="shared" ca="1" si="551"/>
        <v>2.6001302199329179E-2</v>
      </c>
      <c r="N690" s="3">
        <f t="shared" ca="1" si="552"/>
        <v>2.589748268179862E-2</v>
      </c>
      <c r="O690" s="3">
        <f t="shared" ca="1" si="553"/>
        <v>2.5832558363528751E-2</v>
      </c>
      <c r="P690" s="3">
        <f t="shared" ca="1" si="554"/>
        <v>2.5806711673029521E-2</v>
      </c>
      <c r="Q690" s="3">
        <f t="shared" ca="1" si="555"/>
        <v>2.5820829790695353E-2</v>
      </c>
      <c r="R690" s="3">
        <f t="shared" ca="1" si="556"/>
        <v>2.587628995845772E-2</v>
      </c>
      <c r="S690" s="3">
        <f t="shared" ca="1" si="557"/>
        <v>2.5974727540904706E-2</v>
      </c>
      <c r="T690" s="3">
        <f t="shared" ca="1" si="558"/>
        <v>2.6117812889007719E-2</v>
      </c>
      <c r="U690" s="3">
        <f t="shared" ca="1" si="559"/>
        <v>2.6307053497316768E-2</v>
      </c>
      <c r="V690" s="3">
        <f t="shared" ca="1" si="560"/>
        <v>2.6543630232808018E-2</v>
      </c>
      <c r="W690" s="3">
        <f t="shared" ca="1" si="561"/>
        <v>2.6828271500487638E-2</v>
      </c>
      <c r="X690" s="3">
        <f t="shared" ca="1" si="562"/>
        <v>2.7161165813837977E-2</v>
      </c>
      <c r="Y690" s="3">
        <f t="shared" ca="1" si="563"/>
        <v>2.7541909563530524E-2</v>
      </c>
      <c r="Z690" s="3">
        <f t="shared" ca="1" si="564"/>
        <v>2.7969482095647143E-2</v>
      </c>
      <c r="AA690" s="3">
        <f t="shared" ca="1" si="565"/>
        <v>2.8442235292841775E-2</v>
      </c>
      <c r="AB690" s="3">
        <f t="shared" ca="1" si="566"/>
        <v>2.895788117475288E-2</v>
      </c>
      <c r="AC690" s="3">
        <f t="shared" ca="1" si="567"/>
        <v>2.9513459490201403E-2</v>
      </c>
      <c r="AD690" s="3">
        <f t="shared" ca="1" si="568"/>
        <v>3.0105267460324991E-2</v>
      </c>
      <c r="AE690" s="3">
        <f t="shared" ca="1" si="569"/>
        <v>3.0728734663829409E-2</v>
      </c>
      <c r="AF690" s="3">
        <f t="shared" ca="1" si="570"/>
        <v>3.1378227633526455E-2</v>
      </c>
      <c r="AG690" s="3">
        <f t="shared" ca="1" si="571"/>
        <v>3.204677439099142E-2</v>
      </c>
      <c r="AH690" s="3">
        <f t="shared" ca="1" si="572"/>
        <v>3.272571593618305E-2</v>
      </c>
      <c r="AI690" s="3">
        <f t="shared" ca="1" si="573"/>
        <v>3.340432774196328E-2</v>
      </c>
      <c r="AJ690" s="3">
        <f t="shared" ca="1" si="574"/>
        <v>3.4069512492493514E-2</v>
      </c>
      <c r="AK690" s="3">
        <f t="shared" ca="1" si="575"/>
        <v>3.4705735069063215E-2</v>
      </c>
      <c r="AL690" s="3">
        <f t="shared" ca="1" si="576"/>
        <v>3.5295421922555734E-2</v>
      </c>
      <c r="AM690" s="3">
        <f t="shared" ca="1" si="577"/>
        <v>3.582003228156732E-2</v>
      </c>
      <c r="AN690" s="3">
        <f t="shared" ca="1" si="578"/>
        <v>3.6261881499191594E-2</v>
      </c>
      <c r="AO690" s="3">
        <f t="shared" ca="1" si="579"/>
        <v>3.660654303986325E-2</v>
      </c>
      <c r="AP690" s="3">
        <f t="shared" ca="1" si="580"/>
        <v>3.684532571013055E-2</v>
      </c>
      <c r="AQ690" s="3">
        <f t="shared" ca="1" si="581"/>
        <v>3.6977040574495079E-2</v>
      </c>
      <c r="AR690" s="3">
        <f t="shared" ca="1" si="582"/>
        <v>3.7008203514750045E-2</v>
      </c>
      <c r="AS690" s="3">
        <f t="shared" ca="1" si="583"/>
        <v>3.6951115535368777E-2</v>
      </c>
      <c r="AT690" s="3">
        <f t="shared" ca="1" si="584"/>
        <v>3.6820002434821801E-2</v>
      </c>
      <c r="AU690" s="3">
        <f t="shared" ca="1" si="585"/>
        <v>3.6626493182841793E-2</v>
      </c>
      <c r="AV690" s="3">
        <f t="shared" ca="1" si="586"/>
        <v>3.6376698228073399E-2</v>
      </c>
      <c r="AW690" s="3">
        <f t="shared" ca="1" si="587"/>
        <v>3.6071976772084048E-2</v>
      </c>
      <c r="AX690" s="3">
        <f t="shared" ca="1" si="588"/>
        <v>3.5713461082858861E-2</v>
      </c>
      <c r="AY690" s="3">
        <f t="shared" ca="1" si="589"/>
        <v>3.5308669015351617E-2</v>
      </c>
      <c r="AZ690" s="3">
        <f t="shared" ca="1" si="538"/>
        <v>3.4878900925333703E-2</v>
      </c>
      <c r="BC690" s="3">
        <f t="shared" ca="1" si="590"/>
        <v>0.11776981638995743</v>
      </c>
      <c r="BD690" s="3">
        <f t="shared" ca="1" si="590"/>
        <v>0.19617386951126026</v>
      </c>
      <c r="BE690" s="3">
        <f t="shared" ca="1" si="590"/>
        <v>-0.81823673167857436</v>
      </c>
    </row>
    <row r="691" spans="1:57" x14ac:dyDescent="0.2">
      <c r="A691" s="3">
        <f t="shared" si="539"/>
        <v>6.7899999999998997</v>
      </c>
      <c r="B691" s="3">
        <f t="shared" ca="1" si="540"/>
        <v>2.9899562777979817E-2</v>
      </c>
      <c r="C691" s="3">
        <f t="shared" ca="1" si="541"/>
        <v>2.9197883755935936E-2</v>
      </c>
      <c r="D691" s="3">
        <f t="shared" ca="1" si="542"/>
        <v>2.8567093828110339E-2</v>
      </c>
      <c r="E691" s="3">
        <f t="shared" ca="1" si="543"/>
        <v>2.80058290926458E-2</v>
      </c>
      <c r="F691" s="3">
        <f t="shared" ca="1" si="544"/>
        <v>2.7511558711259168E-2</v>
      </c>
      <c r="G691" s="3">
        <f t="shared" ca="1" si="545"/>
        <v>2.7080914528791682E-2</v>
      </c>
      <c r="H691" s="3">
        <f t="shared" ca="1" si="546"/>
        <v>2.6709988096224404E-2</v>
      </c>
      <c r="I691" s="3">
        <f t="shared" ca="1" si="547"/>
        <v>2.639459516328543E-2</v>
      </c>
      <c r="J691" s="3">
        <f t="shared" ca="1" si="548"/>
        <v>2.6130543393481621E-2</v>
      </c>
      <c r="K691" s="3">
        <f t="shared" ca="1" si="549"/>
        <v>2.5913915401176421E-2</v>
      </c>
      <c r="L691" s="3">
        <f t="shared" ca="1" si="550"/>
        <v>2.5741345054809031E-2</v>
      </c>
      <c r="M691" s="3">
        <f t="shared" ca="1" si="551"/>
        <v>2.5610245230272964E-2</v>
      </c>
      <c r="N691" s="3">
        <f t="shared" ca="1" si="552"/>
        <v>2.5518946641736241E-2</v>
      </c>
      <c r="O691" s="3">
        <f t="shared" ca="1" si="553"/>
        <v>2.5466725698147629E-2</v>
      </c>
      <c r="P691" s="3">
        <f t="shared" ca="1" si="554"/>
        <v>2.545372423893761E-2</v>
      </c>
      <c r="Q691" s="3">
        <f t="shared" ca="1" si="555"/>
        <v>2.5480784860766482E-2</v>
      </c>
      <c r="R691" s="3">
        <f t="shared" ca="1" si="556"/>
        <v>2.5549235954554474E-2</v>
      </c>
      <c r="S691" s="3">
        <f t="shared" ca="1" si="557"/>
        <v>2.5660659989359156E-2</v>
      </c>
      <c r="T691" s="3">
        <f t="shared" ca="1" si="558"/>
        <v>2.5816670905269044E-2</v>
      </c>
      <c r="U691" s="3">
        <f t="shared" ca="1" si="559"/>
        <v>2.6018716954155443E-2</v>
      </c>
      <c r="V691" s="3">
        <f t="shared" ca="1" si="560"/>
        <v>2.6267917670438849E-2</v>
      </c>
      <c r="W691" s="3">
        <f t="shared" ca="1" si="561"/>
        <v>2.6564938771267785E-2</v>
      </c>
      <c r="X691" s="3">
        <f t="shared" ca="1" si="562"/>
        <v>2.69099053829371E-2</v>
      </c>
      <c r="Y691" s="3">
        <f t="shared" ca="1" si="563"/>
        <v>2.7302350295560711E-2</v>
      </c>
      <c r="Z691" s="3">
        <f t="shared" ca="1" si="564"/>
        <v>2.7741189261118321E-2</v>
      </c>
      <c r="AA691" s="3">
        <f t="shared" ca="1" si="565"/>
        <v>2.8224710457000073E-2</v>
      </c>
      <c r="AB691" s="3">
        <f t="shared" ca="1" si="566"/>
        <v>2.8750561602718119E-2</v>
      </c>
      <c r="AC691" s="3">
        <f t="shared" ca="1" si="567"/>
        <v>2.9315716708286421E-2</v>
      </c>
      <c r="AD691" s="3">
        <f t="shared" ca="1" si="568"/>
        <v>2.9916404632294304E-2</v>
      </c>
      <c r="AE691" s="3">
        <f t="shared" ca="1" si="569"/>
        <v>3.0547982474648717E-2</v>
      </c>
      <c r="AF691" s="3">
        <f t="shared" ca="1" si="570"/>
        <v>3.1204738488541994E-2</v>
      </c>
      <c r="AG691" s="3">
        <f t="shared" ca="1" si="571"/>
        <v>3.1879615076512463E-2</v>
      </c>
      <c r="AH691" s="3">
        <f t="shared" ca="1" si="572"/>
        <v>3.2563859610337212E-2</v>
      </c>
      <c r="AI691" s="3">
        <f t="shared" ca="1" si="573"/>
        <v>3.3246647290708913E-2</v>
      </c>
      <c r="AJ691" s="3">
        <f t="shared" ca="1" si="574"/>
        <v>3.3914778683199642E-2</v>
      </c>
      <c r="AK691" s="3">
        <f t="shared" ca="1" si="575"/>
        <v>3.4552623959014386E-2</v>
      </c>
      <c r="AL691" s="3">
        <f t="shared" ca="1" si="576"/>
        <v>3.5142535688169746E-2</v>
      </c>
      <c r="AM691" s="3">
        <f t="shared" ca="1" si="577"/>
        <v>3.5665935093427831E-2</v>
      </c>
      <c r="AN691" s="3">
        <f t="shared" ca="1" si="578"/>
        <v>3.6105146994199533E-2</v>
      </c>
      <c r="AO691" s="3">
        <f t="shared" ca="1" si="579"/>
        <v>3.644580334609461E-2</v>
      </c>
      <c r="AP691" s="3">
        <f t="shared" ca="1" si="580"/>
        <v>3.6679306338967765E-2</v>
      </c>
      <c r="AQ691" s="3">
        <f t="shared" ca="1" si="581"/>
        <v>3.6804564127179307E-2</v>
      </c>
      <c r="AR691" s="3">
        <f t="shared" ca="1" si="582"/>
        <v>3.6828151075618168E-2</v>
      </c>
      <c r="AS691" s="3">
        <f t="shared" ca="1" si="583"/>
        <v>3.6762349416619815E-2</v>
      </c>
      <c r="AT691" s="3">
        <f t="shared" ca="1" si="584"/>
        <v>3.6621275894294369E-2</v>
      </c>
      <c r="AU691" s="3">
        <f t="shared" ca="1" si="585"/>
        <v>3.6416392376206808E-2</v>
      </c>
      <c r="AV691" s="3">
        <f t="shared" ca="1" si="586"/>
        <v>3.6153658215311343E-2</v>
      </c>
      <c r="AW691" s="3">
        <f t="shared" ca="1" si="587"/>
        <v>3.5834372981093023E-2</v>
      </c>
      <c r="AX691" s="3">
        <f t="shared" ca="1" si="588"/>
        <v>3.5459742897163186E-2</v>
      </c>
      <c r="AY691" s="3">
        <f t="shared" ca="1" si="589"/>
        <v>3.5037509455487885E-2</v>
      </c>
      <c r="AZ691" s="3">
        <f t="shared" ca="1" si="538"/>
        <v>3.4588996709176617E-2</v>
      </c>
      <c r="BC691" s="3">
        <f t="shared" ca="1" si="590"/>
        <v>-0.4374129909263722</v>
      </c>
      <c r="BD691" s="3">
        <f t="shared" ca="1" si="590"/>
        <v>0.35306853645099334</v>
      </c>
      <c r="BE691" s="3">
        <f t="shared" ca="1" si="590"/>
        <v>0.1768689970967614</v>
      </c>
    </row>
    <row r="692" spans="1:57" x14ac:dyDescent="0.2">
      <c r="A692" s="3">
        <f t="shared" si="539"/>
        <v>6.7999999999998995</v>
      </c>
      <c r="B692" s="3">
        <f t="shared" ca="1" si="540"/>
        <v>2.9267535252408383E-2</v>
      </c>
      <c r="C692" s="3">
        <f t="shared" ca="1" si="541"/>
        <v>2.8639693866869861E-2</v>
      </c>
      <c r="D692" s="3">
        <f t="shared" ca="1" si="542"/>
        <v>2.8076524248744669E-2</v>
      </c>
      <c r="E692" s="3">
        <f t="shared" ca="1" si="543"/>
        <v>2.7576866686379181E-2</v>
      </c>
      <c r="F692" s="3">
        <f t="shared" ca="1" si="544"/>
        <v>2.7138398296022246E-2</v>
      </c>
      <c r="G692" s="3">
        <f t="shared" ca="1" si="545"/>
        <v>2.6757962491318451E-2</v>
      </c>
      <c r="H692" s="3">
        <f t="shared" ca="1" si="546"/>
        <v>2.6431865807369368E-2</v>
      </c>
      <c r="I692" s="3">
        <f t="shared" ca="1" si="547"/>
        <v>2.6156142861458731E-2</v>
      </c>
      <c r="J692" s="3">
        <f t="shared" ca="1" si="548"/>
        <v>2.5926824732444242E-2</v>
      </c>
      <c r="K692" s="3">
        <f t="shared" ca="1" si="549"/>
        <v>2.574022217756123E-2</v>
      </c>
      <c r="L692" s="3">
        <f t="shared" ca="1" si="550"/>
        <v>2.5593201237766167E-2</v>
      </c>
      <c r="M692" s="3">
        <f t="shared" ca="1" si="551"/>
        <v>2.5483409446737479E-2</v>
      </c>
      <c r="N692" s="3">
        <f t="shared" ca="1" si="552"/>
        <v>2.5409412639469421E-2</v>
      </c>
      <c r="O692" s="3">
        <f t="shared" ca="1" si="553"/>
        <v>2.5370720809042915E-2</v>
      </c>
      <c r="P692" s="3">
        <f t="shared" ca="1" si="554"/>
        <v>2.536770628448309E-2</v>
      </c>
      <c r="Q692" s="3">
        <f t="shared" ca="1" si="555"/>
        <v>2.5401438151937804E-2</v>
      </c>
      <c r="R692" s="3">
        <f t="shared" ca="1" si="556"/>
        <v>2.5473467028992874E-2</v>
      </c>
      <c r="S692" s="3">
        <f t="shared" ca="1" si="557"/>
        <v>2.558559357743552E-2</v>
      </c>
      <c r="T692" s="3">
        <f t="shared" ca="1" si="558"/>
        <v>2.5739646428402679E-2</v>
      </c>
      <c r="U692" s="3">
        <f t="shared" ca="1" si="559"/>
        <v>2.5937285707856625E-2</v>
      </c>
      <c r="V692" s="3">
        <f t="shared" ca="1" si="560"/>
        <v>2.617984074912336E-2</v>
      </c>
      <c r="W692" s="3">
        <f t="shared" ca="1" si="561"/>
        <v>2.64681857260744E-2</v>
      </c>
      <c r="X692" s="3">
        <f t="shared" ca="1" si="562"/>
        <v>2.6802653532116895E-2</v>
      </c>
      <c r="Y692" s="3">
        <f t="shared" ca="1" si="563"/>
        <v>2.7182984515503522E-2</v>
      </c>
      <c r="Z692" s="3">
        <f t="shared" ca="1" si="564"/>
        <v>2.7608301990455806E-2</v>
      </c>
      <c r="AA692" s="3">
        <f t="shared" ca="1" si="565"/>
        <v>2.8077101575770074E-2</v>
      </c>
      <c r="AB692" s="3">
        <f t="shared" ca="1" si="566"/>
        <v>2.858723782062576E-2</v>
      </c>
      <c r="AC692" s="3">
        <f t="shared" ca="1" si="567"/>
        <v>2.9135890102322246E-2</v>
      </c>
      <c r="AD692" s="3">
        <f t="shared" ca="1" si="568"/>
        <v>2.9719489993142733E-2</v>
      </c>
      <c r="AE692" s="3">
        <f t="shared" ca="1" si="569"/>
        <v>3.0333593156746174E-2</v>
      </c>
      <c r="AF692" s="3">
        <f t="shared" ca="1" si="570"/>
        <v>3.0972680578484291E-2</v>
      </c>
      <c r="AG692" s="3">
        <f t="shared" ca="1" si="571"/>
        <v>3.1629880040242794E-2</v>
      </c>
      <c r="AH692" s="3">
        <f t="shared" ca="1" si="572"/>
        <v>3.2296616311304566E-2</v>
      </c>
      <c r="AI692" s="3">
        <f t="shared" ca="1" si="573"/>
        <v>3.2962235441831828E-2</v>
      </c>
      <c r="AJ692" s="3">
        <f t="shared" ca="1" si="574"/>
        <v>3.3613707185544656E-2</v>
      </c>
      <c r="AK692" s="3">
        <f t="shared" ca="1" si="575"/>
        <v>3.4235578578715141E-2</v>
      </c>
      <c r="AL692" s="3">
        <f t="shared" ca="1" si="576"/>
        <v>3.4810400186560987E-2</v>
      </c>
      <c r="AM692" s="3">
        <f t="shared" ca="1" si="577"/>
        <v>3.5319827334020421E-2</v>
      </c>
      <c r="AN692" s="3">
        <f t="shared" ca="1" si="578"/>
        <v>3.5746466445885978E-2</v>
      </c>
      <c r="AO692" s="3">
        <f t="shared" ca="1" si="579"/>
        <v>3.6076279825352324E-2</v>
      </c>
      <c r="AP692" s="3">
        <f t="shared" ca="1" si="580"/>
        <v>3.6301034278278875E-2</v>
      </c>
      <c r="AQ692" s="3">
        <f t="shared" ca="1" si="581"/>
        <v>3.6420005435316614E-2</v>
      </c>
      <c r="AR692" s="3">
        <f t="shared" ca="1" si="582"/>
        <v>3.6440095757912759E-2</v>
      </c>
      <c r="AS692" s="3">
        <f t="shared" ca="1" si="583"/>
        <v>3.6373838059187667E-2</v>
      </c>
      <c r="AT692" s="3">
        <f t="shared" ca="1" si="584"/>
        <v>3.6235510026502125E-2</v>
      </c>
      <c r="AU692" s="3">
        <f t="shared" ca="1" si="585"/>
        <v>3.6036677903950196E-2</v>
      </c>
      <c r="AV692" s="3">
        <f t="shared" ca="1" si="586"/>
        <v>3.5783422936635022E-2</v>
      </c>
      <c r="AW692" s="3">
        <f t="shared" ca="1" si="587"/>
        <v>3.5477258892280671E-2</v>
      </c>
      <c r="AX692" s="3">
        <f t="shared" ca="1" si="588"/>
        <v>3.5119740102319622E-2</v>
      </c>
      <c r="AY692" s="3">
        <f t="shared" ca="1" si="589"/>
        <v>3.4719098855503963E-2</v>
      </c>
      <c r="AZ692" s="3">
        <f t="shared" ca="1" si="538"/>
        <v>3.4296979652544239E-2</v>
      </c>
      <c r="BC692" s="3">
        <f t="shared" ca="1" si="590"/>
        <v>-0.39449233468132761</v>
      </c>
      <c r="BD692" s="3">
        <f t="shared" ca="1" si="590"/>
        <v>-8.4482396127960158E-2</v>
      </c>
      <c r="BE692" s="3">
        <f t="shared" ca="1" si="590"/>
        <v>0.83010595633569739</v>
      </c>
    </row>
    <row r="693" spans="1:57" x14ac:dyDescent="0.2">
      <c r="A693" s="3">
        <f t="shared" si="539"/>
        <v>6.8099999999998992</v>
      </c>
      <c r="B693" s="3">
        <f t="shared" ca="1" si="540"/>
        <v>2.8142309511946913E-2</v>
      </c>
      <c r="C693" s="3">
        <f t="shared" ca="1" si="541"/>
        <v>2.7641646374258561E-2</v>
      </c>
      <c r="D693" s="3">
        <f t="shared" ca="1" si="542"/>
        <v>2.719463691618015E-2</v>
      </c>
      <c r="E693" s="3">
        <f t="shared" ca="1" si="543"/>
        <v>2.6800500262834249E-2</v>
      </c>
      <c r="F693" s="3">
        <f t="shared" ca="1" si="544"/>
        <v>2.645729612857314E-2</v>
      </c>
      <c r="G693" s="3">
        <f t="shared" ca="1" si="545"/>
        <v>2.6162254135437102E-2</v>
      </c>
      <c r="H693" s="3">
        <f t="shared" ca="1" si="546"/>
        <v>2.5912070451602917E-2</v>
      </c>
      <c r="I693" s="3">
        <f t="shared" ca="1" si="547"/>
        <v>2.5703173224151891E-2</v>
      </c>
      <c r="J693" s="3">
        <f t="shared" ca="1" si="548"/>
        <v>2.5531991613128975E-2</v>
      </c>
      <c r="K693" s="3">
        <f t="shared" ca="1" si="549"/>
        <v>2.5395239170520313E-2</v>
      </c>
      <c r="L693" s="3">
        <f t="shared" ca="1" si="550"/>
        <v>2.5290188730790999E-2</v>
      </c>
      <c r="M693" s="3">
        <f t="shared" ca="1" si="551"/>
        <v>2.5214897065951203E-2</v>
      </c>
      <c r="N693" s="3">
        <f t="shared" ca="1" si="552"/>
        <v>2.5168339672373547E-2</v>
      </c>
      <c r="O693" s="3">
        <f t="shared" ca="1" si="553"/>
        <v>2.5150434636666361E-2</v>
      </c>
      <c r="P693" s="3">
        <f t="shared" ca="1" si="554"/>
        <v>2.5161959268733287E-2</v>
      </c>
      <c r="Q693" s="3">
        <f t="shared" ca="1" si="555"/>
        <v>2.5204383630239312E-2</v>
      </c>
      <c r="R693" s="3">
        <f t="shared" ca="1" si="556"/>
        <v>2.5279655056043123E-2</v>
      </c>
      <c r="S693" s="3">
        <f t="shared" ca="1" si="557"/>
        <v>2.5389966901913981E-2</v>
      </c>
      <c r="T693" s="3">
        <f t="shared" ca="1" si="558"/>
        <v>2.5537537004984096E-2</v>
      </c>
      <c r="U693" s="3">
        <f t="shared" ca="1" si="559"/>
        <v>2.5724411895089012E-2</v>
      </c>
      <c r="V693" s="3">
        <f t="shared" ca="1" si="560"/>
        <v>2.5952305248902598E-2</v>
      </c>
      <c r="W693" s="3">
        <f t="shared" ca="1" si="561"/>
        <v>2.6222474254513139E-2</v>
      </c>
      <c r="X693" s="3">
        <f t="shared" ca="1" si="562"/>
        <v>2.6535634139546644E-2</v>
      </c>
      <c r="Y693" s="3">
        <f t="shared" ca="1" si="563"/>
        <v>2.6891907381762607E-2</v>
      </c>
      <c r="Z693" s="3">
        <f t="shared" ca="1" si="564"/>
        <v>2.7290799426493671E-2</v>
      </c>
      <c r="AA693" s="3">
        <f t="shared" ca="1" si="565"/>
        <v>2.7731187892993569E-2</v>
      </c>
      <c r="AB693" s="3">
        <f t="shared" ca="1" si="566"/>
        <v>2.8211308702147397E-2</v>
      </c>
      <c r="AC693" s="3">
        <f t="shared" ca="1" si="567"/>
        <v>2.8728721116754129E-2</v>
      </c>
      <c r="AD693" s="3">
        <f t="shared" ca="1" si="568"/>
        <v>2.9280233911078018E-2</v>
      </c>
      <c r="AE693" s="3">
        <f t="shared" ca="1" si="569"/>
        <v>2.9861775767184164E-2</v>
      </c>
      <c r="AF693" s="3">
        <f t="shared" ca="1" si="570"/>
        <v>3.0468194826813452E-2</v>
      </c>
      <c r="AG693" s="3">
        <f t="shared" ca="1" si="571"/>
        <v>3.1092978662848145E-2</v>
      </c>
      <c r="AH693" s="3">
        <f t="shared" ca="1" si="572"/>
        <v>3.1727903882402202E-2</v>
      </c>
      <c r="AI693" s="3">
        <f t="shared" ca="1" si="573"/>
        <v>3.2362661923166988E-2</v>
      </c>
      <c r="AJ693" s="3">
        <f t="shared" ca="1" si="574"/>
        <v>3.2984566451834937E-2</v>
      </c>
      <c r="AK693" s="3">
        <f t="shared" ca="1" si="575"/>
        <v>3.3578516363633945E-2</v>
      </c>
      <c r="AL693" s="3">
        <f t="shared" ca="1" si="576"/>
        <v>3.4127435512408343E-2</v>
      </c>
      <c r="AM693" s="3">
        <f t="shared" ca="1" si="577"/>
        <v>3.4613388846622566E-2</v>
      </c>
      <c r="AN693" s="3">
        <f t="shared" ca="1" si="578"/>
        <v>3.5019439942580888E-2</v>
      </c>
      <c r="AO693" s="3">
        <f t="shared" ca="1" si="579"/>
        <v>3.533205670771726E-2</v>
      </c>
      <c r="AP693" s="3">
        <f t="shared" ca="1" si="580"/>
        <v>3.554354519238756E-2</v>
      </c>
      <c r="AQ693" s="3">
        <f t="shared" ca="1" si="581"/>
        <v>3.5653722287224798E-2</v>
      </c>
      <c r="AR693" s="3">
        <f t="shared" ca="1" si="582"/>
        <v>3.5669991571205012E-2</v>
      </c>
      <c r="AS693" s="3">
        <f t="shared" ca="1" si="583"/>
        <v>3.5605309216768778E-2</v>
      </c>
      <c r="AT693" s="3">
        <f t="shared" ca="1" si="584"/>
        <v>3.5474287294479122E-2</v>
      </c>
      <c r="AU693" s="3">
        <f t="shared" ca="1" si="585"/>
        <v>3.5288771346557599E-2</v>
      </c>
      <c r="AV693" s="3">
        <f t="shared" ca="1" si="586"/>
        <v>3.5055140927664069E-2</v>
      </c>
      <c r="AW693" s="3">
        <f t="shared" ca="1" si="587"/>
        <v>3.4775301253239299E-2</v>
      </c>
      <c r="AX693" s="3">
        <f t="shared" ca="1" si="588"/>
        <v>3.4451332187602206E-2</v>
      </c>
      <c r="AY693" s="3">
        <f t="shared" ca="1" si="589"/>
        <v>3.4092127980593218E-2</v>
      </c>
      <c r="AZ693" s="3">
        <f t="shared" ca="1" si="538"/>
        <v>3.3719725715888063E-2</v>
      </c>
      <c r="BC693" s="3">
        <f t="shared" ca="1" si="590"/>
        <v>-0.79510049629046442</v>
      </c>
      <c r="BD693" s="3">
        <f t="shared" ca="1" si="590"/>
        <v>-0.21371988323208591</v>
      </c>
      <c r="BE693" s="3">
        <f t="shared" ca="1" si="590"/>
        <v>1.4258565932408063</v>
      </c>
    </row>
    <row r="694" spans="1:57" x14ac:dyDescent="0.2">
      <c r="A694" s="3">
        <f t="shared" si="539"/>
        <v>6.819999999999899</v>
      </c>
      <c r="B694" s="3">
        <f t="shared" ca="1" si="540"/>
        <v>2.7692219286682172E-2</v>
      </c>
      <c r="C694" s="3">
        <f t="shared" ca="1" si="541"/>
        <v>2.716233819965734E-2</v>
      </c>
      <c r="D694" s="3">
        <f t="shared" ca="1" si="542"/>
        <v>2.6696602271132373E-2</v>
      </c>
      <c r="E694" s="3">
        <f t="shared" ca="1" si="543"/>
        <v>2.6293684168208372E-2</v>
      </c>
      <c r="F694" s="3">
        <f t="shared" ca="1" si="544"/>
        <v>2.5951100905522717E-2</v>
      </c>
      <c r="G694" s="3">
        <f t="shared" ca="1" si="545"/>
        <v>2.5665543011980787E-2</v>
      </c>
      <c r="H694" s="3">
        <f t="shared" ca="1" si="546"/>
        <v>2.5433170996744834E-2</v>
      </c>
      <c r="I694" s="3">
        <f t="shared" ca="1" si="547"/>
        <v>2.5249881257697331E-2</v>
      </c>
      <c r="J694" s="3">
        <f t="shared" ca="1" si="548"/>
        <v>2.5111575760317573E-2</v>
      </c>
      <c r="K694" s="3">
        <f t="shared" ca="1" si="549"/>
        <v>2.501444556129348E-2</v>
      </c>
      <c r="L694" s="3">
        <f t="shared" ca="1" si="550"/>
        <v>2.4955244967471053E-2</v>
      </c>
      <c r="M694" s="3">
        <f t="shared" ca="1" si="551"/>
        <v>2.493151462762894E-2</v>
      </c>
      <c r="N694" s="3">
        <f t="shared" ca="1" si="552"/>
        <v>2.4941714298136936E-2</v>
      </c>
      <c r="O694" s="3">
        <f t="shared" ca="1" si="553"/>
        <v>2.4985244726853605E-2</v>
      </c>
      <c r="P694" s="3">
        <f t="shared" ca="1" si="554"/>
        <v>2.506236275442969E-2</v>
      </c>
      <c r="Q694" s="3">
        <f t="shared" ca="1" si="555"/>
        <v>2.5174013962858229E-2</v>
      </c>
      <c r="R694" s="3">
        <f t="shared" ca="1" si="556"/>
        <v>2.5321616953780785E-2</v>
      </c>
      <c r="S694" s="3">
        <f t="shared" ca="1" si="557"/>
        <v>2.550683233716473E-2</v>
      </c>
      <c r="T694" s="3">
        <f t="shared" ca="1" si="558"/>
        <v>2.5731341730070925E-2</v>
      </c>
      <c r="U694" s="3">
        <f t="shared" ca="1" si="559"/>
        <v>2.5996652654973484E-2</v>
      </c>
      <c r="V694" s="3">
        <f t="shared" ca="1" si="560"/>
        <v>2.6303937735287334E-2</v>
      </c>
      <c r="W694" s="3">
        <f t="shared" ca="1" si="561"/>
        <v>2.6653911789693389E-2</v>
      </c>
      <c r="X694" s="3">
        <f t="shared" ca="1" si="562"/>
        <v>2.7046747005918081E-2</v>
      </c>
      <c r="Y694" s="3">
        <f t="shared" ca="1" si="563"/>
        <v>2.7482022621235627E-2</v>
      </c>
      <c r="Z694" s="3">
        <f t="shared" ca="1" si="564"/>
        <v>2.7958700839452524E-2</v>
      </c>
      <c r="AA694" s="3">
        <f t="shared" ca="1" si="565"/>
        <v>2.8475115897680685E-2</v>
      </c>
      <c r="AB694" s="3">
        <f t="shared" ca="1" si="566"/>
        <v>2.9028959688762571E-2</v>
      </c>
      <c r="AC694" s="3">
        <f t="shared" ca="1" si="567"/>
        <v>2.9617245937302177E-2</v>
      </c>
      <c r="AD694" s="3">
        <f t="shared" ca="1" si="568"/>
        <v>3.0236235165849126E-2</v>
      </c>
      <c r="AE694" s="3">
        <f t="shared" ca="1" si="569"/>
        <v>3.088130358761014E-2</v>
      </c>
      <c r="AF694" s="3">
        <f t="shared" ca="1" si="570"/>
        <v>3.1546740983383226E-2</v>
      </c>
      <c r="AG694" s="3">
        <f t="shared" ca="1" si="571"/>
        <v>3.2225469187959717E-2</v>
      </c>
      <c r="AH694" s="3">
        <f t="shared" ca="1" si="572"/>
        <v>3.29086911472544E-2</v>
      </c>
      <c r="AI694" s="3">
        <f t="shared" ca="1" si="573"/>
        <v>3.3585518286972454E-2</v>
      </c>
      <c r="AJ694" s="3">
        <f t="shared" ca="1" si="574"/>
        <v>3.4242682975674191E-2</v>
      </c>
      <c r="AK694" s="3">
        <f t="shared" ca="1" si="575"/>
        <v>3.4864511026112516E-2</v>
      </c>
      <c r="AL694" s="3">
        <f t="shared" ca="1" si="576"/>
        <v>3.5433374937432184E-2</v>
      </c>
      <c r="AM694" s="3">
        <f t="shared" ca="1" si="577"/>
        <v>3.5930824862159393E-2</v>
      </c>
      <c r="AN694" s="3">
        <f t="shared" ca="1" si="578"/>
        <v>3.6339457127140484E-2</v>
      </c>
      <c r="AO694" s="3">
        <f t="shared" ca="1" si="579"/>
        <v>3.6645320546829667E-2</v>
      </c>
      <c r="AP694" s="3">
        <f t="shared" ca="1" si="580"/>
        <v>3.6840335086364799E-2</v>
      </c>
      <c r="AQ694" s="3">
        <f t="shared" ca="1" si="581"/>
        <v>3.6923932723487679E-2</v>
      </c>
      <c r="AR694" s="3">
        <f t="shared" ca="1" si="582"/>
        <v>3.6903091229514795E-2</v>
      </c>
      <c r="AS694" s="3">
        <f t="shared" ca="1" si="583"/>
        <v>3.6790262986660389E-2</v>
      </c>
      <c r="AT694" s="3">
        <f t="shared" ca="1" si="584"/>
        <v>3.6599467976964055E-2</v>
      </c>
      <c r="AU694" s="3">
        <f t="shared" ca="1" si="585"/>
        <v>3.6341906050979235E-2</v>
      </c>
      <c r="AV694" s="3">
        <f t="shared" ca="1" si="586"/>
        <v>3.602333156566153E-2</v>
      </c>
      <c r="AW694" s="3">
        <f t="shared" ca="1" si="587"/>
        <v>3.5645118495847596E-2</v>
      </c>
      <c r="AX694" s="3">
        <f t="shared" ca="1" si="588"/>
        <v>3.5208949597282636E-2</v>
      </c>
      <c r="AY694" s="3">
        <f t="shared" ca="1" si="589"/>
        <v>3.4723450323308772E-2</v>
      </c>
      <c r="AZ694" s="3">
        <f t="shared" ca="1" si="538"/>
        <v>3.4209951520914487E-2</v>
      </c>
      <c r="BC694" s="3">
        <f t="shared" ca="1" si="590"/>
        <v>0.79994230312663461</v>
      </c>
      <c r="BD694" s="3">
        <f t="shared" ca="1" si="590"/>
        <v>2.2567816797645133</v>
      </c>
      <c r="BE694" s="3">
        <f t="shared" ca="1" si="590"/>
        <v>0.31965610020840618</v>
      </c>
    </row>
    <row r="695" spans="1:57" x14ac:dyDescent="0.2">
      <c r="A695" s="3">
        <f t="shared" si="539"/>
        <v>6.8299999999998988</v>
      </c>
      <c r="B695" s="3">
        <f t="shared" ca="1" si="540"/>
        <v>2.7225324681242231E-2</v>
      </c>
      <c r="C695" s="3">
        <f t="shared" ca="1" si="541"/>
        <v>2.6804544796938726E-2</v>
      </c>
      <c r="D695" s="3">
        <f t="shared" ca="1" si="542"/>
        <v>2.6438723388111682E-2</v>
      </c>
      <c r="E695" s="3">
        <f t="shared" ca="1" si="543"/>
        <v>2.612684137173725E-2</v>
      </c>
      <c r="F695" s="3">
        <f t="shared" ca="1" si="544"/>
        <v>2.5866727767599882E-2</v>
      </c>
      <c r="G695" s="3">
        <f t="shared" ca="1" si="545"/>
        <v>2.5655388712882837E-2</v>
      </c>
      <c r="H695" s="3">
        <f t="shared" ca="1" si="546"/>
        <v>2.5489303768660532E-2</v>
      </c>
      <c r="I695" s="3">
        <f t="shared" ca="1" si="547"/>
        <v>2.5364692307439641E-2</v>
      </c>
      <c r="J695" s="3">
        <f t="shared" ca="1" si="548"/>
        <v>2.5277783826849528E-2</v>
      </c>
      <c r="K695" s="3">
        <f t="shared" ca="1" si="549"/>
        <v>2.5225101600363842E-2</v>
      </c>
      <c r="L695" s="3">
        <f t="shared" ca="1" si="550"/>
        <v>2.5203736088027624E-2</v>
      </c>
      <c r="M695" s="3">
        <f t="shared" ca="1" si="551"/>
        <v>2.5211566455782954E-2</v>
      </c>
      <c r="N695" s="3">
        <f t="shared" ca="1" si="552"/>
        <v>2.5247391320752221E-2</v>
      </c>
      <c r="O695" s="3">
        <f t="shared" ca="1" si="553"/>
        <v>2.5310948662164549E-2</v>
      </c>
      <c r="P695" s="3">
        <f t="shared" ca="1" si="554"/>
        <v>2.5402829403939769E-2</v>
      </c>
      <c r="Q695" s="3">
        <f t="shared" ca="1" si="555"/>
        <v>2.5524309196058449E-2</v>
      </c>
      <c r="R695" s="3">
        <f t="shared" ca="1" si="556"/>
        <v>2.5677132459423699E-2</v>
      </c>
      <c r="S695" s="3">
        <f t="shared" ca="1" si="557"/>
        <v>2.5863281621445994E-2</v>
      </c>
      <c r="T695" s="3">
        <f t="shared" ca="1" si="558"/>
        <v>2.6084756656099412E-2</v>
      </c>
      <c r="U695" s="3">
        <f t="shared" ca="1" si="559"/>
        <v>2.6343380670309072E-2</v>
      </c>
      <c r="V695" s="3">
        <f t="shared" ca="1" si="560"/>
        <v>2.6640639840638365E-2</v>
      </c>
      <c r="W695" s="3">
        <f t="shared" ca="1" si="561"/>
        <v>2.697756123568136E-2</v>
      </c>
      <c r="X695" s="3">
        <f t="shared" ca="1" si="562"/>
        <v>2.7354628631983572E-2</v>
      </c>
      <c r="Y695" s="3">
        <f t="shared" ca="1" si="563"/>
        <v>2.7771732659043504E-2</v>
      </c>
      <c r="Z695" s="3">
        <f t="shared" ca="1" si="564"/>
        <v>2.8228146909059563E-2</v>
      </c>
      <c r="AA695" s="3">
        <f t="shared" ca="1" si="565"/>
        <v>2.872251685681421E-2</v>
      </c>
      <c r="AB695" s="3">
        <f t="shared" ca="1" si="566"/>
        <v>2.9252844969634588E-2</v>
      </c>
      <c r="AC695" s="3">
        <f t="shared" ca="1" si="567"/>
        <v>2.98164540123897E-2</v>
      </c>
      <c r="AD695" s="3">
        <f t="shared" ca="1" si="568"/>
        <v>3.040991080430204E-2</v>
      </c>
      <c r="AE695" s="3">
        <f t="shared" ca="1" si="569"/>
        <v>3.1028893604608646E-2</v>
      </c>
      <c r="AF695" s="3">
        <f t="shared" ca="1" si="570"/>
        <v>3.1667988318352047E-2</v>
      </c>
      <c r="AG695" s="3">
        <f t="shared" ca="1" si="571"/>
        <v>3.2320405516500852E-2</v>
      </c>
      <c r="AH695" s="3">
        <f t="shared" ca="1" si="572"/>
        <v>3.2977628989485329E-2</v>
      </c>
      <c r="AI695" s="3">
        <f t="shared" ca="1" si="573"/>
        <v>3.3629044758031926E-2</v>
      </c>
      <c r="AJ695" s="3">
        <f t="shared" ca="1" si="574"/>
        <v>3.426165868961234E-2</v>
      </c>
      <c r="AK695" s="3">
        <f t="shared" ca="1" si="575"/>
        <v>3.4860078581790369E-2</v>
      </c>
      <c r="AL695" s="3">
        <f t="shared" ca="1" si="576"/>
        <v>3.5406980942916812E-2</v>
      </c>
      <c r="AM695" s="3">
        <f t="shared" ca="1" si="577"/>
        <v>3.5884256713239568E-2</v>
      </c>
      <c r="AN695" s="3">
        <f t="shared" ca="1" si="578"/>
        <v>3.6274890566007037E-2</v>
      </c>
      <c r="AO695" s="3">
        <f t="shared" ca="1" si="579"/>
        <v>3.6565367515579268E-2</v>
      </c>
      <c r="AP695" s="3">
        <f t="shared" ca="1" si="580"/>
        <v>3.6748076098053015E-2</v>
      </c>
      <c r="AQ695" s="3">
        <f t="shared" ca="1" si="581"/>
        <v>3.6822917193113862E-2</v>
      </c>
      <c r="AR695" s="3">
        <f t="shared" ca="1" si="582"/>
        <v>3.6797295837497801E-2</v>
      </c>
      <c r="AS695" s="3">
        <f t="shared" ca="1" si="583"/>
        <v>3.6684013489957187E-2</v>
      </c>
      <c r="AT695" s="3">
        <f t="shared" ca="1" si="584"/>
        <v>3.6497351604675633E-2</v>
      </c>
      <c r="AU695" s="3">
        <f t="shared" ca="1" si="585"/>
        <v>3.624871938314813E-2</v>
      </c>
      <c r="AV695" s="3">
        <f t="shared" ca="1" si="586"/>
        <v>3.594410249649841E-2</v>
      </c>
      <c r="AW695" s="3">
        <f t="shared" ca="1" si="587"/>
        <v>3.5585200994329991E-2</v>
      </c>
      <c r="AX695" s="3">
        <f t="shared" ca="1" si="588"/>
        <v>3.5174157722786252E-2</v>
      </c>
      <c r="AY695" s="3">
        <f t="shared" ca="1" si="589"/>
        <v>3.4720175222637602E-2</v>
      </c>
      <c r="AZ695" s="3">
        <f t="shared" ca="1" si="538"/>
        <v>3.4245042891063879E-2</v>
      </c>
      <c r="BC695" s="3">
        <f t="shared" ca="1" si="590"/>
        <v>0.14700212961205761</v>
      </c>
      <c r="BD695" s="3">
        <f t="shared" ca="1" si="590"/>
        <v>-0.11086447643010366</v>
      </c>
      <c r="BE695" s="3">
        <f t="shared" ca="1" si="590"/>
        <v>1.2424736326384647</v>
      </c>
    </row>
    <row r="696" spans="1:57" x14ac:dyDescent="0.2">
      <c r="A696" s="3">
        <f t="shared" si="539"/>
        <v>6.8399999999998986</v>
      </c>
      <c r="B696" s="3">
        <f t="shared" ca="1" si="540"/>
        <v>2.7156332334708291E-2</v>
      </c>
      <c r="C696" s="3">
        <f t="shared" ca="1" si="541"/>
        <v>2.6765696348502586E-2</v>
      </c>
      <c r="D696" s="3">
        <f t="shared" ca="1" si="542"/>
        <v>2.6424753368323915E-2</v>
      </c>
      <c r="E696" s="3">
        <f t="shared" ca="1" si="543"/>
        <v>2.6132711483129734E-2</v>
      </c>
      <c r="F696" s="3">
        <f t="shared" ca="1" si="544"/>
        <v>2.5887630636915009E-2</v>
      </c>
      <c r="G696" s="3">
        <f t="shared" ca="1" si="545"/>
        <v>2.5686751491014365E-2</v>
      </c>
      <c r="H696" s="3">
        <f t="shared" ca="1" si="546"/>
        <v>2.552679158386946E-2</v>
      </c>
      <c r="I696" s="3">
        <f t="shared" ca="1" si="547"/>
        <v>2.5404212200762496E-2</v>
      </c>
      <c r="J696" s="3">
        <f t="shared" ca="1" si="548"/>
        <v>2.5315489312166435E-2</v>
      </c>
      <c r="K696" s="3">
        <f t="shared" ca="1" si="549"/>
        <v>2.5257397334069752E-2</v>
      </c>
      <c r="L696" s="3">
        <f t="shared" ca="1" si="550"/>
        <v>2.5227281773996621E-2</v>
      </c>
      <c r="M696" s="3">
        <f t="shared" ca="1" si="551"/>
        <v>2.522327916892516E-2</v>
      </c>
      <c r="N696" s="3">
        <f t="shared" ca="1" si="552"/>
        <v>2.5244445811143532E-2</v>
      </c>
      <c r="O696" s="3">
        <f t="shared" ca="1" si="553"/>
        <v>2.5290775695290198E-2</v>
      </c>
      <c r="P696" s="3">
        <f t="shared" ca="1" si="554"/>
        <v>2.5363112595249281E-2</v>
      </c>
      <c r="Q696" s="3">
        <f t="shared" ca="1" si="555"/>
        <v>2.5462980991015165E-2</v>
      </c>
      <c r="R696" s="3">
        <f t="shared" ca="1" si="556"/>
        <v>2.5592369889716964E-2</v>
      </c>
      <c r="S696" s="3">
        <f t="shared" ca="1" si="557"/>
        <v>2.5753502313998474E-2</v>
      </c>
      <c r="T696" s="3">
        <f t="shared" ca="1" si="558"/>
        <v>2.5948615386298564E-2</v>
      </c>
      <c r="U696" s="3">
        <f t="shared" ca="1" si="559"/>
        <v>2.6179766604368122E-2</v>
      </c>
      <c r="V696" s="3">
        <f t="shared" ca="1" si="560"/>
        <v>2.6448674518855117E-2</v>
      </c>
      <c r="W696" s="3">
        <f t="shared" ca="1" si="561"/>
        <v>2.675659728204571E-2</v>
      </c>
      <c r="X696" s="3">
        <f t="shared" ca="1" si="562"/>
        <v>2.7104249102373423E-2</v>
      </c>
      <c r="Y696" s="3">
        <f t="shared" ca="1" si="563"/>
        <v>2.7491750848485211E-2</v>
      </c>
      <c r="Z696" s="3">
        <f t="shared" ca="1" si="564"/>
        <v>2.7918606344957783E-2</v>
      </c>
      <c r="AA696" s="3">
        <f t="shared" ca="1" si="565"/>
        <v>2.8383691137981254E-2</v>
      </c>
      <c r="AB696" s="3">
        <f t="shared" ca="1" si="566"/>
        <v>2.8885237085683867E-2</v>
      </c>
      <c r="AC696" s="3">
        <f t="shared" ca="1" si="567"/>
        <v>2.9420794785328618E-2</v>
      </c>
      <c r="AD696" s="3">
        <f t="shared" ca="1" si="568"/>
        <v>2.9987156114798828E-2</v>
      </c>
      <c r="AE696" s="3">
        <f t="shared" ca="1" si="569"/>
        <v>3.0580220107926957E-2</v>
      </c>
      <c r="AF696" s="3">
        <f t="shared" ca="1" si="570"/>
        <v>3.1194787493239531E-2</v>
      </c>
      <c r="AG696" s="3">
        <f t="shared" ca="1" si="571"/>
        <v>3.182427626705002E-2</v>
      </c>
      <c r="AH696" s="3">
        <f t="shared" ca="1" si="572"/>
        <v>3.2460369786315092E-2</v>
      </c>
      <c r="AI696" s="3">
        <f t="shared" ca="1" si="573"/>
        <v>3.309264749186111E-2</v>
      </c>
      <c r="AJ696" s="3">
        <f t="shared" ca="1" si="574"/>
        <v>3.3708307766789937E-2</v>
      </c>
      <c r="AK696" s="3">
        <f t="shared" ca="1" si="575"/>
        <v>3.4292159680965009E-2</v>
      </c>
      <c r="AL696" s="3">
        <f t="shared" ca="1" si="576"/>
        <v>3.4827103334514276E-2</v>
      </c>
      <c r="AM696" s="3">
        <f t="shared" ca="1" si="577"/>
        <v>3.5295290253581801E-2</v>
      </c>
      <c r="AN696" s="3">
        <f t="shared" ca="1" si="578"/>
        <v>3.5680013261888882E-2</v>
      </c>
      <c r="AO696" s="3">
        <f t="shared" ca="1" si="579"/>
        <v>3.5968113068123336E-2</v>
      </c>
      <c r="AP696" s="3">
        <f t="shared" ca="1" si="580"/>
        <v>3.61523656329613E-2</v>
      </c>
      <c r="AQ696" s="3">
        <f t="shared" ca="1" si="581"/>
        <v>3.6233058752302497E-2</v>
      </c>
      <c r="AR696" s="3">
        <f t="shared" ca="1" si="582"/>
        <v>3.6217942011525596E-2</v>
      </c>
      <c r="AS696" s="3">
        <f t="shared" ca="1" si="583"/>
        <v>3.6120083040834E-2</v>
      </c>
      <c r="AT696" s="3">
        <f t="shared" ca="1" si="584"/>
        <v>3.5953942571132137E-2</v>
      </c>
      <c r="AU696" s="3">
        <f t="shared" ca="1" si="585"/>
        <v>3.5731058441121864E-2</v>
      </c>
      <c r="AV696" s="3">
        <f t="shared" ca="1" si="586"/>
        <v>3.5457568378307852E-2</v>
      </c>
      <c r="AW696" s="3">
        <f t="shared" ca="1" si="587"/>
        <v>3.5135420034373921E-2</v>
      </c>
      <c r="AX696" s="3">
        <f t="shared" ca="1" si="588"/>
        <v>3.4767137532803055E-2</v>
      </c>
      <c r="AY696" s="3">
        <f t="shared" ca="1" si="589"/>
        <v>3.4362416978050016E-2</v>
      </c>
      <c r="AZ696" s="3">
        <f t="shared" ca="1" si="538"/>
        <v>3.3943278999543088E-2</v>
      </c>
      <c r="BC696" s="3">
        <f t="shared" ca="1" si="590"/>
        <v>-0.46982673303066758</v>
      </c>
      <c r="BD696" s="3">
        <f t="shared" ca="1" si="590"/>
        <v>-0.80743157301142965</v>
      </c>
      <c r="BE696" s="3">
        <f t="shared" ca="1" si="590"/>
        <v>9.6015719517269282E-2</v>
      </c>
    </row>
    <row r="697" spans="1:57" x14ac:dyDescent="0.2">
      <c r="A697" s="3">
        <f t="shared" si="539"/>
        <v>6.8499999999998984</v>
      </c>
      <c r="B697" s="3">
        <f t="shared" ca="1" si="540"/>
        <v>2.7980368425694398E-2</v>
      </c>
      <c r="C697" s="3">
        <f t="shared" ca="1" si="541"/>
        <v>2.7472494855182175E-2</v>
      </c>
      <c r="D697" s="3">
        <f t="shared" ca="1" si="542"/>
        <v>2.7028162246549869E-2</v>
      </c>
      <c r="E697" s="3">
        <f t="shared" ca="1" si="543"/>
        <v>2.6645998273693784E-2</v>
      </c>
      <c r="F697" s="3">
        <f t="shared" ca="1" si="544"/>
        <v>2.6323486214731184E-2</v>
      </c>
      <c r="G697" s="3">
        <f t="shared" ca="1" si="545"/>
        <v>2.6057293662125367E-2</v>
      </c>
      <c r="H697" s="3">
        <f t="shared" ca="1" si="546"/>
        <v>2.5843568548306346E-2</v>
      </c>
      <c r="I697" s="3">
        <f t="shared" ca="1" si="547"/>
        <v>2.5678206500446197E-2</v>
      </c>
      <c r="J697" s="3">
        <f t="shared" ca="1" si="548"/>
        <v>2.5557122393167878E-2</v>
      </c>
      <c r="K697" s="3">
        <f t="shared" ca="1" si="549"/>
        <v>2.5476534200986934E-2</v>
      </c>
      <c r="L697" s="3">
        <f t="shared" ca="1" si="550"/>
        <v>2.5433234863290792E-2</v>
      </c>
      <c r="M697" s="3">
        <f t="shared" ca="1" si="551"/>
        <v>2.5424810632089168E-2</v>
      </c>
      <c r="N697" s="3">
        <f t="shared" ca="1" si="552"/>
        <v>2.5449767779553847E-2</v>
      </c>
      <c r="O697" s="3">
        <f t="shared" ca="1" si="553"/>
        <v>2.5507548590336694E-2</v>
      </c>
      <c r="P697" s="3">
        <f t="shared" ca="1" si="554"/>
        <v>2.559844194580008E-2</v>
      </c>
      <c r="Q697" s="3">
        <f t="shared" ca="1" si="555"/>
        <v>2.5723413408989426E-2</v>
      </c>
      <c r="R697" s="3">
        <f t="shared" ca="1" si="556"/>
        <v>2.5883888831352966E-2</v>
      </c>
      <c r="S697" s="3">
        <f t="shared" ca="1" si="557"/>
        <v>2.6081524099745415E-2</v>
      </c>
      <c r="T697" s="3">
        <f t="shared" ca="1" si="558"/>
        <v>2.6317985767830624E-2</v>
      </c>
      <c r="U697" s="3">
        <f t="shared" ca="1" si="559"/>
        <v>2.65947580217634E-2</v>
      </c>
      <c r="V697" s="3">
        <f t="shared" ca="1" si="560"/>
        <v>2.6912984098381408E-2</v>
      </c>
      <c r="W697" s="3">
        <f t="shared" ca="1" si="561"/>
        <v>2.7273345558539792E-2</v>
      </c>
      <c r="X697" s="3">
        <f t="shared" ca="1" si="562"/>
        <v>2.7675979376618257E-2</v>
      </c>
      <c r="Y697" s="3">
        <f t="shared" ca="1" si="563"/>
        <v>2.8120428998189784E-2</v>
      </c>
      <c r="Z697" s="3">
        <f t="shared" ca="1" si="564"/>
        <v>2.8605620814902942E-2</v>
      </c>
      <c r="AA697" s="3">
        <f t="shared" ca="1" si="565"/>
        <v>2.9129852768656334E-2</v>
      </c>
      <c r="AB697" s="3">
        <f t="shared" ca="1" si="566"/>
        <v>2.9690778415124134E-2</v>
      </c>
      <c r="AC697" s="3">
        <f t="shared" ca="1" si="567"/>
        <v>3.0285368466401636E-2</v>
      </c>
      <c r="AD697" s="3">
        <f t="shared" ca="1" si="568"/>
        <v>3.0909832111264655E-2</v>
      </c>
      <c r="AE697" s="3">
        <f t="shared" ca="1" si="569"/>
        <v>3.1559481377031809E-2</v>
      </c>
      <c r="AF697" s="3">
        <f t="shared" ca="1" si="570"/>
        <v>3.2228524005663825E-2</v>
      </c>
      <c r="AG697" s="3">
        <f t="shared" ca="1" si="571"/>
        <v>3.2909777599555608E-2</v>
      </c>
      <c r="AH697" s="3">
        <f t="shared" ca="1" si="572"/>
        <v>3.3594317297174714E-2</v>
      </c>
      <c r="AI697" s="3">
        <f t="shared" ca="1" si="573"/>
        <v>3.4271108279270934E-2</v>
      </c>
      <c r="AJ697" s="3">
        <f t="shared" ca="1" si="574"/>
        <v>3.4926733957622712E-2</v>
      </c>
      <c r="AK697" s="3">
        <f t="shared" ca="1" si="575"/>
        <v>3.5545397458695609E-2</v>
      </c>
      <c r="AL697" s="3">
        <f t="shared" ca="1" si="576"/>
        <v>3.6109415552190084E-2</v>
      </c>
      <c r="AM697" s="3">
        <f t="shared" ca="1" si="577"/>
        <v>3.660039363935088E-2</v>
      </c>
      <c r="AN697" s="3">
        <f t="shared" ca="1" si="578"/>
        <v>3.7001125983162263E-2</v>
      </c>
      <c r="AO697" s="3">
        <f t="shared" ca="1" si="579"/>
        <v>3.7298001959157806E-2</v>
      </c>
      <c r="AP697" s="3">
        <f t="shared" ca="1" si="580"/>
        <v>3.7483377280338716E-2</v>
      </c>
      <c r="AQ697" s="3">
        <f t="shared" ca="1" si="581"/>
        <v>3.755711814938037E-2</v>
      </c>
      <c r="AR697" s="3">
        <f t="shared" ca="1" si="582"/>
        <v>3.7526509470673271E-2</v>
      </c>
      <c r="AS697" s="3">
        <f t="shared" ca="1" si="583"/>
        <v>3.7404075645890232E-2</v>
      </c>
      <c r="AT697" s="3">
        <f t="shared" ca="1" si="584"/>
        <v>3.7203648007779179E-2</v>
      </c>
      <c r="AU697" s="3">
        <f t="shared" ca="1" si="585"/>
        <v>3.693608583854531E-2</v>
      </c>
      <c r="AV697" s="3">
        <f t="shared" ca="1" si="586"/>
        <v>3.6606873170901159E-2</v>
      </c>
      <c r="AW697" s="3">
        <f t="shared" ca="1" si="587"/>
        <v>3.6217400270029038E-2</v>
      </c>
      <c r="AX697" s="3">
        <f t="shared" ca="1" si="588"/>
        <v>3.5769767120391378E-2</v>
      </c>
      <c r="AY697" s="3">
        <f t="shared" ca="1" si="589"/>
        <v>3.5273350481411565E-2</v>
      </c>
      <c r="AZ697" s="3">
        <f t="shared" ca="1" si="538"/>
        <v>3.4749455279880902E-2</v>
      </c>
      <c r="BC697" s="3">
        <f t="shared" ca="1" si="590"/>
        <v>1.1814694719280672</v>
      </c>
      <c r="BD697" s="3">
        <f t="shared" ca="1" si="590"/>
        <v>1.1949340527349541</v>
      </c>
      <c r="BE697" s="3">
        <f t="shared" ca="1" si="590"/>
        <v>-1.046315291765394</v>
      </c>
    </row>
    <row r="698" spans="1:57" x14ac:dyDescent="0.2">
      <c r="A698" s="3">
        <f t="shared" si="539"/>
        <v>6.8599999999998982</v>
      </c>
      <c r="B698" s="3">
        <f t="shared" ca="1" si="540"/>
        <v>2.762197961056331E-2</v>
      </c>
      <c r="C698" s="3">
        <f t="shared" ca="1" si="541"/>
        <v>2.7121580172491673E-2</v>
      </c>
      <c r="D698" s="3">
        <f t="shared" ca="1" si="542"/>
        <v>2.6684758157600675E-2</v>
      </c>
      <c r="E698" s="3">
        <f t="shared" ca="1" si="543"/>
        <v>2.6310112807409403E-2</v>
      </c>
      <c r="F698" s="3">
        <f t="shared" ca="1" si="544"/>
        <v>2.5995102713797798E-2</v>
      </c>
      <c r="G698" s="3">
        <f t="shared" ca="1" si="545"/>
        <v>2.5736374377315279E-2</v>
      </c>
      <c r="H698" s="3">
        <f t="shared" ca="1" si="546"/>
        <v>2.5530058111038499E-2</v>
      </c>
      <c r="I698" s="3">
        <f t="shared" ca="1" si="547"/>
        <v>2.5372035882974875E-2</v>
      </c>
      <c r="J698" s="3">
        <f t="shared" ca="1" si="548"/>
        <v>2.5258213472685143E-2</v>
      </c>
      <c r="K698" s="3">
        <f t="shared" ca="1" si="549"/>
        <v>2.5184804398378915E-2</v>
      </c>
      <c r="L698" s="3">
        <f t="shared" ca="1" si="550"/>
        <v>2.5148600984670481E-2</v>
      </c>
      <c r="M698" s="3">
        <f t="shared" ca="1" si="551"/>
        <v>2.5147191111598462E-2</v>
      </c>
      <c r="N698" s="3">
        <f t="shared" ca="1" si="552"/>
        <v>2.5179082905121105E-2</v>
      </c>
      <c r="O698" s="3">
        <f t="shared" ca="1" si="553"/>
        <v>2.5243718783953244E-2</v>
      </c>
      <c r="P698" s="3">
        <f t="shared" ca="1" si="554"/>
        <v>2.5341384564147199E-2</v>
      </c>
      <c r="Q698" s="3">
        <f t="shared" ca="1" si="555"/>
        <v>2.5473038714725053E-2</v>
      </c>
      <c r="R698" s="3">
        <f t="shared" ca="1" si="556"/>
        <v>2.5640095759552242E-2</v>
      </c>
      <c r="S698" s="3">
        <f t="shared" ca="1" si="557"/>
        <v>2.5844196288734949E-2</v>
      </c>
      <c r="T698" s="3">
        <f t="shared" ca="1" si="558"/>
        <v>2.6086988140005839E-2</v>
      </c>
      <c r="U698" s="3">
        <f t="shared" ca="1" si="559"/>
        <v>2.6369934055579605E-2</v>
      </c>
      <c r="V698" s="3">
        <f t="shared" ca="1" si="560"/>
        <v>2.6694153840631452E-2</v>
      </c>
      <c r="W698" s="3">
        <f t="shared" ca="1" si="561"/>
        <v>2.7060304359433299E-2</v>
      </c>
      <c r="X698" s="3">
        <f t="shared" ca="1" si="562"/>
        <v>2.7468497256230906E-2</v>
      </c>
      <c r="Y698" s="3">
        <f t="shared" ca="1" si="563"/>
        <v>2.7918250461026438E-2</v>
      </c>
      <c r="Z698" s="3">
        <f t="shared" ca="1" si="564"/>
        <v>2.8408464836813318E-2</v>
      </c>
      <c r="AA698" s="3">
        <f t="shared" ca="1" si="565"/>
        <v>2.8937412614935633E-2</v>
      </c>
      <c r="AB698" s="3">
        <f t="shared" ca="1" si="566"/>
        <v>2.9502720924659484E-2</v>
      </c>
      <c r="AC698" s="3">
        <f t="shared" ca="1" si="567"/>
        <v>3.0101332444533911E-2</v>
      </c>
      <c r="AD698" s="3">
        <f t="shared" ca="1" si="568"/>
        <v>3.0729425495579363E-2</v>
      </c>
      <c r="AE698" s="3">
        <f t="shared" ca="1" si="569"/>
        <v>3.1382276886699825E-2</v>
      </c>
      <c r="AF698" s="3">
        <f t="shared" ca="1" si="570"/>
        <v>3.2054053132843423E-2</v>
      </c>
      <c r="AG698" s="3">
        <f t="shared" ca="1" si="571"/>
        <v>3.2737523193695363E-2</v>
      </c>
      <c r="AH698" s="3">
        <f t="shared" ca="1" si="572"/>
        <v>3.3423705776102562E-2</v>
      </c>
      <c r="AI698" s="3">
        <f t="shared" ca="1" si="573"/>
        <v>3.4101503694213595E-2</v>
      </c>
      <c r="AJ698" s="3">
        <f t="shared" ca="1" si="574"/>
        <v>3.4757437476742217E-2</v>
      </c>
      <c r="AK698" s="3">
        <f t="shared" ca="1" si="575"/>
        <v>3.5375656666715799E-2</v>
      </c>
      <c r="AL698" s="3">
        <f t="shared" ca="1" si="576"/>
        <v>3.5938447355218131E-2</v>
      </c>
      <c r="AM698" s="3">
        <f t="shared" ca="1" si="577"/>
        <v>3.6427421677578127E-2</v>
      </c>
      <c r="AN698" s="3">
        <f t="shared" ca="1" si="578"/>
        <v>3.6825428188294942E-2</v>
      </c>
      <c r="AO698" s="3">
        <f t="shared" ca="1" si="579"/>
        <v>3.7118957459157734E-2</v>
      </c>
      <c r="AP698" s="3">
        <f t="shared" ca="1" si="580"/>
        <v>3.730049683628206E-2</v>
      </c>
      <c r="AQ698" s="3">
        <f t="shared" ca="1" si="581"/>
        <v>3.7370041975063925E-2</v>
      </c>
      <c r="AR698" s="3">
        <f t="shared" ca="1" si="582"/>
        <v>3.7334963435655087E-2</v>
      </c>
      <c r="AS698" s="3">
        <f t="shared" ca="1" si="583"/>
        <v>3.7207792575505487E-2</v>
      </c>
      <c r="AT698" s="3">
        <f t="shared" ca="1" si="584"/>
        <v>3.7002282253740006E-2</v>
      </c>
      <c r="AU698" s="3">
        <f t="shared" ca="1" si="585"/>
        <v>3.6729165601001527E-2</v>
      </c>
      <c r="AV698" s="3">
        <f t="shared" ca="1" si="586"/>
        <v>3.6393826789076537E-2</v>
      </c>
      <c r="AW698" s="3">
        <f t="shared" ca="1" si="587"/>
        <v>3.5997653269295694E-2</v>
      </c>
      <c r="AX698" s="3">
        <f t="shared" ca="1" si="588"/>
        <v>3.554287489068092E-2</v>
      </c>
      <c r="AY698" s="3">
        <f t="shared" ca="1" si="589"/>
        <v>3.5039093048172362E-2</v>
      </c>
      <c r="AZ698" s="3">
        <f t="shared" ca="1" si="538"/>
        <v>3.4507724410453286E-2</v>
      </c>
      <c r="BC698" s="3">
        <f t="shared" ca="1" si="590"/>
        <v>-0.36554342325655487</v>
      </c>
      <c r="BD698" s="3">
        <f t="shared" ca="1" si="590"/>
        <v>0.16055244524999335</v>
      </c>
      <c r="BE698" s="3">
        <f t="shared" ca="1" si="590"/>
        <v>0.11800819662930984</v>
      </c>
    </row>
    <row r="699" spans="1:57" x14ac:dyDescent="0.2">
      <c r="A699" s="3">
        <f t="shared" si="539"/>
        <v>6.869999999999898</v>
      </c>
      <c r="B699" s="3">
        <f t="shared" ca="1" si="540"/>
        <v>2.8249162690999759E-2</v>
      </c>
      <c r="C699" s="3">
        <f t="shared" ca="1" si="541"/>
        <v>2.7720537456951289E-2</v>
      </c>
      <c r="D699" s="3">
        <f t="shared" ca="1" si="542"/>
        <v>2.7251967178238173E-2</v>
      </c>
      <c r="E699" s="3">
        <f t="shared" ca="1" si="543"/>
        <v>2.6842282662893211E-2</v>
      </c>
      <c r="F699" s="3">
        <f t="shared" ca="1" si="544"/>
        <v>2.6489177812413639E-2</v>
      </c>
      <c r="G699" s="3">
        <f t="shared" ca="1" si="545"/>
        <v>2.6189538028854351E-2</v>
      </c>
      <c r="H699" s="3">
        <f t="shared" ca="1" si="546"/>
        <v>2.5939736009110557E-2</v>
      </c>
      <c r="I699" s="3">
        <f t="shared" ca="1" si="547"/>
        <v>2.5735900077275203E-2</v>
      </c>
      <c r="J699" s="3">
        <f t="shared" ca="1" si="548"/>
        <v>2.5574186934590081E-2</v>
      </c>
      <c r="K699" s="3">
        <f t="shared" ca="1" si="549"/>
        <v>2.5451065643757667E-2</v>
      </c>
      <c r="L699" s="3">
        <f t="shared" ca="1" si="550"/>
        <v>2.5363587883443294E-2</v>
      </c>
      <c r="M699" s="3">
        <f t="shared" ca="1" si="551"/>
        <v>2.530960309019778E-2</v>
      </c>
      <c r="N699" s="3">
        <f t="shared" ca="1" si="552"/>
        <v>2.5287881133339511E-2</v>
      </c>
      <c r="O699" s="3">
        <f t="shared" ca="1" si="553"/>
        <v>2.5298124425626973E-2</v>
      </c>
      <c r="P699" s="3">
        <f t="shared" ca="1" si="554"/>
        <v>2.5340875561196317E-2</v>
      </c>
      <c r="Q699" s="3">
        <f t="shared" ca="1" si="555"/>
        <v>2.5417345754343238E-2</v>
      </c>
      <c r="R699" s="3">
        <f t="shared" ca="1" si="556"/>
        <v>2.5529198045935203E-2</v>
      </c>
      <c r="S699" s="3">
        <f t="shared" ca="1" si="557"/>
        <v>2.5678317584914352E-2</v>
      </c>
      <c r="T699" s="3">
        <f t="shared" ca="1" si="558"/>
        <v>2.5866593362490128E-2</v>
      </c>
      <c r="U699" s="3">
        <f t="shared" ca="1" si="559"/>
        <v>2.6095726561150813E-2</v>
      </c>
      <c r="V699" s="3">
        <f t="shared" ca="1" si="560"/>
        <v>2.6367073453078871E-2</v>
      </c>
      <c r="W699" s="3">
        <f t="shared" ca="1" si="561"/>
        <v>2.668152611726014E-2</v>
      </c>
      <c r="X699" s="3">
        <f t="shared" ca="1" si="562"/>
        <v>2.7039430788065821E-2</v>
      </c>
      <c r="Y699" s="3">
        <f t="shared" ca="1" si="563"/>
        <v>2.7440539803633732E-2</v>
      </c>
      <c r="Z699" s="3">
        <f t="shared" ca="1" si="564"/>
        <v>2.7883988418632301E-2</v>
      </c>
      <c r="AA699" s="3">
        <f t="shared" ca="1" si="565"/>
        <v>2.836828306350218E-2</v>
      </c>
      <c r="AB699" s="3">
        <f t="shared" ca="1" si="566"/>
        <v>2.8891284332926762E-2</v>
      </c>
      <c r="AC699" s="3">
        <f t="shared" ca="1" si="567"/>
        <v>2.9450166739192811E-2</v>
      </c>
      <c r="AD699" s="3">
        <f t="shared" ca="1" si="568"/>
        <v>3.0041337572520355E-2</v>
      </c>
      <c r="AE699" s="3">
        <f t="shared" ca="1" si="569"/>
        <v>3.0660298227194942E-2</v>
      </c>
      <c r="AF699" s="3">
        <f t="shared" ca="1" si="570"/>
        <v>3.1301433766806282E-2</v>
      </c>
      <c r="AG699" s="3">
        <f t="shared" ca="1" si="571"/>
        <v>3.1957724276519821E-2</v>
      </c>
      <c r="AH699" s="3">
        <f t="shared" ca="1" si="572"/>
        <v>3.2620391836830354E-2</v>
      </c>
      <c r="AI699" s="3">
        <f t="shared" ca="1" si="573"/>
        <v>3.3278536808924127E-2</v>
      </c>
      <c r="AJ699" s="3">
        <f t="shared" ca="1" si="574"/>
        <v>3.3918876948410885E-2</v>
      </c>
      <c r="AK699" s="3">
        <f t="shared" ca="1" si="575"/>
        <v>3.4525768596944367E-2</v>
      </c>
      <c r="AL699" s="3">
        <f t="shared" ca="1" si="576"/>
        <v>3.5081727839213872E-2</v>
      </c>
      <c r="AM699" s="3">
        <f t="shared" ca="1" si="577"/>
        <v>3.5568634419749209E-2</v>
      </c>
      <c r="AN699" s="3">
        <f t="shared" ca="1" si="578"/>
        <v>3.5969652046627415E-2</v>
      </c>
      <c r="AO699" s="3">
        <f t="shared" ca="1" si="579"/>
        <v>3.6271633020598548E-2</v>
      </c>
      <c r="AP699" s="3">
        <f t="shared" ca="1" si="580"/>
        <v>3.646745620125276E-2</v>
      </c>
      <c r="AQ699" s="3">
        <f t="shared" ca="1" si="581"/>
        <v>3.6557505744735659E-2</v>
      </c>
      <c r="AR699" s="3">
        <f t="shared" ca="1" si="582"/>
        <v>3.6549496216928705E-2</v>
      </c>
      <c r="AS699" s="3">
        <f t="shared" ca="1" si="583"/>
        <v>3.6456224146439127E-2</v>
      </c>
      <c r="AT699" s="3">
        <f t="shared" ca="1" si="584"/>
        <v>3.6291622889178109E-2</v>
      </c>
      <c r="AU699" s="3">
        <f t="shared" ca="1" si="585"/>
        <v>3.6066559874007087E-2</v>
      </c>
      <c r="AV699" s="3">
        <f t="shared" ca="1" si="586"/>
        <v>3.5786581276696129E-2</v>
      </c>
      <c r="AW699" s="3">
        <f t="shared" ca="1" si="587"/>
        <v>3.5453334312260609E-2</v>
      </c>
      <c r="AX699" s="3">
        <f t="shared" ca="1" si="588"/>
        <v>3.5069440513669226E-2</v>
      </c>
      <c r="AY699" s="3">
        <f t="shared" ca="1" si="589"/>
        <v>3.4644983577474545E-2</v>
      </c>
      <c r="AZ699" s="3">
        <f t="shared" ca="1" si="538"/>
        <v>3.4201751768035277E-2</v>
      </c>
      <c r="BC699" s="3">
        <f t="shared" ca="1" si="590"/>
        <v>-0.55285678867943844</v>
      </c>
      <c r="BD699" s="3">
        <f t="shared" ca="1" si="590"/>
        <v>-1.64995511732966</v>
      </c>
      <c r="BE699" s="3">
        <f t="shared" ca="1" si="590"/>
        <v>-0.85440665934580728</v>
      </c>
    </row>
    <row r="700" spans="1:57" x14ac:dyDescent="0.2">
      <c r="A700" s="3">
        <f t="shared" si="539"/>
        <v>6.8799999999998978</v>
      </c>
      <c r="B700" s="3">
        <f t="shared" ca="1" si="540"/>
        <v>2.8334132859356462E-2</v>
      </c>
      <c r="C700" s="3">
        <f t="shared" ca="1" si="541"/>
        <v>2.7781602030778729E-2</v>
      </c>
      <c r="D700" s="3">
        <f t="shared" ca="1" si="542"/>
        <v>2.7289179375471734E-2</v>
      </c>
      <c r="E700" s="3">
        <f t="shared" ca="1" si="543"/>
        <v>2.6855721036504205E-2</v>
      </c>
      <c r="F700" s="3">
        <f t="shared" ca="1" si="544"/>
        <v>2.647894999048855E-2</v>
      </c>
      <c r="G700" s="3">
        <f t="shared" ca="1" si="545"/>
        <v>2.6155784304291524E-2</v>
      </c>
      <c r="H700" s="3">
        <f t="shared" ca="1" si="546"/>
        <v>2.5882632831732366E-2</v>
      </c>
      <c r="I700" s="3">
        <f t="shared" ca="1" si="547"/>
        <v>2.565566403796158E-2</v>
      </c>
      <c r="J700" s="3">
        <f t="shared" ca="1" si="548"/>
        <v>2.5471079332018375E-2</v>
      </c>
      <c r="K700" s="3">
        <f t="shared" ca="1" si="549"/>
        <v>2.5325397090949373E-2</v>
      </c>
      <c r="L700" s="3">
        <f t="shared" ca="1" si="550"/>
        <v>2.5215722085180303E-2</v>
      </c>
      <c r="M700" s="3">
        <f t="shared" ca="1" si="551"/>
        <v>2.513995900517127E-2</v>
      </c>
      <c r="N700" s="3">
        <f t="shared" ca="1" si="552"/>
        <v>2.5096933122274588E-2</v>
      </c>
      <c r="O700" s="3">
        <f t="shared" ca="1" si="553"/>
        <v>2.5086400472633316E-2</v>
      </c>
      <c r="P700" s="3">
        <f t="shared" ca="1" si="554"/>
        <v>2.5108954041471367E-2</v>
      </c>
      <c r="Q700" s="3">
        <f t="shared" ca="1" si="555"/>
        <v>2.5165851397452726E-2</v>
      </c>
      <c r="R700" s="3">
        <f t="shared" ca="1" si="556"/>
        <v>2.5258797712943711E-2</v>
      </c>
      <c r="S700" s="3">
        <f t="shared" ca="1" si="557"/>
        <v>2.5389716321275346E-2</v>
      </c>
      <c r="T700" s="3">
        <f t="shared" ca="1" si="558"/>
        <v>2.5560531006529923E-2</v>
      </c>
      <c r="U700" s="3">
        <f t="shared" ca="1" si="559"/>
        <v>2.5772975045664101E-2</v>
      </c>
      <c r="V700" s="3">
        <f t="shared" ca="1" si="560"/>
        <v>2.6028434846481874E-2</v>
      </c>
      <c r="W700" s="3">
        <f t="shared" ca="1" si="561"/>
        <v>2.6327831383851336E-2</v>
      </c>
      <c r="X700" s="3">
        <f t="shared" ca="1" si="562"/>
        <v>2.6671539172289472E-2</v>
      </c>
      <c r="Y700" s="3">
        <f t="shared" ca="1" si="563"/>
        <v>2.7059338651400654E-2</v>
      </c>
      <c r="Z700" s="3">
        <f t="shared" ca="1" si="564"/>
        <v>2.7490393157336875E-2</v>
      </c>
      <c r="AA700" s="3">
        <f t="shared" ca="1" si="565"/>
        <v>2.7963236998621889E-2</v>
      </c>
      <c r="AB700" s="3">
        <f t="shared" ca="1" si="566"/>
        <v>2.8475757896382927E-2</v>
      </c>
      <c r="AC700" s="3">
        <f t="shared" ca="1" si="567"/>
        <v>2.9025155833013815E-2</v>
      </c>
      <c r="AD700" s="3">
        <f t="shared" ca="1" si="568"/>
        <v>2.9607860673917942E-2</v>
      </c>
      <c r="AE700" s="3">
        <f t="shared" ca="1" si="569"/>
        <v>3.0219391971687735E-2</v>
      </c>
      <c r="AF700" s="3">
        <f t="shared" ca="1" si="570"/>
        <v>3.0854146883751394E-2</v>
      </c>
      <c r="AG700" s="3">
        <f t="shared" ca="1" si="571"/>
        <v>3.1505110159378062E-2</v>
      </c>
      <c r="AH700" s="3">
        <f t="shared" ca="1" si="572"/>
        <v>3.2163500829838362E-2</v>
      </c>
      <c r="AI700" s="3">
        <f t="shared" ca="1" si="573"/>
        <v>3.2818410490613487E-2</v>
      </c>
      <c r="AJ700" s="3">
        <f t="shared" ca="1" si="574"/>
        <v>3.3456548009303887E-2</v>
      </c>
      <c r="AK700" s="3">
        <f t="shared" ca="1" si="575"/>
        <v>3.406227068374941E-2</v>
      </c>
      <c r="AL700" s="3">
        <f t="shared" ca="1" si="576"/>
        <v>3.4618119038216856E-2</v>
      </c>
      <c r="AM700" s="3">
        <f t="shared" ca="1" si="577"/>
        <v>3.5106035070984649E-2</v>
      </c>
      <c r="AN700" s="3">
        <f t="shared" ca="1" si="578"/>
        <v>3.5509292268875434E-2</v>
      </c>
      <c r="AO700" s="3">
        <f t="shared" ca="1" si="579"/>
        <v>3.5814898950950587E-2</v>
      </c>
      <c r="AP700" s="3">
        <f t="shared" ca="1" si="580"/>
        <v>3.6015919123680497E-2</v>
      </c>
      <c r="AQ700" s="3">
        <f t="shared" ca="1" si="581"/>
        <v>3.6112918247720081E-2</v>
      </c>
      <c r="AR700" s="3">
        <f t="shared" ca="1" si="582"/>
        <v>3.611374701164919E-2</v>
      </c>
      <c r="AS700" s="3">
        <f t="shared" ca="1" si="583"/>
        <v>3.6031259115405029E-2</v>
      </c>
      <c r="AT700" s="3">
        <f t="shared" ca="1" si="584"/>
        <v>3.5879361181373873E-2</v>
      </c>
      <c r="AU700" s="3">
        <f t="shared" ca="1" si="585"/>
        <v>3.5668849184411128E-2</v>
      </c>
      <c r="AV700" s="3">
        <f t="shared" ca="1" si="586"/>
        <v>3.5405226953124591E-2</v>
      </c>
      <c r="AW700" s="3">
        <f t="shared" ca="1" si="587"/>
        <v>3.5090197798279717E-2</v>
      </c>
      <c r="AX700" s="3">
        <f t="shared" ca="1" si="588"/>
        <v>3.4726570442805416E-2</v>
      </c>
      <c r="AY700" s="3">
        <f t="shared" ca="1" si="589"/>
        <v>3.4324702364408058E-2</v>
      </c>
      <c r="AZ700" s="3">
        <f t="shared" ca="1" si="538"/>
        <v>3.3906363446429097E-2</v>
      </c>
      <c r="BC700" s="3">
        <f t="shared" ca="1" si="590"/>
        <v>-0.50130784495956693</v>
      </c>
      <c r="BD700" s="3">
        <f t="shared" ca="1" si="590"/>
        <v>-0.54894960481463873</v>
      </c>
      <c r="BE700" s="3">
        <f t="shared" ca="1" si="590"/>
        <v>-0.46873405172140803</v>
      </c>
    </row>
    <row r="701" spans="1:57" x14ac:dyDescent="0.2">
      <c r="A701" s="3">
        <f t="shared" si="539"/>
        <v>6.8899999999998975</v>
      </c>
      <c r="B701" s="3">
        <f t="shared" ca="1" si="540"/>
        <v>2.9065628936152436E-2</v>
      </c>
      <c r="C701" s="3">
        <f t="shared" ca="1" si="541"/>
        <v>2.8556706120172696E-2</v>
      </c>
      <c r="D701" s="3">
        <f t="shared" ca="1" si="542"/>
        <v>2.8104730087377853E-2</v>
      </c>
      <c r="E701" s="3">
        <f t="shared" ca="1" si="543"/>
        <v>2.7708644138602329E-2</v>
      </c>
      <c r="F701" s="3">
        <f t="shared" ca="1" si="544"/>
        <v>2.7366262145295833E-2</v>
      </c>
      <c r="G701" s="3">
        <f t="shared" ca="1" si="545"/>
        <v>2.7074596656907413E-2</v>
      </c>
      <c r="H701" s="3">
        <f t="shared" ca="1" si="546"/>
        <v>2.6830154511791191E-2</v>
      </c>
      <c r="I701" s="3">
        <f t="shared" ca="1" si="547"/>
        <v>2.6629206155418219E-2</v>
      </c>
      <c r="J701" s="3">
        <f t="shared" ca="1" si="548"/>
        <v>2.6468059544684244E-2</v>
      </c>
      <c r="K701" s="3">
        <f t="shared" ca="1" si="549"/>
        <v>2.6343344194456553E-2</v>
      </c>
      <c r="L701" s="3">
        <f t="shared" ca="1" si="550"/>
        <v>2.6252279758092436E-2</v>
      </c>
      <c r="M701" s="3">
        <f t="shared" ca="1" si="551"/>
        <v>2.6192887930851956E-2</v>
      </c>
      <c r="N701" s="3">
        <f t="shared" ca="1" si="552"/>
        <v>2.6164111098476564E-2</v>
      </c>
      <c r="O701" s="3">
        <f t="shared" ca="1" si="553"/>
        <v>2.6165820603776157E-2</v>
      </c>
      <c r="P701" s="3">
        <f t="shared" ca="1" si="554"/>
        <v>2.6198721490256188E-2</v>
      </c>
      <c r="Q701" s="3">
        <f t="shared" ca="1" si="555"/>
        <v>2.6264179344419752E-2</v>
      </c>
      <c r="R701" s="3">
        <f t="shared" ca="1" si="556"/>
        <v>2.6364003139117988E-2</v>
      </c>
      <c r="S701" s="3">
        <f t="shared" ca="1" si="557"/>
        <v>2.6500216072168691E-2</v>
      </c>
      <c r="T701" s="3">
        <f t="shared" ca="1" si="558"/>
        <v>2.667483841448709E-2</v>
      </c>
      <c r="U701" s="3">
        <f t="shared" ca="1" si="559"/>
        <v>2.6889697246249473E-2</v>
      </c>
      <c r="V701" s="3">
        <f t="shared" ca="1" si="560"/>
        <v>2.7146270834014764E-2</v>
      </c>
      <c r="W701" s="3">
        <f t="shared" ca="1" si="561"/>
        <v>2.7445570784146785E-2</v>
      </c>
      <c r="X701" s="3">
        <f t="shared" ca="1" si="562"/>
        <v>2.77880616356629E-2</v>
      </c>
      <c r="Y701" s="3">
        <f t="shared" ca="1" si="563"/>
        <v>2.8173613677162573E-2</v>
      </c>
      <c r="Z701" s="3">
        <f t="shared" ca="1" si="564"/>
        <v>2.860148007014153E-2</v>
      </c>
      <c r="AA701" s="3">
        <f t="shared" ca="1" si="565"/>
        <v>2.9070284734102038E-2</v>
      </c>
      <c r="AB701" s="3">
        <f t="shared" ca="1" si="566"/>
        <v>2.9578004231416606E-2</v>
      </c>
      <c r="AC701" s="3">
        <f t="shared" ca="1" si="567"/>
        <v>3.0121925704615856E-2</v>
      </c>
      <c r="AD701" s="3">
        <f t="shared" ca="1" si="568"/>
        <v>3.0698563253877192E-2</v>
      </c>
      <c r="AE701" s="3">
        <f t="shared" ca="1" si="569"/>
        <v>3.1303516216738735E-2</v>
      </c>
      <c r="AF701" s="3">
        <f t="shared" ca="1" si="570"/>
        <v>3.1931255443800668E-2</v>
      </c>
      <c r="AG701" s="3">
        <f t="shared" ca="1" si="571"/>
        <v>3.2574831942097468E-2</v>
      </c>
      <c r="AH701" s="3">
        <f t="shared" ca="1" si="572"/>
        <v>3.3225523327274159E-2</v>
      </c>
      <c r="AI701" s="3">
        <f t="shared" ca="1" si="573"/>
        <v>3.3872474174588975E-2</v>
      </c>
      <c r="AJ701" s="3">
        <f t="shared" ca="1" si="574"/>
        <v>3.450244640844518E-2</v>
      </c>
      <c r="AK701" s="3">
        <f t="shared" ca="1" si="575"/>
        <v>3.5099860500464722E-2</v>
      </c>
      <c r="AL701" s="3">
        <f t="shared" ca="1" si="576"/>
        <v>3.5647343918703556E-2</v>
      </c>
      <c r="AM701" s="3">
        <f t="shared" ca="1" si="577"/>
        <v>3.6126963613616801E-2</v>
      </c>
      <c r="AN701" s="3">
        <f t="shared" ca="1" si="578"/>
        <v>3.6522165523492252E-2</v>
      </c>
      <c r="AO701" s="3">
        <f t="shared" ca="1" si="579"/>
        <v>3.6820176316202158E-2</v>
      </c>
      <c r="AP701" s="3">
        <f t="shared" ca="1" si="580"/>
        <v>3.7014306816177914E-2</v>
      </c>
      <c r="AQ701" s="3">
        <f t="shared" ca="1" si="581"/>
        <v>3.7105364632875719E-2</v>
      </c>
      <c r="AR701" s="3">
        <f t="shared" ca="1" si="582"/>
        <v>3.7101396746474627E-2</v>
      </c>
      <c r="AS701" s="3">
        <f t="shared" ca="1" si="583"/>
        <v>3.7015374098072915E-2</v>
      </c>
      <c r="AT701" s="3">
        <f t="shared" ca="1" si="584"/>
        <v>3.6861237430050521E-2</v>
      </c>
      <c r="AU701" s="3">
        <f t="shared" ca="1" si="585"/>
        <v>3.6649773593321874E-2</v>
      </c>
      <c r="AV701" s="3">
        <f t="shared" ca="1" si="586"/>
        <v>3.6386507786118939E-2</v>
      </c>
      <c r="AW701" s="3">
        <f t="shared" ca="1" si="587"/>
        <v>3.6073263784769646E-2</v>
      </c>
      <c r="AX701" s="3">
        <f t="shared" ca="1" si="588"/>
        <v>3.5713100981915186E-2</v>
      </c>
      <c r="AY701" s="3">
        <f t="shared" ca="1" si="589"/>
        <v>3.5316706541100487E-2</v>
      </c>
      <c r="AZ701" s="3">
        <f t="shared" ca="1" si="538"/>
        <v>3.4905847999525029E-2</v>
      </c>
      <c r="BC701" s="3">
        <f t="shared" ca="1" si="590"/>
        <v>1.5914069056992224</v>
      </c>
      <c r="BD701" s="3">
        <f t="shared" ca="1" si="590"/>
        <v>8.7356951746953015E-2</v>
      </c>
      <c r="BE701" s="3">
        <f t="shared" ca="1" si="590"/>
        <v>0.52574309952601439</v>
      </c>
    </row>
    <row r="702" spans="1:57" x14ac:dyDescent="0.2">
      <c r="A702" s="3">
        <f t="shared" si="539"/>
        <v>6.8999999999998973</v>
      </c>
      <c r="B702" s="3">
        <f t="shared" ca="1" si="540"/>
        <v>2.9314399475942231E-2</v>
      </c>
      <c r="C702" s="3">
        <f t="shared" ca="1" si="541"/>
        <v>2.8682056899705845E-2</v>
      </c>
      <c r="D702" s="3">
        <f t="shared" ca="1" si="542"/>
        <v>2.8117923929266018E-2</v>
      </c>
      <c r="E702" s="3">
        <f t="shared" ca="1" si="543"/>
        <v>2.7620518341204728E-2</v>
      </c>
      <c r="F702" s="3">
        <f t="shared" ca="1" si="544"/>
        <v>2.7187232216804295E-2</v>
      </c>
      <c r="G702" s="3">
        <f t="shared" ca="1" si="545"/>
        <v>2.6814659901375517E-2</v>
      </c>
      <c r="H702" s="3">
        <f t="shared" ca="1" si="546"/>
        <v>2.649889354096354E-2</v>
      </c>
      <c r="I702" s="3">
        <f t="shared" ca="1" si="547"/>
        <v>2.6235792895951088E-2</v>
      </c>
      <c r="J702" s="3">
        <f t="shared" ca="1" si="548"/>
        <v>2.6021259806130161E-2</v>
      </c>
      <c r="K702" s="3">
        <f t="shared" ca="1" si="549"/>
        <v>2.5851522242331317E-2</v>
      </c>
      <c r="L702" s="3">
        <f t="shared" ca="1" si="550"/>
        <v>2.5723402026521205E-2</v>
      </c>
      <c r="M702" s="3">
        <f t="shared" ca="1" si="551"/>
        <v>2.5634525104192046E-2</v>
      </c>
      <c r="N702" s="3">
        <f t="shared" ca="1" si="552"/>
        <v>2.5583438182560397E-2</v>
      </c>
      <c r="O702" s="3">
        <f t="shared" ca="1" si="553"/>
        <v>2.5569615089375688E-2</v>
      </c>
      <c r="P702" s="3">
        <f t="shared" ca="1" si="554"/>
        <v>2.5593360088856494E-2</v>
      </c>
      <c r="Q702" s="3">
        <f t="shared" ca="1" si="555"/>
        <v>2.5655633944238337E-2</v>
      </c>
      <c r="R702" s="3">
        <f t="shared" ca="1" si="556"/>
        <v>2.5757836593377645E-2</v>
      </c>
      <c r="S702" s="3">
        <f t="shared" ca="1" si="557"/>
        <v>2.5901578274266306E-2</v>
      </c>
      <c r="T702" s="3">
        <f t="shared" ca="1" si="558"/>
        <v>2.6088462934220642E-2</v>
      </c>
      <c r="U702" s="3">
        <f t="shared" ca="1" si="559"/>
        <v>2.6319898660987689E-2</v>
      </c>
      <c r="V702" s="3">
        <f t="shared" ca="1" si="560"/>
        <v>2.6596942798576537E-2</v>
      </c>
      <c r="W702" s="3">
        <f t="shared" ca="1" si="561"/>
        <v>2.6920184815947233E-2</v>
      </c>
      <c r="X702" s="3">
        <f t="shared" ca="1" si="562"/>
        <v>2.728966651634784E-2</v>
      </c>
      <c r="Y702" s="3">
        <f t="shared" ca="1" si="563"/>
        <v>2.770483528014029E-2</v>
      </c>
      <c r="Z702" s="3">
        <f t="shared" ca="1" si="564"/>
        <v>2.8164521333117164E-2</v>
      </c>
      <c r="AA702" s="3">
        <f t="shared" ca="1" si="565"/>
        <v>2.8666925433604988E-2</v>
      </c>
      <c r="AB702" s="3">
        <f t="shared" ca="1" si="566"/>
        <v>2.9209600194839789E-2</v>
      </c>
      <c r="AC702" s="3">
        <f t="shared" ca="1" si="567"/>
        <v>2.9789407104222152E-2</v>
      </c>
      <c r="AD702" s="3">
        <f t="shared" ca="1" si="568"/>
        <v>3.0402431650947331E-2</v>
      </c>
      <c r="AE702" s="3">
        <f t="shared" ca="1" si="569"/>
        <v>3.1043840078904098E-2</v>
      </c>
      <c r="AF702" s="3">
        <f t="shared" ca="1" si="570"/>
        <v>3.1707664026396888E-2</v>
      </c>
      <c r="AG702" s="3">
        <f t="shared" ca="1" si="571"/>
        <v>3.2386507847998125E-2</v>
      </c>
      <c r="AH702" s="3">
        <f t="shared" ca="1" si="572"/>
        <v>3.3071194874875663E-2</v>
      </c>
      <c r="AI702" s="3">
        <f t="shared" ca="1" si="573"/>
        <v>3.3750409906845746E-2</v>
      </c>
      <c r="AJ702" s="3">
        <f t="shared" ca="1" si="574"/>
        <v>3.441045537069444E-2</v>
      </c>
      <c r="AK702" s="3">
        <f t="shared" ca="1" si="575"/>
        <v>3.5035302630466357E-2</v>
      </c>
      <c r="AL702" s="3">
        <f t="shared" ca="1" si="576"/>
        <v>3.5607154101414747E-2</v>
      </c>
      <c r="AM702" s="3">
        <f t="shared" ca="1" si="577"/>
        <v>3.6107689879397643E-2</v>
      </c>
      <c r="AN702" s="3">
        <f t="shared" ca="1" si="578"/>
        <v>3.6520016515355282E-2</v>
      </c>
      <c r="AO702" s="3">
        <f t="shared" ca="1" si="579"/>
        <v>3.6831066838594231E-2</v>
      </c>
      <c r="AP702" s="3">
        <f t="shared" ca="1" si="580"/>
        <v>3.7033885641364103E-2</v>
      </c>
      <c r="AQ702" s="3">
        <f t="shared" ca="1" si="581"/>
        <v>3.7129009008018743E-2</v>
      </c>
      <c r="AR702" s="3">
        <f t="shared" ca="1" si="582"/>
        <v>3.7124165872568067E-2</v>
      </c>
      <c r="AS702" s="3">
        <f t="shared" ca="1" si="583"/>
        <v>3.7031929998088499E-2</v>
      </c>
      <c r="AT702" s="3">
        <f t="shared" ca="1" si="584"/>
        <v>3.6865762625315344E-2</v>
      </c>
      <c r="AU702" s="3">
        <f t="shared" ca="1" si="585"/>
        <v>3.6635929334333787E-2</v>
      </c>
      <c r="AV702" s="3">
        <f t="shared" ca="1" si="586"/>
        <v>3.6347465918159141E-2</v>
      </c>
      <c r="AW702" s="3">
        <f t="shared" ca="1" si="587"/>
        <v>3.6001806466005211E-2</v>
      </c>
      <c r="AX702" s="3">
        <f t="shared" ca="1" si="588"/>
        <v>3.5601749863788411E-2</v>
      </c>
      <c r="AY702" s="3">
        <f t="shared" ca="1" si="589"/>
        <v>3.5157793563493044E-2</v>
      </c>
      <c r="AZ702" s="3">
        <f t="shared" ca="1" si="538"/>
        <v>3.469114991156344E-2</v>
      </c>
      <c r="BC702" s="3">
        <f t="shared" ca="1" si="590"/>
        <v>-0.43866182886084548</v>
      </c>
      <c r="BD702" s="3">
        <f t="shared" ca="1" si="590"/>
        <v>0.32767472819076549</v>
      </c>
      <c r="BE702" s="3">
        <f t="shared" ca="1" si="590"/>
        <v>-1.3841752792265147</v>
      </c>
    </row>
    <row r="703" spans="1:57" x14ac:dyDescent="0.2">
      <c r="A703" s="3">
        <f t="shared" si="539"/>
        <v>6.9099999999998971</v>
      </c>
      <c r="B703" s="3">
        <f t="shared" ca="1" si="540"/>
        <v>2.9089613544733599E-2</v>
      </c>
      <c r="C703" s="3">
        <f t="shared" ca="1" si="541"/>
        <v>2.8321238523102497E-2</v>
      </c>
      <c r="D703" s="3">
        <f t="shared" ca="1" si="542"/>
        <v>2.7632898517881099E-2</v>
      </c>
      <c r="E703" s="3">
        <f t="shared" ca="1" si="543"/>
        <v>2.7022676355224255E-2</v>
      </c>
      <c r="F703" s="3">
        <f t="shared" ca="1" si="544"/>
        <v>2.648753289711113E-2</v>
      </c>
      <c r="G703" s="3">
        <f t="shared" ca="1" si="545"/>
        <v>2.602363485409449E-2</v>
      </c>
      <c r="H703" s="3">
        <f t="shared" ca="1" si="546"/>
        <v>2.5626650259198556E-2</v>
      </c>
      <c r="I703" s="3">
        <f t="shared" ca="1" si="547"/>
        <v>2.5292018778221056E-2</v>
      </c>
      <c r="J703" s="3">
        <f t="shared" ca="1" si="548"/>
        <v>2.5015226724455202E-2</v>
      </c>
      <c r="K703" s="3">
        <f t="shared" ca="1" si="549"/>
        <v>2.4792091098091405E-2</v>
      </c>
      <c r="L703" s="3">
        <f t="shared" ca="1" si="550"/>
        <v>2.461902643048176E-2</v>
      </c>
      <c r="M703" s="3">
        <f t="shared" ca="1" si="551"/>
        <v>2.4493253417919136E-2</v>
      </c>
      <c r="N703" s="3">
        <f t="shared" ca="1" si="552"/>
        <v>2.4412913551508122E-2</v>
      </c>
      <c r="O703" s="3">
        <f t="shared" ca="1" si="553"/>
        <v>2.4377073577796796E-2</v>
      </c>
      <c r="P703" s="3">
        <f t="shared" ca="1" si="554"/>
        <v>2.4385627399980871E-2</v>
      </c>
      <c r="Q703" s="3">
        <f t="shared" ca="1" si="555"/>
        <v>2.443912137293739E-2</v>
      </c>
      <c r="R703" s="3">
        <f t="shared" ca="1" si="556"/>
        <v>2.4538536820175087E-2</v>
      </c>
      <c r="S703" s="3">
        <f t="shared" ca="1" si="557"/>
        <v>2.4685061451728121E-2</v>
      </c>
      <c r="T703" s="3">
        <f t="shared" ca="1" si="558"/>
        <v>2.4879873337080936E-2</v>
      </c>
      <c r="U703" s="3">
        <f t="shared" ca="1" si="559"/>
        <v>2.5123952032092545E-2</v>
      </c>
      <c r="V703" s="3">
        <f t="shared" ca="1" si="560"/>
        <v>2.5417924433068752E-2</v>
      </c>
      <c r="W703" s="3">
        <f t="shared" ca="1" si="561"/>
        <v>2.5761948358742168E-2</v>
      </c>
      <c r="X703" s="3">
        <f t="shared" ca="1" si="562"/>
        <v>2.6155633372285814E-2</v>
      </c>
      <c r="Y703" s="3">
        <f t="shared" ca="1" si="563"/>
        <v>2.6597994444418422E-2</v>
      </c>
      <c r="Z703" s="3">
        <f t="shared" ca="1" si="564"/>
        <v>2.7087429359863611E-2</v>
      </c>
      <c r="AA703" s="3">
        <f t="shared" ca="1" si="565"/>
        <v>2.762170619915659E-2</v>
      </c>
      <c r="AB703" s="3">
        <f t="shared" ca="1" si="566"/>
        <v>2.8197944091420676E-2</v>
      </c>
      <c r="AC703" s="3">
        <f t="shared" ca="1" si="567"/>
        <v>2.8812569308953002E-2</v>
      </c>
      <c r="AD703" s="3">
        <f t="shared" ca="1" si="568"/>
        <v>2.9461229139456965E-2</v>
      </c>
      <c r="AE703" s="3">
        <f t="shared" ca="1" si="569"/>
        <v>3.0138647109942695E-2</v>
      </c>
      <c r="AF703" s="3">
        <f t="shared" ca="1" si="570"/>
        <v>3.0838405996759206E-2</v>
      </c>
      <c r="AG703" s="3">
        <f t="shared" ca="1" si="571"/>
        <v>3.1552653848520178E-2</v>
      </c>
      <c r="AH703" s="3">
        <f t="shared" ca="1" si="572"/>
        <v>3.227175010124067E-2</v>
      </c>
      <c r="AI703" s="3">
        <f t="shared" ca="1" si="573"/>
        <v>3.2983910283995034E-2</v>
      </c>
      <c r="AJ703" s="3">
        <f t="shared" ca="1" si="574"/>
        <v>3.3674968032896595E-2</v>
      </c>
      <c r="AK703" s="3">
        <f t="shared" ca="1" si="575"/>
        <v>3.4328436584651754E-2</v>
      </c>
      <c r="AL703" s="3">
        <f t="shared" ca="1" si="576"/>
        <v>3.4926084564818799E-2</v>
      </c>
      <c r="AM703" s="3">
        <f t="shared" ca="1" si="577"/>
        <v>3.5449196663147296E-2</v>
      </c>
      <c r="AN703" s="3">
        <f t="shared" ca="1" si="578"/>
        <v>3.5880531453349226E-2</v>
      </c>
      <c r="AO703" s="3">
        <f t="shared" ca="1" si="579"/>
        <v>3.6206718981436764E-2</v>
      </c>
      <c r="AP703" s="3">
        <f t="shared" ca="1" si="580"/>
        <v>3.642052839676297E-2</v>
      </c>
      <c r="AQ703" s="3">
        <f t="shared" ca="1" si="581"/>
        <v>3.6522213827301656E-2</v>
      </c>
      <c r="AR703" s="3">
        <f t="shared" ca="1" si="582"/>
        <v>3.6519175077400164E-2</v>
      </c>
      <c r="AS703" s="3">
        <f t="shared" ca="1" si="583"/>
        <v>3.6423577584784254E-2</v>
      </c>
      <c r="AT703" s="3">
        <f t="shared" ca="1" si="584"/>
        <v>3.6248392752304535E-2</v>
      </c>
      <c r="AU703" s="3">
        <f t="shared" ca="1" si="585"/>
        <v>3.6003356025672839E-2</v>
      </c>
      <c r="AV703" s="3">
        <f t="shared" ca="1" si="586"/>
        <v>3.569300628619352E-2</v>
      </c>
      <c r="AW703" s="3">
        <f t="shared" ca="1" si="587"/>
        <v>3.5318381018717676E-2</v>
      </c>
      <c r="AX703" s="3">
        <f t="shared" ca="1" si="588"/>
        <v>3.4882010517483866E-2</v>
      </c>
      <c r="AY703" s="3">
        <f t="shared" ca="1" si="589"/>
        <v>3.4394185712475517E-2</v>
      </c>
      <c r="AZ703" s="3">
        <f t="shared" ca="1" si="538"/>
        <v>3.3875729827358023E-2</v>
      </c>
      <c r="BC703" s="3">
        <f t="shared" ca="1" si="590"/>
        <v>-1.3866207768746506</v>
      </c>
      <c r="BD703" s="3">
        <f t="shared" ca="1" si="590"/>
        <v>0.19538705730742656</v>
      </c>
      <c r="BE703" s="3">
        <f t="shared" ca="1" si="590"/>
        <v>-1.576701577502396</v>
      </c>
    </row>
    <row r="704" spans="1:57" x14ac:dyDescent="0.2">
      <c r="A704" s="3">
        <f t="shared" si="539"/>
        <v>6.9199999999998969</v>
      </c>
      <c r="B704" s="3">
        <f t="shared" ca="1" si="540"/>
        <v>2.8924590685628426E-2</v>
      </c>
      <c r="C704" s="3">
        <f t="shared" ca="1" si="541"/>
        <v>2.8175283126866544E-2</v>
      </c>
      <c r="D704" s="3">
        <f t="shared" ca="1" si="542"/>
        <v>2.7503543213371475E-2</v>
      </c>
      <c r="E704" s="3">
        <f t="shared" ca="1" si="543"/>
        <v>2.6907544948496145E-2</v>
      </c>
      <c r="F704" s="3">
        <f t="shared" ca="1" si="544"/>
        <v>2.6384344099610154E-2</v>
      </c>
      <c r="G704" s="3">
        <f t="shared" ca="1" si="545"/>
        <v>2.5930205865945712E-2</v>
      </c>
      <c r="H704" s="3">
        <f t="shared" ca="1" si="546"/>
        <v>2.5540900300877533E-2</v>
      </c>
      <c r="I704" s="3">
        <f t="shared" ca="1" si="547"/>
        <v>2.5211973119982779E-2</v>
      </c>
      <c r="J704" s="3">
        <f t="shared" ca="1" si="548"/>
        <v>2.4939021254175769E-2</v>
      </c>
      <c r="K704" s="3">
        <f t="shared" ca="1" si="549"/>
        <v>2.4717976859609987E-2</v>
      </c>
      <c r="L704" s="3">
        <f t="shared" ca="1" si="550"/>
        <v>2.4545373270853977E-2</v>
      </c>
      <c r="M704" s="3">
        <f t="shared" ca="1" si="551"/>
        <v>2.4418551988665729E-2</v>
      </c>
      <c r="N704" s="3">
        <f t="shared" ca="1" si="552"/>
        <v>2.4335775303738778E-2</v>
      </c>
      <c r="O704" s="3">
        <f t="shared" ca="1" si="553"/>
        <v>2.4296228868826132E-2</v>
      </c>
      <c r="P704" s="3">
        <f t="shared" ca="1" si="554"/>
        <v>2.4299922198156645E-2</v>
      </c>
      <c r="Q704" s="3">
        <f t="shared" ca="1" si="555"/>
        <v>2.4347513207131809E-2</v>
      </c>
      <c r="R704" s="3">
        <f t="shared" ca="1" si="556"/>
        <v>2.4440090579643164E-2</v>
      </c>
      <c r="S704" s="3">
        <f t="shared" ca="1" si="557"/>
        <v>2.4578945483772374E-2</v>
      </c>
      <c r="T704" s="3">
        <f t="shared" ca="1" si="558"/>
        <v>2.4765356111093588E-2</v>
      </c>
      <c r="U704" s="3">
        <f t="shared" ca="1" si="559"/>
        <v>2.5000399500264208E-2</v>
      </c>
      <c r="V704" s="3">
        <f t="shared" ca="1" si="560"/>
        <v>2.5284798128838978E-2</v>
      </c>
      <c r="W704" s="3">
        <f t="shared" ca="1" si="561"/>
        <v>2.5618804206528824E-2</v>
      </c>
      <c r="X704" s="3">
        <f t="shared" ca="1" si="562"/>
        <v>2.6002121106043084E-2</v>
      </c>
      <c r="Y704" s="3">
        <f t="shared" ca="1" si="563"/>
        <v>2.6433857440831477E-2</v>
      </c>
      <c r="Z704" s="3">
        <f t="shared" ca="1" si="564"/>
        <v>2.6912504602816932E-2</v>
      </c>
      <c r="AA704" s="3">
        <f t="shared" ca="1" si="565"/>
        <v>2.7435924031619614E-2</v>
      </c>
      <c r="AB704" s="3">
        <f t="shared" ca="1" si="566"/>
        <v>2.8001327390633029E-2</v>
      </c>
      <c r="AC704" s="3">
        <f t="shared" ca="1" si="567"/>
        <v>2.8605231730325798E-2</v>
      </c>
      <c r="AD704" s="3">
        <f t="shared" ca="1" si="568"/>
        <v>2.9243372099604453E-2</v>
      </c>
      <c r="AE704" s="3">
        <f t="shared" ca="1" si="569"/>
        <v>2.9910555238701637E-2</v>
      </c>
      <c r="AF704" s="3">
        <f t="shared" ca="1" si="570"/>
        <v>3.0600440966133589E-2</v>
      </c>
      <c r="AG704" s="3">
        <f t="shared" ca="1" si="571"/>
        <v>3.1305246925774084E-2</v>
      </c>
      <c r="AH704" s="3">
        <f t="shared" ca="1" si="572"/>
        <v>3.2015394603976316E-2</v>
      </c>
      <c r="AI704" s="3">
        <f t="shared" ca="1" si="573"/>
        <v>3.271915632167683E-2</v>
      </c>
      <c r="AJ704" s="3">
        <f t="shared" ca="1" si="574"/>
        <v>3.3402423190585603E-2</v>
      </c>
      <c r="AK704" s="3">
        <f t="shared" ca="1" si="575"/>
        <v>3.4048776859826421E-2</v>
      </c>
      <c r="AL704" s="3">
        <f t="shared" ca="1" si="576"/>
        <v>3.4640078985937038E-2</v>
      </c>
      <c r="AM704" s="3">
        <f t="shared" ca="1" si="577"/>
        <v>3.5157745854138875E-2</v>
      </c>
      <c r="AN704" s="3">
        <f t="shared" ca="1" si="578"/>
        <v>3.5584715017797044E-2</v>
      </c>
      <c r="AO704" s="3">
        <f t="shared" ca="1" si="579"/>
        <v>3.5907840335439992E-2</v>
      </c>
      <c r="AP704" s="3">
        <f t="shared" ca="1" si="580"/>
        <v>3.612014124025726E-2</v>
      </c>
      <c r="AQ704" s="3">
        <f t="shared" ca="1" si="581"/>
        <v>3.6222115013379699E-2</v>
      </c>
      <c r="AR704" s="3">
        <f t="shared" ca="1" si="582"/>
        <v>3.6221356798581024E-2</v>
      </c>
      <c r="AS704" s="3">
        <f t="shared" ca="1" si="583"/>
        <v>3.6130148130988346E-2</v>
      </c>
      <c r="AT704" s="3">
        <f t="shared" ca="1" si="584"/>
        <v>3.5961495822640542E-2</v>
      </c>
      <c r="AU704" s="3">
        <f t="shared" ca="1" si="585"/>
        <v>3.5725131902332036E-2</v>
      </c>
      <c r="AV704" s="3">
        <f t="shared" ca="1" si="586"/>
        <v>3.5425626398805886E-2</v>
      </c>
      <c r="AW704" s="3">
        <f t="shared" ca="1" si="587"/>
        <v>3.5064148805806918E-2</v>
      </c>
      <c r="AX704" s="3">
        <f t="shared" ca="1" si="588"/>
        <v>3.4643488120292068E-2</v>
      </c>
      <c r="AY704" s="3">
        <f t="shared" ca="1" si="589"/>
        <v>3.417425115123103E-2</v>
      </c>
      <c r="AZ704" s="3">
        <f t="shared" ca="1" si="538"/>
        <v>3.3677564709538067E-2</v>
      </c>
      <c r="BC704" s="3">
        <f t="shared" ca="1" si="590"/>
        <v>-0.3015276899107926</v>
      </c>
      <c r="BD704" s="3">
        <f t="shared" ca="1" si="590"/>
        <v>-0.28173302569452296</v>
      </c>
      <c r="BE704" s="3">
        <f t="shared" ca="1" si="590"/>
        <v>0.11777887585865532</v>
      </c>
    </row>
    <row r="705" spans="1:57" x14ac:dyDescent="0.2">
      <c r="A705" s="3">
        <f t="shared" si="539"/>
        <v>6.9299999999998967</v>
      </c>
      <c r="B705" s="3">
        <f t="shared" ca="1" si="540"/>
        <v>2.9113568364354015E-2</v>
      </c>
      <c r="C705" s="3">
        <f t="shared" ca="1" si="541"/>
        <v>2.8418811174056393E-2</v>
      </c>
      <c r="D705" s="3">
        <f t="shared" ca="1" si="542"/>
        <v>2.7795476474326258E-2</v>
      </c>
      <c r="E705" s="3">
        <f t="shared" ca="1" si="543"/>
        <v>2.7241972598770002E-2</v>
      </c>
      <c r="F705" s="3">
        <f t="shared" ca="1" si="544"/>
        <v>2.6755593370305003E-2</v>
      </c>
      <c r="G705" s="3">
        <f t="shared" ca="1" si="545"/>
        <v>2.6332845625967882E-2</v>
      </c>
      <c r="H705" s="3">
        <f t="shared" ca="1" si="546"/>
        <v>2.5969744598563969E-2</v>
      </c>
      <c r="I705" s="3">
        <f t="shared" ca="1" si="547"/>
        <v>2.5662085223298253E-2</v>
      </c>
      <c r="J705" s="3">
        <f t="shared" ca="1" si="548"/>
        <v>2.5405718217964546E-2</v>
      </c>
      <c r="K705" s="3">
        <f t="shared" ca="1" si="549"/>
        <v>2.5196834046116019E-2</v>
      </c>
      <c r="L705" s="3">
        <f t="shared" ca="1" si="550"/>
        <v>2.5032227964054202E-2</v>
      </c>
      <c r="M705" s="3">
        <f t="shared" ca="1" si="551"/>
        <v>2.4909505355396218E-2</v>
      </c>
      <c r="N705" s="3">
        <f t="shared" ca="1" si="552"/>
        <v>2.4827192351048431E-2</v>
      </c>
      <c r="O705" s="3">
        <f t="shared" ca="1" si="553"/>
        <v>2.4784736522556892E-2</v>
      </c>
      <c r="P705" s="3">
        <f t="shared" ca="1" si="554"/>
        <v>2.4782405992664961E-2</v>
      </c>
      <c r="Q705" s="3">
        <f t="shared" ca="1" si="555"/>
        <v>2.482111323178731E-2</v>
      </c>
      <c r="R705" s="3">
        <f t="shared" ca="1" si="556"/>
        <v>2.4902197284643119E-2</v>
      </c>
      <c r="S705" s="3">
        <f t="shared" ca="1" si="557"/>
        <v>2.5027195789133965E-2</v>
      </c>
      <c r="T705" s="3">
        <f t="shared" ca="1" si="558"/>
        <v>2.5197630084629417E-2</v>
      </c>
      <c r="U705" s="3">
        <f t="shared" ca="1" si="559"/>
        <v>2.5414817733045828E-2</v>
      </c>
      <c r="V705" s="3">
        <f t="shared" ca="1" si="560"/>
        <v>2.5679719847873018E-2</v>
      </c>
      <c r="W705" s="3">
        <f t="shared" ca="1" si="561"/>
        <v>2.5992826096662949E-2</v>
      </c>
      <c r="X705" s="3">
        <f t="shared" ca="1" si="562"/>
        <v>2.6354076736816709E-2</v>
      </c>
      <c r="Y705" s="3">
        <f t="shared" ca="1" si="563"/>
        <v>2.6762817102295933E-2</v>
      </c>
      <c r="Z705" s="3">
        <f t="shared" ca="1" si="564"/>
        <v>2.7217775265752114E-2</v>
      </c>
      <c r="AA705" s="3">
        <f t="shared" ca="1" si="565"/>
        <v>2.771704908788563E-2</v>
      </c>
      <c r="AB705" s="3">
        <f t="shared" ca="1" si="566"/>
        <v>2.8258085809729751E-2</v>
      </c>
      <c r="AC705" s="3">
        <f t="shared" ca="1" si="567"/>
        <v>2.8837636278076777E-2</v>
      </c>
      <c r="AD705" s="3">
        <f t="shared" ca="1" si="568"/>
        <v>2.94516662905683E-2</v>
      </c>
      <c r="AE705" s="3">
        <f t="shared" ca="1" si="569"/>
        <v>3.0095208755729935E-2</v>
      </c>
      <c r="AF705" s="3">
        <f t="shared" ca="1" si="570"/>
        <v>3.076214346379855E-2</v>
      </c>
      <c r="AG705" s="3">
        <f t="shared" ca="1" si="571"/>
        <v>3.144490058150113E-2</v>
      </c>
      <c r="AH705" s="3">
        <f t="shared" ca="1" si="572"/>
        <v>3.2134106618851015E-2</v>
      </c>
      <c r="AI705" s="3">
        <f t="shared" ca="1" si="573"/>
        <v>3.2818233780813208E-2</v>
      </c>
      <c r="AJ705" s="3">
        <f t="shared" ca="1" si="574"/>
        <v>3.3483373951922295E-2</v>
      </c>
      <c r="AK705" s="3">
        <f t="shared" ca="1" si="575"/>
        <v>3.4113320764582233E-2</v>
      </c>
      <c r="AL705" s="3">
        <f t="shared" ca="1" si="576"/>
        <v>3.4690172756091653E-2</v>
      </c>
      <c r="AM705" s="3">
        <f t="shared" ca="1" si="577"/>
        <v>3.5195621833319E-2</v>
      </c>
      <c r="AN705" s="3">
        <f t="shared" ca="1" si="578"/>
        <v>3.5612928504431325E-2</v>
      </c>
      <c r="AO705" s="3">
        <f t="shared" ca="1" si="579"/>
        <v>3.5929314048391302E-2</v>
      </c>
      <c r="AP705" s="3">
        <f t="shared" ca="1" si="580"/>
        <v>3.6138191118102937E-2</v>
      </c>
      <c r="AQ705" s="3">
        <f t="shared" ca="1" si="581"/>
        <v>3.6240442270071033E-2</v>
      </c>
      <c r="AR705" s="3">
        <f t="shared" ca="1" si="582"/>
        <v>3.6243999481146733E-2</v>
      </c>
      <c r="AS705" s="3">
        <f t="shared" ca="1" si="583"/>
        <v>3.6161401848585795E-2</v>
      </c>
      <c r="AT705" s="3">
        <f t="shared" ca="1" si="584"/>
        <v>3.6005833895584795E-2</v>
      </c>
      <c r="AU705" s="3">
        <f t="shared" ca="1" si="585"/>
        <v>3.5787168003799413E-2</v>
      </c>
      <c r="AV705" s="3">
        <f t="shared" ca="1" si="586"/>
        <v>3.5510150445132095E-2</v>
      </c>
      <c r="AW705" s="3">
        <f t="shared" ca="1" si="587"/>
        <v>3.5176228334589402E-2</v>
      </c>
      <c r="AX705" s="3">
        <f t="shared" ca="1" si="588"/>
        <v>3.4788593593863576E-2</v>
      </c>
      <c r="AY705" s="3">
        <f t="shared" ca="1" si="589"/>
        <v>3.4358311743567384E-2</v>
      </c>
      <c r="AZ705" s="3">
        <f t="shared" ca="1" si="538"/>
        <v>3.3906886556460958E-2</v>
      </c>
      <c r="BC705" s="3">
        <f t="shared" ca="1" si="590"/>
        <v>0.38745029156663868</v>
      </c>
      <c r="BD705" s="3">
        <f t="shared" ca="1" si="590"/>
        <v>-0.50395506996912331</v>
      </c>
      <c r="BE705" s="3">
        <f t="shared" ca="1" si="590"/>
        <v>0.47240873317063148</v>
      </c>
    </row>
    <row r="706" spans="1:57" x14ac:dyDescent="0.2">
      <c r="A706" s="3">
        <f t="shared" si="539"/>
        <v>6.9399999999998965</v>
      </c>
      <c r="B706" s="3">
        <f t="shared" ca="1" si="540"/>
        <v>2.8364304333733294E-2</v>
      </c>
      <c r="C706" s="3">
        <f t="shared" ca="1" si="541"/>
        <v>2.7800633703897522E-2</v>
      </c>
      <c r="D706" s="3">
        <f t="shared" ca="1" si="542"/>
        <v>2.729463061748769E-2</v>
      </c>
      <c r="E706" s="3">
        <f t="shared" ca="1" si="543"/>
        <v>2.6845228465629551E-2</v>
      </c>
      <c r="F706" s="3">
        <f t="shared" ca="1" si="544"/>
        <v>2.6450249851193413E-2</v>
      </c>
      <c r="G706" s="3">
        <f t="shared" ca="1" si="545"/>
        <v>2.6106733972612831E-2</v>
      </c>
      <c r="H706" s="3">
        <f t="shared" ca="1" si="546"/>
        <v>2.5811231975687719E-2</v>
      </c>
      <c r="I706" s="3">
        <f t="shared" ca="1" si="547"/>
        <v>2.5560078759355939E-2</v>
      </c>
      <c r="J706" s="3">
        <f t="shared" ca="1" si="548"/>
        <v>2.5349669571461203E-2</v>
      </c>
      <c r="K706" s="3">
        <f t="shared" ca="1" si="549"/>
        <v>2.5176743908003056E-2</v>
      </c>
      <c r="L706" s="3">
        <f t="shared" ca="1" si="550"/>
        <v>2.5038649638998545E-2</v>
      </c>
      <c r="M706" s="3">
        <f t="shared" ca="1" si="551"/>
        <v>2.4933546682831011E-2</v>
      </c>
      <c r="N706" s="3">
        <f t="shared" ca="1" si="552"/>
        <v>2.4860515624951264E-2</v>
      </c>
      <c r="O706" s="3">
        <f t="shared" ca="1" si="553"/>
        <v>2.4819556542252836E-2</v>
      </c>
      <c r="P706" s="3">
        <f t="shared" ca="1" si="554"/>
        <v>2.4811486737683592E-2</v>
      </c>
      <c r="Q706" s="3">
        <f t="shared" ca="1" si="555"/>
        <v>2.4837763805547669E-2</v>
      </c>
      <c r="R706" s="3">
        <f t="shared" ca="1" si="556"/>
        <v>2.4900267726331759E-2</v>
      </c>
      <c r="S706" s="3">
        <f t="shared" ca="1" si="557"/>
        <v>2.5001073194076857E-2</v>
      </c>
      <c r="T706" s="3">
        <f t="shared" ca="1" si="558"/>
        <v>2.5142235296217248E-2</v>
      </c>
      <c r="U706" s="3">
        <f t="shared" ca="1" si="559"/>
        <v>2.5325602732941765E-2</v>
      </c>
      <c r="V706" s="3">
        <f t="shared" ca="1" si="560"/>
        <v>2.5552665882873443E-2</v>
      </c>
      <c r="W706" s="3">
        <f t="shared" ca="1" si="561"/>
        <v>2.58244425127023E-2</v>
      </c>
      <c r="X706" s="3">
        <f t="shared" ca="1" si="562"/>
        <v>2.6141400413997588E-2</v>
      </c>
      <c r="Y706" s="3">
        <f t="shared" ca="1" si="563"/>
        <v>2.6503412293197207E-2</v>
      </c>
      <c r="Z706" s="3">
        <f t="shared" ca="1" si="564"/>
        <v>2.6909733551248257E-2</v>
      </c>
      <c r="AA706" s="3">
        <f t="shared" ca="1" si="565"/>
        <v>2.7358989105822528E-2</v>
      </c>
      <c r="AB706" s="3">
        <f t="shared" ca="1" si="566"/>
        <v>2.7849152392726756E-2</v>
      </c>
      <c r="AC706" s="3">
        <f t="shared" ca="1" si="567"/>
        <v>2.8377498646885147E-2</v>
      </c>
      <c r="AD706" s="3">
        <f t="shared" ca="1" si="568"/>
        <v>2.8940514975825535E-2</v>
      </c>
      <c r="AE706" s="3">
        <f t="shared" ca="1" si="569"/>
        <v>2.9533750985195065E-2</v>
      </c>
      <c r="AF706" s="3">
        <f t="shared" ca="1" si="570"/>
        <v>3.0151596940733896E-2</v>
      </c>
      <c r="AG706" s="3">
        <f t="shared" ca="1" si="571"/>
        <v>3.0786986034798378E-2</v>
      </c>
      <c r="AH706" s="3">
        <f t="shared" ca="1" si="572"/>
        <v>3.143104035102938E-2</v>
      </c>
      <c r="AI706" s="3">
        <f t="shared" ca="1" si="573"/>
        <v>3.2072722648956282E-2</v>
      </c>
      <c r="AJ706" s="3">
        <f t="shared" ca="1" si="574"/>
        <v>3.2698616462907421E-2</v>
      </c>
      <c r="AK706" s="3">
        <f t="shared" ca="1" si="575"/>
        <v>3.3293018559276542E-2</v>
      </c>
      <c r="AL706" s="3">
        <f t="shared" ca="1" si="576"/>
        <v>3.3838555783700895E-2</v>
      </c>
      <c r="AM706" s="3">
        <f t="shared" ca="1" si="577"/>
        <v>3.431748726411904E-2</v>
      </c>
      <c r="AN706" s="3">
        <f t="shared" ca="1" si="578"/>
        <v>3.4713688005572646E-2</v>
      </c>
      <c r="AO706" s="3">
        <f t="shared" ca="1" si="579"/>
        <v>3.5015037876204233E-2</v>
      </c>
      <c r="AP706" s="3">
        <f t="shared" ca="1" si="580"/>
        <v>3.5215633242505449E-2</v>
      </c>
      <c r="AQ706" s="3">
        <f t="shared" ca="1" si="581"/>
        <v>3.5317031620269147E-2</v>
      </c>
      <c r="AR706" s="3">
        <f t="shared" ca="1" si="582"/>
        <v>3.5327790886764937E-2</v>
      </c>
      <c r="AS706" s="3">
        <f t="shared" ca="1" si="583"/>
        <v>3.5260996757117823E-2</v>
      </c>
      <c r="AT706" s="3">
        <f t="shared" ca="1" si="584"/>
        <v>3.5130301371276138E-2</v>
      </c>
      <c r="AU706" s="3">
        <f t="shared" ca="1" si="585"/>
        <v>3.4946008834322834E-2</v>
      </c>
      <c r="AV706" s="3">
        <f t="shared" ca="1" si="586"/>
        <v>3.4713334341641748E-2</v>
      </c>
      <c r="AW706" s="3">
        <f t="shared" ca="1" si="587"/>
        <v>3.4434295788330703E-2</v>
      </c>
      <c r="AX706" s="3">
        <f t="shared" ca="1" si="588"/>
        <v>3.4112779789315407E-2</v>
      </c>
      <c r="AY706" s="3">
        <f t="shared" ca="1" si="589"/>
        <v>3.3760599594615755E-2</v>
      </c>
      <c r="AZ706" s="3">
        <f t="shared" ca="1" si="538"/>
        <v>3.3399792929644422E-2</v>
      </c>
      <c r="BC706" s="3">
        <f t="shared" ca="1" si="590"/>
        <v>-0.70262288962377362</v>
      </c>
      <c r="BD706" s="3">
        <f t="shared" ca="1" si="590"/>
        <v>-0.89254085546764372</v>
      </c>
      <c r="BE706" s="3">
        <f t="shared" ca="1" si="590"/>
        <v>1.2650261402793754</v>
      </c>
    </row>
    <row r="707" spans="1:57" x14ac:dyDescent="0.2">
      <c r="A707" s="3">
        <f t="shared" si="539"/>
        <v>6.9499999999998963</v>
      </c>
      <c r="B707" s="3">
        <f t="shared" ca="1" si="540"/>
        <v>2.7728406852701549E-2</v>
      </c>
      <c r="C707" s="3">
        <f t="shared" ca="1" si="541"/>
        <v>2.7178896808731159E-2</v>
      </c>
      <c r="D707" s="3">
        <f t="shared" ca="1" si="542"/>
        <v>2.6684073880558736E-2</v>
      </c>
      <c r="E707" s="3">
        <f t="shared" ca="1" si="543"/>
        <v>2.6243000089676147E-2</v>
      </c>
      <c r="F707" s="3">
        <f t="shared" ca="1" si="544"/>
        <v>2.5853630388933586E-2</v>
      </c>
      <c r="G707" s="3">
        <f t="shared" ca="1" si="545"/>
        <v>2.5513139907591569E-2</v>
      </c>
      <c r="H707" s="3">
        <f t="shared" ca="1" si="546"/>
        <v>2.5218219283857445E-2</v>
      </c>
      <c r="I707" s="3">
        <f t="shared" ca="1" si="547"/>
        <v>2.4965346970126361E-2</v>
      </c>
      <c r="J707" s="3">
        <f t="shared" ca="1" si="548"/>
        <v>2.4751066332737943E-2</v>
      </c>
      <c r="K707" s="3">
        <f t="shared" ca="1" si="549"/>
        <v>2.457226947016157E-2</v>
      </c>
      <c r="L707" s="3">
        <f t="shared" ca="1" si="550"/>
        <v>2.4426460402948887E-2</v>
      </c>
      <c r="M707" s="3">
        <f t="shared" ca="1" si="551"/>
        <v>2.4311957081043115E-2</v>
      </c>
      <c r="N707" s="3">
        <f t="shared" ca="1" si="552"/>
        <v>2.4227998003853637E-2</v>
      </c>
      <c r="O707" s="3">
        <f t="shared" ca="1" si="553"/>
        <v>2.4174739185516689E-2</v>
      </c>
      <c r="P707" s="3">
        <f t="shared" ca="1" si="554"/>
        <v>2.4153150526456411E-2</v>
      </c>
      <c r="Q707" s="3">
        <f t="shared" ca="1" si="555"/>
        <v>2.4164838159502048E-2</v>
      </c>
      <c r="R707" s="3">
        <f t="shared" ca="1" si="556"/>
        <v>2.4211826421713326E-2</v>
      </c>
      <c r="S707" s="3">
        <f t="shared" ca="1" si="557"/>
        <v>2.4296330495507241E-2</v>
      </c>
      <c r="T707" s="3">
        <f t="shared" ca="1" si="558"/>
        <v>2.4420542662585022E-2</v>
      </c>
      <c r="U707" s="3">
        <f t="shared" ca="1" si="559"/>
        <v>2.4586446222343277E-2</v>
      </c>
      <c r="V707" s="3">
        <f t="shared" ca="1" si="560"/>
        <v>2.4795664293616428E-2</v>
      </c>
      <c r="W707" s="3">
        <f t="shared" ca="1" si="561"/>
        <v>2.5049346229331238E-2</v>
      </c>
      <c r="X707" s="3">
        <f t="shared" ca="1" si="562"/>
        <v>2.5348090850389356E-2</v>
      </c>
      <c r="Y707" s="3">
        <f t="shared" ca="1" si="563"/>
        <v>2.5691901733219412E-2</v>
      </c>
      <c r="Z707" s="3">
        <f t="shared" ca="1" si="564"/>
        <v>2.6080165100035711E-2</v>
      </c>
      <c r="AA707" s="3">
        <f t="shared" ca="1" si="565"/>
        <v>2.6511636406635571E-2</v>
      </c>
      <c r="AB707" s="3">
        <f t="shared" ca="1" si="566"/>
        <v>2.6984418745864446E-2</v>
      </c>
      <c r="AC707" s="3">
        <f t="shared" ca="1" si="567"/>
        <v>2.7495915177611612E-2</v>
      </c>
      <c r="AD707" s="3">
        <f t="shared" ca="1" si="568"/>
        <v>2.804273752543392E-2</v>
      </c>
      <c r="AE707" s="3">
        <f t="shared" ca="1" si="569"/>
        <v>2.8620555466065768E-2</v>
      </c>
      <c r="AF707" s="3">
        <f t="shared" ca="1" si="570"/>
        <v>2.9223873090151207E-2</v>
      </c>
      <c r="AG707" s="3">
        <f t="shared" ca="1" si="571"/>
        <v>2.9845729965033988E-2</v>
      </c>
      <c r="AH707" s="3">
        <f t="shared" ca="1" si="572"/>
        <v>3.0477347145999315E-2</v>
      </c>
      <c r="AI707" s="3">
        <f t="shared" ca="1" si="573"/>
        <v>3.1107781467443633E-2</v>
      </c>
      <c r="AJ707" s="3">
        <f t="shared" ca="1" si="574"/>
        <v>3.1723711841571016E-2</v>
      </c>
      <c r="AK707" s="3">
        <f t="shared" ca="1" si="575"/>
        <v>3.2309542170650046E-2</v>
      </c>
      <c r="AL707" s="3">
        <f t="shared" ca="1" si="576"/>
        <v>3.2848031885309305E-2</v>
      </c>
      <c r="AM707" s="3">
        <f t="shared" ca="1" si="577"/>
        <v>3.3321611778471656E-2</v>
      </c>
      <c r="AN707" s="3">
        <f t="shared" ca="1" si="578"/>
        <v>3.3714375732297533E-2</v>
      </c>
      <c r="AO707" s="3">
        <f t="shared" ca="1" si="579"/>
        <v>3.4014466204995562E-2</v>
      </c>
      <c r="AP707" s="3">
        <f t="shared" ca="1" si="580"/>
        <v>3.4216266599957114E-2</v>
      </c>
      <c r="AQ707" s="3">
        <f t="shared" ca="1" si="581"/>
        <v>3.4321611909483775E-2</v>
      </c>
      <c r="AR707" s="3">
        <f t="shared" ca="1" si="582"/>
        <v>3.4339287824010717E-2</v>
      </c>
      <c r="AS707" s="3">
        <f t="shared" ca="1" si="583"/>
        <v>3.4282528594907914E-2</v>
      </c>
      <c r="AT707" s="3">
        <f t="shared" ca="1" si="584"/>
        <v>3.4165056759407057E-2</v>
      </c>
      <c r="AU707" s="3">
        <f t="shared" ca="1" si="585"/>
        <v>3.3997212388417505E-2</v>
      </c>
      <c r="AV707" s="3">
        <f t="shared" ca="1" si="586"/>
        <v>3.3784285136334802E-2</v>
      </c>
      <c r="AW707" s="3">
        <f t="shared" ca="1" si="587"/>
        <v>3.352846965500892E-2</v>
      </c>
      <c r="AX707" s="3">
        <f t="shared" ca="1" si="588"/>
        <v>3.3233951811720598E-2</v>
      </c>
      <c r="AY707" s="3">
        <f t="shared" ca="1" si="589"/>
        <v>3.2912891808759843E-2</v>
      </c>
      <c r="AZ707" s="3">
        <f t="shared" ca="1" si="538"/>
        <v>3.2587203806206139E-2</v>
      </c>
      <c r="BC707" s="3">
        <f t="shared" ca="1" si="590"/>
        <v>-1.2735788993238506</v>
      </c>
      <c r="BD707" s="3">
        <f t="shared" ca="1" si="590"/>
        <v>-0.53187993156401969</v>
      </c>
      <c r="BE707" s="3">
        <f t="shared" ca="1" si="590"/>
        <v>-1.0956698886221083E-2</v>
      </c>
    </row>
    <row r="708" spans="1:57" x14ac:dyDescent="0.2">
      <c r="A708" s="3">
        <f t="shared" si="539"/>
        <v>6.959999999999896</v>
      </c>
      <c r="B708" s="3">
        <f t="shared" ca="1" si="540"/>
        <v>2.8083432766575416E-2</v>
      </c>
      <c r="C708" s="3">
        <f t="shared" ca="1" si="541"/>
        <v>2.7589163435004425E-2</v>
      </c>
      <c r="D708" s="3">
        <f t="shared" ca="1" si="542"/>
        <v>2.7145799143646683E-2</v>
      </c>
      <c r="E708" s="3">
        <f t="shared" ca="1" si="543"/>
        <v>2.6752503985639508E-2</v>
      </c>
      <c r="F708" s="3">
        <f t="shared" ca="1" si="544"/>
        <v>2.6407338702316971E-2</v>
      </c>
      <c r="G708" s="3">
        <f t="shared" ca="1" si="545"/>
        <v>2.6107587791885233E-2</v>
      </c>
      <c r="H708" s="3">
        <f t="shared" ca="1" si="546"/>
        <v>2.5850054833067123E-2</v>
      </c>
      <c r="I708" s="3">
        <f t="shared" ca="1" si="547"/>
        <v>2.5631335289902898E-2</v>
      </c>
      <c r="J708" s="3">
        <f t="shared" ca="1" si="548"/>
        <v>2.5448094103794647E-2</v>
      </c>
      <c r="K708" s="3">
        <f t="shared" ca="1" si="549"/>
        <v>2.5297349413529926E-2</v>
      </c>
      <c r="L708" s="3">
        <f t="shared" ca="1" si="550"/>
        <v>2.5176734794702556E-2</v>
      </c>
      <c r="M708" s="3">
        <f t="shared" ca="1" si="551"/>
        <v>2.5084699593350652E-2</v>
      </c>
      <c r="N708" s="3">
        <f t="shared" ca="1" si="552"/>
        <v>2.5020613550194918E-2</v>
      </c>
      <c r="O708" s="3">
        <f t="shared" ca="1" si="553"/>
        <v>2.4984761916706028E-2</v>
      </c>
      <c r="P708" s="3">
        <f t="shared" ca="1" si="554"/>
        <v>2.4978240476492424E-2</v>
      </c>
      <c r="Q708" s="3">
        <f t="shared" ca="1" si="555"/>
        <v>2.5002777184156489E-2</v>
      </c>
      <c r="R708" s="3">
        <f t="shared" ca="1" si="556"/>
        <v>2.5060514022854089E-2</v>
      </c>
      <c r="S708" s="3">
        <f t="shared" ca="1" si="557"/>
        <v>2.5153779964383099E-2</v>
      </c>
      <c r="T708" s="3">
        <f t="shared" ca="1" si="558"/>
        <v>2.5284877799697569E-2</v>
      </c>
      <c r="U708" s="3">
        <f t="shared" ca="1" si="559"/>
        <v>2.5455898757109015E-2</v>
      </c>
      <c r="V708" s="3">
        <f t="shared" ca="1" si="560"/>
        <v>2.5668572039470806E-2</v>
      </c>
      <c r="W708" s="3">
        <f t="shared" ca="1" si="561"/>
        <v>2.5924151941695422E-2</v>
      </c>
      <c r="X708" s="3">
        <f t="shared" ca="1" si="562"/>
        <v>2.622334167771714E-2</v>
      </c>
      <c r="Y708" s="3">
        <f t="shared" ca="1" si="563"/>
        <v>2.6566249059867902E-2</v>
      </c>
      <c r="Z708" s="3">
        <f t="shared" ca="1" si="564"/>
        <v>2.6952364492853442E-2</v>
      </c>
      <c r="AA708" s="3">
        <f t="shared" ca="1" si="565"/>
        <v>2.7380547319861934E-2</v>
      </c>
      <c r="AB708" s="3">
        <f t="shared" ca="1" si="566"/>
        <v>2.7849003621023126E-2</v>
      </c>
      <c r="AC708" s="3">
        <f t="shared" ca="1" si="567"/>
        <v>2.8355237585899709E-2</v>
      </c>
      <c r="AD708" s="3">
        <f t="shared" ca="1" si="568"/>
        <v>2.8895959028065771E-2</v>
      </c>
      <c r="AE708" s="3">
        <f t="shared" ca="1" si="569"/>
        <v>2.9466930937306353E-2</v>
      </c>
      <c r="AF708" s="3">
        <f t="shared" ca="1" si="570"/>
        <v>3.0062744447058129E-2</v>
      </c>
      <c r="AG708" s="3">
        <f t="shared" ca="1" si="571"/>
        <v>3.0676518718472441E-2</v>
      </c>
      <c r="AH708" s="3">
        <f t="shared" ca="1" si="572"/>
        <v>3.1299547047430355E-2</v>
      </c>
      <c r="AI708" s="3">
        <f t="shared" ca="1" si="573"/>
        <v>3.19209537361426E-2</v>
      </c>
      <c r="AJ708" s="3">
        <f t="shared" ca="1" si="574"/>
        <v>3.252748667673603E-2</v>
      </c>
      <c r="AK708" s="3">
        <f t="shared" ca="1" si="575"/>
        <v>3.310363078322346E-2</v>
      </c>
      <c r="AL708" s="3">
        <f t="shared" ca="1" si="576"/>
        <v>3.3632252219711709E-2</v>
      </c>
      <c r="AM708" s="3">
        <f t="shared" ca="1" si="577"/>
        <v>3.409592775523769E-2</v>
      </c>
      <c r="AN708" s="3">
        <f t="shared" ca="1" si="578"/>
        <v>3.4478944390226619E-2</v>
      </c>
      <c r="AO708" s="3">
        <f t="shared" ca="1" si="579"/>
        <v>3.476968102877695E-2</v>
      </c>
      <c r="AP708" s="3">
        <f t="shared" ca="1" si="580"/>
        <v>3.4962781286859021E-2</v>
      </c>
      <c r="AQ708" s="3">
        <f t="shared" ca="1" si="581"/>
        <v>3.506033000690334E-2</v>
      </c>
      <c r="AR708" s="3">
        <f t="shared" ca="1" si="582"/>
        <v>3.5071312473859292E-2</v>
      </c>
      <c r="AS708" s="3">
        <f t="shared" ca="1" si="583"/>
        <v>3.5009083279449647E-2</v>
      </c>
      <c r="AT708" s="3">
        <f t="shared" ca="1" si="584"/>
        <v>3.4887408036447368E-2</v>
      </c>
      <c r="AU708" s="3">
        <f t="shared" ca="1" si="585"/>
        <v>3.4716636918338997E-2</v>
      </c>
      <c r="AV708" s="3">
        <f t="shared" ca="1" si="586"/>
        <v>3.4502109451373629E-2</v>
      </c>
      <c r="AW708" s="3">
        <f t="shared" ca="1" si="587"/>
        <v>3.424617286095253E-2</v>
      </c>
      <c r="AX708" s="3">
        <f t="shared" ca="1" si="588"/>
        <v>3.3953286587596811E-2</v>
      </c>
      <c r="AY708" s="3">
        <f t="shared" ca="1" si="589"/>
        <v>3.3635921742401577E-2</v>
      </c>
      <c r="AZ708" s="3">
        <f t="shared" ca="1" si="538"/>
        <v>3.3315764788893282E-2</v>
      </c>
      <c r="BC708" s="3">
        <f t="shared" ca="1" si="590"/>
        <v>1.1805528863534516</v>
      </c>
      <c r="BD708" s="3">
        <f t="shared" ca="1" si="590"/>
        <v>0.17961133443863631</v>
      </c>
      <c r="BE708" s="3">
        <f t="shared" ca="1" si="590"/>
        <v>0.69311706472872281</v>
      </c>
    </row>
    <row r="709" spans="1:57" x14ac:dyDescent="0.2">
      <c r="A709" s="3">
        <f t="shared" si="539"/>
        <v>6.9699999999998958</v>
      </c>
      <c r="B709" s="3">
        <f t="shared" ca="1" si="540"/>
        <v>2.8609424966209718E-2</v>
      </c>
      <c r="C709" s="3">
        <f t="shared" ca="1" si="541"/>
        <v>2.7892053189815656E-2</v>
      </c>
      <c r="D709" s="3">
        <f t="shared" ca="1" si="542"/>
        <v>2.7250099322561394E-2</v>
      </c>
      <c r="E709" s="3">
        <f t="shared" ca="1" si="543"/>
        <v>2.6681738229868978E-2</v>
      </c>
      <c r="F709" s="3">
        <f t="shared" ca="1" si="544"/>
        <v>2.6184045139468107E-2</v>
      </c>
      <c r="G709" s="3">
        <f t="shared" ca="1" si="545"/>
        <v>2.5753322616244495E-2</v>
      </c>
      <c r="H709" s="3">
        <f t="shared" ca="1" si="546"/>
        <v>2.5385395887161558E-2</v>
      </c>
      <c r="I709" s="3">
        <f t="shared" ca="1" si="547"/>
        <v>2.507588614547554E-2</v>
      </c>
      <c r="J709" s="3">
        <f t="shared" ca="1" si="548"/>
        <v>2.4820488623258603E-2</v>
      </c>
      <c r="K709" s="3">
        <f t="shared" ca="1" si="549"/>
        <v>2.4615256196213482E-2</v>
      </c>
      <c r="L709" s="3">
        <f t="shared" ca="1" si="550"/>
        <v>2.4456860658099745E-2</v>
      </c>
      <c r="M709" s="3">
        <f t="shared" ca="1" si="551"/>
        <v>2.4342791374257246E-2</v>
      </c>
      <c r="N709" s="3">
        <f t="shared" ca="1" si="552"/>
        <v>2.4271457912940986E-2</v>
      </c>
      <c r="O709" s="3">
        <f t="shared" ca="1" si="553"/>
        <v>2.4242183322175585E-2</v>
      </c>
      <c r="P709" s="3">
        <f t="shared" ca="1" si="554"/>
        <v>2.4255097813828085E-2</v>
      </c>
      <c r="Q709" s="3">
        <f t="shared" ca="1" si="555"/>
        <v>2.4310959707062974E-2</v>
      </c>
      <c r="R709" s="3">
        <f t="shared" ca="1" si="556"/>
        <v>2.4410937180300477E-2</v>
      </c>
      <c r="S709" s="3">
        <f t="shared" ca="1" si="557"/>
        <v>2.4556381555419293E-2</v>
      </c>
      <c r="T709" s="3">
        <f t="shared" ca="1" si="558"/>
        <v>2.4748614707322057E-2</v>
      </c>
      <c r="U709" s="3">
        <f t="shared" ca="1" si="559"/>
        <v>2.4988744382639785E-2</v>
      </c>
      <c r="V709" s="3">
        <f t="shared" ca="1" si="560"/>
        <v>2.5277514471706643E-2</v>
      </c>
      <c r="W709" s="3">
        <f t="shared" ca="1" si="561"/>
        <v>2.5615192826744283E-2</v>
      </c>
      <c r="X709" s="3">
        <f t="shared" ca="1" si="562"/>
        <v>2.6001495677879537E-2</v>
      </c>
      <c r="Y709" s="3">
        <f t="shared" ca="1" si="563"/>
        <v>2.6435543698581938E-2</v>
      </c>
      <c r="Z709" s="3">
        <f t="shared" ca="1" si="564"/>
        <v>2.6915840096449151E-2</v>
      </c>
      <c r="AA709" s="3">
        <f t="shared" ca="1" si="565"/>
        <v>2.7440256710360593E-2</v>
      </c>
      <c r="AB709" s="3">
        <f t="shared" ca="1" si="566"/>
        <v>2.8006011196880596E-2</v>
      </c>
      <c r="AC709" s="3">
        <f t="shared" ca="1" si="567"/>
        <v>2.8609617438754661E-2</v>
      </c>
      <c r="AD709" s="3">
        <f t="shared" ca="1" si="568"/>
        <v>2.9246791772337303E-2</v>
      </c>
      <c r="AE709" s="3">
        <f t="shared" ca="1" si="569"/>
        <v>2.9912299001361553E-2</v>
      </c>
      <c r="AF709" s="3">
        <f t="shared" ca="1" si="570"/>
        <v>3.0599725779379517E-2</v>
      </c>
      <c r="AG709" s="3">
        <f t="shared" ca="1" si="571"/>
        <v>3.1301179340588424E-2</v>
      </c>
      <c r="AH709" s="3">
        <f t="shared" ca="1" si="572"/>
        <v>3.2006933752312068E-2</v>
      </c>
      <c r="AI709" s="3">
        <f t="shared" ca="1" si="573"/>
        <v>3.2705089441120161E-2</v>
      </c>
      <c r="AJ709" s="3">
        <f t="shared" ca="1" si="574"/>
        <v>3.338137214600128E-2</v>
      </c>
      <c r="AK709" s="3">
        <f t="shared" ca="1" si="575"/>
        <v>3.4019256933449649E-2</v>
      </c>
      <c r="AL709" s="3">
        <f t="shared" ca="1" si="576"/>
        <v>3.4600626112205581E-2</v>
      </c>
      <c r="AM709" s="3">
        <f t="shared" ca="1" si="577"/>
        <v>3.5107111996565549E-2</v>
      </c>
      <c r="AN709" s="3">
        <f t="shared" ca="1" si="578"/>
        <v>3.5522104198074583E-2</v>
      </c>
      <c r="AO709" s="3">
        <f t="shared" ca="1" si="579"/>
        <v>3.5833127168357258E-2</v>
      </c>
      <c r="AP709" s="3">
        <f t="shared" ca="1" si="580"/>
        <v>3.6033993155016375E-2</v>
      </c>
      <c r="AQ709" s="3">
        <f t="shared" ca="1" si="581"/>
        <v>3.6125944471801612E-2</v>
      </c>
      <c r="AR709" s="3">
        <f t="shared" ca="1" si="582"/>
        <v>3.611707303939584E-2</v>
      </c>
      <c r="AS709" s="3">
        <f t="shared" ca="1" si="583"/>
        <v>3.60197608708809E-2</v>
      </c>
      <c r="AT709" s="3">
        <f t="shared" ca="1" si="584"/>
        <v>3.5846724621414278E-2</v>
      </c>
      <c r="AU709" s="3">
        <f t="shared" ca="1" si="585"/>
        <v>3.5607233988747732E-2</v>
      </c>
      <c r="AV709" s="3">
        <f t="shared" ca="1" si="586"/>
        <v>3.5305589051320384E-2</v>
      </c>
      <c r="AW709" s="3">
        <f t="shared" ca="1" si="587"/>
        <v>3.4943200654381078E-2</v>
      </c>
      <c r="AX709" s="3">
        <f t="shared" ca="1" si="588"/>
        <v>3.4523711184705111E-2</v>
      </c>
      <c r="AY709" s="3">
        <f t="shared" ca="1" si="589"/>
        <v>3.4058800516388064E-2</v>
      </c>
      <c r="AZ709" s="3">
        <f t="shared" ca="1" si="538"/>
        <v>3.3568803878811303E-2</v>
      </c>
      <c r="BC709" s="3">
        <f t="shared" ca="1" si="590"/>
        <v>0.24146988918199952</v>
      </c>
      <c r="BD709" s="3">
        <f t="shared" ca="1" si="590"/>
        <v>1.7731519488176701</v>
      </c>
      <c r="BE709" s="3">
        <f t="shared" ca="1" si="590"/>
        <v>-2.1285954395189299</v>
      </c>
    </row>
    <row r="710" spans="1:57" x14ac:dyDescent="0.2">
      <c r="A710" s="3">
        <f t="shared" si="539"/>
        <v>6.9799999999998956</v>
      </c>
      <c r="B710" s="3">
        <f t="shared" ca="1" si="540"/>
        <v>2.9329514274653433E-2</v>
      </c>
      <c r="C710" s="3">
        <f t="shared" ca="1" si="541"/>
        <v>2.8597718793450178E-2</v>
      </c>
      <c r="D710" s="3">
        <f t="shared" ca="1" si="542"/>
        <v>2.7941910819038341E-2</v>
      </c>
      <c r="E710" s="3">
        <f t="shared" ca="1" si="543"/>
        <v>2.7360245918413004E-2</v>
      </c>
      <c r="F710" s="3">
        <f t="shared" ca="1" si="544"/>
        <v>2.6849783732311262E-2</v>
      </c>
      <c r="G710" s="3">
        <f t="shared" ca="1" si="545"/>
        <v>2.640681481893568E-2</v>
      </c>
      <c r="H710" s="3">
        <f t="shared" ca="1" si="546"/>
        <v>2.6027155990115864E-2</v>
      </c>
      <c r="I710" s="3">
        <f t="shared" ca="1" si="547"/>
        <v>2.5706424114559204E-2</v>
      </c>
      <c r="J710" s="3">
        <f t="shared" ca="1" si="548"/>
        <v>2.544031465893893E-2</v>
      </c>
      <c r="K710" s="3">
        <f t="shared" ca="1" si="549"/>
        <v>2.522488516050405E-2</v>
      </c>
      <c r="L710" s="3">
        <f t="shared" ca="1" si="550"/>
        <v>2.5056815522208675E-2</v>
      </c>
      <c r="M710" s="3">
        <f t="shared" ca="1" si="551"/>
        <v>2.4933604979865145E-2</v>
      </c>
      <c r="N710" s="3">
        <f t="shared" ca="1" si="552"/>
        <v>2.4853672743649236E-2</v>
      </c>
      <c r="O710" s="3">
        <f t="shared" ca="1" si="553"/>
        <v>2.4816349445779689E-2</v>
      </c>
      <c r="P710" s="3">
        <f t="shared" ca="1" si="554"/>
        <v>2.4821769500114308E-2</v>
      </c>
      <c r="Q710" s="3">
        <f t="shared" ca="1" si="555"/>
        <v>2.4870691361999809E-2</v>
      </c>
      <c r="R710" s="3">
        <f t="shared" ca="1" si="556"/>
        <v>2.4964279183223189E-2</v>
      </c>
      <c r="S710" s="3">
        <f t="shared" ca="1" si="557"/>
        <v>2.510387642542742E-2</v>
      </c>
      <c r="T710" s="3">
        <f t="shared" ca="1" si="558"/>
        <v>2.529079385115722E-2</v>
      </c>
      <c r="U710" s="3">
        <f t="shared" ca="1" si="559"/>
        <v>2.5526125543752418E-2</v>
      </c>
      <c r="V710" s="3">
        <f t="shared" ca="1" si="560"/>
        <v>2.5810599913430637E-2</v>
      </c>
      <c r="W710" s="3">
        <f t="shared" ca="1" si="561"/>
        <v>2.6144468213906438E-2</v>
      </c>
      <c r="X710" s="3">
        <f t="shared" ca="1" si="562"/>
        <v>2.6527429543404205E-2</v>
      </c>
      <c r="Y710" s="3">
        <f t="shared" ca="1" si="563"/>
        <v>2.6958587290372236E-2</v>
      </c>
      <c r="Z710" s="3">
        <f t="shared" ca="1" si="564"/>
        <v>2.7436427314162189E-2</v>
      </c>
      <c r="AA710" s="3">
        <f t="shared" ca="1" si="565"/>
        <v>2.7958803785965686E-2</v>
      </c>
      <c r="AB710" s="3">
        <f t="shared" ca="1" si="566"/>
        <v>2.8522915756122692E-2</v>
      </c>
      <c r="AC710" s="3">
        <f t="shared" ca="1" si="567"/>
        <v>2.9125256592159553E-2</v>
      </c>
      <c r="AD710" s="3">
        <f t="shared" ca="1" si="568"/>
        <v>2.9761518914040639E-2</v>
      </c>
      <c r="AE710" s="3">
        <f t="shared" ca="1" si="569"/>
        <v>3.0426439068576422E-2</v>
      </c>
      <c r="AF710" s="3">
        <f t="shared" ca="1" si="570"/>
        <v>3.1113568935499124E-2</v>
      </c>
      <c r="AG710" s="3">
        <f t="shared" ca="1" si="571"/>
        <v>3.1814973531025879E-2</v>
      </c>
      <c r="AH710" s="3">
        <f t="shared" ca="1" si="572"/>
        <v>3.2520877455987647E-2</v>
      </c>
      <c r="AI710" s="3">
        <f t="shared" ca="1" si="573"/>
        <v>3.321932715076923E-2</v>
      </c>
      <c r="AJ710" s="3">
        <f t="shared" ca="1" si="574"/>
        <v>3.3895996302339415E-2</v>
      </c>
      <c r="AK710" s="3">
        <f t="shared" ca="1" si="575"/>
        <v>3.4534320504522965E-2</v>
      </c>
      <c r="AL710" s="3">
        <f t="shared" ca="1" si="576"/>
        <v>3.5116168853712305E-2</v>
      </c>
      <c r="AM710" s="3">
        <f t="shared" ca="1" si="577"/>
        <v>3.5623200005786754E-2</v>
      </c>
      <c r="AN710" s="3">
        <f t="shared" ca="1" si="578"/>
        <v>3.6038876897145355E-2</v>
      </c>
      <c r="AO710" s="3">
        <f t="shared" ca="1" si="579"/>
        <v>3.6350839843627018E-2</v>
      </c>
      <c r="AP710" s="3">
        <f t="shared" ca="1" si="580"/>
        <v>3.6553039356266852E-2</v>
      </c>
      <c r="AQ710" s="3">
        <f t="shared" ca="1" si="581"/>
        <v>3.6646844058428038E-2</v>
      </c>
      <c r="AR710" s="3">
        <f t="shared" ca="1" si="582"/>
        <v>3.6640420777245553E-2</v>
      </c>
      <c r="AS710" s="3">
        <f t="shared" ca="1" si="583"/>
        <v>3.654614727458691E-2</v>
      </c>
      <c r="AT710" s="3">
        <f t="shared" ca="1" si="584"/>
        <v>3.6376660472637795E-2</v>
      </c>
      <c r="AU710" s="3">
        <f t="shared" ca="1" si="585"/>
        <v>3.6141120268979789E-2</v>
      </c>
      <c r="AV710" s="3">
        <f t="shared" ca="1" si="586"/>
        <v>3.5843759210601255E-2</v>
      </c>
      <c r="AW710" s="3">
        <f t="shared" ca="1" si="587"/>
        <v>3.5486024004132845E-2</v>
      </c>
      <c r="AX710" s="3">
        <f t="shared" ca="1" si="588"/>
        <v>3.5071710353945053E-2</v>
      </c>
      <c r="AY710" s="3">
        <f t="shared" ca="1" si="589"/>
        <v>3.4612665552197101E-2</v>
      </c>
      <c r="AZ710" s="3">
        <f t="shared" ca="1" si="538"/>
        <v>3.4129316351033195E-2</v>
      </c>
      <c r="BC710" s="3">
        <f t="shared" ca="1" si="590"/>
        <v>0.85031713619397564</v>
      </c>
      <c r="BD710" s="3">
        <f t="shared" ca="1" si="590"/>
        <v>-0.19157956118386288</v>
      </c>
      <c r="BE710" s="3">
        <f t="shared" ca="1" si="590"/>
        <v>-0.25152454761362364</v>
      </c>
    </row>
    <row r="711" spans="1:57" x14ac:dyDescent="0.2">
      <c r="A711" s="3">
        <f t="shared" si="539"/>
        <v>6.9899999999998954</v>
      </c>
      <c r="B711" s="3">
        <f t="shared" ca="1" si="540"/>
        <v>2.8124019378285004E-2</v>
      </c>
      <c r="C711" s="3">
        <f t="shared" ca="1" si="541"/>
        <v>2.7414573088953835E-2</v>
      </c>
      <c r="D711" s="3">
        <f t="shared" ca="1" si="542"/>
        <v>2.6778463184310645E-2</v>
      </c>
      <c r="E711" s="3">
        <f t="shared" ca="1" si="543"/>
        <v>2.6213941399534164E-2</v>
      </c>
      <c r="F711" s="3">
        <f t="shared" ca="1" si="544"/>
        <v>2.5718167252356976E-2</v>
      </c>
      <c r="G711" s="3">
        <f t="shared" ca="1" si="545"/>
        <v>2.528753475851139E-2</v>
      </c>
      <c r="H711" s="3">
        <f t="shared" ca="1" si="546"/>
        <v>2.4917967788886802E-2</v>
      </c>
      <c r="I711" s="3">
        <f t="shared" ca="1" si="547"/>
        <v>2.4605194371206663E-2</v>
      </c>
      <c r="J711" s="3">
        <f t="shared" ca="1" si="548"/>
        <v>2.4345025687666083E-2</v>
      </c>
      <c r="K711" s="3">
        <f t="shared" ca="1" si="549"/>
        <v>2.4133639398395211E-2</v>
      </c>
      <c r="L711" s="3">
        <f t="shared" ca="1" si="550"/>
        <v>2.3967838943150174E-2</v>
      </c>
      <c r="M711" s="3">
        <f t="shared" ca="1" si="551"/>
        <v>2.3845248816026673E-2</v>
      </c>
      <c r="N711" s="3">
        <f t="shared" ca="1" si="552"/>
        <v>2.3764413220348626E-2</v>
      </c>
      <c r="O711" s="3">
        <f t="shared" ca="1" si="553"/>
        <v>2.3724785697266739E-2</v>
      </c>
      <c r="P711" s="3">
        <f t="shared" ca="1" si="554"/>
        <v>2.3726620173695315E-2</v>
      </c>
      <c r="Q711" s="3">
        <f t="shared" ca="1" si="555"/>
        <v>2.3770790550288901E-2</v>
      </c>
      <c r="R711" s="3">
        <f t="shared" ca="1" si="556"/>
        <v>2.3858572267911118E-2</v>
      </c>
      <c r="S711" s="3">
        <f t="shared" ca="1" si="557"/>
        <v>2.3991416255308678E-2</v>
      </c>
      <c r="T711" s="3">
        <f t="shared" ca="1" si="558"/>
        <v>2.417073750403163E-2</v>
      </c>
      <c r="U711" s="3">
        <f t="shared" ca="1" si="559"/>
        <v>2.4397731790174008E-2</v>
      </c>
      <c r="V711" s="3">
        <f t="shared" ca="1" si="560"/>
        <v>2.4673227413850991E-2</v>
      </c>
      <c r="W711" s="3">
        <f t="shared" ca="1" si="561"/>
        <v>2.4997574411984056E-2</v>
      </c>
      <c r="X711" s="3">
        <f t="shared" ca="1" si="562"/>
        <v>2.5370570140214661E-2</v>
      </c>
      <c r="Y711" s="3">
        <f t="shared" ca="1" si="563"/>
        <v>2.5791416093087289E-2</v>
      </c>
      <c r="Z711" s="3">
        <f t="shared" ca="1" si="564"/>
        <v>2.6258696167700667E-2</v>
      </c>
      <c r="AA711" s="3">
        <f t="shared" ca="1" si="565"/>
        <v>2.6770362241169788E-2</v>
      </c>
      <c r="AB711" s="3">
        <f t="shared" ca="1" si="566"/>
        <v>2.7323710111812269E-2</v>
      </c>
      <c r="AC711" s="3">
        <f t="shared" ca="1" si="567"/>
        <v>2.7915327960293782E-2</v>
      </c>
      <c r="AD711" s="3">
        <f t="shared" ca="1" si="568"/>
        <v>2.854099998775983E-2</v>
      </c>
      <c r="AE711" s="3">
        <f t="shared" ca="1" si="569"/>
        <v>2.9195549350142264E-2</v>
      </c>
      <c r="AF711" s="3">
        <f t="shared" ca="1" si="570"/>
        <v>2.987260839685214E-2</v>
      </c>
      <c r="AG711" s="3">
        <f t="shared" ca="1" si="571"/>
        <v>3.0564315173538151E-2</v>
      </c>
      <c r="AH711" s="3">
        <f t="shared" ca="1" si="572"/>
        <v>3.1260960116526473E-2</v>
      </c>
      <c r="AI711" s="3">
        <f t="shared" ca="1" si="573"/>
        <v>3.1950651111082223E-2</v>
      </c>
      <c r="AJ711" s="3">
        <f t="shared" ca="1" si="574"/>
        <v>3.2619125436123317E-2</v>
      </c>
      <c r="AK711" s="3">
        <f t="shared" ca="1" si="575"/>
        <v>3.3249895130393399E-2</v>
      </c>
      <c r="AL711" s="3">
        <f t="shared" ca="1" si="576"/>
        <v>3.382493226139751E-2</v>
      </c>
      <c r="AM711" s="3">
        <f t="shared" ca="1" si="577"/>
        <v>3.4326038158645142E-2</v>
      </c>
      <c r="AN711" s="3">
        <f t="shared" ca="1" si="578"/>
        <v>3.4736865326558494E-2</v>
      </c>
      <c r="AO711" s="3">
        <f t="shared" ca="1" si="579"/>
        <v>3.5045285785557059E-2</v>
      </c>
      <c r="AP711" s="3">
        <f t="shared" ca="1" si="580"/>
        <v>3.5245503463413784E-2</v>
      </c>
      <c r="AQ711" s="3">
        <f t="shared" ca="1" si="581"/>
        <v>3.5339127657424051E-2</v>
      </c>
      <c r="AR711" s="3">
        <f t="shared" ca="1" si="582"/>
        <v>3.5334513910403507E-2</v>
      </c>
      <c r="AS711" s="3">
        <f t="shared" ca="1" si="583"/>
        <v>3.5244149615752098E-2</v>
      </c>
      <c r="AT711" s="3">
        <f t="shared" ca="1" si="584"/>
        <v>3.5080706753721658E-2</v>
      </c>
      <c r="AU711" s="3">
        <f t="shared" ca="1" si="585"/>
        <v>3.4853351659479864E-2</v>
      </c>
      <c r="AV711" s="3">
        <f t="shared" ca="1" si="586"/>
        <v>3.4566366808802908E-2</v>
      </c>
      <c r="AW711" s="3">
        <f t="shared" ca="1" si="587"/>
        <v>3.4221352511209419E-2</v>
      </c>
      <c r="AX711" s="3">
        <f t="shared" ca="1" si="588"/>
        <v>3.3822373463056353E-2</v>
      </c>
      <c r="AY711" s="3">
        <f t="shared" ca="1" si="589"/>
        <v>3.3381558249042466E-2</v>
      </c>
      <c r="AZ711" s="3">
        <f t="shared" ca="1" si="538"/>
        <v>3.2919523074604599E-2</v>
      </c>
      <c r="BC711" s="3">
        <f t="shared" ca="1" si="590"/>
        <v>-1.8719905137919453</v>
      </c>
      <c r="BD711" s="3">
        <f t="shared" ca="1" si="590"/>
        <v>-0.25706623426962327</v>
      </c>
      <c r="BE711" s="3">
        <f t="shared" ca="1" si="590"/>
        <v>0.16518343272263536</v>
      </c>
    </row>
    <row r="712" spans="1:57" x14ac:dyDescent="0.2">
      <c r="A712" s="3">
        <f t="shared" si="539"/>
        <v>6.9999999999998952</v>
      </c>
      <c r="B712" s="3">
        <f t="shared" ca="1" si="540"/>
        <v>2.9117348376827123E-2</v>
      </c>
      <c r="C712" s="3">
        <f t="shared" ca="1" si="541"/>
        <v>2.8435917761835742E-2</v>
      </c>
      <c r="D712" s="3">
        <f t="shared" ca="1" si="542"/>
        <v>2.7824074449738643E-2</v>
      </c>
      <c r="E712" s="3">
        <f t="shared" ca="1" si="543"/>
        <v>2.7280217690479697E-2</v>
      </c>
      <c r="F712" s="3">
        <f t="shared" ca="1" si="544"/>
        <v>2.6801658222802959E-2</v>
      </c>
      <c r="G712" s="3">
        <f t="shared" ca="1" si="545"/>
        <v>2.638494486440637E-2</v>
      </c>
      <c r="H712" s="3">
        <f t="shared" ca="1" si="546"/>
        <v>2.6026159899643537E-2</v>
      </c>
      <c r="I712" s="3">
        <f t="shared" ca="1" si="547"/>
        <v>2.5721193878789361E-2</v>
      </c>
      <c r="J712" s="3">
        <f t="shared" ca="1" si="548"/>
        <v>2.5466025060113306E-2</v>
      </c>
      <c r="K712" s="3">
        <f t="shared" ca="1" si="549"/>
        <v>2.5257002567310369E-2</v>
      </c>
      <c r="L712" s="3">
        <f t="shared" ca="1" si="550"/>
        <v>2.5091104683773607E-2</v>
      </c>
      <c r="M712" s="3">
        <f t="shared" ca="1" si="551"/>
        <v>2.4966132428984655E-2</v>
      </c>
      <c r="N712" s="3">
        <f t="shared" ca="1" si="552"/>
        <v>2.4880806230136547E-2</v>
      </c>
      <c r="O712" s="3">
        <f t="shared" ca="1" si="553"/>
        <v>2.4834753741799727E-2</v>
      </c>
      <c r="P712" s="3">
        <f t="shared" ca="1" si="554"/>
        <v>2.4828399594995307E-2</v>
      </c>
      <c r="Q712" s="3">
        <f t="shared" ca="1" si="555"/>
        <v>2.4862784324966331E-2</v>
      </c>
      <c r="R712" s="3">
        <f t="shared" ca="1" si="556"/>
        <v>2.4939345857618866E-2</v>
      </c>
      <c r="S712" s="3">
        <f t="shared" ca="1" si="557"/>
        <v>2.5059693796446691E-2</v>
      </c>
      <c r="T712" s="3">
        <f t="shared" ca="1" si="558"/>
        <v>2.522539858368544E-2</v>
      </c>
      <c r="U712" s="3">
        <f t="shared" ca="1" si="559"/>
        <v>2.543780892453151E-2</v>
      </c>
      <c r="V712" s="3">
        <f t="shared" ca="1" si="560"/>
        <v>2.569790425926911E-2</v>
      </c>
      <c r="W712" s="3">
        <f t="shared" ca="1" si="561"/>
        <v>2.6006184669916124E-2</v>
      </c>
      <c r="X712" s="3">
        <f t="shared" ca="1" si="562"/>
        <v>2.6362597038909953E-2</v>
      </c>
      <c r="Y712" s="3">
        <f t="shared" ca="1" si="563"/>
        <v>2.6766492237929561E-2</v>
      </c>
      <c r="Z712" s="3">
        <f t="shared" ca="1" si="564"/>
        <v>2.721660346758956E-2</v>
      </c>
      <c r="AA712" s="3">
        <f t="shared" ca="1" si="565"/>
        <v>2.771103156417469E-2</v>
      </c>
      <c r="AB712" s="3">
        <f t="shared" ca="1" si="566"/>
        <v>2.8247220307688736E-2</v>
      </c>
      <c r="AC712" s="3">
        <f t="shared" ca="1" si="567"/>
        <v>2.8821903899702822E-2</v>
      </c>
      <c r="AD712" s="3">
        <f t="shared" ca="1" si="568"/>
        <v>2.9431009299507663E-2</v>
      </c>
      <c r="AE712" s="3">
        <f t="shared" ca="1" si="569"/>
        <v>3.0069497617772938E-2</v>
      </c>
      <c r="AF712" s="3">
        <f t="shared" ca="1" si="570"/>
        <v>3.0731132797188879E-2</v>
      </c>
      <c r="AG712" s="3">
        <f t="shared" ca="1" si="571"/>
        <v>3.1408177041362291E-2</v>
      </c>
      <c r="AH712" s="3">
        <f t="shared" ca="1" si="572"/>
        <v>3.2091037806707551E-2</v>
      </c>
      <c r="AI712" s="3">
        <f t="shared" ca="1" si="573"/>
        <v>3.2767935738716752E-2</v>
      </c>
      <c r="AJ712" s="3">
        <f t="shared" ca="1" si="574"/>
        <v>3.3424723237721631E-2</v>
      </c>
      <c r="AK712" s="3">
        <f t="shared" ca="1" si="575"/>
        <v>3.4045040590313859E-2</v>
      </c>
      <c r="AL712" s="3">
        <f t="shared" ca="1" si="576"/>
        <v>3.4611014901566733E-2</v>
      </c>
      <c r="AM712" s="3">
        <f t="shared" ca="1" si="577"/>
        <v>3.5104642384913093E-2</v>
      </c>
      <c r="AN712" s="3">
        <f t="shared" ca="1" si="578"/>
        <v>3.5509817227934691E-2</v>
      </c>
      <c r="AO712" s="3">
        <f t="shared" ca="1" si="579"/>
        <v>3.5814694862280061E-2</v>
      </c>
      <c r="AP712" s="3">
        <f t="shared" ca="1" si="580"/>
        <v>3.6013783650009137E-2</v>
      </c>
      <c r="AQ712" s="3">
        <f t="shared" ca="1" si="581"/>
        <v>3.6108983795589779E-2</v>
      </c>
      <c r="AR712" s="3">
        <f t="shared" ca="1" si="582"/>
        <v>3.6108889248240607E-2</v>
      </c>
      <c r="AS712" s="3">
        <f t="shared" ca="1" si="583"/>
        <v>3.6026146813829978E-2</v>
      </c>
      <c r="AT712" s="3">
        <f t="shared" ca="1" si="584"/>
        <v>3.5873514230671547E-2</v>
      </c>
      <c r="AU712" s="3">
        <f t="shared" ca="1" si="585"/>
        <v>3.5660216413748412E-2</v>
      </c>
      <c r="AV712" s="3">
        <f t="shared" ca="1" si="586"/>
        <v>3.5390639113511889E-2</v>
      </c>
      <c r="AW712" s="3">
        <f t="shared" ca="1" si="587"/>
        <v>3.5066589822555824E-2</v>
      </c>
      <c r="AX712" s="3">
        <f t="shared" ca="1" si="588"/>
        <v>3.4692453747639997E-2</v>
      </c>
      <c r="AY712" s="3">
        <f t="shared" ca="1" si="589"/>
        <v>3.4280690201623047E-2</v>
      </c>
      <c r="AZ712" s="3">
        <f t="shared" ca="1" si="538"/>
        <v>3.3852090637794034E-2</v>
      </c>
      <c r="BC712" s="3">
        <f t="shared" ca="1" si="590"/>
        <v>1.4584526656681103</v>
      </c>
      <c r="BD712" s="3">
        <f t="shared" ca="1" si="590"/>
        <v>-0.4351202929681568</v>
      </c>
      <c r="BE712" s="3">
        <f t="shared" ca="1" si="590"/>
        <v>0.17916424391581209</v>
      </c>
    </row>
    <row r="713" spans="1:57" x14ac:dyDescent="0.2">
      <c r="A713" s="3">
        <f t="shared" si="539"/>
        <v>7.009999999999895</v>
      </c>
      <c r="B713" s="3">
        <f t="shared" ca="1" si="540"/>
        <v>2.6810906974996985E-2</v>
      </c>
      <c r="C713" s="3">
        <f t="shared" ca="1" si="541"/>
        <v>2.6138342668638997E-2</v>
      </c>
      <c r="D713" s="3">
        <f t="shared" ca="1" si="542"/>
        <v>2.5540868424302057E-2</v>
      </c>
      <c r="E713" s="3">
        <f t="shared" ca="1" si="543"/>
        <v>2.5016549580327153E-2</v>
      </c>
      <c r="F713" s="3">
        <f t="shared" ca="1" si="544"/>
        <v>2.4562366667595932E-2</v>
      </c>
      <c r="G713" s="3">
        <f t="shared" ca="1" si="545"/>
        <v>2.4174541877508966E-2</v>
      </c>
      <c r="H713" s="3">
        <f t="shared" ca="1" si="546"/>
        <v>2.3848834489572847E-2</v>
      </c>
      <c r="I713" s="3">
        <f t="shared" ca="1" si="547"/>
        <v>2.3580816167191425E-2</v>
      </c>
      <c r="J713" s="3">
        <f t="shared" ca="1" si="548"/>
        <v>2.3366150831965363E-2</v>
      </c>
      <c r="K713" s="3">
        <f t="shared" ca="1" si="549"/>
        <v>2.3200877638262986E-2</v>
      </c>
      <c r="L713" s="3">
        <f t="shared" ca="1" si="550"/>
        <v>2.3081668246256282E-2</v>
      </c>
      <c r="M713" s="3">
        <f t="shared" ca="1" si="551"/>
        <v>2.3006018694289532E-2</v>
      </c>
      <c r="N713" s="3">
        <f t="shared" ca="1" si="552"/>
        <v>2.2972344090722924E-2</v>
      </c>
      <c r="O713" s="3">
        <f t="shared" ca="1" si="553"/>
        <v>2.2979964634867421E-2</v>
      </c>
      <c r="P713" s="3">
        <f t="shared" ca="1" si="554"/>
        <v>2.3028994079967609E-2</v>
      </c>
      <c r="Q713" s="3">
        <f t="shared" ca="1" si="555"/>
        <v>2.3120158012371144E-2</v>
      </c>
      <c r="R713" s="3">
        <f t="shared" ca="1" si="556"/>
        <v>2.3254575266327671E-2</v>
      </c>
      <c r="S713" s="3">
        <f t="shared" ca="1" si="557"/>
        <v>2.3433532555103831E-2</v>
      </c>
      <c r="T713" s="3">
        <f t="shared" ca="1" si="558"/>
        <v>2.3658274220696222E-2</v>
      </c>
      <c r="U713" s="3">
        <f t="shared" ca="1" si="559"/>
        <v>2.3929820361131962E-2</v>
      </c>
      <c r="V713" s="3">
        <f t="shared" ca="1" si="560"/>
        <v>2.4248820034469886E-2</v>
      </c>
      <c r="W713" s="3">
        <f t="shared" ca="1" si="561"/>
        <v>2.4615441856965292E-2</v>
      </c>
      <c r="X713" s="3">
        <f t="shared" ca="1" si="562"/>
        <v>2.5029300734365347E-2</v>
      </c>
      <c r="Y713" s="3">
        <f t="shared" ca="1" si="563"/>
        <v>2.5489415413518145E-2</v>
      </c>
      <c r="Z713" s="3">
        <f t="shared" ca="1" si="564"/>
        <v>2.5994186891174303E-2</v>
      </c>
      <c r="AA713" s="3">
        <f t="shared" ca="1" si="565"/>
        <v>2.6541383442745668E-2</v>
      </c>
      <c r="AB713" s="3">
        <f t="shared" ca="1" si="566"/>
        <v>2.7128115290213618E-2</v>
      </c>
      <c r="AC713" s="3">
        <f t="shared" ca="1" si="567"/>
        <v>2.7750781090306553E-2</v>
      </c>
      <c r="AD713" s="3">
        <f t="shared" ca="1" si="568"/>
        <v>2.8404968963899286E-2</v>
      </c>
      <c r="AE713" s="3">
        <f t="shared" ca="1" si="569"/>
        <v>2.9085296348677188E-2</v>
      </c>
      <c r="AF713" s="3">
        <f t="shared" ca="1" si="570"/>
        <v>2.9785177131410278E-2</v>
      </c>
      <c r="AG713" s="3">
        <f t="shared" ca="1" si="571"/>
        <v>3.0496516030413107E-2</v>
      </c>
      <c r="AH713" s="3">
        <f t="shared" ca="1" si="572"/>
        <v>3.1209355936498075E-2</v>
      </c>
      <c r="AI713" s="3">
        <f t="shared" ca="1" si="573"/>
        <v>3.1911548802115018E-2</v>
      </c>
      <c r="AJ713" s="3">
        <f t="shared" ca="1" si="574"/>
        <v>3.2588580911045203E-2</v>
      </c>
      <c r="AK713" s="3">
        <f t="shared" ca="1" si="575"/>
        <v>3.3223739833029772E-2</v>
      </c>
      <c r="AL713" s="3">
        <f t="shared" ca="1" si="576"/>
        <v>3.3798827007144427E-2</v>
      </c>
      <c r="AM713" s="3">
        <f t="shared" ca="1" si="577"/>
        <v>3.429555296623709E-2</v>
      </c>
      <c r="AN713" s="3">
        <f t="shared" ca="1" si="578"/>
        <v>3.4697572915117512E-2</v>
      </c>
      <c r="AO713" s="3">
        <f t="shared" ca="1" si="579"/>
        <v>3.4992844616631442E-2</v>
      </c>
      <c r="AP713" s="3">
        <f t="shared" ca="1" si="580"/>
        <v>3.5175699096090564E-2</v>
      </c>
      <c r="AQ713" s="3">
        <f t="shared" ca="1" si="581"/>
        <v>3.5247844914626854E-2</v>
      </c>
      <c r="AR713" s="3">
        <f t="shared" ca="1" si="582"/>
        <v>3.5217631347490244E-2</v>
      </c>
      <c r="AS713" s="3">
        <f t="shared" ca="1" si="583"/>
        <v>3.5097381639436397E-2</v>
      </c>
      <c r="AT713" s="3">
        <f t="shared" ca="1" si="584"/>
        <v>3.4899457242782921E-2</v>
      </c>
      <c r="AU713" s="3">
        <f t="shared" ca="1" si="585"/>
        <v>3.4632661045732552E-2</v>
      </c>
      <c r="AV713" s="3">
        <f t="shared" ca="1" si="586"/>
        <v>3.4301002651086744E-2</v>
      </c>
      <c r="AW713" s="3">
        <f t="shared" ca="1" si="587"/>
        <v>3.3906017500568181E-2</v>
      </c>
      <c r="AX713" s="3">
        <f t="shared" ca="1" si="588"/>
        <v>3.3451930015201622E-2</v>
      </c>
      <c r="AY713" s="3">
        <f t="shared" ca="1" si="589"/>
        <v>3.2951045625906478E-2</v>
      </c>
      <c r="AZ713" s="3">
        <f t="shared" ca="1" si="538"/>
        <v>3.242375834952177E-2</v>
      </c>
      <c r="BC713" s="3">
        <f t="shared" ca="1" si="590"/>
        <v>-2.1644751748152551</v>
      </c>
      <c r="BD713" s="3">
        <f t="shared" ca="1" si="590"/>
        <v>1.7230575019407555</v>
      </c>
      <c r="BE713" s="3">
        <f t="shared" ca="1" si="590"/>
        <v>0.60644204792225853</v>
      </c>
    </row>
    <row r="714" spans="1:57" x14ac:dyDescent="0.2">
      <c r="A714" s="3">
        <f t="shared" si="539"/>
        <v>7.0199999999998948</v>
      </c>
      <c r="B714" s="3">
        <f t="shared" ca="1" si="540"/>
        <v>2.6778084108850134E-2</v>
      </c>
      <c r="C714" s="3">
        <f t="shared" ca="1" si="541"/>
        <v>2.6108241258055592E-2</v>
      </c>
      <c r="D714" s="3">
        <f t="shared" ca="1" si="542"/>
        <v>2.5513569563355393E-2</v>
      </c>
      <c r="E714" s="3">
        <f t="shared" ca="1" si="543"/>
        <v>2.4992112660238017E-2</v>
      </c>
      <c r="F714" s="3">
        <f t="shared" ca="1" si="544"/>
        <v>2.4540833078029546E-2</v>
      </c>
      <c r="G714" s="3">
        <f t="shared" ca="1" si="545"/>
        <v>2.4155938588937765E-2</v>
      </c>
      <c r="H714" s="3">
        <f t="shared" ca="1" si="546"/>
        <v>2.3833177684657324E-2</v>
      </c>
      <c r="I714" s="3">
        <f t="shared" ca="1" si="547"/>
        <v>2.3568115367400624E-2</v>
      </c>
      <c r="J714" s="3">
        <f t="shared" ca="1" si="548"/>
        <v>2.335641344412193E-2</v>
      </c>
      <c r="K714" s="3">
        <f t="shared" ca="1" si="549"/>
        <v>2.3194113301460567E-2</v>
      </c>
      <c r="L714" s="3">
        <f t="shared" ca="1" si="550"/>
        <v>2.3077892143884688E-2</v>
      </c>
      <c r="M714" s="3">
        <f t="shared" ca="1" si="551"/>
        <v>2.3005253156522864E-2</v>
      </c>
      <c r="N714" s="3">
        <f t="shared" ca="1" si="552"/>
        <v>2.2974618220849469E-2</v>
      </c>
      <c r="O714" s="3">
        <f t="shared" ca="1" si="553"/>
        <v>2.2985312147141199E-2</v>
      </c>
      <c r="P714" s="3">
        <f t="shared" ca="1" si="554"/>
        <v>2.3037449864119298E-2</v>
      </c>
      <c r="Q714" s="3">
        <f t="shared" ca="1" si="555"/>
        <v>2.3131754061056366E-2</v>
      </c>
      <c r="R714" s="3">
        <f t="shared" ca="1" si="556"/>
        <v>2.3269336539249778E-2</v>
      </c>
      <c r="S714" s="3">
        <f t="shared" ca="1" si="557"/>
        <v>2.3451473192214356E-2</v>
      </c>
      <c r="T714" s="3">
        <f t="shared" ca="1" si="558"/>
        <v>2.3679394346244612E-2</v>
      </c>
      <c r="U714" s="3">
        <f t="shared" ca="1" si="559"/>
        <v>2.3954103591372834E-2</v>
      </c>
      <c r="V714" s="3">
        <f t="shared" ca="1" si="560"/>
        <v>2.427623171643728E-2</v>
      </c>
      <c r="W714" s="3">
        <f t="shared" ca="1" si="561"/>
        <v>2.4645927996387679E-2</v>
      </c>
      <c r="X714" s="3">
        <f t="shared" ca="1" si="562"/>
        <v>2.5062787491993709E-2</v>
      </c>
      <c r="Y714" s="3">
        <f t="shared" ca="1" si="563"/>
        <v>2.5525808958367487E-2</v>
      </c>
      <c r="Z714" s="3">
        <f t="shared" ca="1" si="564"/>
        <v>2.6033373315931023E-2</v>
      </c>
      <c r="AA714" s="3">
        <f t="shared" ca="1" si="565"/>
        <v>2.658322839395583E-2</v>
      </c>
      <c r="AB714" s="3">
        <f t="shared" ca="1" si="566"/>
        <v>2.7172462951340032E-2</v>
      </c>
      <c r="AC714" s="3">
        <f t="shared" ca="1" si="567"/>
        <v>2.7797452168773405E-2</v>
      </c>
      <c r="AD714" s="3">
        <f t="shared" ca="1" si="568"/>
        <v>2.8453757366699056E-2</v>
      </c>
      <c r="AE714" s="3">
        <f t="shared" ca="1" si="569"/>
        <v>2.9135964316834882E-2</v>
      </c>
      <c r="AF714" s="3">
        <f t="shared" ca="1" si="570"/>
        <v>2.9837448836118805E-2</v>
      </c>
      <c r="AG714" s="3">
        <f t="shared" ca="1" si="571"/>
        <v>3.055007015064249E-2</v>
      </c>
      <c r="AH714" s="3">
        <f t="shared" ca="1" si="572"/>
        <v>3.1263818637743107E-2</v>
      </c>
      <c r="AI714" s="3">
        <f t="shared" ca="1" si="573"/>
        <v>3.1966489743033642E-2</v>
      </c>
      <c r="AJ714" s="3">
        <f t="shared" ca="1" si="574"/>
        <v>3.2643516036414431E-2</v>
      </c>
      <c r="AK714" s="3">
        <f t="shared" ca="1" si="575"/>
        <v>3.3278145046468734E-2</v>
      </c>
      <c r="AL714" s="3">
        <f t="shared" ca="1" si="576"/>
        <v>3.385216548065844E-2</v>
      </c>
      <c r="AM714" s="3">
        <f t="shared" ca="1" si="577"/>
        <v>3.4347315259878386E-2</v>
      </c>
      <c r="AN714" s="3">
        <f t="shared" ca="1" si="578"/>
        <v>3.4747323567121263E-2</v>
      </c>
      <c r="AO714" s="3">
        <f t="shared" ca="1" si="579"/>
        <v>3.5040263037746676E-2</v>
      </c>
      <c r="AP714" s="3">
        <f t="shared" ca="1" si="580"/>
        <v>3.5220599208861884E-2</v>
      </c>
      <c r="AQ714" s="3">
        <f t="shared" ca="1" si="581"/>
        <v>3.5290160072325855E-2</v>
      </c>
      <c r="AR714" s="3">
        <f t="shared" ca="1" si="582"/>
        <v>3.525736078635254E-2</v>
      </c>
      <c r="AS714" s="3">
        <f t="shared" ca="1" si="583"/>
        <v>3.5134511714762784E-2</v>
      </c>
      <c r="AT714" s="3">
        <f t="shared" ca="1" si="584"/>
        <v>3.4933889643738017E-2</v>
      </c>
      <c r="AU714" s="3">
        <f t="shared" ca="1" si="585"/>
        <v>3.4664188486958791E-2</v>
      </c>
      <c r="AV714" s="3">
        <f t="shared" ca="1" si="586"/>
        <v>3.4329355916187833E-2</v>
      </c>
      <c r="AW714" s="3">
        <f t="shared" ca="1" si="587"/>
        <v>3.3930969682254931E-2</v>
      </c>
      <c r="AX714" s="3">
        <f t="shared" ca="1" si="588"/>
        <v>3.3473405693201314E-2</v>
      </c>
      <c r="AY714" s="3">
        <f t="shared" ca="1" si="589"/>
        <v>3.2969122761592494E-2</v>
      </c>
      <c r="AZ714" s="3">
        <f t="shared" ca="1" si="538"/>
        <v>3.243862888860758E-2</v>
      </c>
      <c r="BC714" s="3">
        <f t="shared" ca="1" si="590"/>
        <v>2.6126260787769695E-2</v>
      </c>
      <c r="BD714" s="3">
        <f t="shared" ca="1" si="590"/>
        <v>6.2717335827151999E-2</v>
      </c>
      <c r="BE714" s="3">
        <f t="shared" ca="1" si="590"/>
        <v>2.9189106540278509E-2</v>
      </c>
    </row>
    <row r="715" spans="1:57" x14ac:dyDescent="0.2">
      <c r="A715" s="3">
        <f t="shared" si="539"/>
        <v>7.0299999999998946</v>
      </c>
      <c r="B715" s="3">
        <f t="shared" ca="1" si="540"/>
        <v>2.6482339096966907E-2</v>
      </c>
      <c r="C715" s="3">
        <f t="shared" ca="1" si="541"/>
        <v>2.583690759563317E-2</v>
      </c>
      <c r="D715" s="3">
        <f t="shared" ca="1" si="542"/>
        <v>2.5265357219832644E-2</v>
      </c>
      <c r="E715" s="3">
        <f t="shared" ca="1" si="543"/>
        <v>2.476574860963849E-2</v>
      </c>
      <c r="F715" s="3">
        <f t="shared" ca="1" si="544"/>
        <v>2.4335064997879748E-2</v>
      </c>
      <c r="G715" s="3">
        <f t="shared" ca="1" si="545"/>
        <v>2.3969538443610286E-2</v>
      </c>
      <c r="H715" s="3">
        <f t="shared" ca="1" si="546"/>
        <v>2.3664945366656486E-2</v>
      </c>
      <c r="I715" s="3">
        <f t="shared" ca="1" si="547"/>
        <v>2.3416882832381466E-2</v>
      </c>
      <c r="J715" s="3">
        <f t="shared" ca="1" si="548"/>
        <v>2.3221049253442688E-2</v>
      </c>
      <c r="K715" s="3">
        <f t="shared" ca="1" si="549"/>
        <v>2.3073526948402243E-2</v>
      </c>
      <c r="L715" s="3">
        <f t="shared" ca="1" si="550"/>
        <v>2.2971037331485478E-2</v>
      </c>
      <c r="M715" s="3">
        <f t="shared" ca="1" si="551"/>
        <v>2.2911129360543112E-2</v>
      </c>
      <c r="N715" s="3">
        <f t="shared" ca="1" si="552"/>
        <v>2.289227028033199E-2</v>
      </c>
      <c r="O715" s="3">
        <f t="shared" ca="1" si="553"/>
        <v>2.2913828076796018E-2</v>
      </c>
      <c r="P715" s="3">
        <f t="shared" ca="1" si="554"/>
        <v>2.2975957406093327E-2</v>
      </c>
      <c r="Q715" s="3">
        <f t="shared" ca="1" si="555"/>
        <v>2.3079416611115181E-2</v>
      </c>
      <c r="R715" s="3">
        <f t="shared" ca="1" si="556"/>
        <v>2.3225349017881949E-2</v>
      </c>
      <c r="S715" s="3">
        <f t="shared" ca="1" si="557"/>
        <v>2.3415058269648886E-2</v>
      </c>
      <c r="T715" s="3">
        <f t="shared" ca="1" si="558"/>
        <v>2.3649799260573826E-2</v>
      </c>
      <c r="U715" s="3">
        <f t="shared" ca="1" si="559"/>
        <v>2.393059767088097E-2</v>
      </c>
      <c r="V715" s="3">
        <f t="shared" ca="1" si="560"/>
        <v>2.4258104632157561E-2</v>
      </c>
      <c r="W715" s="3">
        <f t="shared" ca="1" si="561"/>
        <v>2.4632488701385583E-2</v>
      </c>
      <c r="X715" s="3">
        <f t="shared" ca="1" si="562"/>
        <v>2.5053363724833307E-2</v>
      </c>
      <c r="Y715" s="3">
        <f t="shared" ca="1" si="563"/>
        <v>2.5519747097596288E-2</v>
      </c>
      <c r="Z715" s="3">
        <f t="shared" ca="1" si="564"/>
        <v>2.6030038289782946E-2</v>
      </c>
      <c r="AA715" s="3">
        <f t="shared" ca="1" si="565"/>
        <v>2.6582003297596874E-2</v>
      </c>
      <c r="AB715" s="3">
        <f t="shared" ca="1" si="566"/>
        <v>2.7172748010005084E-2</v>
      </c>
      <c r="AC715" s="3">
        <f t="shared" ca="1" si="567"/>
        <v>2.7798662698582128E-2</v>
      </c>
      <c r="AD715" s="3">
        <f t="shared" ca="1" si="568"/>
        <v>2.8455320419439947E-2</v>
      </c>
      <c r="AE715" s="3">
        <f t="shared" ca="1" si="569"/>
        <v>2.9137313783662942E-2</v>
      </c>
      <c r="AF715" s="3">
        <f t="shared" ca="1" si="570"/>
        <v>2.9838019023320377E-2</v>
      </c>
      <c r="AG715" s="3">
        <f t="shared" ca="1" si="571"/>
        <v>3.0549288365267248E-2</v>
      </c>
      <c r="AH715" s="3">
        <f t="shared" ca="1" si="572"/>
        <v>3.1261098226909506E-2</v>
      </c>
      <c r="AI715" s="3">
        <f t="shared" ca="1" si="573"/>
        <v>3.1961226236293681E-2</v>
      </c>
      <c r="AJ715" s="3">
        <f t="shared" ca="1" si="574"/>
        <v>3.2635090156304898E-2</v>
      </c>
      <c r="AK715" s="3">
        <f t="shared" ca="1" si="575"/>
        <v>3.3265936653970672E-2</v>
      </c>
      <c r="AL715" s="3">
        <f t="shared" ca="1" si="576"/>
        <v>3.3835581140943552E-2</v>
      </c>
      <c r="AM715" s="3">
        <f t="shared" ca="1" si="577"/>
        <v>3.4325828491379273E-2</v>
      </c>
      <c r="AN715" s="3">
        <f t="shared" ca="1" si="578"/>
        <v>3.4720521317751343E-2</v>
      </c>
      <c r="AO715" s="3">
        <f t="shared" ca="1" si="579"/>
        <v>3.5007886154130127E-2</v>
      </c>
      <c r="AP715" s="3">
        <f t="shared" ca="1" si="580"/>
        <v>3.5182561381208323E-2</v>
      </c>
      <c r="AQ715" s="3">
        <f t="shared" ca="1" si="581"/>
        <v>3.5246531984027912E-2</v>
      </c>
      <c r="AR715" s="3">
        <f t="shared" ca="1" si="582"/>
        <v>3.5208316061900141E-2</v>
      </c>
      <c r="AS715" s="3">
        <f t="shared" ca="1" si="583"/>
        <v>3.5080248295418275E-2</v>
      </c>
      <c r="AT715" s="3">
        <f t="shared" ca="1" si="584"/>
        <v>3.4874558951871096E-2</v>
      </c>
      <c r="AU715" s="3">
        <f t="shared" ca="1" si="585"/>
        <v>3.4599872544697895E-2</v>
      </c>
      <c r="AV715" s="3">
        <f t="shared" ca="1" si="586"/>
        <v>3.4260115532836879E-2</v>
      </c>
      <c r="AW715" s="3">
        <f t="shared" ca="1" si="587"/>
        <v>3.3856948793194355E-2</v>
      </c>
      <c r="AX715" s="3">
        <f t="shared" ca="1" si="588"/>
        <v>3.3394938392131888E-2</v>
      </c>
      <c r="AY715" s="3">
        <f t="shared" ca="1" si="589"/>
        <v>3.288673436932623E-2</v>
      </c>
      <c r="AZ715" s="3">
        <f t="shared" ca="1" si="538"/>
        <v>3.2352991225106764E-2</v>
      </c>
      <c r="BC715" s="3">
        <f t="shared" ca="1" si="590"/>
        <v>-0.10732006939115912</v>
      </c>
      <c r="BD715" s="3">
        <f t="shared" ca="1" si="590"/>
        <v>0.17242836554180485</v>
      </c>
      <c r="BE715" s="3">
        <f t="shared" ca="1" si="590"/>
        <v>0.31997462160765799</v>
      </c>
    </row>
    <row r="716" spans="1:57" x14ac:dyDescent="0.2">
      <c r="A716" s="3">
        <f t="shared" si="539"/>
        <v>7.0399999999998943</v>
      </c>
      <c r="B716" s="3">
        <f t="shared" ca="1" si="540"/>
        <v>2.6241635242967781E-2</v>
      </c>
      <c r="C716" s="3">
        <f t="shared" ca="1" si="541"/>
        <v>2.5561226399934914E-2</v>
      </c>
      <c r="D716" s="3">
        <f t="shared" ca="1" si="542"/>
        <v>2.4959963881317042E-2</v>
      </c>
      <c r="E716" s="3">
        <f t="shared" ca="1" si="543"/>
        <v>2.4435663697571885E-2</v>
      </c>
      <c r="F716" s="3">
        <f t="shared" ca="1" si="544"/>
        <v>2.3985068148519806E-2</v>
      </c>
      <c r="G716" s="3">
        <f t="shared" ca="1" si="545"/>
        <v>2.3604171944707982E-2</v>
      </c>
      <c r="H716" s="3">
        <f t="shared" ca="1" si="546"/>
        <v>2.3288517808616408E-2</v>
      </c>
      <c r="I716" s="3">
        <f t="shared" ca="1" si="547"/>
        <v>2.3033473251431479E-2</v>
      </c>
      <c r="J716" s="3">
        <f t="shared" ca="1" si="548"/>
        <v>2.2834511669859753E-2</v>
      </c>
      <c r="K716" s="3">
        <f t="shared" ca="1" si="549"/>
        <v>2.2687494671764286E-2</v>
      </c>
      <c r="L716" s="3">
        <f t="shared" ca="1" si="550"/>
        <v>2.2588926204208423E-2</v>
      </c>
      <c r="M716" s="3">
        <f t="shared" ca="1" si="551"/>
        <v>2.2536139281397739E-2</v>
      </c>
      <c r="N716" s="3">
        <f t="shared" ca="1" si="552"/>
        <v>2.2527384759440761E-2</v>
      </c>
      <c r="O716" s="3">
        <f t="shared" ca="1" si="553"/>
        <v>2.2561812022805501E-2</v>
      </c>
      <c r="P716" s="3">
        <f t="shared" ca="1" si="554"/>
        <v>2.263935366543213E-2</v>
      </c>
      <c r="Q716" s="3">
        <f t="shared" ca="1" si="555"/>
        <v>2.2760541893074158E-2</v>
      </c>
      <c r="R716" s="3">
        <f t="shared" ca="1" si="556"/>
        <v>2.2926289772796808E-2</v>
      </c>
      <c r="S716" s="3">
        <f t="shared" ca="1" si="557"/>
        <v>2.3137666925779732E-2</v>
      </c>
      <c r="T716" s="3">
        <f t="shared" ca="1" si="558"/>
        <v>2.3395691056312173E-2</v>
      </c>
      <c r="U716" s="3">
        <f t="shared" ca="1" si="559"/>
        <v>2.3701148191682887E-2</v>
      </c>
      <c r="V716" s="3">
        <f t="shared" ca="1" si="560"/>
        <v>2.4054448076835273E-2</v>
      </c>
      <c r="W716" s="3">
        <f t="shared" ca="1" si="561"/>
        <v>2.4455516832674409E-2</v>
      </c>
      <c r="X716" s="3">
        <f t="shared" ca="1" si="562"/>
        <v>2.4903725379878366E-2</v>
      </c>
      <c r="Y716" s="3">
        <f t="shared" ca="1" si="563"/>
        <v>2.5397848043541695E-2</v>
      </c>
      <c r="Z716" s="3">
        <f t="shared" ca="1" si="564"/>
        <v>2.593604112762566E-2</v>
      </c>
      <c r="AA716" s="3">
        <f t="shared" ca="1" si="565"/>
        <v>2.651582706635016E-2</v>
      </c>
      <c r="AB716" s="3">
        <f t="shared" ca="1" si="566"/>
        <v>2.7134067129788934E-2</v>
      </c>
      <c r="AC716" s="3">
        <f t="shared" ca="1" si="567"/>
        <v>2.7786904905118502E-2</v>
      </c>
      <c r="AD716" s="3">
        <f t="shared" ca="1" si="568"/>
        <v>2.8469663378015087E-2</v>
      </c>
      <c r="AE716" s="3">
        <f t="shared" ca="1" si="569"/>
        <v>2.9176680162266405E-2</v>
      </c>
      <c r="AF716" s="3">
        <f t="shared" ca="1" si="570"/>
        <v>2.990107004860721E-2</v>
      </c>
      <c r="AG716" s="3">
        <f t="shared" ca="1" si="571"/>
        <v>3.0634416417263437E-2</v>
      </c>
      <c r="AH716" s="3">
        <f t="shared" ca="1" si="572"/>
        <v>3.1366419940378643E-2</v>
      </c>
      <c r="AI716" s="3">
        <f t="shared" ca="1" si="573"/>
        <v>3.208457878046541E-2</v>
      </c>
      <c r="AJ716" s="3">
        <f t="shared" ca="1" si="574"/>
        <v>3.2774034464124358E-2</v>
      </c>
      <c r="AK716" s="3">
        <f t="shared" ca="1" si="575"/>
        <v>3.3417771639963692E-2</v>
      </c>
      <c r="AL716" s="3">
        <f t="shared" ca="1" si="576"/>
        <v>3.3997371520629538E-2</v>
      </c>
      <c r="AM716" s="3">
        <f t="shared" ca="1" si="577"/>
        <v>3.449444515488443E-2</v>
      </c>
      <c r="AN716" s="3">
        <f t="shared" ca="1" si="578"/>
        <v>3.4892687685888796E-2</v>
      </c>
      <c r="AO716" s="3">
        <f t="shared" ca="1" si="579"/>
        <v>3.5180218217142768E-2</v>
      </c>
      <c r="AP716" s="3">
        <f t="shared" ca="1" si="580"/>
        <v>3.5351585947737948E-2</v>
      </c>
      <c r="AQ716" s="3">
        <f t="shared" ca="1" si="581"/>
        <v>3.5408670066679117E-2</v>
      </c>
      <c r="AR716" s="3">
        <f t="shared" ca="1" si="582"/>
        <v>3.535982833370982E-2</v>
      </c>
      <c r="AS716" s="3">
        <f t="shared" ca="1" si="583"/>
        <v>3.5217156621303959E-2</v>
      </c>
      <c r="AT716" s="3">
        <f t="shared" ca="1" si="584"/>
        <v>3.4992576512052197E-2</v>
      </c>
      <c r="AU716" s="3">
        <f t="shared" ca="1" si="585"/>
        <v>3.4694382374722416E-2</v>
      </c>
      <c r="AV716" s="3">
        <f t="shared" ca="1" si="586"/>
        <v>3.4326219834027817E-2</v>
      </c>
      <c r="AW716" s="3">
        <f t="shared" ca="1" si="587"/>
        <v>3.3889573325417623E-2</v>
      </c>
      <c r="AX716" s="3">
        <f t="shared" ca="1" si="588"/>
        <v>3.3388937386771046E-2</v>
      </c>
      <c r="AY716" s="3">
        <f t="shared" ca="1" si="589"/>
        <v>3.2836890682138381E-2</v>
      </c>
      <c r="AZ716" s="3">
        <f t="shared" ca="1" si="538"/>
        <v>3.2253956136438534E-2</v>
      </c>
      <c r="BC716" s="3">
        <f t="shared" ca="1" si="590"/>
        <v>-0.16611939748552906</v>
      </c>
      <c r="BD716" s="3">
        <f t="shared" ca="1" si="590"/>
        <v>0.65790489386367224</v>
      </c>
      <c r="BE716" s="3">
        <f t="shared" ca="1" si="590"/>
        <v>-0.23789718396988668</v>
      </c>
    </row>
    <row r="717" spans="1:57" x14ac:dyDescent="0.2">
      <c r="A717" s="3">
        <f t="shared" si="539"/>
        <v>7.0499999999998941</v>
      </c>
      <c r="B717" s="3">
        <f t="shared" ca="1" si="540"/>
        <v>2.7079440934376826E-2</v>
      </c>
      <c r="C717" s="3">
        <f t="shared" ca="1" si="541"/>
        <v>2.6342313152065262E-2</v>
      </c>
      <c r="D717" s="3">
        <f t="shared" ca="1" si="542"/>
        <v>2.5690319090166225E-2</v>
      </c>
      <c r="E717" s="3">
        <f t="shared" ca="1" si="543"/>
        <v>2.5121027654311769E-2</v>
      </c>
      <c r="F717" s="3">
        <f t="shared" ca="1" si="544"/>
        <v>2.4630937733861248E-2</v>
      </c>
      <c r="G717" s="3">
        <f t="shared" ca="1" si="545"/>
        <v>2.4215804214735997E-2</v>
      </c>
      <c r="H717" s="3">
        <f t="shared" ca="1" si="546"/>
        <v>2.3870933655790644E-2</v>
      </c>
      <c r="I717" s="3">
        <f t="shared" ca="1" si="547"/>
        <v>2.3591461555657011E-2</v>
      </c>
      <c r="J717" s="3">
        <f t="shared" ca="1" si="548"/>
        <v>2.3372633832053433E-2</v>
      </c>
      <c r="K717" s="3">
        <f t="shared" ca="1" si="549"/>
        <v>2.3210088897872301E-2</v>
      </c>
      <c r="L717" s="3">
        <f t="shared" ca="1" si="550"/>
        <v>2.3100110714342929E-2</v>
      </c>
      <c r="M717" s="3">
        <f t="shared" ca="1" si="551"/>
        <v>2.3039813793983316E-2</v>
      </c>
      <c r="N717" s="3">
        <f t="shared" ca="1" si="552"/>
        <v>2.3027230010854761E-2</v>
      </c>
      <c r="O717" s="3">
        <f t="shared" ca="1" si="553"/>
        <v>2.3061287529592175E-2</v>
      </c>
      <c r="P717" s="3">
        <f t="shared" ca="1" si="554"/>
        <v>2.3141694251276997E-2</v>
      </c>
      <c r="Q717" s="3">
        <f t="shared" ca="1" si="555"/>
        <v>2.3268753612946284E-2</v>
      </c>
      <c r="R717" s="3">
        <f t="shared" ca="1" si="556"/>
        <v>2.3443145798305327E-2</v>
      </c>
      <c r="S717" s="3">
        <f t="shared" ca="1" si="557"/>
        <v>2.366570379395996E-2</v>
      </c>
      <c r="T717" s="3">
        <f t="shared" ca="1" si="558"/>
        <v>2.3937205515927117E-2</v>
      </c>
      <c r="U717" s="3">
        <f t="shared" ca="1" si="559"/>
        <v>2.4258194754743594E-2</v>
      </c>
      <c r="V717" s="3">
        <f t="shared" ca="1" si="560"/>
        <v>2.4628837298577906E-2</v>
      </c>
      <c r="W717" s="3">
        <f t="shared" ca="1" si="561"/>
        <v>2.5048814273325601E-2</v>
      </c>
      <c r="X717" s="3">
        <f t="shared" ca="1" si="562"/>
        <v>2.5517251122043959E-2</v>
      </c>
      <c r="Y717" s="3">
        <f t="shared" ca="1" si="563"/>
        <v>2.6032676548761256E-2</v>
      </c>
      <c r="Z717" s="3">
        <f t="shared" ca="1" si="564"/>
        <v>2.6593001134232484E-2</v>
      </c>
      <c r="AA717" s="3">
        <f t="shared" ca="1" si="565"/>
        <v>2.7195501180413303E-2</v>
      </c>
      <c r="AB717" s="3">
        <f t="shared" ca="1" si="566"/>
        <v>2.783679074803172E-2</v>
      </c>
      <c r="AC717" s="3">
        <f t="shared" ca="1" si="567"/>
        <v>2.8512764123003086E-2</v>
      </c>
      <c r="AD717" s="3">
        <f t="shared" ca="1" si="568"/>
        <v>2.9218491572888351E-2</v>
      </c>
      <c r="AE717" s="3">
        <f t="shared" ca="1" si="569"/>
        <v>2.9948053036155393E-2</v>
      </c>
      <c r="AF717" s="3">
        <f t="shared" ca="1" si="570"/>
        <v>3.069429916495622E-2</v>
      </c>
      <c r="AG717" s="3">
        <f t="shared" ca="1" si="571"/>
        <v>3.1448541805772667E-2</v>
      </c>
      <c r="AH717" s="3">
        <f t="shared" ca="1" si="572"/>
        <v>3.2200203261938093E-2</v>
      </c>
      <c r="AI717" s="3">
        <f t="shared" ca="1" si="573"/>
        <v>3.2936499745873773E-2</v>
      </c>
      <c r="AJ717" s="3">
        <f t="shared" ca="1" si="574"/>
        <v>3.3642294283110753E-2</v>
      </c>
      <c r="AK717" s="3">
        <f t="shared" ca="1" si="575"/>
        <v>3.4300307511083809E-2</v>
      </c>
      <c r="AL717" s="3">
        <f t="shared" ca="1" si="576"/>
        <v>3.4891884701762556E-2</v>
      </c>
      <c r="AM717" s="3">
        <f t="shared" ca="1" si="577"/>
        <v>3.5398441456495559E-2</v>
      </c>
      <c r="AN717" s="3">
        <f t="shared" ca="1" si="578"/>
        <v>3.580352370076266E-2</v>
      </c>
      <c r="AO717" s="3">
        <f t="shared" ca="1" si="579"/>
        <v>3.6095140923330778E-2</v>
      </c>
      <c r="AP717" s="3">
        <f t="shared" ca="1" si="580"/>
        <v>3.6267750260259315E-2</v>
      </c>
      <c r="AQ717" s="3">
        <f t="shared" ca="1" si="581"/>
        <v>3.6323121464502901E-2</v>
      </c>
      <c r="AR717" s="3">
        <f t="shared" ca="1" si="582"/>
        <v>3.6269447837723956E-2</v>
      </c>
      <c r="AS717" s="3">
        <f t="shared" ca="1" si="583"/>
        <v>3.6118582497603094E-2</v>
      </c>
      <c r="AT717" s="3">
        <f t="shared" ca="1" si="584"/>
        <v>3.5882135363691031E-2</v>
      </c>
      <c r="AU717" s="3">
        <f t="shared" ca="1" si="585"/>
        <v>3.5568069097150788E-2</v>
      </c>
      <c r="AV717" s="3">
        <f t="shared" ca="1" si="586"/>
        <v>3.5179748027183565E-2</v>
      </c>
      <c r="AW717" s="3">
        <f t="shared" ca="1" si="587"/>
        <v>3.4718479696898612E-2</v>
      </c>
      <c r="AX717" s="3">
        <f t="shared" ca="1" si="588"/>
        <v>3.4188684569607573E-2</v>
      </c>
      <c r="AY717" s="3">
        <f t="shared" ca="1" si="589"/>
        <v>3.3602866180596214E-2</v>
      </c>
      <c r="AZ717" s="3">
        <f t="shared" ref="AZ717:AZ780" ca="1" si="591">AZ716+AZ$2*$B$7+(AZ$3*$BC717+AZ$4*$BD717+AZ$5*$BE717)*SQRT($B$7)+(AZ716-AY716)/(AZ$11-AY$11)*$B$7</f>
        <v>3.298152293613188E-2</v>
      </c>
      <c r="BC717" s="3">
        <f t="shared" ca="1" si="590"/>
        <v>1.0922603934207338</v>
      </c>
      <c r="BD717" s="3">
        <f t="shared" ca="1" si="590"/>
        <v>0.36417169833779717</v>
      </c>
      <c r="BE717" s="3">
        <f t="shared" ca="1" si="590"/>
        <v>-0.58631321526539359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2.7227672393197275E-2</v>
      </c>
      <c r="C718" s="3">
        <f t="shared" ref="C718:C781" ca="1" si="594">C717+C$2*$B$7+(C$3*$BC718+C$4*$BD718+C$5*$BE718)*SQRT($B$7)+(D717-C717)/(D$11-C$11)*$B$7</f>
        <v>2.6460205142867871E-2</v>
      </c>
      <c r="D718" s="3">
        <f t="shared" ref="D718:D781" ca="1" si="595">D717+D$2*$B$7+(D$3*$BC718+D$4*$BD718+D$5*$BE718)*SQRT($B$7)+(E717-D717)/(E$11-D$11)*$B$7</f>
        <v>2.5783325752807666E-2</v>
      </c>
      <c r="E718" s="3">
        <f t="shared" ref="E718:E781" ca="1" si="596">E717+E$2*$B$7+(E$3*$BC718+E$4*$BD718+E$5*$BE718)*SQRT($B$7)+(F717-E717)/(F$11-E$11)*$B$7</f>
        <v>2.5194339930863778E-2</v>
      </c>
      <c r="F718" s="3">
        <f t="shared" ref="F718:F781" ca="1" si="597">F717+F$2*$B$7+(F$3*$BC718+F$4*$BD718+F$5*$BE718)*SQRT($B$7)+(G717-F717)/(G$11-F$11)*$B$7</f>
        <v>2.4689487060804694E-2</v>
      </c>
      <c r="G718" s="3">
        <f t="shared" ref="G718:G781" ca="1" si="598">G717+G$2*$B$7+(G$3*$BC718+G$4*$BD718+G$5*$BE718)*SQRT($B$7)+(H717-G717)/(H$11-G$11)*$B$7</f>
        <v>2.4264266110299346E-2</v>
      </c>
      <c r="H718" s="3">
        <f t="shared" ref="H718:H781" ca="1" si="599">H717+H$2*$B$7+(H$3*$BC718+H$4*$BD718+H$5*$BE718)*SQRT($B$7)+(I717-H717)/(I$11-H$11)*$B$7</f>
        <v>2.3913731390751855E-2</v>
      </c>
      <c r="I718" s="3">
        <f t="shared" ref="I718:I781" ca="1" si="600">I717+I$2*$B$7+(I$3*$BC718+I$4*$BD718+I$5*$BE718)*SQRT($B$7)+(J717-I717)/(J$11-I$11)*$B$7</f>
        <v>2.3632770312064233E-2</v>
      </c>
      <c r="J718" s="3">
        <f t="shared" ref="J718:J781" ca="1" si="601">J717+J$2*$B$7+(J$3*$BC718+J$4*$BD718+J$5*$BE718)*SQRT($B$7)+(K717-J717)/(K$11-J$11)*$B$7</f>
        <v>2.3416385231800379E-2</v>
      </c>
      <c r="K718" s="3">
        <f t="shared" ref="K718:K781" ca="1" si="602">K717+K$2*$B$7+(K$3*$BC718+K$4*$BD718+K$5*$BE718)*SQRT($B$7)+(L717-K717)/(L$11-K$11)*$B$7</f>
        <v>2.3259975265218183E-2</v>
      </c>
      <c r="L718" s="3">
        <f t="shared" ref="L718:L781" ca="1" si="603">L717+L$2*$B$7+(L$3*$BC718+L$4*$BD718+L$5*$BE718)*SQRT($B$7)+(M717-L717)/(M$11-L$11)*$B$7</f>
        <v>2.3159588250549302E-2</v>
      </c>
      <c r="M718" s="3">
        <f t="shared" ref="M718:M781" ca="1" si="604">M717+M$2*$B$7+(M$3*$BC718+M$4*$BD718+M$5*$BE718)*SQRT($B$7)+(N717-M717)/(N$11-M$11)*$B$7</f>
        <v>2.3112104022170406E-2</v>
      </c>
      <c r="N718" s="3">
        <f t="shared" ref="N718:N781" ca="1" si="605">N717+N$2*$B$7+(N$3*$BC718+N$4*$BD718+N$5*$BE718)*SQRT($B$7)+(O717-N717)/(O$11-N$11)*$B$7</f>
        <v>2.3115319260493272E-2</v>
      </c>
      <c r="O718" s="3">
        <f t="shared" ref="O718:O781" ca="1" si="606">O717+O$2*$B$7+(O$3*$BC718+O$4*$BD718+O$5*$BE718)*SQRT($B$7)+(P717-O717)/(P$11-O$11)*$B$7</f>
        <v>2.3167924674012644E-2</v>
      </c>
      <c r="P718" s="3">
        <f t="shared" ref="P718:P781" ca="1" si="607">P717+P$2*$B$7+(P$3*$BC718+P$4*$BD718+P$5*$BE718)*SQRT($B$7)+(Q717-P717)/(Q$11-P$11)*$B$7</f>
        <v>2.3269387222587506E-2</v>
      </c>
      <c r="Q718" s="3">
        <f t="shared" ref="Q718:Q781" ca="1" si="608">Q717+Q$2*$B$7+(Q$3*$BC718+Q$4*$BD718+Q$5*$BE718)*SQRT($B$7)+(R717-Q717)/(R$11-Q$11)*$B$7</f>
        <v>2.3419765325399029E-2</v>
      </c>
      <c r="R718" s="3">
        <f t="shared" ref="R718:R781" ca="1" si="609">R717+R$2*$B$7+(R$3*$BC718+R$4*$BD718+R$5*$BE718)*SQRT($B$7)+(S717-R717)/(S$11-R$11)*$B$7</f>
        <v>2.3619490040921742E-2</v>
      </c>
      <c r="S718" s="3">
        <f t="shared" ref="S718:S781" ca="1" si="610">S717+S$2*$B$7+(S$3*$BC718+S$4*$BD718+S$5*$BE718)*SQRT($B$7)+(T717-S717)/(T$11-S$11)*$B$7</f>
        <v>2.3869141491267117E-2</v>
      </c>
      <c r="T718" s="3">
        <f t="shared" ref="T718:T781" ca="1" si="611">T717+T$2*$B$7+(T$3*$BC718+T$4*$BD718+T$5*$BE718)*SQRT($B$7)+(U717-T717)/(U$11-T$11)*$B$7</f>
        <v>2.4169241588363623E-2</v>
      </c>
      <c r="U718" s="3">
        <f t="shared" ref="U718:U781" ca="1" si="612">U717+U$2*$B$7+(U$3*$BC718+U$4*$BD718+U$5*$BE718)*SQRT($B$7)+(V717-U717)/(V$11-U$11)*$B$7</f>
        <v>2.4520075684749079E-2</v>
      </c>
      <c r="V718" s="3">
        <f t="shared" ref="V718:V781" ca="1" si="613">V717+V$2*$B$7+(V$3*$BC718+V$4*$BD718+V$5*$BE718)*SQRT($B$7)+(W717-V717)/(W$11-V$11)*$B$7</f>
        <v>2.4921549424205863E-2</v>
      </c>
      <c r="W718" s="3">
        <f t="shared" ref="W718:W781" ca="1" si="614">W717+W$2*$B$7+(W$3*$BC718+W$4*$BD718+W$5*$BE718)*SQRT($B$7)+(X717-W717)/(X$11-W$11)*$B$7</f>
        <v>2.5373082761121192E-2</v>
      </c>
      <c r="X718" s="3">
        <f t="shared" ref="X718:X781" ca="1" si="615">X717+X$2*$B$7+(X$3*$BC718+X$4*$BD718+X$5*$BE718)*SQRT($B$7)+(Y717-X717)/(Y$11-X$11)*$B$7</f>
        <v>2.5873539491216097E-2</v>
      </c>
      <c r="Y718" s="3">
        <f t="shared" ref="Y718:Y781" ca="1" si="616">Y717+Y$2*$B$7+(Y$3*$BC718+Y$4*$BD718+Y$5*$BE718)*SQRT($B$7)+(Z717-Y717)/(Z$11-Y$11)*$B$7</f>
        <v>2.6421186528563199E-2</v>
      </c>
      <c r="Z718" s="3">
        <f t="shared" ref="Z718:Z781" ca="1" si="617">Z717+Z$2*$B$7+(Z$3*$BC718+Z$4*$BD718+Z$5*$BE718)*SQRT($B$7)+(AA717-Z717)/(AA$11-Z$11)*$B$7</f>
        <v>2.7013672555683509E-2</v>
      </c>
      <c r="AA718" s="3">
        <f t="shared" ref="AA718:AA781" ca="1" si="618">AA717+AA$2*$B$7+(AA$3*$BC718+AA$4*$BD718+AA$5*$BE718)*SQRT($B$7)+(AB717-AA717)/(AB$11-AA$11)*$B$7</f>
        <v>2.7648011553880254E-2</v>
      </c>
      <c r="AB718" s="3">
        <f t="shared" ref="AB718:AB781" ca="1" si="619">AB717+AB$2*$B$7+(AB$3*$BC718+AB$4*$BD718+AB$5*$BE718)*SQRT($B$7)+(AC717-AB717)/(AC$11-AB$11)*$B$7</f>
        <v>2.8320554165850831E-2</v>
      </c>
      <c r="AC718" s="3">
        <f t="shared" ref="AC718:AC781" ca="1" si="620">AC717+AC$2*$B$7+(AC$3*$BC718+AC$4*$BD718+AC$5*$BE718)*SQRT($B$7)+(AD717-AC717)/(AD$11-AC$11)*$B$7</f>
        <v>2.9026929141065784E-2</v>
      </c>
      <c r="AD718" s="3">
        <f t="shared" ref="AD718:AD781" ca="1" si="621">AD717+AD$2*$B$7+(AD$3*$BC718+AD$4*$BD718+AD$5*$BE718)*SQRT($B$7)+(AE717-AD717)/(AE$11-AD$11)*$B$7</f>
        <v>2.9761937762980126E-2</v>
      </c>
      <c r="AE718" s="3">
        <f t="shared" ref="AE718:AE781" ca="1" si="622">AE717+AE$2*$B$7+(AE$3*$BC718+AE$4*$BD718+AE$5*$BE718)*SQRT($B$7)+(AF717-AE717)/(AF$11-AE$11)*$B$7</f>
        <v>3.0519385998630088E-2</v>
      </c>
      <c r="AF718" s="3">
        <f t="shared" ref="AF718:AF781" ca="1" si="623">AF717+AF$2*$B$7+(AF$3*$BC718+AF$4*$BD718+AF$5*$BE718)*SQRT($B$7)+(AG717-AF717)/(AG$11-AF$11)*$B$7</f>
        <v>3.1291844046835125E-2</v>
      </c>
      <c r="AG718" s="3">
        <f t="shared" ref="AG718:AG781" ca="1" si="624">AG717+AG$2*$B$7+(AG$3*$BC718+AG$4*$BD718+AG$5*$BE718)*SQRT($B$7)+(AH717-AG717)/(AH$11-AG$11)*$B$7</f>
        <v>3.2070335916785105E-2</v>
      </c>
      <c r="AH718" s="3">
        <f t="shared" ref="AH718:AH781" ca="1" si="625">AH717+AH$2*$B$7+(AH$3*$BC718+AH$4*$BD718+AH$5*$BE718)*SQRT($B$7)+(AI717-AH717)/(AI$11-AH$11)*$B$7</f>
        <v>3.2843989304531002E-2</v>
      </c>
      <c r="AI718" s="3">
        <f t="shared" ref="AI718:AI781" ca="1" si="626">AI717+AI$2*$B$7+(AI$3*$BC718+AI$4*$BD718+AI$5*$BE718)*SQRT($B$7)+(AJ717-AI717)/(AJ$11-AI$11)*$B$7</f>
        <v>3.3599722374536629E-2</v>
      </c>
      <c r="AJ718" s="3">
        <f t="shared" ref="AJ718:AJ781" ca="1" si="627">AJ717+AJ$2*$B$7+(AJ$3*$BC718+AJ$4*$BD718+AJ$5*$BE718)*SQRT($B$7)+(AK717-AJ717)/(AK$11-AJ$11)*$B$7</f>
        <v>3.4322103774214852E-2</v>
      </c>
      <c r="AK718" s="3">
        <f t="shared" ref="AK718:AK781" ca="1" si="628">AK717+AK$2*$B$7+(AK$3*$BC718+AK$4*$BD718+AK$5*$BE718)*SQRT($B$7)+(AL717-AK717)/(AL$11-AK$11)*$B$7</f>
        <v>3.4993574524390378E-2</v>
      </c>
      <c r="AL718" s="3">
        <f t="shared" ref="AL718:AL781" ca="1" si="629">AL717+AL$2*$B$7+(AL$3*$BC718+AL$4*$BD718+AL$5*$BE718)*SQRT($B$7)+(AM717-AL717)/(AM$11-AL$11)*$B$7</f>
        <v>3.5595228599374994E-2</v>
      </c>
      <c r="AM718" s="3">
        <f t="shared" ref="AM718:AM781" ca="1" si="630">AM717+AM$2*$B$7+(AM$3*$BC718+AM$4*$BD718+AM$5*$BE718)*SQRT($B$7)+(AN717-AM717)/(AN$11-AM$11)*$B$7</f>
        <v>3.6108270910851413E-2</v>
      </c>
      <c r="AN718" s="3">
        <f t="shared" ref="AN718:AN781" ca="1" si="631">AN717+AN$2*$B$7+(AN$3*$BC718+AN$4*$BD718+AN$5*$BE718)*SQRT($B$7)+(AO717-AN717)/(AO$11-AN$11)*$B$7</f>
        <v>3.6516082791831259E-2</v>
      </c>
      <c r="AO718" s="3">
        <f t="shared" ref="AO718:AO781" ca="1" si="632">AO717+AO$2*$B$7+(AO$3*$BC718+AO$4*$BD718+AO$5*$BE718)*SQRT($B$7)+(AP717-AO717)/(AP$11-AO$11)*$B$7</f>
        <v>3.6806548300535709E-2</v>
      </c>
      <c r="AP718" s="3">
        <f t="shared" ref="AP718:AP781" ca="1" si="633">AP717+AP$2*$B$7+(AP$3*$BC718+AP$4*$BD718+AP$5*$BE718)*SQRT($B$7)+(AQ717-AP717)/(AQ$11-AP$11)*$B$7</f>
        <v>3.697401599568504E-2</v>
      </c>
      <c r="AQ718" s="3">
        <f t="shared" ref="AQ718:AQ781" ca="1" si="634">AQ717+AQ$2*$B$7+(AQ$3*$BC718+AQ$4*$BD718+AQ$5*$BE718)*SQRT($B$7)+(AR717-AQ717)/(AR$11-AQ$11)*$B$7</f>
        <v>3.7020128926896538E-2</v>
      </c>
      <c r="AR718" s="3">
        <f t="shared" ref="AR718:AR781" ca="1" si="635">AR717+AR$2*$B$7+(AR$3*$BC718+AR$4*$BD718+AR$5*$BE718)*SQRT($B$7)+(AS717-AR717)/(AS$11-AR$11)*$B$7</f>
        <v>3.6952898204970712E-2</v>
      </c>
      <c r="AS718" s="3">
        <f t="shared" ref="AS718:AS781" ca="1" si="636">AS717+AS$2*$B$7+(AS$3*$BC718+AS$4*$BD718+AS$5*$BE718)*SQRT($B$7)+(AT717-AS717)/(AT$11-AS$11)*$B$7</f>
        <v>3.6783916647783368E-2</v>
      </c>
      <c r="AT718" s="3">
        <f t="shared" ref="AT718:AT781" ca="1" si="637">AT717+AT$2*$B$7+(AT$3*$BC718+AT$4*$BD718+AT$5*$BE718)*SQRT($B$7)+(AU717-AT717)/(AU$11-AT$11)*$B$7</f>
        <v>3.652446594410743E-2</v>
      </c>
      <c r="AU718" s="3">
        <f t="shared" ref="AU718:AU781" ca="1" si="638">AU717+AU$2*$B$7+(AU$3*$BC718+AU$4*$BD718+AU$5*$BE718)*SQRT($B$7)+(AV717-AU717)/(AV$11-AU$11)*$B$7</f>
        <v>3.618216188889635E-2</v>
      </c>
      <c r="AV718" s="3">
        <f t="shared" ref="AV718:AV781" ca="1" si="639">AV717+AV$2*$B$7+(AV$3*$BC718+AV$4*$BD718+AV$5*$BE718)*SQRT($B$7)+(AW717-AV717)/(AW$11-AV$11)*$B$7</f>
        <v>3.5760073437056193E-2</v>
      </c>
      <c r="AW718" s="3">
        <f t="shared" ref="AW718:AW781" ca="1" si="640">AW717+AW$2*$B$7+(AW$3*$BC718+AW$4*$BD718+AW$5*$BE718)*SQRT($B$7)+(AX717-AW717)/(AX$11-AW$11)*$B$7</f>
        <v>3.5259317128865146E-2</v>
      </c>
      <c r="AX718" s="3">
        <f t="shared" ref="AX718:AX781" ca="1" si="641">AX717+AX$2*$B$7+(AX$3*$BC718+AX$4*$BD718+AX$5*$BE718)*SQRT($B$7)+(AY717-AX717)/(AY$11-AX$11)*$B$7</f>
        <v>3.4684223165136752E-2</v>
      </c>
      <c r="AY718" s="3">
        <f t="shared" ref="AY718:AY781" ca="1" si="642">AY717+AY$2*$B$7+(AY$3*$BC718+AY$4*$BD718+AY$5*$BE718)*SQRT($B$7)+(AZ717-AY717)/(AZ$11-AY$11)*$B$7</f>
        <v>3.4047204797747956E-2</v>
      </c>
      <c r="AZ718" s="3">
        <f t="shared" ca="1" si="591"/>
        <v>3.3368812978128735E-2</v>
      </c>
      <c r="BC718" s="3">
        <f t="shared" ref="BC718:BE781" ca="1" si="643">RAND()+RAND()+RAND()+RAND()+RAND()+RAND()+RAND()+RAND()+RAND()+RAND()+RAND()+RAND()-6</f>
        <v>0.60161824717034129</v>
      </c>
      <c r="BD718" s="3">
        <f t="shared" ca="1" si="643"/>
        <v>0.81412272063530544</v>
      </c>
      <c r="BE718" s="3">
        <f t="shared" ca="1" si="643"/>
        <v>-0.13817066079226503</v>
      </c>
    </row>
    <row r="719" spans="1:57" x14ac:dyDescent="0.2">
      <c r="A719" s="3">
        <f t="shared" si="592"/>
        <v>7.0699999999998937</v>
      </c>
      <c r="B719" s="3">
        <f t="shared" ca="1" si="593"/>
        <v>2.7437143650349036E-2</v>
      </c>
      <c r="C719" s="3">
        <f t="shared" ca="1" si="594"/>
        <v>2.6626950654365007E-2</v>
      </c>
      <c r="D719" s="3">
        <f t="shared" ca="1" si="595"/>
        <v>2.5912006270600352E-2</v>
      </c>
      <c r="E719" s="3">
        <f t="shared" ca="1" si="596"/>
        <v>2.528941861292755E-2</v>
      </c>
      <c r="F719" s="3">
        <f t="shared" ca="1" si="597"/>
        <v>2.4755233161237428E-2</v>
      </c>
      <c r="G719" s="3">
        <f t="shared" ca="1" si="598"/>
        <v>2.4304758568328973E-2</v>
      </c>
      <c r="H719" s="3">
        <f t="shared" ca="1" si="599"/>
        <v>2.3932862511296647E-2</v>
      </c>
      <c r="I719" s="3">
        <f t="shared" ca="1" si="600"/>
        <v>2.3634249931850572E-2</v>
      </c>
      <c r="J719" s="3">
        <f t="shared" ca="1" si="601"/>
        <v>2.3403745242617048E-2</v>
      </c>
      <c r="K719" s="3">
        <f t="shared" ca="1" si="602"/>
        <v>2.3236573854678623E-2</v>
      </c>
      <c r="L719" s="3">
        <f t="shared" ca="1" si="603"/>
        <v>2.3128613042132852E-2</v>
      </c>
      <c r="M719" s="3">
        <f t="shared" ca="1" si="604"/>
        <v>2.3076573480871328E-2</v>
      </c>
      <c r="N719" s="3">
        <f t="shared" ca="1" si="605"/>
        <v>2.3078082142372936E-2</v>
      </c>
      <c r="O719" s="3">
        <f t="shared" ca="1" si="606"/>
        <v>2.3131657739257027E-2</v>
      </c>
      <c r="P719" s="3">
        <f t="shared" ca="1" si="607"/>
        <v>2.3236591738593888E-2</v>
      </c>
      <c r="Q719" s="3">
        <f t="shared" ca="1" si="608"/>
        <v>2.3392762989527728E-2</v>
      </c>
      <c r="R719" s="3">
        <f t="shared" ca="1" si="609"/>
        <v>2.3600418880483469E-2</v>
      </c>
      <c r="S719" s="3">
        <f t="shared" ca="1" si="610"/>
        <v>2.3859952136252773E-2</v>
      </c>
      <c r="T719" s="3">
        <f t="shared" ca="1" si="611"/>
        <v>2.417169414596386E-2</v>
      </c>
      <c r="U719" s="3">
        <f t="shared" ca="1" si="612"/>
        <v>2.4535737319994241E-2</v>
      </c>
      <c r="V719" s="3">
        <f t="shared" ca="1" si="613"/>
        <v>2.4951792667164151E-2</v>
      </c>
      <c r="W719" s="3">
        <f t="shared" ca="1" si="614"/>
        <v>2.5419084490802345E-2</v>
      </c>
      <c r="X719" s="3">
        <f t="shared" ca="1" si="615"/>
        <v>2.5936280466407641E-2</v>
      </c>
      <c r="Y719" s="3">
        <f t="shared" ca="1" si="616"/>
        <v>2.6501451245897863E-2</v>
      </c>
      <c r="Z719" s="3">
        <f t="shared" ca="1" si="617"/>
        <v>2.7112049135078104E-2</v>
      </c>
      <c r="AA719" s="3">
        <f t="shared" ca="1" si="618"/>
        <v>2.7764891302618014E-2</v>
      </c>
      <c r="AB719" s="3">
        <f t="shared" ca="1" si="619"/>
        <v>2.8456130460782516E-2</v>
      </c>
      <c r="AC719" s="3">
        <f t="shared" ca="1" si="620"/>
        <v>2.9181195283610569E-2</v>
      </c>
      <c r="AD719" s="3">
        <f t="shared" ca="1" si="621"/>
        <v>2.993468350067115E-2</v>
      </c>
      <c r="AE719" s="3">
        <f t="shared" ca="1" si="622"/>
        <v>3.0710192507897253E-2</v>
      </c>
      <c r="AF719" s="3">
        <f t="shared" ca="1" si="623"/>
        <v>3.1500077433063017E-2</v>
      </c>
      <c r="AG719" s="3">
        <f t="shared" ca="1" si="624"/>
        <v>3.2295139842632957E-2</v>
      </c>
      <c r="AH719" s="3">
        <f t="shared" ca="1" si="625"/>
        <v>3.3084278286528601E-2</v>
      </c>
      <c r="AI719" s="3">
        <f t="shared" ca="1" si="626"/>
        <v>3.3854178484619517E-2</v>
      </c>
      <c r="AJ719" s="3">
        <f t="shared" ca="1" si="627"/>
        <v>3.4589180531396944E-2</v>
      </c>
      <c r="AK719" s="3">
        <f t="shared" ca="1" si="628"/>
        <v>3.5271511927421013E-2</v>
      </c>
      <c r="AL719" s="3">
        <f t="shared" ca="1" si="629"/>
        <v>3.5882081691471959E-2</v>
      </c>
      <c r="AM719" s="3">
        <f t="shared" ca="1" si="630"/>
        <v>3.6401950497477006E-2</v>
      </c>
      <c r="AN719" s="3">
        <f t="shared" ca="1" si="631"/>
        <v>3.6814401399184446E-2</v>
      </c>
      <c r="AO719" s="3">
        <f t="shared" ca="1" si="632"/>
        <v>3.710725889130026E-2</v>
      </c>
      <c r="AP719" s="3">
        <f t="shared" ca="1" si="633"/>
        <v>3.7274828122652072E-2</v>
      </c>
      <c r="AQ719" s="3">
        <f t="shared" ca="1" si="634"/>
        <v>3.7318689859735764E-2</v>
      </c>
      <c r="AR719" s="3">
        <f t="shared" ca="1" si="635"/>
        <v>3.7246736990277494E-2</v>
      </c>
      <c r="AS719" s="3">
        <f t="shared" ca="1" si="636"/>
        <v>3.7070366203695235E-2</v>
      </c>
      <c r="AT719" s="3">
        <f t="shared" ca="1" si="637"/>
        <v>3.6800596115241897E-2</v>
      </c>
      <c r="AU719" s="3">
        <f t="shared" ca="1" si="638"/>
        <v>3.6444762213466084E-2</v>
      </c>
      <c r="AV719" s="3">
        <f t="shared" ca="1" si="639"/>
        <v>3.6005705696374436E-2</v>
      </c>
      <c r="AW719" s="3">
        <f t="shared" ca="1" si="640"/>
        <v>3.5484419646187156E-2</v>
      </c>
      <c r="AX719" s="3">
        <f t="shared" ca="1" si="641"/>
        <v>3.4885209530767909E-2</v>
      </c>
      <c r="AY719" s="3">
        <f t="shared" ca="1" si="642"/>
        <v>3.4220466705122674E-2</v>
      </c>
      <c r="AZ719" s="3">
        <f t="shared" ca="1" si="591"/>
        <v>3.3510976116842769E-2</v>
      </c>
      <c r="BC719" s="3">
        <f t="shared" ca="1" si="643"/>
        <v>0.195479051880314</v>
      </c>
      <c r="BD719" s="3">
        <f t="shared" ca="1" si="643"/>
        <v>0.30862973367454849</v>
      </c>
      <c r="BE719" s="3">
        <f t="shared" ca="1" si="643"/>
        <v>-0.43968577243552787</v>
      </c>
    </row>
    <row r="720" spans="1:57" x14ac:dyDescent="0.2">
      <c r="A720" s="3">
        <f t="shared" si="592"/>
        <v>7.0799999999998935</v>
      </c>
      <c r="B720" s="3">
        <f t="shared" ca="1" si="593"/>
        <v>2.6573240359040663E-2</v>
      </c>
      <c r="C720" s="3">
        <f t="shared" ca="1" si="594"/>
        <v>2.5862246164313509E-2</v>
      </c>
      <c r="D720" s="3">
        <f t="shared" ca="1" si="595"/>
        <v>2.523667681191152E-2</v>
      </c>
      <c r="E720" s="3">
        <f t="shared" ca="1" si="596"/>
        <v>2.4694002491878971E-2</v>
      </c>
      <c r="F720" s="3">
        <f t="shared" ca="1" si="597"/>
        <v>2.4230634448353678E-2</v>
      </c>
      <c r="G720" s="3">
        <f t="shared" ca="1" si="598"/>
        <v>2.3842250689220398E-2</v>
      </c>
      <c r="H720" s="3">
        <f t="shared" ca="1" si="599"/>
        <v>2.352409193693078E-2</v>
      </c>
      <c r="I720" s="3">
        <f t="shared" ca="1" si="600"/>
        <v>2.3271240351812647E-2</v>
      </c>
      <c r="J720" s="3">
        <f t="shared" ca="1" si="601"/>
        <v>2.3078902082714438E-2</v>
      </c>
      <c r="K720" s="3">
        <f t="shared" ca="1" si="602"/>
        <v>2.2942688495688684E-2</v>
      </c>
      <c r="L720" s="3">
        <f t="shared" ca="1" si="603"/>
        <v>2.2858865925156319E-2</v>
      </c>
      <c r="M720" s="3">
        <f t="shared" ca="1" si="604"/>
        <v>2.2824535473859407E-2</v>
      </c>
      <c r="N720" s="3">
        <f t="shared" ca="1" si="605"/>
        <v>2.2837713954949577E-2</v>
      </c>
      <c r="O720" s="3">
        <f t="shared" ca="1" si="606"/>
        <v>2.2897307611577024E-2</v>
      </c>
      <c r="P720" s="3">
        <f t="shared" ca="1" si="607"/>
        <v>2.3002991932822878E-2</v>
      </c>
      <c r="Q720" s="3">
        <f t="shared" ca="1" si="608"/>
        <v>2.3155025712138632E-2</v>
      </c>
      <c r="R720" s="3">
        <f t="shared" ca="1" si="609"/>
        <v>2.3354032189698688E-2</v>
      </c>
      <c r="S720" s="3">
        <f t="shared" ca="1" si="610"/>
        <v>2.3600776226809787E-2</v>
      </c>
      <c r="T720" s="3">
        <f t="shared" ca="1" si="611"/>
        <v>2.3895958237757208E-2</v>
      </c>
      <c r="U720" s="3">
        <f t="shared" ca="1" si="612"/>
        <v>2.424003725324661E-2</v>
      </c>
      <c r="V720" s="3">
        <f t="shared" ca="1" si="613"/>
        <v>2.4633089223158659E-2</v>
      </c>
      <c r="W720" s="3">
        <f t="shared" ca="1" si="614"/>
        <v>2.5074702386724872E-2</v>
      </c>
      <c r="X720" s="3">
        <f t="shared" ca="1" si="615"/>
        <v>2.5563907892727691E-2</v>
      </c>
      <c r="Y720" s="3">
        <f t="shared" ca="1" si="616"/>
        <v>2.6099139724983442E-2</v>
      </c>
      <c r="Z720" s="3">
        <f t="shared" ca="1" si="617"/>
        <v>2.6678213400207425E-2</v>
      </c>
      <c r="AA720" s="3">
        <f t="shared" ca="1" si="618"/>
        <v>2.7298308848424237E-2</v>
      </c>
      <c r="AB720" s="3">
        <f t="shared" ca="1" si="619"/>
        <v>2.7955940404910857E-2</v>
      </c>
      <c r="AC720" s="3">
        <f t="shared" ca="1" si="620"/>
        <v>2.8646896195050054E-2</v>
      </c>
      <c r="AD720" s="3">
        <f t="shared" ca="1" si="621"/>
        <v>2.9366129890524929E-2</v>
      </c>
      <c r="AE720" s="3">
        <f t="shared" ca="1" si="622"/>
        <v>3.0107589782510897E-2</v>
      </c>
      <c r="AF720" s="3">
        <f t="shared" ca="1" si="623"/>
        <v>3.0863975376647684E-2</v>
      </c>
      <c r="AG720" s="3">
        <f t="shared" ca="1" si="624"/>
        <v>3.162642525895086E-2</v>
      </c>
      <c r="AH720" s="3">
        <f t="shared" ca="1" si="625"/>
        <v>3.2384168363587706E-2</v>
      </c>
      <c r="AI720" s="3">
        <f t="shared" ca="1" si="626"/>
        <v>3.3124217640011507E-2</v>
      </c>
      <c r="AJ720" s="3">
        <f t="shared" ca="1" si="627"/>
        <v>3.3831244526789511E-2</v>
      </c>
      <c r="AK720" s="3">
        <f t="shared" ca="1" si="628"/>
        <v>3.4487823171856447E-2</v>
      </c>
      <c r="AL720" s="3">
        <f t="shared" ca="1" si="629"/>
        <v>3.5075238049160989E-2</v>
      </c>
      <c r="AM720" s="3">
        <f t="shared" ca="1" si="630"/>
        <v>3.5574966110389232E-2</v>
      </c>
      <c r="AN720" s="3">
        <f t="shared" ca="1" si="631"/>
        <v>3.5970752500685599E-2</v>
      </c>
      <c r="AO720" s="3">
        <f t="shared" ca="1" si="632"/>
        <v>3.6250922070657818E-2</v>
      </c>
      <c r="AP720" s="3">
        <f t="shared" ca="1" si="633"/>
        <v>3.6410295778120792E-2</v>
      </c>
      <c r="AQ720" s="3">
        <f t="shared" ca="1" si="634"/>
        <v>3.6450950583994418E-2</v>
      </c>
      <c r="AR720" s="3">
        <f t="shared" ca="1" si="635"/>
        <v>3.6381219191167359E-2</v>
      </c>
      <c r="AS720" s="3">
        <f t="shared" ca="1" si="636"/>
        <v>3.6212860418042989E-2</v>
      </c>
      <c r="AT720" s="3">
        <f t="shared" ca="1" si="637"/>
        <v>3.5957189058041024E-2</v>
      </c>
      <c r="AU720" s="3">
        <f t="shared" ca="1" si="638"/>
        <v>3.5621820940639815E-2</v>
      </c>
      <c r="AV720" s="3">
        <f t="shared" ca="1" si="639"/>
        <v>3.5209931189267914E-2</v>
      </c>
      <c r="AW720" s="3">
        <f t="shared" ca="1" si="640"/>
        <v>3.4722950998934188E-2</v>
      </c>
      <c r="AX720" s="3">
        <f t="shared" ca="1" si="641"/>
        <v>3.4165720757618513E-2</v>
      </c>
      <c r="AY720" s="3">
        <f t="shared" ca="1" si="642"/>
        <v>3.3551174637661038E-2</v>
      </c>
      <c r="AZ720" s="3">
        <f t="shared" ca="1" si="591"/>
        <v>3.2900953985443793E-2</v>
      </c>
      <c r="BC720" s="3">
        <f t="shared" ca="1" si="643"/>
        <v>-0.87209882862971</v>
      </c>
      <c r="BD720" s="3">
        <f t="shared" ca="1" si="643"/>
        <v>-0.52036312807050322</v>
      </c>
      <c r="BE720" s="3">
        <f t="shared" ca="1" si="643"/>
        <v>0.99344307180962854</v>
      </c>
    </row>
    <row r="721" spans="1:57" x14ac:dyDescent="0.2">
      <c r="A721" s="3">
        <f t="shared" si="592"/>
        <v>7.0899999999998933</v>
      </c>
      <c r="B721" s="3">
        <f t="shared" ca="1" si="593"/>
        <v>2.5367261933632833E-2</v>
      </c>
      <c r="C721" s="3">
        <f t="shared" ca="1" si="594"/>
        <v>2.4761564793875437E-2</v>
      </c>
      <c r="D721" s="3">
        <f t="shared" ca="1" si="595"/>
        <v>2.4236149425210428E-2</v>
      </c>
      <c r="E721" s="3">
        <f t="shared" ca="1" si="596"/>
        <v>2.3788577221511287E-2</v>
      </c>
      <c r="F721" s="3">
        <f t="shared" ca="1" si="597"/>
        <v>2.3415354316875504E-2</v>
      </c>
      <c r="G721" s="3">
        <f t="shared" ca="1" si="598"/>
        <v>2.3112257201974924E-2</v>
      </c>
      <c r="H721" s="3">
        <f t="shared" ca="1" si="599"/>
        <v>2.2874628781979496E-2</v>
      </c>
      <c r="I721" s="3">
        <f t="shared" ca="1" si="600"/>
        <v>2.2697657580082738E-2</v>
      </c>
      <c r="J721" s="3">
        <f t="shared" ca="1" si="601"/>
        <v>2.2576660619626088E-2</v>
      </c>
      <c r="K721" s="3">
        <f t="shared" ca="1" si="602"/>
        <v>2.2507364337635026E-2</v>
      </c>
      <c r="L721" s="3">
        <f t="shared" ca="1" si="603"/>
        <v>2.2486153210080313E-2</v>
      </c>
      <c r="M721" s="3">
        <f t="shared" ca="1" si="604"/>
        <v>2.2510247808746824E-2</v>
      </c>
      <c r="N721" s="3">
        <f t="shared" ca="1" si="605"/>
        <v>2.2577783796131998E-2</v>
      </c>
      <c r="O721" s="3">
        <f t="shared" ca="1" si="606"/>
        <v>2.268778392964238E-2</v>
      </c>
      <c r="P721" s="3">
        <f t="shared" ca="1" si="607"/>
        <v>2.2840036692711771E-2</v>
      </c>
      <c r="Q721" s="3">
        <f t="shared" ca="1" si="608"/>
        <v>2.3034909795143686E-2</v>
      </c>
      <c r="R721" s="3">
        <f t="shared" ca="1" si="609"/>
        <v>2.3273131308453231E-2</v>
      </c>
      <c r="S721" s="3">
        <f t="shared" ca="1" si="610"/>
        <v>2.3555567222130969E-2</v>
      </c>
      <c r="T721" s="3">
        <f t="shared" ca="1" si="611"/>
        <v>2.3883015981418548E-2</v>
      </c>
      <c r="U721" s="3">
        <f t="shared" ca="1" si="612"/>
        <v>2.4256032257660334E-2</v>
      </c>
      <c r="V721" s="3">
        <f t="shared" ca="1" si="613"/>
        <v>2.4674785975590169E-2</v>
      </c>
      <c r="W721" s="3">
        <f t="shared" ca="1" si="614"/>
        <v>2.5138958354985849E-2</v>
      </c>
      <c r="X721" s="3">
        <f t="shared" ca="1" si="615"/>
        <v>2.5647673068981643E-2</v>
      </c>
      <c r="Y721" s="3">
        <f t="shared" ca="1" si="616"/>
        <v>2.6199456484768503E-2</v>
      </c>
      <c r="Z721" s="3">
        <f t="shared" ca="1" si="617"/>
        <v>2.6792216374876745E-2</v>
      </c>
      <c r="AA721" s="3">
        <f t="shared" ca="1" si="618"/>
        <v>2.7423224461814957E-2</v>
      </c>
      <c r="AB721" s="3">
        <f t="shared" ca="1" si="619"/>
        <v>2.8089085714334706E-2</v>
      </c>
      <c r="AC721" s="3">
        <f t="shared" ca="1" si="620"/>
        <v>2.8785676692873879E-2</v>
      </c>
      <c r="AD721" s="3">
        <f t="shared" ca="1" si="621"/>
        <v>2.9508035964188169E-2</v>
      </c>
      <c r="AE721" s="3">
        <f t="shared" ca="1" si="622"/>
        <v>3.0250191638243776E-2</v>
      </c>
      <c r="AF721" s="3">
        <f t="shared" ca="1" si="623"/>
        <v>3.100491650527562E-2</v>
      </c>
      <c r="AG721" s="3">
        <f t="shared" ca="1" si="624"/>
        <v>3.1763415092040136E-2</v>
      </c>
      <c r="AH721" s="3">
        <f t="shared" ca="1" si="625"/>
        <v>3.251497570775301E-2</v>
      </c>
      <c r="AI721" s="3">
        <f t="shared" ca="1" si="626"/>
        <v>3.3246667667636981E-2</v>
      </c>
      <c r="AJ721" s="3">
        <f t="shared" ca="1" si="627"/>
        <v>3.3943223114297198E-2</v>
      </c>
      <c r="AK721" s="3">
        <f t="shared" ca="1" si="628"/>
        <v>3.458729247309475E-2</v>
      </c>
      <c r="AL721" s="3">
        <f t="shared" ca="1" si="629"/>
        <v>3.5160265543494475E-2</v>
      </c>
      <c r="AM721" s="3">
        <f t="shared" ca="1" si="630"/>
        <v>3.5643765525109977E-2</v>
      </c>
      <c r="AN721" s="3">
        <f t="shared" ca="1" si="631"/>
        <v>3.6021729473667823E-2</v>
      </c>
      <c r="AO721" s="3">
        <f t="shared" ca="1" si="632"/>
        <v>3.628271195863509E-2</v>
      </c>
      <c r="AP721" s="3">
        <f t="shared" ca="1" si="633"/>
        <v>3.6421778408418627E-2</v>
      </c>
      <c r="AQ721" s="3">
        <f t="shared" ca="1" si="634"/>
        <v>3.6441229904673002E-2</v>
      </c>
      <c r="AR721" s="3">
        <f t="shared" ca="1" si="635"/>
        <v>3.6349566465621728E-2</v>
      </c>
      <c r="AS721" s="3">
        <f t="shared" ca="1" si="636"/>
        <v>3.6158636773533127E-2</v>
      </c>
      <c r="AT721" s="3">
        <f t="shared" ca="1" si="637"/>
        <v>3.5879780537144877E-2</v>
      </c>
      <c r="AU721" s="3">
        <f t="shared" ca="1" si="638"/>
        <v>3.5520624052450808E-2</v>
      </c>
      <c r="AV721" s="3">
        <f t="shared" ca="1" si="639"/>
        <v>3.5084407505944645E-2</v>
      </c>
      <c r="AW721" s="3">
        <f t="shared" ca="1" si="640"/>
        <v>3.4572731195466361E-2</v>
      </c>
      <c r="AX721" s="3">
        <f t="shared" ca="1" si="641"/>
        <v>3.399069964095229E-2</v>
      </c>
      <c r="AY721" s="3">
        <f t="shared" ca="1" si="642"/>
        <v>3.3351525157601807E-2</v>
      </c>
      <c r="AZ721" s="3">
        <f t="shared" ca="1" si="591"/>
        <v>3.2677235951900217E-2</v>
      </c>
      <c r="BC721" s="3">
        <f t="shared" ca="1" si="643"/>
        <v>-0.22283499136444096</v>
      </c>
      <c r="BD721" s="3">
        <f t="shared" ca="1" si="643"/>
        <v>0.93302372966963976</v>
      </c>
      <c r="BE721" s="3">
        <f t="shared" ca="1" si="643"/>
        <v>1.5084754650820065</v>
      </c>
    </row>
    <row r="722" spans="1:57" x14ac:dyDescent="0.2">
      <c r="A722" s="3">
        <f t="shared" si="592"/>
        <v>7.0999999999998931</v>
      </c>
      <c r="B722" s="3">
        <f t="shared" ca="1" si="593"/>
        <v>2.3765284802335768E-2</v>
      </c>
      <c r="C722" s="3">
        <f t="shared" ca="1" si="594"/>
        <v>2.3125528764382161E-2</v>
      </c>
      <c r="D722" s="3">
        <f t="shared" ca="1" si="595"/>
        <v>2.2573861691199928E-2</v>
      </c>
      <c r="E722" s="3">
        <f t="shared" ca="1" si="596"/>
        <v>2.2107457430033704E-2</v>
      </c>
      <c r="F722" s="3">
        <f t="shared" ca="1" si="597"/>
        <v>2.1722438252616529E-2</v>
      </c>
      <c r="G722" s="3">
        <f t="shared" ca="1" si="598"/>
        <v>2.1414200382225298E-2</v>
      </c>
      <c r="H722" s="3">
        <f t="shared" ca="1" si="599"/>
        <v>2.1177710166170545E-2</v>
      </c>
      <c r="I722" s="3">
        <f t="shared" ca="1" si="600"/>
        <v>2.1007783756563366E-2</v>
      </c>
      <c r="J722" s="3">
        <f t="shared" ca="1" si="601"/>
        <v>2.0899370310987129E-2</v>
      </c>
      <c r="K722" s="3">
        <f t="shared" ca="1" si="602"/>
        <v>2.0847832574671137E-2</v>
      </c>
      <c r="L722" s="3">
        <f t="shared" ca="1" si="603"/>
        <v>2.084919436750517E-2</v>
      </c>
      <c r="M722" s="3">
        <f t="shared" ca="1" si="604"/>
        <v>2.0900316893742315E-2</v>
      </c>
      <c r="N722" s="3">
        <f t="shared" ca="1" si="605"/>
        <v>2.0998975794343372E-2</v>
      </c>
      <c r="O722" s="3">
        <f t="shared" ca="1" si="606"/>
        <v>2.1143831446392484E-2</v>
      </c>
      <c r="P722" s="3">
        <f t="shared" ca="1" si="607"/>
        <v>2.1334306421935446E-2</v>
      </c>
      <c r="Q722" s="3">
        <f t="shared" ca="1" si="608"/>
        <v>2.1570398441246919E-2</v>
      </c>
      <c r="R722" s="3">
        <f t="shared" ca="1" si="609"/>
        <v>2.1852461508938895E-2</v>
      </c>
      <c r="S722" s="3">
        <f t="shared" ca="1" si="610"/>
        <v>2.218098385656055E-2</v>
      </c>
      <c r="T722" s="3">
        <f t="shared" ca="1" si="611"/>
        <v>2.255638308832289E-2</v>
      </c>
      <c r="U722" s="3">
        <f t="shared" ca="1" si="612"/>
        <v>2.2978830658712604E-2</v>
      </c>
      <c r="V722" s="3">
        <f t="shared" ca="1" si="613"/>
        <v>2.3448111623249907E-2</v>
      </c>
      <c r="W722" s="3">
        <f t="shared" ca="1" si="614"/>
        <v>2.3963521348954325E-2</v>
      </c>
      <c r="X722" s="3">
        <f t="shared" ca="1" si="615"/>
        <v>2.4523797206311745E-2</v>
      </c>
      <c r="Y722" s="3">
        <f t="shared" ca="1" si="616"/>
        <v>2.5127079119155897E-2</v>
      </c>
      <c r="Z722" s="3">
        <f t="shared" ca="1" si="617"/>
        <v>2.5770888282384805E-2</v>
      </c>
      <c r="AA722" s="3">
        <f t="shared" ca="1" si="618"/>
        <v>2.6452109363630214E-2</v>
      </c>
      <c r="AB722" s="3">
        <f t="shared" ca="1" si="619"/>
        <v>2.7166959096969218E-2</v>
      </c>
      <c r="AC722" s="3">
        <f t="shared" ca="1" si="620"/>
        <v>2.7910923582914506E-2</v>
      </c>
      <c r="AD722" s="3">
        <f t="shared" ca="1" si="621"/>
        <v>2.8678647357588065E-2</v>
      </c>
      <c r="AE722" s="3">
        <f t="shared" ca="1" si="622"/>
        <v>2.9463759394882303E-2</v>
      </c>
      <c r="AF722" s="3">
        <f t="shared" ca="1" si="623"/>
        <v>3.0258626798569586E-2</v>
      </c>
      <c r="AG722" s="3">
        <f t="shared" ca="1" si="624"/>
        <v>3.105404108065269E-2</v>
      </c>
      <c r="AH722" s="3">
        <f t="shared" ca="1" si="625"/>
        <v>3.1838871041029462E-2</v>
      </c>
      <c r="AI722" s="3">
        <f t="shared" ca="1" si="626"/>
        <v>3.2599763623276823E-2</v>
      </c>
      <c r="AJ722" s="3">
        <f t="shared" ca="1" si="627"/>
        <v>3.3321033161324898E-2</v>
      </c>
      <c r="AK722" s="3">
        <f t="shared" ca="1" si="628"/>
        <v>3.3984928114742283E-2</v>
      </c>
      <c r="AL722" s="3">
        <f t="shared" ca="1" si="629"/>
        <v>3.457246560277754E-2</v>
      </c>
      <c r="AM722" s="3">
        <f t="shared" ca="1" si="630"/>
        <v>3.5064937162044202E-2</v>
      </c>
      <c r="AN722" s="3">
        <f t="shared" ca="1" si="631"/>
        <v>3.544599369083587E-2</v>
      </c>
      <c r="AO722" s="3">
        <f t="shared" ca="1" si="632"/>
        <v>3.5703940948332971E-2</v>
      </c>
      <c r="AP722" s="3">
        <f t="shared" ca="1" si="633"/>
        <v>3.5833609602356445E-2</v>
      </c>
      <c r="AQ722" s="3">
        <f t="shared" ca="1" si="634"/>
        <v>3.5837044895006907E-2</v>
      </c>
      <c r="AR722" s="3">
        <f t="shared" ca="1" si="635"/>
        <v>3.5722433786632653E-2</v>
      </c>
      <c r="AS722" s="3">
        <f t="shared" ca="1" si="636"/>
        <v>3.5501234700215344E-2</v>
      </c>
      <c r="AT722" s="3">
        <f t="shared" ca="1" si="637"/>
        <v>3.5184333146653889E-2</v>
      </c>
      <c r="AU722" s="3">
        <f t="shared" ca="1" si="638"/>
        <v>3.4778888156207957E-2</v>
      </c>
      <c r="AV722" s="3">
        <f t="shared" ca="1" si="639"/>
        <v>3.4287728235051072E-2</v>
      </c>
      <c r="AW722" s="3">
        <f t="shared" ca="1" si="640"/>
        <v>3.3712145860256178E-2</v>
      </c>
      <c r="AX722" s="3">
        <f t="shared" ca="1" si="641"/>
        <v>3.3057031139753452E-2</v>
      </c>
      <c r="AY722" s="3">
        <f t="shared" ca="1" si="642"/>
        <v>3.2335397881765697E-2</v>
      </c>
      <c r="AZ722" s="3">
        <f t="shared" ca="1" si="591"/>
        <v>3.1569163395300609E-2</v>
      </c>
      <c r="BC722" s="3">
        <f t="shared" ca="1" si="643"/>
        <v>-1.7075613147118753</v>
      </c>
      <c r="BD722" s="3">
        <f t="shared" ca="1" si="643"/>
        <v>1.3912586738525725</v>
      </c>
      <c r="BE722" s="3">
        <f t="shared" ca="1" si="643"/>
        <v>-6.3521370679051614E-3</v>
      </c>
    </row>
    <row r="723" spans="1:57" x14ac:dyDescent="0.2">
      <c r="A723" s="3">
        <f t="shared" si="592"/>
        <v>7.1099999999998929</v>
      </c>
      <c r="B723" s="3">
        <f t="shared" ca="1" si="593"/>
        <v>2.4234064840400405E-2</v>
      </c>
      <c r="C723" s="3">
        <f t="shared" ca="1" si="594"/>
        <v>2.3574463456545711E-2</v>
      </c>
      <c r="D723" s="3">
        <f t="shared" ca="1" si="595"/>
        <v>2.3008223087960727E-2</v>
      </c>
      <c r="E723" s="3">
        <f t="shared" ca="1" si="596"/>
        <v>2.2532246339403247E-2</v>
      </c>
      <c r="F723" s="3">
        <f t="shared" ca="1" si="597"/>
        <v>2.2142387922597991E-2</v>
      </c>
      <c r="G723" s="3">
        <f t="shared" ca="1" si="598"/>
        <v>2.1833780098074324E-2</v>
      </c>
      <c r="H723" s="3">
        <f t="shared" ca="1" si="599"/>
        <v>2.1601128969475643E-2</v>
      </c>
      <c r="I723" s="3">
        <f t="shared" ca="1" si="600"/>
        <v>2.143899463839383E-2</v>
      </c>
      <c r="J723" s="3">
        <f t="shared" ca="1" si="601"/>
        <v>2.1342074710590145E-2</v>
      </c>
      <c r="K723" s="3">
        <f t="shared" ca="1" si="602"/>
        <v>2.1305484530668748E-2</v>
      </c>
      <c r="L723" s="3">
        <f t="shared" ca="1" si="603"/>
        <v>2.1325003518666143E-2</v>
      </c>
      <c r="M723" s="3">
        <f t="shared" ca="1" si="604"/>
        <v>2.1397249728680262E-2</v>
      </c>
      <c r="N723" s="3">
        <f t="shared" ca="1" si="605"/>
        <v>2.1519754963416272E-2</v>
      </c>
      <c r="O723" s="3">
        <f t="shared" ca="1" si="606"/>
        <v>2.1690933379471335E-2</v>
      </c>
      <c r="P723" s="3">
        <f t="shared" ca="1" si="607"/>
        <v>2.1909957786397146E-2</v>
      </c>
      <c r="Q723" s="3">
        <f t="shared" ca="1" si="608"/>
        <v>2.2176572063848748E-2</v>
      </c>
      <c r="R723" s="3">
        <f t="shared" ca="1" si="609"/>
        <v>2.2490872306170993E-2</v>
      </c>
      <c r="S723" s="3">
        <f t="shared" ca="1" si="610"/>
        <v>2.2853085155766593E-2</v>
      </c>
      <c r="T723" s="3">
        <f t="shared" ca="1" si="611"/>
        <v>2.326336355875611E-2</v>
      </c>
      <c r="U723" s="3">
        <f t="shared" ca="1" si="612"/>
        <v>2.3721611950178155E-2</v>
      </c>
      <c r="V723" s="3">
        <f t="shared" ca="1" si="613"/>
        <v>2.4227346727125159E-2</v>
      </c>
      <c r="W723" s="3">
        <f t="shared" ca="1" si="614"/>
        <v>2.477959362531729E-2</v>
      </c>
      <c r="X723" s="3">
        <f t="shared" ca="1" si="615"/>
        <v>2.5376819940234611E-2</v>
      </c>
      <c r="Y723" s="3">
        <f t="shared" ca="1" si="616"/>
        <v>2.6016895380124843E-2</v>
      </c>
      <c r="Z723" s="3">
        <f t="shared" ca="1" si="617"/>
        <v>2.669707078316557E-2</v>
      </c>
      <c r="AA723" s="3">
        <f t="shared" ca="1" si="618"/>
        <v>2.7413959968972456E-2</v>
      </c>
      <c r="AB723" s="3">
        <f t="shared" ca="1" si="619"/>
        <v>2.8163507622899833E-2</v>
      </c>
      <c r="AC723" s="3">
        <f t="shared" ca="1" si="620"/>
        <v>2.8940925544577754E-2</v>
      </c>
      <c r="AD723" s="3">
        <f t="shared" ca="1" si="621"/>
        <v>2.9740580367842419E-2</v>
      </c>
      <c r="AE723" s="3">
        <f t="shared" ca="1" si="622"/>
        <v>3.0555818029961396E-2</v>
      </c>
      <c r="AF723" s="3">
        <f t="shared" ca="1" si="623"/>
        <v>3.1378716032135406E-2</v>
      </c>
      <c r="AG723" s="3">
        <f t="shared" ca="1" si="624"/>
        <v>3.2199768972179001E-2</v>
      </c>
      <c r="AH723" s="3">
        <f t="shared" ca="1" si="625"/>
        <v>3.3007542313882365E-2</v>
      </c>
      <c r="AI723" s="3">
        <f t="shared" ca="1" si="626"/>
        <v>3.3788376950892721E-2</v>
      </c>
      <c r="AJ723" s="3">
        <f t="shared" ca="1" si="627"/>
        <v>3.4526285955779577E-2</v>
      </c>
      <c r="AK723" s="3">
        <f t="shared" ca="1" si="628"/>
        <v>3.5203232638487257E-2</v>
      </c>
      <c r="AL723" s="3">
        <f t="shared" ca="1" si="629"/>
        <v>3.5799978488849124E-2</v>
      </c>
      <c r="AM723" s="3">
        <f t="shared" ca="1" si="630"/>
        <v>3.6297600521046691E-2</v>
      </c>
      <c r="AN723" s="3">
        <f t="shared" ca="1" si="631"/>
        <v>3.6679580453340251E-2</v>
      </c>
      <c r="AO723" s="3">
        <f t="shared" ca="1" si="632"/>
        <v>3.6934091746074309E-2</v>
      </c>
      <c r="AP723" s="3">
        <f t="shared" ca="1" si="633"/>
        <v>3.7055846115361286E-2</v>
      </c>
      <c r="AQ723" s="3">
        <f t="shared" ca="1" si="634"/>
        <v>3.7046748049838124E-2</v>
      </c>
      <c r="AR723" s="3">
        <f t="shared" ca="1" si="635"/>
        <v>3.6914786138406409E-2</v>
      </c>
      <c r="AS723" s="3">
        <f t="shared" ca="1" si="636"/>
        <v>3.6671143496446811E-2</v>
      </c>
      <c r="AT723" s="3">
        <f t="shared" ca="1" si="637"/>
        <v>3.6326367406118311E-2</v>
      </c>
      <c r="AU723" s="3">
        <f t="shared" ca="1" si="638"/>
        <v>3.5887266974111418E-2</v>
      </c>
      <c r="AV723" s="3">
        <f t="shared" ca="1" si="639"/>
        <v>3.5356377333927227E-2</v>
      </c>
      <c r="AW723" s="3">
        <f t="shared" ca="1" si="640"/>
        <v>3.4734801240503606E-2</v>
      </c>
      <c r="AX723" s="3">
        <f t="shared" ca="1" si="641"/>
        <v>3.4027330938321887E-2</v>
      </c>
      <c r="AY723" s="3">
        <f t="shared" ca="1" si="642"/>
        <v>3.3246899711275014E-2</v>
      </c>
      <c r="AZ723" s="3">
        <f t="shared" ca="1" si="591"/>
        <v>3.2415622149421876E-2</v>
      </c>
      <c r="BC723" s="3">
        <f t="shared" ca="1" si="643"/>
        <v>1.3352908368969221</v>
      </c>
      <c r="BD723" s="3">
        <f t="shared" ca="1" si="643"/>
        <v>1.0029447154060893</v>
      </c>
      <c r="BE723" s="3">
        <f t="shared" ca="1" si="643"/>
        <v>4.2946925332794983E-2</v>
      </c>
    </row>
    <row r="724" spans="1:57" x14ac:dyDescent="0.2">
      <c r="A724" s="3">
        <f t="shared" si="592"/>
        <v>7.1199999999998926</v>
      </c>
      <c r="B724" s="3">
        <f t="shared" ca="1" si="593"/>
        <v>2.5362094633842525E-2</v>
      </c>
      <c r="C724" s="3">
        <f t="shared" ca="1" si="594"/>
        <v>2.4708312475433116E-2</v>
      </c>
      <c r="D724" s="3">
        <f t="shared" ca="1" si="595"/>
        <v>2.4138912059294783E-2</v>
      </c>
      <c r="E724" s="3">
        <f t="shared" ca="1" si="596"/>
        <v>2.3651273097044102E-2</v>
      </c>
      <c r="F724" s="3">
        <f t="shared" ca="1" si="597"/>
        <v>2.3241731088038717E-2</v>
      </c>
      <c r="G724" s="3">
        <f t="shared" ca="1" si="598"/>
        <v>2.2905902680138136E-2</v>
      </c>
      <c r="H724" s="3">
        <f t="shared" ca="1" si="599"/>
        <v>2.2638982092877607E-2</v>
      </c>
      <c r="I724" s="3">
        <f t="shared" ca="1" si="600"/>
        <v>2.2436021742999794E-2</v>
      </c>
      <c r="J724" s="3">
        <f t="shared" ca="1" si="601"/>
        <v>2.2292216043163827E-2</v>
      </c>
      <c r="K724" s="3">
        <f t="shared" ca="1" si="602"/>
        <v>2.2203181273060212E-2</v>
      </c>
      <c r="L724" s="3">
        <f t="shared" ca="1" si="603"/>
        <v>2.2165200753562177E-2</v>
      </c>
      <c r="M724" s="3">
        <f t="shared" ca="1" si="604"/>
        <v>2.217539765054654E-2</v>
      </c>
      <c r="N724" s="3">
        <f t="shared" ca="1" si="605"/>
        <v>2.2231808156514252E-2</v>
      </c>
      <c r="O724" s="3">
        <f t="shared" ca="1" si="606"/>
        <v>2.2333348412431394E-2</v>
      </c>
      <c r="P724" s="3">
        <f t="shared" ca="1" si="607"/>
        <v>2.2479689659489096E-2</v>
      </c>
      <c r="Q724" s="3">
        <f t="shared" ca="1" si="608"/>
        <v>2.2671070131025876E-2</v>
      </c>
      <c r="R724" s="3">
        <f t="shared" ca="1" si="609"/>
        <v>2.2908076213237906E-2</v>
      </c>
      <c r="S724" s="3">
        <f t="shared" ca="1" si="610"/>
        <v>2.3191421173698604E-2</v>
      </c>
      <c r="T724" s="3">
        <f t="shared" ca="1" si="611"/>
        <v>2.3521741528906969E-2</v>
      </c>
      <c r="U724" s="3">
        <f t="shared" ca="1" si="612"/>
        <v>2.3899422937369998E-2</v>
      </c>
      <c r="V724" s="3">
        <f t="shared" ca="1" si="613"/>
        <v>2.4324461393990939E-2</v>
      </c>
      <c r="W724" s="3">
        <f t="shared" ca="1" si="614"/>
        <v>2.4796361270012529E-2</v>
      </c>
      <c r="X724" s="3">
        <f t="shared" ca="1" si="615"/>
        <v>2.5314068058793441E-2</v>
      </c>
      <c r="Y724" s="3">
        <f t="shared" ca="1" si="616"/>
        <v>2.587592952586874E-2</v>
      </c>
      <c r="Z724" s="3">
        <f t="shared" ca="1" si="617"/>
        <v>2.6479674418565712E-2</v>
      </c>
      <c r="AA724" s="3">
        <f t="shared" ca="1" si="618"/>
        <v>2.7122393960165841E-2</v>
      </c>
      <c r="AB724" s="3">
        <f t="shared" ca="1" si="619"/>
        <v>2.7800509017953553E-2</v>
      </c>
      <c r="AC724" s="3">
        <f t="shared" ca="1" si="620"/>
        <v>2.850970529434424E-2</v>
      </c>
      <c r="AD724" s="3">
        <f t="shared" ca="1" si="621"/>
        <v>2.9244819693897584E-2</v>
      </c>
      <c r="AE724" s="3">
        <f t="shared" ca="1" si="622"/>
        <v>2.9999663261633419E-2</v>
      </c>
      <c r="AF724" s="3">
        <f t="shared" ca="1" si="623"/>
        <v>3.0766772025644533E-2</v>
      </c>
      <c r="AG724" s="3">
        <f t="shared" ca="1" si="624"/>
        <v>3.1537091816814911E-2</v>
      </c>
      <c r="AH724" s="3">
        <f t="shared" ca="1" si="625"/>
        <v>3.2299632984246686E-2</v>
      </c>
      <c r="AI724" s="3">
        <f t="shared" ca="1" si="626"/>
        <v>3.3041178743124795E-2</v>
      </c>
      <c r="AJ724" s="3">
        <f t="shared" ca="1" si="627"/>
        <v>3.3746189502588911E-2</v>
      </c>
      <c r="AK724" s="3">
        <f t="shared" ca="1" si="628"/>
        <v>3.4397092289059308E-2</v>
      </c>
      <c r="AL724" s="3">
        <f t="shared" ca="1" si="629"/>
        <v>3.4975142060789853E-2</v>
      </c>
      <c r="AM724" s="3">
        <f t="shared" ca="1" si="630"/>
        <v>3.5461950492074075E-2</v>
      </c>
      <c r="AN724" s="3">
        <f t="shared" ca="1" si="631"/>
        <v>3.5841579134458935E-2</v>
      </c>
      <c r="AO724" s="3">
        <f t="shared" ca="1" si="632"/>
        <v>3.6102817692091622E-2</v>
      </c>
      <c r="AP724" s="3">
        <f t="shared" ca="1" si="633"/>
        <v>3.6241006769036972E-2</v>
      </c>
      <c r="AQ724" s="3">
        <f t="shared" ca="1" si="634"/>
        <v>3.6258657223804634E-2</v>
      </c>
      <c r="AR724" s="3">
        <f t="shared" ca="1" si="635"/>
        <v>3.6164306010822454E-2</v>
      </c>
      <c r="AS724" s="3">
        <f t="shared" ca="1" si="636"/>
        <v>3.5969607955143368E-2</v>
      </c>
      <c r="AT724" s="3">
        <f t="shared" ca="1" si="637"/>
        <v>3.5685520151985901E-2</v>
      </c>
      <c r="AU724" s="3">
        <f t="shared" ca="1" si="638"/>
        <v>3.5319251191185362E-2</v>
      </c>
      <c r="AV724" s="3">
        <f t="shared" ca="1" si="639"/>
        <v>3.4873793182277214E-2</v>
      </c>
      <c r="AW724" s="3">
        <f t="shared" ca="1" si="640"/>
        <v>3.4350809270934035E-2</v>
      </c>
      <c r="AX724" s="3">
        <f t="shared" ca="1" si="641"/>
        <v>3.3755742460666718E-2</v>
      </c>
      <c r="AY724" s="3">
        <f t="shared" ca="1" si="642"/>
        <v>3.3102199342842038E-2</v>
      </c>
      <c r="AZ724" s="3">
        <f t="shared" ca="1" si="591"/>
        <v>3.241336102077165E-2</v>
      </c>
      <c r="BC724" s="3">
        <f t="shared" ca="1" si="643"/>
        <v>-6.4722833171286354E-2</v>
      </c>
      <c r="BD724" s="3">
        <f t="shared" ca="1" si="643"/>
        <v>-2.4082730477696694</v>
      </c>
      <c r="BE724" s="3">
        <f t="shared" ca="1" si="643"/>
        <v>-0.68691373799124733</v>
      </c>
    </row>
    <row r="725" spans="1:57" x14ac:dyDescent="0.2">
      <c r="A725" s="3">
        <f t="shared" si="592"/>
        <v>7.1299999999998924</v>
      </c>
      <c r="B725" s="3">
        <f t="shared" ca="1" si="593"/>
        <v>2.4784274349688166E-2</v>
      </c>
      <c r="C725" s="3">
        <f t="shared" ca="1" si="594"/>
        <v>2.3985699802569534E-2</v>
      </c>
      <c r="D725" s="3">
        <f t="shared" ca="1" si="595"/>
        <v>2.3289196269324103E-2</v>
      </c>
      <c r="E725" s="3">
        <f t="shared" ca="1" si="596"/>
        <v>2.2691398377446829E-2</v>
      </c>
      <c r="F725" s="3">
        <f t="shared" ca="1" si="597"/>
        <v>2.2187900221326363E-2</v>
      </c>
      <c r="G725" s="3">
        <f t="shared" ca="1" si="598"/>
        <v>2.1773580646127704E-2</v>
      </c>
      <c r="H725" s="3">
        <f t="shared" ca="1" si="599"/>
        <v>2.1442899806667273E-2</v>
      </c>
      <c r="I725" s="3">
        <f t="shared" ca="1" si="600"/>
        <v>2.1190180260077563E-2</v>
      </c>
      <c r="J725" s="3">
        <f t="shared" ca="1" si="601"/>
        <v>2.100989104388349E-2</v>
      </c>
      <c r="K725" s="3">
        <f t="shared" ca="1" si="602"/>
        <v>2.0896927167581025E-2</v>
      </c>
      <c r="L725" s="3">
        <f t="shared" ca="1" si="603"/>
        <v>2.0846853612503099E-2</v>
      </c>
      <c r="M725" s="3">
        <f t="shared" ca="1" si="604"/>
        <v>2.0856076377269869E-2</v>
      </c>
      <c r="N725" s="3">
        <f t="shared" ca="1" si="605"/>
        <v>2.0921913731473663E-2</v>
      </c>
      <c r="O725" s="3">
        <f t="shared" ca="1" si="606"/>
        <v>2.1042561464799023E-2</v>
      </c>
      <c r="P725" s="3">
        <f t="shared" ca="1" si="607"/>
        <v>2.1216966903921521E-2</v>
      </c>
      <c r="Q725" s="3">
        <f t="shared" ca="1" si="608"/>
        <v>2.1444640290030629E-2</v>
      </c>
      <c r="R725" s="3">
        <f t="shared" ca="1" si="609"/>
        <v>2.1725435963244354E-2</v>
      </c>
      <c r="S725" s="3">
        <f t="shared" ca="1" si="610"/>
        <v>2.2059331490615095E-2</v>
      </c>
      <c r="T725" s="3">
        <f t="shared" ca="1" si="611"/>
        <v>2.2446224647486225E-2</v>
      </c>
      <c r="U725" s="3">
        <f t="shared" ca="1" si="612"/>
        <v>2.288576001872409E-2</v>
      </c>
      <c r="V725" s="3">
        <f t="shared" ca="1" si="613"/>
        <v>2.3377190913201125E-2</v>
      </c>
      <c r="W725" s="3">
        <f t="shared" ca="1" si="614"/>
        <v>2.3919278064333877E-2</v>
      </c>
      <c r="X725" s="3">
        <f t="shared" ca="1" si="615"/>
        <v>2.4510222895951932E-2</v>
      </c>
      <c r="Y725" s="3">
        <f t="shared" ca="1" si="616"/>
        <v>2.5147628963319076E-2</v>
      </c>
      <c r="Z725" s="3">
        <f t="shared" ca="1" si="617"/>
        <v>2.5828480648206739E-2</v>
      </c>
      <c r="AA725" s="3">
        <f t="shared" ca="1" si="618"/>
        <v>2.6549124288531647E-2</v>
      </c>
      <c r="AB725" s="3">
        <f t="shared" ca="1" si="619"/>
        <v>2.7305234623329538E-2</v>
      </c>
      <c r="AC725" s="3">
        <f t="shared" ca="1" si="620"/>
        <v>2.8091748920564038E-2</v>
      </c>
      <c r="AD725" s="3">
        <f t="shared" ca="1" si="621"/>
        <v>2.8902751987663015E-2</v>
      </c>
      <c r="AE725" s="3">
        <f t="shared" ca="1" si="622"/>
        <v>2.9731297581185489E-2</v>
      </c>
      <c r="AF725" s="3">
        <f t="shared" ca="1" si="623"/>
        <v>3.0569157845643985E-2</v>
      </c>
      <c r="AG725" s="3">
        <f t="shared" ca="1" si="624"/>
        <v>3.1406507453440903E-2</v>
      </c>
      <c r="AH725" s="3">
        <f t="shared" ca="1" si="625"/>
        <v>3.2231579323118958E-2</v>
      </c>
      <c r="AI725" s="3">
        <f t="shared" ca="1" si="626"/>
        <v>3.3030376827105593E-2</v>
      </c>
      <c r="AJ725" s="3">
        <f t="shared" ca="1" si="627"/>
        <v>3.3786585774112872E-2</v>
      </c>
      <c r="AK725" s="3">
        <f t="shared" ca="1" si="628"/>
        <v>3.4481875237480045E-2</v>
      </c>
      <c r="AL725" s="3">
        <f t="shared" ca="1" si="629"/>
        <v>3.5096772203119436E-2</v>
      </c>
      <c r="AM725" s="3">
        <f t="shared" ca="1" si="630"/>
        <v>3.561220164430421E-2</v>
      </c>
      <c r="AN725" s="3">
        <f t="shared" ca="1" si="631"/>
        <v>3.6011583409482441E-2</v>
      </c>
      <c r="AO725" s="3">
        <f t="shared" ca="1" si="632"/>
        <v>3.6283101434891121E-2</v>
      </c>
      <c r="AP725" s="3">
        <f t="shared" ca="1" si="633"/>
        <v>3.6421502497590033E-2</v>
      </c>
      <c r="AQ725" s="3">
        <f t="shared" ca="1" si="634"/>
        <v>3.6428680401278744E-2</v>
      </c>
      <c r="AR725" s="3">
        <f t="shared" ca="1" si="635"/>
        <v>3.6312496668198378E-2</v>
      </c>
      <c r="AS725" s="3">
        <f t="shared" ca="1" si="636"/>
        <v>3.608385433054604E-2</v>
      </c>
      <c r="AT725" s="3">
        <f t="shared" ca="1" si="637"/>
        <v>3.5752897825405611E-2</v>
      </c>
      <c r="AU725" s="3">
        <f t="shared" ca="1" si="638"/>
        <v>3.5326014111019113E-2</v>
      </c>
      <c r="AV725" s="3">
        <f t="shared" ca="1" si="639"/>
        <v>3.4805432076654541E-2</v>
      </c>
      <c r="AW725" s="3">
        <f t="shared" ca="1" si="640"/>
        <v>3.4192154801489169E-2</v>
      </c>
      <c r="AX725" s="3">
        <f t="shared" ca="1" si="641"/>
        <v>3.349105423443649E-2</v>
      </c>
      <c r="AY725" s="3">
        <f t="shared" ca="1" si="642"/>
        <v>3.2715195873856788E-2</v>
      </c>
      <c r="AZ725" s="3">
        <f t="shared" ca="1" si="591"/>
        <v>3.1887272718842362E-2</v>
      </c>
      <c r="BC725" s="3">
        <f t="shared" ca="1" si="643"/>
        <v>-0.89344756955779303</v>
      </c>
      <c r="BD725" s="3">
        <f t="shared" ca="1" si="643"/>
        <v>1.6386152736872024</v>
      </c>
      <c r="BE725" s="3">
        <f t="shared" ca="1" si="643"/>
        <v>-1.2473631016268483</v>
      </c>
    </row>
    <row r="726" spans="1:57" x14ac:dyDescent="0.2">
      <c r="A726" s="3">
        <f t="shared" si="592"/>
        <v>7.1399999999998922</v>
      </c>
      <c r="B726" s="3">
        <f t="shared" ca="1" si="593"/>
        <v>2.3589428446833892E-2</v>
      </c>
      <c r="C726" s="3">
        <f t="shared" ca="1" si="594"/>
        <v>2.2784153738424236E-2</v>
      </c>
      <c r="D726" s="3">
        <f t="shared" ca="1" si="595"/>
        <v>2.2083841659828816E-2</v>
      </c>
      <c r="E726" s="3">
        <f t="shared" ca="1" si="596"/>
        <v>2.1484965338739226E-2</v>
      </c>
      <c r="F726" s="3">
        <f t="shared" ca="1" si="597"/>
        <v>2.098296104735578E-2</v>
      </c>
      <c r="G726" s="3">
        <f t="shared" ca="1" si="598"/>
        <v>2.0572553413643679E-2</v>
      </c>
      <c r="H726" s="3">
        <f t="shared" ca="1" si="599"/>
        <v>2.0248052122537861E-2</v>
      </c>
      <c r="I726" s="3">
        <f t="shared" ca="1" si="600"/>
        <v>2.0003633471985371E-2</v>
      </c>
      <c r="J726" s="3">
        <f t="shared" ca="1" si="601"/>
        <v>1.9833624717210868E-2</v>
      </c>
      <c r="K726" s="3">
        <f t="shared" ca="1" si="602"/>
        <v>1.9732783166864068E-2</v>
      </c>
      <c r="L726" s="3">
        <f t="shared" ca="1" si="603"/>
        <v>1.9696538996918461E-2</v>
      </c>
      <c r="M726" s="3">
        <f t="shared" ca="1" si="604"/>
        <v>1.9721164534359691E-2</v>
      </c>
      <c r="N726" s="3">
        <f t="shared" ca="1" si="605"/>
        <v>1.9803843588039181E-2</v>
      </c>
      <c r="O726" s="3">
        <f t="shared" ca="1" si="606"/>
        <v>1.9942635035830446E-2</v>
      </c>
      <c r="P726" s="3">
        <f t="shared" ca="1" si="607"/>
        <v>2.0136345719076007E-2</v>
      </c>
      <c r="Q726" s="3">
        <f t="shared" ca="1" si="608"/>
        <v>2.03843413164729E-2</v>
      </c>
      <c r="R726" s="3">
        <f t="shared" ca="1" si="609"/>
        <v>2.0686327559707288E-2</v>
      </c>
      <c r="S726" s="3">
        <f t="shared" ca="1" si="610"/>
        <v>2.104212976523305E-2</v>
      </c>
      <c r="T726" s="3">
        <f t="shared" ca="1" si="611"/>
        <v>2.1451490431323408E-2</v>
      </c>
      <c r="U726" s="3">
        <f t="shared" ca="1" si="612"/>
        <v>2.1913896547691446E-2</v>
      </c>
      <c r="V726" s="3">
        <f t="shared" ca="1" si="613"/>
        <v>2.2428442228878055E-2</v>
      </c>
      <c r="W726" s="3">
        <f t="shared" ca="1" si="614"/>
        <v>2.2993728072574729E-2</v>
      </c>
      <c r="X726" s="3">
        <f t="shared" ca="1" si="615"/>
        <v>2.3607794941002298E-2</v>
      </c>
      <c r="Y726" s="3">
        <f t="shared" ca="1" si="616"/>
        <v>2.4268085686782768E-2</v>
      </c>
      <c r="Z726" s="3">
        <f t="shared" ca="1" si="617"/>
        <v>2.4971423826470714E-2</v>
      </c>
      <c r="AA726" s="3">
        <f t="shared" ca="1" si="618"/>
        <v>2.5713994298495607E-2</v>
      </c>
      <c r="AB726" s="3">
        <f t="shared" ca="1" si="619"/>
        <v>2.649130917825563E-2</v>
      </c>
      <c r="AC726" s="3">
        <f t="shared" ca="1" si="620"/>
        <v>2.7298140736744227E-2</v>
      </c>
      <c r="AD726" s="3">
        <f t="shared" ca="1" si="621"/>
        <v>2.8128405091166042E-2</v>
      </c>
      <c r="AE726" s="3">
        <f t="shared" ca="1" si="622"/>
        <v>2.8974982088452086E-2</v>
      </c>
      <c r="AF726" s="3">
        <f t="shared" ca="1" si="623"/>
        <v>2.9829463354771782E-2</v>
      </c>
      <c r="AG726" s="3">
        <f t="shared" ca="1" si="624"/>
        <v>3.068183578933957E-2</v>
      </c>
      <c r="AH726" s="3">
        <f t="shared" ca="1" si="625"/>
        <v>3.1520138342629962E-2</v>
      </c>
      <c r="AI726" s="3">
        <f t="shared" ca="1" si="626"/>
        <v>3.2330178159894703E-2</v>
      </c>
      <c r="AJ726" s="3">
        <f t="shared" ca="1" si="627"/>
        <v>3.3095450293100348E-2</v>
      </c>
      <c r="AK726" s="3">
        <f t="shared" ca="1" si="628"/>
        <v>3.3797449972855123E-2</v>
      </c>
      <c r="AL726" s="3">
        <f t="shared" ca="1" si="629"/>
        <v>3.4416560548891389E-2</v>
      </c>
      <c r="AM726" s="3">
        <f t="shared" ca="1" si="630"/>
        <v>3.4933604704155567E-2</v>
      </c>
      <c r="AN726" s="3">
        <f t="shared" ca="1" si="631"/>
        <v>3.5331944813435802E-2</v>
      </c>
      <c r="AO726" s="3">
        <f t="shared" ca="1" si="632"/>
        <v>3.5599742794612192E-2</v>
      </c>
      <c r="AP726" s="3">
        <f t="shared" ca="1" si="633"/>
        <v>3.5731734643918545E-2</v>
      </c>
      <c r="AQ726" s="3">
        <f t="shared" ca="1" si="634"/>
        <v>3.5729779453431976E-2</v>
      </c>
      <c r="AR726" s="3">
        <f t="shared" ca="1" si="635"/>
        <v>3.5601645296728719E-2</v>
      </c>
      <c r="AS726" s="3">
        <f t="shared" ca="1" si="636"/>
        <v>3.5358065706579636E-2</v>
      </c>
      <c r="AT726" s="3">
        <f t="shared" ca="1" si="637"/>
        <v>3.5008955793199972E-2</v>
      </c>
      <c r="AU726" s="3">
        <f t="shared" ca="1" si="638"/>
        <v>3.4560465562200202E-2</v>
      </c>
      <c r="AV726" s="3">
        <f t="shared" ca="1" si="639"/>
        <v>3.4014646256391425E-2</v>
      </c>
      <c r="AW726" s="3">
        <f t="shared" ca="1" si="640"/>
        <v>3.3372426179428781E-2</v>
      </c>
      <c r="AX726" s="3">
        <f t="shared" ca="1" si="641"/>
        <v>3.2638690335595383E-2</v>
      </c>
      <c r="AY726" s="3">
        <f t="shared" ca="1" si="642"/>
        <v>3.1826547700755915E-2</v>
      </c>
      <c r="AZ726" s="3">
        <f t="shared" ca="1" si="591"/>
        <v>3.0959131834406701E-2</v>
      </c>
      <c r="BC726" s="3">
        <f t="shared" ca="1" si="643"/>
        <v>-1.42232770471841</v>
      </c>
      <c r="BD726" s="3">
        <f t="shared" ca="1" si="643"/>
        <v>0.63170410282967637</v>
      </c>
      <c r="BE726" s="3">
        <f t="shared" ca="1" si="643"/>
        <v>8.3264601528012072E-2</v>
      </c>
    </row>
    <row r="727" spans="1:57" x14ac:dyDescent="0.2">
      <c r="A727" s="3">
        <f t="shared" si="592"/>
        <v>7.149999999999892</v>
      </c>
      <c r="B727" s="3">
        <f t="shared" ca="1" si="593"/>
        <v>2.41771134806225E-2</v>
      </c>
      <c r="C727" s="3">
        <f t="shared" ca="1" si="594"/>
        <v>2.3372702743033581E-2</v>
      </c>
      <c r="D727" s="3">
        <f t="shared" ca="1" si="595"/>
        <v>2.2669219132823881E-2</v>
      </c>
      <c r="E727" s="3">
        <f t="shared" ca="1" si="596"/>
        <v>2.2063346563103374E-2</v>
      </c>
      <c r="F727" s="3">
        <f t="shared" ca="1" si="597"/>
        <v>2.1550735767653272E-2</v>
      </c>
      <c r="G727" s="3">
        <f t="shared" ca="1" si="598"/>
        <v>2.1126329443854792E-2</v>
      </c>
      <c r="H727" s="3">
        <f t="shared" ca="1" si="599"/>
        <v>2.0784659102644772E-2</v>
      </c>
      <c r="I727" s="3">
        <f t="shared" ca="1" si="600"/>
        <v>2.0520127083991958E-2</v>
      </c>
      <c r="J727" s="3">
        <f t="shared" ca="1" si="601"/>
        <v>2.0327291154119291E-2</v>
      </c>
      <c r="K727" s="3">
        <f t="shared" ca="1" si="602"/>
        <v>2.0201143190409429E-2</v>
      </c>
      <c r="L727" s="3">
        <f t="shared" ca="1" si="603"/>
        <v>2.0137350797820364E-2</v>
      </c>
      <c r="M727" s="3">
        <f t="shared" ca="1" si="604"/>
        <v>2.0132424827590558E-2</v>
      </c>
      <c r="N727" s="3">
        <f t="shared" ca="1" si="605"/>
        <v>2.0183786790478588E-2</v>
      </c>
      <c r="O727" s="3">
        <f t="shared" ca="1" si="606"/>
        <v>2.0289730792745937E-2</v>
      </c>
      <c r="P727" s="3">
        <f t="shared" ca="1" si="607"/>
        <v>2.044929532052836E-2</v>
      </c>
      <c r="Q727" s="3">
        <f t="shared" ca="1" si="608"/>
        <v>2.0662073620781121E-2</v>
      </c>
      <c r="R727" s="3">
        <f t="shared" ca="1" si="609"/>
        <v>2.0927994955584645E-2</v>
      </c>
      <c r="S727" s="3">
        <f t="shared" ca="1" si="610"/>
        <v>2.124710454193433E-2</v>
      </c>
      <c r="T727" s="3">
        <f t="shared" ca="1" si="611"/>
        <v>2.1619361766341032E-2</v>
      </c>
      <c r="U727" s="3">
        <f t="shared" ca="1" si="612"/>
        <v>2.2044468203050463E-2</v>
      </c>
      <c r="V727" s="3">
        <f t="shared" ca="1" si="613"/>
        <v>2.2521730965113555E-2</v>
      </c>
      <c r="W727" s="3">
        <f t="shared" ca="1" si="614"/>
        <v>2.3049962717648524E-2</v>
      </c>
      <c r="X727" s="3">
        <f t="shared" ca="1" si="615"/>
        <v>2.3627415970116247E-2</v>
      </c>
      <c r="Y727" s="3">
        <f t="shared" ca="1" si="616"/>
        <v>2.4251745080914894E-2</v>
      </c>
      <c r="Z727" s="3">
        <f t="shared" ca="1" si="617"/>
        <v>2.491998490236624E-2</v>
      </c>
      <c r="AA727" s="3">
        <f t="shared" ca="1" si="618"/>
        <v>2.5628531159798941E-2</v>
      </c>
      <c r="AB727" s="3">
        <f t="shared" ca="1" si="619"/>
        <v>2.6373105429976437E-2</v>
      </c>
      <c r="AC727" s="3">
        <f t="shared" ca="1" si="620"/>
        <v>2.7148687124726369E-2</v>
      </c>
      <c r="AD727" s="3">
        <f t="shared" ca="1" si="621"/>
        <v>2.7949395778311532E-2</v>
      </c>
      <c r="AE727" s="3">
        <f t="shared" ca="1" si="622"/>
        <v>2.8768309407530071E-2</v>
      </c>
      <c r="AF727" s="3">
        <f t="shared" ca="1" si="623"/>
        <v>2.9597211186780867E-2</v>
      </c>
      <c r="AG727" s="3">
        <f t="shared" ca="1" si="624"/>
        <v>3.0426272329862256E-2</v>
      </c>
      <c r="AH727" s="3">
        <f t="shared" ca="1" si="625"/>
        <v>3.1243709985667837E-2</v>
      </c>
      <c r="AI727" s="3">
        <f t="shared" ca="1" si="626"/>
        <v>3.2035507393351717E-2</v>
      </c>
      <c r="AJ727" s="3">
        <f t="shared" ca="1" si="627"/>
        <v>3.2785341398084707E-2</v>
      </c>
      <c r="AK727" s="3">
        <f t="shared" ca="1" si="628"/>
        <v>3.3474906203544444E-2</v>
      </c>
      <c r="AL727" s="3">
        <f t="shared" ca="1" si="629"/>
        <v>3.4084814561869889E-2</v>
      </c>
      <c r="AM727" s="3">
        <f t="shared" ca="1" si="630"/>
        <v>3.4596159973683496E-2</v>
      </c>
      <c r="AN727" s="3">
        <f t="shared" ca="1" si="631"/>
        <v>3.4992620260888986E-2</v>
      </c>
      <c r="AO727" s="3">
        <f t="shared" ca="1" si="632"/>
        <v>3.5262707759429641E-2</v>
      </c>
      <c r="AP727" s="3">
        <f t="shared" ca="1" si="633"/>
        <v>3.5401519417766814E-2</v>
      </c>
      <c r="AQ727" s="3">
        <f t="shared" ca="1" si="634"/>
        <v>3.5411250653283786E-2</v>
      </c>
      <c r="AR727" s="3">
        <f t="shared" ca="1" si="635"/>
        <v>3.5299946781546118E-2</v>
      </c>
      <c r="AS727" s="3">
        <f t="shared" ca="1" si="636"/>
        <v>3.5078542851019044E-2</v>
      </c>
      <c r="AT727" s="3">
        <f t="shared" ca="1" si="637"/>
        <v>3.475709670420337E-2</v>
      </c>
      <c r="AU727" s="3">
        <f t="shared" ca="1" si="638"/>
        <v>3.4341894791870949E-2</v>
      </c>
      <c r="AV727" s="3">
        <f t="shared" ca="1" si="639"/>
        <v>3.383518497946416E-2</v>
      </c>
      <c r="AW727" s="3">
        <f t="shared" ca="1" si="640"/>
        <v>3.3238194763403291E-2</v>
      </c>
      <c r="AX727" s="3">
        <f t="shared" ca="1" si="641"/>
        <v>3.2556195023453215E-2</v>
      </c>
      <c r="AY727" s="3">
        <f t="shared" ca="1" si="642"/>
        <v>3.1802718366310476E-2</v>
      </c>
      <c r="AZ727" s="3">
        <f t="shared" ca="1" si="591"/>
        <v>3.1001766481078292E-2</v>
      </c>
      <c r="BC727" s="3">
        <f t="shared" ca="1" si="643"/>
        <v>4.070000173885191E-2</v>
      </c>
      <c r="BD727" s="3">
        <f t="shared" ca="1" si="643"/>
        <v>-1.138199860802275</v>
      </c>
      <c r="BE727" s="3">
        <f t="shared" ca="1" si="643"/>
        <v>-0.36376347147319077</v>
      </c>
    </row>
    <row r="728" spans="1:57" x14ac:dyDescent="0.2">
      <c r="A728" s="3">
        <f t="shared" si="592"/>
        <v>7.1599999999998918</v>
      </c>
      <c r="B728" s="3">
        <f t="shared" ca="1" si="593"/>
        <v>2.3208349639255495E-2</v>
      </c>
      <c r="C728" s="3">
        <f t="shared" ca="1" si="594"/>
        <v>2.2371930478276555E-2</v>
      </c>
      <c r="D728" s="3">
        <f t="shared" ca="1" si="595"/>
        <v>2.1647430424769725E-2</v>
      </c>
      <c r="E728" s="3">
        <f t="shared" ca="1" si="596"/>
        <v>2.1030965272146908E-2</v>
      </c>
      <c r="F728" s="3">
        <f t="shared" ca="1" si="597"/>
        <v>2.051762130928721E-2</v>
      </c>
      <c r="G728" s="3">
        <f t="shared" ca="1" si="598"/>
        <v>2.0101780399479883E-2</v>
      </c>
      <c r="H728" s="3">
        <f t="shared" ca="1" si="599"/>
        <v>1.9777416985344354E-2</v>
      </c>
      <c r="I728" s="3">
        <f t="shared" ca="1" si="600"/>
        <v>1.9538380559610893E-2</v>
      </c>
      <c r="J728" s="3">
        <f t="shared" ca="1" si="601"/>
        <v>1.9378680502015723E-2</v>
      </c>
      <c r="K728" s="3">
        <f t="shared" ca="1" si="602"/>
        <v>1.9292764337239761E-2</v>
      </c>
      <c r="L728" s="3">
        <f t="shared" ca="1" si="603"/>
        <v>1.9275758142491169E-2</v>
      </c>
      <c r="M728" s="3">
        <f t="shared" ca="1" si="604"/>
        <v>1.932363229817461E-2</v>
      </c>
      <c r="N728" s="3">
        <f t="shared" ca="1" si="605"/>
        <v>1.9433266988845725E-2</v>
      </c>
      <c r="O728" s="3">
        <f t="shared" ca="1" si="606"/>
        <v>1.960241249884237E-2</v>
      </c>
      <c r="P728" s="3">
        <f t="shared" ca="1" si="607"/>
        <v>1.9829559898923127E-2</v>
      </c>
      <c r="Q728" s="3">
        <f t="shared" ca="1" si="608"/>
        <v>2.0113750944904502E-2</v>
      </c>
      <c r="R728" s="3">
        <f t="shared" ca="1" si="609"/>
        <v>2.045435937802443E-2</v>
      </c>
      <c r="S728" s="3">
        <f t="shared" ca="1" si="610"/>
        <v>2.0850871276934045E-2</v>
      </c>
      <c r="T728" s="3">
        <f t="shared" ca="1" si="611"/>
        <v>2.1302683891668027E-2</v>
      </c>
      <c r="U728" s="3">
        <f t="shared" ca="1" si="612"/>
        <v>2.1808934370644566E-2</v>
      </c>
      <c r="V728" s="3">
        <f t="shared" ca="1" si="613"/>
        <v>2.2368363828163266E-2</v>
      </c>
      <c r="W728" s="3">
        <f t="shared" ca="1" si="614"/>
        <v>2.2979218009725622E-2</v>
      </c>
      <c r="X728" s="3">
        <f t="shared" ca="1" si="615"/>
        <v>2.3639182090563579E-2</v>
      </c>
      <c r="Y728" s="3">
        <f t="shared" ca="1" si="616"/>
        <v>2.4345342952811592E-2</v>
      </c>
      <c r="Z728" s="3">
        <f t="shared" ca="1" si="617"/>
        <v>2.5094167794941565E-2</v>
      </c>
      <c r="AA728" s="3">
        <f t="shared" ca="1" si="618"/>
        <v>2.5881484124830965E-2</v>
      </c>
      <c r="AB728" s="3">
        <f t="shared" ca="1" si="619"/>
        <v>2.670244399475815E-2</v>
      </c>
      <c r="AC728" s="3">
        <f t="shared" ca="1" si="620"/>
        <v>2.7551454904269752E-2</v>
      </c>
      <c r="AD728" s="3">
        <f t="shared" ca="1" si="621"/>
        <v>2.8422060721103173E-2</v>
      </c>
      <c r="AE728" s="3">
        <f t="shared" ca="1" si="622"/>
        <v>2.9306758520851257E-2</v>
      </c>
      <c r="AF728" s="3">
        <f t="shared" ca="1" si="623"/>
        <v>3.0196743902829701E-2</v>
      </c>
      <c r="AG728" s="3">
        <f t="shared" ca="1" si="624"/>
        <v>3.1081593294457754E-2</v>
      </c>
      <c r="AH728" s="3">
        <f t="shared" ca="1" si="625"/>
        <v>3.1948923022318068E-2</v>
      </c>
      <c r="AI728" s="3">
        <f t="shared" ca="1" si="626"/>
        <v>3.2784113554813435E-2</v>
      </c>
      <c r="AJ728" s="3">
        <f t="shared" ca="1" si="627"/>
        <v>3.3570244895276519E-2</v>
      </c>
      <c r="AK728" s="3">
        <f t="shared" ca="1" si="628"/>
        <v>3.4288431850401431E-2</v>
      </c>
      <c r="AL728" s="3">
        <f t="shared" ca="1" si="629"/>
        <v>3.4918738424399388E-2</v>
      </c>
      <c r="AM728" s="3">
        <f t="shared" ca="1" si="630"/>
        <v>3.5441750849517971E-2</v>
      </c>
      <c r="AN728" s="3">
        <f t="shared" ca="1" si="631"/>
        <v>3.5840684115555743E-2</v>
      </c>
      <c r="AO728" s="3">
        <f t="shared" ca="1" si="632"/>
        <v>3.6103622208562738E-2</v>
      </c>
      <c r="AP728" s="3">
        <f t="shared" ca="1" si="633"/>
        <v>3.6225243558049715E-2</v>
      </c>
      <c r="AQ728" s="3">
        <f t="shared" ca="1" si="634"/>
        <v>3.62072997464001E-2</v>
      </c>
      <c r="AR728" s="3">
        <f t="shared" ca="1" si="635"/>
        <v>3.6057332838003164E-2</v>
      </c>
      <c r="AS728" s="3">
        <f t="shared" ca="1" si="636"/>
        <v>3.5785699242710634E-2</v>
      </c>
      <c r="AT728" s="3">
        <f t="shared" ca="1" si="637"/>
        <v>3.5401820430926691E-2</v>
      </c>
      <c r="AU728" s="3">
        <f t="shared" ca="1" si="638"/>
        <v>3.4911341523494267E-2</v>
      </c>
      <c r="AV728" s="3">
        <f t="shared" ca="1" si="639"/>
        <v>3.4315930081249994E-2</v>
      </c>
      <c r="AW728" s="3">
        <f t="shared" ca="1" si="640"/>
        <v>3.3616335548393932E-2</v>
      </c>
      <c r="AX728" s="3">
        <f t="shared" ca="1" si="641"/>
        <v>3.2817436456640002E-2</v>
      </c>
      <c r="AY728" s="3">
        <f t="shared" ca="1" si="642"/>
        <v>3.1932418954852423E-2</v>
      </c>
      <c r="AZ728" s="3">
        <f t="shared" ca="1" si="591"/>
        <v>3.0985200560441049E-2</v>
      </c>
      <c r="BC728" s="3">
        <f t="shared" ca="1" si="643"/>
        <v>2.398493053837214E-2</v>
      </c>
      <c r="BD728" s="3">
        <f t="shared" ca="1" si="643"/>
        <v>2.3262084628736464</v>
      </c>
      <c r="BE728" s="3">
        <f t="shared" ca="1" si="643"/>
        <v>0.29632324968198986</v>
      </c>
    </row>
    <row r="729" spans="1:57" x14ac:dyDescent="0.2">
      <c r="A729" s="3">
        <f t="shared" si="592"/>
        <v>7.1699999999998916</v>
      </c>
      <c r="B729" s="3">
        <f t="shared" ca="1" si="593"/>
        <v>2.2224169445848558E-2</v>
      </c>
      <c r="C729" s="3">
        <f t="shared" ca="1" si="594"/>
        <v>2.1382581330358683E-2</v>
      </c>
      <c r="D729" s="3">
        <f t="shared" ca="1" si="595"/>
        <v>2.0652566537641678E-2</v>
      </c>
      <c r="E729" s="3">
        <f t="shared" ca="1" si="596"/>
        <v>2.0030256813963622E-2</v>
      </c>
      <c r="F729" s="3">
        <f t="shared" ca="1" si="597"/>
        <v>1.9510758074574034E-2</v>
      </c>
      <c r="G729" s="3">
        <f t="shared" ca="1" si="598"/>
        <v>1.9088475423042012E-2</v>
      </c>
      <c r="H729" s="3">
        <f t="shared" ca="1" si="599"/>
        <v>1.875741031714747E-2</v>
      </c>
      <c r="I729" s="3">
        <f t="shared" ca="1" si="600"/>
        <v>1.8511443490653569E-2</v>
      </c>
      <c r="J729" s="3">
        <f t="shared" ca="1" si="601"/>
        <v>1.8344620016541816E-2</v>
      </c>
      <c r="K729" s="3">
        <f t="shared" ca="1" si="602"/>
        <v>1.8251427122346758E-2</v>
      </c>
      <c r="L729" s="3">
        <f t="shared" ca="1" si="603"/>
        <v>1.8227033377721368E-2</v>
      </c>
      <c r="M729" s="3">
        <f t="shared" ca="1" si="604"/>
        <v>1.8267452674185444E-2</v>
      </c>
      <c r="N729" s="3">
        <f t="shared" ca="1" si="605"/>
        <v>1.8369607819233594E-2</v>
      </c>
      <c r="O729" s="3">
        <f t="shared" ca="1" si="606"/>
        <v>1.853128920246731E-2</v>
      </c>
      <c r="P729" s="3">
        <f t="shared" ca="1" si="607"/>
        <v>1.8751024396809077E-2</v>
      </c>
      <c r="Q729" s="3">
        <f t="shared" ca="1" si="608"/>
        <v>1.9027887585398893E-2</v>
      </c>
      <c r="R729" s="3">
        <f t="shared" ca="1" si="609"/>
        <v>1.9361280915338494E-2</v>
      </c>
      <c r="S729" s="3">
        <f t="shared" ca="1" si="610"/>
        <v>1.9750715266028424E-2</v>
      </c>
      <c r="T729" s="3">
        <f t="shared" ca="1" si="611"/>
        <v>2.0195609704296489E-2</v>
      </c>
      <c r="U729" s="3">
        <f t="shared" ca="1" si="612"/>
        <v>2.0695120920331191E-2</v>
      </c>
      <c r="V729" s="3">
        <f t="shared" ca="1" si="613"/>
        <v>2.1248008010319827E-2</v>
      </c>
      <c r="W729" s="3">
        <f t="shared" ca="1" si="614"/>
        <v>2.185253379091125E-2</v>
      </c>
      <c r="X729" s="3">
        <f t="shared" ca="1" si="615"/>
        <v>2.2506400099324086E-2</v>
      </c>
      <c r="Y729" s="3">
        <f t="shared" ca="1" si="616"/>
        <v>2.3206710336933681E-2</v>
      </c>
      <c r="Z729" s="3">
        <f t="shared" ca="1" si="617"/>
        <v>2.3949948036146362E-2</v>
      </c>
      <c r="AA729" s="3">
        <f t="shared" ca="1" si="618"/>
        <v>2.4731956460304048E-2</v>
      </c>
      <c r="AB729" s="3">
        <f t="shared" ca="1" si="619"/>
        <v>2.5547902088500423E-2</v>
      </c>
      <c r="AC729" s="3">
        <f t="shared" ca="1" si="620"/>
        <v>2.639220443197253E-2</v>
      </c>
      <c r="AD729" s="3">
        <f t="shared" ca="1" si="621"/>
        <v>2.7258415585495119E-2</v>
      </c>
      <c r="AE729" s="3">
        <f t="shared" ca="1" si="622"/>
        <v>2.8139035549834469E-2</v>
      </c>
      <c r="AF729" s="3">
        <f t="shared" ca="1" si="623"/>
        <v>2.9025256204053527E-2</v>
      </c>
      <c r="AG729" s="3">
        <f t="shared" ca="1" si="624"/>
        <v>2.990664306753012E-2</v>
      </c>
      <c r="AH729" s="3">
        <f t="shared" ca="1" si="625"/>
        <v>3.0770795604623466E-2</v>
      </c>
      <c r="AI729" s="3">
        <f t="shared" ca="1" si="626"/>
        <v>3.1603075630619634E-2</v>
      </c>
      <c r="AJ729" s="3">
        <f t="shared" ca="1" si="627"/>
        <v>3.2386550654966546E-2</v>
      </c>
      <c r="AK729" s="3">
        <f t="shared" ca="1" si="628"/>
        <v>3.310234069941223E-2</v>
      </c>
      <c r="AL729" s="3">
        <f t="shared" ca="1" si="629"/>
        <v>3.373054584888753E-2</v>
      </c>
      <c r="AM729" s="3">
        <f t="shared" ca="1" si="630"/>
        <v>3.4251829955046879E-2</v>
      </c>
      <c r="AN729" s="3">
        <f t="shared" ca="1" si="631"/>
        <v>3.4649529864284233E-2</v>
      </c>
      <c r="AO729" s="3">
        <f t="shared" ca="1" si="632"/>
        <v>3.4911885408431549E-2</v>
      </c>
      <c r="AP729" s="3">
        <f t="shared" ca="1" si="633"/>
        <v>3.5033739990784338E-2</v>
      </c>
      <c r="AQ729" s="3">
        <f t="shared" ca="1" si="634"/>
        <v>3.5016984169458955E-2</v>
      </c>
      <c r="AR729" s="3">
        <f t="shared" ca="1" si="635"/>
        <v>3.4869239248975961E-2</v>
      </c>
      <c r="AS729" s="3">
        <f t="shared" ca="1" si="636"/>
        <v>3.4600865844960235E-2</v>
      </c>
      <c r="AT729" s="3">
        <f t="shared" ca="1" si="637"/>
        <v>3.4221232955619005E-2</v>
      </c>
      <c r="AU729" s="3">
        <f t="shared" ca="1" si="638"/>
        <v>3.3735929591429063E-2</v>
      </c>
      <c r="AV729" s="3">
        <f t="shared" ca="1" si="639"/>
        <v>3.3146629052725328E-2</v>
      </c>
      <c r="AW729" s="3">
        <f t="shared" ca="1" si="640"/>
        <v>3.2454188444627344E-2</v>
      </c>
      <c r="AX729" s="3">
        <f t="shared" ca="1" si="641"/>
        <v>3.1663678867658765E-2</v>
      </c>
      <c r="AY729" s="3">
        <f t="shared" ca="1" si="642"/>
        <v>3.0788529257630596E-2</v>
      </c>
      <c r="AZ729" s="3">
        <f t="shared" ca="1" si="591"/>
        <v>2.9853453156040186E-2</v>
      </c>
      <c r="BC729" s="3">
        <f t="shared" ca="1" si="643"/>
        <v>-1.7609683644986314</v>
      </c>
      <c r="BD729" s="3">
        <f t="shared" ca="1" si="643"/>
        <v>-0.24248537538914761</v>
      </c>
      <c r="BE729" s="3">
        <f t="shared" ca="1" si="643"/>
        <v>-0.16571381019430831</v>
      </c>
    </row>
    <row r="730" spans="1:57" x14ac:dyDescent="0.2">
      <c r="A730" s="3">
        <f t="shared" si="592"/>
        <v>7.1799999999998914</v>
      </c>
      <c r="B730" s="3">
        <f t="shared" ca="1" si="593"/>
        <v>2.3105508015588593E-2</v>
      </c>
      <c r="C730" s="3">
        <f t="shared" ca="1" si="594"/>
        <v>2.225176588754061E-2</v>
      </c>
      <c r="D730" s="3">
        <f t="shared" ca="1" si="595"/>
        <v>2.1510550818741963E-2</v>
      </c>
      <c r="E730" s="3">
        <f t="shared" ca="1" si="596"/>
        <v>2.0877950403325074E-2</v>
      </c>
      <c r="F730" s="3">
        <f t="shared" ca="1" si="597"/>
        <v>2.0349030076729929E-2</v>
      </c>
      <c r="G730" s="3">
        <f t="shared" ca="1" si="598"/>
        <v>1.9918158079844928E-2</v>
      </c>
      <c r="H730" s="3">
        <f t="shared" ca="1" si="599"/>
        <v>1.9579302791669782E-2</v>
      </c>
      <c r="I730" s="3">
        <f t="shared" ca="1" si="600"/>
        <v>1.932631609758664E-2</v>
      </c>
      <c r="J730" s="3">
        <f t="shared" ca="1" si="601"/>
        <v>1.9153218665556321E-2</v>
      </c>
      <c r="K730" s="3">
        <f t="shared" ca="1" si="602"/>
        <v>1.9054477303300676E-2</v>
      </c>
      <c r="L730" s="3">
        <f t="shared" ca="1" si="603"/>
        <v>1.9025242914832746E-2</v>
      </c>
      <c r="M730" s="3">
        <f t="shared" ca="1" si="604"/>
        <v>1.9061512706565795E-2</v>
      </c>
      <c r="N730" s="3">
        <f t="shared" ca="1" si="605"/>
        <v>1.9160191880121757E-2</v>
      </c>
      <c r="O730" s="3">
        <f t="shared" ca="1" si="606"/>
        <v>1.9319050679845604E-2</v>
      </c>
      <c r="P730" s="3">
        <f t="shared" ca="1" si="607"/>
        <v>1.9536592920868782E-2</v>
      </c>
      <c r="Q730" s="3">
        <f t="shared" ca="1" si="608"/>
        <v>1.9811864954767434E-2</v>
      </c>
      <c r="R730" s="3">
        <f t="shared" ca="1" si="609"/>
        <v>2.0144237083946664E-2</v>
      </c>
      <c r="S730" s="3">
        <f t="shared" ca="1" si="610"/>
        <v>2.0533184750419157E-2</v>
      </c>
      <c r="T730" s="3">
        <f t="shared" ca="1" si="611"/>
        <v>2.0978088613847243E-2</v>
      </c>
      <c r="U730" s="3">
        <f t="shared" ca="1" si="612"/>
        <v>2.1478064696533936E-2</v>
      </c>
      <c r="V730" s="3">
        <f t="shared" ca="1" si="613"/>
        <v>2.2031829879881271E-2</v>
      </c>
      <c r="W730" s="3">
        <f t="shared" ca="1" si="614"/>
        <v>2.2637603865044105E-2</v>
      </c>
      <c r="X730" s="3">
        <f t="shared" ca="1" si="615"/>
        <v>2.3293044969914682E-2</v>
      </c>
      <c r="Y730" s="3">
        <f t="shared" ca="1" si="616"/>
        <v>2.3995212932944966E-2</v>
      </c>
      <c r="Z730" s="3">
        <f t="shared" ca="1" si="617"/>
        <v>2.4740547430448158E-2</v>
      </c>
      <c r="AA730" s="3">
        <f t="shared" ca="1" si="618"/>
        <v>2.5524847276199497E-2</v>
      </c>
      <c r="AB730" s="3">
        <f t="shared" ca="1" si="619"/>
        <v>2.6343233149347355E-2</v>
      </c>
      <c r="AC730" s="3">
        <f t="shared" ca="1" si="620"/>
        <v>2.7190076318667974E-2</v>
      </c>
      <c r="AD730" s="3">
        <f t="shared" ca="1" si="621"/>
        <v>2.8058876821478031E-2</v>
      </c>
      <c r="AE730" s="3">
        <f t="shared" ca="1" si="622"/>
        <v>2.8942077272350576E-2</v>
      </c>
      <c r="AF730" s="3">
        <f t="shared" ca="1" si="623"/>
        <v>2.9830805507881881E-2</v>
      </c>
      <c r="AG730" s="3">
        <f t="shared" ca="1" si="624"/>
        <v>3.071455584186656E-2</v>
      </c>
      <c r="AH730" s="3">
        <f t="shared" ca="1" si="625"/>
        <v>3.1580850662164386E-2</v>
      </c>
      <c r="AI730" s="3">
        <f t="shared" ca="1" si="626"/>
        <v>3.2414973075671219E-2</v>
      </c>
      <c r="AJ730" s="3">
        <f t="shared" ca="1" si="627"/>
        <v>3.3199918273670838E-2</v>
      </c>
      <c r="AK730" s="3">
        <f t="shared" ca="1" si="628"/>
        <v>3.3916751931820373E-2</v>
      </c>
      <c r="AL730" s="3">
        <f t="shared" ca="1" si="629"/>
        <v>3.4545550868085889E-2</v>
      </c>
      <c r="AM730" s="3">
        <f t="shared" ca="1" si="630"/>
        <v>3.5066997259814298E-2</v>
      </c>
      <c r="AN730" s="3">
        <f t="shared" ca="1" si="631"/>
        <v>3.5464490311320526E-2</v>
      </c>
      <c r="AO730" s="3">
        <f t="shared" ca="1" si="632"/>
        <v>3.5726365704320376E-2</v>
      </c>
      <c r="AP730" s="3">
        <f t="shared" ca="1" si="633"/>
        <v>3.5847571117474927E-2</v>
      </c>
      <c r="AQ730" s="3">
        <f t="shared" ca="1" si="634"/>
        <v>3.5830074711463267E-2</v>
      </c>
      <c r="AR730" s="3">
        <f t="shared" ca="1" si="635"/>
        <v>3.5681515351791954E-2</v>
      </c>
      <c r="AS730" s="3">
        <f t="shared" ca="1" si="636"/>
        <v>3.5412196547841474E-2</v>
      </c>
      <c r="AT730" s="3">
        <f t="shared" ca="1" si="637"/>
        <v>3.5031374574400566E-2</v>
      </c>
      <c r="AU730" s="3">
        <f t="shared" ca="1" si="638"/>
        <v>3.4544523390119028E-2</v>
      </c>
      <c r="AV730" s="3">
        <f t="shared" ca="1" si="639"/>
        <v>3.3953263894800335E-2</v>
      </c>
      <c r="AW730" s="3">
        <f t="shared" ca="1" si="640"/>
        <v>3.325850237418318E-2</v>
      </c>
      <c r="AX730" s="3">
        <f t="shared" ca="1" si="641"/>
        <v>3.2465443323505559E-2</v>
      </c>
      <c r="AY730" s="3">
        <f t="shared" ca="1" si="642"/>
        <v>3.1587709351809899E-2</v>
      </c>
      <c r="AZ730" s="3">
        <f t="shared" ca="1" si="591"/>
        <v>3.0650688437719949E-2</v>
      </c>
      <c r="BC730" s="3">
        <f t="shared" ca="1" si="643"/>
        <v>1.2384109911641712</v>
      </c>
      <c r="BD730" s="3">
        <f t="shared" ca="1" si="643"/>
        <v>-3.7224108730609551E-2</v>
      </c>
      <c r="BE730" s="3">
        <f t="shared" ca="1" si="643"/>
        <v>-0.1863990361649277</v>
      </c>
    </row>
    <row r="731" spans="1:57" x14ac:dyDescent="0.2">
      <c r="A731" s="3">
        <f t="shared" si="592"/>
        <v>7.1899999999998911</v>
      </c>
      <c r="B731" s="3">
        <f t="shared" ca="1" si="593"/>
        <v>2.3148840188643837E-2</v>
      </c>
      <c r="C731" s="3">
        <f t="shared" ca="1" si="594"/>
        <v>2.2248367714205363E-2</v>
      </c>
      <c r="D731" s="3">
        <f t="shared" ca="1" si="595"/>
        <v>2.1467957643302279E-2</v>
      </c>
      <c r="E731" s="3">
        <f t="shared" ca="1" si="596"/>
        <v>2.0803347275089028E-2</v>
      </c>
      <c r="F731" s="3">
        <f t="shared" ca="1" si="597"/>
        <v>2.0249255421247829E-2</v>
      </c>
      <c r="G731" s="3">
        <f t="shared" ca="1" si="598"/>
        <v>1.9799707319373597E-2</v>
      </c>
      <c r="H731" s="3">
        <f t="shared" ca="1" si="599"/>
        <v>1.9448332138003007E-2</v>
      </c>
      <c r="I731" s="3">
        <f t="shared" ca="1" si="600"/>
        <v>1.9188646786713597E-2</v>
      </c>
      <c r="J731" s="3">
        <f t="shared" ca="1" si="601"/>
        <v>1.9014341391858855E-2</v>
      </c>
      <c r="K731" s="3">
        <f t="shared" ca="1" si="602"/>
        <v>1.8919556180140577E-2</v>
      </c>
      <c r="L731" s="3">
        <f t="shared" ca="1" si="603"/>
        <v>1.889911819325174E-2</v>
      </c>
      <c r="M731" s="3">
        <f t="shared" ca="1" si="604"/>
        <v>1.8948701717792948E-2</v>
      </c>
      <c r="N731" s="3">
        <f t="shared" ca="1" si="605"/>
        <v>1.9064888082434964E-2</v>
      </c>
      <c r="O731" s="3">
        <f t="shared" ca="1" si="606"/>
        <v>1.9245121097724752E-2</v>
      </c>
      <c r="P731" s="3">
        <f t="shared" ca="1" si="607"/>
        <v>1.9487574523236451E-2</v>
      </c>
      <c r="Q731" s="3">
        <f t="shared" ca="1" si="608"/>
        <v>1.9790960582428893E-2</v>
      </c>
      <c r="R731" s="3">
        <f t="shared" ca="1" si="609"/>
        <v>2.0154311444865913E-2</v>
      </c>
      <c r="S731" s="3">
        <f t="shared" ca="1" si="610"/>
        <v>2.0576760839485977E-2</v>
      </c>
      <c r="T731" s="3">
        <f t="shared" ca="1" si="611"/>
        <v>2.105734475728073E-2</v>
      </c>
      <c r="U731" s="3">
        <f t="shared" ca="1" si="612"/>
        <v>2.1594832305438905E-2</v>
      </c>
      <c r="V731" s="3">
        <f t="shared" ca="1" si="613"/>
        <v>2.218759191627229E-2</v>
      </c>
      <c r="W731" s="3">
        <f t="shared" ca="1" si="614"/>
        <v>2.2833493951074285E-2</v>
      </c>
      <c r="X731" s="3">
        <f t="shared" ca="1" si="615"/>
        <v>2.352984698924801E-2</v>
      </c>
      <c r="Y731" s="3">
        <f t="shared" ca="1" si="616"/>
        <v>2.4273360886167845E-2</v>
      </c>
      <c r="Z731" s="3">
        <f t="shared" ca="1" si="617"/>
        <v>2.5060125233893581E-2</v>
      </c>
      <c r="AA731" s="3">
        <f t="shared" ca="1" si="618"/>
        <v>2.5885588153335408E-2</v>
      </c>
      <c r="AB731" s="3">
        <f t="shared" ca="1" si="619"/>
        <v>2.6744518258555259E-2</v>
      </c>
      <c r="AC731" s="3">
        <f t="shared" ca="1" si="620"/>
        <v>2.7630932283277836E-2</v>
      </c>
      <c r="AD731" s="3">
        <f t="shared" ca="1" si="621"/>
        <v>2.8537971884496218E-2</v>
      </c>
      <c r="AE731" s="3">
        <f t="shared" ca="1" si="622"/>
        <v>2.9457715941173957E-2</v>
      </c>
      <c r="AF731" s="3">
        <f t="shared" ca="1" si="623"/>
        <v>3.0380921887887508E-2</v>
      </c>
      <c r="AG731" s="3">
        <f t="shared" ca="1" si="624"/>
        <v>3.1296706499139147E-2</v>
      </c>
      <c r="AH731" s="3">
        <f t="shared" ca="1" si="625"/>
        <v>3.2192208837360577E-2</v>
      </c>
      <c r="AI731" s="3">
        <f t="shared" ca="1" si="626"/>
        <v>3.3052327212571161E-2</v>
      </c>
      <c r="AJ731" s="3">
        <f t="shared" ca="1" si="627"/>
        <v>3.3859678641041197E-2</v>
      </c>
      <c r="AK731" s="3">
        <f t="shared" ca="1" si="628"/>
        <v>3.4594968857628632E-2</v>
      </c>
      <c r="AL731" s="3">
        <f t="shared" ca="1" si="629"/>
        <v>3.5237946028897085E-2</v>
      </c>
      <c r="AM731" s="3">
        <f t="shared" ca="1" si="630"/>
        <v>3.5769005322239707E-2</v>
      </c>
      <c r="AN731" s="3">
        <f t="shared" ca="1" si="631"/>
        <v>3.6171302753440868E-2</v>
      </c>
      <c r="AO731" s="3">
        <f t="shared" ca="1" si="632"/>
        <v>3.6432963806319017E-2</v>
      </c>
      <c r="AP731" s="3">
        <f t="shared" ca="1" si="633"/>
        <v>3.6548733685153947E-2</v>
      </c>
      <c r="AQ731" s="3">
        <f t="shared" ca="1" si="634"/>
        <v>3.6520350736065139E-2</v>
      </c>
      <c r="AR731" s="3">
        <f t="shared" ca="1" si="635"/>
        <v>3.6355163675909734E-2</v>
      </c>
      <c r="AS731" s="3">
        <f t="shared" ca="1" si="636"/>
        <v>3.6063111579189532E-2</v>
      </c>
      <c r="AT731" s="3">
        <f t="shared" ca="1" si="637"/>
        <v>3.5653031734415808E-2</v>
      </c>
      <c r="AU731" s="3">
        <f t="shared" ca="1" si="638"/>
        <v>3.5129978085146472E-2</v>
      </c>
      <c r="AV731" s="3">
        <f t="shared" ca="1" si="639"/>
        <v>3.4495214945985765E-2</v>
      </c>
      <c r="AW731" s="3">
        <f t="shared" ca="1" si="640"/>
        <v>3.3749393251282608E-2</v>
      </c>
      <c r="AX731" s="3">
        <f t="shared" ca="1" si="641"/>
        <v>3.2897545880268879E-2</v>
      </c>
      <c r="AY731" s="3">
        <f t="shared" ca="1" si="642"/>
        <v>3.1953192514205545E-2</v>
      </c>
      <c r="AZ731" s="3">
        <f t="shared" ca="1" si="591"/>
        <v>3.0942063072826029E-2</v>
      </c>
      <c r="BC731" s="3">
        <f t="shared" ca="1" si="643"/>
        <v>0.45349651168396932</v>
      </c>
      <c r="BD731" s="3">
        <f t="shared" ca="1" si="643"/>
        <v>1.0200490344714597</v>
      </c>
      <c r="BE731" s="3">
        <f t="shared" ca="1" si="643"/>
        <v>-0.27693747962354376</v>
      </c>
    </row>
    <row r="732" spans="1:57" x14ac:dyDescent="0.2">
      <c r="A732" s="3">
        <f t="shared" si="592"/>
        <v>7.1999999999998909</v>
      </c>
      <c r="B732" s="3">
        <f t="shared" ca="1" si="593"/>
        <v>2.2728606886342966E-2</v>
      </c>
      <c r="C732" s="3">
        <f t="shared" ca="1" si="594"/>
        <v>2.1998484445751722E-2</v>
      </c>
      <c r="D732" s="3">
        <f t="shared" ca="1" si="595"/>
        <v>2.1374944219748782E-2</v>
      </c>
      <c r="E732" s="3">
        <f t="shared" ca="1" si="596"/>
        <v>2.0854165790470617E-2</v>
      </c>
      <c r="F732" s="3">
        <f t="shared" ca="1" si="597"/>
        <v>2.0431313922786579E-2</v>
      </c>
      <c r="G732" s="3">
        <f t="shared" ca="1" si="598"/>
        <v>2.0100863431390312E-2</v>
      </c>
      <c r="H732" s="3">
        <f t="shared" ca="1" si="599"/>
        <v>1.9856896863584227E-2</v>
      </c>
      <c r="I732" s="3">
        <f t="shared" ca="1" si="600"/>
        <v>1.9693388746360809E-2</v>
      </c>
      <c r="J732" s="3">
        <f t="shared" ca="1" si="601"/>
        <v>1.9604491248213562E-2</v>
      </c>
      <c r="K732" s="3">
        <f t="shared" ca="1" si="602"/>
        <v>1.9584810573733846E-2</v>
      </c>
      <c r="L732" s="3">
        <f t="shared" ca="1" si="603"/>
        <v>1.962964242568032E-2</v>
      </c>
      <c r="M732" s="3">
        <f t="shared" ca="1" si="604"/>
        <v>1.973513065631376E-2</v>
      </c>
      <c r="N732" s="3">
        <f t="shared" ca="1" si="605"/>
        <v>1.9898325174672445E-2</v>
      </c>
      <c r="O732" s="3">
        <f t="shared" ca="1" si="606"/>
        <v>2.0117135789605736E-2</v>
      </c>
      <c r="P732" s="3">
        <f t="shared" ca="1" si="607"/>
        <v>2.0390198628214885E-2</v>
      </c>
      <c r="Q732" s="3">
        <f t="shared" ca="1" si="608"/>
        <v>2.0716684210282534E-2</v>
      </c>
      <c r="R732" s="3">
        <f t="shared" ca="1" si="609"/>
        <v>2.1096079005462204E-2</v>
      </c>
      <c r="S732" s="3">
        <f t="shared" ca="1" si="610"/>
        <v>2.1527967475041813E-2</v>
      </c>
      <c r="T732" s="3">
        <f t="shared" ca="1" si="611"/>
        <v>2.2011833400949067E-2</v>
      </c>
      <c r="U732" s="3">
        <f t="shared" ca="1" si="612"/>
        <v>2.2546891449114492E-2</v>
      </c>
      <c r="V732" s="3">
        <f t="shared" ca="1" si="613"/>
        <v>2.3131954089479819E-2</v>
      </c>
      <c r="W732" s="3">
        <f t="shared" ca="1" si="614"/>
        <v>2.3765334840040047E-2</v>
      </c>
      <c r="X732" s="3">
        <f t="shared" ca="1" si="615"/>
        <v>2.4444785043353012E-2</v>
      </c>
      <c r="Y732" s="3">
        <f t="shared" ca="1" si="616"/>
        <v>2.5167457172227591E-2</v>
      </c>
      <c r="Z732" s="3">
        <f t="shared" ca="1" si="617"/>
        <v>2.5929883226833553E-2</v>
      </c>
      <c r="AA732" s="3">
        <f t="shared" ca="1" si="618"/>
        <v>2.6727953112307211E-2</v>
      </c>
      <c r="AB732" s="3">
        <f t="shared" ca="1" si="619"/>
        <v>2.7556875832760366E-2</v>
      </c>
      <c r="AC732" s="3">
        <f t="shared" ca="1" si="620"/>
        <v>2.841110601449634E-2</v>
      </c>
      <c r="AD732" s="3">
        <f t="shared" ca="1" si="621"/>
        <v>2.9284219331614521E-2</v>
      </c>
      <c r="AE732" s="3">
        <f t="shared" ca="1" si="622"/>
        <v>3.0168723298676349E-2</v>
      </c>
      <c r="AF732" s="3">
        <f t="shared" ca="1" si="623"/>
        <v>3.105579731002862E-2</v>
      </c>
      <c r="AG732" s="3">
        <f t="shared" ca="1" si="624"/>
        <v>3.1934972989694166E-2</v>
      </c>
      <c r="AH732" s="3">
        <f t="shared" ca="1" si="625"/>
        <v>3.2793798549783273E-2</v>
      </c>
      <c r="AI732" s="3">
        <f t="shared" ca="1" si="626"/>
        <v>3.3617580140411649E-2</v>
      </c>
      <c r="AJ732" s="3">
        <f t="shared" ca="1" si="627"/>
        <v>3.4389349472056033E-2</v>
      </c>
      <c r="AK732" s="3">
        <f t="shared" ca="1" si="628"/>
        <v>3.5090245469098703E-2</v>
      </c>
      <c r="AL732" s="3">
        <f t="shared" ca="1" si="629"/>
        <v>3.5700480984065426E-2</v>
      </c>
      <c r="AM732" s="3">
        <f t="shared" ca="1" si="630"/>
        <v>3.6200957555359674E-2</v>
      </c>
      <c r="AN732" s="3">
        <f t="shared" ca="1" si="631"/>
        <v>3.6575381174583511E-2</v>
      </c>
      <c r="AO732" s="3">
        <f t="shared" ca="1" si="632"/>
        <v>3.6812459786663983E-2</v>
      </c>
      <c r="AP732" s="3">
        <f t="shared" ca="1" si="633"/>
        <v>3.6907528079231623E-2</v>
      </c>
      <c r="AQ732" s="3">
        <f t="shared" ca="1" si="634"/>
        <v>3.6862885881700128E-2</v>
      </c>
      <c r="AR732" s="3">
        <f t="shared" ca="1" si="635"/>
        <v>3.6686382781088239E-2</v>
      </c>
      <c r="AS732" s="3">
        <f t="shared" ca="1" si="636"/>
        <v>3.6388384830526692E-2</v>
      </c>
      <c r="AT732" s="3">
        <f t="shared" ca="1" si="637"/>
        <v>3.5978102816208633E-2</v>
      </c>
      <c r="AU732" s="3">
        <f t="shared" ca="1" si="638"/>
        <v>3.5460964439733532E-2</v>
      </c>
      <c r="AV732" s="3">
        <f t="shared" ca="1" si="639"/>
        <v>3.4838671959718188E-2</v>
      </c>
      <c r="AW732" s="3">
        <f t="shared" ca="1" si="640"/>
        <v>3.4112415138365063E-2</v>
      </c>
      <c r="AX732" s="3">
        <f t="shared" ca="1" si="641"/>
        <v>3.328784911719998E-2</v>
      </c>
      <c r="AY732" s="3">
        <f t="shared" ca="1" si="642"/>
        <v>3.2379192051615886E-2</v>
      </c>
      <c r="AZ732" s="3">
        <f t="shared" ca="1" si="591"/>
        <v>3.1413451250827749E-2</v>
      </c>
      <c r="BC732" s="3">
        <f t="shared" ca="1" si="643"/>
        <v>0.90026360915216408</v>
      </c>
      <c r="BD732" s="3">
        <f t="shared" ca="1" si="643"/>
        <v>7.1491312176013011E-2</v>
      </c>
      <c r="BE732" s="3">
        <f t="shared" ca="1" si="643"/>
        <v>2.0117705664454295</v>
      </c>
    </row>
    <row r="733" spans="1:57" x14ac:dyDescent="0.2">
      <c r="A733" s="3">
        <f t="shared" si="592"/>
        <v>7.2099999999998907</v>
      </c>
      <c r="B733" s="3">
        <f t="shared" ca="1" si="593"/>
        <v>2.2370135248824207E-2</v>
      </c>
      <c r="C733" s="3">
        <f t="shared" ca="1" si="594"/>
        <v>2.1708333310967803E-2</v>
      </c>
      <c r="D733" s="3">
        <f t="shared" ca="1" si="595"/>
        <v>2.114518596899214E-2</v>
      </c>
      <c r="E733" s="3">
        <f t="shared" ca="1" si="596"/>
        <v>2.0677183273284917E-2</v>
      </c>
      <c r="F733" s="3">
        <f t="shared" ca="1" si="597"/>
        <v>2.0299804126245938E-2</v>
      </c>
      <c r="G733" s="3">
        <f t="shared" ca="1" si="598"/>
        <v>2.0007841107566007E-2</v>
      </c>
      <c r="H733" s="3">
        <f t="shared" ca="1" si="599"/>
        <v>1.9795698339951359E-2</v>
      </c>
      <c r="I733" s="3">
        <f t="shared" ca="1" si="600"/>
        <v>1.9657676168169012E-2</v>
      </c>
      <c r="J733" s="3">
        <f t="shared" ca="1" si="601"/>
        <v>1.9588256993432588E-2</v>
      </c>
      <c r="K733" s="3">
        <f t="shared" ca="1" si="602"/>
        <v>1.9582381163751602E-2</v>
      </c>
      <c r="L733" s="3">
        <f t="shared" ca="1" si="603"/>
        <v>1.9635681172907395E-2</v>
      </c>
      <c r="M733" s="3">
        <f t="shared" ca="1" si="604"/>
        <v>1.9744638530980161E-2</v>
      </c>
      <c r="N733" s="3">
        <f t="shared" ca="1" si="605"/>
        <v>1.9906639787599469E-2</v>
      </c>
      <c r="O733" s="3">
        <f t="shared" ca="1" si="606"/>
        <v>2.0119928789166686E-2</v>
      </c>
      <c r="P733" s="3">
        <f t="shared" ca="1" si="607"/>
        <v>2.0383472060751189E-2</v>
      </c>
      <c r="Q733" s="3">
        <f t="shared" ca="1" si="608"/>
        <v>2.0696766450399844E-2</v>
      </c>
      <c r="R733" s="3">
        <f t="shared" ca="1" si="609"/>
        <v>2.105962076836615E-2</v>
      </c>
      <c r="S733" s="3">
        <f t="shared" ca="1" si="610"/>
        <v>2.1471938261324309E-2</v>
      </c>
      <c r="T733" s="3">
        <f t="shared" ca="1" si="611"/>
        <v>2.1933518569359284E-2</v>
      </c>
      <c r="U733" s="3">
        <f t="shared" ca="1" si="612"/>
        <v>2.2443889998586264E-2</v>
      </c>
      <c r="V733" s="3">
        <f t="shared" ca="1" si="613"/>
        <v>2.3002177150823446E-2</v>
      </c>
      <c r="W733" s="3">
        <f t="shared" ca="1" si="614"/>
        <v>2.3607004804761574E-2</v>
      </c>
      <c r="X733" s="3">
        <f t="shared" ca="1" si="615"/>
        <v>2.4256435175063908E-2</v>
      </c>
      <c r="Y733" s="3">
        <f t="shared" ca="1" si="616"/>
        <v>2.4947931459652409E-2</v>
      </c>
      <c r="Z733" s="3">
        <f t="shared" ca="1" si="617"/>
        <v>2.5678336166194249E-2</v>
      </c>
      <c r="AA733" s="3">
        <f t="shared" ca="1" si="618"/>
        <v>2.6443849068033431E-2</v>
      </c>
      <c r="AB733" s="3">
        <f t="shared" ca="1" si="619"/>
        <v>2.72399876212473E-2</v>
      </c>
      <c r="AC733" s="3">
        <f t="shared" ca="1" si="620"/>
        <v>2.806151237907344E-2</v>
      </c>
      <c r="AD733" s="3">
        <f t="shared" ca="1" si="621"/>
        <v>2.8902301036952464E-2</v>
      </c>
      <c r="AE733" s="3">
        <f t="shared" ca="1" si="622"/>
        <v>2.9755157723392257E-2</v>
      </c>
      <c r="AF733" s="3">
        <f t="shared" ca="1" si="623"/>
        <v>3.0611551762170057E-2</v>
      </c>
      <c r="AG733" s="3">
        <f t="shared" ca="1" si="624"/>
        <v>3.1461297624697494E-2</v>
      </c>
      <c r="AH733" s="3">
        <f t="shared" ca="1" si="625"/>
        <v>3.2292220758436893E-2</v>
      </c>
      <c r="AI733" s="3">
        <f t="shared" ca="1" si="626"/>
        <v>3.3089903402547596E-2</v>
      </c>
      <c r="AJ733" s="3">
        <f t="shared" ca="1" si="627"/>
        <v>3.3837660443484241E-2</v>
      </c>
      <c r="AK733" s="3">
        <f t="shared" ca="1" si="628"/>
        <v>3.4516932736947295E-2</v>
      </c>
      <c r="AL733" s="3">
        <f t="shared" ca="1" si="629"/>
        <v>3.5108266766990727E-2</v>
      </c>
      <c r="AM733" s="3">
        <f t="shared" ca="1" si="630"/>
        <v>3.5592939426989559E-2</v>
      </c>
      <c r="AN733" s="3">
        <f t="shared" ca="1" si="631"/>
        <v>3.5955075445934473E-2</v>
      </c>
      <c r="AO733" s="3">
        <f t="shared" ca="1" si="632"/>
        <v>3.6183833482171031E-2</v>
      </c>
      <c r="AP733" s="3">
        <f t="shared" ca="1" si="633"/>
        <v>3.6275005258544497E-2</v>
      </c>
      <c r="AQ733" s="3">
        <f t="shared" ca="1" si="634"/>
        <v>3.6231318987365209E-2</v>
      </c>
      <c r="AR733" s="3">
        <f t="shared" ca="1" si="635"/>
        <v>3.6060991759847949E-2</v>
      </c>
      <c r="AS733" s="3">
        <f t="shared" ca="1" si="636"/>
        <v>3.577468364999855E-2</v>
      </c>
      <c r="AT733" s="3">
        <f t="shared" ca="1" si="637"/>
        <v>3.5381847058764314E-2</v>
      </c>
      <c r="AU733" s="3">
        <f t="shared" ca="1" si="638"/>
        <v>3.4888152841370777E-2</v>
      </c>
      <c r="AV733" s="3">
        <f t="shared" ca="1" si="639"/>
        <v>3.429561132998922E-2</v>
      </c>
      <c r="AW733" s="3">
        <f t="shared" ca="1" si="640"/>
        <v>3.3605820895229538E-2</v>
      </c>
      <c r="AX733" s="3">
        <f t="shared" ca="1" si="641"/>
        <v>3.2824928577013371E-2</v>
      </c>
      <c r="AY733" s="3">
        <f t="shared" ca="1" si="642"/>
        <v>3.1967730695037715E-2</v>
      </c>
      <c r="AZ733" s="3">
        <f t="shared" ca="1" si="591"/>
        <v>3.1062160665272297E-2</v>
      </c>
      <c r="BC733" s="3">
        <f t="shared" ca="1" si="643"/>
        <v>-0.49485624137804507</v>
      </c>
      <c r="BD733" s="3">
        <f t="shared" ca="1" si="643"/>
        <v>-0.69203305111186708</v>
      </c>
      <c r="BE733" s="3">
        <f t="shared" ca="1" si="643"/>
        <v>0.57206388529401497</v>
      </c>
    </row>
    <row r="734" spans="1:57" x14ac:dyDescent="0.2">
      <c r="A734" s="3">
        <f t="shared" si="592"/>
        <v>7.2199999999998905</v>
      </c>
      <c r="B734" s="3">
        <f t="shared" ca="1" si="593"/>
        <v>2.179184440049288E-2</v>
      </c>
      <c r="C734" s="3">
        <f t="shared" ca="1" si="594"/>
        <v>2.1115291512583751E-2</v>
      </c>
      <c r="D734" s="3">
        <f t="shared" ca="1" si="595"/>
        <v>2.0545377129385926E-2</v>
      </c>
      <c r="E734" s="3">
        <f t="shared" ca="1" si="596"/>
        <v>2.0078160750170323E-2</v>
      </c>
      <c r="F734" s="3">
        <f t="shared" ca="1" si="597"/>
        <v>1.9708694394662937E-2</v>
      </c>
      <c r="G734" s="3">
        <f t="shared" ca="1" si="598"/>
        <v>1.9431347391006274E-2</v>
      </c>
      <c r="H734" s="3">
        <f t="shared" ca="1" si="599"/>
        <v>1.9240104429404218E-2</v>
      </c>
      <c r="I734" s="3">
        <f t="shared" ca="1" si="600"/>
        <v>1.9128850667943637E-2</v>
      </c>
      <c r="J734" s="3">
        <f t="shared" ca="1" si="601"/>
        <v>1.9091657726018625E-2</v>
      </c>
      <c r="K734" s="3">
        <f t="shared" ca="1" si="602"/>
        <v>1.9123059055255364E-2</v>
      </c>
      <c r="L734" s="3">
        <f t="shared" ca="1" si="603"/>
        <v>1.9218282865040216E-2</v>
      </c>
      <c r="M734" s="3">
        <f t="shared" ca="1" si="604"/>
        <v>1.937340721017463E-2</v>
      </c>
      <c r="N734" s="3">
        <f t="shared" ca="1" si="605"/>
        <v>1.9585414136065089E-2</v>
      </c>
      <c r="O734" s="3">
        <f t="shared" ca="1" si="606"/>
        <v>1.9852140361119694E-2</v>
      </c>
      <c r="P734" s="3">
        <f t="shared" ca="1" si="607"/>
        <v>2.0172141634228279E-2</v>
      </c>
      <c r="Q734" s="3">
        <f t="shared" ca="1" si="608"/>
        <v>2.0544499959195054E-2</v>
      </c>
      <c r="R734" s="3">
        <f t="shared" ca="1" si="609"/>
        <v>2.0968605323015629E-2</v>
      </c>
      <c r="S734" s="3">
        <f t="shared" ca="1" si="610"/>
        <v>2.1443938606452311E-2</v>
      </c>
      <c r="T734" s="3">
        <f t="shared" ca="1" si="611"/>
        <v>2.1969874170634281E-2</v>
      </c>
      <c r="U734" s="3">
        <f t="shared" ca="1" si="612"/>
        <v>2.2545512838941628E-2</v>
      </c>
      <c r="V734" s="3">
        <f t="shared" ca="1" si="613"/>
        <v>2.3169550234891808E-2</v>
      </c>
      <c r="W734" s="3">
        <f t="shared" ca="1" si="614"/>
        <v>2.3840181297345917E-2</v>
      </c>
      <c r="X734" s="3">
        <f t="shared" ca="1" si="615"/>
        <v>2.4555038017379183E-2</v>
      </c>
      <c r="Y734" s="3">
        <f t="shared" ca="1" si="616"/>
        <v>2.5311153220920767E-2</v>
      </c>
      <c r="Z734" s="3">
        <f t="shared" ca="1" si="617"/>
        <v>2.6104938817595836E-2</v>
      </c>
      <c r="AA734" s="3">
        <f t="shared" ca="1" si="618"/>
        <v>2.6932163327877654E-2</v>
      </c>
      <c r="AB734" s="3">
        <f t="shared" ca="1" si="619"/>
        <v>2.7787911516554888E-2</v>
      </c>
      <c r="AC734" s="3">
        <f t="shared" ca="1" si="620"/>
        <v>2.8666508692933933E-2</v>
      </c>
      <c r="AD734" s="3">
        <f t="shared" ca="1" si="621"/>
        <v>2.956139337289514E-2</v>
      </c>
      <c r="AE734" s="3">
        <f t="shared" ca="1" si="622"/>
        <v>3.0464925072448919E-2</v>
      </c>
      <c r="AF734" s="3">
        <f t="shared" ca="1" si="623"/>
        <v>3.1368121810408517E-2</v>
      </c>
      <c r="AG734" s="3">
        <f t="shared" ca="1" si="624"/>
        <v>3.2260339700580058E-2</v>
      </c>
      <c r="AH734" s="3">
        <f t="shared" ca="1" si="625"/>
        <v>3.3128940310098116E-2</v>
      </c>
      <c r="AI734" s="3">
        <f t="shared" ca="1" si="626"/>
        <v>3.3959041016150791E-2</v>
      </c>
      <c r="AJ734" s="3">
        <f t="shared" ca="1" si="627"/>
        <v>3.47334991635238E-2</v>
      </c>
      <c r="AK734" s="3">
        <f t="shared" ca="1" si="628"/>
        <v>3.5433317080486408E-2</v>
      </c>
      <c r="AL734" s="3">
        <f t="shared" ca="1" si="629"/>
        <v>3.6038634624336083E-2</v>
      </c>
      <c r="AM734" s="3">
        <f t="shared" ca="1" si="630"/>
        <v>3.6530363818314128E-2</v>
      </c>
      <c r="AN734" s="3">
        <f t="shared" ca="1" si="631"/>
        <v>3.6892307675566852E-2</v>
      </c>
      <c r="AO734" s="3">
        <f t="shared" ca="1" si="632"/>
        <v>3.7113334601540662E-2</v>
      </c>
      <c r="AP734" s="3">
        <f t="shared" ca="1" si="633"/>
        <v>3.7188951688495599E-2</v>
      </c>
      <c r="AQ734" s="3">
        <f t="shared" ca="1" si="634"/>
        <v>3.7121573221311037E-2</v>
      </c>
      <c r="AR734" s="3">
        <f t="shared" ca="1" si="635"/>
        <v>3.6919041232977783E-2</v>
      </c>
      <c r="AS734" s="3">
        <f t="shared" ca="1" si="636"/>
        <v>3.6591567677500755E-2</v>
      </c>
      <c r="AT734" s="3">
        <f t="shared" ca="1" si="637"/>
        <v>3.6148105508605248E-2</v>
      </c>
      <c r="AU734" s="3">
        <f t="shared" ca="1" si="638"/>
        <v>3.5593828940787865E-2</v>
      </c>
      <c r="AV734" s="3">
        <f t="shared" ca="1" si="639"/>
        <v>3.4930317297717811E-2</v>
      </c>
      <c r="AW734" s="3">
        <f t="shared" ca="1" si="640"/>
        <v>3.4158838131458591E-2</v>
      </c>
      <c r="AX734" s="3">
        <f t="shared" ca="1" si="641"/>
        <v>3.3285291012892237E-2</v>
      </c>
      <c r="AY734" s="3">
        <f t="shared" ca="1" si="642"/>
        <v>3.2324316292115213E-2</v>
      </c>
      <c r="AZ734" s="3">
        <f t="shared" ca="1" si="591"/>
        <v>3.1303839645215041E-2</v>
      </c>
      <c r="BC734" s="3">
        <f t="shared" ca="1" si="643"/>
        <v>0.43047709953696511</v>
      </c>
      <c r="BD734" s="3">
        <f t="shared" ca="1" si="643"/>
        <v>1.8781549269553865</v>
      </c>
      <c r="BE734" s="3">
        <f t="shared" ca="1" si="643"/>
        <v>0.36606588689099073</v>
      </c>
    </row>
    <row r="735" spans="1:57" x14ac:dyDescent="0.2">
      <c r="A735" s="3">
        <f t="shared" si="592"/>
        <v>7.2299999999998903</v>
      </c>
      <c r="B735" s="3">
        <f t="shared" ca="1" si="593"/>
        <v>2.2366634815092476E-2</v>
      </c>
      <c r="C735" s="3">
        <f t="shared" ca="1" si="594"/>
        <v>2.1511491791157807E-2</v>
      </c>
      <c r="D735" s="3">
        <f t="shared" ca="1" si="595"/>
        <v>2.0778560145006491E-2</v>
      </c>
      <c r="E735" s="3">
        <f t="shared" ca="1" si="596"/>
        <v>2.0163330723304281E-2</v>
      </c>
      <c r="F735" s="3">
        <f t="shared" ca="1" si="597"/>
        <v>1.9660290560868651E-2</v>
      </c>
      <c r="G735" s="3">
        <f t="shared" ca="1" si="598"/>
        <v>1.9263247635817476E-2</v>
      </c>
      <c r="H735" s="3">
        <f t="shared" ca="1" si="599"/>
        <v>1.8965629115911497E-2</v>
      </c>
      <c r="I735" s="3">
        <f t="shared" ca="1" si="600"/>
        <v>1.8760766885797413E-2</v>
      </c>
      <c r="J735" s="3">
        <f t="shared" ca="1" si="601"/>
        <v>1.8642183685901269E-2</v>
      </c>
      <c r="K735" s="3">
        <f t="shared" ca="1" si="602"/>
        <v>1.8603867948848451E-2</v>
      </c>
      <c r="L735" s="3">
        <f t="shared" ca="1" si="603"/>
        <v>1.8640505441355423E-2</v>
      </c>
      <c r="M735" s="3">
        <f t="shared" ca="1" si="604"/>
        <v>1.8747632567108763E-2</v>
      </c>
      <c r="N735" s="3">
        <f t="shared" ca="1" si="605"/>
        <v>1.8921688639959227E-2</v>
      </c>
      <c r="O735" s="3">
        <f t="shared" ca="1" si="606"/>
        <v>1.9159965002500695E-2</v>
      </c>
      <c r="P735" s="3">
        <f t="shared" ca="1" si="607"/>
        <v>1.9460468371224948E-2</v>
      </c>
      <c r="Q735" s="3">
        <f t="shared" ca="1" si="608"/>
        <v>1.9821727651256001E-2</v>
      </c>
      <c r="R735" s="3">
        <f t="shared" ca="1" si="609"/>
        <v>2.0242575760621259E-2</v>
      </c>
      <c r="S735" s="3">
        <f t="shared" ca="1" si="610"/>
        <v>2.0721932981053012E-2</v>
      </c>
      <c r="T735" s="3">
        <f t="shared" ca="1" si="611"/>
        <v>2.125861017579184E-2</v>
      </c>
      <c r="U735" s="3">
        <f t="shared" ca="1" si="612"/>
        <v>2.1851142480714184E-2</v>
      </c>
      <c r="V735" s="3">
        <f t="shared" ca="1" si="613"/>
        <v>2.2497658348948932E-2</v>
      </c>
      <c r="W735" s="3">
        <f t="shared" ca="1" si="614"/>
        <v>2.3195784696995143E-2</v>
      </c>
      <c r="X735" s="3">
        <f t="shared" ca="1" si="615"/>
        <v>2.3942585114514667E-2</v>
      </c>
      <c r="Y735" s="3">
        <f t="shared" ca="1" si="616"/>
        <v>2.4734523876065645E-2</v>
      </c>
      <c r="Z735" s="3">
        <f t="shared" ca="1" si="617"/>
        <v>2.5567444105277431E-2</v>
      </c>
      <c r="AA735" s="3">
        <f t="shared" ca="1" si="618"/>
        <v>2.6436544866126951E-2</v>
      </c>
      <c r="AB735" s="3">
        <f t="shared" ca="1" si="619"/>
        <v>2.7336340006204097E-2</v>
      </c>
      <c r="AC735" s="3">
        <f t="shared" ca="1" si="620"/>
        <v>2.826058133731427E-2</v>
      </c>
      <c r="AD735" s="3">
        <f t="shared" ca="1" si="621"/>
        <v>2.9202129912261572E-2</v>
      </c>
      <c r="AE735" s="3">
        <f t="shared" ca="1" si="622"/>
        <v>3.0152762325852366E-2</v>
      </c>
      <c r="AF735" s="3">
        <f t="shared" ca="1" si="623"/>
        <v>3.110290697602585E-2</v>
      </c>
      <c r="AG735" s="3">
        <f t="shared" ca="1" si="624"/>
        <v>3.2041323333670935E-2</v>
      </c>
      <c r="AH735" s="3">
        <f t="shared" ca="1" si="625"/>
        <v>3.2954770891104372E-2</v>
      </c>
      <c r="AI735" s="3">
        <f t="shared" ca="1" si="626"/>
        <v>3.3827764135091788E-2</v>
      </c>
      <c r="AJ735" s="3">
        <f t="shared" ca="1" si="627"/>
        <v>3.4642565074177525E-2</v>
      </c>
      <c r="AK735" s="3">
        <f t="shared" ca="1" si="628"/>
        <v>3.5379599972355902E-2</v>
      </c>
      <c r="AL735" s="3">
        <f t="shared" ca="1" si="629"/>
        <v>3.6018464720443087E-2</v>
      </c>
      <c r="AM735" s="3">
        <f t="shared" ca="1" si="630"/>
        <v>3.6539569159775222E-2</v>
      </c>
      <c r="AN735" s="3">
        <f t="shared" ca="1" si="631"/>
        <v>3.6926257042055904E-2</v>
      </c>
      <c r="AO735" s="3">
        <f t="shared" ca="1" si="632"/>
        <v>3.7166968457421436E-2</v>
      </c>
      <c r="AP735" s="3">
        <f t="shared" ca="1" si="633"/>
        <v>3.7256787106752481E-2</v>
      </c>
      <c r="AQ735" s="3">
        <f t="shared" ca="1" si="634"/>
        <v>3.7197673950024338E-2</v>
      </c>
      <c r="AR735" s="3">
        <f t="shared" ca="1" si="635"/>
        <v>3.6996956325911073E-2</v>
      </c>
      <c r="AS735" s="3">
        <f t="shared" ca="1" si="636"/>
        <v>3.6664258867015034E-2</v>
      </c>
      <c r="AT735" s="3">
        <f t="shared" ca="1" si="637"/>
        <v>3.6207896961112124E-2</v>
      </c>
      <c r="AU735" s="3">
        <f t="shared" ca="1" si="638"/>
        <v>3.5632411319757307E-2</v>
      </c>
      <c r="AV735" s="3">
        <f t="shared" ca="1" si="639"/>
        <v>3.4938814087059608E-2</v>
      </c>
      <c r="AW735" s="3">
        <f t="shared" ca="1" si="640"/>
        <v>3.4127905488669022E-2</v>
      </c>
      <c r="AX735" s="3">
        <f t="shared" ca="1" si="641"/>
        <v>3.3205201281559515E-2</v>
      </c>
      <c r="AY735" s="3">
        <f t="shared" ca="1" si="642"/>
        <v>3.2185050635964163E-2</v>
      </c>
      <c r="AZ735" s="3">
        <f t="shared" ca="1" si="591"/>
        <v>3.1095456063595345E-2</v>
      </c>
      <c r="BC735" s="3">
        <f t="shared" ca="1" si="643"/>
        <v>-0.46173129628254728</v>
      </c>
      <c r="BD735" s="3">
        <f t="shared" ca="1" si="643"/>
        <v>0.2729090867247006</v>
      </c>
      <c r="BE735" s="3">
        <f t="shared" ca="1" si="643"/>
        <v>-2.0677207905546489</v>
      </c>
    </row>
    <row r="736" spans="1:57" x14ac:dyDescent="0.2">
      <c r="A736" s="3">
        <f t="shared" si="592"/>
        <v>7.2399999999998901</v>
      </c>
      <c r="B736" s="3">
        <f t="shared" ca="1" si="593"/>
        <v>2.2380082386366292E-2</v>
      </c>
      <c r="C736" s="3">
        <f t="shared" ca="1" si="594"/>
        <v>2.1495774300524642E-2</v>
      </c>
      <c r="D736" s="3">
        <f t="shared" ca="1" si="595"/>
        <v>2.073576903099025E-2</v>
      </c>
      <c r="E736" s="3">
        <f t="shared" ca="1" si="596"/>
        <v>2.0095479583255305E-2</v>
      </c>
      <c r="F736" s="3">
        <f t="shared" ca="1" si="597"/>
        <v>1.9569318818004087E-2</v>
      </c>
      <c r="G736" s="3">
        <f t="shared" ca="1" si="598"/>
        <v>1.9151024177959153E-2</v>
      </c>
      <c r="H736" s="3">
        <f t="shared" ca="1" si="599"/>
        <v>1.883395613149581E-2</v>
      </c>
      <c r="I736" s="3">
        <f t="shared" ca="1" si="600"/>
        <v>1.8611384115787694E-2</v>
      </c>
      <c r="J736" s="3">
        <f t="shared" ca="1" si="601"/>
        <v>1.8476772807569816E-2</v>
      </c>
      <c r="K736" s="3">
        <f t="shared" ca="1" si="602"/>
        <v>1.8424056410071041E-2</v>
      </c>
      <c r="L736" s="3">
        <f t="shared" ca="1" si="603"/>
        <v>1.8447869001246703E-2</v>
      </c>
      <c r="M736" s="3">
        <f t="shared" ca="1" si="604"/>
        <v>1.8543696050137358E-2</v>
      </c>
      <c r="N736" s="3">
        <f t="shared" ca="1" si="605"/>
        <v>1.8707924824230528E-2</v>
      </c>
      <c r="O736" s="3">
        <f t="shared" ca="1" si="606"/>
        <v>1.8937791955251852E-2</v>
      </c>
      <c r="P736" s="3">
        <f t="shared" ca="1" si="607"/>
        <v>1.9231245784047085E-2</v>
      </c>
      <c r="Q736" s="3">
        <f t="shared" ca="1" si="608"/>
        <v>1.9586752775731953E-2</v>
      </c>
      <c r="R736" s="3">
        <f t="shared" ca="1" si="609"/>
        <v>2.0003079446842074E-2</v>
      </c>
      <c r="S736" s="3">
        <f t="shared" ca="1" si="610"/>
        <v>2.0479076160180219E-2</v>
      </c>
      <c r="T736" s="3">
        <f t="shared" ca="1" si="611"/>
        <v>2.101348097538373E-2</v>
      </c>
      <c r="U736" s="3">
        <f t="shared" ca="1" si="612"/>
        <v>2.1604754049245365E-2</v>
      </c>
      <c r="V736" s="3">
        <f t="shared" ca="1" si="613"/>
        <v>2.2250947385543642E-2</v>
      </c>
      <c r="W736" s="3">
        <f t="shared" ca="1" si="614"/>
        <v>2.2949610608912204E-2</v>
      </c>
      <c r="X736" s="3">
        <f t="shared" ca="1" si="615"/>
        <v>2.3697729642678054E-2</v>
      </c>
      <c r="Y736" s="3">
        <f t="shared" ca="1" si="616"/>
        <v>2.4491690943413469E-2</v>
      </c>
      <c r="Z736" s="3">
        <f t="shared" ca="1" si="617"/>
        <v>2.5327259573419643E-2</v>
      </c>
      <c r="AA736" s="3">
        <f t="shared" ca="1" si="618"/>
        <v>2.6199555849040781E-2</v>
      </c>
      <c r="AB736" s="3">
        <f t="shared" ca="1" si="619"/>
        <v>2.7103013387139628E-2</v>
      </c>
      <c r="AC736" s="3">
        <f t="shared" ca="1" si="620"/>
        <v>2.8031301160786736E-2</v>
      </c>
      <c r="AD736" s="3">
        <f t="shared" ca="1" si="621"/>
        <v>2.8977193388625071E-2</v>
      </c>
      <c r="AE736" s="3">
        <f t="shared" ca="1" si="622"/>
        <v>2.9932374348341215E-2</v>
      </c>
      <c r="AF736" s="3">
        <f t="shared" ca="1" si="623"/>
        <v>3.088717341463711E-2</v>
      </c>
      <c r="AG736" s="3">
        <f t="shared" ca="1" si="624"/>
        <v>3.1830244044924121E-2</v>
      </c>
      <c r="AH736" s="3">
        <f t="shared" ca="1" si="625"/>
        <v>3.2748234378466724E-2</v>
      </c>
      <c r="AI736" s="3">
        <f t="shared" ca="1" si="626"/>
        <v>3.3625546900769382E-2</v>
      </c>
      <c r="AJ736" s="3">
        <f t="shared" ca="1" si="627"/>
        <v>3.4444339407652035E-2</v>
      </c>
      <c r="AK736" s="3">
        <f t="shared" ca="1" si="628"/>
        <v>3.5184953478867596E-2</v>
      </c>
      <c r="AL736" s="3">
        <f t="shared" ca="1" si="629"/>
        <v>3.5826932612520131E-2</v>
      </c>
      <c r="AM736" s="3">
        <f t="shared" ca="1" si="630"/>
        <v>3.6350676064527528E-2</v>
      </c>
      <c r="AN736" s="3">
        <f t="shared" ca="1" si="631"/>
        <v>3.673955968215098E-2</v>
      </c>
      <c r="AO736" s="3">
        <f t="shared" ca="1" si="632"/>
        <v>3.6982086076772974E-2</v>
      </c>
      <c r="AP736" s="3">
        <f t="shared" ca="1" si="633"/>
        <v>3.7073405697301956E-2</v>
      </c>
      <c r="AQ736" s="3">
        <f t="shared" ca="1" si="634"/>
        <v>3.7015515689498575E-2</v>
      </c>
      <c r="AR736" s="3">
        <f t="shared" ca="1" si="635"/>
        <v>3.6815717983256085E-2</v>
      </c>
      <c r="AS736" s="3">
        <f t="shared" ca="1" si="636"/>
        <v>3.6483539622960998E-2</v>
      </c>
      <c r="AT736" s="3">
        <f t="shared" ca="1" si="637"/>
        <v>3.6027149249777651E-2</v>
      </c>
      <c r="AU736" s="3">
        <f t="shared" ca="1" si="638"/>
        <v>3.5450946136864656E-2</v>
      </c>
      <c r="AV736" s="3">
        <f t="shared" ca="1" si="639"/>
        <v>3.4755867983911441E-2</v>
      </c>
      <c r="AW736" s="3">
        <f t="shared" ca="1" si="640"/>
        <v>3.3942740098482291E-2</v>
      </c>
      <c r="AX736" s="3">
        <f t="shared" ca="1" si="641"/>
        <v>3.301718701440165E-2</v>
      </c>
      <c r="AY736" s="3">
        <f t="shared" ca="1" si="642"/>
        <v>3.1993764820426637E-2</v>
      </c>
      <c r="AZ736" s="3">
        <f t="shared" ca="1" si="591"/>
        <v>3.0901240905272642E-2</v>
      </c>
      <c r="BC736" s="3">
        <f t="shared" ca="1" si="643"/>
        <v>-0.31607130240476078</v>
      </c>
      <c r="BD736" s="3">
        <f t="shared" ca="1" si="643"/>
        <v>-0.10697720290847101</v>
      </c>
      <c r="BE736" s="3">
        <f t="shared" ca="1" si="643"/>
        <v>-0.41206400455495285</v>
      </c>
    </row>
    <row r="737" spans="1:57" x14ac:dyDescent="0.2">
      <c r="A737" s="3">
        <f t="shared" si="592"/>
        <v>7.2499999999998899</v>
      </c>
      <c r="B737" s="3">
        <f t="shared" ca="1" si="593"/>
        <v>2.1899853901814578E-2</v>
      </c>
      <c r="C737" s="3">
        <f t="shared" ca="1" si="594"/>
        <v>2.1039548583857773E-2</v>
      </c>
      <c r="D737" s="3">
        <f t="shared" ca="1" si="595"/>
        <v>2.0305467383540911E-2</v>
      </c>
      <c r="E737" s="3">
        <f t="shared" ca="1" si="596"/>
        <v>1.9692862742720193E-2</v>
      </c>
      <c r="F737" s="3">
        <f t="shared" ca="1" si="597"/>
        <v>1.9195990624918217E-2</v>
      </c>
      <c r="G737" s="3">
        <f t="shared" ca="1" si="598"/>
        <v>1.8808435218379185E-2</v>
      </c>
      <c r="H737" s="3">
        <f t="shared" ca="1" si="599"/>
        <v>1.8523407581327971E-2</v>
      </c>
      <c r="I737" s="3">
        <f t="shared" ca="1" si="600"/>
        <v>1.8334031995337553E-2</v>
      </c>
      <c r="J737" s="3">
        <f t="shared" ca="1" si="601"/>
        <v>1.8233632354334554E-2</v>
      </c>
      <c r="K737" s="3">
        <f t="shared" ca="1" si="602"/>
        <v>1.8216005887160793E-2</v>
      </c>
      <c r="L737" s="3">
        <f t="shared" ca="1" si="603"/>
        <v>1.8275652202289525E-2</v>
      </c>
      <c r="M737" s="3">
        <f t="shared" ca="1" si="604"/>
        <v>1.8407923016077708E-2</v>
      </c>
      <c r="N737" s="3">
        <f t="shared" ca="1" si="605"/>
        <v>1.8609070700556292E-2</v>
      </c>
      <c r="O737" s="3">
        <f t="shared" ca="1" si="606"/>
        <v>1.8876194307483867E-2</v>
      </c>
      <c r="P737" s="3">
        <f t="shared" ca="1" si="607"/>
        <v>1.9207100924969689E-2</v>
      </c>
      <c r="Q737" s="3">
        <f t="shared" ca="1" si="608"/>
        <v>1.9600111703088275E-2</v>
      </c>
      <c r="R737" s="3">
        <f t="shared" ca="1" si="609"/>
        <v>2.0053843890731466E-2</v>
      </c>
      <c r="S737" s="3">
        <f t="shared" ca="1" si="610"/>
        <v>2.0566995078275804E-2</v>
      </c>
      <c r="T737" s="3">
        <f t="shared" ca="1" si="611"/>
        <v>2.1138147682442536E-2</v>
      </c>
      <c r="U737" s="3">
        <f t="shared" ca="1" si="612"/>
        <v>2.1765604055732166E-2</v>
      </c>
      <c r="V737" s="3">
        <f t="shared" ca="1" si="613"/>
        <v>2.2447256939919301E-2</v>
      </c>
      <c r="W737" s="3">
        <f t="shared" ca="1" si="614"/>
        <v>2.3180495864479542E-2</v>
      </c>
      <c r="X737" s="3">
        <f t="shared" ca="1" si="615"/>
        <v>2.3962146287568771E-2</v>
      </c>
      <c r="Y737" s="3">
        <f t="shared" ca="1" si="616"/>
        <v>2.4788434047103333E-2</v>
      </c>
      <c r="Z737" s="3">
        <f t="shared" ca="1" si="617"/>
        <v>2.5654963334526923E-2</v>
      </c>
      <c r="AA737" s="3">
        <f t="shared" ca="1" si="618"/>
        <v>2.6556692893085904E-2</v>
      </c>
      <c r="AB737" s="3">
        <f t="shared" ca="1" si="619"/>
        <v>2.748789326095246E-2</v>
      </c>
      <c r="AC737" s="3">
        <f t="shared" ca="1" si="620"/>
        <v>2.8442067696750541E-2</v>
      </c>
      <c r="AD737" s="3">
        <f t="shared" ca="1" si="621"/>
        <v>2.9411820679499566E-2</v>
      </c>
      <c r="AE737" s="3">
        <f t="shared" ca="1" si="622"/>
        <v>3.0388661239840738E-2</v>
      </c>
      <c r="AF737" s="3">
        <f t="shared" ca="1" si="623"/>
        <v>3.1362736793630712E-2</v>
      </c>
      <c r="AG737" s="3">
        <f t="shared" ca="1" si="624"/>
        <v>3.2322511882208547E-2</v>
      </c>
      <c r="AH737" s="3">
        <f t="shared" ca="1" si="625"/>
        <v>3.3254440483019058E-2</v>
      </c>
      <c r="AI737" s="3">
        <f t="shared" ca="1" si="626"/>
        <v>3.4142730440273009E-2</v>
      </c>
      <c r="AJ737" s="3">
        <f t="shared" ca="1" si="627"/>
        <v>3.4969352931832377E-2</v>
      </c>
      <c r="AK737" s="3">
        <f t="shared" ca="1" si="628"/>
        <v>3.571448270323601E-2</v>
      </c>
      <c r="AL737" s="3">
        <f t="shared" ca="1" si="629"/>
        <v>3.6357528900218504E-2</v>
      </c>
      <c r="AM737" s="3">
        <f t="shared" ca="1" si="630"/>
        <v>3.6878798251095767E-2</v>
      </c>
      <c r="AN737" s="3">
        <f t="shared" ca="1" si="631"/>
        <v>3.7261616511397144E-2</v>
      </c>
      <c r="AO737" s="3">
        <f t="shared" ca="1" si="632"/>
        <v>3.7494466102483671E-2</v>
      </c>
      <c r="AP737" s="3">
        <f t="shared" ca="1" si="633"/>
        <v>3.757248081424349E-2</v>
      </c>
      <c r="AQ737" s="3">
        <f t="shared" ca="1" si="634"/>
        <v>3.7497609950528046E-2</v>
      </c>
      <c r="AR737" s="3">
        <f t="shared" ca="1" si="635"/>
        <v>3.7277045793057843E-2</v>
      </c>
      <c r="AS737" s="3">
        <f t="shared" ca="1" si="636"/>
        <v>3.6920134019032387E-2</v>
      </c>
      <c r="AT737" s="3">
        <f t="shared" ca="1" si="637"/>
        <v>3.6434813833365533E-2</v>
      </c>
      <c r="AU737" s="3">
        <f t="shared" ca="1" si="638"/>
        <v>3.5825261614895819E-2</v>
      </c>
      <c r="AV737" s="3">
        <f t="shared" ca="1" si="639"/>
        <v>3.5092259813616529E-2</v>
      </c>
      <c r="AW737" s="3">
        <f t="shared" ca="1" si="640"/>
        <v>3.4236577697101707E-2</v>
      </c>
      <c r="AX737" s="3">
        <f t="shared" ca="1" si="641"/>
        <v>3.3263867743056508E-2</v>
      </c>
      <c r="AY737" s="3">
        <f t="shared" ca="1" si="642"/>
        <v>3.2188821322128434E-2</v>
      </c>
      <c r="AZ737" s="3">
        <f t="shared" ca="1" si="591"/>
        <v>3.1040865762580708E-2</v>
      </c>
      <c r="BC737" s="3">
        <f t="shared" ca="1" si="643"/>
        <v>0.28641461190254081</v>
      </c>
      <c r="BD737" s="3">
        <f t="shared" ca="1" si="643"/>
        <v>1.0556696958848457</v>
      </c>
      <c r="BE737" s="3">
        <f t="shared" ca="1" si="643"/>
        <v>0.57101863481650117</v>
      </c>
    </row>
    <row r="738" spans="1:57" x14ac:dyDescent="0.2">
      <c r="A738" s="3">
        <f t="shared" si="592"/>
        <v>7.2599999999998897</v>
      </c>
      <c r="B738" s="3">
        <f t="shared" ca="1" si="593"/>
        <v>2.1763149217132204E-2</v>
      </c>
      <c r="C738" s="3">
        <f t="shared" ca="1" si="594"/>
        <v>2.0939164652685811E-2</v>
      </c>
      <c r="D738" s="3">
        <f t="shared" ca="1" si="595"/>
        <v>2.0232967764346948E-2</v>
      </c>
      <c r="E738" s="3">
        <f t="shared" ca="1" si="596"/>
        <v>1.964020530970283E-2</v>
      </c>
      <c r="F738" s="3">
        <f t="shared" ca="1" si="597"/>
        <v>1.9155531234005561E-2</v>
      </c>
      <c r="G738" s="3">
        <f t="shared" ca="1" si="598"/>
        <v>1.8772931353945053E-2</v>
      </c>
      <c r="H738" s="3">
        <f t="shared" ca="1" si="599"/>
        <v>1.8486022208724275E-2</v>
      </c>
      <c r="I738" s="3">
        <f t="shared" ca="1" si="600"/>
        <v>1.8288337817808906E-2</v>
      </c>
      <c r="J738" s="3">
        <f t="shared" ca="1" si="601"/>
        <v>1.8173616174523129E-2</v>
      </c>
      <c r="K738" s="3">
        <f t="shared" ca="1" si="602"/>
        <v>1.8136072389457331E-2</v>
      </c>
      <c r="L738" s="3">
        <f t="shared" ca="1" si="603"/>
        <v>1.8170626421976178E-2</v>
      </c>
      <c r="M738" s="3">
        <f t="shared" ca="1" si="604"/>
        <v>1.8273051018935092E-2</v>
      </c>
      <c r="N738" s="3">
        <f t="shared" ca="1" si="605"/>
        <v>1.8440018409255757E-2</v>
      </c>
      <c r="O738" s="3">
        <f t="shared" ca="1" si="606"/>
        <v>1.8669044797311844E-2</v>
      </c>
      <c r="P738" s="3">
        <f t="shared" ca="1" si="607"/>
        <v>1.8958350743267533E-2</v>
      </c>
      <c r="Q738" s="3">
        <f t="shared" ca="1" si="608"/>
        <v>1.9306666809141605E-2</v>
      </c>
      <c r="R738" s="3">
        <f t="shared" ca="1" si="609"/>
        <v>1.9713015712123989E-2</v>
      </c>
      <c r="S738" s="3">
        <f t="shared" ca="1" si="610"/>
        <v>2.0176497018792722E-2</v>
      </c>
      <c r="T738" s="3">
        <f t="shared" ca="1" si="611"/>
        <v>2.0696092265762949E-2</v>
      </c>
      <c r="U738" s="3">
        <f t="shared" ca="1" si="612"/>
        <v>2.1270500778126207E-2</v>
      </c>
      <c r="V738" s="3">
        <f t="shared" ca="1" si="613"/>
        <v>2.1898010825027625E-2</v>
      </c>
      <c r="W738" s="3">
        <f t="shared" ca="1" si="614"/>
        <v>2.2576406639422029E-2</v>
      </c>
      <c r="X738" s="3">
        <f t="shared" ca="1" si="615"/>
        <v>2.3302908017261998E-2</v>
      </c>
      <c r="Y738" s="3">
        <f t="shared" ca="1" si="616"/>
        <v>2.4074134978801426E-2</v>
      </c>
      <c r="Z738" s="3">
        <f t="shared" ca="1" si="617"/>
        <v>2.4886085636619218E-2</v>
      </c>
      <c r="AA738" s="3">
        <f t="shared" ca="1" si="618"/>
        <v>2.573411193678957E-2</v>
      </c>
      <c r="AB738" s="3">
        <f t="shared" ca="1" si="619"/>
        <v>2.6612876092116506E-2</v>
      </c>
      <c r="AC738" s="3">
        <f t="shared" ca="1" si="620"/>
        <v>2.7516270372311347E-2</v>
      </c>
      <c r="AD738" s="3">
        <f t="shared" ca="1" si="621"/>
        <v>2.843728421265904E-2</v>
      </c>
      <c r="AE738" s="3">
        <f t="shared" ca="1" si="622"/>
        <v>2.9367806068556945E-2</v>
      </c>
      <c r="AF738" s="3">
        <f t="shared" ca="1" si="623"/>
        <v>3.0298356063909394E-2</v>
      </c>
      <c r="AG738" s="3">
        <f t="shared" ca="1" si="624"/>
        <v>3.1217764525105725E-2</v>
      </c>
      <c r="AH738" s="3">
        <f t="shared" ca="1" si="625"/>
        <v>3.211284606421911E-2</v>
      </c>
      <c r="AI738" s="3">
        <f t="shared" ca="1" si="626"/>
        <v>3.2968168850670866E-2</v>
      </c>
      <c r="AJ738" s="3">
        <f t="shared" ca="1" si="627"/>
        <v>3.3766072646077408E-2</v>
      </c>
      <c r="AK738" s="3">
        <f t="shared" ca="1" si="628"/>
        <v>3.4487120817437919E-2</v>
      </c>
      <c r="AL738" s="3">
        <f t="shared" ca="1" si="629"/>
        <v>3.5111143800650384E-2</v>
      </c>
      <c r="AM738" s="3">
        <f t="shared" ca="1" si="630"/>
        <v>3.561891145118367E-2</v>
      </c>
      <c r="AN738" s="3">
        <f t="shared" ca="1" si="631"/>
        <v>3.5994254836906985E-2</v>
      </c>
      <c r="AO738" s="3">
        <f t="shared" ca="1" si="632"/>
        <v>3.6226191065817474E-2</v>
      </c>
      <c r="AP738" s="3">
        <f t="shared" ca="1" si="633"/>
        <v>3.6310391451162709E-2</v>
      </c>
      <c r="AQ738" s="3">
        <f t="shared" ca="1" si="634"/>
        <v>3.6249311024797164E-2</v>
      </c>
      <c r="AR738" s="3">
        <f t="shared" ca="1" si="635"/>
        <v>3.6050585791925847E-2</v>
      </c>
      <c r="AS738" s="3">
        <f t="shared" ca="1" si="636"/>
        <v>3.5723933907217495E-2</v>
      </c>
      <c r="AT738" s="3">
        <f t="shared" ca="1" si="637"/>
        <v>3.5277620076211616E-2</v>
      </c>
      <c r="AU738" s="3">
        <f t="shared" ca="1" si="638"/>
        <v>3.4716153942356658E-2</v>
      </c>
      <c r="AV738" s="3">
        <f t="shared" ca="1" si="639"/>
        <v>3.4040719496181412E-2</v>
      </c>
      <c r="AW738" s="3">
        <f t="shared" ca="1" si="640"/>
        <v>3.3252586450984604E-2</v>
      </c>
      <c r="AX738" s="3">
        <f t="shared" ca="1" si="641"/>
        <v>3.2357992181149847E-2</v>
      </c>
      <c r="AY738" s="3">
        <f t="shared" ca="1" si="642"/>
        <v>3.1372328638405646E-2</v>
      </c>
      <c r="AZ738" s="3">
        <f t="shared" ca="1" si="591"/>
        <v>3.0326300846158467E-2</v>
      </c>
      <c r="BC738" s="3">
        <f t="shared" ca="1" si="643"/>
        <v>-1.1099836291893279</v>
      </c>
      <c r="BD738" s="3">
        <f t="shared" ca="1" si="643"/>
        <v>-1.5671800015732806</v>
      </c>
      <c r="BE738" s="3">
        <f t="shared" ca="1" si="643"/>
        <v>-7.7713760819273503E-2</v>
      </c>
    </row>
    <row r="739" spans="1:57" x14ac:dyDescent="0.2">
      <c r="A739" s="3">
        <f t="shared" si="592"/>
        <v>7.2699999999998894</v>
      </c>
      <c r="B739" s="3">
        <f t="shared" ca="1" si="593"/>
        <v>2.3858315992950102E-2</v>
      </c>
      <c r="C739" s="3">
        <f t="shared" ca="1" si="594"/>
        <v>2.2862735073073098E-2</v>
      </c>
      <c r="D739" s="3">
        <f t="shared" ca="1" si="595"/>
        <v>2.1995873607639955E-2</v>
      </c>
      <c r="E739" s="3">
        <f t="shared" ca="1" si="596"/>
        <v>2.1253056012073467E-2</v>
      </c>
      <c r="F739" s="3">
        <f t="shared" ca="1" si="597"/>
        <v>2.0628617555074162E-2</v>
      </c>
      <c r="G739" s="3">
        <f t="shared" ca="1" si="598"/>
        <v>2.0116229027612908E-2</v>
      </c>
      <c r="H739" s="3">
        <f t="shared" ca="1" si="599"/>
        <v>1.9709195803793648E-2</v>
      </c>
      <c r="I739" s="3">
        <f t="shared" ca="1" si="600"/>
        <v>1.9400744996989454E-2</v>
      </c>
      <c r="J739" s="3">
        <f t="shared" ca="1" si="601"/>
        <v>1.9184312044353693E-2</v>
      </c>
      <c r="K739" s="3">
        <f t="shared" ca="1" si="602"/>
        <v>1.9053813256392754E-2</v>
      </c>
      <c r="L739" s="3">
        <f t="shared" ca="1" si="603"/>
        <v>1.900387222573947E-2</v>
      </c>
      <c r="M739" s="3">
        <f t="shared" ca="1" si="604"/>
        <v>1.902996597506015E-2</v>
      </c>
      <c r="N739" s="3">
        <f t="shared" ca="1" si="605"/>
        <v>1.9128469804866297E-2</v>
      </c>
      <c r="O739" s="3">
        <f t="shared" ca="1" si="606"/>
        <v>1.9296600267320066E-2</v>
      </c>
      <c r="P739" s="3">
        <f t="shared" ca="1" si="607"/>
        <v>1.9532274582222921E-2</v>
      </c>
      <c r="Q739" s="3">
        <f t="shared" ca="1" si="608"/>
        <v>1.9833915913449594E-2</v>
      </c>
      <c r="R739" s="3">
        <f t="shared" ca="1" si="609"/>
        <v>2.0200235645430758E-2</v>
      </c>
      <c r="S739" s="3">
        <f t="shared" ca="1" si="610"/>
        <v>2.0630018532604388E-2</v>
      </c>
      <c r="T739" s="3">
        <f t="shared" ca="1" si="611"/>
        <v>2.1121928457318064E-2</v>
      </c>
      <c r="U739" s="3">
        <f t="shared" ca="1" si="612"/>
        <v>2.1674344957134536E-2</v>
      </c>
      <c r="V739" s="3">
        <f t="shared" ca="1" si="613"/>
        <v>2.2285235080876237E-2</v>
      </c>
      <c r="W739" s="3">
        <f t="shared" ca="1" si="614"/>
        <v>2.2952061026448142E-2</v>
      </c>
      <c r="X739" s="3">
        <f t="shared" ca="1" si="615"/>
        <v>2.3671720193274952E-2</v>
      </c>
      <c r="Y739" s="3">
        <f t="shared" ca="1" si="616"/>
        <v>2.4440510047508648E-2</v>
      </c>
      <c r="Z739" s="3">
        <f t="shared" ca="1" si="617"/>
        <v>2.5254105877281809E-2</v>
      </c>
      <c r="AA739" s="3">
        <f t="shared" ca="1" si="618"/>
        <v>2.6107536069717115E-2</v>
      </c>
      <c r="AB739" s="3">
        <f t="shared" ca="1" si="619"/>
        <v>2.699513772776415E-2</v>
      </c>
      <c r="AC739" s="3">
        <f t="shared" ca="1" si="620"/>
        <v>2.7910475319909759E-2</v>
      </c>
      <c r="AD739" s="3">
        <f t="shared" ca="1" si="621"/>
        <v>2.8846206395858824E-2</v>
      </c>
      <c r="AE739" s="3">
        <f t="shared" ca="1" si="622"/>
        <v>2.9793881970215284E-2</v>
      </c>
      <c r="AF739" s="3">
        <f t="shared" ca="1" si="623"/>
        <v>3.0743678005255799E-2</v>
      </c>
      <c r="AG739" s="3">
        <f t="shared" ca="1" si="624"/>
        <v>3.1684073778196147E-2</v>
      </c>
      <c r="AH739" s="3">
        <f t="shared" ca="1" si="625"/>
        <v>3.2601527798334078E-2</v>
      </c>
      <c r="AI739" s="3">
        <f t="shared" ca="1" si="626"/>
        <v>3.348025199425695E-2</v>
      </c>
      <c r="AJ739" s="3">
        <f t="shared" ca="1" si="627"/>
        <v>3.430223838087431E-2</v>
      </c>
      <c r="AK739" s="3">
        <f t="shared" ca="1" si="628"/>
        <v>3.5047722868804344E-2</v>
      </c>
      <c r="AL739" s="3">
        <f t="shared" ca="1" si="629"/>
        <v>3.5696241289632821E-2</v>
      </c>
      <c r="AM739" s="3">
        <f t="shared" ca="1" si="630"/>
        <v>3.6228310738469882E-2</v>
      </c>
      <c r="AN739" s="3">
        <f t="shared" ca="1" si="631"/>
        <v>3.662755145179513E-2</v>
      </c>
      <c r="AO739" s="3">
        <f t="shared" ca="1" si="632"/>
        <v>3.6882798549760863E-2</v>
      </c>
      <c r="AP739" s="3">
        <f t="shared" ca="1" si="633"/>
        <v>3.698954350185156E-2</v>
      </c>
      <c r="AQ739" s="3">
        <f t="shared" ca="1" si="634"/>
        <v>3.6950029096618958E-2</v>
      </c>
      <c r="AR739" s="3">
        <f t="shared" ca="1" si="635"/>
        <v>3.677161690661683E-2</v>
      </c>
      <c r="AS739" s="3">
        <f t="shared" ca="1" si="636"/>
        <v>3.6463679893230905E-2</v>
      </c>
      <c r="AT739" s="3">
        <f t="shared" ca="1" si="637"/>
        <v>3.6034091686690577E-2</v>
      </c>
      <c r="AU739" s="3">
        <f t="shared" ca="1" si="638"/>
        <v>3.5486979829357355E-2</v>
      </c>
      <c r="AV739" s="3">
        <f t="shared" ca="1" si="639"/>
        <v>3.4823215099183888E-2</v>
      </c>
      <c r="AW739" s="3">
        <f t="shared" ca="1" si="640"/>
        <v>3.4043852612997264E-2</v>
      </c>
      <c r="AX739" s="3">
        <f t="shared" ca="1" si="641"/>
        <v>3.3155000224332175E-2</v>
      </c>
      <c r="AY739" s="3">
        <f t="shared" ca="1" si="642"/>
        <v>3.2172045277064014E-2</v>
      </c>
      <c r="AZ739" s="3">
        <f t="shared" ca="1" si="591"/>
        <v>3.1125977306841839E-2</v>
      </c>
      <c r="BC739" s="3">
        <f t="shared" ca="1" si="643"/>
        <v>1.077448575234361</v>
      </c>
      <c r="BD739" s="3">
        <f t="shared" ca="1" si="643"/>
        <v>-0.87153534808256694</v>
      </c>
      <c r="BE739" s="3">
        <f t="shared" ca="1" si="643"/>
        <v>-2.3340093690660595</v>
      </c>
    </row>
    <row r="740" spans="1:57" x14ac:dyDescent="0.2">
      <c r="A740" s="3">
        <f t="shared" si="592"/>
        <v>7.2799999999998892</v>
      </c>
      <c r="B740" s="3">
        <f t="shared" ca="1" si="593"/>
        <v>2.263465727811036E-2</v>
      </c>
      <c r="C740" s="3">
        <f t="shared" ca="1" si="594"/>
        <v>2.1740726623967119E-2</v>
      </c>
      <c r="D740" s="3">
        <f t="shared" ca="1" si="595"/>
        <v>2.0969577756975985E-2</v>
      </c>
      <c r="E740" s="3">
        <f t="shared" ca="1" si="596"/>
        <v>2.0316677344467647E-2</v>
      </c>
      <c r="F740" s="3">
        <f t="shared" ca="1" si="597"/>
        <v>1.9776506572367746E-2</v>
      </c>
      <c r="G740" s="3">
        <f t="shared" ca="1" si="598"/>
        <v>1.9342885803900561E-2</v>
      </c>
      <c r="H740" s="3">
        <f t="shared" ca="1" si="599"/>
        <v>1.9009273854011185E-2</v>
      </c>
      <c r="I740" s="3">
        <f t="shared" ca="1" si="600"/>
        <v>1.8769055537738555E-2</v>
      </c>
      <c r="J740" s="3">
        <f t="shared" ca="1" si="601"/>
        <v>1.8615828331947016E-2</v>
      </c>
      <c r="K740" s="3">
        <f t="shared" ca="1" si="602"/>
        <v>1.8543674316486052E-2</v>
      </c>
      <c r="L740" s="3">
        <f t="shared" ca="1" si="603"/>
        <v>1.8547385250867552E-2</v>
      </c>
      <c r="M740" s="3">
        <f t="shared" ca="1" si="604"/>
        <v>1.8622606930244347E-2</v>
      </c>
      <c r="N740" s="3">
        <f t="shared" ca="1" si="605"/>
        <v>1.8765882193001779E-2</v>
      </c>
      <c r="O740" s="3">
        <f t="shared" ca="1" si="606"/>
        <v>1.8974592386087504E-2</v>
      </c>
      <c r="P740" s="3">
        <f t="shared" ca="1" si="607"/>
        <v>1.9246815828544702E-2</v>
      </c>
      <c r="Q740" s="3">
        <f t="shared" ca="1" si="608"/>
        <v>1.9581132728171788E-2</v>
      </c>
      <c r="R740" s="3">
        <f t="shared" ca="1" si="609"/>
        <v>1.9976407587812616E-2</v>
      </c>
      <c r="S740" s="3">
        <f t="shared" ca="1" si="610"/>
        <v>2.0431574813682594E-2</v>
      </c>
      <c r="T740" s="3">
        <f t="shared" ca="1" si="611"/>
        <v>2.0945445111956562E-2</v>
      </c>
      <c r="U740" s="3">
        <f t="shared" ca="1" si="612"/>
        <v>2.1516542724772655E-2</v>
      </c>
      <c r="V740" s="3">
        <f t="shared" ca="1" si="613"/>
        <v>2.21429779850961E-2</v>
      </c>
      <c r="W740" s="3">
        <f t="shared" ca="1" si="614"/>
        <v>2.2822355569312523E-2</v>
      </c>
      <c r="X740" s="3">
        <f t="shared" ca="1" si="615"/>
        <v>2.3551714997927308E-2</v>
      </c>
      <c r="Y740" s="3">
        <f t="shared" ca="1" si="616"/>
        <v>2.4327495698343683E-2</v>
      </c>
      <c r="Z740" s="3">
        <f t="shared" ca="1" si="617"/>
        <v>2.5145514640317838E-2</v>
      </c>
      <c r="AA740" s="3">
        <f t="shared" ca="1" si="618"/>
        <v>2.6000941141762938E-2</v>
      </c>
      <c r="AB740" s="3">
        <f t="shared" ca="1" si="619"/>
        <v>2.6888251662706763E-2</v>
      </c>
      <c r="AC740" s="3">
        <f t="shared" ca="1" si="620"/>
        <v>2.780114730948462E-2</v>
      </c>
      <c r="AD740" s="3">
        <f t="shared" ca="1" si="621"/>
        <v>2.8732418155877109E-2</v>
      </c>
      <c r="AE740" s="3">
        <f t="shared" ca="1" si="622"/>
        <v>2.9673742162038112E-2</v>
      </c>
      <c r="AF740" s="3">
        <f t="shared" ca="1" si="623"/>
        <v>3.0615415511625738E-2</v>
      </c>
      <c r="AG740" s="3">
        <f t="shared" ca="1" si="624"/>
        <v>3.1546030852370212E-2</v>
      </c>
      <c r="AH740" s="3">
        <f t="shared" ca="1" si="625"/>
        <v>3.2452155108792763E-2</v>
      </c>
      <c r="AI740" s="3">
        <f t="shared" ca="1" si="626"/>
        <v>3.3318108659289351E-2</v>
      </c>
      <c r="AJ740" s="3">
        <f t="shared" ca="1" si="627"/>
        <v>3.4126000698629234E-2</v>
      </c>
      <c r="AK740" s="3">
        <f t="shared" ca="1" si="628"/>
        <v>3.4856204858851027E-2</v>
      </c>
      <c r="AL740" s="3">
        <f t="shared" ca="1" si="629"/>
        <v>3.5488427724867384E-2</v>
      </c>
      <c r="AM740" s="3">
        <f t="shared" ca="1" si="630"/>
        <v>3.6003398990769167E-2</v>
      </c>
      <c r="AN740" s="3">
        <f t="shared" ca="1" si="631"/>
        <v>3.6384993159277311E-2</v>
      </c>
      <c r="AO740" s="3">
        <f t="shared" ca="1" si="632"/>
        <v>3.6622327926340945E-2</v>
      </c>
      <c r="AP740" s="3">
        <f t="shared" ca="1" si="633"/>
        <v>3.6711178790450709E-2</v>
      </c>
      <c r="AQ740" s="3">
        <f t="shared" ca="1" si="634"/>
        <v>3.6654039573828671E-2</v>
      </c>
      <c r="AR740" s="3">
        <f t="shared" ca="1" si="635"/>
        <v>3.6458460521924814E-2</v>
      </c>
      <c r="AS740" s="3">
        <f t="shared" ca="1" si="636"/>
        <v>3.6133933005961336E-2</v>
      </c>
      <c r="AT740" s="3">
        <f t="shared" ca="1" si="637"/>
        <v>3.5688404281102037E-2</v>
      </c>
      <c r="AU740" s="3">
        <f t="shared" ca="1" si="638"/>
        <v>3.512608568715174E-2</v>
      </c>
      <c r="AV740" s="3">
        <f t="shared" ca="1" si="639"/>
        <v>3.4448001282569099E-2</v>
      </c>
      <c r="AW740" s="3">
        <f t="shared" ca="1" si="640"/>
        <v>3.3655457809982067E-2</v>
      </c>
      <c r="AX740" s="3">
        <f t="shared" ca="1" si="641"/>
        <v>3.2754900621096372E-2</v>
      </c>
      <c r="AY740" s="3">
        <f t="shared" ca="1" si="642"/>
        <v>3.1762182755096263E-2</v>
      </c>
      <c r="AZ740" s="3">
        <f t="shared" ca="1" si="591"/>
        <v>3.0709092065857604E-2</v>
      </c>
      <c r="BC740" s="3">
        <f t="shared" ca="1" si="643"/>
        <v>-0.5245938284786984</v>
      </c>
      <c r="BD740" s="3">
        <f t="shared" ca="1" si="643"/>
        <v>0.61954540559711457</v>
      </c>
      <c r="BE740" s="3">
        <f t="shared" ca="1" si="643"/>
        <v>1.3599233720647659</v>
      </c>
    </row>
    <row r="741" spans="1:57" x14ac:dyDescent="0.2">
      <c r="A741" s="3">
        <f t="shared" si="592"/>
        <v>7.289999999999889</v>
      </c>
      <c r="B741" s="3">
        <f t="shared" ca="1" si="593"/>
        <v>2.3170127703992346E-2</v>
      </c>
      <c r="C741" s="3">
        <f t="shared" ca="1" si="594"/>
        <v>2.2310698717215378E-2</v>
      </c>
      <c r="D741" s="3">
        <f t="shared" ca="1" si="595"/>
        <v>2.1566616254607582E-2</v>
      </c>
      <c r="E741" s="3">
        <f t="shared" ca="1" si="596"/>
        <v>2.0933689090119646E-2</v>
      </c>
      <c r="F741" s="3">
        <f t="shared" ca="1" si="597"/>
        <v>2.040674418140867E-2</v>
      </c>
      <c r="G741" s="3">
        <f t="shared" ca="1" si="598"/>
        <v>1.997995132272987E-2</v>
      </c>
      <c r="H741" s="3">
        <f t="shared" ca="1" si="599"/>
        <v>1.9647122636491741E-2</v>
      </c>
      <c r="I741" s="3">
        <f t="shared" ca="1" si="600"/>
        <v>1.9402000507565784E-2</v>
      </c>
      <c r="J741" s="3">
        <f t="shared" ca="1" si="601"/>
        <v>1.9238544308525708E-2</v>
      </c>
      <c r="K741" s="3">
        <f t="shared" ca="1" si="602"/>
        <v>1.9151201717920598E-2</v>
      </c>
      <c r="L741" s="3">
        <f t="shared" ca="1" si="603"/>
        <v>1.9135132455659315E-2</v>
      </c>
      <c r="M741" s="3">
        <f t="shared" ca="1" si="604"/>
        <v>1.918635084609473E-2</v>
      </c>
      <c r="N741" s="3">
        <f t="shared" ca="1" si="605"/>
        <v>1.9301766992030029E-2</v>
      </c>
      <c r="O741" s="3">
        <f t="shared" ca="1" si="606"/>
        <v>1.9479126742693264E-2</v>
      </c>
      <c r="P741" s="3">
        <f t="shared" ca="1" si="607"/>
        <v>1.9716869216668743E-2</v>
      </c>
      <c r="Q741" s="3">
        <f t="shared" ca="1" si="608"/>
        <v>2.0013931368574121E-2</v>
      </c>
      <c r="R741" s="3">
        <f t="shared" ca="1" si="609"/>
        <v>2.0369530531739493E-2</v>
      </c>
      <c r="S741" s="3">
        <f t="shared" ca="1" si="610"/>
        <v>2.0782950489004463E-2</v>
      </c>
      <c r="T741" s="3">
        <f t="shared" ca="1" si="611"/>
        <v>2.1253348509391871E-2</v>
      </c>
      <c r="U741" s="3">
        <f t="shared" ca="1" si="612"/>
        <v>2.1779593292612344E-2</v>
      </c>
      <c r="V741" s="3">
        <f t="shared" ca="1" si="613"/>
        <v>2.2360138221066448E-2</v>
      </c>
      <c r="W741" s="3">
        <f t="shared" ca="1" si="614"/>
        <v>2.2992930223878223E-2</v>
      </c>
      <c r="X741" s="3">
        <f t="shared" ca="1" si="615"/>
        <v>2.3675350720842914E-2</v>
      </c>
      <c r="Y741" s="3">
        <f t="shared" ca="1" si="616"/>
        <v>2.4404180876428223E-2</v>
      </c>
      <c r="Z741" s="3">
        <f t="shared" ca="1" si="617"/>
        <v>2.5175579108403057E-2</v>
      </c>
      <c r="AA741" s="3">
        <f t="shared" ca="1" si="618"/>
        <v>2.5985055415402587E-2</v>
      </c>
      <c r="AB741" s="3">
        <f t="shared" ca="1" si="619"/>
        <v>2.6827425341553971E-2</v>
      </c>
      <c r="AC741" s="3">
        <f t="shared" ca="1" si="620"/>
        <v>2.7696726330171294E-2</v>
      </c>
      <c r="AD741" s="3">
        <f t="shared" ca="1" si="621"/>
        <v>2.8586080648946122E-2</v>
      </c>
      <c r="AE741" s="3">
        <f t="shared" ca="1" si="622"/>
        <v>2.9487492850504688E-2</v>
      </c>
      <c r="AF741" s="3">
        <f t="shared" ca="1" si="623"/>
        <v>3.039157898427498E-2</v>
      </c>
      <c r="AG741" s="3">
        <f t="shared" ca="1" si="624"/>
        <v>3.1287244750801628E-2</v>
      </c>
      <c r="AH741" s="3">
        <f t="shared" ca="1" si="625"/>
        <v>3.2161365271926791E-2</v>
      </c>
      <c r="AI741" s="3">
        <f t="shared" ca="1" si="626"/>
        <v>3.2998569331861856E-2</v>
      </c>
      <c r="AJ741" s="3">
        <f t="shared" ca="1" si="627"/>
        <v>3.378128349747276E-2</v>
      </c>
      <c r="AK741" s="3">
        <f t="shared" ca="1" si="628"/>
        <v>3.4490219564262438E-2</v>
      </c>
      <c r="AL741" s="3">
        <f t="shared" ca="1" si="629"/>
        <v>3.5105455488789294E-2</v>
      </c>
      <c r="AM741" s="3">
        <f t="shared" ca="1" si="630"/>
        <v>3.5608134178875886E-2</v>
      </c>
      <c r="AN741" s="3">
        <f t="shared" ca="1" si="631"/>
        <v>3.5982584751081348E-2</v>
      </c>
      <c r="AO741" s="3">
        <f t="shared" ca="1" si="632"/>
        <v>3.6218407287621636E-2</v>
      </c>
      <c r="AP741" s="3">
        <f t="shared" ca="1" si="633"/>
        <v>3.6311860437492571E-2</v>
      </c>
      <c r="AQ741" s="3">
        <f t="shared" ca="1" si="634"/>
        <v>3.6265887590776869E-2</v>
      </c>
      <c r="AR741" s="3">
        <f t="shared" ca="1" si="635"/>
        <v>3.6088426041965271E-2</v>
      </c>
      <c r="AS741" s="3">
        <f t="shared" ca="1" si="636"/>
        <v>3.5789284457824172E-2</v>
      </c>
      <c r="AT741" s="3">
        <f t="shared" ca="1" si="637"/>
        <v>3.5376683703307758E-2</v>
      </c>
      <c r="AU741" s="3">
        <f t="shared" ca="1" si="638"/>
        <v>3.4855120086731167E-2</v>
      </c>
      <c r="AV741" s="3">
        <f t="shared" ca="1" si="639"/>
        <v>3.422597269537074E-2</v>
      </c>
      <c r="AW741" s="3">
        <f t="shared" ca="1" si="640"/>
        <v>3.349100139650845E-2</v>
      </c>
      <c r="AX741" s="3">
        <f t="shared" ca="1" si="641"/>
        <v>3.265719138536962E-2</v>
      </c>
      <c r="AY741" s="3">
        <f t="shared" ca="1" si="642"/>
        <v>3.1741067830311449E-2</v>
      </c>
      <c r="AZ741" s="3">
        <f t="shared" ca="1" si="591"/>
        <v>3.0775345914483554E-2</v>
      </c>
      <c r="BC741" s="3">
        <f t="shared" ca="1" si="643"/>
        <v>0.1070950511681108</v>
      </c>
      <c r="BD741" s="3">
        <f t="shared" ca="1" si="643"/>
        <v>-1.3275982331679126</v>
      </c>
      <c r="BE741" s="3">
        <f t="shared" ca="1" si="643"/>
        <v>-2.5920282859489774E-2</v>
      </c>
    </row>
    <row r="742" spans="1:57" x14ac:dyDescent="0.2">
      <c r="A742" s="3">
        <f t="shared" si="592"/>
        <v>7.2999999999998888</v>
      </c>
      <c r="B742" s="3">
        <f t="shared" ca="1" si="593"/>
        <v>2.279175190208102E-2</v>
      </c>
      <c r="C742" s="3">
        <f t="shared" ca="1" si="594"/>
        <v>2.1929413343768456E-2</v>
      </c>
      <c r="D742" s="3">
        <f t="shared" ca="1" si="595"/>
        <v>2.1188925414855182E-2</v>
      </c>
      <c r="E742" s="3">
        <f t="shared" ca="1" si="596"/>
        <v>2.0565728534917546E-2</v>
      </c>
      <c r="F742" s="3">
        <f t="shared" ca="1" si="597"/>
        <v>2.0054284972233539E-2</v>
      </c>
      <c r="G742" s="3">
        <f t="shared" ca="1" si="598"/>
        <v>1.964840349532139E-2</v>
      </c>
      <c r="H742" s="3">
        <f t="shared" ca="1" si="599"/>
        <v>1.9341539085003839E-2</v>
      </c>
      <c r="I742" s="3">
        <f t="shared" ca="1" si="600"/>
        <v>1.9127081248205908E-2</v>
      </c>
      <c r="J742" s="3">
        <f t="shared" ca="1" si="601"/>
        <v>1.8998640792973923E-2</v>
      </c>
      <c r="K742" s="3">
        <f t="shared" ca="1" si="602"/>
        <v>1.8950320509493954E-2</v>
      </c>
      <c r="L742" s="3">
        <f t="shared" ca="1" si="603"/>
        <v>1.8976937555151337E-2</v>
      </c>
      <c r="M742" s="3">
        <f t="shared" ca="1" si="604"/>
        <v>1.9074164223906769E-2</v>
      </c>
      <c r="N742" s="3">
        <f t="shared" ca="1" si="605"/>
        <v>1.9238567293441981E-2</v>
      </c>
      <c r="O742" s="3">
        <f t="shared" ca="1" si="606"/>
        <v>1.9467546506914069E-2</v>
      </c>
      <c r="P742" s="3">
        <f t="shared" ca="1" si="607"/>
        <v>1.9759191167097463E-2</v>
      </c>
      <c r="Q742" s="3">
        <f t="shared" ca="1" si="608"/>
        <v>2.0112084362805854E-2</v>
      </c>
      <c r="R742" s="3">
        <f t="shared" ca="1" si="609"/>
        <v>2.0525085654481759E-2</v>
      </c>
      <c r="S742" s="3">
        <f t="shared" ca="1" si="610"/>
        <v>2.099711761101691E-2</v>
      </c>
      <c r="T742" s="3">
        <f t="shared" ca="1" si="611"/>
        <v>2.1526973487880054E-2</v>
      </c>
      <c r="U742" s="3">
        <f t="shared" ca="1" si="612"/>
        <v>2.2113155879895031E-2</v>
      </c>
      <c r="V742" s="3">
        <f t="shared" ca="1" si="613"/>
        <v>2.2753750668667229E-2</v>
      </c>
      <c r="W742" s="3">
        <f t="shared" ca="1" si="614"/>
        <v>2.3446336494693566E-2</v>
      </c>
      <c r="X742" s="3">
        <f t="shared" ca="1" si="615"/>
        <v>2.4187926139518097E-2</v>
      </c>
      <c r="Y742" s="3">
        <f t="shared" ca="1" si="616"/>
        <v>2.4974931964595389E-2</v>
      </c>
      <c r="Z742" s="3">
        <f t="shared" ca="1" si="617"/>
        <v>2.5803143286064693E-2</v>
      </c>
      <c r="AA742" s="3">
        <f t="shared" ca="1" si="618"/>
        <v>2.6667700217054176E-2</v>
      </c>
      <c r="AB742" s="3">
        <f t="shared" ca="1" si="619"/>
        <v>2.7563046796551395E-2</v>
      </c>
      <c r="AC742" s="3">
        <f t="shared" ca="1" si="620"/>
        <v>2.8482846187691296E-2</v>
      </c>
      <c r="AD742" s="3">
        <f t="shared" ca="1" si="621"/>
        <v>2.9419842205751084E-2</v>
      </c>
      <c r="AE742" s="3">
        <f t="shared" ca="1" si="622"/>
        <v>3.0365655326998729E-2</v>
      </c>
      <c r="AF742" s="3">
        <f t="shared" ca="1" si="623"/>
        <v>3.1310510796076427E-2</v>
      </c>
      <c r="AG742" s="3">
        <f t="shared" ca="1" si="624"/>
        <v>3.2242916734936775E-2</v>
      </c>
      <c r="AH742" s="3">
        <f t="shared" ca="1" si="625"/>
        <v>3.314934593261621E-2</v>
      </c>
      <c r="AI742" s="3">
        <f t="shared" ca="1" si="626"/>
        <v>3.4014025224170595E-2</v>
      </c>
      <c r="AJ742" s="3">
        <f t="shared" ca="1" si="627"/>
        <v>3.4818988430093338E-2</v>
      </c>
      <c r="AK742" s="3">
        <f t="shared" ca="1" si="628"/>
        <v>3.5544575639218763E-2</v>
      </c>
      <c r="AL742" s="3">
        <f t="shared" ca="1" si="629"/>
        <v>3.6170526482296191E-2</v>
      </c>
      <c r="AM742" s="3">
        <f t="shared" ca="1" si="630"/>
        <v>3.6677687374585433E-2</v>
      </c>
      <c r="AN742" s="3">
        <f t="shared" ca="1" si="631"/>
        <v>3.7050132067635841E-2</v>
      </c>
      <c r="AO742" s="3">
        <f t="shared" ca="1" si="632"/>
        <v>3.7277232510918391E-2</v>
      </c>
      <c r="AP742" s="3">
        <f t="shared" ca="1" si="633"/>
        <v>3.7355019297984654E-2</v>
      </c>
      <c r="AQ742" s="3">
        <f t="shared" ca="1" si="634"/>
        <v>3.7286173602105011E-2</v>
      </c>
      <c r="AR742" s="3">
        <f t="shared" ca="1" si="635"/>
        <v>3.7078307837444487E-2</v>
      </c>
      <c r="AS742" s="3">
        <f t="shared" ca="1" si="636"/>
        <v>3.6740836558302042E-2</v>
      </c>
      <c r="AT742" s="3">
        <f t="shared" ca="1" si="637"/>
        <v>3.6281543932300063E-2</v>
      </c>
      <c r="AU742" s="3">
        <f t="shared" ca="1" si="638"/>
        <v>3.5704502103173601E-2</v>
      </c>
      <c r="AV742" s="3">
        <f t="shared" ca="1" si="639"/>
        <v>3.5010736614636849E-2</v>
      </c>
      <c r="AW742" s="3">
        <f t="shared" ca="1" si="640"/>
        <v>3.4201751658706564E-2</v>
      </c>
      <c r="AX742" s="3">
        <f t="shared" ca="1" si="641"/>
        <v>3.3284364385544135E-2</v>
      </c>
      <c r="AY742" s="3">
        <f t="shared" ca="1" si="642"/>
        <v>3.22750666623852E-2</v>
      </c>
      <c r="AZ742" s="3">
        <f t="shared" ca="1" si="591"/>
        <v>3.1206556431521704E-2</v>
      </c>
      <c r="BC742" s="3">
        <f t="shared" ca="1" si="643"/>
        <v>0.73277059046969839</v>
      </c>
      <c r="BD742" s="3">
        <f t="shared" ca="1" si="643"/>
        <v>1.7292415802713155</v>
      </c>
      <c r="BE742" s="3">
        <f t="shared" ca="1" si="643"/>
        <v>0.45760788261483043</v>
      </c>
    </row>
    <row r="743" spans="1:57" x14ac:dyDescent="0.2">
      <c r="A743" s="3">
        <f t="shared" si="592"/>
        <v>7.3099999999998886</v>
      </c>
      <c r="B743" s="3">
        <f t="shared" ca="1" si="593"/>
        <v>2.382839102196397E-2</v>
      </c>
      <c r="C743" s="3">
        <f t="shared" ca="1" si="594"/>
        <v>2.2933384417556414E-2</v>
      </c>
      <c r="D743" s="3">
        <f t="shared" ca="1" si="595"/>
        <v>2.2163870198493089E-2</v>
      </c>
      <c r="E743" s="3">
        <f t="shared" ca="1" si="596"/>
        <v>2.1515131208082759E-2</v>
      </c>
      <c r="F743" s="3">
        <f t="shared" ca="1" si="597"/>
        <v>2.0981475803304016E-2</v>
      </c>
      <c r="G743" s="3">
        <f t="shared" ca="1" si="598"/>
        <v>2.0556562509427986E-2</v>
      </c>
      <c r="H743" s="3">
        <f t="shared" ca="1" si="599"/>
        <v>2.0233699955771289E-2</v>
      </c>
      <c r="I743" s="3">
        <f t="shared" ca="1" si="600"/>
        <v>2.0006135562387718E-2</v>
      </c>
      <c r="J743" s="3">
        <f t="shared" ca="1" si="601"/>
        <v>1.9867342351126353E-2</v>
      </c>
      <c r="K743" s="3">
        <f t="shared" ca="1" si="602"/>
        <v>1.9811288975133901E-2</v>
      </c>
      <c r="L743" s="3">
        <f t="shared" ca="1" si="603"/>
        <v>1.9832660744721661E-2</v>
      </c>
      <c r="M743" s="3">
        <f t="shared" ca="1" si="604"/>
        <v>1.9926998602370429E-2</v>
      </c>
      <c r="N743" s="3">
        <f t="shared" ca="1" si="605"/>
        <v>2.0090736649828345E-2</v>
      </c>
      <c r="O743" s="3">
        <f t="shared" ca="1" si="606"/>
        <v>2.0321139154793628E-2</v>
      </c>
      <c r="P743" s="3">
        <f t="shared" ca="1" si="607"/>
        <v>2.0616156228037821E-2</v>
      </c>
      <c r="Q743" s="3">
        <f t="shared" ca="1" si="608"/>
        <v>2.0974227719235815E-2</v>
      </c>
      <c r="R743" s="3">
        <f t="shared" ca="1" si="609"/>
        <v>2.1394066051928222E-2</v>
      </c>
      <c r="S743" s="3">
        <f t="shared" ca="1" si="610"/>
        <v>2.1874443229873617E-2</v>
      </c>
      <c r="T743" s="3">
        <f t="shared" ca="1" si="611"/>
        <v>2.2413999157966883E-2</v>
      </c>
      <c r="U743" s="3">
        <f t="shared" ca="1" si="612"/>
        <v>2.3011081003033739E-2</v>
      </c>
      <c r="V743" s="3">
        <f t="shared" ca="1" si="613"/>
        <v>2.3663617834934626E-2</v>
      </c>
      <c r="W743" s="3">
        <f t="shared" ca="1" si="614"/>
        <v>2.4369030703353726E-2</v>
      </c>
      <c r="X743" s="3">
        <f t="shared" ca="1" si="615"/>
        <v>2.5124174453095501E-2</v>
      </c>
      <c r="Y743" s="3">
        <f t="shared" ca="1" si="616"/>
        <v>2.5925303341435932E-2</v>
      </c>
      <c r="Z743" s="3">
        <f t="shared" ca="1" si="617"/>
        <v>2.6768048272013917E-2</v>
      </c>
      <c r="AA743" s="3">
        <f t="shared" ca="1" si="618"/>
        <v>2.7647390144864826E-2</v>
      </c>
      <c r="AB743" s="3">
        <f t="shared" ca="1" si="619"/>
        <v>2.8557612143142678E-2</v>
      </c>
      <c r="AC743" s="3">
        <f t="shared" ca="1" si="620"/>
        <v>2.9492213771165447E-2</v>
      </c>
      <c r="AD743" s="3">
        <f t="shared" ca="1" si="621"/>
        <v>3.0443770984123947E-2</v>
      </c>
      <c r="AE743" s="3">
        <f t="shared" ca="1" si="622"/>
        <v>3.1403730752166195E-2</v>
      </c>
      <c r="AF743" s="3">
        <f t="shared" ca="1" si="623"/>
        <v>3.2362138084479325E-2</v>
      </c>
      <c r="AG743" s="3">
        <f t="shared" ca="1" si="624"/>
        <v>3.3307314134146497E-2</v>
      </c>
      <c r="AH743" s="3">
        <f t="shared" ca="1" si="625"/>
        <v>3.4225540069878282E-2</v>
      </c>
      <c r="AI743" s="3">
        <f t="shared" ca="1" si="626"/>
        <v>3.5100851666437526E-2</v>
      </c>
      <c r="AJ743" s="3">
        <f t="shared" ca="1" si="627"/>
        <v>3.5915101123546067E-2</v>
      </c>
      <c r="AK743" s="3">
        <f t="shared" ca="1" si="628"/>
        <v>3.6648468195793656E-2</v>
      </c>
      <c r="AL743" s="3">
        <f t="shared" ca="1" si="629"/>
        <v>3.7280565729592305E-2</v>
      </c>
      <c r="AM743" s="3">
        <f t="shared" ca="1" si="630"/>
        <v>3.7792155174997004E-2</v>
      </c>
      <c r="AN743" s="3">
        <f t="shared" ca="1" si="631"/>
        <v>3.8167266167999495E-2</v>
      </c>
      <c r="AO743" s="3">
        <f t="shared" ca="1" si="632"/>
        <v>3.8395253231678625E-2</v>
      </c>
      <c r="AP743" s="3">
        <f t="shared" ca="1" si="633"/>
        <v>3.8472128925721223E-2</v>
      </c>
      <c r="AQ743" s="3">
        <f t="shared" ca="1" si="634"/>
        <v>3.8400521658121925E-2</v>
      </c>
      <c r="AR743" s="3">
        <f t="shared" ca="1" si="635"/>
        <v>3.8187928282884059E-2</v>
      </c>
      <c r="AS743" s="3">
        <f t="shared" ca="1" si="636"/>
        <v>3.7843579094948718E-2</v>
      </c>
      <c r="AT743" s="3">
        <f t="shared" ca="1" si="637"/>
        <v>3.7375032520068387E-2</v>
      </c>
      <c r="AU743" s="3">
        <f t="shared" ca="1" si="638"/>
        <v>3.6786148654625261E-2</v>
      </c>
      <c r="AV743" s="3">
        <f t="shared" ca="1" si="639"/>
        <v>3.6077812160944162E-2</v>
      </c>
      <c r="AW743" s="3">
        <f t="shared" ca="1" si="640"/>
        <v>3.525148401318752E-2</v>
      </c>
      <c r="AX743" s="3">
        <f t="shared" ca="1" si="641"/>
        <v>3.4314026716138507E-2</v>
      </c>
      <c r="AY743" s="3">
        <f t="shared" ca="1" si="642"/>
        <v>3.3282109861923329E-2</v>
      </c>
      <c r="AZ743" s="3">
        <f t="shared" ca="1" si="591"/>
        <v>3.2188817484538959E-2</v>
      </c>
      <c r="BC743" s="3">
        <f t="shared" ca="1" si="643"/>
        <v>1.520573001378839</v>
      </c>
      <c r="BD743" s="3">
        <f t="shared" ca="1" si="643"/>
        <v>0.24826584094648396</v>
      </c>
      <c r="BE743" s="3">
        <f t="shared" ca="1" si="643"/>
        <v>-0.3459609876222105</v>
      </c>
    </row>
    <row r="744" spans="1:57" x14ac:dyDescent="0.2">
      <c r="A744" s="3">
        <f t="shared" si="592"/>
        <v>7.3199999999998884</v>
      </c>
      <c r="B744" s="3">
        <f t="shared" ca="1" si="593"/>
        <v>2.5022312947067114E-2</v>
      </c>
      <c r="C744" s="3">
        <f t="shared" ca="1" si="594"/>
        <v>2.4139075800181344E-2</v>
      </c>
      <c r="D744" s="3">
        <f t="shared" ca="1" si="595"/>
        <v>2.3378941984037178E-2</v>
      </c>
      <c r="E744" s="3">
        <f t="shared" ca="1" si="596"/>
        <v>2.2737295235217839E-2</v>
      </c>
      <c r="F744" s="3">
        <f t="shared" ca="1" si="597"/>
        <v>2.2208548469006228E-2</v>
      </c>
      <c r="G744" s="3">
        <f t="shared" ca="1" si="598"/>
        <v>2.1786468441503854E-2</v>
      </c>
      <c r="H744" s="3">
        <f t="shared" ca="1" si="599"/>
        <v>2.1464475912056587E-2</v>
      </c>
      <c r="I744" s="3">
        <f t="shared" ca="1" si="600"/>
        <v>2.1235934696103142E-2</v>
      </c>
      <c r="J744" s="3">
        <f t="shared" ca="1" si="601"/>
        <v>2.1094438498521179E-2</v>
      </c>
      <c r="K744" s="3">
        <f t="shared" ca="1" si="602"/>
        <v>2.103408027746002E-2</v>
      </c>
      <c r="L744" s="3">
        <f t="shared" ca="1" si="603"/>
        <v>2.1049671902311471E-2</v>
      </c>
      <c r="M744" s="3">
        <f t="shared" ca="1" si="604"/>
        <v>2.1136881333830026E-2</v>
      </c>
      <c r="N744" s="3">
        <f t="shared" ca="1" si="605"/>
        <v>2.1292268338082395E-2</v>
      </c>
      <c r="O744" s="3">
        <f t="shared" ca="1" si="606"/>
        <v>2.1513220029219713E-2</v>
      </c>
      <c r="P744" s="3">
        <f t="shared" ca="1" si="607"/>
        <v>2.1797805641310584E-2</v>
      </c>
      <c r="Q744" s="3">
        <f t="shared" ca="1" si="608"/>
        <v>2.2144580103178508E-2</v>
      </c>
      <c r="R744" s="3">
        <f t="shared" ca="1" si="609"/>
        <v>2.2552367029140232E-2</v>
      </c>
      <c r="S744" s="3">
        <f t="shared" ca="1" si="610"/>
        <v>2.3020046198355033E-2</v>
      </c>
      <c r="T744" s="3">
        <f t="shared" ca="1" si="611"/>
        <v>2.3546362519838108E-2</v>
      </c>
      <c r="U744" s="3">
        <f t="shared" ca="1" si="612"/>
        <v>2.4129766100984794E-2</v>
      </c>
      <c r="V744" s="3">
        <f t="shared" ca="1" si="613"/>
        <v>2.4768287580571893E-2</v>
      </c>
      <c r="W744" s="3">
        <f t="shared" ca="1" si="614"/>
        <v>2.5459448806794981E-2</v>
      </c>
      <c r="X744" s="3">
        <f t="shared" ca="1" si="615"/>
        <v>2.6200205080612826E-2</v>
      </c>
      <c r="Y744" s="3">
        <f t="shared" ca="1" si="616"/>
        <v>2.6986910945199047E-2</v>
      </c>
      <c r="Z744" s="3">
        <f t="shared" ca="1" si="617"/>
        <v>2.7815297271923015E-2</v>
      </c>
      <c r="AA744" s="3">
        <f t="shared" ca="1" si="618"/>
        <v>2.8680444111115148E-2</v>
      </c>
      <c r="AB744" s="3">
        <f t="shared" ca="1" si="619"/>
        <v>2.9576732130278942E-2</v>
      </c>
      <c r="AC744" s="3">
        <f t="shared" ca="1" si="620"/>
        <v>3.0497755487132662E-2</v>
      </c>
      <c r="AD744" s="3">
        <f t="shared" ca="1" si="621"/>
        <v>3.1436180560102743E-2</v>
      </c>
      <c r="AE744" s="3">
        <f t="shared" ca="1" si="622"/>
        <v>3.2383539074873215E-2</v>
      </c>
      <c r="AF744" s="3">
        <f t="shared" ca="1" si="623"/>
        <v>3.3329954066750524E-2</v>
      </c>
      <c r="AG744" s="3">
        <f t="shared" ca="1" si="624"/>
        <v>3.4263818023161925E-2</v>
      </c>
      <c r="AH744" s="3">
        <f t="shared" ca="1" si="625"/>
        <v>3.5171478899935466E-2</v>
      </c>
      <c r="AI744" s="3">
        <f t="shared" ca="1" si="626"/>
        <v>3.6037039996574073E-2</v>
      </c>
      <c r="AJ744" s="3">
        <f t="shared" ca="1" si="627"/>
        <v>3.6842430714001215E-2</v>
      </c>
      <c r="AK744" s="3">
        <f t="shared" ca="1" si="628"/>
        <v>3.756792953980289E-2</v>
      </c>
      <c r="AL744" s="3">
        <f t="shared" ca="1" si="629"/>
        <v>3.8193281768679102E-2</v>
      </c>
      <c r="AM744" s="3">
        <f t="shared" ca="1" si="630"/>
        <v>3.8699423098715671E-2</v>
      </c>
      <c r="AN744" s="3">
        <f t="shared" ca="1" si="631"/>
        <v>3.9070597980372671E-2</v>
      </c>
      <c r="AO744" s="3">
        <f t="shared" ca="1" si="632"/>
        <v>3.9296401894430046E-2</v>
      </c>
      <c r="AP744" s="3">
        <f t="shared" ca="1" si="633"/>
        <v>3.937308706832434E-2</v>
      </c>
      <c r="AQ744" s="3">
        <f t="shared" ca="1" si="634"/>
        <v>3.9303486285119385E-2</v>
      </c>
      <c r="AR744" s="3">
        <f t="shared" ca="1" si="635"/>
        <v>3.9095237860915573E-2</v>
      </c>
      <c r="AS744" s="3">
        <f t="shared" ca="1" si="636"/>
        <v>3.8757645397888528E-2</v>
      </c>
      <c r="AT744" s="3">
        <f t="shared" ca="1" si="637"/>
        <v>3.8298300250053888E-2</v>
      </c>
      <c r="AU744" s="3">
        <f t="shared" ca="1" si="638"/>
        <v>3.7721110286002883E-2</v>
      </c>
      <c r="AV744" s="3">
        <f t="shared" ca="1" si="639"/>
        <v>3.702707963618436E-2</v>
      </c>
      <c r="AW744" s="3">
        <f t="shared" ca="1" si="640"/>
        <v>3.6217886224598608E-2</v>
      </c>
      <c r="AX744" s="3">
        <f t="shared" ca="1" si="641"/>
        <v>3.5300698954298632E-2</v>
      </c>
      <c r="AY744" s="3">
        <f t="shared" ca="1" si="642"/>
        <v>3.4292627705880145E-2</v>
      </c>
      <c r="AZ744" s="3">
        <f t="shared" ca="1" si="591"/>
        <v>3.3227436539763039E-2</v>
      </c>
      <c r="BC744" s="3">
        <f t="shared" ca="1" si="643"/>
        <v>1.6276864369742032</v>
      </c>
      <c r="BD744" s="3">
        <f t="shared" ca="1" si="643"/>
        <v>-0.43099381754068755</v>
      </c>
      <c r="BE744" s="3">
        <f t="shared" ca="1" si="643"/>
        <v>-2.4898140225630527E-2</v>
      </c>
    </row>
    <row r="745" spans="1:57" x14ac:dyDescent="0.2">
      <c r="A745" s="3">
        <f t="shared" si="592"/>
        <v>7.3299999999998882</v>
      </c>
      <c r="B745" s="3">
        <f t="shared" ca="1" si="593"/>
        <v>2.372204437319771E-2</v>
      </c>
      <c r="C745" s="3">
        <f t="shared" ca="1" si="594"/>
        <v>2.2947773205788342E-2</v>
      </c>
      <c r="D745" s="3">
        <f t="shared" ca="1" si="595"/>
        <v>2.2290416932705441E-2</v>
      </c>
      <c r="E745" s="3">
        <f t="shared" ca="1" si="596"/>
        <v>2.1745503039508979E-2</v>
      </c>
      <c r="F745" s="3">
        <f t="shared" ca="1" si="597"/>
        <v>2.1307591855638377E-2</v>
      </c>
      <c r="G745" s="3">
        <f t="shared" ca="1" si="598"/>
        <v>2.0970601228411202E-2</v>
      </c>
      <c r="H745" s="3">
        <f t="shared" ca="1" si="599"/>
        <v>2.0728106914911379E-2</v>
      </c>
      <c r="I745" s="3">
        <f t="shared" ca="1" si="600"/>
        <v>2.0573631994117103E-2</v>
      </c>
      <c r="J745" s="3">
        <f t="shared" ca="1" si="601"/>
        <v>2.0500933708775797E-2</v>
      </c>
      <c r="K745" s="3">
        <f t="shared" ca="1" si="602"/>
        <v>2.0504272149522631E-2</v>
      </c>
      <c r="L745" s="3">
        <f t="shared" ca="1" si="603"/>
        <v>2.0578628536415483E-2</v>
      </c>
      <c r="M745" s="3">
        <f t="shared" ca="1" si="604"/>
        <v>2.0719840603805141E-2</v>
      </c>
      <c r="N745" s="3">
        <f t="shared" ca="1" si="605"/>
        <v>2.092463650812125E-2</v>
      </c>
      <c r="O745" s="3">
        <f t="shared" ca="1" si="606"/>
        <v>2.1190568917906449E-2</v>
      </c>
      <c r="P745" s="3">
        <f t="shared" ca="1" si="607"/>
        <v>2.1515868892045112E-2</v>
      </c>
      <c r="Q745" s="3">
        <f t="shared" ca="1" si="608"/>
        <v>2.1899249143143597E-2</v>
      </c>
      <c r="R745" s="3">
        <f t="shared" ca="1" si="609"/>
        <v>2.2339687190388969E-2</v>
      </c>
      <c r="S745" s="3">
        <f t="shared" ca="1" si="610"/>
        <v>2.2836213315317291E-2</v>
      </c>
      <c r="T745" s="3">
        <f t="shared" ca="1" si="611"/>
        <v>2.3387720172194745E-2</v>
      </c>
      <c r="U745" s="3">
        <f t="shared" ca="1" si="612"/>
        <v>2.3992803563954928E-2</v>
      </c>
      <c r="V745" s="3">
        <f t="shared" ca="1" si="613"/>
        <v>2.4649638465284576E-2</v>
      </c>
      <c r="W745" s="3">
        <f t="shared" ca="1" si="614"/>
        <v>2.5355890298445226E-2</v>
      </c>
      <c r="X745" s="3">
        <f t="shared" ca="1" si="615"/>
        <v>2.6108657599546503E-2</v>
      </c>
      <c r="Y745" s="3">
        <f t="shared" ca="1" si="616"/>
        <v>2.6904437973698007E-2</v>
      </c>
      <c r="Z745" s="3">
        <f t="shared" ca="1" si="617"/>
        <v>2.7739105026052566E-2</v>
      </c>
      <c r="AA745" s="3">
        <f t="shared" ca="1" si="618"/>
        <v>2.8607880706318436E-2</v>
      </c>
      <c r="AB745" s="3">
        <f t="shared" ca="1" si="619"/>
        <v>2.9505285892131288E-2</v>
      </c>
      <c r="AC745" s="3">
        <f t="shared" ca="1" si="620"/>
        <v>3.0425052092408086E-2</v>
      </c>
      <c r="AD745" s="3">
        <f t="shared" ca="1" si="621"/>
        <v>3.1359978777858573E-2</v>
      </c>
      <c r="AE745" s="3">
        <f t="shared" ca="1" si="622"/>
        <v>3.2301725077516157E-2</v>
      </c>
      <c r="AF745" s="3">
        <f t="shared" ca="1" si="623"/>
        <v>3.3240534701372781E-2</v>
      </c>
      <c r="AG745" s="3">
        <f t="shared" ca="1" si="624"/>
        <v>3.4164914162656962E-2</v>
      </c>
      <c r="AH745" s="3">
        <f t="shared" ca="1" si="625"/>
        <v>3.506132100146836E-2</v>
      </c>
      <c r="AI745" s="3">
        <f t="shared" ca="1" si="626"/>
        <v>3.5913969017980905E-2</v>
      </c>
      <c r="AJ745" s="3">
        <f t="shared" ca="1" si="627"/>
        <v>3.6704908027357271E-2</v>
      </c>
      <c r="AK745" s="3">
        <f t="shared" ca="1" si="628"/>
        <v>3.7414558706887251E-2</v>
      </c>
      <c r="AL745" s="3">
        <f t="shared" ca="1" si="629"/>
        <v>3.8022842417955387E-2</v>
      </c>
      <c r="AM745" s="3">
        <f t="shared" ca="1" si="630"/>
        <v>3.8510912700408746E-2</v>
      </c>
      <c r="AN745" s="3">
        <f t="shared" ca="1" si="631"/>
        <v>3.88632721244421E-2</v>
      </c>
      <c r="AO745" s="3">
        <f t="shared" ca="1" si="632"/>
        <v>3.9069799885139152E-2</v>
      </c>
      <c r="AP745" s="3">
        <f t="shared" ca="1" si="633"/>
        <v>3.9127029954234241E-2</v>
      </c>
      <c r="AQ745" s="3">
        <f t="shared" ca="1" si="634"/>
        <v>3.9038041014002642E-2</v>
      </c>
      <c r="AR745" s="3">
        <f t="shared" ca="1" si="635"/>
        <v>3.8810654261946242E-2</v>
      </c>
      <c r="AS745" s="3">
        <f t="shared" ca="1" si="636"/>
        <v>3.8454288582297505E-2</v>
      </c>
      <c r="AT745" s="3">
        <f t="shared" ca="1" si="637"/>
        <v>3.7976611336615763E-2</v>
      </c>
      <c r="AU745" s="3">
        <f t="shared" ca="1" si="638"/>
        <v>3.7381622382021328E-2</v>
      </c>
      <c r="AV745" s="3">
        <f t="shared" ca="1" si="639"/>
        <v>3.6670490049123011E-2</v>
      </c>
      <c r="AW745" s="3">
        <f t="shared" ca="1" si="640"/>
        <v>3.5845153783129302E-2</v>
      </c>
      <c r="AX745" s="3">
        <f t="shared" ca="1" si="641"/>
        <v>3.4913134345568718E-2</v>
      </c>
      <c r="AY745" s="3">
        <f t="shared" ca="1" si="642"/>
        <v>3.3892029482667251E-2</v>
      </c>
      <c r="AZ745" s="3">
        <f t="shared" ca="1" si="591"/>
        <v>3.281622735103152E-2</v>
      </c>
      <c r="BC745" s="3">
        <f t="shared" ca="1" si="643"/>
        <v>-0.505503388501781</v>
      </c>
      <c r="BD745" s="3">
        <f t="shared" ca="1" si="643"/>
        <v>0.71808663795865169</v>
      </c>
      <c r="BE745" s="3">
        <f t="shared" ca="1" si="643"/>
        <v>1.4779835735216764</v>
      </c>
    </row>
    <row r="746" spans="1:57" x14ac:dyDescent="0.2">
      <c r="A746" s="3">
        <f t="shared" si="592"/>
        <v>7.3399999999998879</v>
      </c>
      <c r="B746" s="3">
        <f t="shared" ca="1" si="593"/>
        <v>2.5008649832637234E-2</v>
      </c>
      <c r="C746" s="3">
        <f t="shared" ca="1" si="594"/>
        <v>2.4177317871816772E-2</v>
      </c>
      <c r="D746" s="3">
        <f t="shared" ca="1" si="595"/>
        <v>2.3466700572471976E-2</v>
      </c>
      <c r="E746" s="3">
        <f t="shared" ca="1" si="596"/>
        <v>2.2872201520117107E-2</v>
      </c>
      <c r="F746" s="3">
        <f t="shared" ca="1" si="597"/>
        <v>2.2388260809563226E-2</v>
      </c>
      <c r="G746" s="3">
        <f t="shared" ca="1" si="598"/>
        <v>2.2008679735148338E-2</v>
      </c>
      <c r="H746" s="3">
        <f t="shared" ca="1" si="599"/>
        <v>2.1726921414684387E-2</v>
      </c>
      <c r="I746" s="3">
        <f t="shared" ca="1" si="600"/>
        <v>2.1536400553849588E-2</v>
      </c>
      <c r="J746" s="3">
        <f t="shared" ca="1" si="601"/>
        <v>2.1430770282827378E-2</v>
      </c>
      <c r="K746" s="3">
        <f t="shared" ca="1" si="602"/>
        <v>2.1404190146776331E-2</v>
      </c>
      <c r="L746" s="3">
        <f t="shared" ca="1" si="603"/>
        <v>2.145154300255293E-2</v>
      </c>
      <c r="M746" s="3">
        <f t="shared" ca="1" si="604"/>
        <v>2.1568568608113518E-2</v>
      </c>
      <c r="N746" s="3">
        <f t="shared" ca="1" si="605"/>
        <v>2.1751895731205197E-2</v>
      </c>
      <c r="O746" s="3">
        <f t="shared" ca="1" si="606"/>
        <v>2.1998974797844521E-2</v>
      </c>
      <c r="P746" s="3">
        <f t="shared" ca="1" si="607"/>
        <v>2.2307930888584914E-2</v>
      </c>
      <c r="Q746" s="3">
        <f t="shared" ca="1" si="608"/>
        <v>2.2677366699911276E-2</v>
      </c>
      <c r="R746" s="3">
        <f t="shared" ca="1" si="609"/>
        <v>2.3106145865505065E-2</v>
      </c>
      <c r="S746" s="3">
        <f t="shared" ca="1" si="610"/>
        <v>2.3593181391810537E-2</v>
      </c>
      <c r="T746" s="3">
        <f t="shared" ca="1" si="611"/>
        <v>2.4137245915024551E-2</v>
      </c>
      <c r="U746" s="3">
        <f t="shared" ca="1" si="612"/>
        <v>2.4736813184100318E-2</v>
      </c>
      <c r="V746" s="3">
        <f t="shared" ca="1" si="613"/>
        <v>2.538993477207159E-2</v>
      </c>
      <c r="W746" s="3">
        <f t="shared" ca="1" si="614"/>
        <v>2.6094151946161478E-2</v>
      </c>
      <c r="X746" s="3">
        <f t="shared" ca="1" si="615"/>
        <v>2.6846438751840104E-2</v>
      </c>
      <c r="Y746" s="3">
        <f t="shared" ca="1" si="616"/>
        <v>2.7643168127263945E-2</v>
      </c>
      <c r="Z746" s="3">
        <f t="shared" ca="1" si="617"/>
        <v>2.8480088672355106E-2</v>
      </c>
      <c r="AA746" s="3">
        <f t="shared" ca="1" si="618"/>
        <v>2.9352296480088701E-2</v>
      </c>
      <c r="AB746" s="3">
        <f t="shared" ca="1" si="619"/>
        <v>3.0254184858727839E-2</v>
      </c>
      <c r="AC746" s="3">
        <f t="shared" ca="1" si="620"/>
        <v>3.1179354860883815E-2</v>
      </c>
      <c r="AD746" s="3">
        <f t="shared" ca="1" si="621"/>
        <v>3.2120471213444947E-2</v>
      </c>
      <c r="AE746" s="3">
        <f t="shared" ca="1" si="622"/>
        <v>3.306905259189466E-2</v>
      </c>
      <c r="AF746" s="3">
        <f t="shared" ca="1" si="623"/>
        <v>3.4015195525606667E-2</v>
      </c>
      <c r="AG746" s="3">
        <f t="shared" ca="1" si="624"/>
        <v>3.4947252742454075E-2</v>
      </c>
      <c r="AH746" s="3">
        <f t="shared" ca="1" si="625"/>
        <v>3.5851523662810081E-2</v>
      </c>
      <c r="AI746" s="3">
        <f t="shared" ca="1" si="626"/>
        <v>3.6712065063464923E-2</v>
      </c>
      <c r="AJ746" s="3">
        <f t="shared" ca="1" si="627"/>
        <v>3.7510779887003708E-2</v>
      </c>
      <c r="AK746" s="3">
        <f t="shared" ca="1" si="628"/>
        <v>3.8227963955633569E-2</v>
      </c>
      <c r="AL746" s="3">
        <f t="shared" ca="1" si="629"/>
        <v>3.8843447810599063E-2</v>
      </c>
      <c r="AM746" s="3">
        <f t="shared" ca="1" si="630"/>
        <v>3.9338335916741914E-2</v>
      </c>
      <c r="AN746" s="3">
        <f t="shared" ca="1" si="631"/>
        <v>3.9697121753556899E-2</v>
      </c>
      <c r="AO746" s="3">
        <f t="shared" ca="1" si="632"/>
        <v>3.9909700468705303E-2</v>
      </c>
      <c r="AP746" s="3">
        <f t="shared" ca="1" si="633"/>
        <v>3.9972619338991461E-2</v>
      </c>
      <c r="AQ746" s="3">
        <f t="shared" ca="1" si="634"/>
        <v>3.9888933963219839E-2</v>
      </c>
      <c r="AR746" s="3">
        <f t="shared" ca="1" si="635"/>
        <v>3.9666379345980857E-2</v>
      </c>
      <c r="AS746" s="3">
        <f t="shared" ca="1" si="636"/>
        <v>3.931422114574748E-2</v>
      </c>
      <c r="AT746" s="3">
        <f t="shared" ca="1" si="637"/>
        <v>3.8839935328916393E-2</v>
      </c>
      <c r="AU746" s="3">
        <f t="shared" ca="1" si="638"/>
        <v>3.8247347463043549E-2</v>
      </c>
      <c r="AV746" s="3">
        <f t="shared" ca="1" si="639"/>
        <v>3.7537524302992613E-2</v>
      </c>
      <c r="AW746" s="3">
        <f t="shared" ca="1" si="640"/>
        <v>3.6712400899599554E-2</v>
      </c>
      <c r="AX746" s="3">
        <f t="shared" ca="1" si="641"/>
        <v>3.5779584870685444E-2</v>
      </c>
      <c r="AY746" s="3">
        <f t="shared" ca="1" si="642"/>
        <v>3.4756896830391612E-2</v>
      </c>
      <c r="AZ746" s="3">
        <f t="shared" ca="1" si="591"/>
        <v>3.3679020374282317E-2</v>
      </c>
      <c r="BC746" s="3">
        <f t="shared" ca="1" si="643"/>
        <v>1.2976320458378243</v>
      </c>
      <c r="BD746" s="3">
        <f t="shared" ca="1" si="643"/>
        <v>-0.26120685696891588</v>
      </c>
      <c r="BE746" s="3">
        <f t="shared" ca="1" si="643"/>
        <v>-0.7887919926374245</v>
      </c>
    </row>
    <row r="747" spans="1:57" x14ac:dyDescent="0.2">
      <c r="A747" s="3">
        <f t="shared" si="592"/>
        <v>7.3499999999998877</v>
      </c>
      <c r="B747" s="3">
        <f t="shared" ca="1" si="593"/>
        <v>2.4964951472380155E-2</v>
      </c>
      <c r="C747" s="3">
        <f t="shared" ca="1" si="594"/>
        <v>2.4336526814057239E-2</v>
      </c>
      <c r="D747" s="3">
        <f t="shared" ca="1" si="595"/>
        <v>2.3808519566480186E-2</v>
      </c>
      <c r="E747" s="3">
        <f t="shared" ca="1" si="596"/>
        <v>2.3377099153093165E-2</v>
      </c>
      <c r="F747" s="3">
        <f t="shared" ca="1" si="597"/>
        <v>2.3037475172379116E-2</v>
      </c>
      <c r="G747" s="3">
        <f t="shared" ca="1" si="598"/>
        <v>2.2784222108637901E-2</v>
      </c>
      <c r="H747" s="3">
        <f t="shared" ca="1" si="599"/>
        <v>2.2611580190396205E-2</v>
      </c>
      <c r="I747" s="3">
        <f t="shared" ca="1" si="600"/>
        <v>2.2513745499914244E-2</v>
      </c>
      <c r="J747" s="3">
        <f t="shared" ca="1" si="601"/>
        <v>2.2485156790820499E-2</v>
      </c>
      <c r="K747" s="3">
        <f t="shared" ca="1" si="602"/>
        <v>2.2520762771109711E-2</v>
      </c>
      <c r="L747" s="3">
        <f t="shared" ca="1" si="603"/>
        <v>2.2616237606840381E-2</v>
      </c>
      <c r="M747" s="3">
        <f t="shared" ca="1" si="604"/>
        <v>2.2768112715995926E-2</v>
      </c>
      <c r="N747" s="3">
        <f t="shared" ca="1" si="605"/>
        <v>2.2973807085231293E-2</v>
      </c>
      <c r="O747" s="3">
        <f t="shared" ca="1" si="606"/>
        <v>2.3231558487988125E-2</v>
      </c>
      <c r="P747" s="3">
        <f t="shared" ca="1" si="607"/>
        <v>2.3540275610400369E-2</v>
      </c>
      <c r="Q747" s="3">
        <f t="shared" ca="1" si="608"/>
        <v>2.3899340720111049E-2</v>
      </c>
      <c r="R747" s="3">
        <f t="shared" ca="1" si="609"/>
        <v>2.4308393162171548E-2</v>
      </c>
      <c r="S747" s="3">
        <f t="shared" ca="1" si="610"/>
        <v>2.4767118277742063E-2</v>
      </c>
      <c r="T747" s="3">
        <f t="shared" ca="1" si="611"/>
        <v>2.5275058308899156E-2</v>
      </c>
      <c r="U747" s="3">
        <f t="shared" ca="1" si="612"/>
        <v>2.5831454588329486E-2</v>
      </c>
      <c r="V747" s="3">
        <f t="shared" ca="1" si="613"/>
        <v>2.643512493701337E-2</v>
      </c>
      <c r="W747" s="3">
        <f t="shared" ca="1" si="614"/>
        <v>2.7084376125090751E-2</v>
      </c>
      <c r="X747" s="3">
        <f t="shared" ca="1" si="615"/>
        <v>2.7776947368533252E-2</v>
      </c>
      <c r="Y747" s="3">
        <f t="shared" ca="1" si="616"/>
        <v>2.8509976596445934E-2</v>
      </c>
      <c r="Z747" s="3">
        <f t="shared" ca="1" si="617"/>
        <v>2.9279977051157407E-2</v>
      </c>
      <c r="AA747" s="3">
        <f t="shared" ca="1" si="618"/>
        <v>3.0082808599324124E-2</v>
      </c>
      <c r="AB747" s="3">
        <f t="shared" ca="1" si="619"/>
        <v>3.0913626586765251E-2</v>
      </c>
      <c r="AC747" s="3">
        <f t="shared" ca="1" si="620"/>
        <v>3.1766791188703354E-2</v>
      </c>
      <c r="AD747" s="3">
        <f t="shared" ca="1" si="621"/>
        <v>3.2635721938678031E-2</v>
      </c>
      <c r="AE747" s="3">
        <f t="shared" ca="1" si="622"/>
        <v>3.351268658874864E-2</v>
      </c>
      <c r="AF747" s="3">
        <f t="shared" ca="1" si="623"/>
        <v>3.4388524020243165E-2</v>
      </c>
      <c r="AG747" s="3">
        <f t="shared" ca="1" si="624"/>
        <v>3.5252322753659193E-2</v>
      </c>
      <c r="AH747" s="3">
        <f t="shared" ca="1" si="625"/>
        <v>3.6091113776237548E-2</v>
      </c>
      <c r="AI747" s="3">
        <f t="shared" ca="1" si="626"/>
        <v>3.6889686709068184E-2</v>
      </c>
      <c r="AJ747" s="3">
        <f t="shared" ca="1" si="627"/>
        <v>3.7630687727175822E-2</v>
      </c>
      <c r="AK747" s="3">
        <f t="shared" ca="1" si="628"/>
        <v>3.8295178143051035E-2</v>
      </c>
      <c r="AL747" s="3">
        <f t="shared" ca="1" si="629"/>
        <v>3.886378817736838E-2</v>
      </c>
      <c r="AM747" s="3">
        <f t="shared" ca="1" si="630"/>
        <v>3.9318463684317601E-2</v>
      </c>
      <c r="AN747" s="3">
        <f t="shared" ca="1" si="631"/>
        <v>3.9644579218226311E-2</v>
      </c>
      <c r="AO747" s="3">
        <f t="shared" ca="1" si="632"/>
        <v>3.9832935491050492E-2</v>
      </c>
      <c r="AP747" s="3">
        <f t="shared" ca="1" si="633"/>
        <v>3.9880982021560929E-2</v>
      </c>
      <c r="AQ747" s="3">
        <f t="shared" ca="1" si="634"/>
        <v>3.9792639727569752E-2</v>
      </c>
      <c r="AR747" s="3">
        <f t="shared" ca="1" si="635"/>
        <v>3.9576445744766202E-2</v>
      </c>
      <c r="AS747" s="3">
        <f t="shared" ca="1" si="636"/>
        <v>3.9242401407142968E-2</v>
      </c>
      <c r="AT747" s="3">
        <f t="shared" ca="1" si="637"/>
        <v>3.879868129271332E-2</v>
      </c>
      <c r="AU747" s="3">
        <f t="shared" ca="1" si="638"/>
        <v>3.8249827798412496E-2</v>
      </c>
      <c r="AV747" s="3">
        <f t="shared" ca="1" si="639"/>
        <v>3.7597697711653756E-2</v>
      </c>
      <c r="AW747" s="3">
        <f t="shared" ca="1" si="640"/>
        <v>3.6845113178581114E-2</v>
      </c>
      <c r="AX747" s="3">
        <f t="shared" ca="1" si="641"/>
        <v>3.6000661058207928E-2</v>
      </c>
      <c r="AY747" s="3">
        <f t="shared" ca="1" si="642"/>
        <v>3.5083275948678966E-2</v>
      </c>
      <c r="AZ747" s="3">
        <f t="shared" ca="1" si="591"/>
        <v>3.4128830463345888E-2</v>
      </c>
      <c r="BC747" s="3">
        <f t="shared" ca="1" si="643"/>
        <v>0.86188183252460249</v>
      </c>
      <c r="BD747" s="3">
        <f t="shared" ca="1" si="643"/>
        <v>-1.0963782581278938</v>
      </c>
      <c r="BE747" s="3">
        <f t="shared" ca="1" si="643"/>
        <v>2.0444474602587501</v>
      </c>
    </row>
    <row r="748" spans="1:57" x14ac:dyDescent="0.2">
      <c r="A748" s="3">
        <f t="shared" si="592"/>
        <v>7.3599999999998875</v>
      </c>
      <c r="B748" s="3">
        <f t="shared" ca="1" si="593"/>
        <v>2.4356843180175454E-2</v>
      </c>
      <c r="C748" s="3">
        <f t="shared" ca="1" si="594"/>
        <v>2.3780997263621154E-2</v>
      </c>
      <c r="D748" s="3">
        <f t="shared" ca="1" si="595"/>
        <v>2.3298783462700829E-2</v>
      </c>
      <c r="E748" s="3">
        <f t="shared" ca="1" si="596"/>
        <v>2.2906646298939085E-2</v>
      </c>
      <c r="F748" s="3">
        <f t="shared" ca="1" si="597"/>
        <v>2.2600074135052248E-2</v>
      </c>
      <c r="G748" s="3">
        <f t="shared" ca="1" si="598"/>
        <v>2.2373923910552793E-2</v>
      </c>
      <c r="H748" s="3">
        <f t="shared" ca="1" si="599"/>
        <v>2.222272223683518E-2</v>
      </c>
      <c r="I748" s="3">
        <f t="shared" ca="1" si="600"/>
        <v>2.2140955844514591E-2</v>
      </c>
      <c r="J748" s="3">
        <f t="shared" ca="1" si="601"/>
        <v>2.2123358368288069E-2</v>
      </c>
      <c r="K748" s="3">
        <f t="shared" ca="1" si="602"/>
        <v>2.2165176908749536E-2</v>
      </c>
      <c r="L748" s="3">
        <f t="shared" ca="1" si="603"/>
        <v>2.2262386135011716E-2</v>
      </c>
      <c r="M748" s="3">
        <f t="shared" ca="1" si="604"/>
        <v>2.2411818283098399E-2</v>
      </c>
      <c r="N748" s="3">
        <f t="shared" ca="1" si="605"/>
        <v>2.2611191687978427E-2</v>
      </c>
      <c r="O748" s="3">
        <f t="shared" ca="1" si="606"/>
        <v>2.2859040582517341E-2</v>
      </c>
      <c r="P748" s="3">
        <f t="shared" ca="1" si="607"/>
        <v>2.3154566364576849E-2</v>
      </c>
      <c r="Q748" s="3">
        <f t="shared" ca="1" si="608"/>
        <v>2.3497439982598043E-2</v>
      </c>
      <c r="R748" s="3">
        <f t="shared" ca="1" si="609"/>
        <v>2.3887585612304855E-2</v>
      </c>
      <c r="S748" s="3">
        <f t="shared" ca="1" si="610"/>
        <v>2.4324970061832374E-2</v>
      </c>
      <c r="T748" s="3">
        <f t="shared" ca="1" si="611"/>
        <v>2.4809414325529657E-2</v>
      </c>
      <c r="U748" s="3">
        <f t="shared" ca="1" si="612"/>
        <v>2.5340436479936765E-2</v>
      </c>
      <c r="V748" s="3">
        <f t="shared" ca="1" si="613"/>
        <v>2.5917129765915679E-2</v>
      </c>
      <c r="W748" s="3">
        <f t="shared" ca="1" si="614"/>
        <v>2.6538075636710564E-2</v>
      </c>
      <c r="X748" s="3">
        <f t="shared" ca="1" si="615"/>
        <v>2.7201287662039185E-2</v>
      </c>
      <c r="Y748" s="3">
        <f t="shared" ca="1" si="616"/>
        <v>2.7904177941820048E-2</v>
      </c>
      <c r="Z748" s="3">
        <f t="shared" ca="1" si="617"/>
        <v>2.8643533530249458E-2</v>
      </c>
      <c r="AA748" s="3">
        <f t="shared" ca="1" si="618"/>
        <v>2.9415487219778394E-2</v>
      </c>
      <c r="AB748" s="3">
        <f t="shared" ca="1" si="619"/>
        <v>3.0215465522318886E-2</v>
      </c>
      <c r="AC748" s="3">
        <f t="shared" ca="1" si="620"/>
        <v>3.103809683622127E-2</v>
      </c>
      <c r="AD748" s="3">
        <f t="shared" ca="1" si="621"/>
        <v>3.187706457391061E-2</v>
      </c>
      <c r="AE748" s="3">
        <f t="shared" ca="1" si="622"/>
        <v>3.2724894616365463E-2</v>
      </c>
      <c r="AF748" s="3">
        <f t="shared" ca="1" si="623"/>
        <v>3.357267725251719E-2</v>
      </c>
      <c r="AG748" s="3">
        <f t="shared" ca="1" si="624"/>
        <v>3.4409745897808403E-2</v>
      </c>
      <c r="AH748" s="3">
        <f t="shared" ca="1" si="625"/>
        <v>3.5223372318731919E-2</v>
      </c>
      <c r="AI748" s="3">
        <f t="shared" ca="1" si="626"/>
        <v>3.5998588375275878E-2</v>
      </c>
      <c r="AJ748" s="3">
        <f t="shared" ca="1" si="627"/>
        <v>3.6718293106897192E-2</v>
      </c>
      <c r="AK748" s="3">
        <f t="shared" ca="1" si="628"/>
        <v>3.7363823186988512E-2</v>
      </c>
      <c r="AL748" s="3">
        <f t="shared" ca="1" si="629"/>
        <v>3.7916118536688449E-2</v>
      </c>
      <c r="AM748" s="3">
        <f t="shared" ca="1" si="630"/>
        <v>3.8357476380080163E-2</v>
      </c>
      <c r="AN748" s="3">
        <f t="shared" ca="1" si="631"/>
        <v>3.8673662022949036E-2</v>
      </c>
      <c r="AO748" s="3">
        <f t="shared" ca="1" si="632"/>
        <v>3.8855890861934889E-2</v>
      </c>
      <c r="AP748" s="3">
        <f t="shared" ca="1" si="633"/>
        <v>3.8902023106151457E-2</v>
      </c>
      <c r="AQ748" s="3">
        <f t="shared" ca="1" si="634"/>
        <v>3.8816352915496066E-2</v>
      </c>
      <c r="AR748" s="3">
        <f t="shared" ca="1" si="635"/>
        <v>3.8607727414480895E-2</v>
      </c>
      <c r="AS748" s="3">
        <f t="shared" ca="1" si="636"/>
        <v>3.8286392058175987E-2</v>
      </c>
      <c r="AT748" s="3">
        <f t="shared" ca="1" si="637"/>
        <v>3.7860729587402157E-2</v>
      </c>
      <c r="AU748" s="3">
        <f t="shared" ca="1" si="638"/>
        <v>3.7335509879373022E-2</v>
      </c>
      <c r="AV748" s="3">
        <f t="shared" ca="1" si="639"/>
        <v>3.6712890882142309E-2</v>
      </c>
      <c r="AW748" s="3">
        <f t="shared" ca="1" si="640"/>
        <v>3.5996092866915456E-2</v>
      </c>
      <c r="AX748" s="3">
        <f t="shared" ca="1" si="641"/>
        <v>3.5194193815590032E-2</v>
      </c>
      <c r="AY748" s="3">
        <f t="shared" ca="1" si="642"/>
        <v>3.4326752997825609E-2</v>
      </c>
      <c r="AZ748" s="3">
        <f t="shared" ca="1" si="591"/>
        <v>3.342995489044099E-2</v>
      </c>
      <c r="BC748" s="3">
        <f t="shared" ca="1" si="643"/>
        <v>-1.0507607295294541</v>
      </c>
      <c r="BD748" s="3">
        <f t="shared" ca="1" si="643"/>
        <v>-0.7274663012320941</v>
      </c>
      <c r="BE748" s="3">
        <f t="shared" ca="1" si="643"/>
        <v>0.37585922653499715</v>
      </c>
    </row>
    <row r="749" spans="1:57" x14ac:dyDescent="0.2">
      <c r="A749" s="3">
        <f t="shared" si="592"/>
        <v>7.3699999999998873</v>
      </c>
      <c r="B749" s="3">
        <f t="shared" ca="1" si="593"/>
        <v>2.55410310662448E-2</v>
      </c>
      <c r="C749" s="3">
        <f t="shared" ca="1" si="594"/>
        <v>2.5027320484421793E-2</v>
      </c>
      <c r="D749" s="3">
        <f t="shared" ca="1" si="595"/>
        <v>2.4596102671303216E-2</v>
      </c>
      <c r="E749" s="3">
        <f t="shared" ca="1" si="596"/>
        <v>2.4244323062758186E-2</v>
      </c>
      <c r="F749" s="3">
        <f t="shared" ca="1" si="597"/>
        <v>2.3967974602497017E-2</v>
      </c>
      <c r="G749" s="3">
        <f t="shared" ca="1" si="598"/>
        <v>2.376242250673891E-2</v>
      </c>
      <c r="H749" s="3">
        <f t="shared" ca="1" si="599"/>
        <v>2.3622705597996851E-2</v>
      </c>
      <c r="I749" s="3">
        <f t="shared" ca="1" si="600"/>
        <v>2.3543827082836286E-2</v>
      </c>
      <c r="J749" s="3">
        <f t="shared" ca="1" si="601"/>
        <v>2.3521041290194434E-2</v>
      </c>
      <c r="K749" s="3">
        <f t="shared" ca="1" si="602"/>
        <v>2.3550119498414523E-2</v>
      </c>
      <c r="L749" s="3">
        <f t="shared" ca="1" si="603"/>
        <v>2.3627562628904232E-2</v>
      </c>
      <c r="M749" s="3">
        <f t="shared" ca="1" si="604"/>
        <v>2.3750729449274203E-2</v>
      </c>
      <c r="N749" s="3">
        <f t="shared" ca="1" si="605"/>
        <v>2.3917863327970398E-2</v>
      </c>
      <c r="O749" s="3">
        <f t="shared" ca="1" si="606"/>
        <v>2.412802062526934E-2</v>
      </c>
      <c r="P749" s="3">
        <f t="shared" ca="1" si="607"/>
        <v>2.4380921113082921E-2</v>
      </c>
      <c r="Q749" s="3">
        <f t="shared" ca="1" si="608"/>
        <v>2.4676750086588796E-2</v>
      </c>
      <c r="R749" s="3">
        <f t="shared" ca="1" si="609"/>
        <v>2.5015942227850512E-2</v>
      </c>
      <c r="S749" s="3">
        <f t="shared" ca="1" si="610"/>
        <v>2.5398971500625016E-2</v>
      </c>
      <c r="T749" s="3">
        <f t="shared" ca="1" si="611"/>
        <v>2.5826163354306497E-2</v>
      </c>
      <c r="U749" s="3">
        <f t="shared" ca="1" si="612"/>
        <v>2.6297538325749981E-2</v>
      </c>
      <c r="V749" s="3">
        <f t="shared" ca="1" si="613"/>
        <v>2.6812690803904599E-2</v>
      </c>
      <c r="W749" s="3">
        <f t="shared" ca="1" si="614"/>
        <v>2.7370702661472578E-2</v>
      </c>
      <c r="X749" s="3">
        <f t="shared" ca="1" si="615"/>
        <v>2.7970087561200185E-2</v>
      </c>
      <c r="Y749" s="3">
        <f t="shared" ca="1" si="616"/>
        <v>2.8608757509581473E-2</v>
      </c>
      <c r="Z749" s="3">
        <f t="shared" ca="1" si="617"/>
        <v>2.9283999097899985E-2</v>
      </c>
      <c r="AA749" s="3">
        <f t="shared" ca="1" si="618"/>
        <v>2.9992443752148216E-2</v>
      </c>
      <c r="AB749" s="3">
        <f t="shared" ca="1" si="619"/>
        <v>3.0730014834412765E-2</v>
      </c>
      <c r="AC749" s="3">
        <f t="shared" ca="1" si="620"/>
        <v>3.1491834622227904E-2</v>
      </c>
      <c r="AD749" s="3">
        <f t="shared" ca="1" si="621"/>
        <v>3.2272076034845866E-2</v>
      </c>
      <c r="AE749" s="3">
        <f t="shared" ca="1" si="622"/>
        <v>3.306374869067908E-2</v>
      </c>
      <c r="AF749" s="3">
        <f t="shared" ca="1" si="623"/>
        <v>3.3858419898950151E-2</v>
      </c>
      <c r="AG749" s="3">
        <f t="shared" ca="1" si="624"/>
        <v>3.4645893630673864E-2</v>
      </c>
      <c r="AH749" s="3">
        <f t="shared" ca="1" si="625"/>
        <v>3.5413908203728951E-2</v>
      </c>
      <c r="AI749" s="3">
        <f t="shared" ca="1" si="626"/>
        <v>3.6147963672453466E-2</v>
      </c>
      <c r="AJ749" s="3">
        <f t="shared" ca="1" si="627"/>
        <v>3.6831438133606891E-2</v>
      </c>
      <c r="AK749" s="3">
        <f t="shared" ca="1" si="628"/>
        <v>3.7446170051216233E-2</v>
      </c>
      <c r="AL749" s="3">
        <f t="shared" ca="1" si="629"/>
        <v>3.7973635623213729E-2</v>
      </c>
      <c r="AM749" s="3">
        <f t="shared" ca="1" si="630"/>
        <v>3.8396709974148277E-2</v>
      </c>
      <c r="AN749" s="3">
        <f t="shared" ca="1" si="631"/>
        <v>3.8701775382868557E-2</v>
      </c>
      <c r="AO749" s="3">
        <f t="shared" ca="1" si="632"/>
        <v>3.8880687593752412E-2</v>
      </c>
      <c r="AP749" s="3">
        <f t="shared" ca="1" si="633"/>
        <v>3.8931942500232415E-2</v>
      </c>
      <c r="AQ749" s="3">
        <f t="shared" ca="1" si="634"/>
        <v>3.8860431982166835E-2</v>
      </c>
      <c r="AR749" s="3">
        <f t="shared" ca="1" si="635"/>
        <v>3.8675537578476901E-2</v>
      </c>
      <c r="AS749" s="3">
        <f t="shared" ca="1" si="636"/>
        <v>3.8387973889085616E-2</v>
      </c>
      <c r="AT749" s="3">
        <f t="shared" ca="1" si="637"/>
        <v>3.8006557946911781E-2</v>
      </c>
      <c r="AU749" s="3">
        <f t="shared" ca="1" si="638"/>
        <v>3.753651432599564E-2</v>
      </c>
      <c r="AV749" s="3">
        <f t="shared" ca="1" si="639"/>
        <v>3.6980529817260833E-2</v>
      </c>
      <c r="AW749" s="3">
        <f t="shared" ca="1" si="640"/>
        <v>3.6342450419871677E-2</v>
      </c>
      <c r="AX749" s="3">
        <f t="shared" ca="1" si="641"/>
        <v>3.5632073652523563E-2</v>
      </c>
      <c r="AY749" s="3">
        <f t="shared" ca="1" si="642"/>
        <v>3.4869802943170977E-2</v>
      </c>
      <c r="AZ749" s="3">
        <f t="shared" ca="1" si="591"/>
        <v>3.4092200076047803E-2</v>
      </c>
      <c r="BC749" s="3">
        <f t="shared" ca="1" si="643"/>
        <v>1.0418770252897218</v>
      </c>
      <c r="BD749" s="3">
        <f t="shared" ca="1" si="643"/>
        <v>-1.7287703008142215</v>
      </c>
      <c r="BE749" s="3">
        <f t="shared" ca="1" si="643"/>
        <v>0.18762600919270156</v>
      </c>
    </row>
    <row r="750" spans="1:57" x14ac:dyDescent="0.2">
      <c r="A750" s="3">
        <f t="shared" si="592"/>
        <v>7.3799999999998871</v>
      </c>
      <c r="B750" s="3">
        <f t="shared" ca="1" si="593"/>
        <v>2.6624718943241619E-2</v>
      </c>
      <c r="C750" s="3">
        <f t="shared" ca="1" si="594"/>
        <v>2.6101425601014815E-2</v>
      </c>
      <c r="D750" s="3">
        <f t="shared" ca="1" si="595"/>
        <v>2.5657824183556589E-2</v>
      </c>
      <c r="E750" s="3">
        <f t="shared" ca="1" si="596"/>
        <v>2.5291021776047529E-2</v>
      </c>
      <c r="F750" s="3">
        <f t="shared" ca="1" si="597"/>
        <v>2.4997176638740157E-2</v>
      </c>
      <c r="G750" s="3">
        <f t="shared" ca="1" si="598"/>
        <v>2.477182300488262E-2</v>
      </c>
      <c r="H750" s="3">
        <f t="shared" ca="1" si="599"/>
        <v>2.4610172655037052E-2</v>
      </c>
      <c r="I750" s="3">
        <f t="shared" ca="1" si="600"/>
        <v>2.4507406017718909E-2</v>
      </c>
      <c r="J750" s="3">
        <f t="shared" ca="1" si="601"/>
        <v>2.445895884740977E-2</v>
      </c>
      <c r="K750" s="3">
        <f t="shared" ca="1" si="602"/>
        <v>2.4460787303327042E-2</v>
      </c>
      <c r="L750" s="3">
        <f t="shared" ca="1" si="603"/>
        <v>2.4509579226393175E-2</v>
      </c>
      <c r="M750" s="3">
        <f t="shared" ca="1" si="604"/>
        <v>2.4602880547477449E-2</v>
      </c>
      <c r="N750" s="3">
        <f t="shared" ca="1" si="605"/>
        <v>2.4739120272015594E-2</v>
      </c>
      <c r="O750" s="3">
        <f t="shared" ca="1" si="606"/>
        <v>2.4917537474261873E-2</v>
      </c>
      <c r="P750" s="3">
        <f t="shared" ca="1" si="607"/>
        <v>2.5138030881266069E-2</v>
      </c>
      <c r="Q750" s="3">
        <f t="shared" ca="1" si="608"/>
        <v>2.5400960719768439E-2</v>
      </c>
      <c r="R750" s="3">
        <f t="shared" ca="1" si="609"/>
        <v>2.5706932772791756E-2</v>
      </c>
      <c r="S750" s="3">
        <f t="shared" ca="1" si="610"/>
        <v>2.6056588767337279E-2</v>
      </c>
      <c r="T750" s="3">
        <f t="shared" ca="1" si="611"/>
        <v>2.6450419229583685E-2</v>
      </c>
      <c r="U750" s="3">
        <f t="shared" ca="1" si="612"/>
        <v>2.6888607792090399E-2</v>
      </c>
      <c r="V750" s="3">
        <f t="shared" ca="1" si="613"/>
        <v>2.7370910638955078E-2</v>
      </c>
      <c r="W750" s="3">
        <f t="shared" ca="1" si="614"/>
        <v>2.7896570717443413E-2</v>
      </c>
      <c r="X750" s="3">
        <f t="shared" ca="1" si="615"/>
        <v>2.8464262441235084E-2</v>
      </c>
      <c r="Y750" s="3">
        <f t="shared" ca="1" si="616"/>
        <v>2.9072058377643886E-2</v>
      </c>
      <c r="Z750" s="3">
        <f t="shared" ca="1" si="617"/>
        <v>2.9717405298603686E-2</v>
      </c>
      <c r="AA750" s="3">
        <f t="shared" ca="1" si="618"/>
        <v>3.0397093889615114E-2</v>
      </c>
      <c r="AB750" s="3">
        <f t="shared" ca="1" si="619"/>
        <v>3.1107204965153505E-2</v>
      </c>
      <c r="AC750" s="3">
        <f t="shared" ca="1" si="620"/>
        <v>3.1843015256123909E-2</v>
      </c>
      <c r="AD750" s="3">
        <f t="shared" ca="1" si="621"/>
        <v>3.2598847734851825E-2</v>
      </c>
      <c r="AE750" s="3">
        <f t="shared" ca="1" si="622"/>
        <v>3.3367856284474702E-2</v>
      </c>
      <c r="AF750" s="3">
        <f t="shared" ca="1" si="623"/>
        <v>3.4141745766845963E-2</v>
      </c>
      <c r="AG750" s="3">
        <f t="shared" ca="1" si="624"/>
        <v>3.4910451290102826E-2</v>
      </c>
      <c r="AH750" s="3">
        <f t="shared" ca="1" si="625"/>
        <v>3.5661838418003189E-2</v>
      </c>
      <c r="AI750" s="3">
        <f t="shared" ca="1" si="626"/>
        <v>3.6381536278128027E-2</v>
      </c>
      <c r="AJ750" s="3">
        <f t="shared" ca="1" si="627"/>
        <v>3.7053063140840045E-2</v>
      </c>
      <c r="AK750" s="3">
        <f t="shared" ca="1" si="628"/>
        <v>3.7658420612157739E-2</v>
      </c>
      <c r="AL750" s="3">
        <f t="shared" ca="1" si="629"/>
        <v>3.8179282660914408E-2</v>
      </c>
      <c r="AM750" s="3">
        <f t="shared" ca="1" si="630"/>
        <v>3.859876375521059E-2</v>
      </c>
      <c r="AN750" s="3">
        <f t="shared" ca="1" si="631"/>
        <v>3.8903524276085753E-2</v>
      </c>
      <c r="AO750" s="3">
        <f t="shared" ca="1" si="632"/>
        <v>3.9085720884021347E-2</v>
      </c>
      <c r="AP750" s="3">
        <f t="shared" ca="1" si="633"/>
        <v>3.91441450591156E-2</v>
      </c>
      <c r="AQ750" s="3">
        <f t="shared" ca="1" si="634"/>
        <v>3.9083945796710651E-2</v>
      </c>
      <c r="AR750" s="3">
        <f t="shared" ca="1" si="635"/>
        <v>3.891469840637965E-2</v>
      </c>
      <c r="AS750" s="3">
        <f t="shared" ca="1" si="636"/>
        <v>3.8647246597477439E-2</v>
      </c>
      <c r="AT750" s="3">
        <f t="shared" ca="1" si="637"/>
        <v>3.829050276474933E-2</v>
      </c>
      <c r="AU750" s="3">
        <f t="shared" ca="1" si="638"/>
        <v>3.7849808323617055E-2</v>
      </c>
      <c r="AV750" s="3">
        <f t="shared" ca="1" si="639"/>
        <v>3.7328041507209912E-2</v>
      </c>
      <c r="AW750" s="3">
        <f t="shared" ca="1" si="640"/>
        <v>3.6729336580461854E-2</v>
      </c>
      <c r="AX750" s="3">
        <f t="shared" ca="1" si="641"/>
        <v>3.606387375293002E-2</v>
      </c>
      <c r="AY750" s="3">
        <f t="shared" ca="1" si="642"/>
        <v>3.5352551935480168E-2</v>
      </c>
      <c r="AZ750" s="3">
        <f t="shared" ca="1" si="591"/>
        <v>3.4631682832609964E-2</v>
      </c>
      <c r="BC750" s="3">
        <f t="shared" ca="1" si="643"/>
        <v>0.80516755456295552</v>
      </c>
      <c r="BD750" s="3">
        <f t="shared" ca="1" si="643"/>
        <v>-1.0224385422810904</v>
      </c>
      <c r="BE750" s="3">
        <f t="shared" ca="1" si="643"/>
        <v>-0.44741454846001805</v>
      </c>
    </row>
    <row r="751" spans="1:57" x14ac:dyDescent="0.2">
      <c r="A751" s="3">
        <f t="shared" si="592"/>
        <v>7.3899999999998869</v>
      </c>
      <c r="B751" s="3">
        <f t="shared" ca="1" si="593"/>
        <v>2.8166364313886791E-2</v>
      </c>
      <c r="C751" s="3">
        <f t="shared" ca="1" si="594"/>
        <v>2.7470742378620114E-2</v>
      </c>
      <c r="D751" s="3">
        <f t="shared" ca="1" si="595"/>
        <v>2.686539664533966E-2</v>
      </c>
      <c r="E751" s="3">
        <f t="shared" ca="1" si="596"/>
        <v>2.634713364480001E-2</v>
      </c>
      <c r="F751" s="3">
        <f t="shared" ca="1" si="597"/>
        <v>2.5911814750723534E-2</v>
      </c>
      <c r="G751" s="3">
        <f t="shared" ca="1" si="598"/>
        <v>2.5554681015125608E-2</v>
      </c>
      <c r="H751" s="3">
        <f t="shared" ca="1" si="599"/>
        <v>2.5270654984813432E-2</v>
      </c>
      <c r="I751" s="3">
        <f t="shared" ca="1" si="600"/>
        <v>2.5054632117242268E-2</v>
      </c>
      <c r="J751" s="3">
        <f t="shared" ca="1" si="601"/>
        <v>2.4901767384462533E-2</v>
      </c>
      <c r="K751" s="3">
        <f t="shared" ca="1" si="602"/>
        <v>2.480773959025653E-2</v>
      </c>
      <c r="L751" s="3">
        <f t="shared" ca="1" si="603"/>
        <v>2.4768961222854245E-2</v>
      </c>
      <c r="M751" s="3">
        <f t="shared" ca="1" si="604"/>
        <v>2.478270306877613E-2</v>
      </c>
      <c r="N751" s="3">
        <f t="shared" ca="1" si="605"/>
        <v>2.4847117434905319E-2</v>
      </c>
      <c r="O751" s="3">
        <f t="shared" ca="1" si="606"/>
        <v>2.4961163757214928E-2</v>
      </c>
      <c r="P751" s="3">
        <f t="shared" ca="1" si="607"/>
        <v>2.5124457360339018E-2</v>
      </c>
      <c r="Q751" s="3">
        <f t="shared" ca="1" si="608"/>
        <v>2.5337071048886273E-2</v>
      </c>
      <c r="R751" s="3">
        <f t="shared" ca="1" si="609"/>
        <v>2.5599319363002297E-2</v>
      </c>
      <c r="S751" s="3">
        <f t="shared" ca="1" si="610"/>
        <v>2.5911549462121354E-2</v>
      </c>
      <c r="T751" s="3">
        <f t="shared" ca="1" si="611"/>
        <v>2.627395463250291E-2</v>
      </c>
      <c r="U751" s="3">
        <f t="shared" ca="1" si="612"/>
        <v>2.668641929931756E-2</v>
      </c>
      <c r="V751" s="3">
        <f t="shared" ca="1" si="613"/>
        <v>2.7148399150317696E-2</v>
      </c>
      <c r="W751" s="3">
        <f t="shared" ca="1" si="614"/>
        <v>2.7658835923777752E-2</v>
      </c>
      <c r="X751" s="3">
        <f t="shared" ca="1" si="615"/>
        <v>2.8216102503426446E-2</v>
      </c>
      <c r="Y751" s="3">
        <f t="shared" ca="1" si="616"/>
        <v>2.8817969732711838E-2</v>
      </c>
      <c r="Z751" s="3">
        <f t="shared" ca="1" si="617"/>
        <v>2.9461582268713156E-2</v>
      </c>
      <c r="AA751" s="3">
        <f t="shared" ca="1" si="618"/>
        <v>3.0143427743214681E-2</v>
      </c>
      <c r="AB751" s="3">
        <f t="shared" ca="1" si="619"/>
        <v>3.0859282086018017E-2</v>
      </c>
      <c r="AC751" s="3">
        <f t="shared" ca="1" si="620"/>
        <v>3.1604114116310943E-2</v>
      </c>
      <c r="AD751" s="3">
        <f t="shared" ca="1" si="621"/>
        <v>3.2371934466643153E-2</v>
      </c>
      <c r="AE751" s="3">
        <f t="shared" ca="1" si="622"/>
        <v>3.3155578873553124E-2</v>
      </c>
      <c r="AF751" s="3">
        <f t="shared" ca="1" si="623"/>
        <v>3.3946427346132825E-2</v>
      </c>
      <c r="AG751" s="3">
        <f t="shared" ca="1" si="624"/>
        <v>3.4734083774734942E-2</v>
      </c>
      <c r="AH751" s="3">
        <f t="shared" ca="1" si="625"/>
        <v>3.5506078728461718E-2</v>
      </c>
      <c r="AI751" s="3">
        <f t="shared" ca="1" si="626"/>
        <v>3.6247708353062152E-2</v>
      </c>
      <c r="AJ751" s="3">
        <f t="shared" ca="1" si="627"/>
        <v>3.6942169274787807E-2</v>
      </c>
      <c r="AK751" s="3">
        <f t="shared" ca="1" si="628"/>
        <v>3.757116465714478E-2</v>
      </c>
      <c r="AL751" s="3">
        <f t="shared" ca="1" si="629"/>
        <v>3.8116104794238333E-2</v>
      </c>
      <c r="AM751" s="3">
        <f t="shared" ca="1" si="630"/>
        <v>3.8559881995811326E-2</v>
      </c>
      <c r="AN751" s="3">
        <f t="shared" ca="1" si="631"/>
        <v>3.8888972924290166E-2</v>
      </c>
      <c r="AO751" s="3">
        <f t="shared" ca="1" si="632"/>
        <v>3.9095372772589052E-2</v>
      </c>
      <c r="AP751" s="3">
        <f t="shared" ca="1" si="633"/>
        <v>3.9177705560966121E-2</v>
      </c>
      <c r="AQ751" s="3">
        <f t="shared" ca="1" si="634"/>
        <v>3.9140913856268639E-2</v>
      </c>
      <c r="AR751" s="3">
        <f t="shared" ca="1" si="635"/>
        <v>3.8994303168415179E-2</v>
      </c>
      <c r="AS751" s="3">
        <f t="shared" ca="1" si="636"/>
        <v>3.8748383364158194E-2</v>
      </c>
      <c r="AT751" s="3">
        <f t="shared" ca="1" si="637"/>
        <v>3.8411700352578529E-2</v>
      </c>
      <c r="AU751" s="3">
        <f t="shared" ca="1" si="638"/>
        <v>3.7989251605413769E-2</v>
      </c>
      <c r="AV751" s="3">
        <f t="shared" ca="1" si="639"/>
        <v>3.7483646457388033E-2</v>
      </c>
      <c r="AW751" s="3">
        <f t="shared" ca="1" si="640"/>
        <v>3.6898847050624677E-2</v>
      </c>
      <c r="AX751" s="3">
        <f t="shared" ca="1" si="641"/>
        <v>3.6244956264301458E-2</v>
      </c>
      <c r="AY751" s="3">
        <f t="shared" ca="1" si="642"/>
        <v>3.5542891303860354E-2</v>
      </c>
      <c r="AZ751" s="3">
        <f t="shared" ca="1" si="591"/>
        <v>3.482814082112843E-2</v>
      </c>
      <c r="BC751" s="3">
        <f t="shared" ca="1" si="643"/>
        <v>0.12609506457945319</v>
      </c>
      <c r="BD751" s="3">
        <f t="shared" ca="1" si="643"/>
        <v>-0.97645541740149433</v>
      </c>
      <c r="BE751" s="3">
        <f t="shared" ca="1" si="643"/>
        <v>-2.3654409203806246</v>
      </c>
    </row>
    <row r="752" spans="1:57" x14ac:dyDescent="0.2">
      <c r="A752" s="3">
        <f t="shared" si="592"/>
        <v>7.3999999999998867</v>
      </c>
      <c r="B752" s="3">
        <f t="shared" ca="1" si="593"/>
        <v>2.91281741700056E-2</v>
      </c>
      <c r="C752" s="3">
        <f t="shared" ca="1" si="594"/>
        <v>2.8337814227919325E-2</v>
      </c>
      <c r="D752" s="3">
        <f t="shared" ca="1" si="595"/>
        <v>2.7645232803099114E-2</v>
      </c>
      <c r="E752" s="3">
        <f t="shared" ca="1" si="596"/>
        <v>2.7046972831820084E-2</v>
      </c>
      <c r="F752" s="3">
        <f t="shared" ca="1" si="597"/>
        <v>2.6538635761969024E-2</v>
      </c>
      <c r="G752" s="3">
        <f t="shared" ca="1" si="598"/>
        <v>2.6115206429866741E-2</v>
      </c>
      <c r="H752" s="3">
        <f t="shared" ca="1" si="599"/>
        <v>2.5771355120408009E-2</v>
      </c>
      <c r="I752" s="3">
        <f t="shared" ca="1" si="600"/>
        <v>2.5501729290349114E-2</v>
      </c>
      <c r="J752" s="3">
        <f t="shared" ca="1" si="601"/>
        <v>2.5301240084437859E-2</v>
      </c>
      <c r="K752" s="3">
        <f t="shared" ca="1" si="602"/>
        <v>2.5165325877664922E-2</v>
      </c>
      <c r="L752" s="3">
        <f t="shared" ca="1" si="603"/>
        <v>2.5090160696323333E-2</v>
      </c>
      <c r="M752" s="3">
        <f t="shared" ca="1" si="604"/>
        <v>2.5072777038089262E-2</v>
      </c>
      <c r="N752" s="3">
        <f t="shared" ca="1" si="605"/>
        <v>2.5111087339087314E-2</v>
      </c>
      <c r="O752" s="3">
        <f t="shared" ca="1" si="606"/>
        <v>2.5203808208315394E-2</v>
      </c>
      <c r="P752" s="3">
        <f t="shared" ca="1" si="607"/>
        <v>2.5350308374186146E-2</v>
      </c>
      <c r="Q752" s="3">
        <f t="shared" ca="1" si="608"/>
        <v>2.5550410029350403E-2</v>
      </c>
      <c r="R752" s="3">
        <f t="shared" ca="1" si="609"/>
        <v>2.580417329117143E-2</v>
      </c>
      <c r="S752" s="3">
        <f t="shared" ca="1" si="610"/>
        <v>2.6111687584658087E-2</v>
      </c>
      <c r="T752" s="3">
        <f t="shared" ca="1" si="611"/>
        <v>2.647288580338986E-2</v>
      </c>
      <c r="U752" s="3">
        <f t="shared" ca="1" si="612"/>
        <v>2.6887390025958018E-2</v>
      </c>
      <c r="V752" s="3">
        <f t="shared" ca="1" si="613"/>
        <v>2.7354392316105387E-2</v>
      </c>
      <c r="W752" s="3">
        <f t="shared" ca="1" si="614"/>
        <v>2.7872570083284594E-2</v>
      </c>
      <c r="X752" s="3">
        <f t="shared" ca="1" si="615"/>
        <v>2.8440031563983725E-2</v>
      </c>
      <c r="Y752" s="3">
        <f t="shared" ca="1" si="616"/>
        <v>2.9054282756553949E-2</v>
      </c>
      <c r="Z752" s="3">
        <f t="shared" ca="1" si="617"/>
        <v>2.971220307103125E-2</v>
      </c>
      <c r="AA752" s="3">
        <f t="shared" ca="1" si="618"/>
        <v>3.0410013935453051E-2</v>
      </c>
      <c r="AB752" s="3">
        <f t="shared" ca="1" si="619"/>
        <v>3.1143223220994973E-2</v>
      </c>
      <c r="AC752" s="3">
        <f t="shared" ca="1" si="620"/>
        <v>3.190652863315499E-2</v>
      </c>
      <c r="AD752" s="3">
        <f t="shared" ca="1" si="621"/>
        <v>3.2693665235159153E-2</v>
      </c>
      <c r="AE752" s="3">
        <f t="shared" ca="1" si="622"/>
        <v>3.3497187369412353E-2</v>
      </c>
      <c r="AF752" s="3">
        <f t="shared" ca="1" si="623"/>
        <v>3.4308186951533259E-2</v>
      </c>
      <c r="AG752" s="3">
        <f t="shared" ca="1" si="624"/>
        <v>3.511597346514124E-2</v>
      </c>
      <c r="AH752" s="3">
        <f t="shared" ca="1" si="625"/>
        <v>3.5907779411527986E-2</v>
      </c>
      <c r="AI752" s="3">
        <f t="shared" ca="1" si="626"/>
        <v>3.6668605067953566E-2</v>
      </c>
      <c r="AJ752" s="3">
        <f t="shared" ca="1" si="627"/>
        <v>3.7381362767179009E-2</v>
      </c>
      <c r="AK752" s="3">
        <f t="shared" ca="1" si="628"/>
        <v>3.8027494812142321E-2</v>
      </c>
      <c r="AL752" s="3">
        <f t="shared" ca="1" si="629"/>
        <v>3.8588185539136767E-2</v>
      </c>
      <c r="AM752" s="3">
        <f t="shared" ca="1" si="630"/>
        <v>3.9046142754931061E-2</v>
      </c>
      <c r="AN752" s="3">
        <f t="shared" ca="1" si="631"/>
        <v>3.9387696734948068E-2</v>
      </c>
      <c r="AO752" s="3">
        <f t="shared" ca="1" si="632"/>
        <v>3.9604717971277931E-2</v>
      </c>
      <c r="AP752" s="3">
        <f t="shared" ca="1" si="633"/>
        <v>3.9695699131554227E-2</v>
      </c>
      <c r="AQ752" s="3">
        <f t="shared" ca="1" si="634"/>
        <v>3.9665411973294776E-2</v>
      </c>
      <c r="AR752" s="3">
        <f t="shared" ca="1" si="635"/>
        <v>3.9522927812493253E-2</v>
      </c>
      <c r="AS752" s="3">
        <f t="shared" ca="1" si="636"/>
        <v>3.9278458907027108E-2</v>
      </c>
      <c r="AT752" s="3">
        <f t="shared" ca="1" si="637"/>
        <v>3.8940222017740951E-2</v>
      </c>
      <c r="AU752" s="3">
        <f t="shared" ca="1" si="638"/>
        <v>3.8512909060182426E-2</v>
      </c>
      <c r="AV752" s="3">
        <f t="shared" ca="1" si="639"/>
        <v>3.7998899292771011E-2</v>
      </c>
      <c r="AW752" s="3">
        <f t="shared" ca="1" si="640"/>
        <v>3.7402021517256696E-2</v>
      </c>
      <c r="AX752" s="3">
        <f t="shared" ca="1" si="641"/>
        <v>3.6732340081525608E-2</v>
      </c>
      <c r="AY752" s="3">
        <f t="shared" ca="1" si="642"/>
        <v>3.6010810545239649E-2</v>
      </c>
      <c r="AZ752" s="3">
        <f t="shared" ca="1" si="591"/>
        <v>3.5272214619934711E-2</v>
      </c>
      <c r="BC752" s="3">
        <f t="shared" ca="1" si="643"/>
        <v>0.6077887284348078</v>
      </c>
      <c r="BD752" s="3">
        <f t="shared" ca="1" si="643"/>
        <v>-7.644105999550721E-2</v>
      </c>
      <c r="BE752" s="3">
        <f t="shared" ca="1" si="643"/>
        <v>-1.1739135235645168</v>
      </c>
    </row>
    <row r="753" spans="1:57" x14ac:dyDescent="0.2">
      <c r="A753" s="3">
        <f t="shared" si="592"/>
        <v>7.4099999999998865</v>
      </c>
      <c r="B753" s="3">
        <f t="shared" ca="1" si="593"/>
        <v>2.9054638981274406E-2</v>
      </c>
      <c r="C753" s="3">
        <f t="shared" ca="1" si="594"/>
        <v>2.8182179676045263E-2</v>
      </c>
      <c r="D753" s="3">
        <f t="shared" ca="1" si="595"/>
        <v>2.7418736725410491E-2</v>
      </c>
      <c r="E753" s="3">
        <f t="shared" ca="1" si="596"/>
        <v>2.6760359743927643E-2</v>
      </c>
      <c r="F753" s="3">
        <f t="shared" ca="1" si="597"/>
        <v>2.6202160527239803E-2</v>
      </c>
      <c r="G753" s="3">
        <f t="shared" ca="1" si="598"/>
        <v>2.5738637974437872E-2</v>
      </c>
      <c r="H753" s="3">
        <f t="shared" ca="1" si="599"/>
        <v>2.5363980393117515E-2</v>
      </c>
      <c r="I753" s="3">
        <f t="shared" ca="1" si="600"/>
        <v>2.5072357522193004E-2</v>
      </c>
      <c r="J753" s="3">
        <f t="shared" ca="1" si="601"/>
        <v>2.4858206946468779E-2</v>
      </c>
      <c r="K753" s="3">
        <f t="shared" ca="1" si="602"/>
        <v>2.4716496850870035E-2</v>
      </c>
      <c r="L753" s="3">
        <f t="shared" ca="1" si="603"/>
        <v>2.4642933002603729E-2</v>
      </c>
      <c r="M753" s="3">
        <f t="shared" ca="1" si="604"/>
        <v>2.46340797782525E-2</v>
      </c>
      <c r="N753" s="3">
        <f t="shared" ca="1" si="605"/>
        <v>2.4687379883447134E-2</v>
      </c>
      <c r="O753" s="3">
        <f t="shared" ca="1" si="606"/>
        <v>2.480107722421443E-2</v>
      </c>
      <c r="P753" s="3">
        <f t="shared" ca="1" si="607"/>
        <v>2.4974064051819934E-2</v>
      </c>
      <c r="Q753" s="3">
        <f t="shared" ca="1" si="608"/>
        <v>2.5205682070129173E-2</v>
      </c>
      <c r="R753" s="3">
        <f t="shared" ca="1" si="609"/>
        <v>2.5495507106879249E-2</v>
      </c>
      <c r="S753" s="3">
        <f t="shared" ca="1" si="610"/>
        <v>2.5843140998877551E-2</v>
      </c>
      <c r="T753" s="3">
        <f t="shared" ca="1" si="611"/>
        <v>2.6248026407334649E-2</v>
      </c>
      <c r="U753" s="3">
        <f t="shared" ca="1" si="612"/>
        <v>2.6709293238102918E-2</v>
      </c>
      <c r="V753" s="3">
        <f t="shared" ca="1" si="613"/>
        <v>2.7225640116208406E-2</v>
      </c>
      <c r="W753" s="3">
        <f t="shared" ca="1" si="614"/>
        <v>2.7795250315302597E-2</v>
      </c>
      <c r="X753" s="3">
        <f t="shared" ca="1" si="615"/>
        <v>2.8415737620064857E-2</v>
      </c>
      <c r="Y753" s="3">
        <f t="shared" ca="1" si="616"/>
        <v>2.9084113375099571E-2</v>
      </c>
      <c r="Z753" s="3">
        <f t="shared" ca="1" si="617"/>
        <v>2.9796761923654453E-2</v>
      </c>
      <c r="AA753" s="3">
        <f t="shared" ca="1" si="618"/>
        <v>3.0549408652311507E-2</v>
      </c>
      <c r="AB753" s="3">
        <f t="shared" ca="1" si="619"/>
        <v>3.1337063511908146E-2</v>
      </c>
      <c r="AC753" s="3">
        <f t="shared" ca="1" si="620"/>
        <v>3.2153923204528888E-2</v>
      </c>
      <c r="AD753" s="3">
        <f t="shared" ca="1" si="621"/>
        <v>3.299321730696899E-2</v>
      </c>
      <c r="AE753" s="3">
        <f t="shared" ca="1" si="622"/>
        <v>3.3846988832901999E-2</v>
      </c>
      <c r="AF753" s="3">
        <f t="shared" ca="1" si="623"/>
        <v>3.470581167759712E-2</v>
      </c>
      <c r="AG753" s="3">
        <f t="shared" ca="1" si="624"/>
        <v>3.5558471044107892E-2</v>
      </c>
      <c r="AH753" s="3">
        <f t="shared" ca="1" si="625"/>
        <v>3.6391671609290924E-2</v>
      </c>
      <c r="AI753" s="3">
        <f t="shared" ca="1" si="626"/>
        <v>3.7189888212806367E-2</v>
      </c>
      <c r="AJ753" s="3">
        <f t="shared" ca="1" si="627"/>
        <v>3.7935519561972192E-2</v>
      </c>
      <c r="AK753" s="3">
        <f t="shared" ca="1" si="628"/>
        <v>3.8609517996602484E-2</v>
      </c>
      <c r="AL753" s="3">
        <f t="shared" ca="1" si="629"/>
        <v>3.9192612923664299E-2</v>
      </c>
      <c r="AM753" s="3">
        <f t="shared" ca="1" si="630"/>
        <v>3.9667098608660648E-2</v>
      </c>
      <c r="AN753" s="3">
        <f t="shared" ca="1" si="631"/>
        <v>4.0018929573123495E-2</v>
      </c>
      <c r="AO753" s="3">
        <f t="shared" ca="1" si="632"/>
        <v>4.0239621674671947E-2</v>
      </c>
      <c r="AP753" s="3">
        <f t="shared" ca="1" si="633"/>
        <v>4.0327305638569948E-2</v>
      </c>
      <c r="AQ753" s="3">
        <f t="shared" ca="1" si="634"/>
        <v>4.0286351344703035E-2</v>
      </c>
      <c r="AR753" s="3">
        <f t="shared" ca="1" si="635"/>
        <v>4.0125364846229979E-2</v>
      </c>
      <c r="AS753" s="3">
        <f t="shared" ca="1" si="636"/>
        <v>3.9854030360755077E-2</v>
      </c>
      <c r="AT753" s="3">
        <f t="shared" ca="1" si="637"/>
        <v>3.9480006172116638E-2</v>
      </c>
      <c r="AU753" s="3">
        <f t="shared" ca="1" si="638"/>
        <v>3.9007450348659128E-2</v>
      </c>
      <c r="AV753" s="3">
        <f t="shared" ca="1" si="639"/>
        <v>3.8438284206605035E-2</v>
      </c>
      <c r="AW753" s="3">
        <f t="shared" ca="1" si="640"/>
        <v>3.7775975302901658E-2</v>
      </c>
      <c r="AX753" s="3">
        <f t="shared" ca="1" si="641"/>
        <v>3.7030321191242763E-2</v>
      </c>
      <c r="AY753" s="3">
        <f t="shared" ca="1" si="642"/>
        <v>3.6222071079008988E-2</v>
      </c>
      <c r="AZ753" s="3">
        <f t="shared" ca="1" si="591"/>
        <v>3.5385171692974483E-2</v>
      </c>
      <c r="BC753" s="3">
        <f t="shared" ca="1" si="643"/>
        <v>0.14583561793041078</v>
      </c>
      <c r="BD753" s="3">
        <f t="shared" ca="1" si="643"/>
        <v>1.2565688351469113</v>
      </c>
      <c r="BE753" s="3">
        <f t="shared" ca="1" si="643"/>
        <v>-0.62179479363431422</v>
      </c>
    </row>
    <row r="754" spans="1:57" x14ac:dyDescent="0.2">
      <c r="A754" s="3">
        <f t="shared" si="592"/>
        <v>7.4199999999998862</v>
      </c>
      <c r="B754" s="3">
        <f t="shared" ca="1" si="593"/>
        <v>2.7257981677555682E-2</v>
      </c>
      <c r="C754" s="3">
        <f t="shared" ca="1" si="594"/>
        <v>2.6564975476830503E-2</v>
      </c>
      <c r="D754" s="3">
        <f t="shared" ca="1" si="595"/>
        <v>2.5964194819265783E-2</v>
      </c>
      <c r="E754" s="3">
        <f t="shared" ca="1" si="596"/>
        <v>2.5452301584221917E-2</v>
      </c>
      <c r="F754" s="3">
        <f t="shared" ca="1" si="597"/>
        <v>2.5025023502529463E-2</v>
      </c>
      <c r="G754" s="3">
        <f t="shared" ca="1" si="598"/>
        <v>2.4677479128378962E-2</v>
      </c>
      <c r="H754" s="3">
        <f t="shared" ca="1" si="599"/>
        <v>2.4404480390387014E-2</v>
      </c>
      <c r="I754" s="3">
        <f t="shared" ca="1" si="600"/>
        <v>2.4200824905914773E-2</v>
      </c>
      <c r="J754" s="3">
        <f t="shared" ca="1" si="601"/>
        <v>2.4061582280351795E-2</v>
      </c>
      <c r="K754" s="3">
        <f t="shared" ca="1" si="602"/>
        <v>2.3982356060308289E-2</v>
      </c>
      <c r="L754" s="3">
        <f t="shared" ca="1" si="603"/>
        <v>2.3959489269795908E-2</v>
      </c>
      <c r="M754" s="3">
        <f t="shared" ca="1" si="604"/>
        <v>2.3990183645246681E-2</v>
      </c>
      <c r="N754" s="3">
        <f t="shared" ca="1" si="605"/>
        <v>2.407251761547893E-2</v>
      </c>
      <c r="O754" s="3">
        <f t="shared" ca="1" si="606"/>
        <v>2.4205367821195759E-2</v>
      </c>
      <c r="P754" s="3">
        <f t="shared" ca="1" si="607"/>
        <v>2.4388255469413759E-2</v>
      </c>
      <c r="Q754" s="3">
        <f t="shared" ca="1" si="608"/>
        <v>2.4621147212327249E-2</v>
      </c>
      <c r="R754" s="3">
        <f t="shared" ca="1" si="609"/>
        <v>2.4904240035206582E-2</v>
      </c>
      <c r="S754" s="3">
        <f t="shared" ca="1" si="610"/>
        <v>2.5237753646905253E-2</v>
      </c>
      <c r="T754" s="3">
        <f t="shared" ca="1" si="611"/>
        <v>2.5621745950588418E-2</v>
      </c>
      <c r="U754" s="3">
        <f t="shared" ca="1" si="612"/>
        <v>2.6055960167180925E-2</v>
      </c>
      <c r="V754" s="3">
        <f t="shared" ca="1" si="613"/>
        <v>2.6539706982181274E-2</v>
      </c>
      <c r="W754" s="3">
        <f t="shared" ca="1" si="614"/>
        <v>2.707178104025057E-2</v>
      </c>
      <c r="X754" s="3">
        <f t="shared" ca="1" si="615"/>
        <v>2.7650407183351607E-2</v>
      </c>
      <c r="Y754" s="3">
        <f t="shared" ca="1" si="616"/>
        <v>2.8273207607212084E-2</v>
      </c>
      <c r="Z754" s="3">
        <f t="shared" ca="1" si="617"/>
        <v>2.893717708192901E-2</v>
      </c>
      <c r="AA754" s="3">
        <f t="shared" ca="1" si="618"/>
        <v>2.9638650428182235E-2</v>
      </c>
      <c r="AB754" s="3">
        <f t="shared" ca="1" si="619"/>
        <v>3.0373245127940377E-2</v>
      </c>
      <c r="AC754" s="3">
        <f t="shared" ca="1" si="620"/>
        <v>3.1135762303345069E-2</v>
      </c>
      <c r="AD754" s="3">
        <f t="shared" ca="1" si="621"/>
        <v>3.1920031441045681E-2</v>
      </c>
      <c r="AE754" s="3">
        <f t="shared" ca="1" si="622"/>
        <v>3.2718689605282951E-2</v>
      </c>
      <c r="AF754" s="3">
        <f t="shared" ca="1" si="623"/>
        <v>3.3522898058903232E-2</v>
      </c>
      <c r="AG754" s="3">
        <f t="shared" ca="1" si="624"/>
        <v>3.4322023166647751E-2</v>
      </c>
      <c r="AH754" s="3">
        <f t="shared" ca="1" si="625"/>
        <v>3.5103347341805674E-2</v>
      </c>
      <c r="AI754" s="3">
        <f t="shared" ca="1" si="626"/>
        <v>3.5851925735811266E-2</v>
      </c>
      <c r="AJ754" s="3">
        <f t="shared" ca="1" si="627"/>
        <v>3.6550749416916758E-2</v>
      </c>
      <c r="AK754" s="3">
        <f t="shared" ca="1" si="628"/>
        <v>3.7181386975619159E-2</v>
      </c>
      <c r="AL754" s="3">
        <f t="shared" ca="1" si="629"/>
        <v>3.7725219230451468E-2</v>
      </c>
      <c r="AM754" s="3">
        <f t="shared" ca="1" si="630"/>
        <v>3.8165233174529391E-2</v>
      </c>
      <c r="AN754" s="3">
        <f t="shared" ca="1" si="631"/>
        <v>3.8488113511013326E-2</v>
      </c>
      <c r="AO754" s="3">
        <f t="shared" ca="1" si="632"/>
        <v>3.8686126830024266E-2</v>
      </c>
      <c r="AP754" s="3">
        <f t="shared" ca="1" si="633"/>
        <v>3.8758146628882197E-2</v>
      </c>
      <c r="AQ754" s="3">
        <f t="shared" ca="1" si="634"/>
        <v>3.8709245155267226E-2</v>
      </c>
      <c r="AR754" s="3">
        <f t="shared" ca="1" si="635"/>
        <v>3.8548667457085378E-2</v>
      </c>
      <c r="AS754" s="3">
        <f t="shared" ca="1" si="636"/>
        <v>3.8286674616064054E-2</v>
      </c>
      <c r="AT754" s="3">
        <f t="shared" ca="1" si="637"/>
        <v>3.7931472444762242E-2</v>
      </c>
      <c r="AU754" s="3">
        <f t="shared" ca="1" si="638"/>
        <v>3.7487792195552261E-2</v>
      </c>
      <c r="AV754" s="3">
        <f t="shared" ca="1" si="639"/>
        <v>3.6958204689538421E-2</v>
      </c>
      <c r="AW754" s="3">
        <f t="shared" ca="1" si="640"/>
        <v>3.6346923641008458E-2</v>
      </c>
      <c r="AX754" s="3">
        <f t="shared" ca="1" si="641"/>
        <v>3.5664586531432903E-2</v>
      </c>
      <c r="AY754" s="3">
        <f t="shared" ca="1" si="642"/>
        <v>3.4932829156392432E-2</v>
      </c>
      <c r="AZ754" s="3">
        <f t="shared" ca="1" si="591"/>
        <v>3.4186117128421262E-2</v>
      </c>
      <c r="BC754" s="3">
        <f t="shared" ca="1" si="643"/>
        <v>-1.7165476461373155</v>
      </c>
      <c r="BD754" s="3">
        <f t="shared" ca="1" si="643"/>
        <v>-0.64592273389112886</v>
      </c>
      <c r="BE754" s="3">
        <f t="shared" ca="1" si="643"/>
        <v>1.905163903341542</v>
      </c>
    </row>
    <row r="755" spans="1:57" x14ac:dyDescent="0.2">
      <c r="A755" s="3">
        <f t="shared" si="592"/>
        <v>7.429999999999886</v>
      </c>
      <c r="B755" s="3">
        <f t="shared" ca="1" si="593"/>
        <v>2.7553536342263783E-2</v>
      </c>
      <c r="C755" s="3">
        <f t="shared" ca="1" si="594"/>
        <v>2.6810630025568986E-2</v>
      </c>
      <c r="D755" s="3">
        <f t="shared" ca="1" si="595"/>
        <v>2.6165337494673483E-2</v>
      </c>
      <c r="E755" s="3">
        <f t="shared" ca="1" si="596"/>
        <v>2.5614096990087185E-2</v>
      </c>
      <c r="F755" s="3">
        <f t="shared" ca="1" si="597"/>
        <v>2.5152416275165356E-2</v>
      </c>
      <c r="G755" s="3">
        <f t="shared" ca="1" si="598"/>
        <v>2.4775197661455594E-2</v>
      </c>
      <c r="H755" s="3">
        <f t="shared" ca="1" si="599"/>
        <v>2.4477040806682938E-2</v>
      </c>
      <c r="I755" s="3">
        <f t="shared" ca="1" si="600"/>
        <v>2.4252535312437182E-2</v>
      </c>
      <c r="J755" s="3">
        <f t="shared" ca="1" si="601"/>
        <v>2.409654689445398E-2</v>
      </c>
      <c r="K755" s="3">
        <f t="shared" ca="1" si="602"/>
        <v>2.4004478521869928E-2</v>
      </c>
      <c r="L755" s="3">
        <f t="shared" ca="1" si="603"/>
        <v>2.3972474500501269E-2</v>
      </c>
      <c r="M755" s="3">
        <f t="shared" ca="1" si="604"/>
        <v>2.3997537916835166E-2</v>
      </c>
      <c r="N755" s="3">
        <f t="shared" ca="1" si="605"/>
        <v>2.4077546886046245E-2</v>
      </c>
      <c r="O755" s="3">
        <f t="shared" ca="1" si="606"/>
        <v>2.4211174730874391E-2</v>
      </c>
      <c r="P755" s="3">
        <f t="shared" ca="1" si="607"/>
        <v>2.4397735556877784E-2</v>
      </c>
      <c r="Q755" s="3">
        <f t="shared" ca="1" si="608"/>
        <v>2.4636984911702613E-2</v>
      </c>
      <c r="R755" s="3">
        <f t="shared" ca="1" si="609"/>
        <v>2.4928904895381729E-2</v>
      </c>
      <c r="S755" s="3">
        <f t="shared" ca="1" si="610"/>
        <v>2.5273497059151887E-2</v>
      </c>
      <c r="T755" s="3">
        <f t="shared" ca="1" si="611"/>
        <v>2.5670598532534183E-2</v>
      </c>
      <c r="U755" s="3">
        <f t="shared" ca="1" si="612"/>
        <v>2.611972984937291E-2</v>
      </c>
      <c r="V755" s="3">
        <f t="shared" ca="1" si="613"/>
        <v>2.6619977764788763E-2</v>
      </c>
      <c r="W755" s="3">
        <f t="shared" ca="1" si="614"/>
        <v>2.7169912311116925E-2</v>
      </c>
      <c r="X755" s="3">
        <f t="shared" ca="1" si="615"/>
        <v>2.7767533406419406E-2</v>
      </c>
      <c r="Y755" s="3">
        <f t="shared" ca="1" si="616"/>
        <v>2.8410238112000726E-2</v>
      </c>
      <c r="Z755" s="3">
        <f t="shared" ca="1" si="617"/>
        <v>2.9094795627891145E-2</v>
      </c>
      <c r="AA755" s="3">
        <f t="shared" ca="1" si="618"/>
        <v>2.9817314193748026E-2</v>
      </c>
      <c r="AB755" s="3">
        <f t="shared" ca="1" si="619"/>
        <v>3.0573182783388685E-2</v>
      </c>
      <c r="AC755" s="3">
        <f t="shared" ca="1" si="620"/>
        <v>3.1356970871746798E-2</v>
      </c>
      <c r="AD755" s="3">
        <f t="shared" ca="1" si="621"/>
        <v>3.2162271761079095E-2</v>
      </c>
      <c r="AE755" s="3">
        <f t="shared" ca="1" si="622"/>
        <v>3.2981480455472709E-2</v>
      </c>
      <c r="AF755" s="3">
        <f t="shared" ca="1" si="623"/>
        <v>3.3805509484172318E-2</v>
      </c>
      <c r="AG755" s="3">
        <f t="shared" ca="1" si="624"/>
        <v>3.4623470328040744E-2</v>
      </c>
      <c r="AH755" s="3">
        <f t="shared" ca="1" si="625"/>
        <v>3.54223872112455E-2</v>
      </c>
      <c r="AI755" s="3">
        <f t="shared" ca="1" si="626"/>
        <v>3.6187059860917178E-2</v>
      </c>
      <c r="AJ755" s="3">
        <f t="shared" ca="1" si="627"/>
        <v>3.6900236206976224E-2</v>
      </c>
      <c r="AK755" s="3">
        <f t="shared" ca="1" si="628"/>
        <v>3.7543265816759222E-2</v>
      </c>
      <c r="AL755" s="3">
        <f t="shared" ca="1" si="629"/>
        <v>3.8097345769625035E-2</v>
      </c>
      <c r="AM755" s="3">
        <f t="shared" ca="1" si="630"/>
        <v>3.8545320558321369E-2</v>
      </c>
      <c r="AN755" s="3">
        <f t="shared" ca="1" si="631"/>
        <v>3.8873769501593491E-2</v>
      </c>
      <c r="AO755" s="3">
        <f t="shared" ca="1" si="632"/>
        <v>3.9074873785794377E-2</v>
      </c>
      <c r="AP755" s="3">
        <f t="shared" ca="1" si="633"/>
        <v>3.9147412895153805E-2</v>
      </c>
      <c r="AQ755" s="3">
        <f t="shared" ca="1" si="634"/>
        <v>3.9096324200624491E-2</v>
      </c>
      <c r="AR755" s="3">
        <f t="shared" ca="1" si="635"/>
        <v>3.8930654525186237E-2</v>
      </c>
      <c r="AS755" s="3">
        <f t="shared" ca="1" si="636"/>
        <v>3.8660405250920446E-2</v>
      </c>
      <c r="AT755" s="3">
        <f t="shared" ca="1" si="637"/>
        <v>3.8293494255151946E-2</v>
      </c>
      <c r="AU755" s="3">
        <f t="shared" ca="1" si="638"/>
        <v>3.7834391523636983E-2</v>
      </c>
      <c r="AV755" s="3">
        <f t="shared" ca="1" si="639"/>
        <v>3.7285483338349829E-2</v>
      </c>
      <c r="AW755" s="3">
        <f t="shared" ca="1" si="640"/>
        <v>3.6650895469266379E-2</v>
      </c>
      <c r="AX755" s="3">
        <f t="shared" ca="1" si="641"/>
        <v>3.5941270281781373E-2</v>
      </c>
      <c r="AY755" s="3">
        <f t="shared" ca="1" si="642"/>
        <v>3.517828682856574E-2</v>
      </c>
      <c r="AZ755" s="3">
        <f t="shared" ca="1" si="591"/>
        <v>3.439580936072012E-2</v>
      </c>
      <c r="BC755" s="3">
        <f t="shared" ca="1" si="643"/>
        <v>0.29751480994149571</v>
      </c>
      <c r="BD755" s="3">
        <f t="shared" ca="1" si="643"/>
        <v>0.35202761218007872</v>
      </c>
      <c r="BE755" s="3">
        <f t="shared" ca="1" si="643"/>
        <v>-0.5121242800545609</v>
      </c>
    </row>
    <row r="756" spans="1:57" x14ac:dyDescent="0.2">
      <c r="A756" s="3">
        <f t="shared" si="592"/>
        <v>7.4399999999998858</v>
      </c>
      <c r="B756" s="3">
        <f t="shared" ca="1" si="593"/>
        <v>2.7814030278739774E-2</v>
      </c>
      <c r="C756" s="3">
        <f t="shared" ca="1" si="594"/>
        <v>2.70548348148387E-2</v>
      </c>
      <c r="D756" s="3">
        <f t="shared" ca="1" si="595"/>
        <v>2.6394781350044631E-2</v>
      </c>
      <c r="E756" s="3">
        <f t="shared" ca="1" si="596"/>
        <v>2.583024094798219E-2</v>
      </c>
      <c r="F756" s="3">
        <f t="shared" ca="1" si="597"/>
        <v>2.5356657867565694E-2</v>
      </c>
      <c r="G756" s="3">
        <f t="shared" ca="1" si="598"/>
        <v>2.4968874645672521E-2</v>
      </c>
      <c r="H756" s="3">
        <f t="shared" ca="1" si="599"/>
        <v>2.4661435142776262E-2</v>
      </c>
      <c r="I756" s="3">
        <f t="shared" ca="1" si="600"/>
        <v>2.4428877415755387E-2</v>
      </c>
      <c r="J756" s="3">
        <f t="shared" ca="1" si="601"/>
        <v>2.4266019745472944E-2</v>
      </c>
      <c r="K756" s="3">
        <f t="shared" ca="1" si="602"/>
        <v>2.4168220949315204E-2</v>
      </c>
      <c r="L756" s="3">
        <f t="shared" ca="1" si="603"/>
        <v>2.4131583004805685E-2</v>
      </c>
      <c r="M756" s="3">
        <f t="shared" ca="1" si="604"/>
        <v>2.4153066703750409E-2</v>
      </c>
      <c r="N756" s="3">
        <f t="shared" ca="1" si="605"/>
        <v>2.4230506176131626E-2</v>
      </c>
      <c r="O756" s="3">
        <f t="shared" ca="1" si="606"/>
        <v>2.436252773959378E-2</v>
      </c>
      <c r="P756" s="3">
        <f t="shared" ca="1" si="607"/>
        <v>2.4548394706712554E-2</v>
      </c>
      <c r="Q756" s="3">
        <f t="shared" ca="1" si="608"/>
        <v>2.4787807833509923E-2</v>
      </c>
      <c r="R756" s="3">
        <f t="shared" ca="1" si="609"/>
        <v>2.5080690657871333E-2</v>
      </c>
      <c r="S756" s="3">
        <f t="shared" ca="1" si="610"/>
        <v>2.5426982909633959E-2</v>
      </c>
      <c r="T756" s="3">
        <f t="shared" ca="1" si="611"/>
        <v>2.5826457294943799E-2</v>
      </c>
      <c r="U756" s="3">
        <f t="shared" ca="1" si="612"/>
        <v>2.6278568024236351E-2</v>
      </c>
      <c r="V756" s="3">
        <f t="shared" ca="1" si="613"/>
        <v>2.6782334297153244E-2</v>
      </c>
      <c r="W756" s="3">
        <f t="shared" ca="1" si="614"/>
        <v>2.733625791600993E-2</v>
      </c>
      <c r="X756" s="3">
        <f t="shared" ca="1" si="615"/>
        <v>2.7938270259294892E-2</v>
      </c>
      <c r="Y756" s="3">
        <f t="shared" ca="1" si="616"/>
        <v>2.8585699633714292E-2</v>
      </c>
      <c r="Z756" s="3">
        <f t="shared" ca="1" si="617"/>
        <v>2.9275246037550225E-2</v>
      </c>
      <c r="AA756" s="3">
        <f t="shared" ca="1" si="618"/>
        <v>3.000294747943269E-2</v>
      </c>
      <c r="AB756" s="3">
        <f t="shared" ca="1" si="619"/>
        <v>3.0764120750784267E-2</v>
      </c>
      <c r="AC756" s="3">
        <f t="shared" ca="1" si="620"/>
        <v>3.1553259977124687E-2</v>
      </c>
      <c r="AD756" s="3">
        <f t="shared" ca="1" si="621"/>
        <v>3.2363878547340498E-2</v>
      </c>
      <c r="AE756" s="3">
        <f t="shared" ca="1" si="622"/>
        <v>3.3188285660433976E-2</v>
      </c>
      <c r="AF756" s="3">
        <f t="shared" ca="1" si="623"/>
        <v>3.40173013775803E-2</v>
      </c>
      <c r="AG756" s="3">
        <f t="shared" ca="1" si="624"/>
        <v>3.4839938618196696E-2</v>
      </c>
      <c r="AH756" s="3">
        <f t="shared" ca="1" si="625"/>
        <v>3.5643119861163093E-2</v>
      </c>
      <c r="AI756" s="3">
        <f t="shared" ca="1" si="626"/>
        <v>3.6411546043563552E-2</v>
      </c>
      <c r="AJ756" s="3">
        <f t="shared" ca="1" si="627"/>
        <v>3.7127878827827844E-2</v>
      </c>
      <c r="AK756" s="3">
        <f t="shared" ca="1" si="628"/>
        <v>3.7773405852349569E-2</v>
      </c>
      <c r="AL756" s="3">
        <f t="shared" ca="1" si="629"/>
        <v>3.832929767062726E-2</v>
      </c>
      <c r="AM756" s="3">
        <f t="shared" ca="1" si="630"/>
        <v>3.877841340589739E-2</v>
      </c>
      <c r="AN756" s="3">
        <f t="shared" ca="1" si="631"/>
        <v>3.9107383780640728E-2</v>
      </c>
      <c r="AO756" s="3">
        <f t="shared" ca="1" si="632"/>
        <v>3.9308460793793486E-2</v>
      </c>
      <c r="AP756" s="3">
        <f t="shared" ca="1" si="633"/>
        <v>3.9380485487760186E-2</v>
      </c>
      <c r="AQ756" s="3">
        <f t="shared" ca="1" si="634"/>
        <v>3.9328415478339887E-2</v>
      </c>
      <c r="AR756" s="3">
        <f t="shared" ca="1" si="635"/>
        <v>3.9161254522629446E-2</v>
      </c>
      <c r="AS756" s="3">
        <f t="shared" ca="1" si="636"/>
        <v>3.8888900126890238E-2</v>
      </c>
      <c r="AT756" s="3">
        <f t="shared" ca="1" si="637"/>
        <v>3.8519139155122971E-2</v>
      </c>
      <c r="AU756" s="3">
        <f t="shared" ca="1" si="638"/>
        <v>3.8056338249555226E-2</v>
      </c>
      <c r="AV756" s="3">
        <f t="shared" ca="1" si="639"/>
        <v>3.7502857473465316E-2</v>
      </c>
      <c r="AW756" s="3">
        <f t="shared" ca="1" si="640"/>
        <v>3.6862892897619702E-2</v>
      </c>
      <c r="AX756" s="3">
        <f t="shared" ca="1" si="641"/>
        <v>3.6147248927338366E-2</v>
      </c>
      <c r="AY756" s="3">
        <f t="shared" ca="1" si="642"/>
        <v>3.5377791368549689E-2</v>
      </c>
      <c r="AZ756" s="3">
        <f t="shared" ca="1" si="591"/>
        <v>3.4588042313921111E-2</v>
      </c>
      <c r="BC756" s="3">
        <f t="shared" ca="1" si="643"/>
        <v>0.29161339398531538</v>
      </c>
      <c r="BD756" s="3">
        <f t="shared" ca="1" si="643"/>
        <v>3.4274731240437006E-2</v>
      </c>
      <c r="BE756" s="3">
        <f t="shared" ca="1" si="643"/>
        <v>-0.21052920944342457</v>
      </c>
    </row>
    <row r="757" spans="1:57" x14ac:dyDescent="0.2">
      <c r="A757" s="3">
        <f t="shared" si="592"/>
        <v>7.4499999999998856</v>
      </c>
      <c r="B757" s="3">
        <f t="shared" ca="1" si="593"/>
        <v>2.7136599459652484E-2</v>
      </c>
      <c r="C757" s="3">
        <f t="shared" ca="1" si="594"/>
        <v>2.6337874846020123E-2</v>
      </c>
      <c r="D757" s="3">
        <f t="shared" ca="1" si="595"/>
        <v>2.5644820893923614E-2</v>
      </c>
      <c r="E757" s="3">
        <f t="shared" ca="1" si="596"/>
        <v>2.5053503646093819E-2</v>
      </c>
      <c r="F757" s="3">
        <f t="shared" ca="1" si="597"/>
        <v>2.4559066014142154E-2</v>
      </c>
      <c r="G757" s="3">
        <f t="shared" ca="1" si="598"/>
        <v>2.4156052922366777E-2</v>
      </c>
      <c r="H757" s="3">
        <f t="shared" ca="1" si="599"/>
        <v>2.3838714601583277E-2</v>
      </c>
      <c r="I757" s="3">
        <f t="shared" ca="1" si="600"/>
        <v>2.3601299728698188E-2</v>
      </c>
      <c r="J757" s="3">
        <f t="shared" ca="1" si="601"/>
        <v>2.3438341297907055E-2</v>
      </c>
      <c r="K757" s="3">
        <f t="shared" ca="1" si="602"/>
        <v>2.3344916093857589E-2</v>
      </c>
      <c r="L757" s="3">
        <f t="shared" ca="1" si="603"/>
        <v>2.3316845848995457E-2</v>
      </c>
      <c r="M757" s="3">
        <f t="shared" ca="1" si="604"/>
        <v>2.335081110917795E-2</v>
      </c>
      <c r="N757" s="3">
        <f t="shared" ca="1" si="605"/>
        <v>2.3444364041339497E-2</v>
      </c>
      <c r="O757" s="3">
        <f t="shared" ca="1" si="606"/>
        <v>2.3595845964814004E-2</v>
      </c>
      <c r="P757" s="3">
        <f t="shared" ca="1" si="607"/>
        <v>2.3804231401764457E-2</v>
      </c>
      <c r="Q757" s="3">
        <f t="shared" ca="1" si="608"/>
        <v>2.4068928323720776E-2</v>
      </c>
      <c r="R757" s="3">
        <f t="shared" ca="1" si="609"/>
        <v>2.4389563723778603E-2</v>
      </c>
      <c r="S757" s="3">
        <f t="shared" ca="1" si="610"/>
        <v>2.4765777540878647E-2</v>
      </c>
      <c r="T757" s="3">
        <f t="shared" ca="1" si="611"/>
        <v>2.5197040102333767E-2</v>
      </c>
      <c r="U757" s="3">
        <f t="shared" ca="1" si="612"/>
        <v>2.5682501353071898E-2</v>
      </c>
      <c r="V757" s="3">
        <f t="shared" ca="1" si="613"/>
        <v>2.6220875006307411E-2</v>
      </c>
      <c r="W757" s="3">
        <f t="shared" ca="1" si="614"/>
        <v>2.6810356710687593E-2</v>
      </c>
      <c r="X757" s="3">
        <f t="shared" ca="1" si="615"/>
        <v>2.7448571383369529E-2</v>
      </c>
      <c r="Y757" s="3">
        <f t="shared" ca="1" si="616"/>
        <v>2.8132540650060666E-2</v>
      </c>
      <c r="Z757" s="3">
        <f t="shared" ca="1" si="617"/>
        <v>2.8858657369251986E-2</v>
      </c>
      <c r="AA757" s="3">
        <f t="shared" ca="1" si="618"/>
        <v>2.9622651362061395E-2</v>
      </c>
      <c r="AB757" s="3">
        <f t="shared" ca="1" si="619"/>
        <v>3.0419529256718991E-2</v>
      </c>
      <c r="AC757" s="3">
        <f t="shared" ca="1" si="620"/>
        <v>3.1243471820594063E-2</v>
      </c>
      <c r="AD757" s="3">
        <f t="shared" ca="1" si="621"/>
        <v>3.2087674493911339E-2</v>
      </c>
      <c r="AE757" s="3">
        <f t="shared" ca="1" si="622"/>
        <v>3.2944122619871147E-2</v>
      </c>
      <c r="AF757" s="3">
        <f t="shared" ca="1" si="623"/>
        <v>3.3803305752254292E-2</v>
      </c>
      <c r="AG757" s="3">
        <f t="shared" ca="1" si="624"/>
        <v>3.4653900267898191E-2</v>
      </c>
      <c r="AH757" s="3">
        <f t="shared" ca="1" si="625"/>
        <v>3.5482489042042653E-2</v>
      </c>
      <c r="AI757" s="3">
        <f t="shared" ca="1" si="626"/>
        <v>3.6273436554718944E-2</v>
      </c>
      <c r="AJ757" s="3">
        <f t="shared" ca="1" si="627"/>
        <v>3.7009080770179767E-2</v>
      </c>
      <c r="AK757" s="3">
        <f t="shared" ca="1" si="628"/>
        <v>3.767041018847999E-2</v>
      </c>
      <c r="AL757" s="3">
        <f t="shared" ca="1" si="629"/>
        <v>3.8238331742927463E-2</v>
      </c>
      <c r="AM757" s="3">
        <f t="shared" ca="1" si="630"/>
        <v>3.8695482005254966E-2</v>
      </c>
      <c r="AN757" s="3">
        <f t="shared" ca="1" si="631"/>
        <v>3.9028305572398378E-2</v>
      </c>
      <c r="AO757" s="3">
        <f t="shared" ca="1" si="632"/>
        <v>3.9228887153331594E-2</v>
      </c>
      <c r="AP757" s="3">
        <f t="shared" ca="1" si="633"/>
        <v>3.9295890604909969E-2</v>
      </c>
      <c r="AQ757" s="3">
        <f t="shared" ca="1" si="634"/>
        <v>3.9234054604106922E-2</v>
      </c>
      <c r="AR757" s="3">
        <f t="shared" ca="1" si="635"/>
        <v>3.9052100708480274E-2</v>
      </c>
      <c r="AS757" s="3">
        <f t="shared" ca="1" si="636"/>
        <v>3.875958408826391E-2</v>
      </c>
      <c r="AT757" s="3">
        <f t="shared" ca="1" si="637"/>
        <v>3.8363923230072969E-2</v>
      </c>
      <c r="AU757" s="3">
        <f t="shared" ca="1" si="638"/>
        <v>3.7869145057645645E-2</v>
      </c>
      <c r="AV757" s="3">
        <f t="shared" ca="1" si="639"/>
        <v>3.7277347428496657E-2</v>
      </c>
      <c r="AW757" s="3">
        <f t="shared" ca="1" si="640"/>
        <v>3.659256063150837E-2</v>
      </c>
      <c r="AX757" s="3">
        <f t="shared" ca="1" si="641"/>
        <v>3.5825513688735273E-2</v>
      </c>
      <c r="AY757" s="3">
        <f t="shared" ca="1" si="642"/>
        <v>3.4998010663672016E-2</v>
      </c>
      <c r="AZ757" s="3">
        <f t="shared" ca="1" si="591"/>
        <v>3.4143016365888346E-2</v>
      </c>
      <c r="BC757" s="3">
        <f t="shared" ca="1" si="643"/>
        <v>-0.69305509869003412</v>
      </c>
      <c r="BD757" s="3">
        <f t="shared" ca="1" si="643"/>
        <v>0.90637227715199309</v>
      </c>
      <c r="BE757" s="3">
        <f t="shared" ca="1" si="643"/>
        <v>-0.22268032367615298</v>
      </c>
    </row>
    <row r="758" spans="1:57" x14ac:dyDescent="0.2">
      <c r="A758" s="3">
        <f t="shared" si="592"/>
        <v>7.4599999999998854</v>
      </c>
      <c r="B758" s="3">
        <f t="shared" ca="1" si="593"/>
        <v>2.786332017670794E-2</v>
      </c>
      <c r="C758" s="3">
        <f t="shared" ca="1" si="594"/>
        <v>2.7111726048630082E-2</v>
      </c>
      <c r="D758" s="3">
        <f t="shared" ca="1" si="595"/>
        <v>2.6460520648803533E-2</v>
      </c>
      <c r="E758" s="3">
        <f t="shared" ca="1" si="596"/>
        <v>2.5905971727149972E-2</v>
      </c>
      <c r="F758" s="3">
        <f t="shared" ca="1" si="597"/>
        <v>2.5443427577285141E-2</v>
      </c>
      <c r="G758" s="3">
        <f t="shared" ca="1" si="598"/>
        <v>2.5067642245199154E-2</v>
      </c>
      <c r="H758" s="3">
        <f t="shared" ca="1" si="599"/>
        <v>2.4773079071656063E-2</v>
      </c>
      <c r="I758" s="3">
        <f t="shared" ca="1" si="600"/>
        <v>2.4554204090069327E-2</v>
      </c>
      <c r="J758" s="3">
        <f t="shared" ca="1" si="601"/>
        <v>2.4405771727658294E-2</v>
      </c>
      <c r="K758" s="3">
        <f t="shared" ca="1" si="602"/>
        <v>2.4323083426698099E-2</v>
      </c>
      <c r="L758" s="3">
        <f t="shared" ca="1" si="603"/>
        <v>2.4302187329151893E-2</v>
      </c>
      <c r="M758" s="3">
        <f t="shared" ca="1" si="604"/>
        <v>2.4339990355198991E-2</v>
      </c>
      <c r="N758" s="3">
        <f t="shared" ca="1" si="605"/>
        <v>2.4434269302633517E-2</v>
      </c>
      <c r="O758" s="3">
        <f t="shared" ca="1" si="606"/>
        <v>2.4583587071249541E-2</v>
      </c>
      <c r="P758" s="3">
        <f t="shared" ca="1" si="607"/>
        <v>2.4787135967528521E-2</v>
      </c>
      <c r="Q758" s="3">
        <f t="shared" ca="1" si="608"/>
        <v>2.5044537757915111E-2</v>
      </c>
      <c r="R758" s="3">
        <f t="shared" ca="1" si="609"/>
        <v>2.5355629480405775E-2</v>
      </c>
      <c r="S758" s="3">
        <f t="shared" ca="1" si="610"/>
        <v>2.5720257885898771E-2</v>
      </c>
      <c r="T758" s="3">
        <f t="shared" ca="1" si="611"/>
        <v>2.6138097539753092E-2</v>
      </c>
      <c r="U758" s="3">
        <f t="shared" ca="1" si="612"/>
        <v>2.6608500751583459E-2</v>
      </c>
      <c r="V758" s="3">
        <f t="shared" ca="1" si="613"/>
        <v>2.7130382389444919E-2</v>
      </c>
      <c r="W758" s="3">
        <f t="shared" ca="1" si="614"/>
        <v>2.7702138596776085E-2</v>
      </c>
      <c r="X758" s="3">
        <f t="shared" ca="1" si="615"/>
        <v>2.8321594479622056E-2</v>
      </c>
      <c r="Y758" s="3">
        <f t="shared" ca="1" si="616"/>
        <v>2.8985971628128462E-2</v>
      </c>
      <c r="Z758" s="3">
        <f t="shared" ca="1" si="617"/>
        <v>2.96918623946535E-2</v>
      </c>
      <c r="AA758" s="3">
        <f t="shared" ca="1" si="618"/>
        <v>3.0435195027902137E-2</v>
      </c>
      <c r="AB758" s="3">
        <f t="shared" ca="1" si="619"/>
        <v>3.1211172583625577E-2</v>
      </c>
      <c r="AC758" s="3">
        <f t="shared" ca="1" si="620"/>
        <v>3.20141690338452E-2</v>
      </c>
      <c r="AD758" s="3">
        <f t="shared" ca="1" si="621"/>
        <v>3.2837568406593846E-2</v>
      </c>
      <c r="AE758" s="3">
        <f t="shared" ca="1" si="622"/>
        <v>3.3673538710850819E-2</v>
      </c>
      <c r="AF758" s="3">
        <f t="shared" ca="1" si="623"/>
        <v>3.4512745526911581E-2</v>
      </c>
      <c r="AG758" s="3">
        <f t="shared" ca="1" si="624"/>
        <v>3.5344035282425294E-2</v>
      </c>
      <c r="AH758" s="3">
        <f t="shared" ca="1" si="625"/>
        <v>3.6154157966536142E-2</v>
      </c>
      <c r="AI758" s="3">
        <f t="shared" ca="1" si="626"/>
        <v>3.6927648512012863E-2</v>
      </c>
      <c r="AJ758" s="3">
        <f t="shared" ca="1" si="627"/>
        <v>3.7647028330740614E-2</v>
      </c>
      <c r="AK758" s="3">
        <f t="shared" ca="1" si="628"/>
        <v>3.8293494149411252E-2</v>
      </c>
      <c r="AL758" s="3">
        <f t="shared" ca="1" si="629"/>
        <v>3.8848196757128396E-2</v>
      </c>
      <c r="AM758" s="3">
        <f t="shared" ca="1" si="630"/>
        <v>3.9294057557253119E-2</v>
      </c>
      <c r="AN758" s="3">
        <f t="shared" ca="1" si="631"/>
        <v>3.9617842052500775E-2</v>
      </c>
      <c r="AO758" s="3">
        <f t="shared" ca="1" si="632"/>
        <v>3.9811974118583983E-2</v>
      </c>
      <c r="AP758" s="3">
        <f t="shared" ca="1" si="633"/>
        <v>3.9875446246356118E-2</v>
      </c>
      <c r="AQ758" s="3">
        <f t="shared" ca="1" si="634"/>
        <v>3.9813283563363479E-2</v>
      </c>
      <c r="AR758" s="3">
        <f t="shared" ca="1" si="635"/>
        <v>3.9634430879507819E-2</v>
      </c>
      <c r="AS758" s="3">
        <f t="shared" ca="1" si="636"/>
        <v>3.934860716278113E-2</v>
      </c>
      <c r="AT758" s="3">
        <f t="shared" ca="1" si="637"/>
        <v>3.8963369750203647E-2</v>
      </c>
      <c r="AU758" s="3">
        <f t="shared" ca="1" si="638"/>
        <v>3.8482914051891463E-2</v>
      </c>
      <c r="AV758" s="3">
        <f t="shared" ca="1" si="639"/>
        <v>3.7909584302686032E-2</v>
      </c>
      <c r="AW758" s="3">
        <f t="shared" ca="1" si="640"/>
        <v>3.7247753472170748E-2</v>
      </c>
      <c r="AX758" s="3">
        <f t="shared" ca="1" si="641"/>
        <v>3.6508582126563993E-2</v>
      </c>
      <c r="AY758" s="3">
        <f t="shared" ca="1" si="642"/>
        <v>3.5714309330726175E-2</v>
      </c>
      <c r="AZ758" s="3">
        <f t="shared" ca="1" si="591"/>
        <v>3.4898004406941643E-2</v>
      </c>
      <c r="BC758" s="3">
        <f t="shared" ca="1" si="643"/>
        <v>1.2111209129621781</v>
      </c>
      <c r="BD758" s="3">
        <f t="shared" ca="1" si="643"/>
        <v>-0.43194773460436764</v>
      </c>
      <c r="BE758" s="3">
        <f t="shared" ca="1" si="643"/>
        <v>0.39943598586165496</v>
      </c>
    </row>
    <row r="759" spans="1:57" x14ac:dyDescent="0.2">
      <c r="A759" s="3">
        <f t="shared" si="592"/>
        <v>7.4699999999998852</v>
      </c>
      <c r="B759" s="3">
        <f t="shared" ca="1" si="593"/>
        <v>2.7973114522698045E-2</v>
      </c>
      <c r="C759" s="3">
        <f t="shared" ca="1" si="594"/>
        <v>2.7269511694491447E-2</v>
      </c>
      <c r="D759" s="3">
        <f t="shared" ca="1" si="595"/>
        <v>2.6659239054927938E-2</v>
      </c>
      <c r="E759" s="3">
        <f t="shared" ca="1" si="596"/>
        <v>2.6138863530103428E-2</v>
      </c>
      <c r="F759" s="3">
        <f t="shared" ca="1" si="597"/>
        <v>2.5704036265918866E-2</v>
      </c>
      <c r="G759" s="3">
        <f t="shared" ca="1" si="598"/>
        <v>2.5349817905308616E-2</v>
      </c>
      <c r="H759" s="3">
        <f t="shared" ca="1" si="599"/>
        <v>2.5070982379403493E-2</v>
      </c>
      <c r="I759" s="3">
        <f t="shared" ca="1" si="600"/>
        <v>2.4862310555141369E-2</v>
      </c>
      <c r="J759" s="3">
        <f t="shared" ca="1" si="601"/>
        <v>2.4718875752744618E-2</v>
      </c>
      <c r="K759" s="3">
        <f t="shared" ca="1" si="602"/>
        <v>2.4636301502640734E-2</v>
      </c>
      <c r="L759" s="3">
        <f t="shared" ca="1" si="603"/>
        <v>2.4610959751093592E-2</v>
      </c>
      <c r="M759" s="3">
        <f t="shared" ca="1" si="604"/>
        <v>2.4640081153222429E-2</v>
      </c>
      <c r="N759" s="3">
        <f t="shared" ca="1" si="605"/>
        <v>2.4721764472160221E-2</v>
      </c>
      <c r="O759" s="3">
        <f t="shared" ca="1" si="606"/>
        <v>2.4854891507725511E-2</v>
      </c>
      <c r="P759" s="3">
        <f t="shared" ca="1" si="607"/>
        <v>2.5038969666417291E-2</v>
      </c>
      <c r="Q759" s="3">
        <f t="shared" ca="1" si="608"/>
        <v>2.5273931830081829E-2</v>
      </c>
      <c r="R759" s="3">
        <f t="shared" ca="1" si="609"/>
        <v>2.5559922412444681E-2</v>
      </c>
      <c r="S759" s="3">
        <f t="shared" ca="1" si="610"/>
        <v>2.5897092320370574E-2</v>
      </c>
      <c r="T759" s="3">
        <f t="shared" ca="1" si="611"/>
        <v>2.6285417715284587E-2</v>
      </c>
      <c r="U759" s="3">
        <f t="shared" ca="1" si="612"/>
        <v>2.6724550642778459E-2</v>
      </c>
      <c r="V759" s="3">
        <f t="shared" ca="1" si="613"/>
        <v>2.7213704508034064E-2</v>
      </c>
      <c r="W759" s="3">
        <f t="shared" ca="1" si="614"/>
        <v>2.7751573338650418E-2</v>
      </c>
      <c r="X759" s="3">
        <f t="shared" ca="1" si="615"/>
        <v>2.833627982055879E-2</v>
      </c>
      <c r="Y759" s="3">
        <f t="shared" ca="1" si="616"/>
        <v>2.8965342894418707E-2</v>
      </c>
      <c r="Z759" s="3">
        <f t="shared" ca="1" si="617"/>
        <v>2.9635651780617136E-2</v>
      </c>
      <c r="AA759" s="3">
        <f t="shared" ca="1" si="618"/>
        <v>3.0343430510931916E-2</v>
      </c>
      <c r="AB759" s="3">
        <f t="shared" ca="1" si="619"/>
        <v>3.1084175899665136E-2</v>
      </c>
      <c r="AC759" s="3">
        <f t="shared" ca="1" si="620"/>
        <v>3.1852552426640514E-2</v>
      </c>
      <c r="AD759" s="3">
        <f t="shared" ca="1" si="621"/>
        <v>3.2642229984745579E-2</v>
      </c>
      <c r="AE759" s="3">
        <f t="shared" ca="1" si="622"/>
        <v>3.3445656511440471E-2</v>
      </c>
      <c r="AF759" s="3">
        <f t="shared" ca="1" si="623"/>
        <v>3.4253770889508386E-2</v>
      </c>
      <c r="AG759" s="3">
        <f t="shared" ca="1" si="624"/>
        <v>3.5055686934159232E-2</v>
      </c>
      <c r="AH759" s="3">
        <f t="shared" ca="1" si="625"/>
        <v>3.5838419210705366E-2</v>
      </c>
      <c r="AI759" s="3">
        <f t="shared" ca="1" si="626"/>
        <v>3.6586770760038065E-2</v>
      </c>
      <c r="AJ759" s="3">
        <f t="shared" ca="1" si="627"/>
        <v>3.7283544332742148E-2</v>
      </c>
      <c r="AK759" s="3">
        <f t="shared" ca="1" si="628"/>
        <v>3.791024299021678E-2</v>
      </c>
      <c r="AL759" s="3">
        <f t="shared" ca="1" si="629"/>
        <v>3.84483595923652E-2</v>
      </c>
      <c r="AM759" s="3">
        <f t="shared" ca="1" si="630"/>
        <v>3.8881198491146858E-2</v>
      </c>
      <c r="AN759" s="3">
        <f t="shared" ca="1" si="631"/>
        <v>3.9195943855762985E-2</v>
      </c>
      <c r="AO759" s="3">
        <f t="shared" ca="1" si="632"/>
        <v>3.9385455913497201E-2</v>
      </c>
      <c r="AP759" s="3">
        <f t="shared" ca="1" si="633"/>
        <v>3.9449152341019582E-2</v>
      </c>
      <c r="AQ759" s="3">
        <f t="shared" ca="1" si="634"/>
        <v>3.9392440847971846E-2</v>
      </c>
      <c r="AR759" s="3">
        <f t="shared" ca="1" si="635"/>
        <v>3.9224585702995127E-2</v>
      </c>
      <c r="AS759" s="3">
        <f t="shared" ca="1" si="636"/>
        <v>3.895556656837959E-2</v>
      </c>
      <c r="AT759" s="3">
        <f t="shared" ca="1" si="637"/>
        <v>3.8593177619757175E-2</v>
      </c>
      <c r="AU759" s="3">
        <f t="shared" ca="1" si="638"/>
        <v>3.8141881706928005E-2</v>
      </c>
      <c r="AV759" s="3">
        <f t="shared" ca="1" si="639"/>
        <v>3.7604368763614886E-2</v>
      </c>
      <c r="AW759" s="3">
        <f t="shared" ca="1" si="640"/>
        <v>3.698545361285864E-2</v>
      </c>
      <c r="AX759" s="3">
        <f t="shared" ca="1" si="641"/>
        <v>3.6296825829672738E-2</v>
      </c>
      <c r="AY759" s="3">
        <f t="shared" ca="1" si="642"/>
        <v>3.5561250265997456E-2</v>
      </c>
      <c r="AZ759" s="3">
        <f t="shared" ca="1" si="591"/>
        <v>3.4811886879169127E-2</v>
      </c>
      <c r="BC759" s="3">
        <f t="shared" ca="1" si="643"/>
        <v>-0.1118766008102785</v>
      </c>
      <c r="BD759" s="3">
        <f t="shared" ca="1" si="643"/>
        <v>-0.90907370045945513</v>
      </c>
      <c r="BE759" s="3">
        <f t="shared" ca="1" si="643"/>
        <v>0.26637449279236414</v>
      </c>
    </row>
    <row r="760" spans="1:57" x14ac:dyDescent="0.2">
      <c r="A760" s="3">
        <f t="shared" si="592"/>
        <v>7.479999999999885</v>
      </c>
      <c r="B760" s="3">
        <f t="shared" ca="1" si="593"/>
        <v>2.8329296797273574E-2</v>
      </c>
      <c r="C760" s="3">
        <f t="shared" ca="1" si="594"/>
        <v>2.7600750878009957E-2</v>
      </c>
      <c r="D760" s="3">
        <f t="shared" ca="1" si="595"/>
        <v>2.696857578155399E-2</v>
      </c>
      <c r="E760" s="3">
        <f t="shared" ca="1" si="596"/>
        <v>2.642920241153382E-2</v>
      </c>
      <c r="F760" s="3">
        <f t="shared" ca="1" si="597"/>
        <v>2.5978149568864604E-2</v>
      </c>
      <c r="G760" s="3">
        <f t="shared" ca="1" si="598"/>
        <v>2.5610349301129199E-2</v>
      </c>
      <c r="H760" s="3">
        <f t="shared" ca="1" si="599"/>
        <v>2.5320450942524143E-2</v>
      </c>
      <c r="I760" s="3">
        <f t="shared" ca="1" si="600"/>
        <v>2.5103115002537091E-2</v>
      </c>
      <c r="J760" s="3">
        <f t="shared" ca="1" si="601"/>
        <v>2.4953298486132237E-2</v>
      </c>
      <c r="K760" s="3">
        <f t="shared" ca="1" si="602"/>
        <v>2.4866511774048198E-2</v>
      </c>
      <c r="L760" s="3">
        <f t="shared" ca="1" si="603"/>
        <v>2.483901534329816E-2</v>
      </c>
      <c r="M760" s="3">
        <f t="shared" ca="1" si="604"/>
        <v>2.4867928276385069E-2</v>
      </c>
      <c r="N760" s="3">
        <f t="shared" ca="1" si="605"/>
        <v>2.4951235968310261E-2</v>
      </c>
      <c r="O760" s="3">
        <f t="shared" ca="1" si="606"/>
        <v>2.5087703770752416E-2</v>
      </c>
      <c r="P760" s="3">
        <f t="shared" ca="1" si="607"/>
        <v>2.5276718838371546E-2</v>
      </c>
      <c r="Q760" s="3">
        <f t="shared" ca="1" si="608"/>
        <v>2.5518089821457885E-2</v>
      </c>
      <c r="R760" s="3">
        <f t="shared" ca="1" si="609"/>
        <v>2.5811833172906626E-2</v>
      </c>
      <c r="S760" s="3">
        <f t="shared" ca="1" si="610"/>
        <v>2.6157968632186765E-2</v>
      </c>
      <c r="T760" s="3">
        <f t="shared" ca="1" si="611"/>
        <v>2.6556338647423485E-2</v>
      </c>
      <c r="U760" s="3">
        <f t="shared" ca="1" si="612"/>
        <v>2.700645970404434E-2</v>
      </c>
      <c r="V760" s="3">
        <f t="shared" ca="1" si="613"/>
        <v>2.7507408459134512E-2</v>
      </c>
      <c r="W760" s="3">
        <f t="shared" ca="1" si="614"/>
        <v>2.8057741546203732E-2</v>
      </c>
      <c r="X760" s="3">
        <f t="shared" ca="1" si="615"/>
        <v>2.8655443954317791E-2</v>
      </c>
      <c r="Y760" s="3">
        <f t="shared" ca="1" si="616"/>
        <v>2.9297896692836223E-2</v>
      </c>
      <c r="Z760" s="3">
        <f t="shared" ca="1" si="617"/>
        <v>2.9981850556311439E-2</v>
      </c>
      <c r="AA760" s="3">
        <f t="shared" ca="1" si="618"/>
        <v>3.0703390046939522E-2</v>
      </c>
      <c r="AB760" s="3">
        <f t="shared" ca="1" si="619"/>
        <v>3.1457870400394272E-2</v>
      </c>
      <c r="AC760" s="3">
        <f t="shared" ca="1" si="620"/>
        <v>3.2239811239278597E-2</v>
      </c>
      <c r="AD760" s="3">
        <f t="shared" ca="1" si="621"/>
        <v>3.3042732930443033E-2</v>
      </c>
      <c r="AE760" s="3">
        <f t="shared" ca="1" si="622"/>
        <v>3.3858927935144494E-2</v>
      </c>
      <c r="AF760" s="3">
        <f t="shared" ca="1" si="623"/>
        <v>3.4679173048191195E-2</v>
      </c>
      <c r="AG760" s="3">
        <f t="shared" ca="1" si="624"/>
        <v>3.5492414143961717E-2</v>
      </c>
      <c r="AH760" s="3">
        <f t="shared" ca="1" si="625"/>
        <v>3.6285495162411495E-2</v>
      </c>
      <c r="AI760" s="3">
        <f t="shared" ca="1" si="626"/>
        <v>3.7043052245001665E-2</v>
      </c>
      <c r="AJ760" s="3">
        <f t="shared" ca="1" si="627"/>
        <v>3.7747734708772691E-2</v>
      </c>
      <c r="AK760" s="3">
        <f t="shared" ca="1" si="628"/>
        <v>3.8380917392388691E-2</v>
      </c>
      <c r="AL760" s="3">
        <f t="shared" ca="1" si="629"/>
        <v>3.8924000771944273E-2</v>
      </c>
      <c r="AM760" s="3">
        <f t="shared" ca="1" si="630"/>
        <v>3.9360237590190861E-2</v>
      </c>
      <c r="AN760" s="3">
        <f t="shared" ca="1" si="631"/>
        <v>3.9676795764353026E-2</v>
      </c>
      <c r="AO760" s="3">
        <f t="shared" ca="1" si="632"/>
        <v>3.9866536377806135E-2</v>
      </c>
      <c r="AP760" s="3">
        <f t="shared" ca="1" si="633"/>
        <v>3.9928866168798323E-2</v>
      </c>
      <c r="AQ760" s="3">
        <f t="shared" ca="1" si="634"/>
        <v>3.9869138894435427E-2</v>
      </c>
      <c r="AR760" s="3">
        <f t="shared" ca="1" si="635"/>
        <v>3.9696501834644918E-2</v>
      </c>
      <c r="AS760" s="3">
        <f t="shared" ca="1" si="636"/>
        <v>3.9420759596737208E-2</v>
      </c>
      <c r="AT760" s="3">
        <f t="shared" ca="1" si="637"/>
        <v>3.9049508534813218E-2</v>
      </c>
      <c r="AU760" s="3">
        <f t="shared" ca="1" si="638"/>
        <v>3.8587045231376807E-2</v>
      </c>
      <c r="AV760" s="3">
        <f t="shared" ca="1" si="639"/>
        <v>3.8035971969959496E-2</v>
      </c>
      <c r="AW760" s="3">
        <f t="shared" ca="1" si="640"/>
        <v>3.7401111898002076E-2</v>
      </c>
      <c r="AX760" s="3">
        <f t="shared" ca="1" si="641"/>
        <v>3.6694248262714606E-2</v>
      </c>
      <c r="AY760" s="3">
        <f t="shared" ca="1" si="642"/>
        <v>3.593822772791247E-2</v>
      </c>
      <c r="AZ760" s="3">
        <f t="shared" ca="1" si="591"/>
        <v>3.5165698915022872E-2</v>
      </c>
      <c r="BC760" s="3">
        <f t="shared" ca="1" si="643"/>
        <v>0.54121973506013976</v>
      </c>
      <c r="BD760" s="3">
        <f t="shared" ca="1" si="643"/>
        <v>0.2623685496389605</v>
      </c>
      <c r="BE760" s="3">
        <f t="shared" ca="1" si="643"/>
        <v>-0.24318058597670866</v>
      </c>
    </row>
    <row r="761" spans="1:57" x14ac:dyDescent="0.2">
      <c r="A761" s="3">
        <f t="shared" si="592"/>
        <v>7.4899999999998847</v>
      </c>
      <c r="B761" s="3">
        <f t="shared" ca="1" si="593"/>
        <v>2.891794423254497E-2</v>
      </c>
      <c r="C761" s="3">
        <f t="shared" ca="1" si="594"/>
        <v>2.8165297260055119E-2</v>
      </c>
      <c r="D761" s="3">
        <f t="shared" ca="1" si="595"/>
        <v>2.7506093307960812E-2</v>
      </c>
      <c r="E761" s="3">
        <f t="shared" ca="1" si="596"/>
        <v>2.6936957899521535E-2</v>
      </c>
      <c r="F761" s="3">
        <f t="shared" ca="1" si="597"/>
        <v>2.6453608134208786E-2</v>
      </c>
      <c r="G761" s="3">
        <f t="shared" ca="1" si="598"/>
        <v>2.605117811277171E-2</v>
      </c>
      <c r="H761" s="3">
        <f t="shared" ca="1" si="599"/>
        <v>2.5724523225811709E-2</v>
      </c>
      <c r="I761" s="3">
        <f t="shared" ca="1" si="600"/>
        <v>2.5468514274759508E-2</v>
      </c>
      <c r="J761" s="3">
        <f t="shared" ca="1" si="601"/>
        <v>2.5278322581181966E-2</v>
      </c>
      <c r="K761" s="3">
        <f t="shared" ca="1" si="602"/>
        <v>2.5149675978287041E-2</v>
      </c>
      <c r="L761" s="3">
        <f t="shared" ca="1" si="603"/>
        <v>2.5079054040319366E-2</v>
      </c>
      <c r="M761" s="3">
        <f t="shared" ca="1" si="604"/>
        <v>2.5063794809804744E-2</v>
      </c>
      <c r="N761" s="3">
        <f t="shared" ca="1" si="605"/>
        <v>2.5102100820562162E-2</v>
      </c>
      <c r="O761" s="3">
        <f t="shared" ca="1" si="606"/>
        <v>2.5192951468605909E-2</v>
      </c>
      <c r="P761" s="3">
        <f t="shared" ca="1" si="607"/>
        <v>2.5335944145712126E-2</v>
      </c>
      <c r="Q761" s="3">
        <f t="shared" ca="1" si="608"/>
        <v>2.5531093764578981E-2</v>
      </c>
      <c r="R761" s="3">
        <f t="shared" ca="1" si="609"/>
        <v>2.5778619321689452E-2</v>
      </c>
      <c r="S761" s="3">
        <f t="shared" ca="1" si="610"/>
        <v>2.6078739906748173E-2</v>
      </c>
      <c r="T761" s="3">
        <f t="shared" ca="1" si="611"/>
        <v>2.64314947861926E-2</v>
      </c>
      <c r="U761" s="3">
        <f t="shared" ca="1" si="612"/>
        <v>2.6836595430076896E-2</v>
      </c>
      <c r="V761" s="3">
        <f t="shared" ca="1" si="613"/>
        <v>2.7293312303019165E-2</v>
      </c>
      <c r="W761" s="3">
        <f t="shared" ca="1" si="614"/>
        <v>2.7800395206933781E-2</v>
      </c>
      <c r="X761" s="3">
        <f t="shared" ca="1" si="615"/>
        <v>2.8356021997881811E-2</v>
      </c>
      <c r="Y761" s="3">
        <f t="shared" ca="1" si="616"/>
        <v>2.8957766312581568E-2</v>
      </c>
      <c r="Z761" s="3">
        <f t="shared" ca="1" si="617"/>
        <v>2.9602571066225412E-2</v>
      </c>
      <c r="AA761" s="3">
        <f t="shared" ca="1" si="618"/>
        <v>3.028671175899619E-2</v>
      </c>
      <c r="AB761" s="3">
        <f t="shared" ca="1" si="619"/>
        <v>3.1005732550917018E-2</v>
      </c>
      <c r="AC761" s="3">
        <f t="shared" ca="1" si="620"/>
        <v>3.1754338682543126E-2</v>
      </c>
      <c r="AD761" s="3">
        <f t="shared" ca="1" si="621"/>
        <v>3.2526231444234194E-2</v>
      </c>
      <c r="AE761" s="3">
        <f t="shared" ca="1" si="622"/>
        <v>3.3313878257357911E-2</v>
      </c>
      <c r="AF761" s="3">
        <f t="shared" ca="1" si="623"/>
        <v>3.4108224280239838E-2</v>
      </c>
      <c r="AG761" s="3">
        <f t="shared" ca="1" si="624"/>
        <v>3.4898377961286184E-2</v>
      </c>
      <c r="AH761" s="3">
        <f t="shared" ca="1" si="625"/>
        <v>3.567134325816345E-2</v>
      </c>
      <c r="AI761" s="3">
        <f t="shared" ca="1" si="626"/>
        <v>3.641192025076978E-2</v>
      </c>
      <c r="AJ761" s="3">
        <f t="shared" ca="1" si="627"/>
        <v>3.7102935895366951E-2</v>
      </c>
      <c r="AK761" s="3">
        <f t="shared" ca="1" si="628"/>
        <v>3.7725968093211999E-2</v>
      </c>
      <c r="AL761" s="3">
        <f t="shared" ca="1" si="629"/>
        <v>3.8262656320632374E-2</v>
      </c>
      <c r="AM761" s="3">
        <f t="shared" ca="1" si="630"/>
        <v>3.8696532986865546E-2</v>
      </c>
      <c r="AN761" s="3">
        <f t="shared" ca="1" si="631"/>
        <v>3.9015080667870246E-2</v>
      </c>
      <c r="AO761" s="3">
        <f t="shared" ca="1" si="632"/>
        <v>3.9211491635772783E-2</v>
      </c>
      <c r="AP761" s="3">
        <f t="shared" ca="1" si="633"/>
        <v>3.9285491398666522E-2</v>
      </c>
      <c r="AQ761" s="3">
        <f t="shared" ca="1" si="634"/>
        <v>3.9242709068947293E-2</v>
      </c>
      <c r="AR761" s="3">
        <f t="shared" ca="1" si="635"/>
        <v>3.9092504345053056E-2</v>
      </c>
      <c r="AS761" s="3">
        <f t="shared" ca="1" si="636"/>
        <v>3.8844836892532909E-2</v>
      </c>
      <c r="AT761" s="3">
        <f t="shared" ca="1" si="637"/>
        <v>3.8507436443590885E-2</v>
      </c>
      <c r="AU761" s="3">
        <f t="shared" ca="1" si="638"/>
        <v>3.8084765454326132E-2</v>
      </c>
      <c r="AV761" s="3">
        <f t="shared" ca="1" si="639"/>
        <v>3.7579671046120172E-2</v>
      </c>
      <c r="AW761" s="3">
        <f t="shared" ca="1" si="640"/>
        <v>3.6997316966319145E-2</v>
      </c>
      <c r="AX761" s="3">
        <f t="shared" ca="1" si="641"/>
        <v>3.6349910465672729E-2</v>
      </c>
      <c r="AY761" s="3">
        <f t="shared" ca="1" si="642"/>
        <v>3.5660698725465165E-2</v>
      </c>
      <c r="AZ761" s="3">
        <f t="shared" ca="1" si="591"/>
        <v>3.4962214235580887E-2</v>
      </c>
      <c r="BC761" s="3">
        <f t="shared" ca="1" si="643"/>
        <v>-0.37494281673898566</v>
      </c>
      <c r="BD761" s="3">
        <f t="shared" ca="1" si="643"/>
        <v>-1.392105739564566</v>
      </c>
      <c r="BE761" s="3">
        <f t="shared" ca="1" si="643"/>
        <v>-0.73510182681248448</v>
      </c>
    </row>
    <row r="762" spans="1:57" x14ac:dyDescent="0.2">
      <c r="A762" s="3">
        <f t="shared" si="592"/>
        <v>7.4999999999998845</v>
      </c>
      <c r="B762" s="3">
        <f t="shared" ca="1" si="593"/>
        <v>2.89163323760003E-2</v>
      </c>
      <c r="C762" s="3">
        <f t="shared" ca="1" si="594"/>
        <v>2.8206411981064456E-2</v>
      </c>
      <c r="D762" s="3">
        <f t="shared" ca="1" si="595"/>
        <v>2.7584070151373978E-2</v>
      </c>
      <c r="E762" s="3">
        <f t="shared" ca="1" si="596"/>
        <v>2.7046174661411317E-2</v>
      </c>
      <c r="F762" s="3">
        <f t="shared" ca="1" si="597"/>
        <v>2.6588688542309658E-2</v>
      </c>
      <c r="G762" s="3">
        <f t="shared" ca="1" si="598"/>
        <v>2.6206995586062334E-2</v>
      </c>
      <c r="H762" s="3">
        <f t="shared" ca="1" si="599"/>
        <v>2.5896204882399521E-2</v>
      </c>
      <c r="I762" s="3">
        <f t="shared" ca="1" si="600"/>
        <v>2.5651445163201336E-2</v>
      </c>
      <c r="J762" s="3">
        <f t="shared" ca="1" si="601"/>
        <v>2.5468149687367773E-2</v>
      </c>
      <c r="K762" s="3">
        <f t="shared" ca="1" si="602"/>
        <v>2.5342311331484506E-2</v>
      </c>
      <c r="L762" s="3">
        <f t="shared" ca="1" si="603"/>
        <v>2.5270676322296591E-2</v>
      </c>
      <c r="M762" s="3">
        <f t="shared" ca="1" si="604"/>
        <v>2.5250849183941715E-2</v>
      </c>
      <c r="N762" s="3">
        <f t="shared" ca="1" si="605"/>
        <v>2.5281297085180007E-2</v>
      </c>
      <c r="O762" s="3">
        <f t="shared" ca="1" si="606"/>
        <v>2.5361260948230116E-2</v>
      </c>
      <c r="P762" s="3">
        <f t="shared" ca="1" si="607"/>
        <v>2.5490595880503286E-2</v>
      </c>
      <c r="Q762" s="3">
        <f t="shared" ca="1" si="608"/>
        <v>2.5669570540742353E-2</v>
      </c>
      <c r="R762" s="3">
        <f t="shared" ca="1" si="609"/>
        <v>2.5898653963164171E-2</v>
      </c>
      <c r="S762" s="3">
        <f t="shared" ca="1" si="610"/>
        <v>2.6178312095083676E-2</v>
      </c>
      <c r="T762" s="3">
        <f t="shared" ca="1" si="611"/>
        <v>2.650882854259003E-2</v>
      </c>
      <c r="U762" s="3">
        <f t="shared" ca="1" si="612"/>
        <v>2.6890157294835272E-2</v>
      </c>
      <c r="V762" s="3">
        <f t="shared" ca="1" si="613"/>
        <v>2.7321810169200982E-2</v>
      </c>
      <c r="W762" s="3">
        <f t="shared" ca="1" si="614"/>
        <v>2.7802777687991137E-2</v>
      </c>
      <c r="X762" s="3">
        <f t="shared" ca="1" si="615"/>
        <v>2.833147812748249E-2</v>
      </c>
      <c r="Y762" s="3">
        <f t="shared" ca="1" si="616"/>
        <v>2.8905725299630883E-2</v>
      </c>
      <c r="Z762" s="3">
        <f t="shared" ca="1" si="617"/>
        <v>2.9522701775828702E-2</v>
      </c>
      <c r="AA762" s="3">
        <f t="shared" ca="1" si="618"/>
        <v>3.0178921570785954E-2</v>
      </c>
      <c r="AB762" s="3">
        <f t="shared" ca="1" si="619"/>
        <v>3.0870165260760252E-2</v>
      </c>
      <c r="AC762" s="3">
        <f t="shared" ca="1" si="620"/>
        <v>3.1591371168383439E-2</v>
      </c>
      <c r="AD762" s="3">
        <f t="shared" ca="1" si="621"/>
        <v>3.233646894626948E-2</v>
      </c>
      <c r="AE762" s="3">
        <f t="shared" ca="1" si="622"/>
        <v>3.3098148401978146E-2</v>
      </c>
      <c r="AF762" s="3">
        <f t="shared" ca="1" si="623"/>
        <v>3.3867570499575658E-2</v>
      </c>
      <c r="AG762" s="3">
        <f t="shared" ca="1" si="624"/>
        <v>3.4634053768382675E-2</v>
      </c>
      <c r="AH762" s="3">
        <f t="shared" ca="1" si="625"/>
        <v>3.5384809820204394E-2</v>
      </c>
      <c r="AI762" s="3">
        <f t="shared" ca="1" si="626"/>
        <v>3.610485050540483E-2</v>
      </c>
      <c r="AJ762" s="3">
        <f t="shared" ca="1" si="627"/>
        <v>3.6777228485947597E-2</v>
      </c>
      <c r="AK762" s="3">
        <f t="shared" ca="1" si="628"/>
        <v>3.738377300244862E-2</v>
      </c>
      <c r="AL762" s="3">
        <f t="shared" ca="1" si="629"/>
        <v>3.7906410902806359E-2</v>
      </c>
      <c r="AM762" s="3">
        <f t="shared" ca="1" si="630"/>
        <v>3.8329002520602458E-2</v>
      </c>
      <c r="AN762" s="3">
        <f t="shared" ca="1" si="631"/>
        <v>3.8639392979143275E-2</v>
      </c>
      <c r="AO762" s="3">
        <f t="shared" ca="1" si="632"/>
        <v>3.883115304894106E-2</v>
      </c>
      <c r="AP762" s="3">
        <f t="shared" ca="1" si="633"/>
        <v>3.8904373697656466E-2</v>
      </c>
      <c r="AQ762" s="3">
        <f t="shared" ca="1" si="634"/>
        <v>3.8865005692252853E-2</v>
      </c>
      <c r="AR762" s="3">
        <f t="shared" ca="1" si="635"/>
        <v>3.8722667560486382E-2</v>
      </c>
      <c r="AS762" s="3">
        <f t="shared" ca="1" si="636"/>
        <v>3.8487521150555239E-2</v>
      </c>
      <c r="AT762" s="3">
        <f t="shared" ca="1" si="637"/>
        <v>3.816747778068956E-2</v>
      </c>
      <c r="AU762" s="3">
        <f t="shared" ca="1" si="638"/>
        <v>3.7767214917882028E-2</v>
      </c>
      <c r="AV762" s="3">
        <f t="shared" ca="1" si="639"/>
        <v>3.7289873994618382E-2</v>
      </c>
      <c r="AW762" s="3">
        <f t="shared" ca="1" si="640"/>
        <v>3.674100858423595E-2</v>
      </c>
      <c r="AX762" s="3">
        <f t="shared" ca="1" si="641"/>
        <v>3.6133297029315746E-2</v>
      </c>
      <c r="AY762" s="3">
        <f t="shared" ca="1" si="642"/>
        <v>3.5490424253643786E-2</v>
      </c>
      <c r="AZ762" s="3">
        <f t="shared" ca="1" si="591"/>
        <v>3.4844711785637479E-2</v>
      </c>
      <c r="BC762" s="3">
        <f t="shared" ca="1" si="643"/>
        <v>-0.162272373476811</v>
      </c>
      <c r="BD762" s="3">
        <f t="shared" ca="1" si="643"/>
        <v>-0.69309859108972471</v>
      </c>
      <c r="BE762" s="3">
        <f t="shared" ca="1" si="643"/>
        <v>0.27093150206293526</v>
      </c>
    </row>
    <row r="763" spans="1:57" x14ac:dyDescent="0.2">
      <c r="A763" s="3">
        <f t="shared" si="592"/>
        <v>7.5099999999998843</v>
      </c>
      <c r="B763" s="3">
        <f t="shared" ca="1" si="593"/>
        <v>2.8913371598818339E-2</v>
      </c>
      <c r="C763" s="3">
        <f t="shared" ca="1" si="594"/>
        <v>2.8182924859168464E-2</v>
      </c>
      <c r="D763" s="3">
        <f t="shared" ca="1" si="595"/>
        <v>2.7538172623945447E-2</v>
      </c>
      <c r="E763" s="3">
        <f t="shared" ca="1" si="596"/>
        <v>2.6976113340947815E-2</v>
      </c>
      <c r="F763" s="3">
        <f t="shared" ca="1" si="597"/>
        <v>2.6492844396646398E-2</v>
      </c>
      <c r="G763" s="3">
        <f t="shared" ca="1" si="598"/>
        <v>2.6083887702920753E-2</v>
      </c>
      <c r="H763" s="3">
        <f t="shared" ca="1" si="599"/>
        <v>2.5744494481740546E-2</v>
      </c>
      <c r="I763" s="3">
        <f t="shared" ca="1" si="600"/>
        <v>2.5469939824057302E-2</v>
      </c>
      <c r="J763" s="3">
        <f t="shared" ca="1" si="601"/>
        <v>2.5255807336709353E-2</v>
      </c>
      <c r="K763" s="3">
        <f t="shared" ca="1" si="602"/>
        <v>2.5098243320326875E-2</v>
      </c>
      <c r="L763" s="3">
        <f t="shared" ca="1" si="603"/>
        <v>2.499414899922189E-2</v>
      </c>
      <c r="M763" s="3">
        <f t="shared" ca="1" si="604"/>
        <v>2.4941283690694892E-2</v>
      </c>
      <c r="N763" s="3">
        <f t="shared" ca="1" si="605"/>
        <v>2.4938267484756728E-2</v>
      </c>
      <c r="O763" s="3">
        <f t="shared" ca="1" si="606"/>
        <v>2.4984491102103351E-2</v>
      </c>
      <c r="P763" s="3">
        <f t="shared" ca="1" si="607"/>
        <v>2.5079955634873623E-2</v>
      </c>
      <c r="Q763" s="3">
        <f t="shared" ca="1" si="608"/>
        <v>2.5225071762173149E-2</v>
      </c>
      <c r="R763" s="3">
        <f t="shared" ca="1" si="609"/>
        <v>2.5420446840834523E-2</v>
      </c>
      <c r="S763" s="3">
        <f t="shared" ca="1" si="610"/>
        <v>2.5666681973908131E-2</v>
      </c>
      <c r="T763" s="3">
        <f t="shared" ca="1" si="611"/>
        <v>2.5964193419208081E-2</v>
      </c>
      <c r="U763" s="3">
        <f t="shared" ca="1" si="612"/>
        <v>2.6313066010141929E-2</v>
      </c>
      <c r="V763" s="3">
        <f t="shared" ca="1" si="613"/>
        <v>2.671294125269158E-2</v>
      </c>
      <c r="W763" s="3">
        <f t="shared" ca="1" si="614"/>
        <v>2.716293873203145E-2</v>
      </c>
      <c r="X763" s="3">
        <f t="shared" ca="1" si="615"/>
        <v>2.7661605488238754E-2</v>
      </c>
      <c r="Y763" s="3">
        <f t="shared" ca="1" si="616"/>
        <v>2.8206883846610419E-2</v>
      </c>
      <c r="Z763" s="3">
        <f t="shared" ca="1" si="617"/>
        <v>2.8796084360389742E-2</v>
      </c>
      <c r="AA763" s="3">
        <f t="shared" ca="1" si="618"/>
        <v>2.9425847865332342E-2</v>
      </c>
      <c r="AB763" s="3">
        <f t="shared" ca="1" si="619"/>
        <v>3.0092079635731506E-2</v>
      </c>
      <c r="AC763" s="3">
        <f t="shared" ca="1" si="620"/>
        <v>3.0789839330383567E-2</v>
      </c>
      <c r="AD763" s="3">
        <f t="shared" ca="1" si="621"/>
        <v>3.1513173193119852E-2</v>
      </c>
      <c r="AE763" s="3">
        <f t="shared" ca="1" si="622"/>
        <v>3.2254881634567509E-2</v>
      </c>
      <c r="AF763" s="3">
        <f t="shared" ca="1" si="623"/>
        <v>3.3006229658521222E-2</v>
      </c>
      <c r="AG763" s="3">
        <f t="shared" ca="1" si="624"/>
        <v>3.375663417516489E-2</v>
      </c>
      <c r="AH763" s="3">
        <f t="shared" ca="1" si="625"/>
        <v>3.4493402881253313E-2</v>
      </c>
      <c r="AI763" s="3">
        <f t="shared" ca="1" si="626"/>
        <v>3.5201648024805382E-2</v>
      </c>
      <c r="AJ763" s="3">
        <f t="shared" ca="1" si="627"/>
        <v>3.586453683464403E-2</v>
      </c>
      <c r="AK763" s="3">
        <f t="shared" ca="1" si="628"/>
        <v>3.6464038959872637E-2</v>
      </c>
      <c r="AL763" s="3">
        <f t="shared" ca="1" si="629"/>
        <v>3.6982257779500455E-2</v>
      </c>
      <c r="AM763" s="3">
        <f t="shared" ca="1" si="630"/>
        <v>3.7403270592397696E-2</v>
      </c>
      <c r="AN763" s="3">
        <f t="shared" ca="1" si="631"/>
        <v>3.7715173736723437E-2</v>
      </c>
      <c r="AO763" s="3">
        <f t="shared" ca="1" si="632"/>
        <v>3.7911804569083822E-2</v>
      </c>
      <c r="AP763" s="3">
        <f t="shared" ca="1" si="633"/>
        <v>3.7993506989091111E-2</v>
      </c>
      <c r="AQ763" s="3">
        <f t="shared" ca="1" si="634"/>
        <v>3.7966440510255543E-2</v>
      </c>
      <c r="AR763" s="3">
        <f t="shared" ca="1" si="635"/>
        <v>3.7840369705202409E-2</v>
      </c>
      <c r="AS763" s="3">
        <f t="shared" ca="1" si="636"/>
        <v>3.7625546541330865E-2</v>
      </c>
      <c r="AT763" s="3">
        <f t="shared" ca="1" si="637"/>
        <v>3.7329952939878799E-2</v>
      </c>
      <c r="AU763" s="3">
        <f t="shared" ca="1" si="638"/>
        <v>3.6958371313220988E-2</v>
      </c>
      <c r="AV763" s="3">
        <f t="shared" ca="1" si="639"/>
        <v>3.651412766372944E-2</v>
      </c>
      <c r="AW763" s="3">
        <f t="shared" ca="1" si="640"/>
        <v>3.6003055364533798E-2</v>
      </c>
      <c r="AX763" s="3">
        <f t="shared" ca="1" si="641"/>
        <v>3.543819153154415E-2</v>
      </c>
      <c r="AY763" s="3">
        <f t="shared" ca="1" si="642"/>
        <v>3.4843534205453219E-2</v>
      </c>
      <c r="AZ763" s="3">
        <f t="shared" ca="1" si="591"/>
        <v>3.4250957859778233E-2</v>
      </c>
      <c r="BC763" s="3">
        <f t="shared" ca="1" si="643"/>
        <v>-0.97085986695687065</v>
      </c>
      <c r="BD763" s="3">
        <f t="shared" ca="1" si="643"/>
        <v>-1.0165650565436124</v>
      </c>
      <c r="BE763" s="3">
        <f t="shared" ca="1" si="643"/>
        <v>-0.57679920263690043</v>
      </c>
    </row>
    <row r="764" spans="1:57" x14ac:dyDescent="0.2">
      <c r="A764" s="3">
        <f t="shared" si="592"/>
        <v>7.5199999999998841</v>
      </c>
      <c r="B764" s="3">
        <f t="shared" ca="1" si="593"/>
        <v>2.7323552946749402E-2</v>
      </c>
      <c r="C764" s="3">
        <f t="shared" ca="1" si="594"/>
        <v>2.6672425518219061E-2</v>
      </c>
      <c r="D764" s="3">
        <f t="shared" ca="1" si="595"/>
        <v>2.6099800110565802E-2</v>
      </c>
      <c r="E764" s="3">
        <f t="shared" ca="1" si="596"/>
        <v>2.56029281161738E-2</v>
      </c>
      <c r="F764" s="3">
        <f t="shared" ca="1" si="597"/>
        <v>2.5178163549771662E-2</v>
      </c>
      <c r="G764" s="3">
        <f t="shared" ca="1" si="598"/>
        <v>2.4821288721001367E-2</v>
      </c>
      <c r="H764" s="3">
        <f t="shared" ca="1" si="599"/>
        <v>2.4527819266237871E-2</v>
      </c>
      <c r="I764" s="3">
        <f t="shared" ca="1" si="600"/>
        <v>2.4293298912910585E-2</v>
      </c>
      <c r="J764" s="3">
        <f t="shared" ca="1" si="601"/>
        <v>2.4113583874947463E-2</v>
      </c>
      <c r="K764" s="3">
        <f t="shared" ca="1" si="602"/>
        <v>2.3985096106122778E-2</v>
      </c>
      <c r="L764" s="3">
        <f t="shared" ca="1" si="603"/>
        <v>2.3905014021856581E-2</v>
      </c>
      <c r="M764" s="3">
        <f t="shared" ca="1" si="604"/>
        <v>2.3871373892803076E-2</v>
      </c>
      <c r="N764" s="3">
        <f t="shared" ca="1" si="605"/>
        <v>2.388307086539752E-2</v>
      </c>
      <c r="O764" s="3">
        <f t="shared" ca="1" si="606"/>
        <v>2.3939767580167318E-2</v>
      </c>
      <c r="P764" s="3">
        <f t="shared" ca="1" si="607"/>
        <v>2.4041733232320808E-2</v>
      </c>
      <c r="Q764" s="3">
        <f t="shared" ca="1" si="608"/>
        <v>2.4189642645000568E-2</v>
      </c>
      <c r="R764" s="3">
        <f t="shared" ca="1" si="609"/>
        <v>2.4384363631946473E-2</v>
      </c>
      <c r="S764" s="3">
        <f t="shared" ca="1" si="610"/>
        <v>2.4626754599493306E-2</v>
      </c>
      <c r="T764" s="3">
        <f t="shared" ca="1" si="611"/>
        <v>2.4917486618659876E-2</v>
      </c>
      <c r="U764" s="3">
        <f t="shared" ca="1" si="612"/>
        <v>2.5256897541625301E-2</v>
      </c>
      <c r="V764" s="3">
        <f t="shared" ca="1" si="613"/>
        <v>2.5644880748086366E-2</v>
      </c>
      <c r="W764" s="3">
        <f t="shared" ca="1" si="614"/>
        <v>2.608080707773568E-2</v>
      </c>
      <c r="X764" s="3">
        <f t="shared" ca="1" si="615"/>
        <v>2.6563474527070863E-2</v>
      </c>
      <c r="Y764" s="3">
        <f t="shared" ca="1" si="616"/>
        <v>2.7091076121729299E-2</v>
      </c>
      <c r="Z764" s="3">
        <f t="shared" ca="1" si="617"/>
        <v>2.7661172571218216E-2</v>
      </c>
      <c r="AA764" s="3">
        <f t="shared" ca="1" si="618"/>
        <v>2.8270653687507807E-2</v>
      </c>
      <c r="AB764" s="3">
        <f t="shared" ca="1" si="619"/>
        <v>2.8915671573318764E-2</v>
      </c>
      <c r="AC764" s="3">
        <f t="shared" ca="1" si="620"/>
        <v>2.9591529326342101E-2</v>
      </c>
      <c r="AD764" s="3">
        <f t="shared" ca="1" si="621"/>
        <v>3.0292511859492673E-2</v>
      </c>
      <c r="AE764" s="3">
        <f t="shared" ca="1" si="622"/>
        <v>3.1011652252827357E-2</v>
      </c>
      <c r="AF764" s="3">
        <f t="shared" ca="1" si="623"/>
        <v>3.1740441634321159E-2</v>
      </c>
      <c r="AG764" s="3">
        <f t="shared" ca="1" si="624"/>
        <v>3.2468517446732112E-2</v>
      </c>
      <c r="AH764" s="3">
        <f t="shared" ca="1" si="625"/>
        <v>3.3183405755647821E-2</v>
      </c>
      <c r="AI764" s="3">
        <f t="shared" ca="1" si="626"/>
        <v>3.3870441687755347E-2</v>
      </c>
      <c r="AJ764" s="3">
        <f t="shared" ca="1" si="627"/>
        <v>3.4513029753198622E-2</v>
      </c>
      <c r="AK764" s="3">
        <f t="shared" ca="1" si="628"/>
        <v>3.5093402929650103E-2</v>
      </c>
      <c r="AL764" s="3">
        <f t="shared" ca="1" si="629"/>
        <v>3.5593964133542551E-2</v>
      </c>
      <c r="AM764" s="3">
        <f t="shared" ca="1" si="630"/>
        <v>3.599913051165516E-2</v>
      </c>
      <c r="AN764" s="3">
        <f t="shared" ca="1" si="631"/>
        <v>3.6297372122053709E-2</v>
      </c>
      <c r="AO764" s="3">
        <f t="shared" ca="1" si="632"/>
        <v>3.6482914831984535E-2</v>
      </c>
      <c r="AP764" s="3">
        <f t="shared" ca="1" si="633"/>
        <v>3.6556476786932558E-2</v>
      </c>
      <c r="AQ764" s="3">
        <f t="shared" ca="1" si="634"/>
        <v>3.652454719055051E-2</v>
      </c>
      <c r="AR764" s="3">
        <f t="shared" ca="1" si="635"/>
        <v>3.6397157739448571E-2</v>
      </c>
      <c r="AS764" s="3">
        <f t="shared" ca="1" si="636"/>
        <v>3.6184772327532158E-2</v>
      </c>
      <c r="AT764" s="3">
        <f t="shared" ca="1" si="637"/>
        <v>3.5895566363523576E-2</v>
      </c>
      <c r="AU764" s="3">
        <f t="shared" ca="1" si="638"/>
        <v>3.5534550995298876E-2</v>
      </c>
      <c r="AV764" s="3">
        <f t="shared" ca="1" si="639"/>
        <v>3.5105360897343653E-2</v>
      </c>
      <c r="AW764" s="3">
        <f t="shared" ca="1" si="640"/>
        <v>3.4614233019679731E-2</v>
      </c>
      <c r="AX764" s="3">
        <f t="shared" ca="1" si="641"/>
        <v>3.4074684536046958E-2</v>
      </c>
      <c r="AY764" s="3">
        <f t="shared" ca="1" si="642"/>
        <v>3.3511133598237812E-2</v>
      </c>
      <c r="AZ764" s="3">
        <f t="shared" ca="1" si="591"/>
        <v>3.2955040350141455E-2</v>
      </c>
      <c r="BC764" s="3">
        <f t="shared" ca="1" si="643"/>
        <v>-1.9509962088191184</v>
      </c>
      <c r="BD764" s="3">
        <f t="shared" ca="1" si="643"/>
        <v>-0.23055302232657038</v>
      </c>
      <c r="BE764" s="3">
        <f t="shared" ca="1" si="643"/>
        <v>0.84743510437937974</v>
      </c>
    </row>
    <row r="765" spans="1:57" x14ac:dyDescent="0.2">
      <c r="A765" s="3">
        <f t="shared" si="592"/>
        <v>7.5299999999998839</v>
      </c>
      <c r="B765" s="3">
        <f t="shared" ca="1" si="593"/>
        <v>2.7543668222116457E-2</v>
      </c>
      <c r="C765" s="3">
        <f t="shared" ca="1" si="594"/>
        <v>2.703761999507728E-2</v>
      </c>
      <c r="D765" s="3">
        <f t="shared" ca="1" si="595"/>
        <v>2.6593472305799924E-2</v>
      </c>
      <c r="E765" s="3">
        <f t="shared" ca="1" si="596"/>
        <v>2.6209139004637019E-2</v>
      </c>
      <c r="F765" s="3">
        <f t="shared" ca="1" si="597"/>
        <v>2.58816402496744E-2</v>
      </c>
      <c r="G765" s="3">
        <f t="shared" ca="1" si="598"/>
        <v>2.5607428268358698E-2</v>
      </c>
      <c r="H765" s="3">
        <f t="shared" ca="1" si="599"/>
        <v>2.5382692635620971E-2</v>
      </c>
      <c r="I765" s="3">
        <f t="shared" ca="1" si="600"/>
        <v>2.520365523449011E-2</v>
      </c>
      <c r="J765" s="3">
        <f t="shared" ca="1" si="601"/>
        <v>2.5066854386614146E-2</v>
      </c>
      <c r="K765" s="3">
        <f t="shared" ca="1" si="602"/>
        <v>2.4969397169380094E-2</v>
      </c>
      <c r="L765" s="3">
        <f t="shared" ca="1" si="603"/>
        <v>2.4909148624270308E-2</v>
      </c>
      <c r="M765" s="3">
        <f t="shared" ca="1" si="604"/>
        <v>2.4884831377063484E-2</v>
      </c>
      <c r="N765" s="3">
        <f t="shared" ca="1" si="605"/>
        <v>2.4896025007596783E-2</v>
      </c>
      <c r="O765" s="3">
        <f t="shared" ca="1" si="606"/>
        <v>2.4943073439603201E-2</v>
      </c>
      <c r="P765" s="3">
        <f t="shared" ca="1" si="607"/>
        <v>2.5026923331889245E-2</v>
      </c>
      <c r="Q765" s="3">
        <f t="shared" ca="1" si="608"/>
        <v>2.5148923017601257E-2</v>
      </c>
      <c r="R765" s="3">
        <f t="shared" ca="1" si="609"/>
        <v>2.5310610144023287E-2</v>
      </c>
      <c r="S765" s="3">
        <f t="shared" ca="1" si="610"/>
        <v>2.5513509810682285E-2</v>
      </c>
      <c r="T765" s="3">
        <f t="shared" ca="1" si="611"/>
        <v>2.575895730562246E-2</v>
      </c>
      <c r="U765" s="3">
        <f t="shared" ca="1" si="612"/>
        <v>2.604795291660273E-2</v>
      </c>
      <c r="V765" s="3">
        <f t="shared" ca="1" si="613"/>
        <v>2.6381051324360184E-2</v>
      </c>
      <c r="W765" s="3">
        <f t="shared" ca="1" si="614"/>
        <v>2.6758284056853029E-2</v>
      </c>
      <c r="X765" s="3">
        <f t="shared" ca="1" si="615"/>
        <v>2.7179109501587063E-2</v>
      </c>
      <c r="Y765" s="3">
        <f t="shared" ca="1" si="616"/>
        <v>2.7642380813367947E-2</v>
      </c>
      <c r="Z765" s="3">
        <f t="shared" ca="1" si="617"/>
        <v>2.8146318274075228E-2</v>
      </c>
      <c r="AA765" s="3">
        <f t="shared" ca="1" si="618"/>
        <v>2.868847006864729E-2</v>
      </c>
      <c r="AB765" s="3">
        <f t="shared" ca="1" si="619"/>
        <v>2.9265644500150935E-2</v>
      </c>
      <c r="AC765" s="3">
        <f t="shared" ca="1" si="620"/>
        <v>2.9873797449485002E-2</v>
      </c>
      <c r="AD765" s="3">
        <f t="shared" ca="1" si="621"/>
        <v>3.0507861818364162E-2</v>
      </c>
      <c r="AE765" s="3">
        <f t="shared" ca="1" si="622"/>
        <v>3.1161512665079393E-2</v>
      </c>
      <c r="AF765" s="3">
        <f t="shared" ca="1" si="623"/>
        <v>3.1826876569663272E-2</v>
      </c>
      <c r="AG765" s="3">
        <f t="shared" ca="1" si="624"/>
        <v>3.2494220903882473E-2</v>
      </c>
      <c r="AH765" s="3">
        <f t="shared" ca="1" si="625"/>
        <v>3.3151699632063526E-2</v>
      </c>
      <c r="AI765" s="3">
        <f t="shared" ca="1" si="626"/>
        <v>3.3785280487324036E-2</v>
      </c>
      <c r="AJ765" s="3">
        <f t="shared" ca="1" si="627"/>
        <v>3.4379015221783285E-2</v>
      </c>
      <c r="AK765" s="3">
        <f t="shared" ca="1" si="628"/>
        <v>3.4915810305569249E-2</v>
      </c>
      <c r="AL765" s="3">
        <f t="shared" ca="1" si="629"/>
        <v>3.537877843845727E-2</v>
      </c>
      <c r="AM765" s="3">
        <f t="shared" ca="1" si="630"/>
        <v>3.5753086732284854E-2</v>
      </c>
      <c r="AN765" s="3">
        <f t="shared" ca="1" si="631"/>
        <v>3.6027988700548505E-2</v>
      </c>
      <c r="AO765" s="3">
        <f t="shared" ca="1" si="632"/>
        <v>3.6198507875548763E-2</v>
      </c>
      <c r="AP765" s="3">
        <f t="shared" ca="1" si="633"/>
        <v>3.6266145197237983E-2</v>
      </c>
      <c r="AQ765" s="3">
        <f t="shared" ca="1" si="634"/>
        <v>3.6238127747797576E-2</v>
      </c>
      <c r="AR765" s="3">
        <f t="shared" ca="1" si="635"/>
        <v>3.6125162683582422E-2</v>
      </c>
      <c r="AS765" s="3">
        <f t="shared" ca="1" si="636"/>
        <v>3.5938334895933129E-2</v>
      </c>
      <c r="AT765" s="3">
        <f t="shared" ca="1" si="637"/>
        <v>3.5686423425726088E-2</v>
      </c>
      <c r="AU765" s="3">
        <f t="shared" ca="1" si="638"/>
        <v>3.5375079194780286E-2</v>
      </c>
      <c r="AV765" s="3">
        <f t="shared" ca="1" si="639"/>
        <v>3.5008656887499788E-2</v>
      </c>
      <c r="AW765" s="3">
        <f t="shared" ca="1" si="640"/>
        <v>3.459420800012674E-2</v>
      </c>
      <c r="AX765" s="3">
        <f t="shared" ca="1" si="641"/>
        <v>3.4146138005005523E-2</v>
      </c>
      <c r="AY765" s="3">
        <f t="shared" ca="1" si="642"/>
        <v>3.3689677915923158E-2</v>
      </c>
      <c r="AZ765" s="3">
        <f t="shared" ca="1" si="591"/>
        <v>3.3256183739256734E-2</v>
      </c>
      <c r="BC765" s="3">
        <f t="shared" ca="1" si="643"/>
        <v>0.55519364882552669</v>
      </c>
      <c r="BD765" s="3">
        <f t="shared" ca="1" si="643"/>
        <v>-1.3685283886274373</v>
      </c>
      <c r="BE765" s="3">
        <f t="shared" ca="1" si="643"/>
        <v>1.285315278292722</v>
      </c>
    </row>
    <row r="766" spans="1:57" x14ac:dyDescent="0.2">
      <c r="A766" s="3">
        <f t="shared" si="592"/>
        <v>7.5399999999998837</v>
      </c>
      <c r="B766" s="3">
        <f t="shared" ca="1" si="593"/>
        <v>2.7075211517957609E-2</v>
      </c>
      <c r="C766" s="3">
        <f t="shared" ca="1" si="594"/>
        <v>2.6432654348021382E-2</v>
      </c>
      <c r="D766" s="3">
        <f t="shared" ca="1" si="595"/>
        <v>2.5866216991217845E-2</v>
      </c>
      <c r="E766" s="3">
        <f t="shared" ca="1" si="596"/>
        <v>2.5373249732064607E-2</v>
      </c>
      <c r="F766" s="3">
        <f t="shared" ca="1" si="597"/>
        <v>2.4950212849982445E-2</v>
      </c>
      <c r="G766" s="3">
        <f t="shared" ca="1" si="598"/>
        <v>2.4593002473126416E-2</v>
      </c>
      <c r="H766" s="3">
        <f t="shared" ca="1" si="599"/>
        <v>2.4297256101813314E-2</v>
      </c>
      <c r="I766" s="3">
        <f t="shared" ca="1" si="600"/>
        <v>2.4058647756202676E-2</v>
      </c>
      <c r="J766" s="3">
        <f t="shared" ca="1" si="601"/>
        <v>2.3873171828469219E-2</v>
      </c>
      <c r="K766" s="3">
        <f t="shared" ca="1" si="602"/>
        <v>2.3737394452150444E-2</v>
      </c>
      <c r="L766" s="3">
        <f t="shared" ca="1" si="603"/>
        <v>2.3648641191861018E-2</v>
      </c>
      <c r="M766" s="3">
        <f t="shared" ca="1" si="604"/>
        <v>2.3605094892558427E-2</v>
      </c>
      <c r="N766" s="3">
        <f t="shared" ca="1" si="605"/>
        <v>2.3605793406966575E-2</v>
      </c>
      <c r="O766" s="3">
        <f t="shared" ca="1" si="606"/>
        <v>2.3650535768120651E-2</v>
      </c>
      <c r="P766" s="3">
        <f t="shared" ca="1" si="607"/>
        <v>2.3739719921842199E-2</v>
      </c>
      <c r="Q766" s="3">
        <f t="shared" ca="1" si="608"/>
        <v>2.3874141540240892E-2</v>
      </c>
      <c r="R766" s="3">
        <f t="shared" ca="1" si="609"/>
        <v>2.4054781943826674E-2</v>
      </c>
      <c r="S766" s="3">
        <f t="shared" ca="1" si="610"/>
        <v>2.4282606778284078E-2</v>
      </c>
      <c r="T766" s="3">
        <f t="shared" ca="1" si="611"/>
        <v>2.4558389415542572E-2</v>
      </c>
      <c r="U766" s="3">
        <f t="shared" ca="1" si="612"/>
        <v>2.4882566458738823E-2</v>
      </c>
      <c r="V766" s="3">
        <f t="shared" ca="1" si="613"/>
        <v>2.5255127779883493E-2</v>
      </c>
      <c r="W766" s="3">
        <f t="shared" ca="1" si="614"/>
        <v>2.5675539491744E-2</v>
      </c>
      <c r="X766" s="3">
        <f t="shared" ca="1" si="615"/>
        <v>2.6142694270086277E-2</v>
      </c>
      <c r="Y766" s="3">
        <f t="shared" ca="1" si="616"/>
        <v>2.6654879290237098E-2</v>
      </c>
      <c r="Z766" s="3">
        <f t="shared" ca="1" si="617"/>
        <v>2.7209748284949008E-2</v>
      </c>
      <c r="AA766" s="3">
        <f t="shared" ca="1" si="618"/>
        <v>2.7804281671164891E-2</v>
      </c>
      <c r="AB766" s="3">
        <f t="shared" ca="1" si="619"/>
        <v>2.8434717786443655E-2</v>
      </c>
      <c r="AC766" s="3">
        <f t="shared" ca="1" si="620"/>
        <v>2.9096439101492556E-2</v>
      </c>
      <c r="AD766" s="3">
        <f t="shared" ca="1" si="621"/>
        <v>2.9783800289103525E-2</v>
      </c>
      <c r="AE766" s="3">
        <f t="shared" ca="1" si="622"/>
        <v>3.0489892157766874E-2</v>
      </c>
      <c r="AF766" s="3">
        <f t="shared" ca="1" si="623"/>
        <v>3.1206250531600518E-2</v>
      </c>
      <c r="AG766" s="3">
        <f t="shared" ca="1" si="624"/>
        <v>3.1922546573263155E-2</v>
      </c>
      <c r="AH766" s="3">
        <f t="shared" ca="1" si="625"/>
        <v>3.2626336142462804E-2</v>
      </c>
      <c r="AI766" s="3">
        <f t="shared" ca="1" si="626"/>
        <v>3.3302993773947277E-2</v>
      </c>
      <c r="AJ766" s="3">
        <f t="shared" ca="1" si="627"/>
        <v>3.3935992889309576E-2</v>
      </c>
      <c r="AK766" s="3">
        <f t="shared" ca="1" si="628"/>
        <v>3.4507688079439686E-2</v>
      </c>
      <c r="AL766" s="3">
        <f t="shared" ca="1" si="629"/>
        <v>3.5000676533578592E-2</v>
      </c>
      <c r="AM766" s="3">
        <f t="shared" ca="1" si="630"/>
        <v>3.5399649900918338E-2</v>
      </c>
      <c r="AN766" s="3">
        <f t="shared" ca="1" si="631"/>
        <v>3.5693419337067357E-2</v>
      </c>
      <c r="AO766" s="3">
        <f t="shared" ca="1" si="632"/>
        <v>3.5876579644457444E-2</v>
      </c>
      <c r="AP766" s="3">
        <f t="shared" ca="1" si="633"/>
        <v>3.595018756167833E-2</v>
      </c>
      <c r="AQ766" s="3">
        <f t="shared" ca="1" si="634"/>
        <v>3.5920980703553221E-2</v>
      </c>
      <c r="AR766" s="3">
        <f t="shared" ca="1" si="635"/>
        <v>3.5799114499424245E-2</v>
      </c>
      <c r="AS766" s="3">
        <f t="shared" ca="1" si="636"/>
        <v>3.5595068393250329E-2</v>
      </c>
      <c r="AT766" s="3">
        <f t="shared" ca="1" si="637"/>
        <v>3.5316999683386502E-2</v>
      </c>
      <c r="AU766" s="3">
        <f t="shared" ca="1" si="638"/>
        <v>3.4969974572802938E-2</v>
      </c>
      <c r="AV766" s="3">
        <f t="shared" ca="1" si="639"/>
        <v>3.455784354903698E-2</v>
      </c>
      <c r="AW766" s="3">
        <f t="shared" ca="1" si="640"/>
        <v>3.4087248032087535E-2</v>
      </c>
      <c r="AX766" s="3">
        <f t="shared" ca="1" si="641"/>
        <v>3.3572254186660058E-2</v>
      </c>
      <c r="AY766" s="3">
        <f t="shared" ca="1" si="642"/>
        <v>3.3037661451034761E-2</v>
      </c>
      <c r="AZ766" s="3">
        <f t="shared" ca="1" si="591"/>
        <v>3.2513187514861576E-2</v>
      </c>
      <c r="BC766" s="3">
        <f t="shared" ca="1" si="643"/>
        <v>-1.2548163840288957</v>
      </c>
      <c r="BD766" s="3">
        <f t="shared" ca="1" si="643"/>
        <v>0.86182537396821601</v>
      </c>
      <c r="BE766" s="3">
        <f t="shared" ca="1" si="643"/>
        <v>-1.3789740448450223</v>
      </c>
    </row>
    <row r="767" spans="1:57" x14ac:dyDescent="0.2">
      <c r="A767" s="3">
        <f t="shared" si="592"/>
        <v>7.5499999999998835</v>
      </c>
      <c r="B767" s="3">
        <f t="shared" ca="1" si="593"/>
        <v>2.8130334932477553E-2</v>
      </c>
      <c r="C767" s="3">
        <f t="shared" ca="1" si="594"/>
        <v>2.7531036831139354E-2</v>
      </c>
      <c r="D767" s="3">
        <f t="shared" ca="1" si="595"/>
        <v>2.6998907142602033E-2</v>
      </c>
      <c r="E767" s="3">
        <f t="shared" ca="1" si="596"/>
        <v>2.6531709805717799E-2</v>
      </c>
      <c r="F767" s="3">
        <f t="shared" ca="1" si="597"/>
        <v>2.6126322443256033E-2</v>
      </c>
      <c r="G767" s="3">
        <f t="shared" ca="1" si="598"/>
        <v>2.577906231099996E-2</v>
      </c>
      <c r="H767" s="3">
        <f t="shared" ca="1" si="599"/>
        <v>2.5485992065313209E-2</v>
      </c>
      <c r="I767" s="3">
        <f t="shared" ca="1" si="600"/>
        <v>2.524321508858008E-2</v>
      </c>
      <c r="J767" s="3">
        <f t="shared" ca="1" si="601"/>
        <v>2.5047159049640649E-2</v>
      </c>
      <c r="K767" s="3">
        <f t="shared" ca="1" si="602"/>
        <v>2.4894826313948737E-2</v>
      </c>
      <c r="L767" s="3">
        <f t="shared" ca="1" si="603"/>
        <v>2.4783980109598452E-2</v>
      </c>
      <c r="M767" s="3">
        <f t="shared" ca="1" si="604"/>
        <v>2.4713240608226425E-2</v>
      </c>
      <c r="N767" s="3">
        <f t="shared" ca="1" si="605"/>
        <v>2.4682081018597812E-2</v>
      </c>
      <c r="O767" s="3">
        <f t="shared" ca="1" si="606"/>
        <v>2.4690732553030444E-2</v>
      </c>
      <c r="P767" s="3">
        <f t="shared" ca="1" si="607"/>
        <v>2.4740021511826079E-2</v>
      </c>
      <c r="Q767" s="3">
        <f t="shared" ca="1" si="608"/>
        <v>2.4831167979169153E-2</v>
      </c>
      <c r="R767" s="3">
        <f t="shared" ca="1" si="609"/>
        <v>2.4965574032680342E-2</v>
      </c>
      <c r="S767" s="3">
        <f t="shared" ca="1" si="610"/>
        <v>2.5144622961382521E-2</v>
      </c>
      <c r="T767" s="3">
        <f t="shared" ca="1" si="611"/>
        <v>2.5369503332146451E-2</v>
      </c>
      <c r="U767" s="3">
        <f t="shared" ca="1" si="612"/>
        <v>2.5641065187430673E-2</v>
      </c>
      <c r="V767" s="3">
        <f t="shared" ca="1" si="613"/>
        <v>2.5959710724816329E-2</v>
      </c>
      <c r="W767" s="3">
        <f t="shared" ca="1" si="614"/>
        <v>2.6325317782375263E-2</v>
      </c>
      <c r="X767" s="3">
        <f t="shared" ca="1" si="615"/>
        <v>2.6737190465204959E-2</v>
      </c>
      <c r="Y767" s="3">
        <f t="shared" ca="1" si="616"/>
        <v>2.7194027104186544E-2</v>
      </c>
      <c r="Z767" s="3">
        <f t="shared" ca="1" si="617"/>
        <v>2.7693892004994378E-2</v>
      </c>
      <c r="AA767" s="3">
        <f t="shared" ca="1" si="618"/>
        <v>2.8234174919051808E-2</v>
      </c>
      <c r="AB767" s="3">
        <f t="shared" ca="1" si="619"/>
        <v>2.8811521295942367E-2</v>
      </c>
      <c r="AC767" s="3">
        <f t="shared" ca="1" si="620"/>
        <v>2.9421717246233301E-2</v>
      </c>
      <c r="AD767" s="3">
        <f t="shared" ca="1" si="621"/>
        <v>3.0059516239802447E-2</v>
      </c>
      <c r="AE767" s="3">
        <f t="shared" ca="1" si="622"/>
        <v>3.0718401851643352E-2</v>
      </c>
      <c r="AF767" s="3">
        <f t="shared" ca="1" si="623"/>
        <v>3.1390296187321622E-2</v>
      </c>
      <c r="AG767" s="3">
        <f t="shared" ca="1" si="624"/>
        <v>3.2065251308903947E-2</v>
      </c>
      <c r="AH767" s="3">
        <f t="shared" ca="1" si="625"/>
        <v>3.2731202216031013E-2</v>
      </c>
      <c r="AI767" s="3">
        <f t="shared" ca="1" si="626"/>
        <v>3.3373907688863919E-2</v>
      </c>
      <c r="AJ767" s="3">
        <f t="shared" ca="1" si="627"/>
        <v>3.3977240493921319E-2</v>
      </c>
      <c r="AK767" s="3">
        <f t="shared" ca="1" si="628"/>
        <v>3.4523981216655515E-2</v>
      </c>
      <c r="AL767" s="3">
        <f t="shared" ca="1" si="629"/>
        <v>3.4997189483157096E-2</v>
      </c>
      <c r="AM767" s="3">
        <f t="shared" ca="1" si="630"/>
        <v>3.5382059288493986E-2</v>
      </c>
      <c r="AN767" s="3">
        <f t="shared" ca="1" si="631"/>
        <v>3.5667936849373132E-2</v>
      </c>
      <c r="AO767" s="3">
        <f t="shared" ca="1" si="632"/>
        <v>3.5849965075353894E-2</v>
      </c>
      <c r="AP767" s="3">
        <f t="shared" ca="1" si="633"/>
        <v>3.5929732744769696E-2</v>
      </c>
      <c r="AQ767" s="3">
        <f t="shared" ca="1" si="634"/>
        <v>3.5914463906318604E-2</v>
      </c>
      <c r="AR767" s="3">
        <f t="shared" ca="1" si="635"/>
        <v>3.5814738334348846E-2</v>
      </c>
      <c r="AS767" s="3">
        <f t="shared" ca="1" si="636"/>
        <v>3.5641406845961066E-2</v>
      </c>
      <c r="AT767" s="3">
        <f t="shared" ca="1" si="637"/>
        <v>3.5402982883888566E-2</v>
      </c>
      <c r="AU767" s="3">
        <f t="shared" ca="1" si="638"/>
        <v>3.5104926689118555E-2</v>
      </c>
      <c r="AV767" s="3">
        <f t="shared" ca="1" si="639"/>
        <v>3.4751563581160334E-2</v>
      </c>
      <c r="AW767" s="3">
        <f t="shared" ca="1" si="640"/>
        <v>3.435010346556782E-2</v>
      </c>
      <c r="AX767" s="3">
        <f t="shared" ca="1" si="641"/>
        <v>3.3915248500476419E-2</v>
      </c>
      <c r="AY767" s="3">
        <f t="shared" ca="1" si="642"/>
        <v>3.3472319560261296E-2</v>
      </c>
      <c r="AZ767" s="3">
        <f t="shared" ca="1" si="591"/>
        <v>3.3050662872865268E-2</v>
      </c>
      <c r="BC767" s="3">
        <f t="shared" ca="1" si="643"/>
        <v>0.82546599774003582</v>
      </c>
      <c r="BD767" s="3">
        <f t="shared" ca="1" si="643"/>
        <v>-1.5424542619773902</v>
      </c>
      <c r="BE767" s="3">
        <f t="shared" ca="1" si="643"/>
        <v>2.4069516050168716E-2</v>
      </c>
    </row>
    <row r="768" spans="1:57" x14ac:dyDescent="0.2">
      <c r="A768" s="3">
        <f t="shared" si="592"/>
        <v>7.5599999999998833</v>
      </c>
      <c r="B768" s="3">
        <f t="shared" ca="1" si="593"/>
        <v>2.8185437018143002E-2</v>
      </c>
      <c r="C768" s="3">
        <f t="shared" ca="1" si="594"/>
        <v>2.7721929822186006E-2</v>
      </c>
      <c r="D768" s="3">
        <f t="shared" ca="1" si="595"/>
        <v>2.7307590341550832E-2</v>
      </c>
      <c r="E768" s="3">
        <f t="shared" ca="1" si="596"/>
        <v>2.6940939337161973E-2</v>
      </c>
      <c r="F768" s="3">
        <f t="shared" ca="1" si="597"/>
        <v>2.6619614944780431E-2</v>
      </c>
      <c r="G768" s="3">
        <f t="shared" ca="1" si="598"/>
        <v>2.63406987223434E-2</v>
      </c>
      <c r="H768" s="3">
        <f t="shared" ca="1" si="599"/>
        <v>2.6101021660342304E-2</v>
      </c>
      <c r="I768" s="3">
        <f t="shared" ca="1" si="600"/>
        <v>2.5897459675632457E-2</v>
      </c>
      <c r="J768" s="3">
        <f t="shared" ca="1" si="601"/>
        <v>2.5727216866781734E-2</v>
      </c>
      <c r="K768" s="3">
        <f t="shared" ca="1" si="602"/>
        <v>2.5588074953748957E-2</v>
      </c>
      <c r="L768" s="3">
        <f t="shared" ca="1" si="603"/>
        <v>2.5478577915329086E-2</v>
      </c>
      <c r="M768" s="3">
        <f t="shared" ca="1" si="604"/>
        <v>2.5398126304382561E-2</v>
      </c>
      <c r="N768" s="3">
        <f t="shared" ca="1" si="605"/>
        <v>2.5346971716138041E-2</v>
      </c>
      <c r="O768" s="3">
        <f t="shared" ca="1" si="606"/>
        <v>2.532612055965737E-2</v>
      </c>
      <c r="P768" s="3">
        <f t="shared" ca="1" si="607"/>
        <v>2.5337170504831832E-2</v>
      </c>
      <c r="Q768" s="3">
        <f t="shared" ca="1" si="608"/>
        <v>2.5382109068778767E-2</v>
      </c>
      <c r="R768" s="3">
        <f t="shared" ca="1" si="609"/>
        <v>2.546310211791156E-2</v>
      </c>
      <c r="S768" s="3">
        <f t="shared" ca="1" si="610"/>
        <v>2.5582293629580897E-2</v>
      </c>
      <c r="T768" s="3">
        <f t="shared" ca="1" si="611"/>
        <v>2.5741630424443884E-2</v>
      </c>
      <c r="U768" s="3">
        <f t="shared" ca="1" si="612"/>
        <v>2.594271905596331E-2</v>
      </c>
      <c r="V768" s="3">
        <f t="shared" ca="1" si="613"/>
        <v>2.6186717129242903E-2</v>
      </c>
      <c r="W768" s="3">
        <f t="shared" ca="1" si="614"/>
        <v>2.6474257295696895E-2</v>
      </c>
      <c r="X768" s="3">
        <f t="shared" ca="1" si="615"/>
        <v>2.6805398178236208E-2</v>
      </c>
      <c r="Y768" s="3">
        <f t="shared" ca="1" si="616"/>
        <v>2.7179592345601081E-2</v>
      </c>
      <c r="Z768" s="3">
        <f t="shared" ca="1" si="617"/>
        <v>2.7595657745576287E-2</v>
      </c>
      <c r="AA768" s="3">
        <f t="shared" ca="1" si="618"/>
        <v>2.8051736513573945E-2</v>
      </c>
      <c r="AB768" s="3">
        <f t="shared" ca="1" si="619"/>
        <v>2.8545224235716329E-2</v>
      </c>
      <c r="AC768" s="3">
        <f t="shared" ca="1" si="620"/>
        <v>2.9072653659532627E-2</v>
      </c>
      <c r="AD768" s="3">
        <f t="shared" ca="1" si="621"/>
        <v>2.962952002533234E-2</v>
      </c>
      <c r="AE768" s="3">
        <f t="shared" ca="1" si="622"/>
        <v>3.0210042638868572E-2</v>
      </c>
      <c r="AF768" s="3">
        <f t="shared" ca="1" si="623"/>
        <v>3.0806872873471232E-2</v>
      </c>
      <c r="AG768" s="3">
        <f t="shared" ca="1" si="624"/>
        <v>3.1410786749382927E-2</v>
      </c>
      <c r="AH768" s="3">
        <f t="shared" ca="1" si="625"/>
        <v>3.2010441602244047E-2</v>
      </c>
      <c r="AI768" s="3">
        <f t="shared" ca="1" si="626"/>
        <v>3.2592323853576625E-2</v>
      </c>
      <c r="AJ768" s="3">
        <f t="shared" ca="1" si="627"/>
        <v>3.3141049241775154E-2</v>
      </c>
      <c r="AK768" s="3">
        <f t="shared" ca="1" si="628"/>
        <v>3.3640168169657397E-2</v>
      </c>
      <c r="AL768" s="3">
        <f t="shared" ca="1" si="629"/>
        <v>3.4073546592301496E-2</v>
      </c>
      <c r="AM768" s="3">
        <f t="shared" ca="1" si="630"/>
        <v>3.4427224598913127E-2</v>
      </c>
      <c r="AN768" s="3">
        <f t="shared" ca="1" si="631"/>
        <v>3.4691426822175762E-2</v>
      </c>
      <c r="AO768" s="3">
        <f t="shared" ca="1" si="632"/>
        <v>3.4862187051386072E-2</v>
      </c>
      <c r="AP768" s="3">
        <f t="shared" ca="1" si="633"/>
        <v>3.4941968286461199E-2</v>
      </c>
      <c r="AQ768" s="3">
        <f t="shared" ca="1" si="634"/>
        <v>3.4938822862154134E-2</v>
      </c>
      <c r="AR768" s="3">
        <f t="shared" ca="1" si="635"/>
        <v>3.4864096932339335E-2</v>
      </c>
      <c r="AS768" s="3">
        <f t="shared" ca="1" si="636"/>
        <v>3.4729355476641306E-2</v>
      </c>
      <c r="AT768" s="3">
        <f t="shared" ca="1" si="637"/>
        <v>3.4543811934001828E-2</v>
      </c>
      <c r="AU768" s="3">
        <f t="shared" ca="1" si="638"/>
        <v>3.4313665293261658E-2</v>
      </c>
      <c r="AV768" s="3">
        <f t="shared" ca="1" si="639"/>
        <v>3.4044060672931135E-2</v>
      </c>
      <c r="AW768" s="3">
        <f t="shared" ca="1" si="640"/>
        <v>3.3743120908234121E-2</v>
      </c>
      <c r="AX768" s="3">
        <f t="shared" ca="1" si="641"/>
        <v>3.3426524953546678E-2</v>
      </c>
      <c r="AY768" s="3">
        <f t="shared" ca="1" si="642"/>
        <v>3.3120440355340314E-2</v>
      </c>
      <c r="AZ768" s="3">
        <f t="shared" ca="1" si="591"/>
        <v>3.2853969333974942E-2</v>
      </c>
      <c r="BC768" s="3">
        <f t="shared" ca="1" si="643"/>
        <v>-0.24976701474655094</v>
      </c>
      <c r="BD768" s="3">
        <f t="shared" ca="1" si="643"/>
        <v>-1.9699906542862999</v>
      </c>
      <c r="BE768" s="3">
        <f t="shared" ca="1" si="643"/>
        <v>0.99550363340903303</v>
      </c>
    </row>
    <row r="769" spans="1:57" x14ac:dyDescent="0.2">
      <c r="A769" s="3">
        <f t="shared" si="592"/>
        <v>7.569999999999883</v>
      </c>
      <c r="B769" s="3">
        <f t="shared" ca="1" si="593"/>
        <v>2.7490595648300774E-2</v>
      </c>
      <c r="C769" s="3">
        <f t="shared" ca="1" si="594"/>
        <v>2.7167719317064035E-2</v>
      </c>
      <c r="D769" s="3">
        <f t="shared" ca="1" si="595"/>
        <v>2.6879890359966296E-2</v>
      </c>
      <c r="E769" s="3">
        <f t="shared" ca="1" si="596"/>
        <v>2.6626162356334734E-2</v>
      </c>
      <c r="F769" s="3">
        <f t="shared" ca="1" si="597"/>
        <v>2.6404709953217233E-2</v>
      </c>
      <c r="G769" s="3">
        <f t="shared" ca="1" si="598"/>
        <v>2.6213155013856453E-2</v>
      </c>
      <c r="H769" s="3">
        <f t="shared" ca="1" si="599"/>
        <v>2.6048872869390498E-2</v>
      </c>
      <c r="I769" s="3">
        <f t="shared" ca="1" si="600"/>
        <v>2.590928797156284E-2</v>
      </c>
      <c r="J769" s="3">
        <f t="shared" ca="1" si="601"/>
        <v>2.5792156829676709E-2</v>
      </c>
      <c r="K769" s="3">
        <f t="shared" ca="1" si="602"/>
        <v>2.5695816468631869E-2</v>
      </c>
      <c r="L769" s="3">
        <f t="shared" ca="1" si="603"/>
        <v>2.5619367533046604E-2</v>
      </c>
      <c r="M769" s="3">
        <f t="shared" ca="1" si="604"/>
        <v>2.5562766839621984E-2</v>
      </c>
      <c r="N769" s="3">
        <f t="shared" ca="1" si="605"/>
        <v>2.5526820228767781E-2</v>
      </c>
      <c r="O769" s="3">
        <f t="shared" ca="1" si="606"/>
        <v>2.551308515225879E-2</v>
      </c>
      <c r="P769" s="3">
        <f t="shared" ca="1" si="607"/>
        <v>2.5523706493354701E-2</v>
      </c>
      <c r="Q769" s="3">
        <f t="shared" ca="1" si="608"/>
        <v>2.5561215051734969E-2</v>
      </c>
      <c r="R769" s="3">
        <f t="shared" ca="1" si="609"/>
        <v>2.5628316343108411E-2</v>
      </c>
      <c r="S769" s="3">
        <f t="shared" ca="1" si="610"/>
        <v>2.5727690906974705E-2</v>
      </c>
      <c r="T769" s="3">
        <f t="shared" ca="1" si="611"/>
        <v>2.5861819705433678E-2</v>
      </c>
      <c r="U769" s="3">
        <f t="shared" ca="1" si="612"/>
        <v>2.6032841703394746E-2</v>
      </c>
      <c r="V769" s="3">
        <f t="shared" ca="1" si="613"/>
        <v>2.6242445824112649E-2</v>
      </c>
      <c r="W769" s="3">
        <f t="shared" ca="1" si="614"/>
        <v>2.6491795448945438E-2</v>
      </c>
      <c r="X769" s="3">
        <f t="shared" ca="1" si="615"/>
        <v>2.6781479635530393E-2</v>
      </c>
      <c r="Y769" s="3">
        <f t="shared" ca="1" si="616"/>
        <v>2.7111481101063914E-2</v>
      </c>
      <c r="Z769" s="3">
        <f t="shared" ca="1" si="617"/>
        <v>2.7481147332790778E-2</v>
      </c>
      <c r="AA769" s="3">
        <f t="shared" ca="1" si="618"/>
        <v>2.7889148727674878E-2</v>
      </c>
      <c r="AB769" s="3">
        <f t="shared" ca="1" si="619"/>
        <v>2.8333406860897723E-2</v>
      </c>
      <c r="AC769" s="3">
        <f t="shared" ca="1" si="620"/>
        <v>2.8810976942131843E-2</v>
      </c>
      <c r="AD769" s="3">
        <f t="shared" ca="1" si="621"/>
        <v>2.9317871783836977E-2</v>
      </c>
      <c r="AE769" s="3">
        <f t="shared" ca="1" si="622"/>
        <v>2.9848822215777907E-2</v>
      </c>
      <c r="AF769" s="3">
        <f t="shared" ca="1" si="623"/>
        <v>3.0396984695369084E-2</v>
      </c>
      <c r="AG769" s="3">
        <f t="shared" ca="1" si="624"/>
        <v>3.0953635091097526E-2</v>
      </c>
      <c r="AH769" s="3">
        <f t="shared" ca="1" si="625"/>
        <v>3.1507929103222573E-2</v>
      </c>
      <c r="AI769" s="3">
        <f t="shared" ca="1" si="626"/>
        <v>3.2046857023749507E-2</v>
      </c>
      <c r="AJ769" s="3">
        <f t="shared" ca="1" si="627"/>
        <v>3.255555402237046E-2</v>
      </c>
      <c r="AK769" s="3">
        <f t="shared" ca="1" si="628"/>
        <v>3.3018116972013109E-2</v>
      </c>
      <c r="AL769" s="3">
        <f t="shared" ca="1" si="629"/>
        <v>3.3418994874558204E-2</v>
      </c>
      <c r="AM769" s="3">
        <f t="shared" ca="1" si="630"/>
        <v>3.3744850482297917E-2</v>
      </c>
      <c r="AN769" s="3">
        <f t="shared" ca="1" si="631"/>
        <v>3.3986563015679504E-2</v>
      </c>
      <c r="AO769" s="3">
        <f t="shared" ca="1" si="632"/>
        <v>3.4140832733085894E-2</v>
      </c>
      <c r="AP769" s="3">
        <f t="shared" ca="1" si="633"/>
        <v>3.4210771859819369E-2</v>
      </c>
      <c r="AQ769" s="3">
        <f t="shared" ca="1" si="634"/>
        <v>3.4205035701069315E-2</v>
      </c>
      <c r="AR769" s="3">
        <f t="shared" ca="1" si="635"/>
        <v>3.4135511668408357E-2</v>
      </c>
      <c r="AS769" s="3">
        <f t="shared" ca="1" si="636"/>
        <v>3.4014254543170593E-2</v>
      </c>
      <c r="AT769" s="3">
        <f t="shared" ca="1" si="637"/>
        <v>3.3850954458051183E-2</v>
      </c>
      <c r="AU769" s="3">
        <f t="shared" ca="1" si="638"/>
        <v>3.3652326693279416E-2</v>
      </c>
      <c r="AV769" s="3">
        <f t="shared" ca="1" si="639"/>
        <v>3.3424113951492043E-2</v>
      </c>
      <c r="AW769" s="3">
        <f t="shared" ca="1" si="640"/>
        <v>3.3175129197426316E-2</v>
      </c>
      <c r="AX769" s="3">
        <f t="shared" ca="1" si="641"/>
        <v>3.2921801501728083E-2</v>
      </c>
      <c r="AY769" s="3">
        <f t="shared" ca="1" si="642"/>
        <v>3.2690899191883616E-2</v>
      </c>
      <c r="AZ769" s="3">
        <f t="shared" ca="1" si="591"/>
        <v>3.2510694456853173E-2</v>
      </c>
      <c r="BC769" s="3">
        <f t="shared" ca="1" si="643"/>
        <v>-0.4408739611175525</v>
      </c>
      <c r="BD769" s="3">
        <f t="shared" ca="1" si="643"/>
        <v>-0.76809516821538182</v>
      </c>
      <c r="BE769" s="3">
        <f t="shared" ca="1" si="643"/>
        <v>1.4213501345304662</v>
      </c>
    </row>
    <row r="770" spans="1:57" x14ac:dyDescent="0.2">
      <c r="A770" s="3">
        <f t="shared" si="592"/>
        <v>7.5799999999998828</v>
      </c>
      <c r="B770" s="3">
        <f t="shared" ca="1" si="593"/>
        <v>2.8899419929937602E-2</v>
      </c>
      <c r="C770" s="3">
        <f t="shared" ca="1" si="594"/>
        <v>2.86179589279493E-2</v>
      </c>
      <c r="D770" s="3">
        <f t="shared" ca="1" si="595"/>
        <v>2.8361479517667178E-2</v>
      </c>
      <c r="E770" s="3">
        <f t="shared" ca="1" si="596"/>
        <v>2.8129514825938406E-2</v>
      </c>
      <c r="F770" s="3">
        <f t="shared" ca="1" si="597"/>
        <v>2.7920722742237749E-2</v>
      </c>
      <c r="G770" s="3">
        <f t="shared" ca="1" si="598"/>
        <v>2.7733212171079786E-2</v>
      </c>
      <c r="H770" s="3">
        <f t="shared" ca="1" si="599"/>
        <v>2.7564849523393758E-2</v>
      </c>
      <c r="I770" s="3">
        <f t="shared" ca="1" si="600"/>
        <v>2.741355451858786E-2</v>
      </c>
      <c r="J770" s="3">
        <f t="shared" ca="1" si="601"/>
        <v>2.7277582789844421E-2</v>
      </c>
      <c r="K770" s="3">
        <f t="shared" ca="1" si="602"/>
        <v>2.7155773349481417E-2</v>
      </c>
      <c r="L770" s="3">
        <f t="shared" ca="1" si="603"/>
        <v>2.7047730155160432E-2</v>
      </c>
      <c r="M770" s="3">
        <f t="shared" ca="1" si="604"/>
        <v>2.6953912902309595E-2</v>
      </c>
      <c r="N770" s="3">
        <f t="shared" ca="1" si="605"/>
        <v>2.6875628267730069E-2</v>
      </c>
      <c r="O770" s="3">
        <f t="shared" ca="1" si="606"/>
        <v>2.681493132458232E-2</v>
      </c>
      <c r="P770" s="3">
        <f t="shared" ca="1" si="607"/>
        <v>2.677446074613795E-2</v>
      </c>
      <c r="Q770" s="3">
        <f t="shared" ca="1" si="608"/>
        <v>2.675723719723283E-2</v>
      </c>
      <c r="R770" s="3">
        <f t="shared" ca="1" si="609"/>
        <v>2.6766452436387891E-2</v>
      </c>
      <c r="S770" s="3">
        <f t="shared" ca="1" si="610"/>
        <v>2.6805270172097318E-2</v>
      </c>
      <c r="T770" s="3">
        <f t="shared" ca="1" si="611"/>
        <v>2.6876652128563355E-2</v>
      </c>
      <c r="U770" s="3">
        <f t="shared" ca="1" si="612"/>
        <v>2.6983216315535768E-2</v>
      </c>
      <c r="V770" s="3">
        <f t="shared" ca="1" si="613"/>
        <v>2.7127129617915784E-2</v>
      </c>
      <c r="W770" s="3">
        <f t="shared" ca="1" si="614"/>
        <v>2.7310032796360552E-2</v>
      </c>
      <c r="X770" s="3">
        <f t="shared" ca="1" si="615"/>
        <v>2.753299199276793E-2</v>
      </c>
      <c r="Y770" s="3">
        <f t="shared" ca="1" si="616"/>
        <v>2.7796466715870192E-2</v>
      </c>
      <c r="Z770" s="3">
        <f t="shared" ca="1" si="617"/>
        <v>2.8100280622073568E-2</v>
      </c>
      <c r="AA770" s="3">
        <f t="shared" ca="1" si="618"/>
        <v>2.8443578979703513E-2</v>
      </c>
      <c r="AB770" s="3">
        <f t="shared" ca="1" si="619"/>
        <v>2.8824755937722067E-2</v>
      </c>
      <c r="AC770" s="3">
        <f t="shared" ca="1" si="620"/>
        <v>2.9241335725404879E-2</v>
      </c>
      <c r="AD770" s="3">
        <f t="shared" ca="1" si="621"/>
        <v>2.9689795261658776E-2</v>
      </c>
      <c r="AE770" s="3">
        <f t="shared" ca="1" si="622"/>
        <v>3.0165323426721295E-2</v>
      </c>
      <c r="AF770" s="3">
        <f t="shared" ca="1" si="623"/>
        <v>3.0661528312634263E-2</v>
      </c>
      <c r="AG770" s="3">
        <f t="shared" ca="1" si="624"/>
        <v>3.1170132261716232E-2</v>
      </c>
      <c r="AH770" s="3">
        <f t="shared" ca="1" si="625"/>
        <v>3.1680736104222375E-2</v>
      </c>
      <c r="AI770" s="3">
        <f t="shared" ca="1" si="626"/>
        <v>3.2180780969117175E-2</v>
      </c>
      <c r="AJ770" s="3">
        <f t="shared" ca="1" si="627"/>
        <v>3.2655868653426248E-2</v>
      </c>
      <c r="AK770" s="3">
        <f t="shared" ca="1" si="628"/>
        <v>3.3090589886980687E-2</v>
      </c>
      <c r="AL770" s="3">
        <f t="shared" ca="1" si="629"/>
        <v>3.3469924166049124E-2</v>
      </c>
      <c r="AM770" s="3">
        <f t="shared" ca="1" si="630"/>
        <v>3.3781104199763427E-2</v>
      </c>
      <c r="AN770" s="3">
        <f t="shared" ca="1" si="631"/>
        <v>3.4015610689220703E-2</v>
      </c>
      <c r="AO770" s="3">
        <f t="shared" ca="1" si="632"/>
        <v>3.4170756672275732E-2</v>
      </c>
      <c r="AP770" s="3">
        <f t="shared" ca="1" si="633"/>
        <v>3.4250249329776619E-2</v>
      </c>
      <c r="AQ770" s="3">
        <f t="shared" ca="1" si="634"/>
        <v>3.4263292358353965E-2</v>
      </c>
      <c r="AR770" s="3">
        <f t="shared" ca="1" si="635"/>
        <v>3.4222260053418448E-2</v>
      </c>
      <c r="AS770" s="3">
        <f t="shared" ca="1" si="636"/>
        <v>3.4139643391114249E-2</v>
      </c>
      <c r="AT770" s="3">
        <f t="shared" ca="1" si="637"/>
        <v>3.4025556645102255E-2</v>
      </c>
      <c r="AU770" s="3">
        <f t="shared" ca="1" si="638"/>
        <v>3.3887179668114636E-2</v>
      </c>
      <c r="AV770" s="3">
        <f t="shared" ca="1" si="639"/>
        <v>3.3730801253081956E-2</v>
      </c>
      <c r="AW770" s="3">
        <f t="shared" ca="1" si="640"/>
        <v>3.3565872349249591E-2</v>
      </c>
      <c r="AX770" s="3">
        <f t="shared" ca="1" si="641"/>
        <v>3.3409515812087696E-2</v>
      </c>
      <c r="AY770" s="3">
        <f t="shared" ca="1" si="642"/>
        <v>3.3289018789108671E-2</v>
      </c>
      <c r="AZ770" s="3">
        <f t="shared" ca="1" si="591"/>
        <v>3.3231565013801256E-2</v>
      </c>
      <c r="BC770" s="3">
        <f t="shared" ca="1" si="643"/>
        <v>1.0884029302659055</v>
      </c>
      <c r="BD770" s="3">
        <f t="shared" ca="1" si="643"/>
        <v>-1.8876606834324035</v>
      </c>
      <c r="BE770" s="3">
        <f t="shared" ca="1" si="643"/>
        <v>-9.2645424118320996E-2</v>
      </c>
    </row>
    <row r="771" spans="1:57" x14ac:dyDescent="0.2">
      <c r="A771" s="3">
        <f t="shared" si="592"/>
        <v>7.5899999999998826</v>
      </c>
      <c r="B771" s="3">
        <f t="shared" ca="1" si="593"/>
        <v>2.763566708144596E-2</v>
      </c>
      <c r="C771" s="3">
        <f t="shared" ca="1" si="594"/>
        <v>2.7309589228333573E-2</v>
      </c>
      <c r="D771" s="3">
        <f t="shared" ca="1" si="595"/>
        <v>2.701472118272806E-2</v>
      </c>
      <c r="E771" s="3">
        <f t="shared" ca="1" si="596"/>
        <v>2.675031857092464E-2</v>
      </c>
      <c r="F771" s="3">
        <f t="shared" ca="1" si="597"/>
        <v>2.6514765478831762E-2</v>
      </c>
      <c r="G771" s="3">
        <f t="shared" ca="1" si="598"/>
        <v>2.6305900811036217E-2</v>
      </c>
      <c r="H771" s="3">
        <f t="shared" ca="1" si="599"/>
        <v>2.6121325020045764E-2</v>
      </c>
      <c r="I771" s="3">
        <f t="shared" ca="1" si="600"/>
        <v>2.595869604808753E-2</v>
      </c>
      <c r="J771" s="3">
        <f t="shared" ca="1" si="601"/>
        <v>2.581601158752362E-2</v>
      </c>
      <c r="K771" s="3">
        <f t="shared" ca="1" si="602"/>
        <v>2.569185554263264E-2</v>
      </c>
      <c r="L771" s="3">
        <f t="shared" ca="1" si="603"/>
        <v>2.5585578053463058E-2</v>
      </c>
      <c r="M771" s="3">
        <f t="shared" ca="1" si="604"/>
        <v>2.5497384531353251E-2</v>
      </c>
      <c r="N771" s="3">
        <f t="shared" ca="1" si="605"/>
        <v>2.5428325303225575E-2</v>
      </c>
      <c r="O771" s="3">
        <f t="shared" ca="1" si="606"/>
        <v>2.5380195865028599E-2</v>
      </c>
      <c r="P771" s="3">
        <f t="shared" ca="1" si="607"/>
        <v>2.5355371479578639E-2</v>
      </c>
      <c r="Q771" s="3">
        <f t="shared" ca="1" si="608"/>
        <v>2.5356605482451E-2</v>
      </c>
      <c r="R771" s="3">
        <f t="shared" ca="1" si="609"/>
        <v>2.5386818691532292E-2</v>
      </c>
      <c r="S771" s="3">
        <f t="shared" ca="1" si="610"/>
        <v>2.5448900814203264E-2</v>
      </c>
      <c r="T771" s="3">
        <f t="shared" ca="1" si="611"/>
        <v>2.554553718045325E-2</v>
      </c>
      <c r="U771" s="3">
        <f t="shared" ca="1" si="612"/>
        <v>2.5679067701238407E-2</v>
      </c>
      <c r="V771" s="3">
        <f t="shared" ca="1" si="613"/>
        <v>2.5851380089489395E-2</v>
      </c>
      <c r="W771" s="3">
        <f t="shared" ca="1" si="614"/>
        <v>2.6063835357291603E-2</v>
      </c>
      <c r="X771" s="3">
        <f t="shared" ca="1" si="615"/>
        <v>2.6317219602978892E-2</v>
      </c>
      <c r="Y771" s="3">
        <f t="shared" ca="1" si="616"/>
        <v>2.661171199240182E-2</v>
      </c>
      <c r="Z771" s="3">
        <f t="shared" ca="1" si="617"/>
        <v>2.6946855203201996E-2</v>
      </c>
      <c r="AA771" s="3">
        <f t="shared" ca="1" si="618"/>
        <v>2.7321512207144703E-2</v>
      </c>
      <c r="AB771" s="3">
        <f t="shared" ca="1" si="619"/>
        <v>2.7733792533918892E-2</v>
      </c>
      <c r="AC771" s="3">
        <f t="shared" ca="1" si="620"/>
        <v>2.8180932212170114E-2</v>
      </c>
      <c r="AD771" s="3">
        <f t="shared" ca="1" si="621"/>
        <v>2.8659115024162705E-2</v>
      </c>
      <c r="AE771" s="3">
        <f t="shared" ca="1" si="622"/>
        <v>2.9163230650319959E-2</v>
      </c>
      <c r="AF771" s="3">
        <f t="shared" ca="1" si="623"/>
        <v>2.9686581592125078E-2</v>
      </c>
      <c r="AG771" s="3">
        <f t="shared" ca="1" si="624"/>
        <v>3.0220579516881327E-2</v>
      </c>
      <c r="AH771" s="3">
        <f t="shared" ca="1" si="625"/>
        <v>3.0754513377008911E-2</v>
      </c>
      <c r="AI771" s="3">
        <f t="shared" ca="1" si="626"/>
        <v>3.1275518332268881E-2</v>
      </c>
      <c r="AJ771" s="3">
        <f t="shared" ca="1" si="627"/>
        <v>3.176890622964168E-2</v>
      </c>
      <c r="AK771" s="3">
        <f t="shared" ca="1" si="628"/>
        <v>3.2219005266641378E-2</v>
      </c>
      <c r="AL771" s="3">
        <f t="shared" ca="1" si="629"/>
        <v>3.2610569101203468E-2</v>
      </c>
      <c r="AM771" s="3">
        <f t="shared" ca="1" si="630"/>
        <v>3.2930643907805604E-2</v>
      </c>
      <c r="AN771" s="3">
        <f t="shared" ca="1" si="631"/>
        <v>3.3170554972201109E-2</v>
      </c>
      <c r="AO771" s="3">
        <f t="shared" ca="1" si="632"/>
        <v>3.3327470633267985E-2</v>
      </c>
      <c r="AP771" s="3">
        <f t="shared" ca="1" si="633"/>
        <v>3.3404934974147989E-2</v>
      </c>
      <c r="AQ771" s="3">
        <f t="shared" ca="1" si="634"/>
        <v>3.3411941730790783E-2</v>
      </c>
      <c r="AR771" s="3">
        <f t="shared" ca="1" si="635"/>
        <v>3.3360593946694446E-2</v>
      </c>
      <c r="AS771" s="3">
        <f t="shared" ca="1" si="636"/>
        <v>3.3263061429766254E-2</v>
      </c>
      <c r="AT771" s="3">
        <f t="shared" ca="1" si="637"/>
        <v>3.3129126281293483E-2</v>
      </c>
      <c r="AU771" s="3">
        <f t="shared" ca="1" si="638"/>
        <v>3.2965677434896923E-2</v>
      </c>
      <c r="AV771" s="3">
        <f t="shared" ca="1" si="639"/>
        <v>3.2778794489715123E-2</v>
      </c>
      <c r="AW771" s="3">
        <f t="shared" ca="1" si="640"/>
        <v>3.2577810373537831E-2</v>
      </c>
      <c r="AX771" s="3">
        <f t="shared" ca="1" si="641"/>
        <v>3.2379781105393468E-2</v>
      </c>
      <c r="AY771" s="3">
        <f t="shared" ca="1" si="642"/>
        <v>3.2211723385340479E-2</v>
      </c>
      <c r="AZ771" s="3">
        <f t="shared" ca="1" si="591"/>
        <v>3.2098750225078312E-2</v>
      </c>
      <c r="BC771" s="3">
        <f t="shared" ca="1" si="643"/>
        <v>-1.7942647065548343</v>
      </c>
      <c r="BD771" s="3">
        <f t="shared" ca="1" si="643"/>
        <v>0.7223364912667396</v>
      </c>
      <c r="BE771" s="3">
        <f t="shared" ca="1" si="643"/>
        <v>-0.32123490901267981</v>
      </c>
    </row>
    <row r="772" spans="1:57" x14ac:dyDescent="0.2">
      <c r="A772" s="3">
        <f t="shared" si="592"/>
        <v>7.5999999999998824</v>
      </c>
      <c r="B772" s="3">
        <f t="shared" ca="1" si="593"/>
        <v>2.8794268910019162E-2</v>
      </c>
      <c r="C772" s="3">
        <f t="shared" ca="1" si="594"/>
        <v>2.8394898172586339E-2</v>
      </c>
      <c r="D772" s="3">
        <f t="shared" ca="1" si="595"/>
        <v>2.8027043633411613E-2</v>
      </c>
      <c r="E772" s="3">
        <f t="shared" ca="1" si="596"/>
        <v>2.7690062635340046E-2</v>
      </c>
      <c r="F772" s="3">
        <f t="shared" ca="1" si="597"/>
        <v>2.7382444679948638E-2</v>
      </c>
      <c r="G772" s="3">
        <f t="shared" ca="1" si="598"/>
        <v>2.7102137895888591E-2</v>
      </c>
      <c r="H772" s="3">
        <f t="shared" ca="1" si="599"/>
        <v>2.6846856004033089E-2</v>
      </c>
      <c r="I772" s="3">
        <f t="shared" ca="1" si="600"/>
        <v>2.6614374389317481E-2</v>
      </c>
      <c r="J772" s="3">
        <f t="shared" ca="1" si="601"/>
        <v>2.6402812003101364E-2</v>
      </c>
      <c r="K772" s="3">
        <f t="shared" ca="1" si="602"/>
        <v>2.6210876810594579E-2</v>
      </c>
      <c r="L772" s="3">
        <f t="shared" ca="1" si="603"/>
        <v>2.6038044268065032E-2</v>
      </c>
      <c r="M772" s="3">
        <f t="shared" ca="1" si="604"/>
        <v>2.5884644604607654E-2</v>
      </c>
      <c r="N772" s="3">
        <f t="shared" ca="1" si="605"/>
        <v>2.5751850875881419E-2</v>
      </c>
      <c r="O772" s="3">
        <f t="shared" ca="1" si="606"/>
        <v>2.5641578067120214E-2</v>
      </c>
      <c r="P772" s="3">
        <f t="shared" ca="1" si="607"/>
        <v>2.5556317095471057E-2</v>
      </c>
      <c r="Q772" s="3">
        <f t="shared" ca="1" si="608"/>
        <v>2.5498933038183291E-2</v>
      </c>
      <c r="R772" s="3">
        <f t="shared" ca="1" si="609"/>
        <v>2.5472454854461708E-2</v>
      </c>
      <c r="S772" s="3">
        <f t="shared" ca="1" si="610"/>
        <v>2.5479877345873727E-2</v>
      </c>
      <c r="T772" s="3">
        <f t="shared" ca="1" si="611"/>
        <v>2.5523988557266238E-2</v>
      </c>
      <c r="U772" s="3">
        <f t="shared" ca="1" si="612"/>
        <v>2.5607229422500332E-2</v>
      </c>
      <c r="V772" s="3">
        <f t="shared" ca="1" si="613"/>
        <v>2.573158761416617E-2</v>
      </c>
      <c r="W772" s="3">
        <f t="shared" ca="1" si="614"/>
        <v>2.5898523533039619E-2</v>
      </c>
      <c r="X772" s="3">
        <f t="shared" ca="1" si="615"/>
        <v>2.6108922371066282E-2</v>
      </c>
      <c r="Y772" s="3">
        <f t="shared" ca="1" si="616"/>
        <v>2.6363062081659425E-2</v>
      </c>
      <c r="Z772" s="3">
        <f t="shared" ca="1" si="617"/>
        <v>2.6660583480502202E-2</v>
      </c>
      <c r="AA772" s="3">
        <f t="shared" ca="1" si="618"/>
        <v>2.7000446339507565E-2</v>
      </c>
      <c r="AB772" s="3">
        <f t="shared" ca="1" si="619"/>
        <v>2.7380854640626322E-2</v>
      </c>
      <c r="AC772" s="3">
        <f t="shared" ca="1" si="620"/>
        <v>2.7799135256315749E-2</v>
      </c>
      <c r="AD772" s="3">
        <f t="shared" ca="1" si="621"/>
        <v>2.8251557854096363E-2</v>
      </c>
      <c r="AE772" s="3">
        <f t="shared" ca="1" si="622"/>
        <v>2.87330919299244E-2</v>
      </c>
      <c r="AF772" s="3">
        <f t="shared" ca="1" si="623"/>
        <v>2.9237113436197393E-2</v>
      </c>
      <c r="AG772" s="3">
        <f t="shared" ca="1" si="624"/>
        <v>2.9755102484309012E-2</v>
      </c>
      <c r="AH772" s="3">
        <f t="shared" ca="1" si="625"/>
        <v>3.0276415410179211E-2</v>
      </c>
      <c r="AI772" s="3">
        <f t="shared" ca="1" si="626"/>
        <v>3.0788260867910866E-2</v>
      </c>
      <c r="AJ772" s="3">
        <f t="shared" ca="1" si="627"/>
        <v>3.1276040445955881E-2</v>
      </c>
      <c r="AK772" s="3">
        <f t="shared" ca="1" si="628"/>
        <v>3.1724199686553087E-2</v>
      </c>
      <c r="AL772" s="3">
        <f t="shared" ca="1" si="629"/>
        <v>3.2117646338540487E-2</v>
      </c>
      <c r="AM772" s="3">
        <f t="shared" ca="1" si="630"/>
        <v>3.2443619807289832E-2</v>
      </c>
      <c r="AN772" s="3">
        <f t="shared" ca="1" si="631"/>
        <v>3.2693669320700065E-2</v>
      </c>
      <c r="AO772" s="3">
        <f t="shared" ca="1" si="632"/>
        <v>3.2865197293859935E-2</v>
      </c>
      <c r="AP772" s="3">
        <f t="shared" ca="1" si="633"/>
        <v>3.2961962918107414E-2</v>
      </c>
      <c r="AQ772" s="3">
        <f t="shared" ca="1" si="634"/>
        <v>3.299312788604869E-2</v>
      </c>
      <c r="AR772" s="3">
        <f t="shared" ca="1" si="635"/>
        <v>3.2970902134104849E-2</v>
      </c>
      <c r="AS772" s="3">
        <f t="shared" ca="1" si="636"/>
        <v>3.2907513225025616E-2</v>
      </c>
      <c r="AT772" s="3">
        <f t="shared" ca="1" si="637"/>
        <v>3.2812791055951973E-2</v>
      </c>
      <c r="AU772" s="3">
        <f t="shared" ca="1" si="638"/>
        <v>3.2693714419061805E-2</v>
      </c>
      <c r="AV772" s="3">
        <f t="shared" ca="1" si="639"/>
        <v>3.2556534686310479E-2</v>
      </c>
      <c r="AW772" s="3">
        <f t="shared" ca="1" si="640"/>
        <v>3.2410846930894459E-2</v>
      </c>
      <c r="AX772" s="3">
        <f t="shared" ca="1" si="641"/>
        <v>3.2274015406342275E-2</v>
      </c>
      <c r="AY772" s="3">
        <f t="shared" ca="1" si="642"/>
        <v>3.2173129502933821E-2</v>
      </c>
      <c r="AZ772" s="3">
        <f t="shared" ca="1" si="591"/>
        <v>3.2131811241934712E-2</v>
      </c>
      <c r="BC772" s="3">
        <f t="shared" ca="1" si="643"/>
        <v>-7.6541527528171116E-2</v>
      </c>
      <c r="BD772" s="3">
        <f t="shared" ca="1" si="643"/>
        <v>-1.5919811480033594</v>
      </c>
      <c r="BE772" s="3">
        <f t="shared" ca="1" si="643"/>
        <v>-1.3643326907557087</v>
      </c>
    </row>
    <row r="773" spans="1:57" x14ac:dyDescent="0.2">
      <c r="A773" s="3">
        <f t="shared" si="592"/>
        <v>7.6099999999998822</v>
      </c>
      <c r="B773" s="3">
        <f t="shared" ca="1" si="593"/>
        <v>3.0861721397407671E-2</v>
      </c>
      <c r="C773" s="3">
        <f t="shared" ca="1" si="594"/>
        <v>3.0427536998982509E-2</v>
      </c>
      <c r="D773" s="3">
        <f t="shared" ca="1" si="595"/>
        <v>3.0019041614026781E-2</v>
      </c>
      <c r="E773" s="3">
        <f t="shared" ca="1" si="596"/>
        <v>2.9635969000467662E-2</v>
      </c>
      <c r="F773" s="3">
        <f t="shared" ca="1" si="597"/>
        <v>2.9277188776268524E-2</v>
      </c>
      <c r="G773" s="3">
        <f t="shared" ca="1" si="598"/>
        <v>2.8941032999580892E-2</v>
      </c>
      <c r="H773" s="3">
        <f t="shared" ca="1" si="599"/>
        <v>2.8625603367680125E-2</v>
      </c>
      <c r="I773" s="3">
        <f t="shared" ca="1" si="600"/>
        <v>2.8329067409085487E-2</v>
      </c>
      <c r="J773" s="3">
        <f t="shared" ca="1" si="601"/>
        <v>2.8049940014742626E-2</v>
      </c>
      <c r="K773" s="3">
        <f t="shared" ca="1" si="602"/>
        <v>2.7787327860448286E-2</v>
      </c>
      <c r="L773" s="3">
        <f t="shared" ca="1" si="603"/>
        <v>2.7541106333270449E-2</v>
      </c>
      <c r="M773" s="3">
        <f t="shared" ca="1" si="604"/>
        <v>2.7312005062830103E-2</v>
      </c>
      <c r="N773" s="3">
        <f t="shared" ca="1" si="605"/>
        <v>2.7101594393283704E-2</v>
      </c>
      <c r="O773" s="3">
        <f t="shared" ca="1" si="606"/>
        <v>2.6912183347001267E-2</v>
      </c>
      <c r="P773" s="3">
        <f t="shared" ca="1" si="607"/>
        <v>2.674665304175727E-2</v>
      </c>
      <c r="Q773" s="3">
        <f t="shared" ca="1" si="608"/>
        <v>2.6608254849017878E-2</v>
      </c>
      <c r="R773" s="3">
        <f t="shared" ca="1" si="609"/>
        <v>2.6500400432913334E-2</v>
      </c>
      <c r="S773" s="3">
        <f t="shared" ca="1" si="610"/>
        <v>2.6426464266161038E-2</v>
      </c>
      <c r="T773" s="3">
        <f t="shared" ca="1" si="611"/>
        <v>2.638961169917628E-2</v>
      </c>
      <c r="U773" s="3">
        <f t="shared" ca="1" si="612"/>
        <v>2.6392659292010078E-2</v>
      </c>
      <c r="V773" s="3">
        <f t="shared" ca="1" si="613"/>
        <v>2.643796929004261E-2</v>
      </c>
      <c r="W773" s="3">
        <f t="shared" ca="1" si="614"/>
        <v>2.6527376101388542E-2</v>
      </c>
      <c r="X773" s="3">
        <f t="shared" ca="1" si="615"/>
        <v>2.6662138630034127E-2</v>
      </c>
      <c r="Y773" s="3">
        <f t="shared" ca="1" si="616"/>
        <v>2.6842908228514827E-2</v>
      </c>
      <c r="Z773" s="3">
        <f t="shared" ca="1" si="617"/>
        <v>2.7069698448347352E-2</v>
      </c>
      <c r="AA773" s="3">
        <f t="shared" ca="1" si="618"/>
        <v>2.7341840439184514E-2</v>
      </c>
      <c r="AB773" s="3">
        <f t="shared" ca="1" si="619"/>
        <v>2.7657907187619856E-2</v>
      </c>
      <c r="AC773" s="3">
        <f t="shared" ca="1" si="620"/>
        <v>2.8015590935301177E-2</v>
      </c>
      <c r="AD773" s="3">
        <f t="shared" ca="1" si="621"/>
        <v>2.8411521738160601E-2</v>
      </c>
      <c r="AE773" s="3">
        <f t="shared" ca="1" si="622"/>
        <v>2.8841023404944831E-2</v>
      </c>
      <c r="AF773" s="3">
        <f t="shared" ca="1" si="623"/>
        <v>2.9297819863379159E-2</v>
      </c>
      <c r="AG773" s="3">
        <f t="shared" ca="1" si="624"/>
        <v>2.9773734272285735E-2</v>
      </c>
      <c r="AH773" s="3">
        <f t="shared" ca="1" si="625"/>
        <v>3.0258465097851003E-2</v>
      </c>
      <c r="AI773" s="3">
        <f t="shared" ca="1" si="626"/>
        <v>3.0739569438012159E-2</v>
      </c>
      <c r="AJ773" s="3">
        <f t="shared" ca="1" si="627"/>
        <v>3.1202813799307522E-2</v>
      </c>
      <c r="AK773" s="3">
        <f t="shared" ca="1" si="628"/>
        <v>3.1633036428174145E-2</v>
      </c>
      <c r="AL773" s="3">
        <f t="shared" ca="1" si="629"/>
        <v>3.2015574571702253E-2</v>
      </c>
      <c r="AM773" s="3">
        <f t="shared" ca="1" si="630"/>
        <v>3.2338136104932635E-2</v>
      </c>
      <c r="AN773" s="3">
        <f t="shared" ca="1" si="631"/>
        <v>3.2592769025141057E-2</v>
      </c>
      <c r="AO773" s="3">
        <f t="shared" ca="1" si="632"/>
        <v>3.2777384068816612E-2</v>
      </c>
      <c r="AP773" s="3">
        <f t="shared" ca="1" si="633"/>
        <v>3.2896229217012601E-2</v>
      </c>
      <c r="AQ773" s="3">
        <f t="shared" ca="1" si="634"/>
        <v>3.2958907522266961E-2</v>
      </c>
      <c r="AR773" s="3">
        <f t="shared" ca="1" si="635"/>
        <v>3.2978009455712054E-2</v>
      </c>
      <c r="AS773" s="3">
        <f t="shared" ca="1" si="636"/>
        <v>3.2966094760310205E-2</v>
      </c>
      <c r="AT773" s="3">
        <f t="shared" ca="1" si="637"/>
        <v>3.2933316594860054E-2</v>
      </c>
      <c r="AU773" s="3">
        <f t="shared" ca="1" si="638"/>
        <v>3.2887019872931668E-2</v>
      </c>
      <c r="AV773" s="3">
        <f t="shared" ca="1" si="639"/>
        <v>3.2833904171298924E-2</v>
      </c>
      <c r="AW773" s="3">
        <f t="shared" ca="1" si="640"/>
        <v>3.2784102254896787E-2</v>
      </c>
      <c r="AX773" s="3">
        <f t="shared" ca="1" si="641"/>
        <v>3.27555565254182E-2</v>
      </c>
      <c r="AY773" s="3">
        <f t="shared" ca="1" si="642"/>
        <v>3.2775672414301293E-2</v>
      </c>
      <c r="AZ773" s="3">
        <f t="shared" ca="1" si="591"/>
        <v>3.286679573508406E-2</v>
      </c>
      <c r="BC773" s="3">
        <f t="shared" ca="1" si="643"/>
        <v>1.0211338949001343</v>
      </c>
      <c r="BD773" s="3">
        <f t="shared" ca="1" si="643"/>
        <v>-2.4356766571605224</v>
      </c>
      <c r="BE773" s="3">
        <f t="shared" ca="1" si="643"/>
        <v>-1.1630461988024399</v>
      </c>
    </row>
    <row r="774" spans="1:57" x14ac:dyDescent="0.2">
      <c r="A774" s="3">
        <f t="shared" si="592"/>
        <v>7.619999999999882</v>
      </c>
      <c r="B774" s="3">
        <f t="shared" ca="1" si="593"/>
        <v>3.0390679749188288E-2</v>
      </c>
      <c r="C774" s="3">
        <f t="shared" ca="1" si="594"/>
        <v>3.0038263200468682E-2</v>
      </c>
      <c r="D774" s="3">
        <f t="shared" ca="1" si="595"/>
        <v>2.9703209888624869E-2</v>
      </c>
      <c r="E774" s="3">
        <f t="shared" ca="1" si="596"/>
        <v>2.938556702266729E-2</v>
      </c>
      <c r="F774" s="3">
        <f t="shared" ca="1" si="597"/>
        <v>2.9084521375182994E-2</v>
      </c>
      <c r="G774" s="3">
        <f t="shared" ca="1" si="598"/>
        <v>2.8798725976736942E-2</v>
      </c>
      <c r="H774" s="3">
        <f t="shared" ca="1" si="599"/>
        <v>2.8526607546325345E-2</v>
      </c>
      <c r="I774" s="3">
        <f t="shared" ca="1" si="600"/>
        <v>2.8266662793946472E-2</v>
      </c>
      <c r="J774" s="3">
        <f t="shared" ca="1" si="601"/>
        <v>2.8017739567527102E-2</v>
      </c>
      <c r="K774" s="3">
        <f t="shared" ca="1" si="602"/>
        <v>2.777928023983019E-2</v>
      </c>
      <c r="L774" s="3">
        <f t="shared" ca="1" si="603"/>
        <v>2.7551497080093367E-2</v>
      </c>
      <c r="M774" s="3">
        <f t="shared" ca="1" si="604"/>
        <v>2.7335456038198157E-2</v>
      </c>
      <c r="N774" s="3">
        <f t="shared" ca="1" si="605"/>
        <v>2.713306164374632E-2</v>
      </c>
      <c r="O774" s="3">
        <f t="shared" ca="1" si="606"/>
        <v>2.6946953841488888E-2</v>
      </c>
      <c r="P774" s="3">
        <f t="shared" ca="1" si="607"/>
        <v>2.6780340833674629E-2</v>
      </c>
      <c r="Q774" s="3">
        <f t="shared" ca="1" si="608"/>
        <v>2.6636797176175758E-2</v>
      </c>
      <c r="R774" s="3">
        <f t="shared" ca="1" si="609"/>
        <v>2.652005413934751E-2</v>
      </c>
      <c r="S774" s="3">
        <f t="shared" ca="1" si="610"/>
        <v>2.6433802781720691E-2</v>
      </c>
      <c r="T774" s="3">
        <f t="shared" ca="1" si="611"/>
        <v>2.6381522687666463E-2</v>
      </c>
      <c r="U774" s="3">
        <f t="shared" ca="1" si="612"/>
        <v>2.6366342984332828E-2</v>
      </c>
      <c r="V774" s="3">
        <f t="shared" ca="1" si="613"/>
        <v>2.6390937440556012E-2</v>
      </c>
      <c r="W774" s="3">
        <f t="shared" ca="1" si="614"/>
        <v>2.6457451427858571E-2</v>
      </c>
      <c r="X774" s="3">
        <f t="shared" ca="1" si="615"/>
        <v>2.6567454517984094E-2</v>
      </c>
      <c r="Y774" s="3">
        <f t="shared" ca="1" si="616"/>
        <v>2.67219084112995E-2</v>
      </c>
      <c r="Z774" s="3">
        <f t="shared" ca="1" si="617"/>
        <v>2.6921136329968249E-2</v>
      </c>
      <c r="AA774" s="3">
        <f t="shared" ca="1" si="618"/>
        <v>2.7164777715896114E-2</v>
      </c>
      <c r="AB774" s="3">
        <f t="shared" ca="1" si="619"/>
        <v>2.745171144958539E-2</v>
      </c>
      <c r="AC774" s="3">
        <f t="shared" ca="1" si="620"/>
        <v>2.7779932004233863E-2</v>
      </c>
      <c r="AD774" s="3">
        <f t="shared" ca="1" si="621"/>
        <v>2.8146366664647905E-2</v>
      </c>
      <c r="AE774" s="3">
        <f t="shared" ca="1" si="622"/>
        <v>2.8546630387590474E-2</v>
      </c>
      <c r="AF774" s="3">
        <f t="shared" ca="1" si="623"/>
        <v>2.8974731939531682E-2</v>
      </c>
      <c r="AG774" s="3">
        <f t="shared" ca="1" si="624"/>
        <v>2.9422774470353984E-2</v>
      </c>
      <c r="AH774" s="3">
        <f t="shared" ca="1" si="625"/>
        <v>2.9880735664756713E-2</v>
      </c>
      <c r="AI774" s="3">
        <f t="shared" ca="1" si="626"/>
        <v>3.0336458355971482E-2</v>
      </c>
      <c r="AJ774" s="3">
        <f t="shared" ca="1" si="627"/>
        <v>3.077601148632032E-2</v>
      </c>
      <c r="AK774" s="3">
        <f t="shared" ca="1" si="628"/>
        <v>3.1184563704294618E-2</v>
      </c>
      <c r="AL774" s="3">
        <f t="shared" ca="1" si="629"/>
        <v>3.1547819496640227E-2</v>
      </c>
      <c r="AM774" s="3">
        <f t="shared" ca="1" si="630"/>
        <v>3.1853892776036175E-2</v>
      </c>
      <c r="AN774" s="3">
        <f t="shared" ca="1" si="631"/>
        <v>3.2095267462150572E-2</v>
      </c>
      <c r="AO774" s="3">
        <f t="shared" ca="1" si="632"/>
        <v>3.2270299184214202E-2</v>
      </c>
      <c r="AP774" s="3">
        <f t="shared" ca="1" si="633"/>
        <v>3.238366072637508E-2</v>
      </c>
      <c r="AQ774" s="3">
        <f t="shared" ca="1" si="634"/>
        <v>3.244533224657354E-2</v>
      </c>
      <c r="AR774" s="3">
        <f t="shared" ca="1" si="635"/>
        <v>3.2468220745538304E-2</v>
      </c>
      <c r="AS774" s="3">
        <f t="shared" ca="1" si="636"/>
        <v>3.2465154930048215E-2</v>
      </c>
      <c r="AT774" s="3">
        <f t="shared" ca="1" si="637"/>
        <v>3.244654903972935E-2</v>
      </c>
      <c r="AU774" s="3">
        <f t="shared" ca="1" si="638"/>
        <v>3.2420052713187528E-2</v>
      </c>
      <c r="AV774" s="3">
        <f t="shared" ca="1" si="639"/>
        <v>3.2392752483728582E-2</v>
      </c>
      <c r="AW774" s="3">
        <f t="shared" ca="1" si="640"/>
        <v>3.2375256579129548E-2</v>
      </c>
      <c r="AX774" s="3">
        <f t="shared" ca="1" si="641"/>
        <v>3.2386017269082711E-2</v>
      </c>
      <c r="AY774" s="3">
        <f t="shared" ca="1" si="642"/>
        <v>3.2452661143181773E-2</v>
      </c>
      <c r="AZ774" s="3">
        <f t="shared" ca="1" si="591"/>
        <v>3.2595991497576915E-2</v>
      </c>
      <c r="BC774" s="3">
        <f t="shared" ca="1" si="643"/>
        <v>-0.38259431966127444</v>
      </c>
      <c r="BD774" s="3">
        <f t="shared" ca="1" si="643"/>
        <v>-0.48046926802107492</v>
      </c>
      <c r="BE774" s="3">
        <f t="shared" ca="1" si="643"/>
        <v>0.81505472737247153</v>
      </c>
    </row>
    <row r="775" spans="1:57" x14ac:dyDescent="0.2">
      <c r="A775" s="3">
        <f t="shared" si="592"/>
        <v>7.6299999999998818</v>
      </c>
      <c r="B775" s="3">
        <f t="shared" ca="1" si="593"/>
        <v>3.0906558772068042E-2</v>
      </c>
      <c r="C775" s="3">
        <f t="shared" ca="1" si="594"/>
        <v>3.0572343960457948E-2</v>
      </c>
      <c r="D775" s="3">
        <f t="shared" ca="1" si="595"/>
        <v>3.0250391134103979E-2</v>
      </c>
      <c r="E775" s="3">
        <f t="shared" ca="1" si="596"/>
        <v>2.9940991968371446E-2</v>
      </c>
      <c r="F775" s="3">
        <f t="shared" ca="1" si="597"/>
        <v>2.964358140802768E-2</v>
      </c>
      <c r="G775" s="3">
        <f t="shared" ca="1" si="598"/>
        <v>2.9357064478238014E-2</v>
      </c>
      <c r="H775" s="3">
        <f t="shared" ca="1" si="599"/>
        <v>2.9080123944115469E-2</v>
      </c>
      <c r="I775" s="3">
        <f t="shared" ca="1" si="600"/>
        <v>2.881151671384817E-2</v>
      </c>
      <c r="J775" s="3">
        <f t="shared" ca="1" si="601"/>
        <v>2.8550354588344512E-2</v>
      </c>
      <c r="K775" s="3">
        <f t="shared" ca="1" si="602"/>
        <v>2.8296346602238533E-2</v>
      </c>
      <c r="L775" s="3">
        <f t="shared" ca="1" si="603"/>
        <v>2.8049972836900128E-2</v>
      </c>
      <c r="M775" s="3">
        <f t="shared" ca="1" si="604"/>
        <v>2.7812566460975848E-2</v>
      </c>
      <c r="N775" s="3">
        <f t="shared" ca="1" si="605"/>
        <v>2.7586297065452268E-2</v>
      </c>
      <c r="O775" s="3">
        <f t="shared" ca="1" si="606"/>
        <v>2.7374066381904105E-2</v>
      </c>
      <c r="P775" s="3">
        <f t="shared" ca="1" si="607"/>
        <v>2.7179340560253836E-2</v>
      </c>
      <c r="Q775" s="3">
        <f t="shared" ca="1" si="608"/>
        <v>2.7005948210416911E-2</v>
      </c>
      <c r="R775" s="3">
        <f t="shared" ca="1" si="609"/>
        <v>2.6857871089766127E-2</v>
      </c>
      <c r="S775" s="3">
        <f t="shared" ca="1" si="610"/>
        <v>2.6739047736809324E-2</v>
      </c>
      <c r="T775" s="3">
        <f t="shared" ca="1" si="611"/>
        <v>2.6653202877737175E-2</v>
      </c>
      <c r="U775" s="3">
        <f t="shared" ca="1" si="612"/>
        <v>2.6603709127122638E-2</v>
      </c>
      <c r="V775" s="3">
        <f t="shared" ca="1" si="613"/>
        <v>2.659348270725782E-2</v>
      </c>
      <c r="W775" s="3">
        <f t="shared" ca="1" si="614"/>
        <v>2.6624910888360956E-2</v>
      </c>
      <c r="X775" s="3">
        <f t="shared" ca="1" si="615"/>
        <v>2.6699804844735234E-2</v>
      </c>
      <c r="Y775" s="3">
        <f t="shared" ca="1" si="616"/>
        <v>2.6819367552236156E-2</v>
      </c>
      <c r="Z775" s="3">
        <f t="shared" ca="1" si="617"/>
        <v>2.6984162817306839E-2</v>
      </c>
      <c r="AA775" s="3">
        <f t="shared" ca="1" si="618"/>
        <v>2.7194069267339936E-2</v>
      </c>
      <c r="AB775" s="3">
        <f t="shared" ca="1" si="619"/>
        <v>2.7448202544700109E-2</v>
      </c>
      <c r="AC775" s="3">
        <f t="shared" ca="1" si="620"/>
        <v>2.7744790195282424E-2</v>
      </c>
      <c r="AD775" s="3">
        <f t="shared" ca="1" si="621"/>
        <v>2.8080987552351121E-2</v>
      </c>
      <c r="AE775" s="3">
        <f t="shared" ca="1" si="622"/>
        <v>2.8452631535700799E-2</v>
      </c>
      <c r="AF775" s="3">
        <f t="shared" ca="1" si="623"/>
        <v>2.8853946594793487E-2</v>
      </c>
      <c r="AG775" s="3">
        <f t="shared" ca="1" si="624"/>
        <v>2.9277246796321797E-2</v>
      </c>
      <c r="AH775" s="3">
        <f t="shared" ca="1" si="625"/>
        <v>2.9712720115034376E-2</v>
      </c>
      <c r="AI775" s="3">
        <f t="shared" ca="1" si="626"/>
        <v>3.0148426394667836E-2</v>
      </c>
      <c r="AJ775" s="3">
        <f t="shared" ca="1" si="627"/>
        <v>3.0570668513854128E-2</v>
      </c>
      <c r="AK775" s="3">
        <f t="shared" ca="1" si="628"/>
        <v>3.0964877201091801E-2</v>
      </c>
      <c r="AL775" s="3">
        <f t="shared" ca="1" si="629"/>
        <v>3.131705589994279E-2</v>
      </c>
      <c r="AM775" s="3">
        <f t="shared" ca="1" si="630"/>
        <v>3.1615656099620235E-2</v>
      </c>
      <c r="AN775" s="3">
        <f t="shared" ca="1" si="631"/>
        <v>3.185352876279237E-2</v>
      </c>
      <c r="AO775" s="3">
        <f t="shared" ca="1" si="632"/>
        <v>3.2029404950839536E-2</v>
      </c>
      <c r="AP775" s="3">
        <f t="shared" ca="1" si="633"/>
        <v>3.2148312238251403E-2</v>
      </c>
      <c r="AQ775" s="3">
        <f t="shared" ca="1" si="634"/>
        <v>3.2220537618055378E-2</v>
      </c>
      <c r="AR775" s="3">
        <f t="shared" ca="1" si="635"/>
        <v>3.2259234610461748E-2</v>
      </c>
      <c r="AS775" s="3">
        <f t="shared" ca="1" si="636"/>
        <v>3.2277431669606907E-2</v>
      </c>
      <c r="AT775" s="3">
        <f t="shared" ca="1" si="637"/>
        <v>3.2285735930029293E-2</v>
      </c>
      <c r="AU775" s="3">
        <f t="shared" ca="1" si="638"/>
        <v>3.2292034341201224E-2</v>
      </c>
      <c r="AV775" s="3">
        <f t="shared" ca="1" si="639"/>
        <v>3.2303733104287483E-2</v>
      </c>
      <c r="AW775" s="3">
        <f t="shared" ca="1" si="640"/>
        <v>3.2331847539211124E-2</v>
      </c>
      <c r="AX775" s="3">
        <f t="shared" ca="1" si="641"/>
        <v>3.239526495066769E-2</v>
      </c>
      <c r="AY775" s="3">
        <f t="shared" ca="1" si="642"/>
        <v>3.2521728754096389E-2</v>
      </c>
      <c r="AZ775" s="3">
        <f t="shared" ca="1" si="591"/>
        <v>3.2730347938840207E-2</v>
      </c>
      <c r="BC775" s="3">
        <f t="shared" ca="1" si="643"/>
        <v>0.17251832324740235</v>
      </c>
      <c r="BD775" s="3">
        <f t="shared" ca="1" si="643"/>
        <v>-1.0222262538702518</v>
      </c>
      <c r="BE775" s="3">
        <f t="shared" ca="1" si="643"/>
        <v>-0.10193843653924084</v>
      </c>
    </row>
    <row r="776" spans="1:57" x14ac:dyDescent="0.2">
      <c r="A776" s="3">
        <f t="shared" si="592"/>
        <v>7.6399999999998816</v>
      </c>
      <c r="B776" s="3">
        <f t="shared" ca="1" si="593"/>
        <v>3.1063568086716054E-2</v>
      </c>
      <c r="C776" s="3">
        <f t="shared" ca="1" si="594"/>
        <v>3.0783367227826666E-2</v>
      </c>
      <c r="D776" s="3">
        <f t="shared" ca="1" si="595"/>
        <v>3.0508717177928017E-2</v>
      </c>
      <c r="E776" s="3">
        <f t="shared" ca="1" si="596"/>
        <v>3.0240181686420155E-2</v>
      </c>
      <c r="F776" s="3">
        <f t="shared" ca="1" si="597"/>
        <v>2.9977471480262467E-2</v>
      </c>
      <c r="G776" s="3">
        <f t="shared" ca="1" si="598"/>
        <v>2.9719771193814349E-2</v>
      </c>
      <c r="H776" s="3">
        <f t="shared" ca="1" si="599"/>
        <v>2.946604725491047E-2</v>
      </c>
      <c r="I776" s="3">
        <f t="shared" ca="1" si="600"/>
        <v>2.9215344378587995E-2</v>
      </c>
      <c r="J776" s="3">
        <f t="shared" ca="1" si="601"/>
        <v>2.8967065906478108E-2</v>
      </c>
      <c r="K776" s="3">
        <f t="shared" ca="1" si="602"/>
        <v>2.8721215091654512E-2</v>
      </c>
      <c r="L776" s="3">
        <f t="shared" ca="1" si="603"/>
        <v>2.8478567349315392E-2</v>
      </c>
      <c r="M776" s="3">
        <f t="shared" ca="1" si="604"/>
        <v>2.8240750557288089E-2</v>
      </c>
      <c r="N776" s="3">
        <f t="shared" ca="1" si="605"/>
        <v>2.8010226836016141E-2</v>
      </c>
      <c r="O776" s="3">
        <f t="shared" ca="1" si="606"/>
        <v>2.7790187160678301E-2</v>
      </c>
      <c r="P776" s="3">
        <f t="shared" ca="1" si="607"/>
        <v>2.7584383084561535E-2</v>
      </c>
      <c r="Q776" s="3">
        <f t="shared" ca="1" si="608"/>
        <v>2.7396924733847375E-2</v>
      </c>
      <c r="R776" s="3">
        <f t="shared" ca="1" si="609"/>
        <v>2.7232071826348726E-2</v>
      </c>
      <c r="S776" s="3">
        <f t="shared" ca="1" si="610"/>
        <v>2.7094037867350693E-2</v>
      </c>
      <c r="T776" s="3">
        <f t="shared" ca="1" si="611"/>
        <v>2.6986820225338923E-2</v>
      </c>
      <c r="U776" s="3">
        <f t="shared" ca="1" si="612"/>
        <v>2.6914062515195326E-2</v>
      </c>
      <c r="V776" s="3">
        <f t="shared" ca="1" si="613"/>
        <v>2.687895093513604E-2</v>
      </c>
      <c r="W776" s="3">
        <f t="shared" ca="1" si="614"/>
        <v>2.6884142181715635E-2</v>
      </c>
      <c r="X776" s="3">
        <f t="shared" ca="1" si="615"/>
        <v>2.693171655881885E-2</v>
      </c>
      <c r="Y776" s="3">
        <f t="shared" ca="1" si="616"/>
        <v>2.7023145837528947E-2</v>
      </c>
      <c r="Z776" s="3">
        <f t="shared" ca="1" si="617"/>
        <v>2.715926191415622E-2</v>
      </c>
      <c r="AA776" s="3">
        <f t="shared" ca="1" si="618"/>
        <v>2.7340210086671073E-2</v>
      </c>
      <c r="AB776" s="3">
        <f t="shared" ca="1" si="619"/>
        <v>2.75653702190806E-2</v>
      </c>
      <c r="AC776" s="3">
        <f t="shared" ca="1" si="620"/>
        <v>2.7833230363055725E-2</v>
      </c>
      <c r="AD776" s="3">
        <f t="shared" ca="1" si="621"/>
        <v>2.814120131217341E-2</v>
      </c>
      <c r="AE776" s="3">
        <f t="shared" ca="1" si="622"/>
        <v>2.8485369357222453E-2</v>
      </c>
      <c r="AF776" s="3">
        <f t="shared" ca="1" si="623"/>
        <v>2.8860202068896539E-2</v>
      </c>
      <c r="AG776" s="3">
        <f t="shared" ca="1" si="624"/>
        <v>2.9258251951726589E-2</v>
      </c>
      <c r="AH776" s="3">
        <f t="shared" ca="1" si="625"/>
        <v>2.9669944938483041E-2</v>
      </c>
      <c r="AI776" s="3">
        <f t="shared" ca="1" si="626"/>
        <v>3.0083585755486978E-2</v>
      </c>
      <c r="AJ776" s="3">
        <f t="shared" ca="1" si="627"/>
        <v>3.0485739314117577E-2</v>
      </c>
      <c r="AK776" s="3">
        <f t="shared" ca="1" si="628"/>
        <v>3.0862126693980092E-2</v>
      </c>
      <c r="AL776" s="3">
        <f t="shared" ca="1" si="629"/>
        <v>3.119907860141027E-2</v>
      </c>
      <c r="AM776" s="3">
        <f t="shared" ca="1" si="630"/>
        <v>3.1485412225048047E-2</v>
      </c>
      <c r="AN776" s="3">
        <f t="shared" ca="1" si="631"/>
        <v>3.1714373271908153E-2</v>
      </c>
      <c r="AO776" s="3">
        <f t="shared" ca="1" si="632"/>
        <v>3.1885095356247672E-2</v>
      </c>
      <c r="AP776" s="3">
        <f t="shared" ca="1" si="633"/>
        <v>3.2002987417356223E-2</v>
      </c>
      <c r="AQ776" s="3">
        <f t="shared" ca="1" si="634"/>
        <v>3.2078669610599533E-2</v>
      </c>
      <c r="AR776" s="3">
        <f t="shared" ca="1" si="635"/>
        <v>3.2125568573790349E-2</v>
      </c>
      <c r="AS776" s="3">
        <f t="shared" ca="1" si="636"/>
        <v>3.2156939904937058E-2</v>
      </c>
      <c r="AT776" s="3">
        <f t="shared" ca="1" si="637"/>
        <v>3.2183612055372936E-2</v>
      </c>
      <c r="AU776" s="3">
        <f t="shared" ca="1" si="638"/>
        <v>3.2213738466140014E-2</v>
      </c>
      <c r="AV776" s="3">
        <f t="shared" ca="1" si="639"/>
        <v>3.2255074288311113E-2</v>
      </c>
      <c r="AW776" s="3">
        <f t="shared" ca="1" si="640"/>
        <v>3.231907002637583E-2</v>
      </c>
      <c r="AX776" s="3">
        <f t="shared" ca="1" si="641"/>
        <v>3.242506918941318E-2</v>
      </c>
      <c r="AY776" s="3">
        <f t="shared" ca="1" si="642"/>
        <v>3.2600923329618184E-2</v>
      </c>
      <c r="AZ776" s="3">
        <f t="shared" ca="1" si="591"/>
        <v>3.2863999171205763E-2</v>
      </c>
      <c r="BC776" s="3">
        <f t="shared" ca="1" si="643"/>
        <v>0.21271687467878397</v>
      </c>
      <c r="BD776" s="3">
        <f t="shared" ca="1" si="643"/>
        <v>-0.6569610748077892</v>
      </c>
      <c r="BE776" s="3">
        <f t="shared" ca="1" si="643"/>
        <v>0.43519806830849284</v>
      </c>
    </row>
    <row r="777" spans="1:57" x14ac:dyDescent="0.2">
      <c r="A777" s="3">
        <f t="shared" si="592"/>
        <v>7.6499999999998813</v>
      </c>
      <c r="B777" s="3">
        <f t="shared" ca="1" si="593"/>
        <v>3.1192309707510444E-2</v>
      </c>
      <c r="C777" s="3">
        <f t="shared" ca="1" si="594"/>
        <v>3.085943557002644E-2</v>
      </c>
      <c r="D777" s="3">
        <f t="shared" ca="1" si="595"/>
        <v>3.0534559265880171E-2</v>
      </c>
      <c r="E777" s="3">
        <f t="shared" ca="1" si="596"/>
        <v>3.0218192319114476E-2</v>
      </c>
      <c r="F777" s="3">
        <f t="shared" ca="1" si="597"/>
        <v>2.9909996941865722E-2</v>
      </c>
      <c r="G777" s="3">
        <f t="shared" ca="1" si="598"/>
        <v>2.960911308520283E-2</v>
      </c>
      <c r="H777" s="3">
        <f t="shared" ca="1" si="599"/>
        <v>2.9314466549009557E-2</v>
      </c>
      <c r="I777" s="3">
        <f t="shared" ca="1" si="600"/>
        <v>2.9025065556294492E-2</v>
      </c>
      <c r="J777" s="3">
        <f t="shared" ca="1" si="601"/>
        <v>2.8740280669410839E-2</v>
      </c>
      <c r="K777" s="3">
        <f t="shared" ca="1" si="602"/>
        <v>2.8460085008624642E-2</v>
      </c>
      <c r="L777" s="3">
        <f t="shared" ca="1" si="603"/>
        <v>2.8185224936914319E-2</v>
      </c>
      <c r="M777" s="3">
        <f t="shared" ca="1" si="604"/>
        <v>2.7917298624138422E-2</v>
      </c>
      <c r="N777" s="3">
        <f t="shared" ca="1" si="605"/>
        <v>2.7658736280925297E-2</v>
      </c>
      <c r="O777" s="3">
        <f t="shared" ca="1" si="606"/>
        <v>2.7412693675697847E-2</v>
      </c>
      <c r="P777" s="3">
        <f t="shared" ca="1" si="607"/>
        <v>2.7182883313810455E-2</v>
      </c>
      <c r="Q777" s="3">
        <f t="shared" ca="1" si="608"/>
        <v>2.69733723930391E-2</v>
      </c>
      <c r="R777" s="3">
        <f t="shared" ca="1" si="609"/>
        <v>2.6788374158208453E-2</v>
      </c>
      <c r="S777" s="3">
        <f t="shared" ca="1" si="610"/>
        <v>2.6632052661336138E-2</v>
      </c>
      <c r="T777" s="3">
        <f t="shared" ca="1" si="611"/>
        <v>2.6508353506807952E-2</v>
      </c>
      <c r="U777" s="3">
        <f t="shared" ca="1" si="612"/>
        <v>2.6420866915771956E-2</v>
      </c>
      <c r="V777" s="3">
        <f t="shared" ca="1" si="613"/>
        <v>2.6372724677821469E-2</v>
      </c>
      <c r="W777" s="3">
        <f t="shared" ca="1" si="614"/>
        <v>2.6366528536357191E-2</v>
      </c>
      <c r="X777" s="3">
        <f t="shared" ca="1" si="615"/>
        <v>2.6404303544603238E-2</v>
      </c>
      <c r="Y777" s="3">
        <f t="shared" ca="1" si="616"/>
        <v>2.6487465881208327E-2</v>
      </c>
      <c r="Z777" s="3">
        <f t="shared" ca="1" si="617"/>
        <v>2.6616791130409032E-2</v>
      </c>
      <c r="AA777" s="3">
        <f t="shared" ca="1" si="618"/>
        <v>2.67923668382197E-2</v>
      </c>
      <c r="AB777" s="3">
        <f t="shared" ca="1" si="619"/>
        <v>2.7013512642417435E-2</v>
      </c>
      <c r="AC777" s="3">
        <f t="shared" ca="1" si="620"/>
        <v>2.727865262598465E-2</v>
      </c>
      <c r="AD777" s="3">
        <f t="shared" ca="1" si="621"/>
        <v>2.7585128547469553E-2</v>
      </c>
      <c r="AE777" s="3">
        <f t="shared" ca="1" si="622"/>
        <v>2.7928951570104797E-2</v>
      </c>
      <c r="AF777" s="3">
        <f t="shared" ca="1" si="623"/>
        <v>2.8304507918592747E-2</v>
      </c>
      <c r="AG777" s="3">
        <f t="shared" ca="1" si="624"/>
        <v>2.8704264152151208E-2</v>
      </c>
      <c r="AH777" s="3">
        <f t="shared" ca="1" si="625"/>
        <v>2.9118559926508567E-2</v>
      </c>
      <c r="AI777" s="3">
        <f t="shared" ca="1" si="626"/>
        <v>2.9535620820018513E-2</v>
      </c>
      <c r="AJ777" s="3">
        <f t="shared" ca="1" si="627"/>
        <v>2.9941949969619561E-2</v>
      </c>
      <c r="AK777" s="3">
        <f t="shared" ca="1" si="628"/>
        <v>3.0323235170701898E-2</v>
      </c>
      <c r="AL777" s="3">
        <f t="shared" ca="1" si="629"/>
        <v>3.0665810787553042E-2</v>
      </c>
      <c r="AM777" s="3">
        <f t="shared" ca="1" si="630"/>
        <v>3.0958535915583032E-2</v>
      </c>
      <c r="AN777" s="3">
        <f t="shared" ca="1" si="631"/>
        <v>3.119472678876857E-2</v>
      </c>
      <c r="AO777" s="3">
        <f t="shared" ca="1" si="632"/>
        <v>3.1373594776926875E-2</v>
      </c>
      <c r="AP777" s="3">
        <f t="shared" ca="1" si="633"/>
        <v>3.150060484654317E-2</v>
      </c>
      <c r="AQ777" s="3">
        <f t="shared" ca="1" si="634"/>
        <v>3.1586384740871692E-2</v>
      </c>
      <c r="AR777" s="3">
        <f t="shared" ca="1" si="635"/>
        <v>3.1644308922297922E-2</v>
      </c>
      <c r="AS777" s="3">
        <f t="shared" ca="1" si="636"/>
        <v>3.168753564260561E-2</v>
      </c>
      <c r="AT777" s="3">
        <f t="shared" ca="1" si="637"/>
        <v>3.1726791199863262E-2</v>
      </c>
      <c r="AU777" s="3">
        <f t="shared" ca="1" si="638"/>
        <v>3.1770172802294279E-2</v>
      </c>
      <c r="AV777" s="3">
        <f t="shared" ca="1" si="639"/>
        <v>3.1825461902017606E-2</v>
      </c>
      <c r="AW777" s="3">
        <f t="shared" ca="1" si="640"/>
        <v>3.1904220234930607E-2</v>
      </c>
      <c r="AX777" s="3">
        <f t="shared" ca="1" si="641"/>
        <v>3.2025916179588124E-2</v>
      </c>
      <c r="AY777" s="3">
        <f t="shared" ca="1" si="642"/>
        <v>3.2218148043348209E-2</v>
      </c>
      <c r="AZ777" s="3">
        <f t="shared" ca="1" si="591"/>
        <v>3.2496149430643828E-2</v>
      </c>
      <c r="BC777" s="3">
        <f t="shared" ca="1" si="643"/>
        <v>-0.65972201361638128</v>
      </c>
      <c r="BD777" s="3">
        <f t="shared" ca="1" si="643"/>
        <v>-0.51798574357595584</v>
      </c>
      <c r="BE777" s="3">
        <f t="shared" ca="1" si="643"/>
        <v>-0.78802802741384514</v>
      </c>
    </row>
    <row r="778" spans="1:57" x14ac:dyDescent="0.2">
      <c r="A778" s="3">
        <f t="shared" si="592"/>
        <v>7.6599999999998811</v>
      </c>
      <c r="B778" s="3">
        <f t="shared" ca="1" si="593"/>
        <v>3.1857792507712313E-2</v>
      </c>
      <c r="C778" s="3">
        <f t="shared" ca="1" si="594"/>
        <v>3.1486787548992527E-2</v>
      </c>
      <c r="D778" s="3">
        <f t="shared" ca="1" si="595"/>
        <v>3.1128751590705009E-2</v>
      </c>
      <c r="E778" s="3">
        <f t="shared" ca="1" si="596"/>
        <v>3.0783978361168366E-2</v>
      </c>
      <c r="F778" s="3">
        <f t="shared" ca="1" si="597"/>
        <v>3.0451915989748939E-2</v>
      </c>
      <c r="G778" s="3">
        <f t="shared" ca="1" si="598"/>
        <v>3.0131494180754271E-2</v>
      </c>
      <c r="H778" s="3">
        <f t="shared" ca="1" si="599"/>
        <v>2.9821432544257984E-2</v>
      </c>
      <c r="I778" s="3">
        <f t="shared" ca="1" si="600"/>
        <v>2.9520537240917417E-2</v>
      </c>
      <c r="J778" s="3">
        <f t="shared" ca="1" si="601"/>
        <v>2.922798046215953E-2</v>
      </c>
      <c r="K778" s="3">
        <f t="shared" ca="1" si="602"/>
        <v>2.8943539572476779E-2</v>
      </c>
      <c r="L778" s="3">
        <f t="shared" ca="1" si="603"/>
        <v>2.8667766224935165E-2</v>
      </c>
      <c r="M778" s="3">
        <f t="shared" ca="1" si="604"/>
        <v>2.8402063192809846E-2</v>
      </c>
      <c r="N778" s="3">
        <f t="shared" ca="1" si="605"/>
        <v>2.8148663066397475E-2</v>
      </c>
      <c r="O778" s="3">
        <f t="shared" ca="1" si="606"/>
        <v>2.7910520685963898E-2</v>
      </c>
      <c r="P778" s="3">
        <f t="shared" ca="1" si="607"/>
        <v>2.7691143786743772E-2</v>
      </c>
      <c r="Q778" s="3">
        <f t="shared" ca="1" si="608"/>
        <v>2.7494390922638199E-2</v>
      </c>
      <c r="R778" s="3">
        <f t="shared" ca="1" si="609"/>
        <v>2.7324263161300346E-2</v>
      </c>
      <c r="S778" s="3">
        <f t="shared" ca="1" si="610"/>
        <v>2.7184709410686032E-2</v>
      </c>
      <c r="T778" s="3">
        <f t="shared" ca="1" si="611"/>
        <v>2.7079457833910848E-2</v>
      </c>
      <c r="U778" s="3">
        <f t="shared" ca="1" si="612"/>
        <v>2.7011879593513543E-2</v>
      </c>
      <c r="V778" s="3">
        <f t="shared" ca="1" si="613"/>
        <v>2.6984886414996318E-2</v>
      </c>
      <c r="W778" s="3">
        <f t="shared" ca="1" si="614"/>
        <v>2.7000859438078201E-2</v>
      </c>
      <c r="X778" s="3">
        <f t="shared" ca="1" si="615"/>
        <v>2.7061602813909517E-2</v>
      </c>
      <c r="Y778" s="3">
        <f t="shared" ca="1" si="616"/>
        <v>2.7168311469733974E-2</v>
      </c>
      <c r="Z778" s="3">
        <f t="shared" ca="1" si="617"/>
        <v>2.7321539004339108E-2</v>
      </c>
      <c r="AA778" s="3">
        <f t="shared" ca="1" si="618"/>
        <v>2.7521149517720056E-2</v>
      </c>
      <c r="AB778" s="3">
        <f t="shared" ca="1" si="619"/>
        <v>2.7766236701997068E-2</v>
      </c>
      <c r="AC778" s="3">
        <f t="shared" ca="1" si="620"/>
        <v>2.8054994925559573E-2</v>
      </c>
      <c r="AD778" s="3">
        <f t="shared" ca="1" si="621"/>
        <v>2.8384531145498798E-2</v>
      </c>
      <c r="AE778" s="3">
        <f t="shared" ca="1" si="622"/>
        <v>2.8750615628544866E-2</v>
      </c>
      <c r="AF778" s="3">
        <f t="shared" ca="1" si="623"/>
        <v>2.9147387516844713E-2</v>
      </c>
      <c r="AG778" s="3">
        <f t="shared" ca="1" si="624"/>
        <v>2.9567061773090767E-2</v>
      </c>
      <c r="AH778" s="3">
        <f t="shared" ca="1" si="625"/>
        <v>2.9999726273973175E-2</v>
      </c>
      <c r="AI778" s="3">
        <f t="shared" ca="1" si="626"/>
        <v>3.04333621527711E-2</v>
      </c>
      <c r="AJ778" s="3">
        <f t="shared" ca="1" si="627"/>
        <v>3.0854245697209213E-2</v>
      </c>
      <c r="AK778" s="3">
        <f t="shared" ca="1" si="628"/>
        <v>3.1247866512728307E-2</v>
      </c>
      <c r="AL778" s="3">
        <f t="shared" ca="1" si="629"/>
        <v>3.1600397741966352E-2</v>
      </c>
      <c r="AM778" s="3">
        <f t="shared" ca="1" si="630"/>
        <v>3.1900575314929652E-2</v>
      </c>
      <c r="AN778" s="3">
        <f t="shared" ca="1" si="631"/>
        <v>3.2141620492551169E-2</v>
      </c>
      <c r="AO778" s="3">
        <f t="shared" ca="1" si="632"/>
        <v>3.2322656321063271E-2</v>
      </c>
      <c r="AP778" s="3">
        <f t="shared" ca="1" si="633"/>
        <v>3.2449037180782979E-2</v>
      </c>
      <c r="AQ778" s="3">
        <f t="shared" ca="1" si="634"/>
        <v>3.2531231563009043E-2</v>
      </c>
      <c r="AR778" s="3">
        <f t="shared" ca="1" si="635"/>
        <v>3.2582395206706048E-2</v>
      </c>
      <c r="AS778" s="3">
        <f t="shared" ca="1" si="636"/>
        <v>3.2615423276714642E-2</v>
      </c>
      <c r="AT778" s="3">
        <f t="shared" ca="1" si="637"/>
        <v>3.2640775191669788E-2</v>
      </c>
      <c r="AU778" s="3">
        <f t="shared" ca="1" si="638"/>
        <v>3.2666327933075875E-2</v>
      </c>
      <c r="AV778" s="3">
        <f t="shared" ca="1" si="639"/>
        <v>3.2699725308127543E-2</v>
      </c>
      <c r="AW778" s="3">
        <f t="shared" ca="1" si="640"/>
        <v>3.2752474912313589E-2</v>
      </c>
      <c r="AX778" s="3">
        <f t="shared" ca="1" si="641"/>
        <v>3.2843996786800743E-2</v>
      </c>
      <c r="AY778" s="3">
        <f t="shared" ca="1" si="642"/>
        <v>3.300143275203353E-2</v>
      </c>
      <c r="AZ778" s="3">
        <f t="shared" ca="1" si="591"/>
        <v>3.3237789354037851E-2</v>
      </c>
      <c r="BC778" s="3">
        <f t="shared" ca="1" si="643"/>
        <v>1.1100386068254497</v>
      </c>
      <c r="BD778" s="3">
        <f t="shared" ca="1" si="643"/>
        <v>0.51993458119454061</v>
      </c>
      <c r="BE778" s="3">
        <f t="shared" ca="1" si="643"/>
        <v>-0.30149369021766681</v>
      </c>
    </row>
    <row r="779" spans="1:57" x14ac:dyDescent="0.2">
      <c r="A779" s="3">
        <f t="shared" si="592"/>
        <v>7.6699999999998809</v>
      </c>
      <c r="B779" s="3">
        <f t="shared" ca="1" si="593"/>
        <v>3.1677782181091657E-2</v>
      </c>
      <c r="C779" s="3">
        <f t="shared" ca="1" si="594"/>
        <v>3.1228042268702301E-2</v>
      </c>
      <c r="D779" s="3">
        <f t="shared" ca="1" si="595"/>
        <v>3.0796967932218765E-2</v>
      </c>
      <c r="E779" s="3">
        <f t="shared" ca="1" si="596"/>
        <v>3.0384665197463388E-2</v>
      </c>
      <c r="F779" s="3">
        <f t="shared" ca="1" si="597"/>
        <v>2.9990398206721492E-2</v>
      </c>
      <c r="G779" s="3">
        <f t="shared" ca="1" si="598"/>
        <v>2.9612916517647133E-2</v>
      </c>
      <c r="H779" s="3">
        <f t="shared" ca="1" si="599"/>
        <v>2.9250763652021824E-2</v>
      </c>
      <c r="I779" s="3">
        <f t="shared" ca="1" si="600"/>
        <v>2.8902573800949009E-2</v>
      </c>
      <c r="J779" s="3">
        <f t="shared" ca="1" si="601"/>
        <v>2.8567350856201303E-2</v>
      </c>
      <c r="K779" s="3">
        <f t="shared" ca="1" si="602"/>
        <v>2.8244706466383659E-2</v>
      </c>
      <c r="L779" s="3">
        <f t="shared" ca="1" si="603"/>
        <v>2.7935027579885086E-2</v>
      </c>
      <c r="M779" s="3">
        <f t="shared" ca="1" si="604"/>
        <v>2.7639551547891241E-2</v>
      </c>
      <c r="N779" s="3">
        <f t="shared" ca="1" si="605"/>
        <v>2.7360343293179431E-2</v>
      </c>
      <c r="O779" s="3">
        <f t="shared" ca="1" si="606"/>
        <v>2.7100186669988039E-2</v>
      </c>
      <c r="P779" s="3">
        <f t="shared" ca="1" si="607"/>
        <v>2.6862414584925741E-2</v>
      </c>
      <c r="Q779" s="3">
        <f t="shared" ca="1" si="608"/>
        <v>2.6650706896321701E-2</v>
      </c>
      <c r="R779" s="3">
        <f t="shared" ca="1" si="609"/>
        <v>2.6468882454288613E-2</v>
      </c>
      <c r="S779" s="3">
        <f t="shared" ca="1" si="610"/>
        <v>2.6320704995745178E-2</v>
      </c>
      <c r="T779" s="3">
        <f t="shared" ca="1" si="611"/>
        <v>2.620971522915885E-2</v>
      </c>
      <c r="U779" s="3">
        <f t="shared" ca="1" si="612"/>
        <v>2.6139095257318293E-2</v>
      </c>
      <c r="V779" s="3">
        <f t="shared" ca="1" si="613"/>
        <v>2.6111566749811625E-2</v>
      </c>
      <c r="W779" s="3">
        <f t="shared" ca="1" si="614"/>
        <v>2.612932025567721E-2</v>
      </c>
      <c r="X779" s="3">
        <f t="shared" ca="1" si="615"/>
        <v>2.6193969035973812E-2</v>
      </c>
      <c r="Y779" s="3">
        <f t="shared" ca="1" si="616"/>
        <v>2.6306516770828108E-2</v>
      </c>
      <c r="Z779" s="3">
        <f t="shared" ca="1" si="617"/>
        <v>2.6467325063336038E-2</v>
      </c>
      <c r="AA779" s="3">
        <f t="shared" ca="1" si="618"/>
        <v>2.6676064536449627E-2</v>
      </c>
      <c r="AB779" s="3">
        <f t="shared" ca="1" si="619"/>
        <v>2.6931632880222406E-2</v>
      </c>
      <c r="AC779" s="3">
        <f t="shared" ca="1" si="620"/>
        <v>2.7232024665682402E-2</v>
      </c>
      <c r="AD779" s="3">
        <f t="shared" ca="1" si="621"/>
        <v>2.7574141945531785E-2</v>
      </c>
      <c r="AE779" s="3">
        <f t="shared" ca="1" si="622"/>
        <v>2.7953543985245955E-2</v>
      </c>
      <c r="AF779" s="3">
        <f t="shared" ca="1" si="623"/>
        <v>2.8364152773105871E-2</v>
      </c>
      <c r="AG779" s="3">
        <f t="shared" ca="1" si="624"/>
        <v>2.8797961690597177E-2</v>
      </c>
      <c r="AH779" s="3">
        <f t="shared" ca="1" si="625"/>
        <v>2.9244837001019909E-2</v>
      </c>
      <c r="AI779" s="3">
        <f t="shared" ca="1" si="626"/>
        <v>2.9692545763464768E-2</v>
      </c>
      <c r="AJ779" s="3">
        <f t="shared" ca="1" si="627"/>
        <v>3.0127168008596723E-2</v>
      </c>
      <c r="AK779" s="3">
        <f t="shared" ca="1" si="628"/>
        <v>3.0534025910242023E-2</v>
      </c>
      <c r="AL779" s="3">
        <f t="shared" ca="1" si="629"/>
        <v>3.0899162169482866E-2</v>
      </c>
      <c r="AM779" s="3">
        <f t="shared" ca="1" si="630"/>
        <v>3.1211220133737859E-2</v>
      </c>
      <c r="AN779" s="3">
        <f t="shared" ca="1" si="631"/>
        <v>3.1463356242854269E-2</v>
      </c>
      <c r="AO779" s="3">
        <f t="shared" ca="1" si="632"/>
        <v>3.1654634793196801E-2</v>
      </c>
      <c r="AP779" s="3">
        <f t="shared" ca="1" si="633"/>
        <v>3.1790328624567363E-2</v>
      </c>
      <c r="AQ779" s="3">
        <f t="shared" ca="1" si="634"/>
        <v>3.1880775805848777E-2</v>
      </c>
      <c r="AR779" s="3">
        <f t="shared" ca="1" si="635"/>
        <v>3.1938942484283139E-2</v>
      </c>
      <c r="AS779" s="3">
        <f t="shared" ca="1" si="636"/>
        <v>3.1977490680887032E-2</v>
      </c>
      <c r="AT779" s="3">
        <f t="shared" ca="1" si="637"/>
        <v>3.2006643886885032E-2</v>
      </c>
      <c r="AU779" s="3">
        <f t="shared" ca="1" si="638"/>
        <v>3.2034090527667251E-2</v>
      </c>
      <c r="AV779" s="3">
        <f t="shared" ca="1" si="639"/>
        <v>3.2067368454563192E-2</v>
      </c>
      <c r="AW779" s="3">
        <f t="shared" ca="1" si="640"/>
        <v>3.2117961257682355E-2</v>
      </c>
      <c r="AX779" s="3">
        <f t="shared" ca="1" si="641"/>
        <v>3.2205262496781704E-2</v>
      </c>
      <c r="AY779" s="3">
        <f t="shared" ca="1" si="642"/>
        <v>3.2355952112931199E-2</v>
      </c>
      <c r="AZ779" s="3">
        <f t="shared" ca="1" si="591"/>
        <v>3.2581021131621979E-2</v>
      </c>
      <c r="BC779" s="3">
        <f t="shared" ca="1" si="643"/>
        <v>-1.1218663897859251</v>
      </c>
      <c r="BD779" s="3">
        <f t="shared" ca="1" si="643"/>
        <v>-0.20249408950197623</v>
      </c>
      <c r="BE779" s="3">
        <f t="shared" ca="1" si="643"/>
        <v>-1.003701109025096</v>
      </c>
    </row>
    <row r="780" spans="1:57" x14ac:dyDescent="0.2">
      <c r="A780" s="3">
        <f t="shared" si="592"/>
        <v>7.6799999999998807</v>
      </c>
      <c r="B780" s="3">
        <f t="shared" ca="1" si="593"/>
        <v>3.2023008027902082E-2</v>
      </c>
      <c r="C780" s="3">
        <f t="shared" ca="1" si="594"/>
        <v>3.1593316559870653E-2</v>
      </c>
      <c r="D780" s="3">
        <f t="shared" ca="1" si="595"/>
        <v>3.1179742296496796E-2</v>
      </c>
      <c r="E780" s="3">
        <f t="shared" ca="1" si="596"/>
        <v>3.0782490968908401E-2</v>
      </c>
      <c r="F780" s="3">
        <f t="shared" ca="1" si="597"/>
        <v>3.0400930142611853E-2</v>
      </c>
      <c r="G780" s="3">
        <f t="shared" ca="1" si="598"/>
        <v>3.0033916643268464E-2</v>
      </c>
      <c r="H780" s="3">
        <f t="shared" ca="1" si="599"/>
        <v>2.9680105320235912E-2</v>
      </c>
      <c r="I780" s="3">
        <f t="shared" ca="1" si="600"/>
        <v>2.9338245801955275E-2</v>
      </c>
      <c r="J780" s="3">
        <f t="shared" ca="1" si="601"/>
        <v>2.9007461065713662E-2</v>
      </c>
      <c r="K780" s="3">
        <f t="shared" ca="1" si="602"/>
        <v>2.8687484397946262E-2</v>
      </c>
      <c r="L780" s="3">
        <f t="shared" ca="1" si="603"/>
        <v>2.8378825361510367E-2</v>
      </c>
      <c r="M780" s="3">
        <f t="shared" ca="1" si="604"/>
        <v>2.8082843174087043E-2</v>
      </c>
      <c r="N780" s="3">
        <f t="shared" ca="1" si="605"/>
        <v>2.7801722358057612E-2</v>
      </c>
      <c r="O780" s="3">
        <f t="shared" ca="1" si="606"/>
        <v>2.7538363038274546E-2</v>
      </c>
      <c r="P780" s="3">
        <f t="shared" ca="1" si="607"/>
        <v>2.7296210548875148E-2</v>
      </c>
      <c r="Q780" s="3">
        <f t="shared" ca="1" si="608"/>
        <v>2.707905331567078E-2</v>
      </c>
      <c r="R780" s="3">
        <f t="shared" ca="1" si="609"/>
        <v>2.689081524565725E-2</v>
      </c>
      <c r="S780" s="3">
        <f t="shared" ca="1" si="610"/>
        <v>2.6735362192537457E-2</v>
      </c>
      <c r="T780" s="3">
        <f t="shared" ca="1" si="611"/>
        <v>2.6616334711522183E-2</v>
      </c>
      <c r="U780" s="3">
        <f t="shared" ca="1" si="612"/>
        <v>2.6537013159220246E-2</v>
      </c>
      <c r="V780" s="3">
        <f t="shared" ca="1" si="613"/>
        <v>2.6500216472103884E-2</v>
      </c>
      <c r="W780" s="3">
        <f t="shared" ca="1" si="614"/>
        <v>2.6508231936036082E-2</v>
      </c>
      <c r="X780" s="3">
        <f t="shared" ca="1" si="615"/>
        <v>2.6562769248337066E-2</v>
      </c>
      <c r="Y780" s="3">
        <f t="shared" ca="1" si="616"/>
        <v>2.6664928160538504E-2</v>
      </c>
      <c r="Z780" s="3">
        <f t="shared" ca="1" si="617"/>
        <v>2.6815165583911227E-2</v>
      </c>
      <c r="AA780" s="3">
        <f t="shared" ca="1" si="618"/>
        <v>2.7013245947357201E-2</v>
      </c>
      <c r="AB780" s="3">
        <f t="shared" ca="1" si="619"/>
        <v>2.7258158196450867E-2</v>
      </c>
      <c r="AC780" s="3">
        <f t="shared" ca="1" si="620"/>
        <v>2.7547984336211806E-2</v>
      </c>
      <c r="AD780" s="3">
        <f t="shared" ca="1" si="621"/>
        <v>2.7879708726509345E-2</v>
      </c>
      <c r="AE780" s="3">
        <f t="shared" ca="1" si="622"/>
        <v>2.8248966842005455E-2</v>
      </c>
      <c r="AF780" s="3">
        <f t="shared" ca="1" si="623"/>
        <v>2.8649750762061825E-2</v>
      </c>
      <c r="AG780" s="3">
        <f t="shared" ca="1" si="624"/>
        <v>2.9074119619807156E-2</v>
      </c>
      <c r="AH780" s="3">
        <f t="shared" ca="1" si="625"/>
        <v>2.9512005549428937E-2</v>
      </c>
      <c r="AI780" s="3">
        <f t="shared" ca="1" si="626"/>
        <v>2.9951249225665503E-2</v>
      </c>
      <c r="AJ780" s="3">
        <f t="shared" ca="1" si="627"/>
        <v>3.0378022332124534E-2</v>
      </c>
      <c r="AK780" s="3">
        <f t="shared" ca="1" si="628"/>
        <v>3.0777767684312441E-2</v>
      </c>
      <c r="AL780" s="3">
        <f t="shared" ca="1" si="629"/>
        <v>3.113668563242852E-2</v>
      </c>
      <c r="AM780" s="3">
        <f t="shared" ca="1" si="630"/>
        <v>3.1443614830027257E-2</v>
      </c>
      <c r="AN780" s="3">
        <f t="shared" ca="1" si="631"/>
        <v>3.1691934350788084E-2</v>
      </c>
      <c r="AO780" s="3">
        <f t="shared" ca="1" si="632"/>
        <v>3.188093661888862E-2</v>
      </c>
      <c r="AP780" s="3">
        <f t="shared" ca="1" si="633"/>
        <v>3.2016099289471182E-2</v>
      </c>
      <c r="AQ780" s="3">
        <f t="shared" ca="1" si="634"/>
        <v>3.2107916159110031E-2</v>
      </c>
      <c r="AR780" s="3">
        <f t="shared" ca="1" si="635"/>
        <v>3.216945024577627E-2</v>
      </c>
      <c r="AS780" s="3">
        <f t="shared" ca="1" si="636"/>
        <v>3.2213417704484208E-2</v>
      </c>
      <c r="AT780" s="3">
        <f t="shared" ca="1" si="637"/>
        <v>3.2250094379967481E-2</v>
      </c>
      <c r="AU780" s="3">
        <f t="shared" ca="1" si="638"/>
        <v>3.2287269127000424E-2</v>
      </c>
      <c r="AV780" s="3">
        <f t="shared" ca="1" si="639"/>
        <v>3.2332662813550635E-2</v>
      </c>
      <c r="AW780" s="3">
        <f t="shared" ca="1" si="640"/>
        <v>3.2398022308321228E-2</v>
      </c>
      <c r="AX780" s="3">
        <f t="shared" ca="1" si="641"/>
        <v>3.2502993315193636E-2</v>
      </c>
      <c r="AY780" s="3">
        <f t="shared" ca="1" si="642"/>
        <v>3.2674050156533567E-2</v>
      </c>
      <c r="AZ780" s="3">
        <f t="shared" ca="1" si="591"/>
        <v>3.29205868058862E-2</v>
      </c>
      <c r="BC780" s="3">
        <f t="shared" ca="1" si="643"/>
        <v>0.51401975702866221</v>
      </c>
      <c r="BD780" s="3">
        <f t="shared" ca="1" si="643"/>
        <v>-0.26548709197274878</v>
      </c>
      <c r="BE780" s="3">
        <f t="shared" ca="1" si="643"/>
        <v>0.14892493668396689</v>
      </c>
    </row>
    <row r="781" spans="1:57" x14ac:dyDescent="0.2">
      <c r="A781" s="3">
        <f t="shared" si="592"/>
        <v>7.6899999999998805</v>
      </c>
      <c r="B781" s="3">
        <f t="shared" ca="1" si="593"/>
        <v>3.1854079932025166E-2</v>
      </c>
      <c r="C781" s="3">
        <f t="shared" ca="1" si="594"/>
        <v>3.160310980847255E-2</v>
      </c>
      <c r="D781" s="3">
        <f t="shared" ca="1" si="595"/>
        <v>3.1350012174435969E-2</v>
      </c>
      <c r="E781" s="3">
        <f t="shared" ca="1" si="596"/>
        <v>3.1095690582830956E-2</v>
      </c>
      <c r="F781" s="3">
        <f t="shared" ca="1" si="597"/>
        <v>3.0840214141404441E-2</v>
      </c>
      <c r="G781" s="3">
        <f t="shared" ca="1" si="598"/>
        <v>3.058314506714014E-2</v>
      </c>
      <c r="H781" s="3">
        <f t="shared" ca="1" si="599"/>
        <v>3.0323847661290905E-2</v>
      </c>
      <c r="I781" s="3">
        <f t="shared" ca="1" si="600"/>
        <v>3.0061785104722728E-2</v>
      </c>
      <c r="J781" s="3">
        <f t="shared" ca="1" si="601"/>
        <v>2.979679755340732E-2</v>
      </c>
      <c r="K781" s="3">
        <f t="shared" ca="1" si="602"/>
        <v>2.9529337993266624E-2</v>
      </c>
      <c r="L781" s="3">
        <f t="shared" ca="1" si="603"/>
        <v>2.9260636628790523E-2</v>
      </c>
      <c r="M781" s="3">
        <f t="shared" ca="1" si="604"/>
        <v>2.8992772540941441E-2</v>
      </c>
      <c r="N781" s="3">
        <f t="shared" ca="1" si="605"/>
        <v>2.8728647827248679E-2</v>
      </c>
      <c r="O781" s="3">
        <f t="shared" ca="1" si="606"/>
        <v>2.8471876848440863E-2</v>
      </c>
      <c r="P781" s="3">
        <f t="shared" ca="1" si="607"/>
        <v>2.822661533110675E-2</v>
      </c>
      <c r="Q781" s="3">
        <f t="shared" ca="1" si="608"/>
        <v>2.7997358240451697E-2</v>
      </c>
      <c r="R781" s="3">
        <f t="shared" ca="1" si="609"/>
        <v>2.7788732523676415E-2</v>
      </c>
      <c r="S781" s="3">
        <f t="shared" ca="1" si="610"/>
        <v>2.7605304147990943E-2</v>
      </c>
      <c r="T781" s="3">
        <f t="shared" ca="1" si="611"/>
        <v>2.7451411525614706E-2</v>
      </c>
      <c r="U781" s="3">
        <f t="shared" ca="1" si="612"/>
        <v>2.7331031289361724E-2</v>
      </c>
      <c r="V781" s="3">
        <f t="shared" ca="1" si="613"/>
        <v>2.7247677674110921E-2</v>
      </c>
      <c r="W781" s="3">
        <f t="shared" ca="1" si="614"/>
        <v>2.7204332738662421E-2</v>
      </c>
      <c r="X781" s="3">
        <f t="shared" ca="1" si="615"/>
        <v>2.7203400651424542E-2</v>
      </c>
      <c r="Y781" s="3">
        <f t="shared" ca="1" si="616"/>
        <v>2.7246675262193112E-2</v>
      </c>
      <c r="Z781" s="3">
        <f t="shared" ca="1" si="617"/>
        <v>2.7335306802493128E-2</v>
      </c>
      <c r="AA781" s="3">
        <f t="shared" ca="1" si="618"/>
        <v>2.7469751498291679E-2</v>
      </c>
      <c r="AB781" s="3">
        <f t="shared" ca="1" si="619"/>
        <v>2.7649687516377294E-2</v>
      </c>
      <c r="AC781" s="3">
        <f t="shared" ca="1" si="620"/>
        <v>2.7873882235348393E-2</v>
      </c>
      <c r="AD781" s="3">
        <f t="shared" ca="1" si="621"/>
        <v>2.8140000242405615E-2</v>
      </c>
      <c r="AE781" s="3">
        <f t="shared" ca="1" si="622"/>
        <v>2.8444351141159153E-2</v>
      </c>
      <c r="AF781" s="3">
        <f t="shared" ca="1" si="623"/>
        <v>2.8781595057386436E-2</v>
      </c>
      <c r="AG781" s="3">
        <f t="shared" ca="1" si="624"/>
        <v>2.9144454920367893E-2</v>
      </c>
      <c r="AH781" s="3">
        <f t="shared" ca="1" si="625"/>
        <v>2.9523526932197425E-2</v>
      </c>
      <c r="AI781" s="3">
        <f t="shared" ca="1" si="626"/>
        <v>2.9907323786130664E-2</v>
      </c>
      <c r="AJ781" s="3">
        <f t="shared" ca="1" si="627"/>
        <v>3.0282707440616539E-2</v>
      </c>
      <c r="AK781" s="3">
        <f t="shared" ca="1" si="628"/>
        <v>3.0635840135114115E-2</v>
      </c>
      <c r="AL781" s="3">
        <f t="shared" ca="1" si="629"/>
        <v>3.095367866420393E-2</v>
      </c>
      <c r="AM781" s="3">
        <f t="shared" ca="1" si="630"/>
        <v>3.1225855576254041E-2</v>
      </c>
      <c r="AN781" s="3">
        <f t="shared" ca="1" si="631"/>
        <v>3.1446570730779437E-2</v>
      </c>
      <c r="AO781" s="3">
        <f t="shared" ca="1" si="632"/>
        <v>3.1615942255644978E-2</v>
      </c>
      <c r="AP781" s="3">
        <f t="shared" ca="1" si="633"/>
        <v>3.1740249681704157E-2</v>
      </c>
      <c r="AQ781" s="3">
        <f t="shared" ca="1" si="634"/>
        <v>3.18307393982072E-2</v>
      </c>
      <c r="AR781" s="3">
        <f t="shared" ca="1" si="635"/>
        <v>3.1901168481243365E-2</v>
      </c>
      <c r="AS781" s="3">
        <f t="shared" ca="1" si="636"/>
        <v>3.1964905226338679E-2</v>
      </c>
      <c r="AT781" s="3">
        <f t="shared" ca="1" si="637"/>
        <v>3.2032876835377103E-2</v>
      </c>
      <c r="AU781" s="3">
        <f t="shared" ca="1" si="638"/>
        <v>3.2113572286386054E-2</v>
      </c>
      <c r="AV781" s="3">
        <f t="shared" ca="1" si="639"/>
        <v>3.2215495111334091E-2</v>
      </c>
      <c r="AW781" s="3">
        <f t="shared" ca="1" si="640"/>
        <v>3.2351253276952346E-2</v>
      </c>
      <c r="AX781" s="3">
        <f t="shared" ca="1" si="641"/>
        <v>3.2541333518113884E-2</v>
      </c>
      <c r="AY781" s="3">
        <f t="shared" ca="1" si="642"/>
        <v>3.2812574751939119E-2</v>
      </c>
      <c r="AZ781" s="3">
        <f t="shared" ref="AZ781:AZ844" ca="1" si="644">AZ780+AZ$2*$B$7+(AZ$3*$BC781+AZ$4*$BD781+AZ$5*$BE781)*SQRT($B$7)+(AZ780-AY780)/(AZ$11-AY$11)*$B$7</f>
        <v>3.3173381875080524E-2</v>
      </c>
      <c r="BC781" s="3">
        <f t="shared" ca="1" si="643"/>
        <v>0.49598373137663376</v>
      </c>
      <c r="BD781" s="3">
        <f t="shared" ca="1" si="643"/>
        <v>-1.0511218450675477</v>
      </c>
      <c r="BE781" s="3">
        <f t="shared" ca="1" si="643"/>
        <v>1.7957888634051367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3.1288767389603074E-2</v>
      </c>
      <c r="C782" s="3">
        <f t="shared" ref="C782:C845" ca="1" si="647">C781+C$2*$B$7+(C$3*$BC782+C$4*$BD782+C$5*$BE782)*SQRT($B$7)+(D781-C781)/(D$11-C$11)*$B$7</f>
        <v>3.1033739532789921E-2</v>
      </c>
      <c r="D782" s="3">
        <f t="shared" ref="D782:D845" ca="1" si="648">D781+D$2*$B$7+(D$3*$BC782+D$4*$BD782+D$5*$BE782)*SQRT($B$7)+(E781-D781)/(E$11-D$11)*$B$7</f>
        <v>3.0776472753923253E-2</v>
      </c>
      <c r="E782" s="3">
        <f t="shared" ref="E782:E845" ca="1" si="649">E781+E$2*$B$7+(E$3*$BC782+E$4*$BD782+E$5*$BE782)*SQRT($B$7)+(F781-E781)/(F$11-E$11)*$B$7</f>
        <v>3.0517876861954927E-2</v>
      </c>
      <c r="F782" s="3">
        <f t="shared" ref="F782:F845" ca="1" si="650">F781+F$2*$B$7+(F$3*$BC782+F$4*$BD782+F$5*$BE782)*SQRT($B$7)+(G781-F781)/(G$11-F$11)*$B$7</f>
        <v>3.0258030943693698E-2</v>
      </c>
      <c r="G782" s="3">
        <f t="shared" ref="G782:G845" ca="1" si="651">G781+G$2*$B$7+(G$3*$BC782+G$4*$BD782+G$5*$BE782)*SQRT($B$7)+(H781-G781)/(H$11-G$11)*$B$7</f>
        <v>2.9996511048496776E-2</v>
      </c>
      <c r="H782" s="3">
        <f t="shared" ref="H782:H845" ca="1" si="652">H781+H$2*$B$7+(H$3*$BC782+H$4*$BD782+H$5*$BE782)*SQRT($B$7)+(I781-H781)/(I$11-H$11)*$B$7</f>
        <v>2.9732699371362414E-2</v>
      </c>
      <c r="I782" s="3">
        <f t="shared" ref="I782:I845" ca="1" si="653">I781+I$2*$B$7+(I$3*$BC782+I$4*$BD782+I$5*$BE782)*SQRT($B$7)+(J781-I781)/(J$11-I$11)*$B$7</f>
        <v>2.9466081077946366E-2</v>
      </c>
      <c r="J782" s="3">
        <f t="shared" ref="J782:J845" ca="1" si="654">J781+J$2*$B$7+(J$3*$BC782+J$4*$BD782+J$5*$BE782)*SQRT($B$7)+(K781-J781)/(K$11-J$11)*$B$7</f>
        <v>2.9196521913160609E-2</v>
      </c>
      <c r="K782" s="3">
        <f t="shared" ref="K782:K845" ca="1" si="655">K781+K$2*$B$7+(K$3*$BC782+K$4*$BD782+K$5*$BE782)*SQRT($B$7)+(L781-K781)/(L$11-K$11)*$B$7</f>
        <v>2.8924502941096393E-2</v>
      </c>
      <c r="L782" s="3">
        <f t="shared" ref="L782:L845" ca="1" si="656">L781+L$2*$B$7+(L$3*$BC782+L$4*$BD782+L$5*$BE782)*SQRT($B$7)+(M781-L781)/(M$11-L$11)*$B$7</f>
        <v>2.865128335214881E-2</v>
      </c>
      <c r="M782" s="3">
        <f t="shared" ref="M782:M845" ca="1" si="657">M781+M$2*$B$7+(M$3*$BC782+M$4*$BD782+M$5*$BE782)*SQRT($B$7)+(N781-M781)/(N$11-M$11)*$B$7</f>
        <v>2.8378970404638607E-2</v>
      </c>
      <c r="N782" s="3">
        <f t="shared" ref="N782:N845" ca="1" si="658">N781+N$2*$B$7+(N$3*$BC782+N$4*$BD782+N$5*$BE782)*SQRT($B$7)+(O781-N781)/(O$11-N$11)*$B$7</f>
        <v>2.811049206429727E-2</v>
      </c>
      <c r="O782" s="3">
        <f t="shared" ref="O782:O845" ca="1" si="659">O781+O$2*$B$7+(O$3*$BC782+O$4*$BD782+O$5*$BE782)*SQRT($B$7)+(P781-O781)/(P$11-O$11)*$B$7</f>
        <v>2.7849485210700711E-2</v>
      </c>
      <c r="P782" s="3">
        <f t="shared" ref="P782:P845" ca="1" si="660">P781+P$2*$B$7+(P$3*$BC782+P$4*$BD782+P$5*$BE782)*SQRT($B$7)+(Q781-P781)/(Q$11-P$11)*$B$7</f>
        <v>2.7600124245667639E-2</v>
      </c>
      <c r="Q782" s="3">
        <f t="shared" ref="Q782:Q845" ca="1" si="661">Q781+Q$2*$B$7+(Q$3*$BC782+Q$4*$BD782+Q$5*$BE782)*SQRT($B$7)+(R781-Q781)/(R$11-Q$11)*$B$7</f>
        <v>2.7366918963653251E-2</v>
      </c>
      <c r="R782" s="3">
        <f t="shared" ref="R782:R845" ca="1" si="662">R781+R$2*$B$7+(R$3*$BC782+R$4*$BD782+R$5*$BE782)*SQRT($B$7)+(S781-R781)/(S$11-R$11)*$B$7</f>
        <v>2.7154507653368853E-2</v>
      </c>
      <c r="S782" s="3">
        <f t="shared" ref="S782:S845" ca="1" si="663">S781+S$2*$B$7+(S$3*$BC782+S$4*$BD782+S$5*$BE782)*SQRT($B$7)+(T781-S781)/(T$11-S$11)*$B$7</f>
        <v>2.6967464710241279E-2</v>
      </c>
      <c r="T782" s="3">
        <f t="shared" ref="T782:T845" ca="1" si="664">T781+T$2*$B$7+(T$3*$BC782+T$4*$BD782+T$5*$BE782)*SQRT($B$7)+(U781-T781)/(U$11-T$11)*$B$7</f>
        <v>2.6810134731722179E-2</v>
      </c>
      <c r="U782" s="3">
        <f t="shared" ref="U782:U845" ca="1" si="665">U781+U$2*$B$7+(U$3*$BC782+U$4*$BD782+U$5*$BE782)*SQRT($B$7)+(V781-U781)/(V$11-U$11)*$B$7</f>
        <v>2.6686498967114423E-2</v>
      </c>
      <c r="V782" s="3">
        <f t="shared" ref="V782:V845" ca="1" si="666">V781+V$2*$B$7+(V$3*$BC782+V$4*$BD782+V$5*$BE782)*SQRT($B$7)+(W781-V781)/(W$11-V$11)*$B$7</f>
        <v>2.6600075299033882E-2</v>
      </c>
      <c r="W782" s="3">
        <f t="shared" ref="W782:W845" ca="1" si="667">W781+W$2*$B$7+(W$3*$BC782+W$4*$BD782+W$5*$BE782)*SQRT($B$7)+(X781-W781)/(X$11-W$11)*$B$7</f>
        <v>2.6553848913020466E-2</v>
      </c>
      <c r="X782" s="3">
        <f t="shared" ref="X782:X845" ca="1" si="668">X781+X$2*$B$7+(X$3*$BC782+X$4*$BD782+X$5*$BE782)*SQRT($B$7)+(Y781-X781)/(Y$11-X$11)*$B$7</f>
        <v>2.6550226800953751E-2</v>
      </c>
      <c r="Y782" s="3">
        <f t="shared" ref="Y782:Y845" ca="1" si="669">Y781+Y$2*$B$7+(Y$3*$BC782+Y$4*$BD782+Y$5*$BE782)*SQRT($B$7)+(Z781-Y781)/(Z$11-Y$11)*$B$7</f>
        <v>2.6591005255173154E-2</v>
      </c>
      <c r="Z782" s="3">
        <f t="shared" ref="Z782:Z845" ca="1" si="670">Z781+Z$2*$B$7+(Z$3*$BC782+Z$4*$BD782+Z$5*$BE782)*SQRT($B$7)+(AA781-Z781)/(AA$11-Z$11)*$B$7</f>
        <v>2.6677336156833691E-2</v>
      </c>
      <c r="AA782" s="3">
        <f t="shared" ref="AA782:AA845" ca="1" si="671">AA781+AA$2*$B$7+(AA$3*$BC782+AA$4*$BD782+AA$5*$BE782)*SQRT($B$7)+(AB781-AA781)/(AB$11-AA$11)*$B$7</f>
        <v>2.6809675837290201E-2</v>
      </c>
      <c r="AB782" s="3">
        <f t="shared" ref="AB782:AB845" ca="1" si="672">AB781+AB$2*$B$7+(AB$3*$BC782+AB$4*$BD782+AB$5*$BE782)*SQRT($B$7)+(AC781-AB781)/(AC$11-AB$11)*$B$7</f>
        <v>2.6987699967432225E-2</v>
      </c>
      <c r="AC782" s="3">
        <f t="shared" ref="AC782:AC845" ca="1" si="673">AC781+AC$2*$B$7+(AC$3*$BC782+AC$4*$BD782+AC$5*$BE782)*SQRT($B$7)+(AD781-AC781)/(AD$11-AC$11)*$B$7</f>
        <v>2.7210169556351707E-2</v>
      </c>
      <c r="AD782" s="3">
        <f t="shared" ref="AD782:AD845" ca="1" si="674">AD781+AD$2*$B$7+(AD$3*$BC782+AD$4*$BD782+AD$5*$BE782)*SQRT($B$7)+(AE781-AD781)/(AE$11-AD$11)*$B$7</f>
        <v>2.7474737656452582E-2</v>
      </c>
      <c r="AE782" s="3">
        <f t="shared" ref="AE782:AE845" ca="1" si="675">AE781+AE$2*$B$7+(AE$3*$BC782+AE$4*$BD782+AE$5*$BE782)*SQRT($B$7)+(AF781-AE781)/(AF$11-AE$11)*$B$7</f>
        <v>2.7777696238482238E-2</v>
      </c>
      <c r="AF782" s="3">
        <f t="shared" ref="AF782:AF845" ca="1" si="676">AF781+AF$2*$B$7+(AF$3*$BC782+AF$4*$BD782+AF$5*$BE782)*SQRT($B$7)+(AG781-AF781)/(AG$11-AF$11)*$B$7</f>
        <v>2.8113681749468211E-2</v>
      </c>
      <c r="AG782" s="3">
        <f t="shared" ref="AG782:AG845" ca="1" si="677">AG781+AG$2*$B$7+(AG$3*$BC782+AG$4*$BD782+AG$5*$BE782)*SQRT($B$7)+(AH781-AG781)/(AH$11-AG$11)*$B$7</f>
        <v>2.8475389280117381E-2</v>
      </c>
      <c r="AH782" s="3">
        <f t="shared" ref="AH782:AH845" ca="1" si="678">AH781+AH$2*$B$7+(AH$3*$BC782+AH$4*$BD782+AH$5*$BE782)*SQRT($B$7)+(AI781-AH781)/(AI$11-AH$11)*$B$7</f>
        <v>2.8853387619281919E-2</v>
      </c>
      <c r="AI782" s="3">
        <f t="shared" ref="AI782:AI845" ca="1" si="679">AI781+AI$2*$B$7+(AI$3*$BC782+AI$4*$BD782+AI$5*$BE782)*SQRT($B$7)+(AJ781-AI781)/(AJ$11-AI$11)*$B$7</f>
        <v>2.9236170203700874E-2</v>
      </c>
      <c r="AJ782" s="3">
        <f t="shared" ref="AJ782:AJ845" ca="1" si="680">AJ781+AJ$2*$B$7+(AJ$3*$BC782+AJ$4*$BD782+AJ$5*$BE782)*SQRT($B$7)+(AK781-AJ781)/(AK$11-AJ$11)*$B$7</f>
        <v>2.9610598209486281E-2</v>
      </c>
      <c r="AK782" s="3">
        <f t="shared" ref="AK782:AK845" ca="1" si="681">AK781+AK$2*$B$7+(AK$3*$BC782+AK$4*$BD782+AK$5*$BE782)*SQRT($B$7)+(AL781-AK781)/(AL$11-AK$11)*$B$7</f>
        <v>2.9962862400298069E-2</v>
      </c>
      <c r="AL782" s="3">
        <f t="shared" ref="AL782:AL845" ca="1" si="682">AL781+AL$2*$B$7+(AL$3*$BC782+AL$4*$BD782+AL$5*$BE782)*SQRT($B$7)+(AM781-AL781)/(AM$11-AL$11)*$B$7</f>
        <v>3.0279985123946303E-2</v>
      </c>
      <c r="AM782" s="3">
        <f t="shared" ref="AM782:AM845" ca="1" si="683">AM781+AM$2*$B$7+(AM$3*$BC782+AM$4*$BD782+AM$5*$BE782)*SQRT($B$7)+(AN781-AM781)/(AN$11-AM$11)*$B$7</f>
        <v>3.0551701721272698E-2</v>
      </c>
      <c r="AN782" s="3">
        <f t="shared" ref="AN782:AN845" ca="1" si="684">AN781+AN$2*$B$7+(AN$3*$BC782+AN$4*$BD782+AN$5*$BE782)*SQRT($B$7)+(AO781-AN781)/(AO$11-AN$11)*$B$7</f>
        <v>3.0772341295824446E-2</v>
      </c>
      <c r="AO782" s="3">
        <f t="shared" ref="AO782:AO845" ca="1" si="685">AO781+AO$2*$B$7+(AO$3*$BC782+AO$4*$BD782+AO$5*$BE782)*SQRT($B$7)+(AP781-AO781)/(AP$11-AO$11)*$B$7</f>
        <v>3.0942155562433776E-2</v>
      </c>
      <c r="AP782" s="3">
        <f t="shared" ref="AP782:AP845" ca="1" si="686">AP781+AP$2*$B$7+(AP$3*$BC782+AP$4*$BD782+AP$5*$BE782)*SQRT($B$7)+(AQ781-AP781)/(AQ$11-AP$11)*$B$7</f>
        <v>3.1067533301844287E-2</v>
      </c>
      <c r="AQ782" s="3">
        <f t="shared" ref="AQ782:AQ845" ca="1" si="687">AQ781+AQ$2*$B$7+(AQ$3*$BC782+AQ$4*$BD782+AQ$5*$BE782)*SQRT($B$7)+(AR781-AQ781)/(AR$11-AQ$11)*$B$7</f>
        <v>3.1159780685130659E-2</v>
      </c>
      <c r="AR782" s="3">
        <f t="shared" ref="AR782:AR845" ca="1" si="688">AR781+AR$2*$B$7+(AR$3*$BC782+AR$4*$BD782+AR$5*$BE782)*SQRT($B$7)+(AS781-AR781)/(AS$11-AR$11)*$B$7</f>
        <v>3.1232656367987804E-2</v>
      </c>
      <c r="AS782" s="3">
        <f t="shared" ref="AS782:AS845" ca="1" si="689">AS781+AS$2*$B$7+(AS$3*$BC782+AS$4*$BD782+AS$5*$BE782)*SQRT($B$7)+(AT781-AS781)/(AT$11-AS$11)*$B$7</f>
        <v>3.1299489130625878E-2</v>
      </c>
      <c r="AT782" s="3">
        <f t="shared" ref="AT782:AT845" ca="1" si="690">AT781+AT$2*$B$7+(AT$3*$BC782+AT$4*$BD782+AT$5*$BE782)*SQRT($B$7)+(AU781-AT781)/(AU$11-AT$11)*$B$7</f>
        <v>3.1371166867240854E-2</v>
      </c>
      <c r="AU782" s="3">
        <f t="shared" ref="AU782:AU845" ca="1" si="691">AU781+AU$2*$B$7+(AU$3*$BC782+AU$4*$BD782+AU$5*$BE782)*SQRT($B$7)+(AV781-AU781)/(AV$11-AU$11)*$B$7</f>
        <v>3.1456188689767836E-2</v>
      </c>
      <c r="AV782" s="3">
        <f t="shared" ref="AV782:AV845" ca="1" si="692">AV781+AV$2*$B$7+(AV$3*$BC782+AV$4*$BD782+AV$5*$BE782)*SQRT($B$7)+(AW781-AV781)/(AW$11-AV$11)*$B$7</f>
        <v>3.1563150722696519E-2</v>
      </c>
      <c r="AW782" s="3">
        <f t="shared" ref="AW782:AW845" ca="1" si="693">AW781+AW$2*$B$7+(AW$3*$BC782+AW$4*$BD782+AW$5*$BE782)*SQRT($B$7)+(AX781-AW781)/(AX$11-AW$11)*$B$7</f>
        <v>3.1704829989284949E-2</v>
      </c>
      <c r="AX782" s="3">
        <f t="shared" ref="AX782:AX845" ca="1" si="694">AX781+AX$2*$B$7+(AX$3*$BC782+AX$4*$BD782+AX$5*$BE782)*SQRT($B$7)+(AY781-AX781)/(AY$11-AX$11)*$B$7</f>
        <v>3.1901853086512735E-2</v>
      </c>
      <c r="AY782" s="3">
        <f t="shared" ref="AY782:AY845" ca="1" si="695">AY781+AY$2*$B$7+(AY$3*$BC782+AY$4*$BD782+AY$5*$BE782)*SQRT($B$7)+(AZ781-AY781)/(AZ$11-AY$11)*$B$7</f>
        <v>3.2180704812661685E-2</v>
      </c>
      <c r="AZ782" s="3">
        <f t="shared" ca="1" si="644"/>
        <v>3.2547847407242973E-2</v>
      </c>
      <c r="BC782" s="3">
        <f t="shared" ref="BC782:BE845" ca="1" si="696">RAND()+RAND()+RAND()+RAND()+RAND()+RAND()+RAND()+RAND()+RAND()+RAND()+RAND()+RAND()-6</f>
        <v>-1.0078564101739591</v>
      </c>
      <c r="BD782" s="3">
        <f t="shared" ca="1" si="696"/>
        <v>-0.12637542350417608</v>
      </c>
      <c r="BE782" s="3">
        <f t="shared" ca="1" si="696"/>
        <v>-9.0257897607147974E-2</v>
      </c>
    </row>
    <row r="783" spans="1:57" x14ac:dyDescent="0.2">
      <c r="A783" s="3">
        <f t="shared" si="645"/>
        <v>7.7099999999998801</v>
      </c>
      <c r="B783" s="3">
        <f t="shared" ca="1" si="646"/>
        <v>3.0127083536132981E-2</v>
      </c>
      <c r="C783" s="3">
        <f t="shared" ca="1" si="647"/>
        <v>2.9848690305429696E-2</v>
      </c>
      <c r="D783" s="3">
        <f t="shared" ca="1" si="648"/>
        <v>2.9571020570933415E-2</v>
      </c>
      <c r="E783" s="3">
        <f t="shared" ca="1" si="649"/>
        <v>2.9294852951045246E-2</v>
      </c>
      <c r="F783" s="3">
        <f t="shared" ca="1" si="650"/>
        <v>2.9020139067654424E-2</v>
      </c>
      <c r="G783" s="3">
        <f t="shared" ca="1" si="651"/>
        <v>2.8746331362671518E-2</v>
      </c>
      <c r="H783" s="3">
        <f t="shared" ca="1" si="652"/>
        <v>2.8472692485613495E-2</v>
      </c>
      <c r="I783" s="3">
        <f t="shared" ca="1" si="653"/>
        <v>2.8198592137961293E-2</v>
      </c>
      <c r="J783" s="3">
        <f t="shared" ca="1" si="654"/>
        <v>2.7923784182304172E-2</v>
      </c>
      <c r="K783" s="3">
        <f t="shared" ca="1" si="655"/>
        <v>2.7648640258009824E-2</v>
      </c>
      <c r="L783" s="3">
        <f t="shared" ca="1" si="656"/>
        <v>2.7374311004160039E-2</v>
      </c>
      <c r="M783" s="3">
        <f t="shared" ca="1" si="657"/>
        <v>2.7102794289203189E-2</v>
      </c>
      <c r="N783" s="3">
        <f t="shared" ca="1" si="658"/>
        <v>2.6836906359038258E-2</v>
      </c>
      <c r="O783" s="3">
        <f t="shared" ca="1" si="659"/>
        <v>2.6580169014168532E-2</v>
      </c>
      <c r="P783" s="3">
        <f t="shared" ca="1" si="660"/>
        <v>2.6336637733675498E-2</v>
      </c>
      <c r="Q783" s="3">
        <f t="shared" ca="1" si="661"/>
        <v>2.611069955046182E-2</v>
      </c>
      <c r="R783" s="3">
        <f t="shared" ca="1" si="662"/>
        <v>2.5906866515435951E-2</v>
      </c>
      <c r="S783" s="3">
        <f t="shared" ca="1" si="663"/>
        <v>2.5729583886334256E-2</v>
      </c>
      <c r="T783" s="3">
        <f t="shared" ca="1" si="664"/>
        <v>2.5583064893418155E-2</v>
      </c>
      <c r="U783" s="3">
        <f t="shared" ca="1" si="665"/>
        <v>2.5471157862056767E-2</v>
      </c>
      <c r="V783" s="3">
        <f t="shared" ca="1" si="666"/>
        <v>2.5397246791135378E-2</v>
      </c>
      <c r="W783" s="3">
        <f t="shared" ca="1" si="667"/>
        <v>2.5364182465820749E-2</v>
      </c>
      <c r="X783" s="3">
        <f t="shared" ca="1" si="668"/>
        <v>2.5374237172797569E-2</v>
      </c>
      <c r="Y783" s="3">
        <f t="shared" ca="1" si="669"/>
        <v>2.542907211004301E-2</v>
      </c>
      <c r="Z783" s="3">
        <f t="shared" ca="1" si="670"/>
        <v>2.5529703256409679E-2</v>
      </c>
      <c r="AA783" s="3">
        <f t="shared" ca="1" si="671"/>
        <v>2.5676449475566847E-2</v>
      </c>
      <c r="AB783" s="3">
        <f t="shared" ca="1" si="672"/>
        <v>2.5868846343985358E-2</v>
      </c>
      <c r="AC783" s="3">
        <f t="shared" ca="1" si="673"/>
        <v>2.6105510876897279E-2</v>
      </c>
      <c r="AD783" s="3">
        <f t="shared" ca="1" si="674"/>
        <v>2.6383946948900956E-2</v>
      </c>
      <c r="AE783" s="3">
        <f t="shared" ca="1" si="675"/>
        <v>2.6700291255915651E-2</v>
      </c>
      <c r="AF783" s="3">
        <f t="shared" ca="1" si="676"/>
        <v>2.7049018961974952E-2</v>
      </c>
      <c r="AG783" s="3">
        <f t="shared" ca="1" si="677"/>
        <v>2.7422659806671253E-2</v>
      </c>
      <c r="AH783" s="3">
        <f t="shared" ca="1" si="678"/>
        <v>2.7811617807701926E-2</v>
      </c>
      <c r="AI783" s="3">
        <f t="shared" ca="1" si="679"/>
        <v>2.8204229993725446E-2</v>
      </c>
      <c r="AJ783" s="3">
        <f t="shared" ca="1" si="680"/>
        <v>2.858721982360014E-2</v>
      </c>
      <c r="AK783" s="3">
        <f t="shared" ca="1" si="681"/>
        <v>2.8946669804719792E-2</v>
      </c>
      <c r="AL783" s="3">
        <f t="shared" ca="1" si="682"/>
        <v>2.9269531061861306E-2</v>
      </c>
      <c r="AM783" s="3">
        <f t="shared" ca="1" si="683"/>
        <v>2.9545504736323634E-2</v>
      </c>
      <c r="AN783" s="3">
        <f t="shared" ca="1" si="684"/>
        <v>2.9768911741497324E-2</v>
      </c>
      <c r="AO783" s="3">
        <f t="shared" ca="1" si="685"/>
        <v>2.9939999371392828E-2</v>
      </c>
      <c r="AP783" s="3">
        <f t="shared" ca="1" si="686"/>
        <v>3.0065127146234973E-2</v>
      </c>
      <c r="AQ783" s="3">
        <f t="shared" ca="1" si="687"/>
        <v>3.0155522333830936E-2</v>
      </c>
      <c r="AR783" s="3">
        <f t="shared" ca="1" si="688"/>
        <v>3.0224806826535278E-2</v>
      </c>
      <c r="AS783" s="3">
        <f t="shared" ca="1" si="689"/>
        <v>3.0286132372347268E-2</v>
      </c>
      <c r="AT783" s="3">
        <f t="shared" ca="1" si="690"/>
        <v>3.0350211025559227E-2</v>
      </c>
      <c r="AU783" s="3">
        <f t="shared" ca="1" si="691"/>
        <v>3.0425416160138635E-2</v>
      </c>
      <c r="AV783" s="3">
        <f t="shared" ca="1" si="692"/>
        <v>3.0520300501328857E-2</v>
      </c>
      <c r="AW783" s="3">
        <f t="shared" ca="1" si="693"/>
        <v>3.0647672023978875E-2</v>
      </c>
      <c r="AX783" s="3">
        <f t="shared" ca="1" si="694"/>
        <v>3.0828149786508368E-2</v>
      </c>
      <c r="AY783" s="3">
        <f t="shared" ca="1" si="695"/>
        <v>3.1087695176546897E-2</v>
      </c>
      <c r="AZ783" s="3">
        <f t="shared" ca="1" si="644"/>
        <v>3.1430754608977277E-2</v>
      </c>
      <c r="BC783" s="3">
        <f t="shared" ca="1" si="696"/>
        <v>-1.7766992601808118</v>
      </c>
      <c r="BD783" s="3">
        <f t="shared" ca="1" si="696"/>
        <v>0.2955577756420702</v>
      </c>
      <c r="BE783" s="3">
        <f t="shared" ca="1" si="696"/>
        <v>-0.19169303327140685</v>
      </c>
    </row>
    <row r="784" spans="1:57" x14ac:dyDescent="0.2">
      <c r="A784" s="3">
        <f t="shared" si="645"/>
        <v>7.7199999999998798</v>
      </c>
      <c r="B784" s="3">
        <f t="shared" ca="1" si="646"/>
        <v>2.9397325864769147E-2</v>
      </c>
      <c r="C784" s="3">
        <f t="shared" ca="1" si="647"/>
        <v>2.9220110219128372E-2</v>
      </c>
      <c r="D784" s="3">
        <f t="shared" ca="1" si="648"/>
        <v>2.9035553423801617E-2</v>
      </c>
      <c r="E784" s="3">
        <f t="shared" ca="1" si="649"/>
        <v>2.8844700382035335E-2</v>
      </c>
      <c r="F784" s="3">
        <f t="shared" ca="1" si="650"/>
        <v>2.864777272883217E-2</v>
      </c>
      <c r="G784" s="3">
        <f t="shared" ca="1" si="651"/>
        <v>2.8444496780778806E-2</v>
      </c>
      <c r="H784" s="3">
        <f t="shared" ca="1" si="652"/>
        <v>2.8234413124420522E-2</v>
      </c>
      <c r="I784" s="3">
        <f t="shared" ca="1" si="653"/>
        <v>2.8017173469583944E-2</v>
      </c>
      <c r="J784" s="3">
        <f t="shared" ca="1" si="654"/>
        <v>2.7792817246571067E-2</v>
      </c>
      <c r="K784" s="3">
        <f t="shared" ca="1" si="655"/>
        <v>2.7562004088377685E-2</v>
      </c>
      <c r="L784" s="3">
        <f t="shared" ca="1" si="656"/>
        <v>2.7326173466884571E-2</v>
      </c>
      <c r="M784" s="3">
        <f t="shared" ca="1" si="657"/>
        <v>2.7087611214951977E-2</v>
      </c>
      <c r="N784" s="3">
        <f t="shared" ca="1" si="658"/>
        <v>2.6849419192345059E-2</v>
      </c>
      <c r="O784" s="3">
        <f t="shared" ca="1" si="659"/>
        <v>2.6615401444504642E-2</v>
      </c>
      <c r="P784" s="3">
        <f t="shared" ca="1" si="660"/>
        <v>2.6389891851882136E-2</v>
      </c>
      <c r="Q784" s="3">
        <f t="shared" ca="1" si="661"/>
        <v>2.6177552017186141E-2</v>
      </c>
      <c r="R784" s="3">
        <f t="shared" ca="1" si="662"/>
        <v>2.5983165096407967E-2</v>
      </c>
      <c r="S784" s="3">
        <f t="shared" ca="1" si="663"/>
        <v>2.5811444565886972E-2</v>
      </c>
      <c r="T784" s="3">
        <f t="shared" ca="1" si="664"/>
        <v>2.5666869658442951E-2</v>
      </c>
      <c r="U784" s="3">
        <f t="shared" ca="1" si="665"/>
        <v>2.5553553157198781E-2</v>
      </c>
      <c r="V784" s="3">
        <f t="shared" ca="1" si="666"/>
        <v>2.5475142567859786E-2</v>
      </c>
      <c r="W784" s="3">
        <f t="shared" ca="1" si="667"/>
        <v>2.5434751670006597E-2</v>
      </c>
      <c r="X784" s="3">
        <f t="shared" ca="1" si="668"/>
        <v>2.5434915438229146E-2</v>
      </c>
      <c r="Y784" s="3">
        <f t="shared" ca="1" si="669"/>
        <v>2.5477557360867008E-2</v>
      </c>
      <c r="Z784" s="3">
        <f t="shared" ca="1" si="670"/>
        <v>2.556395488404619E-2</v>
      </c>
      <c r="AA784" s="3">
        <f t="shared" ca="1" si="671"/>
        <v>2.569468675209919E-2</v>
      </c>
      <c r="AB784" s="3">
        <f t="shared" ca="1" si="672"/>
        <v>2.5869545769972784E-2</v>
      </c>
      <c r="AC784" s="3">
        <f t="shared" ca="1" si="673"/>
        <v>2.608740225624373E-2</v>
      </c>
      <c r="AD784" s="3">
        <f t="shared" ca="1" si="674"/>
        <v>2.6346008186647785E-2</v>
      </c>
      <c r="AE784" s="3">
        <f t="shared" ca="1" si="675"/>
        <v>2.6641742262996235E-2</v>
      </c>
      <c r="AF784" s="3">
        <f t="shared" ca="1" si="676"/>
        <v>2.6969315685849773E-2</v>
      </c>
      <c r="AG784" s="3">
        <f t="shared" ca="1" si="677"/>
        <v>2.7321490256168968E-2</v>
      </c>
      <c r="AH784" s="3">
        <f t="shared" ca="1" si="678"/>
        <v>2.7688902788641327E-2</v>
      </c>
      <c r="AI784" s="3">
        <f t="shared" ca="1" si="679"/>
        <v>2.8060131678544764E-2</v>
      </c>
      <c r="AJ784" s="3">
        <f t="shared" ca="1" si="680"/>
        <v>2.8422160657587105E-2</v>
      </c>
      <c r="AK784" s="3">
        <f t="shared" ca="1" si="681"/>
        <v>2.8761362118444118E-2</v>
      </c>
      <c r="AL784" s="3">
        <f t="shared" ca="1" si="682"/>
        <v>2.9065014104212809E-2</v>
      </c>
      <c r="AM784" s="3">
        <f t="shared" ca="1" si="683"/>
        <v>2.9323181477720561E-2</v>
      </c>
      <c r="AN784" s="3">
        <f t="shared" ca="1" si="684"/>
        <v>2.9530574438471433E-2</v>
      </c>
      <c r="AO784" s="3">
        <f t="shared" ca="1" si="685"/>
        <v>2.9687832763743625E-2</v>
      </c>
      <c r="AP784" s="3">
        <f t="shared" ca="1" si="686"/>
        <v>2.9801683121271672E-2</v>
      </c>
      <c r="AQ784" s="3">
        <f t="shared" ca="1" si="687"/>
        <v>2.988367011927727E-2</v>
      </c>
      <c r="AR784" s="3">
        <f t="shared" ca="1" si="688"/>
        <v>2.9947675482280667E-2</v>
      </c>
      <c r="AS784" s="3">
        <f t="shared" ca="1" si="689"/>
        <v>3.0007071350799868E-2</v>
      </c>
      <c r="AT784" s="3">
        <f t="shared" ca="1" si="690"/>
        <v>3.0072792342145702E-2</v>
      </c>
      <c r="AU784" s="3">
        <f t="shared" ca="1" si="691"/>
        <v>3.0153485139975938E-2</v>
      </c>
      <c r="AV784" s="3">
        <f t="shared" ca="1" si="692"/>
        <v>3.0258057958187812E-2</v>
      </c>
      <c r="AW784" s="3">
        <f t="shared" ca="1" si="693"/>
        <v>3.039974635430168E-2</v>
      </c>
      <c r="AX784" s="3">
        <f t="shared" ca="1" si="694"/>
        <v>3.0599548931618911E-2</v>
      </c>
      <c r="AY784" s="3">
        <f t="shared" ca="1" si="695"/>
        <v>3.0883271219720759E-2</v>
      </c>
      <c r="AZ784" s="3">
        <f t="shared" ca="1" si="644"/>
        <v>3.1253877062758527E-2</v>
      </c>
      <c r="BC784" s="3">
        <f t="shared" ca="1" si="696"/>
        <v>-0.2105490898443847</v>
      </c>
      <c r="BD784" s="3">
        <f t="shared" ca="1" si="696"/>
        <v>4.0283801924965168E-2</v>
      </c>
      <c r="BE784" s="3">
        <f t="shared" ca="1" si="696"/>
        <v>1.2092308370461415</v>
      </c>
    </row>
    <row r="785" spans="1:57" x14ac:dyDescent="0.2">
      <c r="A785" s="3">
        <f t="shared" si="645"/>
        <v>7.7299999999998796</v>
      </c>
      <c r="B785" s="3">
        <f t="shared" ca="1" si="646"/>
        <v>2.8932494904946836E-2</v>
      </c>
      <c r="C785" s="3">
        <f t="shared" ca="1" si="647"/>
        <v>2.8725877584335077E-2</v>
      </c>
      <c r="D785" s="3">
        <f t="shared" ca="1" si="648"/>
        <v>2.8515677524652751E-2</v>
      </c>
      <c r="E785" s="3">
        <f t="shared" ca="1" si="649"/>
        <v>2.8302774746246918E-2</v>
      </c>
      <c r="F785" s="3">
        <f t="shared" ca="1" si="650"/>
        <v>2.8087229732154762E-2</v>
      </c>
      <c r="G785" s="3">
        <f t="shared" ca="1" si="651"/>
        <v>2.7868611512576039E-2</v>
      </c>
      <c r="H785" s="3">
        <f t="shared" ca="1" si="652"/>
        <v>2.7646307450200577E-2</v>
      </c>
      <c r="I785" s="3">
        <f t="shared" ca="1" si="653"/>
        <v>2.7419820092077919E-2</v>
      </c>
      <c r="J785" s="3">
        <f t="shared" ca="1" si="654"/>
        <v>2.7189043242431005E-2</v>
      </c>
      <c r="K785" s="3">
        <f t="shared" ca="1" si="655"/>
        <v>2.6954493302357045E-2</v>
      </c>
      <c r="L785" s="3">
        <f t="shared" ca="1" si="656"/>
        <v>2.6717467316857944E-2</v>
      </c>
      <c r="M785" s="3">
        <f t="shared" ca="1" si="657"/>
        <v>2.6480107793884815E-2</v>
      </c>
      <c r="N785" s="3">
        <f t="shared" ca="1" si="658"/>
        <v>2.6245370897380313E-2</v>
      </c>
      <c r="O785" s="3">
        <f t="shared" ca="1" si="659"/>
        <v>2.6016911598541331E-2</v>
      </c>
      <c r="P785" s="3">
        <f t="shared" ca="1" si="660"/>
        <v>2.579891086024784E-2</v>
      </c>
      <c r="Q785" s="3">
        <f t="shared" ca="1" si="661"/>
        <v>2.5595873543409791E-2</v>
      </c>
      <c r="R785" s="3">
        <f t="shared" ca="1" si="662"/>
        <v>2.5412422609061656E-2</v>
      </c>
      <c r="S785" s="3">
        <f t="shared" ca="1" si="663"/>
        <v>2.5253108465514786E-2</v>
      </c>
      <c r="T785" s="3">
        <f t="shared" ca="1" si="664"/>
        <v>2.5122245074941152E-2</v>
      </c>
      <c r="U785" s="3">
        <f t="shared" ca="1" si="665"/>
        <v>2.5023778416888621E-2</v>
      </c>
      <c r="V785" s="3">
        <f t="shared" ca="1" si="666"/>
        <v>2.4961188251324311E-2</v>
      </c>
      <c r="W785" s="3">
        <f t="shared" ca="1" si="667"/>
        <v>2.4937420103802461E-2</v>
      </c>
      <c r="X785" s="3">
        <f t="shared" ca="1" si="668"/>
        <v>2.4954840386557271E-2</v>
      </c>
      <c r="Y785" s="3">
        <f t="shared" ca="1" si="669"/>
        <v>2.5015203619518839E-2</v>
      </c>
      <c r="Z785" s="3">
        <f t="shared" ca="1" si="670"/>
        <v>2.5119617442044266E-2</v>
      </c>
      <c r="AA785" s="3">
        <f t="shared" ca="1" si="671"/>
        <v>2.5268489183775417E-2</v>
      </c>
      <c r="AB785" s="3">
        <f t="shared" ca="1" si="672"/>
        <v>2.5461437557322289E-2</v>
      </c>
      <c r="AC785" s="3">
        <f t="shared" ca="1" si="673"/>
        <v>2.5697154838252065E-2</v>
      </c>
      <c r="AD785" s="3">
        <f t="shared" ca="1" si="674"/>
        <v>2.5973209739222902E-2</v>
      </c>
      <c r="AE785" s="3">
        <f t="shared" ca="1" si="675"/>
        <v>2.6285791606240713E-2</v>
      </c>
      <c r="AF785" s="3">
        <f t="shared" ca="1" si="676"/>
        <v>2.6629416354580004E-2</v>
      </c>
      <c r="AG785" s="3">
        <f t="shared" ca="1" si="677"/>
        <v>2.6996646618971856E-2</v>
      </c>
      <c r="AH785" s="3">
        <f t="shared" ca="1" si="678"/>
        <v>2.7377920940176399E-2</v>
      </c>
      <c r="AI785" s="3">
        <f t="shared" ca="1" si="679"/>
        <v>2.7761628215905478E-2</v>
      </c>
      <c r="AJ785" s="3">
        <f t="shared" ca="1" si="680"/>
        <v>2.8134581800654961E-2</v>
      </c>
      <c r="AK785" s="3">
        <f t="shared" ca="1" si="681"/>
        <v>2.8483013470733252E-2</v>
      </c>
      <c r="AL785" s="3">
        <f t="shared" ca="1" si="682"/>
        <v>2.8794097681311536E-2</v>
      </c>
      <c r="AM785" s="3">
        <f t="shared" ca="1" si="683"/>
        <v>2.9057832285727211E-2</v>
      </c>
      <c r="AN785" s="3">
        <f t="shared" ca="1" si="684"/>
        <v>2.926888559123083E-2</v>
      </c>
      <c r="AO785" s="3">
        <f t="shared" ca="1" si="685"/>
        <v>2.9427858109343074E-2</v>
      </c>
      <c r="AP785" s="3">
        <f t="shared" ca="1" si="686"/>
        <v>2.9541411416856185E-2</v>
      </c>
      <c r="AQ785" s="3">
        <f t="shared" ca="1" si="687"/>
        <v>2.9620975069931287E-2</v>
      </c>
      <c r="AR785" s="3">
        <f t="shared" ca="1" si="688"/>
        <v>2.9680258594151278E-2</v>
      </c>
      <c r="AS785" s="3">
        <f t="shared" ca="1" si="689"/>
        <v>2.9732423323652779E-2</v>
      </c>
      <c r="AT785" s="3">
        <f t="shared" ca="1" si="690"/>
        <v>2.9788196211388472E-2</v>
      </c>
      <c r="AU785" s="3">
        <f t="shared" ca="1" si="691"/>
        <v>2.9856067651975571E-2</v>
      </c>
      <c r="AV785" s="3">
        <f t="shared" ca="1" si="692"/>
        <v>2.9944871547535432E-2</v>
      </c>
      <c r="AW785" s="3">
        <f t="shared" ca="1" si="693"/>
        <v>3.0067838835193889E-2</v>
      </c>
      <c r="AX785" s="3">
        <f t="shared" ca="1" si="694"/>
        <v>3.0245905712765291E-2</v>
      </c>
      <c r="AY785" s="3">
        <f t="shared" ca="1" si="695"/>
        <v>3.0504264075218817E-2</v>
      </c>
      <c r="AZ785" s="3">
        <f t="shared" ca="1" si="644"/>
        <v>3.0843926214827903E-2</v>
      </c>
      <c r="BC785" s="3">
        <f t="shared" ca="1" si="696"/>
        <v>-0.67977850576806631</v>
      </c>
      <c r="BD785" s="3">
        <f t="shared" ca="1" si="696"/>
        <v>0.38277923931053426</v>
      </c>
      <c r="BE785" s="3">
        <f t="shared" ca="1" si="696"/>
        <v>-0.23574042203347556</v>
      </c>
    </row>
    <row r="786" spans="1:57" x14ac:dyDescent="0.2">
      <c r="A786" s="3">
        <f t="shared" si="645"/>
        <v>7.7399999999998794</v>
      </c>
      <c r="B786" s="3">
        <f t="shared" ca="1" si="646"/>
        <v>2.9648000150468895E-2</v>
      </c>
      <c r="C786" s="3">
        <f t="shared" ca="1" si="647"/>
        <v>2.9329197466432852E-2</v>
      </c>
      <c r="D786" s="3">
        <f t="shared" ca="1" si="648"/>
        <v>2.9017900600298838E-2</v>
      </c>
      <c r="E786" s="3">
        <f t="shared" ca="1" si="649"/>
        <v>2.8714560504556817E-2</v>
      </c>
      <c r="F786" s="3">
        <f t="shared" ca="1" si="650"/>
        <v>2.8418812328013722E-2</v>
      </c>
      <c r="G786" s="3">
        <f t="shared" ca="1" si="651"/>
        <v>2.8129803636156626E-2</v>
      </c>
      <c r="H786" s="3">
        <f t="shared" ca="1" si="652"/>
        <v>2.7846504389465104E-2</v>
      </c>
      <c r="I786" s="3">
        <f t="shared" ca="1" si="653"/>
        <v>2.756800378336921E-2</v>
      </c>
      <c r="J786" s="3">
        <f t="shared" ca="1" si="654"/>
        <v>2.7293785784320051E-2</v>
      </c>
      <c r="K786" s="3">
        <f t="shared" ca="1" si="655"/>
        <v>2.7023959318040285E-2</v>
      </c>
      <c r="L786" s="3">
        <f t="shared" ca="1" si="656"/>
        <v>2.6759414725115963E-2</v>
      </c>
      <c r="M786" s="3">
        <f t="shared" ca="1" si="657"/>
        <v>2.6501886881594421E-2</v>
      </c>
      <c r="N786" s="3">
        <f t="shared" ca="1" si="658"/>
        <v>2.6253921928451007E-2</v>
      </c>
      <c r="O786" s="3">
        <f t="shared" ca="1" si="659"/>
        <v>2.6018761426195764E-2</v>
      </c>
      <c r="P786" s="3">
        <f t="shared" ca="1" si="660"/>
        <v>2.5800169084076299E-2</v>
      </c>
      <c r="Q786" s="3">
        <f t="shared" ca="1" si="661"/>
        <v>2.5602228692564385E-2</v>
      </c>
      <c r="R786" s="3">
        <f t="shared" ca="1" si="662"/>
        <v>2.5429138700699853E-2</v>
      </c>
      <c r="S786" s="3">
        <f t="shared" ca="1" si="663"/>
        <v>2.5285022145137281E-2</v>
      </c>
      <c r="T786" s="3">
        <f t="shared" ca="1" si="664"/>
        <v>2.5173763427165891E-2</v>
      </c>
      <c r="U786" s="3">
        <f t="shared" ca="1" si="665"/>
        <v>2.5098877444338908E-2</v>
      </c>
      <c r="V786" s="3">
        <f t="shared" ca="1" si="666"/>
        <v>2.5063411941143112E-2</v>
      </c>
      <c r="W786" s="3">
        <f t="shared" ca="1" si="667"/>
        <v>2.5069879923363379E-2</v>
      </c>
      <c r="X786" s="3">
        <f t="shared" ca="1" si="668"/>
        <v>2.5120214973180729E-2</v>
      </c>
      <c r="Y786" s="3">
        <f t="shared" ca="1" si="669"/>
        <v>2.521573836577223E-2</v>
      </c>
      <c r="Z786" s="3">
        <f t="shared" ca="1" si="670"/>
        <v>2.5357123641991258E-2</v>
      </c>
      <c r="AA786" s="3">
        <f t="shared" ca="1" si="671"/>
        <v>2.554434240365976E-2</v>
      </c>
      <c r="AB786" s="3">
        <f t="shared" ca="1" si="672"/>
        <v>2.5776574932461108E-2</v>
      </c>
      <c r="AC786" s="3">
        <f t="shared" ca="1" si="673"/>
        <v>2.6052071096975191E-2</v>
      </c>
      <c r="AD786" s="3">
        <f t="shared" ca="1" si="674"/>
        <v>2.6367951965351633E-2</v>
      </c>
      <c r="AE786" s="3">
        <f t="shared" ca="1" si="675"/>
        <v>2.6719953149624977E-2</v>
      </c>
      <c r="AF786" s="3">
        <f t="shared" ca="1" si="676"/>
        <v>2.7102130942588312E-2</v>
      </c>
      <c r="AG786" s="3">
        <f t="shared" ca="1" si="677"/>
        <v>2.750658457101289E-2</v>
      </c>
      <c r="AH786" s="3">
        <f t="shared" ca="1" si="678"/>
        <v>2.7923290217682327E-2</v>
      </c>
      <c r="AI786" s="3">
        <f t="shared" ca="1" si="679"/>
        <v>2.8340183405573097E-2</v>
      </c>
      <c r="AJ786" s="3">
        <f t="shared" ca="1" si="680"/>
        <v>2.8743643447609636E-2</v>
      </c>
      <c r="AK786" s="3">
        <f t="shared" ca="1" si="681"/>
        <v>2.9119497984725441E-2</v>
      </c>
      <c r="AL786" s="3">
        <f t="shared" ca="1" si="682"/>
        <v>2.9454554356158208E-2</v>
      </c>
      <c r="AM786" s="3">
        <f t="shared" ca="1" si="683"/>
        <v>2.9738479648523716E-2</v>
      </c>
      <c r="AN786" s="3">
        <f t="shared" ca="1" si="684"/>
        <v>2.9965636069772556E-2</v>
      </c>
      <c r="AO786" s="3">
        <f t="shared" ca="1" si="685"/>
        <v>3.0136320089587824E-2</v>
      </c>
      <c r="AP786" s="3">
        <f t="shared" ca="1" si="686"/>
        <v>3.0256862935020726E-2</v>
      </c>
      <c r="AQ786" s="3">
        <f t="shared" ca="1" si="687"/>
        <v>3.0338313707657903E-2</v>
      </c>
      <c r="AR786" s="3">
        <f t="shared" ca="1" si="688"/>
        <v>3.0393944702419646E-2</v>
      </c>
      <c r="AS786" s="3">
        <f t="shared" ca="1" si="689"/>
        <v>3.0436442250325296E-2</v>
      </c>
      <c r="AT786" s="3">
        <f t="shared" ca="1" si="690"/>
        <v>3.0476062407899355E-2</v>
      </c>
      <c r="AU786" s="3">
        <f t="shared" ca="1" si="691"/>
        <v>3.0520876660687399E-2</v>
      </c>
      <c r="AV786" s="3">
        <f t="shared" ca="1" si="692"/>
        <v>3.0579381733286164E-2</v>
      </c>
      <c r="AW786" s="3">
        <f t="shared" ca="1" si="693"/>
        <v>3.0664538527148743E-2</v>
      </c>
      <c r="AX786" s="3">
        <f t="shared" ca="1" si="694"/>
        <v>3.0796945550443579E-2</v>
      </c>
      <c r="AY786" s="3">
        <f t="shared" ca="1" si="695"/>
        <v>3.1000890045606095E-2</v>
      </c>
      <c r="AZ786" s="3">
        <f t="shared" ca="1" si="644"/>
        <v>3.1275319120048641E-2</v>
      </c>
      <c r="BC786" s="3">
        <f t="shared" ca="1" si="696"/>
        <v>0.56070623075736314</v>
      </c>
      <c r="BD786" s="3">
        <f t="shared" ca="1" si="696"/>
        <v>0.55139272902810355</v>
      </c>
      <c r="BE786" s="3">
        <f t="shared" ca="1" si="696"/>
        <v>-1.1686178913756269</v>
      </c>
    </row>
    <row r="787" spans="1:57" x14ac:dyDescent="0.2">
      <c r="A787" s="3">
        <f t="shared" si="645"/>
        <v>7.7499999999998792</v>
      </c>
      <c r="B787" s="3">
        <f t="shared" ca="1" si="646"/>
        <v>2.9612307293521132E-2</v>
      </c>
      <c r="C787" s="3">
        <f t="shared" ca="1" si="647"/>
        <v>2.9299843163811849E-2</v>
      </c>
      <c r="D787" s="3">
        <f t="shared" ca="1" si="648"/>
        <v>2.8991030202826274E-2</v>
      </c>
      <c r="E787" s="3">
        <f t="shared" ca="1" si="649"/>
        <v>2.8686516053100217E-2</v>
      </c>
      <c r="F787" s="3">
        <f t="shared" ca="1" si="650"/>
        <v>2.8386136289831106E-2</v>
      </c>
      <c r="G787" s="3">
        <f t="shared" ca="1" si="651"/>
        <v>2.8089242778273776E-2</v>
      </c>
      <c r="H787" s="3">
        <f t="shared" ca="1" si="652"/>
        <v>2.7795013840939749E-2</v>
      </c>
      <c r="I787" s="3">
        <f t="shared" ca="1" si="653"/>
        <v>2.7502751075146947E-2</v>
      </c>
      <c r="J787" s="3">
        <f t="shared" ca="1" si="654"/>
        <v>2.7212154340052978E-2</v>
      </c>
      <c r="K787" s="3">
        <f t="shared" ca="1" si="655"/>
        <v>2.6923550784655515E-2</v>
      </c>
      <c r="L787" s="3">
        <f t="shared" ca="1" si="656"/>
        <v>2.6638049709805399E-2</v>
      </c>
      <c r="M787" s="3">
        <f t="shared" ca="1" si="657"/>
        <v>2.6357603995055309E-2</v>
      </c>
      <c r="N787" s="3">
        <f t="shared" ca="1" si="658"/>
        <v>2.6084975373889284E-2</v>
      </c>
      <c r="O787" s="3">
        <f t="shared" ca="1" si="659"/>
        <v>2.582361760250201E-2</v>
      </c>
      <c r="P787" s="3">
        <f t="shared" ca="1" si="660"/>
        <v>2.5577502743403001E-2</v>
      </c>
      <c r="Q787" s="3">
        <f t="shared" ca="1" si="661"/>
        <v>2.5350919131025124E-2</v>
      </c>
      <c r="R787" s="3">
        <f t="shared" ca="1" si="662"/>
        <v>2.5148266328450714E-2</v>
      </c>
      <c r="S787" s="3">
        <f t="shared" ca="1" si="663"/>
        <v>2.4973865640123456E-2</v>
      </c>
      <c r="T787" s="3">
        <f t="shared" ca="1" si="664"/>
        <v>2.4831797559257976E-2</v>
      </c>
      <c r="U787" s="3">
        <f t="shared" ca="1" si="665"/>
        <v>2.4725771565973536E-2</v>
      </c>
      <c r="V787" s="3">
        <f t="shared" ca="1" si="666"/>
        <v>2.4659029062421196E-2</v>
      </c>
      <c r="W787" s="3">
        <f t="shared" ca="1" si="667"/>
        <v>2.463427621164118E-2</v>
      </c>
      <c r="X787" s="3">
        <f t="shared" ca="1" si="668"/>
        <v>2.4653639440697744E-2</v>
      </c>
      <c r="Y787" s="3">
        <f t="shared" ca="1" si="669"/>
        <v>2.4718632446170282E-2</v>
      </c>
      <c r="Z787" s="3">
        <f t="shared" ca="1" si="670"/>
        <v>2.4830120321052532E-2</v>
      </c>
      <c r="AA787" s="3">
        <f t="shared" ca="1" si="671"/>
        <v>2.4988264568514783E-2</v>
      </c>
      <c r="AB787" s="3">
        <f t="shared" ca="1" si="672"/>
        <v>2.5192432643022955E-2</v>
      </c>
      <c r="AC787" s="3">
        <f t="shared" ca="1" si="673"/>
        <v>2.5441057584649613E-2</v>
      </c>
      <c r="AD787" s="3">
        <f t="shared" ca="1" si="674"/>
        <v>2.5731438378476988E-2</v>
      </c>
      <c r="AE787" s="3">
        <f t="shared" ca="1" si="675"/>
        <v>2.6059482468028451E-2</v>
      </c>
      <c r="AF787" s="3">
        <f t="shared" ca="1" si="676"/>
        <v>2.6419412131136497E-2</v>
      </c>
      <c r="AG787" s="3">
        <f t="shared" ca="1" si="677"/>
        <v>2.6803488890842608E-2</v>
      </c>
      <c r="AH787" s="3">
        <f t="shared" ca="1" si="678"/>
        <v>2.7201852434849103E-2</v>
      </c>
      <c r="AI787" s="3">
        <f t="shared" ca="1" si="679"/>
        <v>2.760261098129076E-2</v>
      </c>
      <c r="AJ787" s="3">
        <f t="shared" ca="1" si="680"/>
        <v>2.7992336082874901E-2</v>
      </c>
      <c r="AK787" s="3">
        <f t="shared" ca="1" si="681"/>
        <v>2.8357077668779353E-2</v>
      </c>
      <c r="AL787" s="3">
        <f t="shared" ca="1" si="682"/>
        <v>2.8683902372522944E-2</v>
      </c>
      <c r="AM787" s="3">
        <f t="shared" ca="1" si="683"/>
        <v>2.8962772690578668E-2</v>
      </c>
      <c r="AN787" s="3">
        <f t="shared" ca="1" si="684"/>
        <v>2.9188370455976789E-2</v>
      </c>
      <c r="AO787" s="3">
        <f t="shared" ca="1" si="685"/>
        <v>2.9361313253635144E-2</v>
      </c>
      <c r="AP787" s="3">
        <f t="shared" ca="1" si="686"/>
        <v>2.9488226641997635E-2</v>
      </c>
      <c r="AQ787" s="3">
        <f t="shared" ca="1" si="687"/>
        <v>2.9580403815785045E-2</v>
      </c>
      <c r="AR787" s="3">
        <f t="shared" ca="1" si="688"/>
        <v>2.9651304767036365E-2</v>
      </c>
      <c r="AS787" s="3">
        <f t="shared" ca="1" si="689"/>
        <v>2.9713766589017827E-2</v>
      </c>
      <c r="AT787" s="3">
        <f t="shared" ca="1" si="690"/>
        <v>2.9778201164803283E-2</v>
      </c>
      <c r="AU787" s="3">
        <f t="shared" ca="1" si="691"/>
        <v>2.9852888388728002E-2</v>
      </c>
      <c r="AV787" s="3">
        <f t="shared" ca="1" si="692"/>
        <v>2.9946614833931535E-2</v>
      </c>
      <c r="AW787" s="3">
        <f t="shared" ca="1" si="693"/>
        <v>3.0072695696345162E-2</v>
      </c>
      <c r="AX787" s="3">
        <f t="shared" ca="1" si="694"/>
        <v>3.0252006138464058E-2</v>
      </c>
      <c r="AY787" s="3">
        <f t="shared" ca="1" si="695"/>
        <v>3.0508531222773739E-2</v>
      </c>
      <c r="AZ787" s="3">
        <f t="shared" ca="1" si="644"/>
        <v>3.0840036242710599E-2</v>
      </c>
      <c r="BC787" s="3">
        <f t="shared" ca="1" si="696"/>
        <v>-0.72528699127359442</v>
      </c>
      <c r="BD787" s="3">
        <f t="shared" ca="1" si="696"/>
        <v>-0.94073582038277515</v>
      </c>
      <c r="BE787" s="3">
        <f t="shared" ca="1" si="696"/>
        <v>-0.21578733621878587</v>
      </c>
    </row>
    <row r="788" spans="1:57" x14ac:dyDescent="0.2">
      <c r="A788" s="3">
        <f t="shared" si="645"/>
        <v>7.759999999999879</v>
      </c>
      <c r="B788" s="3">
        <f t="shared" ca="1" si="646"/>
        <v>2.8499839915886754E-2</v>
      </c>
      <c r="C788" s="3">
        <f t="shared" ca="1" si="647"/>
        <v>2.8239756094796925E-2</v>
      </c>
      <c r="D788" s="3">
        <f t="shared" ca="1" si="648"/>
        <v>2.7979555867195256E-2</v>
      </c>
      <c r="E788" s="3">
        <f t="shared" ca="1" si="649"/>
        <v>2.7719998996858668E-2</v>
      </c>
      <c r="F788" s="3">
        <f t="shared" ca="1" si="650"/>
        <v>2.7461036919311021E-2</v>
      </c>
      <c r="G788" s="3">
        <f t="shared" ca="1" si="651"/>
        <v>2.7202141237288587E-2</v>
      </c>
      <c r="H788" s="3">
        <f t="shared" ca="1" si="652"/>
        <v>2.6942614072600346E-2</v>
      </c>
      <c r="I788" s="3">
        <f t="shared" ca="1" si="653"/>
        <v>2.6681884850736848E-2</v>
      </c>
      <c r="J788" s="3">
        <f t="shared" ca="1" si="654"/>
        <v>2.6419784726641967E-2</v>
      </c>
      <c r="K788" s="3">
        <f t="shared" ca="1" si="655"/>
        <v>2.615677444379658E-2</v>
      </c>
      <c r="L788" s="3">
        <f t="shared" ca="1" si="656"/>
        <v>2.5894097600649504E-2</v>
      </c>
      <c r="M788" s="3">
        <f t="shared" ca="1" si="657"/>
        <v>2.5633840388507228E-2</v>
      </c>
      <c r="N788" s="3">
        <f t="shared" ca="1" si="658"/>
        <v>2.5378895421894393E-2</v>
      </c>
      <c r="O788" s="3">
        <f t="shared" ca="1" si="659"/>
        <v>2.5132843932310262E-2</v>
      </c>
      <c r="P788" s="3">
        <f t="shared" ca="1" si="660"/>
        <v>2.4899781615808629E-2</v>
      </c>
      <c r="Q788" s="3">
        <f t="shared" ca="1" si="661"/>
        <v>2.4684116638653476E-2</v>
      </c>
      <c r="R788" s="3">
        <f t="shared" ca="1" si="662"/>
        <v>2.4490364977512957E-2</v>
      </c>
      <c r="S788" s="3">
        <f t="shared" ca="1" si="663"/>
        <v>2.4322961517570987E-2</v>
      </c>
      <c r="T788" s="3">
        <f t="shared" ca="1" si="664"/>
        <v>2.4186098170248801E-2</v>
      </c>
      <c r="U788" s="3">
        <f t="shared" ca="1" si="665"/>
        <v>2.4083594336202045E-2</v>
      </c>
      <c r="V788" s="3">
        <f t="shared" ca="1" si="666"/>
        <v>2.4018800421706277E-2</v>
      </c>
      <c r="W788" s="3">
        <f t="shared" ca="1" si="667"/>
        <v>2.3994531097278018E-2</v>
      </c>
      <c r="X788" s="3">
        <f t="shared" ca="1" si="668"/>
        <v>2.4013020982863523E-2</v>
      </c>
      <c r="Y788" s="3">
        <f t="shared" ca="1" si="669"/>
        <v>2.4075891535527673E-2</v>
      </c>
      <c r="Z788" s="3">
        <f t="shared" ca="1" si="670"/>
        <v>2.4184114723857113E-2</v>
      </c>
      <c r="AA788" s="3">
        <f t="shared" ca="1" si="671"/>
        <v>2.4337957254267545E-2</v>
      </c>
      <c r="AB788" s="3">
        <f t="shared" ca="1" si="672"/>
        <v>2.4536889030450038E-2</v>
      </c>
      <c r="AC788" s="3">
        <f t="shared" ca="1" si="673"/>
        <v>2.4779441515347018E-2</v>
      </c>
      <c r="AD788" s="3">
        <f t="shared" ca="1" si="674"/>
        <v>2.5063006845732837E-2</v>
      </c>
      <c r="AE788" s="3">
        <f t="shared" ca="1" si="675"/>
        <v>2.5383579536159096E-2</v>
      </c>
      <c r="AF788" s="3">
        <f t="shared" ca="1" si="676"/>
        <v>2.5735463132190699E-2</v>
      </c>
      <c r="AG788" s="3">
        <f t="shared" ca="1" si="677"/>
        <v>2.6110996833780729E-2</v>
      </c>
      <c r="AH788" s="3">
        <f t="shared" ca="1" si="678"/>
        <v>2.6500399373823376E-2</v>
      </c>
      <c r="AI788" s="3">
        <f t="shared" ca="1" si="679"/>
        <v>2.6891867412972614E-2</v>
      </c>
      <c r="AJ788" s="3">
        <f t="shared" ca="1" si="680"/>
        <v>2.7272080701156269E-2</v>
      </c>
      <c r="AK788" s="3">
        <f t="shared" ca="1" si="681"/>
        <v>2.7627227552385621E-2</v>
      </c>
      <c r="AL788" s="3">
        <f t="shared" ca="1" si="682"/>
        <v>2.7944549973240543E-2</v>
      </c>
      <c r="AM788" s="3">
        <f t="shared" ca="1" si="683"/>
        <v>2.8214221710824081E-2</v>
      </c>
      <c r="AN788" s="3">
        <f t="shared" ca="1" si="684"/>
        <v>2.843115960951767E-2</v>
      </c>
      <c r="AO788" s="3">
        <f t="shared" ca="1" si="685"/>
        <v>2.8596217190265432E-2</v>
      </c>
      <c r="AP788" s="3">
        <f t="shared" ca="1" si="686"/>
        <v>2.8716228694607184E-2</v>
      </c>
      <c r="AQ788" s="3">
        <f t="shared" ca="1" si="687"/>
        <v>2.880264563894594E-2</v>
      </c>
      <c r="AR788" s="3">
        <f t="shared" ca="1" si="688"/>
        <v>2.8869030330210335E-2</v>
      </c>
      <c r="AS788" s="3">
        <f t="shared" ca="1" si="689"/>
        <v>2.892828608166793E-2</v>
      </c>
      <c r="AT788" s="3">
        <f t="shared" ca="1" si="690"/>
        <v>2.8990897011055134E-2</v>
      </c>
      <c r="AU788" s="3">
        <f t="shared" ca="1" si="691"/>
        <v>2.9065268406760367E-2</v>
      </c>
      <c r="AV788" s="3">
        <f t="shared" ca="1" si="692"/>
        <v>2.9160393335853067E-2</v>
      </c>
      <c r="AW788" s="3">
        <f t="shared" ca="1" si="693"/>
        <v>2.9289855092408085E-2</v>
      </c>
      <c r="AX788" s="3">
        <f t="shared" ca="1" si="694"/>
        <v>2.9474709273030184E-2</v>
      </c>
      <c r="AY788" s="3">
        <f t="shared" ca="1" si="695"/>
        <v>2.9738536524042833E-2</v>
      </c>
      <c r="AZ788" s="3">
        <f t="shared" ca="1" si="644"/>
        <v>3.0077769410527439E-2</v>
      </c>
      <c r="BC788" s="3">
        <f t="shared" ca="1" si="696"/>
        <v>-1.1612827204467209</v>
      </c>
      <c r="BD788" s="3">
        <f t="shared" ca="1" si="696"/>
        <v>0.13288922334690056</v>
      </c>
      <c r="BE788" s="3">
        <f t="shared" ca="1" si="696"/>
        <v>0.65711687277164987</v>
      </c>
    </row>
    <row r="789" spans="1:57" x14ac:dyDescent="0.2">
      <c r="A789" s="3">
        <f t="shared" si="645"/>
        <v>7.7699999999998788</v>
      </c>
      <c r="B789" s="3">
        <f t="shared" ca="1" si="646"/>
        <v>3.00733112964232E-2</v>
      </c>
      <c r="C789" s="3">
        <f t="shared" ca="1" si="647"/>
        <v>2.9747193612735277E-2</v>
      </c>
      <c r="D789" s="3">
        <f t="shared" ca="1" si="648"/>
        <v>2.9423827073251155E-2</v>
      </c>
      <c r="E789" s="3">
        <f t="shared" ca="1" si="649"/>
        <v>2.9103919915302486E-2</v>
      </c>
      <c r="F789" s="3">
        <f t="shared" ca="1" si="650"/>
        <v>2.8787375789814565E-2</v>
      </c>
      <c r="G789" s="3">
        <f t="shared" ca="1" si="651"/>
        <v>2.8473622395773328E-2</v>
      </c>
      <c r="H789" s="3">
        <f t="shared" ca="1" si="652"/>
        <v>2.8161922012394633E-2</v>
      </c>
      <c r="I789" s="3">
        <f t="shared" ca="1" si="653"/>
        <v>2.7851668240225825E-2</v>
      </c>
      <c r="J789" s="3">
        <f t="shared" ca="1" si="654"/>
        <v>2.7542659853502897E-2</v>
      </c>
      <c r="K789" s="3">
        <f t="shared" ca="1" si="655"/>
        <v>2.7235327481784127E-2</v>
      </c>
      <c r="L789" s="3">
        <f t="shared" ca="1" si="656"/>
        <v>2.6930885278931341E-2</v>
      </c>
      <c r="M789" s="3">
        <f t="shared" ca="1" si="657"/>
        <v>2.6631388976922476E-2</v>
      </c>
      <c r="N789" s="3">
        <f t="shared" ca="1" si="658"/>
        <v>2.6339698280739964E-2</v>
      </c>
      <c r="O789" s="3">
        <f t="shared" ca="1" si="659"/>
        <v>2.6059358097884337E-2</v>
      </c>
      <c r="P789" s="3">
        <f t="shared" ca="1" si="660"/>
        <v>2.5794423959451321E-2</v>
      </c>
      <c r="Q789" s="3">
        <f t="shared" ca="1" si="661"/>
        <v>2.5549260072703011E-2</v>
      </c>
      <c r="R789" s="3">
        <f t="shared" ca="1" si="662"/>
        <v>2.5328335048768379E-2</v>
      </c>
      <c r="S789" s="3">
        <f t="shared" ca="1" si="663"/>
        <v>2.51360335878528E-2</v>
      </c>
      <c r="T789" s="3">
        <f t="shared" ca="1" si="664"/>
        <v>2.497649526716262E-2</v>
      </c>
      <c r="U789" s="3">
        <f t="shared" ca="1" si="665"/>
        <v>2.4853485667093549E-2</v>
      </c>
      <c r="V789" s="3">
        <f t="shared" ca="1" si="666"/>
        <v>2.4770300465644574E-2</v>
      </c>
      <c r="W789" s="3">
        <f t="shared" ca="1" si="667"/>
        <v>2.4729699112048534E-2</v>
      </c>
      <c r="X789" s="3">
        <f t="shared" ca="1" si="668"/>
        <v>2.4733860688017667E-2</v>
      </c>
      <c r="Y789" s="3">
        <f t="shared" ca="1" si="669"/>
        <v>2.4784350670936397E-2</v>
      </c>
      <c r="Z789" s="3">
        <f t="shared" ca="1" si="670"/>
        <v>2.4882084149069224E-2</v>
      </c>
      <c r="AA789" s="3">
        <f t="shared" ca="1" si="671"/>
        <v>2.5027269254528771E-2</v>
      </c>
      <c r="AB789" s="3">
        <f t="shared" ca="1" si="672"/>
        <v>2.5219314537236061E-2</v>
      </c>
      <c r="AC789" s="3">
        <f t="shared" ca="1" si="673"/>
        <v>2.5456686055111727E-2</v>
      </c>
      <c r="AD789" s="3">
        <f t="shared" ca="1" si="674"/>
        <v>2.5736705252540872E-2</v>
      </c>
      <c r="AE789" s="3">
        <f t="shared" ca="1" si="675"/>
        <v>2.6055289876569319E-2</v>
      </c>
      <c r="AF789" s="3">
        <f t="shared" ca="1" si="676"/>
        <v>2.6406660946209876E-2</v>
      </c>
      <c r="AG789" s="3">
        <f t="shared" ca="1" si="677"/>
        <v>2.6783071643224726E-2</v>
      </c>
      <c r="AH789" s="3">
        <f t="shared" ca="1" si="678"/>
        <v>2.71746562111784E-2</v>
      </c>
      <c r="AI789" s="3">
        <f t="shared" ca="1" si="679"/>
        <v>2.7569536425869994E-2</v>
      </c>
      <c r="AJ789" s="3">
        <f t="shared" ca="1" si="680"/>
        <v>2.7954337115732003E-2</v>
      </c>
      <c r="AK789" s="3">
        <f t="shared" ca="1" si="681"/>
        <v>2.8315221996905615E-2</v>
      </c>
      <c r="AL789" s="3">
        <f t="shared" ca="1" si="682"/>
        <v>2.8639445444115043E-2</v>
      </c>
      <c r="AM789" s="3">
        <f t="shared" ca="1" si="683"/>
        <v>2.8917229207839713E-2</v>
      </c>
      <c r="AN789" s="3">
        <f t="shared" ca="1" si="684"/>
        <v>2.9143561439837637E-2</v>
      </c>
      <c r="AO789" s="3">
        <f t="shared" ca="1" si="685"/>
        <v>2.9319367329552527E-2</v>
      </c>
      <c r="AP789" s="3">
        <f t="shared" ca="1" si="686"/>
        <v>2.9451525071923744E-2</v>
      </c>
      <c r="AQ789" s="3">
        <f t="shared" ca="1" si="687"/>
        <v>2.9551479662432583E-2</v>
      </c>
      <c r="AR789" s="3">
        <f t="shared" ca="1" si="688"/>
        <v>2.9632731278531478E-2</v>
      </c>
      <c r="AS789" s="3">
        <f t="shared" ca="1" si="689"/>
        <v>2.9708085851314445E-2</v>
      </c>
      <c r="AT789" s="3">
        <f t="shared" ca="1" si="690"/>
        <v>2.9787937073900157E-2</v>
      </c>
      <c r="AU789" s="3">
        <f t="shared" ca="1" si="691"/>
        <v>2.9880653528259634E-2</v>
      </c>
      <c r="AV789" s="3">
        <f t="shared" ca="1" si="692"/>
        <v>2.9995272285008395E-2</v>
      </c>
      <c r="AW789" s="3">
        <f t="shared" ca="1" si="693"/>
        <v>3.0145479260616073E-2</v>
      </c>
      <c r="AX789" s="3">
        <f t="shared" ca="1" si="694"/>
        <v>3.0352335066323496E-2</v>
      </c>
      <c r="AY789" s="3">
        <f t="shared" ca="1" si="695"/>
        <v>3.0638833643580141E-2</v>
      </c>
      <c r="AZ789" s="3">
        <f t="shared" ca="1" si="644"/>
        <v>3.0999929247214536E-2</v>
      </c>
      <c r="BC789" s="3">
        <f t="shared" ca="1" si="696"/>
        <v>1.3264142323148178</v>
      </c>
      <c r="BD789" s="3">
        <f t="shared" ca="1" si="696"/>
        <v>-0.70290103603959331</v>
      </c>
      <c r="BE789" s="3">
        <f t="shared" ca="1" si="696"/>
        <v>-1.0013575323087212</v>
      </c>
    </row>
    <row r="790" spans="1:57" x14ac:dyDescent="0.2">
      <c r="A790" s="3">
        <f t="shared" si="645"/>
        <v>7.7799999999998786</v>
      </c>
      <c r="B790" s="3">
        <f t="shared" ca="1" si="646"/>
        <v>3.0788988129524478E-2</v>
      </c>
      <c r="C790" s="3">
        <f t="shared" ca="1" si="647"/>
        <v>3.0361708362028804E-2</v>
      </c>
      <c r="D790" s="3">
        <f t="shared" ca="1" si="648"/>
        <v>2.9940392064292564E-2</v>
      </c>
      <c r="E790" s="3">
        <f t="shared" ca="1" si="649"/>
        <v>2.9525737830054265E-2</v>
      </c>
      <c r="F790" s="3">
        <f t="shared" ca="1" si="650"/>
        <v>2.9117643411272816E-2</v>
      </c>
      <c r="G790" s="3">
        <f t="shared" ca="1" si="651"/>
        <v>2.8715534492422163E-2</v>
      </c>
      <c r="H790" s="3">
        <f t="shared" ca="1" si="652"/>
        <v>2.8318675398493229E-2</v>
      </c>
      <c r="I790" s="3">
        <f t="shared" ca="1" si="653"/>
        <v>2.7926465781990078E-2</v>
      </c>
      <c r="J790" s="3">
        <f t="shared" ca="1" si="654"/>
        <v>2.7538713889791722E-2</v>
      </c>
      <c r="K790" s="3">
        <f t="shared" ca="1" si="655"/>
        <v>2.7155862058935755E-2</v>
      </c>
      <c r="L790" s="3">
        <f t="shared" ca="1" si="656"/>
        <v>2.6779136786417381E-2</v>
      </c>
      <c r="M790" s="3">
        <f t="shared" ca="1" si="657"/>
        <v>2.6410605103896919E-2</v>
      </c>
      <c r="N790" s="3">
        <f t="shared" ca="1" si="658"/>
        <v>2.6053135546540662E-2</v>
      </c>
      <c r="O790" s="3">
        <f t="shared" ca="1" si="659"/>
        <v>2.5710278429046423E-2</v>
      </c>
      <c r="P790" s="3">
        <f t="shared" ca="1" si="660"/>
        <v>2.538609084968619E-2</v>
      </c>
      <c r="Q790" s="3">
        <f t="shared" ca="1" si="661"/>
        <v>2.5084934796604626E-2</v>
      </c>
      <c r="R790" s="3">
        <f t="shared" ca="1" si="662"/>
        <v>2.4811273267017937E-2</v>
      </c>
      <c r="S790" s="3">
        <f t="shared" ca="1" si="663"/>
        <v>2.4569482541183432E-2</v>
      </c>
      <c r="T790" s="3">
        <f t="shared" ca="1" si="664"/>
        <v>2.4363691640386868E-2</v>
      </c>
      <c r="U790" s="3">
        <f t="shared" ca="1" si="665"/>
        <v>2.419765411461889E-2</v>
      </c>
      <c r="V790" s="3">
        <f t="shared" ca="1" si="666"/>
        <v>2.4074652711756975E-2</v>
      </c>
      <c r="W790" s="3">
        <f t="shared" ca="1" si="667"/>
        <v>2.3997433461426475E-2</v>
      </c>
      <c r="X790" s="3">
        <f t="shared" ca="1" si="668"/>
        <v>2.3968161706291881E-2</v>
      </c>
      <c r="Y790" s="3">
        <f t="shared" ca="1" si="669"/>
        <v>2.3988388734059531E-2</v>
      </c>
      <c r="Z790" s="3">
        <f t="shared" ca="1" si="670"/>
        <v>2.4059014526807365E-2</v>
      </c>
      <c r="AA790" s="3">
        <f t="shared" ca="1" si="671"/>
        <v>2.4180230394770789E-2</v>
      </c>
      <c r="AB790" s="3">
        <f t="shared" ca="1" si="672"/>
        <v>2.435142526109094E-2</v>
      </c>
      <c r="AC790" s="3">
        <f t="shared" ca="1" si="673"/>
        <v>2.4571041480934523E-2</v>
      </c>
      <c r="AD790" s="3">
        <f t="shared" ca="1" si="674"/>
        <v>2.4836371492810257E-2</v>
      </c>
      <c r="AE790" s="3">
        <f t="shared" ca="1" si="675"/>
        <v>2.5143297969092468E-2</v>
      </c>
      <c r="AF790" s="3">
        <f t="shared" ca="1" si="676"/>
        <v>2.5486001140424281E-2</v>
      </c>
      <c r="AG790" s="3">
        <f t="shared" ca="1" si="677"/>
        <v>2.5856690008969424E-2</v>
      </c>
      <c r="AH790" s="3">
        <f t="shared" ca="1" si="678"/>
        <v>2.6245456329067454E-2</v>
      </c>
      <c r="AI790" s="3">
        <f t="shared" ca="1" si="679"/>
        <v>2.6640389198944982E-2</v>
      </c>
      <c r="AJ790" s="3">
        <f t="shared" ca="1" si="680"/>
        <v>2.7028100940026886E-2</v>
      </c>
      <c r="AK790" s="3">
        <f t="shared" ca="1" si="681"/>
        <v>2.7394773217919752E-2</v>
      </c>
      <c r="AL790" s="3">
        <f t="shared" ca="1" si="682"/>
        <v>2.7727715296211972E-2</v>
      </c>
      <c r="AM790" s="3">
        <f t="shared" ca="1" si="683"/>
        <v>2.8017239202854559E-2</v>
      </c>
      <c r="AN790" s="3">
        <f t="shared" ca="1" si="684"/>
        <v>2.8258446212219762E-2</v>
      </c>
      <c r="AO790" s="3">
        <f t="shared" ca="1" si="685"/>
        <v>2.845237443596409E-2</v>
      </c>
      <c r="AP790" s="3">
        <f t="shared" ca="1" si="686"/>
        <v>2.8605986820955224E-2</v>
      </c>
      <c r="AQ790" s="3">
        <f t="shared" ca="1" si="687"/>
        <v>2.8730762537596849E-2</v>
      </c>
      <c r="AR790" s="3">
        <f t="shared" ca="1" si="688"/>
        <v>2.8840180736826454E-2</v>
      </c>
      <c r="AS790" s="3">
        <f t="shared" ca="1" si="689"/>
        <v>2.8946991914730828E-2</v>
      </c>
      <c r="AT790" s="3">
        <f t="shared" ca="1" si="690"/>
        <v>2.9061542222190127E-2</v>
      </c>
      <c r="AU790" s="3">
        <f t="shared" ca="1" si="691"/>
        <v>2.9192206956972427E-2</v>
      </c>
      <c r="AV790" s="3">
        <f t="shared" ca="1" si="692"/>
        <v>2.9348110173631512E-2</v>
      </c>
      <c r="AW790" s="3">
        <f t="shared" ca="1" si="693"/>
        <v>2.9543080266891824E-2</v>
      </c>
      <c r="AX790" s="3">
        <f t="shared" ca="1" si="694"/>
        <v>2.9798212836255257E-2</v>
      </c>
      <c r="AY790" s="3">
        <f t="shared" ca="1" si="695"/>
        <v>3.0135939094204919E-2</v>
      </c>
      <c r="AZ790" s="3">
        <f t="shared" ca="1" si="644"/>
        <v>3.0549822531718604E-2</v>
      </c>
      <c r="BC790" s="3">
        <f t="shared" ca="1" si="696"/>
        <v>-0.86133053436418283</v>
      </c>
      <c r="BD790" s="3">
        <f t="shared" ca="1" si="696"/>
        <v>-1.4072906187276519</v>
      </c>
      <c r="BE790" s="3">
        <f t="shared" ca="1" si="696"/>
        <v>-1.6325737242020164</v>
      </c>
    </row>
    <row r="791" spans="1:57" x14ac:dyDescent="0.2">
      <c r="A791" s="3">
        <f t="shared" si="645"/>
        <v>7.7899999999998784</v>
      </c>
      <c r="B791" s="3">
        <f t="shared" ca="1" si="646"/>
        <v>2.9260037319899478E-2</v>
      </c>
      <c r="C791" s="3">
        <f t="shared" ca="1" si="647"/>
        <v>2.8893998687614362E-2</v>
      </c>
      <c r="D791" s="3">
        <f t="shared" ca="1" si="648"/>
        <v>2.8531858146632103E-2</v>
      </c>
      <c r="E791" s="3">
        <f t="shared" ca="1" si="649"/>
        <v>2.8174316691731129E-2</v>
      </c>
      <c r="F791" s="3">
        <f t="shared" ca="1" si="650"/>
        <v>2.7821278223333561E-2</v>
      </c>
      <c r="G791" s="3">
        <f t="shared" ca="1" si="651"/>
        <v>2.7472178462347615E-2</v>
      </c>
      <c r="H791" s="3">
        <f t="shared" ca="1" si="652"/>
        <v>2.7126295829403436E-2</v>
      </c>
      <c r="I791" s="3">
        <f t="shared" ca="1" si="653"/>
        <v>2.6783048067116049E-2</v>
      </c>
      <c r="J791" s="3">
        <f t="shared" ca="1" si="654"/>
        <v>2.6442264909444721E-2</v>
      </c>
      <c r="K791" s="3">
        <f t="shared" ca="1" si="655"/>
        <v>2.6104412383359976E-2</v>
      </c>
      <c r="L791" s="3">
        <f t="shared" ca="1" si="656"/>
        <v>2.5770741277861893E-2</v>
      </c>
      <c r="M791" s="3">
        <f t="shared" ca="1" si="657"/>
        <v>2.5443341844643714E-2</v>
      </c>
      <c r="N791" s="3">
        <f t="shared" ca="1" si="658"/>
        <v>2.5125103350336384E-2</v>
      </c>
      <c r="O791" s="3">
        <f t="shared" ca="1" si="659"/>
        <v>2.48195934097751E-2</v>
      </c>
      <c r="P791" s="3">
        <f t="shared" ca="1" si="660"/>
        <v>2.4530882582422749E-2</v>
      </c>
      <c r="Q791" s="3">
        <f t="shared" ca="1" si="661"/>
        <v>2.4263342539151175E-2</v>
      </c>
      <c r="R791" s="3">
        <f t="shared" ca="1" si="662"/>
        <v>2.4021442576883635E-2</v>
      </c>
      <c r="S791" s="3">
        <f t="shared" ca="1" si="663"/>
        <v>2.3809562482950436E-2</v>
      </c>
      <c r="T791" s="3">
        <f t="shared" ca="1" si="664"/>
        <v>2.3631832662967586E-2</v>
      </c>
      <c r="U791" s="3">
        <f t="shared" ca="1" si="665"/>
        <v>2.3492006588266834E-2</v>
      </c>
      <c r="V791" s="3">
        <f t="shared" ca="1" si="666"/>
        <v>2.3393366036554966E-2</v>
      </c>
      <c r="W791" s="3">
        <f t="shared" ca="1" si="667"/>
        <v>2.3338655581201552E-2</v>
      </c>
      <c r="X791" s="3">
        <f t="shared" ca="1" si="668"/>
        <v>2.3330038786551249E-2</v>
      </c>
      <c r="Y791" s="3">
        <f t="shared" ca="1" si="669"/>
        <v>2.3369064702042655E-2</v>
      </c>
      <c r="Z791" s="3">
        <f t="shared" ca="1" si="670"/>
        <v>2.3456630138993864E-2</v>
      </c>
      <c r="AA791" s="3">
        <f t="shared" ca="1" si="671"/>
        <v>2.3592921499405523E-2</v>
      </c>
      <c r="AB791" s="3">
        <f t="shared" ca="1" si="672"/>
        <v>2.3777319967859929E-2</v>
      </c>
      <c r="AC791" s="3">
        <f t="shared" ca="1" si="673"/>
        <v>2.400825606044792E-2</v>
      </c>
      <c r="AD791" s="3">
        <f t="shared" ca="1" si="674"/>
        <v>2.4283005058166451E-2</v>
      </c>
      <c r="AE791" s="3">
        <f t="shared" ca="1" si="675"/>
        <v>2.4597426414184897E-2</v>
      </c>
      <c r="AF791" s="3">
        <f t="shared" ca="1" si="676"/>
        <v>2.4945671472692662E-2</v>
      </c>
      <c r="AG791" s="3">
        <f t="shared" ca="1" si="677"/>
        <v>2.5319917059802997E-2</v>
      </c>
      <c r="AH791" s="3">
        <f t="shared" ca="1" si="678"/>
        <v>2.5710224606604049E-2</v>
      </c>
      <c r="AI791" s="3">
        <f t="shared" ca="1" si="679"/>
        <v>2.610466290690177E-2</v>
      </c>
      <c r="AJ791" s="3">
        <f t="shared" ca="1" si="680"/>
        <v>2.6489844353983393E-2</v>
      </c>
      <c r="AK791" s="3">
        <f t="shared" ca="1" si="681"/>
        <v>2.6851981271449398E-2</v>
      </c>
      <c r="AL791" s="3">
        <f t="shared" ca="1" si="682"/>
        <v>2.7178450489265024E-2</v>
      </c>
      <c r="AM791" s="3">
        <f t="shared" ca="1" si="683"/>
        <v>2.7459666739496246E-2</v>
      </c>
      <c r="AN791" s="3">
        <f t="shared" ca="1" si="684"/>
        <v>2.7690856384862034E-2</v>
      </c>
      <c r="AO791" s="3">
        <f t="shared" ca="1" si="685"/>
        <v>2.7873181865566529E-2</v>
      </c>
      <c r="AP791" s="3">
        <f t="shared" ca="1" si="686"/>
        <v>2.8013701838606121E-2</v>
      </c>
      <c r="AQ791" s="3">
        <f t="shared" ca="1" si="687"/>
        <v>2.812394051501867E-2</v>
      </c>
      <c r="AR791" s="3">
        <f t="shared" ca="1" si="688"/>
        <v>2.8217367300797387E-2</v>
      </c>
      <c r="AS791" s="3">
        <f t="shared" ca="1" si="689"/>
        <v>2.8306689384617726E-2</v>
      </c>
      <c r="AT791" s="3">
        <f t="shared" ca="1" si="690"/>
        <v>2.8402218430022556E-2</v>
      </c>
      <c r="AU791" s="3">
        <f t="shared" ca="1" si="691"/>
        <v>2.8512350025680359E-2</v>
      </c>
      <c r="AV791" s="3">
        <f t="shared" ca="1" si="692"/>
        <v>2.8646308289710033E-2</v>
      </c>
      <c r="AW791" s="3">
        <f t="shared" ca="1" si="693"/>
        <v>2.881807391503146E-2</v>
      </c>
      <c r="AX791" s="3">
        <f t="shared" ca="1" si="694"/>
        <v>2.9048777504803586E-2</v>
      </c>
      <c r="AY791" s="3">
        <f t="shared" ca="1" si="695"/>
        <v>2.9360282951585971E-2</v>
      </c>
      <c r="AZ791" s="3">
        <f t="shared" ca="1" si="644"/>
        <v>2.9744771564459486E-2</v>
      </c>
      <c r="BC791" s="3">
        <f t="shared" ca="1" si="696"/>
        <v>-1.2016343648962371</v>
      </c>
      <c r="BD791" s="3">
        <f t="shared" ca="1" si="696"/>
        <v>0.81049598521226596</v>
      </c>
      <c r="BE791" s="3">
        <f t="shared" ca="1" si="696"/>
        <v>0.96706169696253497</v>
      </c>
    </row>
    <row r="792" spans="1:57" x14ac:dyDescent="0.2">
      <c r="A792" s="3">
        <f t="shared" si="645"/>
        <v>7.7999999999998781</v>
      </c>
      <c r="B792" s="3">
        <f t="shared" ca="1" si="646"/>
        <v>2.9878646225022714E-2</v>
      </c>
      <c r="C792" s="3">
        <f t="shared" ca="1" si="647"/>
        <v>2.9578890266712995E-2</v>
      </c>
      <c r="D792" s="3">
        <f t="shared" ca="1" si="648"/>
        <v>2.9274449149687711E-2</v>
      </c>
      <c r="E792" s="3">
        <f t="shared" ca="1" si="649"/>
        <v>2.8966380173626138E-2</v>
      </c>
      <c r="F792" s="3">
        <f t="shared" ca="1" si="650"/>
        <v>2.8654947294085464E-2</v>
      </c>
      <c r="G792" s="3">
        <f t="shared" ca="1" si="651"/>
        <v>2.8339950178504731E-2</v>
      </c>
      <c r="H792" s="3">
        <f t="shared" ca="1" si="652"/>
        <v>2.8021035251955193E-2</v>
      </c>
      <c r="I792" s="3">
        <f t="shared" ca="1" si="653"/>
        <v>2.7697992244014667E-2</v>
      </c>
      <c r="J792" s="3">
        <f t="shared" ca="1" si="654"/>
        <v>2.7371026248692188E-2</v>
      </c>
      <c r="K792" s="3">
        <f t="shared" ca="1" si="655"/>
        <v>2.7040980823845085E-2</v>
      </c>
      <c r="L792" s="3">
        <f t="shared" ca="1" si="656"/>
        <v>2.6709484857951323E-2</v>
      </c>
      <c r="M792" s="3">
        <f t="shared" ca="1" si="657"/>
        <v>2.6379005601878162E-2</v>
      </c>
      <c r="N792" s="3">
        <f t="shared" ca="1" si="658"/>
        <v>2.6052806814007096E-2</v>
      </c>
      <c r="O792" s="3">
        <f t="shared" ca="1" si="659"/>
        <v>2.5734827161444224E-2</v>
      </c>
      <c r="P792" s="3">
        <f t="shared" ca="1" si="660"/>
        <v>2.5429504418186515E-2</v>
      </c>
      <c r="Q792" s="3">
        <f t="shared" ca="1" si="661"/>
        <v>2.5141573699085033E-2</v>
      </c>
      <c r="R792" s="3">
        <f t="shared" ca="1" si="662"/>
        <v>2.4875864373829857E-2</v>
      </c>
      <c r="S792" s="3">
        <f t="shared" ca="1" si="663"/>
        <v>2.4637113523281889E-2</v>
      </c>
      <c r="T792" s="3">
        <f t="shared" ca="1" si="664"/>
        <v>2.4429806737040049E-2</v>
      </c>
      <c r="U792" s="3">
        <f t="shared" ca="1" si="665"/>
        <v>2.4258051218859416E-2</v>
      </c>
      <c r="V792" s="3">
        <f t="shared" ca="1" si="666"/>
        <v>2.4125481595466812E-2</v>
      </c>
      <c r="W792" s="3">
        <f t="shared" ca="1" si="667"/>
        <v>2.403519480644721E-2</v>
      </c>
      <c r="X792" s="3">
        <f t="shared" ca="1" si="668"/>
        <v>2.3989706457538926E-2</v>
      </c>
      <c r="Y792" s="3">
        <f t="shared" ca="1" si="669"/>
        <v>2.3990917170175419E-2</v>
      </c>
      <c r="Z792" s="3">
        <f t="shared" ca="1" si="670"/>
        <v>2.4040074379077885E-2</v>
      </c>
      <c r="AA792" s="3">
        <f t="shared" ca="1" si="671"/>
        <v>2.4137713350318182E-2</v>
      </c>
      <c r="AB792" s="3">
        <f t="shared" ca="1" si="672"/>
        <v>2.428356127682188E-2</v>
      </c>
      <c r="AC792" s="3">
        <f t="shared" ca="1" si="673"/>
        <v>2.4476390558147675E-2</v>
      </c>
      <c r="AD792" s="3">
        <f t="shared" ca="1" si="674"/>
        <v>2.4713813025459351E-2</v>
      </c>
      <c r="AE792" s="3">
        <f t="shared" ca="1" si="675"/>
        <v>2.4992018628288804E-2</v>
      </c>
      <c r="AF792" s="3">
        <f t="shared" ca="1" si="676"/>
        <v>2.5305483587492236E-2</v>
      </c>
      <c r="AG792" s="3">
        <f t="shared" ca="1" si="677"/>
        <v>2.5646706419100832E-2</v>
      </c>
      <c r="AH792" s="3">
        <f t="shared" ca="1" si="678"/>
        <v>2.6006072260240421E-2</v>
      </c>
      <c r="AI792" s="3">
        <f t="shared" ca="1" si="679"/>
        <v>2.6371983836734388E-2</v>
      </c>
      <c r="AJ792" s="3">
        <f t="shared" ca="1" si="680"/>
        <v>2.6731408054367405E-2</v>
      </c>
      <c r="AK792" s="3">
        <f t="shared" ca="1" si="681"/>
        <v>2.7070942461813956E-2</v>
      </c>
      <c r="AL792" s="3">
        <f t="shared" ca="1" si="682"/>
        <v>2.737838598708334E-2</v>
      </c>
      <c r="AM792" s="3">
        <f t="shared" ca="1" si="683"/>
        <v>2.7644610342953575E-2</v>
      </c>
      <c r="AN792" s="3">
        <f t="shared" ca="1" si="684"/>
        <v>2.7865320794206824E-2</v>
      </c>
      <c r="AO792" s="3">
        <f t="shared" ca="1" si="685"/>
        <v>2.8042157366138926E-2</v>
      </c>
      <c r="AP792" s="3">
        <f t="shared" ca="1" si="686"/>
        <v>2.8182627241397543E-2</v>
      </c>
      <c r="AQ792" s="3">
        <f t="shared" ca="1" si="687"/>
        <v>2.8298652404855591E-2</v>
      </c>
      <c r="AR792" s="3">
        <f t="shared" ca="1" si="688"/>
        <v>2.8404045675225111E-2</v>
      </c>
      <c r="AS792" s="3">
        <f t="shared" ca="1" si="689"/>
        <v>2.8511824939084149E-2</v>
      </c>
      <c r="AT792" s="3">
        <f t="shared" ca="1" si="690"/>
        <v>2.8632622297115495E-2</v>
      </c>
      <c r="AU792" s="3">
        <f t="shared" ca="1" si="691"/>
        <v>2.8775209053253776E-2</v>
      </c>
      <c r="AV792" s="3">
        <f t="shared" ca="1" si="692"/>
        <v>2.8949264262788058E-2</v>
      </c>
      <c r="AW792" s="3">
        <f t="shared" ca="1" si="693"/>
        <v>2.9169272399855353E-2</v>
      </c>
      <c r="AX792" s="3">
        <f t="shared" ca="1" si="694"/>
        <v>2.9456740853712495E-2</v>
      </c>
      <c r="AY792" s="3">
        <f t="shared" ca="1" si="695"/>
        <v>2.9833303728668471E-2</v>
      </c>
      <c r="AZ792" s="3">
        <f t="shared" ca="1" si="644"/>
        <v>3.0290205104727085E-2</v>
      </c>
      <c r="BC792" s="3">
        <f t="shared" ca="1" si="696"/>
        <v>0.85118686614793493</v>
      </c>
      <c r="BD792" s="3">
        <f t="shared" ca="1" si="696"/>
        <v>-0.90080197520048788</v>
      </c>
      <c r="BE792" s="3">
        <f t="shared" ca="1" si="696"/>
        <v>0.50900871133006209</v>
      </c>
    </row>
    <row r="793" spans="1:57" x14ac:dyDescent="0.2">
      <c r="A793" s="3">
        <f t="shared" si="645"/>
        <v>7.8099999999998779</v>
      </c>
      <c r="B793" s="3">
        <f t="shared" ca="1" si="646"/>
        <v>2.997862778657406E-2</v>
      </c>
      <c r="C793" s="3">
        <f t="shared" ca="1" si="647"/>
        <v>2.9577562105733722E-2</v>
      </c>
      <c r="D793" s="3">
        <f t="shared" ca="1" si="648"/>
        <v>2.9178589688761088E-2</v>
      </c>
      <c r="E793" s="3">
        <f t="shared" ca="1" si="649"/>
        <v>2.8782560390537209E-2</v>
      </c>
      <c r="F793" s="3">
        <f t="shared" ca="1" si="650"/>
        <v>2.8389534474878519E-2</v>
      </c>
      <c r="G793" s="3">
        <f t="shared" ca="1" si="651"/>
        <v>2.7999111812209342E-2</v>
      </c>
      <c r="H793" s="3">
        <f t="shared" ca="1" si="652"/>
        <v>2.7610743086988715E-2</v>
      </c>
      <c r="I793" s="3">
        <f t="shared" ca="1" si="653"/>
        <v>2.7224026258515256E-2</v>
      </c>
      <c r="J793" s="3">
        <f t="shared" ca="1" si="654"/>
        <v>2.6838977999560743E-2</v>
      </c>
      <c r="K793" s="3">
        <f t="shared" ca="1" si="655"/>
        <v>2.6456255585537401E-2</v>
      </c>
      <c r="L793" s="3">
        <f t="shared" ca="1" si="656"/>
        <v>2.6077302157691249E-2</v>
      </c>
      <c r="M793" s="3">
        <f t="shared" ca="1" si="657"/>
        <v>2.5704398091211344E-2</v>
      </c>
      <c r="N793" s="3">
        <f t="shared" ca="1" si="658"/>
        <v>2.5340617742736386E-2</v>
      </c>
      <c r="O793" s="3">
        <f t="shared" ca="1" si="659"/>
        <v>2.4989706930184909E-2</v>
      </c>
      <c r="P793" s="3">
        <f t="shared" ca="1" si="660"/>
        <v>2.4655906741973099E-2</v>
      </c>
      <c r="Q793" s="3">
        <f t="shared" ca="1" si="661"/>
        <v>2.4343751844803255E-2</v>
      </c>
      <c r="R793" s="3">
        <f t="shared" ca="1" si="662"/>
        <v>2.4057867800843805E-2</v>
      </c>
      <c r="S793" s="3">
        <f t="shared" ca="1" si="663"/>
        <v>2.3802785117591541E-2</v>
      </c>
      <c r="T793" s="3">
        <f t="shared" ca="1" si="664"/>
        <v>2.3582780714893357E-2</v>
      </c>
      <c r="U793" s="3">
        <f t="shared" ca="1" si="665"/>
        <v>2.3401751686555849E-2</v>
      </c>
      <c r="V793" s="3">
        <f t="shared" ca="1" si="666"/>
        <v>2.326312167396604E-2</v>
      </c>
      <c r="W793" s="3">
        <f t="shared" ca="1" si="667"/>
        <v>2.3169776151724119E-2</v>
      </c>
      <c r="X793" s="3">
        <f t="shared" ca="1" si="668"/>
        <v>2.3124018932870329E-2</v>
      </c>
      <c r="Y793" s="3">
        <f t="shared" ca="1" si="669"/>
        <v>2.3127538367157415E-2</v>
      </c>
      <c r="Z793" s="3">
        <f t="shared" ca="1" si="670"/>
        <v>2.3181368652819289E-2</v>
      </c>
      <c r="AA793" s="3">
        <f t="shared" ca="1" si="671"/>
        <v>2.3285830038180716E-2</v>
      </c>
      <c r="AB793" s="3">
        <f t="shared" ca="1" si="672"/>
        <v>2.344043181730928E-2</v>
      </c>
      <c r="AC793" s="3">
        <f t="shared" ca="1" si="673"/>
        <v>2.3643724341861766E-2</v>
      </c>
      <c r="AD793" s="3">
        <f t="shared" ca="1" si="674"/>
        <v>2.3893092047388955E-2</v>
      </c>
      <c r="AE793" s="3">
        <f t="shared" ca="1" si="675"/>
        <v>2.4184491442687604E-2</v>
      </c>
      <c r="AF793" s="3">
        <f t="shared" ca="1" si="676"/>
        <v>2.4512159736841975E-2</v>
      </c>
      <c r="AG793" s="3">
        <f t="shared" ca="1" si="677"/>
        <v>2.4868353351419854E-2</v>
      </c>
      <c r="AH793" s="3">
        <f t="shared" ca="1" si="678"/>
        <v>2.5243217509400579E-2</v>
      </c>
      <c r="AI793" s="3">
        <f t="shared" ca="1" si="679"/>
        <v>2.5624925455530842E-2</v>
      </c>
      <c r="AJ793" s="3">
        <f t="shared" ca="1" si="680"/>
        <v>2.6000235397640518E-2</v>
      </c>
      <c r="AK793" s="3">
        <f t="shared" ca="1" si="681"/>
        <v>2.6355567022233763E-2</v>
      </c>
      <c r="AL793" s="3">
        <f t="shared" ca="1" si="682"/>
        <v>2.6678578228313536E-2</v>
      </c>
      <c r="AM793" s="3">
        <f t="shared" ca="1" si="683"/>
        <v>2.6960034323093185E-2</v>
      </c>
      <c r="AN793" s="3">
        <f t="shared" ca="1" si="684"/>
        <v>2.7195555622374877E-2</v>
      </c>
      <c r="AO793" s="3">
        <f t="shared" ca="1" si="685"/>
        <v>2.7386695330653597E-2</v>
      </c>
      <c r="AP793" s="3">
        <f t="shared" ca="1" si="686"/>
        <v>2.7540844316488212E-2</v>
      </c>
      <c r="AQ793" s="3">
        <f t="shared" ca="1" si="687"/>
        <v>2.7669757426660613E-2</v>
      </c>
      <c r="AR793" s="3">
        <f t="shared" ca="1" si="688"/>
        <v>2.7787026413601607E-2</v>
      </c>
      <c r="AS793" s="3">
        <f t="shared" ca="1" si="689"/>
        <v>2.7905416231872825E-2</v>
      </c>
      <c r="AT793" s="3">
        <f t="shared" ca="1" si="690"/>
        <v>2.8035316700155757E-2</v>
      </c>
      <c r="AU793" s="3">
        <f t="shared" ca="1" si="691"/>
        <v>2.818531259738551E-2</v>
      </c>
      <c r="AV793" s="3">
        <f t="shared" ca="1" si="692"/>
        <v>2.8364975068198503E-2</v>
      </c>
      <c r="AW793" s="3">
        <f t="shared" ca="1" si="693"/>
        <v>2.8588726003342755E-2</v>
      </c>
      <c r="AX793" s="3">
        <f t="shared" ca="1" si="694"/>
        <v>2.8877873621982256E-2</v>
      </c>
      <c r="AY793" s="3">
        <f t="shared" ca="1" si="695"/>
        <v>2.9253244266655157E-2</v>
      </c>
      <c r="AZ793" s="3">
        <f t="shared" ca="1" si="644"/>
        <v>2.9704452601465751E-2</v>
      </c>
      <c r="BC793" s="3">
        <f t="shared" ca="1" si="696"/>
        <v>-1.0445178889256646</v>
      </c>
      <c r="BD793" s="3">
        <f t="shared" ca="1" si="696"/>
        <v>-0.40960045902268138</v>
      </c>
      <c r="BE793" s="3">
        <f t="shared" ca="1" si="696"/>
        <v>-1.3303254280973018</v>
      </c>
    </row>
    <row r="794" spans="1:57" x14ac:dyDescent="0.2">
      <c r="A794" s="3">
        <f t="shared" si="645"/>
        <v>7.8199999999998777</v>
      </c>
      <c r="B794" s="3">
        <f t="shared" ca="1" si="646"/>
        <v>3.0634887699251441E-2</v>
      </c>
      <c r="C794" s="3">
        <f t="shared" ca="1" si="647"/>
        <v>3.0236612889884433E-2</v>
      </c>
      <c r="D794" s="3">
        <f t="shared" ca="1" si="648"/>
        <v>2.9836248572530893E-2</v>
      </c>
      <c r="E794" s="3">
        <f t="shared" ca="1" si="649"/>
        <v>2.9434866484066957E-2</v>
      </c>
      <c r="F794" s="3">
        <f t="shared" ca="1" si="650"/>
        <v>2.9032752526195003E-2</v>
      </c>
      <c r="G794" s="3">
        <f t="shared" ca="1" si="651"/>
        <v>2.8629736105184853E-2</v>
      </c>
      <c r="H794" s="3">
        <f t="shared" ca="1" si="652"/>
        <v>2.8225501496022168E-2</v>
      </c>
      <c r="I794" s="3">
        <f t="shared" ca="1" si="653"/>
        <v>2.7819884206439362E-2</v>
      </c>
      <c r="J794" s="3">
        <f t="shared" ca="1" si="654"/>
        <v>2.7413141782478983E-2</v>
      </c>
      <c r="K794" s="3">
        <f t="shared" ca="1" si="655"/>
        <v>2.7006174479544575E-2</v>
      </c>
      <c r="L794" s="3">
        <f t="shared" ca="1" si="656"/>
        <v>2.6600668920813468E-2</v>
      </c>
      <c r="M794" s="3">
        <f t="shared" ca="1" si="657"/>
        <v>2.6199147807007384E-2</v>
      </c>
      <c r="N794" s="3">
        <f t="shared" ca="1" si="658"/>
        <v>2.5804925275805517E-2</v>
      </c>
      <c r="O794" s="3">
        <f t="shared" ca="1" si="659"/>
        <v>2.5421983470943127E-2</v>
      </c>
      <c r="P794" s="3">
        <f t="shared" ca="1" si="660"/>
        <v>2.5054795971736443E-2</v>
      </c>
      <c r="Q794" s="3">
        <f t="shared" ca="1" si="661"/>
        <v>2.4708126181283704E-2</v>
      </c>
      <c r="R794" s="3">
        <f t="shared" ca="1" si="662"/>
        <v>2.4386825050647012E-2</v>
      </c>
      <c r="S794" s="3">
        <f t="shared" ca="1" si="663"/>
        <v>2.4095645723763458E-2</v>
      </c>
      <c r="T794" s="3">
        <f t="shared" ca="1" si="664"/>
        <v>2.3839085673656158E-2</v>
      </c>
      <c r="U794" s="3">
        <f t="shared" ca="1" si="665"/>
        <v>2.3621261118407559E-2</v>
      </c>
      <c r="V794" s="3">
        <f t="shared" ca="1" si="666"/>
        <v>2.3445813956204167E-2</v>
      </c>
      <c r="W794" s="3">
        <f t="shared" ca="1" si="667"/>
        <v>2.3315847441839281E-2</v>
      </c>
      <c r="X794" s="3">
        <f t="shared" ca="1" si="668"/>
        <v>2.3233882837807602E-2</v>
      </c>
      <c r="Y794" s="3">
        <f t="shared" ca="1" si="669"/>
        <v>2.3201825454617197E-2</v>
      </c>
      <c r="Z794" s="3">
        <f t="shared" ca="1" si="670"/>
        <v>2.322092547012166E-2</v>
      </c>
      <c r="AA794" s="3">
        <f t="shared" ca="1" si="671"/>
        <v>2.3291717309008624E-2</v>
      </c>
      <c r="AB794" s="3">
        <f t="shared" ca="1" si="672"/>
        <v>2.3413921535238975E-2</v>
      </c>
      <c r="AC794" s="3">
        <f t="shared" ca="1" si="673"/>
        <v>2.3586295597345545E-2</v>
      </c>
      <c r="AD794" s="3">
        <f t="shared" ca="1" si="674"/>
        <v>2.3806425666095823E-2</v>
      </c>
      <c r="AE794" s="3">
        <f t="shared" ca="1" si="675"/>
        <v>2.407046394986288E-2</v>
      </c>
      <c r="AF794" s="3">
        <f t="shared" ca="1" si="676"/>
        <v>2.4372837836037369E-2</v>
      </c>
      <c r="AG794" s="3">
        <f t="shared" ca="1" si="677"/>
        <v>2.4705990947062197E-2</v>
      </c>
      <c r="AH794" s="3">
        <f t="shared" ca="1" si="678"/>
        <v>2.5060258052163761E-2</v>
      </c>
      <c r="AI794" s="3">
        <f t="shared" ca="1" si="679"/>
        <v>2.5424012582406678E-2</v>
      </c>
      <c r="AJ794" s="3">
        <f t="shared" ca="1" si="680"/>
        <v>2.578423391611389E-2</v>
      </c>
      <c r="AK794" s="3">
        <f t="shared" ca="1" si="681"/>
        <v>2.6127593866014671E-2</v>
      </c>
      <c r="AL794" s="3">
        <f t="shared" ca="1" si="682"/>
        <v>2.6442039246306646E-2</v>
      </c>
      <c r="AM794" s="3">
        <f t="shared" ca="1" si="683"/>
        <v>2.6718658639502346E-2</v>
      </c>
      <c r="AN794" s="3">
        <f t="shared" ca="1" si="684"/>
        <v>2.6953416626719719E-2</v>
      </c>
      <c r="AO794" s="3">
        <f t="shared" ca="1" si="685"/>
        <v>2.7148208253519289E-2</v>
      </c>
      <c r="AP794" s="3">
        <f t="shared" ca="1" si="686"/>
        <v>2.7310736309623263E-2</v>
      </c>
      <c r="AQ794" s="3">
        <f t="shared" ca="1" si="687"/>
        <v>2.745301667689087E-2</v>
      </c>
      <c r="AR794" s="3">
        <f t="shared" ca="1" si="688"/>
        <v>2.7588848655889144E-2</v>
      </c>
      <c r="AS794" s="3">
        <f t="shared" ca="1" si="689"/>
        <v>2.7731173733895789E-2</v>
      </c>
      <c r="AT794" s="3">
        <f t="shared" ca="1" si="690"/>
        <v>2.7890569814463195E-2</v>
      </c>
      <c r="AU794" s="3">
        <f t="shared" ca="1" si="691"/>
        <v>2.8075865975546052E-2</v>
      </c>
      <c r="AV794" s="3">
        <f t="shared" ca="1" si="692"/>
        <v>2.829695560940558E-2</v>
      </c>
      <c r="AW794" s="3">
        <f t="shared" ca="1" si="693"/>
        <v>2.8568624543398907E-2</v>
      </c>
      <c r="AX794" s="3">
        <f t="shared" ca="1" si="694"/>
        <v>2.8912398906495773E-2</v>
      </c>
      <c r="AY794" s="3">
        <f t="shared" ca="1" si="695"/>
        <v>2.9348710098113105E-2</v>
      </c>
      <c r="AZ794" s="3">
        <f t="shared" ca="1" si="644"/>
        <v>2.9866095222725139E-2</v>
      </c>
      <c r="BC794" s="3">
        <f t="shared" ca="1" si="696"/>
        <v>0.1890789689766752</v>
      </c>
      <c r="BD794" s="3">
        <f t="shared" ca="1" si="696"/>
        <v>-1.1132794293426729</v>
      </c>
      <c r="BE794" s="3">
        <f t="shared" ca="1" si="696"/>
        <v>-0.30890041770144094</v>
      </c>
    </row>
    <row r="795" spans="1:57" x14ac:dyDescent="0.2">
      <c r="A795" s="3">
        <f t="shared" si="645"/>
        <v>7.8299999999998775</v>
      </c>
      <c r="B795" s="3">
        <f t="shared" ca="1" si="646"/>
        <v>3.0917648884741234E-2</v>
      </c>
      <c r="C795" s="3">
        <f t="shared" ca="1" si="647"/>
        <v>3.0608805356646857E-2</v>
      </c>
      <c r="D795" s="3">
        <f t="shared" ca="1" si="648"/>
        <v>3.0281283744933177E-2</v>
      </c>
      <c r="E795" s="3">
        <f t="shared" ca="1" si="649"/>
        <v>2.9936917762721824E-2</v>
      </c>
      <c r="F795" s="3">
        <f t="shared" ca="1" si="650"/>
        <v>2.9576759046692904E-2</v>
      </c>
      <c r="G795" s="3">
        <f t="shared" ca="1" si="651"/>
        <v>2.9201406639187941E-2</v>
      </c>
      <c r="H795" s="3">
        <f t="shared" ca="1" si="652"/>
        <v>2.8811318504009958E-2</v>
      </c>
      <c r="I795" s="3">
        <f t="shared" ca="1" si="653"/>
        <v>2.8407107782954497E-2</v>
      </c>
      <c r="J795" s="3">
        <f t="shared" ca="1" si="654"/>
        <v>2.798981295660187E-2</v>
      </c>
      <c r="K795" s="3">
        <f t="shared" ca="1" si="655"/>
        <v>2.7561117289518332E-2</v>
      </c>
      <c r="L795" s="3">
        <f t="shared" ca="1" si="656"/>
        <v>2.7123490882817139E-2</v>
      </c>
      <c r="M795" s="3">
        <f t="shared" ca="1" si="657"/>
        <v>2.6680238730995429E-2</v>
      </c>
      <c r="N795" s="3">
        <f t="shared" ca="1" si="658"/>
        <v>2.6235454702801E-2</v>
      </c>
      <c r="O795" s="3">
        <f t="shared" ca="1" si="659"/>
        <v>2.5793897210220091E-2</v>
      </c>
      <c r="P795" s="3">
        <f t="shared" ca="1" si="660"/>
        <v>2.5360812267511482E-2</v>
      </c>
      <c r="Q795" s="3">
        <f t="shared" ca="1" si="661"/>
        <v>2.49417319663519E-2</v>
      </c>
      <c r="R795" s="3">
        <f t="shared" ca="1" si="662"/>
        <v>2.4542272610780642E-2</v>
      </c>
      <c r="S795" s="3">
        <f t="shared" ca="1" si="663"/>
        <v>2.4167949958642403E-2</v>
      </c>
      <c r="T795" s="3">
        <f t="shared" ca="1" si="664"/>
        <v>2.3824022026691101E-2</v>
      </c>
      <c r="U795" s="3">
        <f t="shared" ca="1" si="665"/>
        <v>2.3515364159068103E-2</v>
      </c>
      <c r="V795" s="3">
        <f t="shared" ca="1" si="666"/>
        <v>2.3246376520359855E-2</v>
      </c>
      <c r="W795" s="3">
        <f t="shared" ca="1" si="667"/>
        <v>2.3020920158070585E-2</v>
      </c>
      <c r="X795" s="3">
        <f t="shared" ca="1" si="668"/>
        <v>2.2842273793508054E-2</v>
      </c>
      <c r="Y795" s="3">
        <f t="shared" ca="1" si="669"/>
        <v>2.2713099697445529E-2</v>
      </c>
      <c r="Z795" s="3">
        <f t="shared" ca="1" si="670"/>
        <v>2.2635404010423747E-2</v>
      </c>
      <c r="AA795" s="3">
        <f t="shared" ca="1" si="671"/>
        <v>2.2610475294496397E-2</v>
      </c>
      <c r="AB795" s="3">
        <f t="shared" ca="1" si="672"/>
        <v>2.2638785319189912E-2</v>
      </c>
      <c r="AC795" s="3">
        <f t="shared" ca="1" si="673"/>
        <v>2.2719838541812577E-2</v>
      </c>
      <c r="AD795" s="3">
        <f t="shared" ca="1" si="674"/>
        <v>2.2851962766768378E-2</v>
      </c>
      <c r="AE795" s="3">
        <f t="shared" ca="1" si="675"/>
        <v>2.3032045810713872E-2</v>
      </c>
      <c r="AF795" s="3">
        <f t="shared" ca="1" si="676"/>
        <v>2.3255245198930082E-2</v>
      </c>
      <c r="AG795" s="3">
        <f t="shared" ca="1" si="677"/>
        <v>2.3514731820775053E-2</v>
      </c>
      <c r="AH795" s="3">
        <f t="shared" ca="1" si="678"/>
        <v>2.3801570223656261E-2</v>
      </c>
      <c r="AI795" s="3">
        <f t="shared" ca="1" si="679"/>
        <v>2.4104874463772328E-2</v>
      </c>
      <c r="AJ795" s="3">
        <f t="shared" ca="1" si="680"/>
        <v>2.4412385728186506E-2</v>
      </c>
      <c r="AK795" s="3">
        <f t="shared" ca="1" si="681"/>
        <v>2.4711568710765148E-2</v>
      </c>
      <c r="AL795" s="3">
        <f t="shared" ca="1" si="682"/>
        <v>2.4991199847235246E-2</v>
      </c>
      <c r="AM795" s="3">
        <f t="shared" ca="1" si="683"/>
        <v>2.5243231434341429E-2</v>
      </c>
      <c r="AN795" s="3">
        <f t="shared" ca="1" si="684"/>
        <v>2.5464512289164996E-2</v>
      </c>
      <c r="AO795" s="3">
        <f t="shared" ca="1" si="685"/>
        <v>2.5657818719066573E-2</v>
      </c>
      <c r="AP795" s="3">
        <f t="shared" ca="1" si="686"/>
        <v>2.5831704436342567E-2</v>
      </c>
      <c r="AQ795" s="3">
        <f t="shared" ca="1" si="687"/>
        <v>2.5998985307323318E-2</v>
      </c>
      <c r="AR795" s="3">
        <f t="shared" ca="1" si="688"/>
        <v>2.6174207579536271E-2</v>
      </c>
      <c r="AS795" s="3">
        <f t="shared" ca="1" si="689"/>
        <v>2.6371029523150884E-2</v>
      </c>
      <c r="AT795" s="3">
        <f t="shared" ca="1" si="690"/>
        <v>2.6600758270006016E-2</v>
      </c>
      <c r="AU795" s="3">
        <f t="shared" ca="1" si="691"/>
        <v>2.6873008775180632E-2</v>
      </c>
      <c r="AV795" s="3">
        <f t="shared" ca="1" si="692"/>
        <v>2.7198537531473027E-2</v>
      </c>
      <c r="AW795" s="3">
        <f t="shared" ca="1" si="693"/>
        <v>2.759303140144595E-2</v>
      </c>
      <c r="AX795" s="3">
        <f t="shared" ca="1" si="694"/>
        <v>2.8078762185948968E-2</v>
      </c>
      <c r="AY795" s="3">
        <f t="shared" ca="1" si="695"/>
        <v>2.8676292708080177E-2</v>
      </c>
      <c r="AZ795" s="3">
        <f t="shared" ca="1" si="644"/>
        <v>2.9373539358151807E-2</v>
      </c>
      <c r="BC795" s="3">
        <f t="shared" ca="1" si="696"/>
        <v>-0.79914706773128152</v>
      </c>
      <c r="BD795" s="3">
        <f t="shared" ca="1" si="696"/>
        <v>-2.6169567378873331</v>
      </c>
      <c r="BE795" s="3">
        <f t="shared" ca="1" si="696"/>
        <v>0.26543904063842216</v>
      </c>
    </row>
    <row r="796" spans="1:57" x14ac:dyDescent="0.2">
      <c r="A796" s="3">
        <f t="shared" si="645"/>
        <v>7.8399999999998773</v>
      </c>
      <c r="B796" s="3">
        <f t="shared" ca="1" si="646"/>
        <v>3.052828085577209E-2</v>
      </c>
      <c r="C796" s="3">
        <f t="shared" ca="1" si="647"/>
        <v>3.0229204582800227E-2</v>
      </c>
      <c r="D796" s="3">
        <f t="shared" ca="1" si="648"/>
        <v>2.9909335011326955E-2</v>
      </c>
      <c r="E796" s="3">
        <f t="shared" ca="1" si="649"/>
        <v>2.9570601120590796E-2</v>
      </c>
      <c r="F796" s="3">
        <f t="shared" ca="1" si="650"/>
        <v>2.9214153574968201E-2</v>
      </c>
      <c r="G796" s="3">
        <f t="shared" ca="1" si="651"/>
        <v>2.884069434862406E-2</v>
      </c>
      <c r="H796" s="3">
        <f t="shared" ca="1" si="652"/>
        <v>2.8450788387780413E-2</v>
      </c>
      <c r="I796" s="3">
        <f t="shared" ca="1" si="653"/>
        <v>2.8045159749002162E-2</v>
      </c>
      <c r="J796" s="3">
        <f t="shared" ca="1" si="654"/>
        <v>2.7624961103596649E-2</v>
      </c>
      <c r="K796" s="3">
        <f t="shared" ca="1" si="655"/>
        <v>2.719199194936503E-2</v>
      </c>
      <c r="L796" s="3">
        <f t="shared" ca="1" si="656"/>
        <v>2.6748839056370023E-2</v>
      </c>
      <c r="M796" s="3">
        <f t="shared" ca="1" si="657"/>
        <v>2.6298922876326805E-2</v>
      </c>
      <c r="N796" s="3">
        <f t="shared" ca="1" si="658"/>
        <v>2.5846450154492152E-2</v>
      </c>
      <c r="O796" s="3">
        <f t="shared" ca="1" si="659"/>
        <v>2.5396288709133876E-2</v>
      </c>
      <c r="P796" s="3">
        <f t="shared" ca="1" si="660"/>
        <v>2.4953790129222761E-2</v>
      </c>
      <c r="Q796" s="3">
        <f t="shared" ca="1" si="661"/>
        <v>2.4524588342998751E-2</v>
      </c>
      <c r="R796" s="3">
        <f t="shared" ca="1" si="662"/>
        <v>2.4114398167393677E-2</v>
      </c>
      <c r="S796" s="3">
        <f t="shared" ca="1" si="663"/>
        <v>2.3728831147453059E-2</v>
      </c>
      <c r="T796" s="3">
        <f t="shared" ca="1" si="664"/>
        <v>2.3373239030004923E-2</v>
      </c>
      <c r="U796" s="3">
        <f t="shared" ca="1" si="665"/>
        <v>2.3052589482753117E-2</v>
      </c>
      <c r="V796" s="3">
        <f t="shared" ca="1" si="666"/>
        <v>2.2771374141906997E-2</v>
      </c>
      <c r="W796" s="3">
        <f t="shared" ca="1" si="667"/>
        <v>2.2533545055700505E-2</v>
      </c>
      <c r="X796" s="3">
        <f t="shared" ca="1" si="668"/>
        <v>2.2342471608980251E-2</v>
      </c>
      <c r="Y796" s="3">
        <f t="shared" ca="1" si="669"/>
        <v>2.2200906227529883E-2</v>
      </c>
      <c r="Z796" s="3">
        <f t="shared" ca="1" si="670"/>
        <v>2.2110944192767611E-2</v>
      </c>
      <c r="AA796" s="3">
        <f t="shared" ca="1" si="671"/>
        <v>2.2073961360173915E-2</v>
      </c>
      <c r="AB796" s="3">
        <f t="shared" ca="1" si="672"/>
        <v>2.2090513835601712E-2</v>
      </c>
      <c r="AC796" s="3">
        <f t="shared" ca="1" si="673"/>
        <v>2.2160186192328703E-2</v>
      </c>
      <c r="AD796" s="3">
        <f t="shared" ca="1" si="674"/>
        <v>2.2281380962585064E-2</v>
      </c>
      <c r="AE796" s="3">
        <f t="shared" ca="1" si="675"/>
        <v>2.2451054676599726E-2</v>
      </c>
      <c r="AF796" s="3">
        <f t="shared" ca="1" si="676"/>
        <v>2.2664428154821309E-2</v>
      </c>
      <c r="AG796" s="3">
        <f t="shared" ca="1" si="677"/>
        <v>2.2914732818445069E-2</v>
      </c>
      <c r="AH796" s="3">
        <f t="shared" ca="1" si="678"/>
        <v>2.3193096424695366E-2</v>
      </c>
      <c r="AI796" s="3">
        <f t="shared" ca="1" si="679"/>
        <v>2.3488707293273695E-2</v>
      </c>
      <c r="AJ796" s="3">
        <f t="shared" ca="1" si="680"/>
        <v>2.3789402256128293E-2</v>
      </c>
      <c r="AK796" s="3">
        <f t="shared" ca="1" si="681"/>
        <v>2.4082772837767191E-2</v>
      </c>
      <c r="AL796" s="3">
        <f t="shared" ca="1" si="682"/>
        <v>2.4357758991997547E-2</v>
      </c>
      <c r="AM796" s="3">
        <f t="shared" ca="1" si="683"/>
        <v>2.4606510354927447E-2</v>
      </c>
      <c r="AN796" s="3">
        <f t="shared" ca="1" si="684"/>
        <v>2.4826093134815045E-2</v>
      </c>
      <c r="AO796" s="3">
        <f t="shared" ca="1" si="685"/>
        <v>2.5019497508733276E-2</v>
      </c>
      <c r="AP796" s="3">
        <f t="shared" ca="1" si="686"/>
        <v>2.5195460307487434E-2</v>
      </c>
      <c r="AQ796" s="3">
        <f t="shared" ca="1" si="687"/>
        <v>2.5366929535825509E-2</v>
      </c>
      <c r="AR796" s="3">
        <f t="shared" ca="1" si="688"/>
        <v>2.554853099965072E-2</v>
      </c>
      <c r="AS796" s="3">
        <f t="shared" ca="1" si="689"/>
        <v>2.5753973215628927E-2</v>
      </c>
      <c r="AT796" s="3">
        <f t="shared" ca="1" si="690"/>
        <v>2.5994626891558948E-2</v>
      </c>
      <c r="AU796" s="3">
        <f t="shared" ca="1" si="691"/>
        <v>2.6280227618809035E-2</v>
      </c>
      <c r="AV796" s="3">
        <f t="shared" ca="1" si="692"/>
        <v>2.6621728964104679E-2</v>
      </c>
      <c r="AW796" s="3">
        <f t="shared" ca="1" si="693"/>
        <v>2.7035048932644464E-2</v>
      </c>
      <c r="AX796" s="3">
        <f t="shared" ca="1" si="694"/>
        <v>2.7542525926890559E-2</v>
      </c>
      <c r="AY796" s="3">
        <f t="shared" ca="1" si="695"/>
        <v>2.8164172365562117E-2</v>
      </c>
      <c r="AZ796" s="3">
        <f t="shared" ca="1" si="644"/>
        <v>2.888625670989043E-2</v>
      </c>
      <c r="BC796" s="3">
        <f t="shared" ca="1" si="696"/>
        <v>-0.79821890574673482</v>
      </c>
      <c r="BD796" s="3">
        <f t="shared" ca="1" si="696"/>
        <v>-0.37089012138990984</v>
      </c>
      <c r="BE796" s="3">
        <f t="shared" ca="1" si="696"/>
        <v>3.7737924983929361E-3</v>
      </c>
    </row>
    <row r="797" spans="1:57" x14ac:dyDescent="0.2">
      <c r="A797" s="3">
        <f t="shared" si="645"/>
        <v>7.8499999999998771</v>
      </c>
      <c r="B797" s="3">
        <f t="shared" ca="1" si="646"/>
        <v>3.0179634590826922E-2</v>
      </c>
      <c r="C797" s="3">
        <f t="shared" ca="1" si="647"/>
        <v>2.969664576457514E-2</v>
      </c>
      <c r="D797" s="3">
        <f t="shared" ca="1" si="648"/>
        <v>2.9215203460533256E-2</v>
      </c>
      <c r="E797" s="3">
        <f t="shared" ca="1" si="649"/>
        <v>2.8736307429233686E-2</v>
      </c>
      <c r="F797" s="3">
        <f t="shared" ca="1" si="650"/>
        <v>2.8260182870777188E-2</v>
      </c>
      <c r="G797" s="3">
        <f t="shared" ca="1" si="651"/>
        <v>2.7786610202109357E-2</v>
      </c>
      <c r="H797" s="3">
        <f t="shared" ca="1" si="652"/>
        <v>2.7315236860463676E-2</v>
      </c>
      <c r="I797" s="3">
        <f t="shared" ca="1" si="653"/>
        <v>2.6845873312638983E-2</v>
      </c>
      <c r="J797" s="3">
        <f t="shared" ca="1" si="654"/>
        <v>2.6378761891465215E-2</v>
      </c>
      <c r="K797" s="3">
        <f t="shared" ca="1" si="655"/>
        <v>2.5914793766638154E-2</v>
      </c>
      <c r="L797" s="3">
        <f t="shared" ca="1" si="656"/>
        <v>2.5455647782880772E-2</v>
      </c>
      <c r="M797" s="3">
        <f t="shared" ca="1" si="657"/>
        <v>2.5003835227457506E-2</v>
      </c>
      <c r="N797" s="3">
        <f t="shared" ca="1" si="658"/>
        <v>2.4562651082675011E-2</v>
      </c>
      <c r="O797" s="3">
        <f t="shared" ca="1" si="659"/>
        <v>2.4136047926396675E-2</v>
      </c>
      <c r="P797" s="3">
        <f t="shared" ca="1" si="660"/>
        <v>2.3728458277487745E-2</v>
      </c>
      <c r="Q797" s="3">
        <f t="shared" ca="1" si="661"/>
        <v>2.3344593264223383E-2</v>
      </c>
      <c r="R797" s="3">
        <f t="shared" ca="1" si="662"/>
        <v>2.2989241591859541E-2</v>
      </c>
      <c r="S797" s="3">
        <f t="shared" ca="1" si="663"/>
        <v>2.2667085981445456E-2</v>
      </c>
      <c r="T797" s="3">
        <f t="shared" ca="1" si="664"/>
        <v>2.2382547311698441E-2</v>
      </c>
      <c r="U797" s="3">
        <f t="shared" ca="1" si="665"/>
        <v>2.213966098679146E-2</v>
      </c>
      <c r="V797" s="3">
        <f t="shared" ca="1" si="666"/>
        <v>2.1941985535084328E-2</v>
      </c>
      <c r="W797" s="3">
        <f t="shared" ca="1" si="667"/>
        <v>2.1792539428742309E-2</v>
      </c>
      <c r="X797" s="3">
        <f t="shared" ca="1" si="668"/>
        <v>2.1693758135925716E-2</v>
      </c>
      <c r="Y797" s="3">
        <f t="shared" ca="1" si="669"/>
        <v>2.1647459647091336E-2</v>
      </c>
      <c r="Z797" s="3">
        <f t="shared" ca="1" si="670"/>
        <v>2.1654803777531255E-2</v>
      </c>
      <c r="AA797" s="3">
        <f t="shared" ca="1" si="671"/>
        <v>2.1716229046956161E-2</v>
      </c>
      <c r="AB797" s="3">
        <f t="shared" ca="1" si="672"/>
        <v>2.1831351243083743E-2</v>
      </c>
      <c r="AC797" s="3">
        <f t="shared" ca="1" si="673"/>
        <v>2.1998810377343667E-2</v>
      </c>
      <c r="AD797" s="3">
        <f t="shared" ca="1" si="674"/>
        <v>2.2216059019452637E-2</v>
      </c>
      <c r="AE797" s="3">
        <f t="shared" ca="1" si="675"/>
        <v>2.2479097734789285E-2</v>
      </c>
      <c r="AF797" s="3">
        <f t="shared" ca="1" si="676"/>
        <v>2.2782186013648651E-2</v>
      </c>
      <c r="AG797" s="3">
        <f t="shared" ca="1" si="677"/>
        <v>2.3117591292568202E-2</v>
      </c>
      <c r="AH797" s="3">
        <f t="shared" ca="1" si="678"/>
        <v>2.3475480189608332E-2</v>
      </c>
      <c r="AI797" s="3">
        <f t="shared" ca="1" si="679"/>
        <v>2.3844091145546465E-2</v>
      </c>
      <c r="AJ797" s="3">
        <f t="shared" ca="1" si="680"/>
        <v>2.4210332690876381E-2</v>
      </c>
      <c r="AK797" s="3">
        <f t="shared" ca="1" si="681"/>
        <v>2.4560899344441983E-2</v>
      </c>
      <c r="AL797" s="3">
        <f t="shared" ca="1" si="682"/>
        <v>2.4883870684501666E-2</v>
      </c>
      <c r="AM797" s="3">
        <f t="shared" ca="1" si="683"/>
        <v>2.5170569517508682E-2</v>
      </c>
      <c r="AN797" s="3">
        <f t="shared" ca="1" si="684"/>
        <v>2.5417254802414149E-2</v>
      </c>
      <c r="AO797" s="3">
        <f t="shared" ca="1" si="685"/>
        <v>2.5626105400924675E-2</v>
      </c>
      <c r="AP797" s="3">
        <f t="shared" ca="1" si="686"/>
        <v>2.580501567269804E-2</v>
      </c>
      <c r="AQ797" s="3">
        <f t="shared" ca="1" si="687"/>
        <v>2.5966040139244452E-2</v>
      </c>
      <c r="AR797" s="3">
        <f t="shared" ca="1" si="688"/>
        <v>2.6122859008550752E-2</v>
      </c>
      <c r="AS797" s="3">
        <f t="shared" ca="1" si="689"/>
        <v>2.6288206740313885E-2</v>
      </c>
      <c r="AT797" s="3">
        <f t="shared" ca="1" si="690"/>
        <v>2.6472494189444636E-2</v>
      </c>
      <c r="AU797" s="3">
        <f t="shared" ca="1" si="691"/>
        <v>2.6684554542298726E-2</v>
      </c>
      <c r="AV797" s="3">
        <f t="shared" ca="1" si="692"/>
        <v>2.6934514550848422E-2</v>
      </c>
      <c r="AW797" s="3">
        <f t="shared" ca="1" si="693"/>
        <v>2.7237495502053122E-2</v>
      </c>
      <c r="AX797" s="3">
        <f t="shared" ca="1" si="694"/>
        <v>2.7614865489813172E-2</v>
      </c>
      <c r="AY797" s="3">
        <f t="shared" ca="1" si="695"/>
        <v>2.8085040007920153E-2</v>
      </c>
      <c r="AZ797" s="3">
        <f t="shared" ca="1" si="644"/>
        <v>2.8631633541497153E-2</v>
      </c>
      <c r="BC797" s="3">
        <f t="shared" ca="1" si="696"/>
        <v>-0.53484724395993322</v>
      </c>
      <c r="BD797" s="3">
        <f t="shared" ca="1" si="696"/>
        <v>2.0736940891544364</v>
      </c>
      <c r="BE797" s="3">
        <f t="shared" ca="1" si="696"/>
        <v>-1.5551386800946823</v>
      </c>
    </row>
    <row r="798" spans="1:57" x14ac:dyDescent="0.2">
      <c r="A798" s="3">
        <f t="shared" si="645"/>
        <v>7.8599999999998769</v>
      </c>
      <c r="B798" s="3">
        <f t="shared" ca="1" si="646"/>
        <v>3.0807323232378274E-2</v>
      </c>
      <c r="C798" s="3">
        <f t="shared" ca="1" si="647"/>
        <v>3.0457835215968235E-2</v>
      </c>
      <c r="D798" s="3">
        <f t="shared" ca="1" si="648"/>
        <v>3.0098166123080885E-2</v>
      </c>
      <c r="E798" s="3">
        <f t="shared" ca="1" si="649"/>
        <v>2.9729731032284816E-2</v>
      </c>
      <c r="F798" s="3">
        <f t="shared" ca="1" si="650"/>
        <v>2.9353174238999892E-2</v>
      </c>
      <c r="G798" s="3">
        <f t="shared" ca="1" si="651"/>
        <v>2.8968699165370693E-2</v>
      </c>
      <c r="H798" s="3">
        <f t="shared" ca="1" si="652"/>
        <v>2.8576380299480262E-2</v>
      </c>
      <c r="I798" s="3">
        <f t="shared" ca="1" si="653"/>
        <v>2.8176459064840825E-2</v>
      </c>
      <c r="J798" s="3">
        <f t="shared" ca="1" si="654"/>
        <v>2.7769611977466021E-2</v>
      </c>
      <c r="K798" s="3">
        <f t="shared" ca="1" si="655"/>
        <v>2.7357166368455237E-2</v>
      </c>
      <c r="L798" s="3">
        <f t="shared" ca="1" si="656"/>
        <v>2.6941237613863155E-2</v>
      </c>
      <c r="M798" s="3">
        <f t="shared" ca="1" si="657"/>
        <v>2.6524772265987151E-2</v>
      </c>
      <c r="N798" s="3">
        <f t="shared" ca="1" si="658"/>
        <v>2.6111497956088338E-2</v>
      </c>
      <c r="O798" s="3">
        <f t="shared" ca="1" si="659"/>
        <v>2.570579642648534E-2</v>
      </c>
      <c r="P798" s="3">
        <f t="shared" ca="1" si="660"/>
        <v>2.5312525532794339E-2</v>
      </c>
      <c r="Q798" s="3">
        <f t="shared" ca="1" si="661"/>
        <v>2.4936818018545168E-2</v>
      </c>
      <c r="R798" s="3">
        <f t="shared" ca="1" si="662"/>
        <v>2.4583880904525166E-2</v>
      </c>
      <c r="S798" s="3">
        <f t="shared" ca="1" si="663"/>
        <v>2.4258812528358664E-2</v>
      </c>
      <c r="T798" s="3">
        <f t="shared" ca="1" si="664"/>
        <v>2.3966447354197527E-2</v>
      </c>
      <c r="U798" s="3">
        <f t="shared" ca="1" si="665"/>
        <v>2.3711232987251141E-2</v>
      </c>
      <c r="V798" s="3">
        <f t="shared" ca="1" si="666"/>
        <v>2.3497139320119056E-2</v>
      </c>
      <c r="W798" s="3">
        <f t="shared" ca="1" si="667"/>
        <v>2.3327595723539183E-2</v>
      </c>
      <c r="X798" s="3">
        <f t="shared" ca="1" si="668"/>
        <v>2.3205448220066392E-2</v>
      </c>
      <c r="Y798" s="3">
        <f t="shared" ca="1" si="669"/>
        <v>2.3132924825668297E-2</v>
      </c>
      <c r="Z798" s="3">
        <f t="shared" ca="1" si="670"/>
        <v>2.3111594333571656E-2</v>
      </c>
      <c r="AA798" s="3">
        <f t="shared" ca="1" si="671"/>
        <v>2.3142302349523726E-2</v>
      </c>
      <c r="AB798" s="3">
        <f t="shared" ca="1" si="672"/>
        <v>2.3225068739686383E-2</v>
      </c>
      <c r="AC798" s="3">
        <f t="shared" ca="1" si="673"/>
        <v>2.335893332708161E-2</v>
      </c>
      <c r="AD798" s="3">
        <f t="shared" ca="1" si="674"/>
        <v>2.3541743080319588E-2</v>
      </c>
      <c r="AE798" s="3">
        <f t="shared" ca="1" si="675"/>
        <v>2.3769886974076244E-2</v>
      </c>
      <c r="AF798" s="3">
        <f t="shared" ca="1" si="676"/>
        <v>2.403800759685663E-2</v>
      </c>
      <c r="AG798" s="3">
        <f t="shared" ca="1" si="677"/>
        <v>2.4338752938903967E-2</v>
      </c>
      <c r="AH798" s="3">
        <f t="shared" ca="1" si="678"/>
        <v>2.4662673185773146E-2</v>
      </c>
      <c r="AI798" s="3">
        <f t="shared" ca="1" si="679"/>
        <v>2.4998401812320586E-2</v>
      </c>
      <c r="AJ798" s="3">
        <f t="shared" ca="1" si="680"/>
        <v>2.5333264154955088E-2</v>
      </c>
      <c r="AK798" s="3">
        <f t="shared" ca="1" si="681"/>
        <v>2.5654402940912403E-2</v>
      </c>
      <c r="AL798" s="3">
        <f t="shared" ca="1" si="682"/>
        <v>2.5950382525273718E-2</v>
      </c>
      <c r="AM798" s="3">
        <f t="shared" ca="1" si="683"/>
        <v>2.6213043757898069E-2</v>
      </c>
      <c r="AN798" s="3">
        <f t="shared" ca="1" si="684"/>
        <v>2.6439182748562027E-2</v>
      </c>
      <c r="AO798" s="3">
        <f t="shared" ca="1" si="685"/>
        <v>2.6631510901943916E-2</v>
      </c>
      <c r="AP798" s="3">
        <f t="shared" ca="1" si="686"/>
        <v>2.679842356776586E-2</v>
      </c>
      <c r="AQ798" s="3">
        <f t="shared" ca="1" si="687"/>
        <v>2.6952425223460402E-2</v>
      </c>
      <c r="AR798" s="3">
        <f t="shared" ca="1" si="688"/>
        <v>2.7107594391370601E-2</v>
      </c>
      <c r="AS798" s="3">
        <f t="shared" ca="1" si="689"/>
        <v>2.7277036239759796E-2</v>
      </c>
      <c r="AT798" s="3">
        <f t="shared" ca="1" si="690"/>
        <v>2.7471547401061905E-2</v>
      </c>
      <c r="AU798" s="3">
        <f t="shared" ca="1" si="691"/>
        <v>2.7700404649878978E-2</v>
      </c>
      <c r="AV798" s="3">
        <f t="shared" ca="1" si="692"/>
        <v>2.7974253006814016E-2</v>
      </c>
      <c r="AW798" s="3">
        <f t="shared" ca="1" si="693"/>
        <v>2.8308758050234431E-2</v>
      </c>
      <c r="AX798" s="3">
        <f t="shared" ca="1" si="694"/>
        <v>2.8725649514605114E-2</v>
      </c>
      <c r="AY798" s="3">
        <f t="shared" ca="1" si="695"/>
        <v>2.9243069309220139E-2</v>
      </c>
      <c r="AZ798" s="3">
        <f t="shared" ca="1" si="644"/>
        <v>2.9843855881873937E-2</v>
      </c>
      <c r="BC798" s="3">
        <f t="shared" ca="1" si="696"/>
        <v>1.9630959452206937</v>
      </c>
      <c r="BD798" s="3">
        <f t="shared" ca="1" si="696"/>
        <v>-0.2519674744050473</v>
      </c>
      <c r="BE798" s="3">
        <f t="shared" ca="1" si="696"/>
        <v>1.5043434101368263</v>
      </c>
    </row>
    <row r="799" spans="1:57" x14ac:dyDescent="0.2">
      <c r="A799" s="3">
        <f t="shared" si="645"/>
        <v>7.8699999999998766</v>
      </c>
      <c r="B799" s="3">
        <f t="shared" ca="1" si="646"/>
        <v>3.0677409094269862E-2</v>
      </c>
      <c r="C799" s="3">
        <f t="shared" ca="1" si="647"/>
        <v>3.0207064400945737E-2</v>
      </c>
      <c r="D799" s="3">
        <f t="shared" ca="1" si="648"/>
        <v>2.9742215316707309E-2</v>
      </c>
      <c r="E799" s="3">
        <f t="shared" ca="1" si="649"/>
        <v>2.9283608961816757E-2</v>
      </c>
      <c r="F799" s="3">
        <f t="shared" ca="1" si="650"/>
        <v>2.8831225443522377E-2</v>
      </c>
      <c r="G799" s="3">
        <f t="shared" ca="1" si="651"/>
        <v>2.8384607908392489E-2</v>
      </c>
      <c r="H799" s="3">
        <f t="shared" ca="1" si="652"/>
        <v>2.7943174611788715E-2</v>
      </c>
      <c r="I799" s="3">
        <f t="shared" ca="1" si="653"/>
        <v>2.7506514636777807E-2</v>
      </c>
      <c r="J799" s="3">
        <f t="shared" ca="1" si="654"/>
        <v>2.7074655360433238E-2</v>
      </c>
      <c r="K799" s="3">
        <f t="shared" ca="1" si="655"/>
        <v>2.6648276920968317E-2</v>
      </c>
      <c r="L799" s="3">
        <f t="shared" ca="1" si="656"/>
        <v>2.6228847838755183E-2</v>
      </c>
      <c r="M799" s="3">
        <f t="shared" ca="1" si="657"/>
        <v>2.5818666517114335E-2</v>
      </c>
      <c r="N799" s="3">
        <f t="shared" ca="1" si="658"/>
        <v>2.5420809804883083E-2</v>
      </c>
      <c r="O799" s="3">
        <f t="shared" ca="1" si="659"/>
        <v>2.5039005170592946E-2</v>
      </c>
      <c r="P799" s="3">
        <f t="shared" ca="1" si="660"/>
        <v>2.4677452370492861E-2</v>
      </c>
      <c r="Q799" s="3">
        <f t="shared" ca="1" si="661"/>
        <v>2.4340622335684594E-2</v>
      </c>
      <c r="R799" s="3">
        <f t="shared" ca="1" si="662"/>
        <v>2.4033056986819491E-2</v>
      </c>
      <c r="S799" s="3">
        <f t="shared" ca="1" si="663"/>
        <v>2.3759186875785897E-2</v>
      </c>
      <c r="T799" s="3">
        <f t="shared" ca="1" si="664"/>
        <v>2.3523176662794017E-2</v>
      </c>
      <c r="U799" s="3">
        <f t="shared" ca="1" si="665"/>
        <v>2.3328802775665451E-2</v>
      </c>
      <c r="V799" s="3">
        <f t="shared" ca="1" si="666"/>
        <v>2.3179363100237892E-2</v>
      </c>
      <c r="W799" s="3">
        <f t="shared" ca="1" si="667"/>
        <v>2.3077614537250071E-2</v>
      </c>
      <c r="X799" s="3">
        <f t="shared" ca="1" si="668"/>
        <v>2.3025730291385473E-2</v>
      </c>
      <c r="Y799" s="3">
        <f t="shared" ca="1" si="669"/>
        <v>2.3025265021482763E-2</v>
      </c>
      <c r="Z799" s="3">
        <f t="shared" ca="1" si="670"/>
        <v>2.3077113099177142E-2</v>
      </c>
      <c r="AA799" s="3">
        <f t="shared" ca="1" si="671"/>
        <v>2.3181443794412327E-2</v>
      </c>
      <c r="AB799" s="3">
        <f t="shared" ca="1" si="672"/>
        <v>2.3337597604769077E-2</v>
      </c>
      <c r="AC799" s="3">
        <f t="shared" ca="1" si="673"/>
        <v>2.3543930694919477E-2</v>
      </c>
      <c r="AD799" s="3">
        <f t="shared" ca="1" si="674"/>
        <v>2.3797600950886972E-2</v>
      </c>
      <c r="AE799" s="3">
        <f t="shared" ca="1" si="675"/>
        <v>2.4094302288734791E-2</v>
      </c>
      <c r="AF799" s="3">
        <f t="shared" ca="1" si="676"/>
        <v>2.4427976982599648E-2</v>
      </c>
      <c r="AG799" s="3">
        <f t="shared" ca="1" si="677"/>
        <v>2.4790570275018031E-2</v>
      </c>
      <c r="AH799" s="3">
        <f t="shared" ca="1" si="678"/>
        <v>2.5171932786682762E-2</v>
      </c>
      <c r="AI799" s="3">
        <f t="shared" ca="1" si="679"/>
        <v>2.5560010100277707E-2</v>
      </c>
      <c r="AJ799" s="3">
        <f t="shared" ca="1" si="680"/>
        <v>2.5941461624487974E-2</v>
      </c>
      <c r="AK799" s="3">
        <f t="shared" ca="1" si="681"/>
        <v>2.6302795664621504E-2</v>
      </c>
      <c r="AL799" s="3">
        <f t="shared" ca="1" si="682"/>
        <v>2.6631978656225682E-2</v>
      </c>
      <c r="AM799" s="3">
        <f t="shared" ca="1" si="683"/>
        <v>2.6920286513025461E-2</v>
      </c>
      <c r="AN799" s="3">
        <f t="shared" ca="1" si="684"/>
        <v>2.7163969041777525E-2</v>
      </c>
      <c r="AO799" s="3">
        <f t="shared" ca="1" si="685"/>
        <v>2.7365186197385514E-2</v>
      </c>
      <c r="AP799" s="3">
        <f t="shared" ca="1" si="686"/>
        <v>2.7531749937264784E-2</v>
      </c>
      <c r="AQ799" s="3">
        <f t="shared" ca="1" si="687"/>
        <v>2.767553030025063E-2</v>
      </c>
      <c r="AR799" s="3">
        <f t="shared" ca="1" si="688"/>
        <v>2.7809920209238285E-2</v>
      </c>
      <c r="AS799" s="3">
        <f t="shared" ca="1" si="689"/>
        <v>2.7947312480748339E-2</v>
      </c>
      <c r="AT799" s="3">
        <f t="shared" ca="1" si="690"/>
        <v>2.8097807319264055E-2</v>
      </c>
      <c r="AU799" s="3">
        <f t="shared" ca="1" si="691"/>
        <v>2.8270043219553228E-2</v>
      </c>
      <c r="AV799" s="3">
        <f t="shared" ca="1" si="692"/>
        <v>2.8474100629616889E-2</v>
      </c>
      <c r="AW799" s="3">
        <f t="shared" ca="1" si="693"/>
        <v>2.8725102404525332E-2</v>
      </c>
      <c r="AX799" s="3">
        <f t="shared" ca="1" si="694"/>
        <v>2.9044043853118488E-2</v>
      </c>
      <c r="AY799" s="3">
        <f t="shared" ca="1" si="695"/>
        <v>2.944769988944803E-2</v>
      </c>
      <c r="AZ799" s="3">
        <f t="shared" ca="1" si="644"/>
        <v>2.9916926127786684E-2</v>
      </c>
      <c r="BC799" s="3">
        <f t="shared" ca="1" si="696"/>
        <v>2.1276519526453264E-2</v>
      </c>
      <c r="BD799" s="3">
        <f t="shared" ca="1" si="696"/>
        <v>1.6400270424599226</v>
      </c>
      <c r="BE799" s="3">
        <f t="shared" ca="1" si="696"/>
        <v>-0.94023784457672122</v>
      </c>
    </row>
    <row r="800" spans="1:57" x14ac:dyDescent="0.2">
      <c r="A800" s="3">
        <f t="shared" si="645"/>
        <v>7.8799999999998764</v>
      </c>
      <c r="B800" s="3">
        <f t="shared" ca="1" si="646"/>
        <v>3.1022561121746336E-2</v>
      </c>
      <c r="C800" s="3">
        <f t="shared" ca="1" si="647"/>
        <v>3.0546215158527065E-2</v>
      </c>
      <c r="D800" s="3">
        <f t="shared" ca="1" si="648"/>
        <v>3.0071386687831918E-2</v>
      </c>
      <c r="E800" s="3">
        <f t="shared" ca="1" si="649"/>
        <v>2.959904903514915E-2</v>
      </c>
      <c r="F800" s="3">
        <f t="shared" ca="1" si="650"/>
        <v>2.9129412285937187E-2</v>
      </c>
      <c r="G800" s="3">
        <f t="shared" ca="1" si="651"/>
        <v>2.8662253480174985E-2</v>
      </c>
      <c r="H800" s="3">
        <f t="shared" ca="1" si="652"/>
        <v>2.8197228806478049E-2</v>
      </c>
      <c r="I800" s="3">
        <f t="shared" ca="1" si="653"/>
        <v>2.7734169159627557E-2</v>
      </c>
      <c r="J800" s="3">
        <f t="shared" ca="1" si="654"/>
        <v>2.7273346904807701E-2</v>
      </c>
      <c r="K800" s="3">
        <f t="shared" ca="1" si="655"/>
        <v>2.6815689082219558E-2</v>
      </c>
      <c r="L800" s="3">
        <f t="shared" ca="1" si="656"/>
        <v>2.6362911418816637E-2</v>
      </c>
      <c r="M800" s="3">
        <f t="shared" ca="1" si="657"/>
        <v>2.5917558204403415E-2</v>
      </c>
      <c r="N800" s="3">
        <f t="shared" ca="1" si="658"/>
        <v>2.5482949523695932E-2</v>
      </c>
      <c r="O800" s="3">
        <f t="shared" ca="1" si="659"/>
        <v>2.5063052583056782E-2</v>
      </c>
      <c r="P800" s="3">
        <f t="shared" ca="1" si="660"/>
        <v>2.4662303053236238E-2</v>
      </c>
      <c r="Q800" s="3">
        <f t="shared" ca="1" si="661"/>
        <v>2.4285404075283637E-2</v>
      </c>
      <c r="R800" s="3">
        <f t="shared" ca="1" si="662"/>
        <v>2.3937126504132118E-2</v>
      </c>
      <c r="S800" s="3">
        <f t="shared" ca="1" si="663"/>
        <v>2.3622127153699719E-2</v>
      </c>
      <c r="T800" s="3">
        <f t="shared" ca="1" si="664"/>
        <v>2.3344794940915858E-2</v>
      </c>
      <c r="U800" s="3">
        <f t="shared" ca="1" si="665"/>
        <v>2.3109129187756657E-2</v>
      </c>
      <c r="V800" s="3">
        <f t="shared" ca="1" si="666"/>
        <v>2.2918649852163006E-2</v>
      </c>
      <c r="W800" s="3">
        <f t="shared" ca="1" si="667"/>
        <v>2.2776335446046795E-2</v>
      </c>
      <c r="X800" s="3">
        <f t="shared" ca="1" si="668"/>
        <v>2.2684580433564774E-2</v>
      </c>
      <c r="Y800" s="3">
        <f t="shared" ca="1" si="669"/>
        <v>2.2645160183267194E-2</v>
      </c>
      <c r="Z800" s="3">
        <f t="shared" ca="1" si="670"/>
        <v>2.2659188695043252E-2</v>
      </c>
      <c r="AA800" s="3">
        <f t="shared" ca="1" si="671"/>
        <v>2.2727052930507374E-2</v>
      </c>
      <c r="AB800" s="3">
        <f t="shared" ca="1" si="672"/>
        <v>2.2848308020993611E-2</v>
      </c>
      <c r="AC800" s="3">
        <f t="shared" ca="1" si="673"/>
        <v>2.3021520452469201E-2</v>
      </c>
      <c r="AD800" s="3">
        <f t="shared" ca="1" si="674"/>
        <v>2.3244052996980138E-2</v>
      </c>
      <c r="AE800" s="3">
        <f t="shared" ca="1" si="675"/>
        <v>2.3511798494991631E-2</v>
      </c>
      <c r="AF800" s="3">
        <f t="shared" ca="1" si="676"/>
        <v>2.3818892945735071E-2</v>
      </c>
      <c r="AG800" s="3">
        <f t="shared" ca="1" si="677"/>
        <v>2.4157472995826913E-2</v>
      </c>
      <c r="AH800" s="3">
        <f t="shared" ca="1" si="678"/>
        <v>2.4517584022681477E-2</v>
      </c>
      <c r="AI800" s="3">
        <f t="shared" ca="1" si="679"/>
        <v>2.4887378244228864E-2</v>
      </c>
      <c r="AJ800" s="3">
        <f t="shared" ca="1" si="680"/>
        <v>2.5253743859676183E-2</v>
      </c>
      <c r="AK800" s="3">
        <f t="shared" ca="1" si="681"/>
        <v>2.5603449570581249E-2</v>
      </c>
      <c r="AL800" s="3">
        <f t="shared" ca="1" si="682"/>
        <v>2.592475864075543E-2</v>
      </c>
      <c r="AM800" s="3">
        <f t="shared" ca="1" si="683"/>
        <v>2.6209276508581666E-2</v>
      </c>
      <c r="AN800" s="3">
        <f t="shared" ca="1" si="684"/>
        <v>2.6453600662991458E-2</v>
      </c>
      <c r="AO800" s="3">
        <f t="shared" ca="1" si="685"/>
        <v>2.6660233058392907E-2</v>
      </c>
      <c r="AP800" s="3">
        <f t="shared" ca="1" si="686"/>
        <v>2.6837295327098595E-2</v>
      </c>
      <c r="AQ800" s="3">
        <f t="shared" ca="1" si="687"/>
        <v>2.6996916134259336E-2</v>
      </c>
      <c r="AR800" s="3">
        <f t="shared" ca="1" si="688"/>
        <v>2.715269635640644E-2</v>
      </c>
      <c r="AS800" s="3">
        <f t="shared" ca="1" si="689"/>
        <v>2.7317210864923377E-2</v>
      </c>
      <c r="AT800" s="3">
        <f t="shared" ca="1" si="690"/>
        <v>2.750075868743488E-2</v>
      </c>
      <c r="AU800" s="3">
        <f t="shared" ca="1" si="691"/>
        <v>2.7712235601148931E-2</v>
      </c>
      <c r="AV800" s="3">
        <f t="shared" ca="1" si="692"/>
        <v>2.796205200658047E-2</v>
      </c>
      <c r="AW800" s="3">
        <f t="shared" ca="1" si="693"/>
        <v>2.826567828958592E-2</v>
      </c>
      <c r="AX800" s="3">
        <f t="shared" ca="1" si="694"/>
        <v>2.8644256770117681E-2</v>
      </c>
      <c r="AY800" s="3">
        <f t="shared" ca="1" si="695"/>
        <v>2.9114077138349254E-2</v>
      </c>
      <c r="AZ800" s="3">
        <f t="shared" ca="1" si="644"/>
        <v>2.9655301851352463E-2</v>
      </c>
      <c r="BC800" s="3">
        <f t="shared" ca="1" si="696"/>
        <v>-0.48202665173574921</v>
      </c>
      <c r="BD800" s="3">
        <f t="shared" ca="1" si="696"/>
        <v>-1.2571196836749383</v>
      </c>
      <c r="BE800" s="3">
        <f t="shared" ca="1" si="696"/>
        <v>-0.45769021880247518</v>
      </c>
    </row>
    <row r="801" spans="1:57" x14ac:dyDescent="0.2">
      <c r="A801" s="3">
        <f t="shared" si="645"/>
        <v>7.8899999999998762</v>
      </c>
      <c r="B801" s="3">
        <f t="shared" ca="1" si="646"/>
        <v>3.145424646253317E-2</v>
      </c>
      <c r="C801" s="3">
        <f t="shared" ca="1" si="647"/>
        <v>3.1079592600322063E-2</v>
      </c>
      <c r="D801" s="3">
        <f t="shared" ca="1" si="648"/>
        <v>3.0698113902885384E-2</v>
      </c>
      <c r="E801" s="3">
        <f t="shared" ca="1" si="649"/>
        <v>3.0311066057026308E-2</v>
      </c>
      <c r="F801" s="3">
        <f t="shared" ca="1" si="650"/>
        <v>2.9918945285346592E-2</v>
      </c>
      <c r="G801" s="3">
        <f t="shared" ca="1" si="651"/>
        <v>2.9521818682661849E-2</v>
      </c>
      <c r="H801" s="3">
        <f t="shared" ca="1" si="652"/>
        <v>2.9119636529039861E-2</v>
      </c>
      <c r="I801" s="3">
        <f t="shared" ca="1" si="653"/>
        <v>2.8712527675133336E-2</v>
      </c>
      <c r="J801" s="3">
        <f t="shared" ca="1" si="654"/>
        <v>2.8301065593143892E-2</v>
      </c>
      <c r="K801" s="3">
        <f t="shared" ca="1" si="655"/>
        <v>2.7886480311981425E-2</v>
      </c>
      <c r="L801" s="3">
        <f t="shared" ca="1" si="656"/>
        <v>2.747079081940804E-2</v>
      </c>
      <c r="M801" s="3">
        <f t="shared" ca="1" si="657"/>
        <v>2.7056843319329258E-2</v>
      </c>
      <c r="N801" s="3">
        <f t="shared" ca="1" si="658"/>
        <v>2.6648257143008065E-2</v>
      </c>
      <c r="O801" s="3">
        <f t="shared" ca="1" si="659"/>
        <v>2.6249295238800728E-2</v>
      </c>
      <c r="P801" s="3">
        <f t="shared" ca="1" si="660"/>
        <v>2.5864685198496936E-2</v>
      </c>
      <c r="Q801" s="3">
        <f t="shared" ca="1" si="661"/>
        <v>2.5499418388209454E-2</v>
      </c>
      <c r="R801" s="3">
        <f t="shared" ca="1" si="662"/>
        <v>2.5158550624337361E-2</v>
      </c>
      <c r="S801" s="3">
        <f t="shared" ca="1" si="663"/>
        <v>2.4847021023351342E-2</v>
      </c>
      <c r="T801" s="3">
        <f t="shared" ca="1" si="664"/>
        <v>2.4569498812277914E-2</v>
      </c>
      <c r="U801" s="3">
        <f t="shared" ca="1" si="665"/>
        <v>2.4330262271435865E-2</v>
      </c>
      <c r="V801" s="3">
        <f t="shared" ca="1" si="666"/>
        <v>2.4133109502279849E-2</v>
      </c>
      <c r="W801" s="3">
        <f t="shared" ca="1" si="667"/>
        <v>2.3981296701490105E-2</v>
      </c>
      <c r="X801" s="3">
        <f t="shared" ca="1" si="668"/>
        <v>2.3877495662330574E-2</v>
      </c>
      <c r="Y801" s="3">
        <f t="shared" ca="1" si="669"/>
        <v>2.3823758522063122E-2</v>
      </c>
      <c r="Z801" s="3">
        <f t="shared" ca="1" si="670"/>
        <v>2.3821474950728456E-2</v>
      </c>
      <c r="AA801" s="3">
        <f t="shared" ca="1" si="671"/>
        <v>2.3871305621082525E-2</v>
      </c>
      <c r="AB801" s="3">
        <f t="shared" ca="1" si="672"/>
        <v>2.3973076292592693E-2</v>
      </c>
      <c r="AC801" s="3">
        <f t="shared" ca="1" si="673"/>
        <v>2.4125619744445069E-2</v>
      </c>
      <c r="AD801" s="3">
        <f t="shared" ca="1" si="674"/>
        <v>2.4326559596104958E-2</v>
      </c>
      <c r="AE801" s="3">
        <f t="shared" ca="1" si="675"/>
        <v>2.4572043589082573E-2</v>
      </c>
      <c r="AF801" s="3">
        <f t="shared" ca="1" si="676"/>
        <v>2.4856457481912869E-2</v>
      </c>
      <c r="AG801" s="3">
        <f t="shared" ca="1" si="677"/>
        <v>2.5172185472974267E-2</v>
      </c>
      <c r="AH801" s="3">
        <f t="shared" ca="1" si="678"/>
        <v>2.5509524014602263E-2</v>
      </c>
      <c r="AI801" s="3">
        <f t="shared" ca="1" si="679"/>
        <v>2.5856888483707867E-2</v>
      </c>
      <c r="AJ801" s="3">
        <f t="shared" ca="1" si="680"/>
        <v>2.6201452582763927E-2</v>
      </c>
      <c r="AK801" s="3">
        <f t="shared" ca="1" si="681"/>
        <v>2.6530302218847598E-2</v>
      </c>
      <c r="AL801" s="3">
        <f t="shared" ca="1" si="682"/>
        <v>2.6832054218591271E-2</v>
      </c>
      <c r="AM801" s="3">
        <f t="shared" ca="1" si="683"/>
        <v>2.7098699988815395E-2</v>
      </c>
      <c r="AN801" s="3">
        <f t="shared" ca="1" si="684"/>
        <v>2.7327240667602042E-2</v>
      </c>
      <c r="AO801" s="3">
        <f t="shared" ca="1" si="685"/>
        <v>2.7520575643000814E-2</v>
      </c>
      <c r="AP801" s="3">
        <f t="shared" ca="1" si="686"/>
        <v>2.7687191281879055E-2</v>
      </c>
      <c r="AQ801" s="3">
        <f t="shared" ca="1" si="687"/>
        <v>2.7839529942878683E-2</v>
      </c>
      <c r="AR801" s="3">
        <f t="shared" ca="1" si="688"/>
        <v>2.7991456018820794E-2</v>
      </c>
      <c r="AS801" s="3">
        <f t="shared" ca="1" si="689"/>
        <v>2.8155782851946486E-2</v>
      </c>
      <c r="AT801" s="3">
        <f t="shared" ca="1" si="690"/>
        <v>2.8343065542837113E-2</v>
      </c>
      <c r="AU801" s="3">
        <f t="shared" ca="1" si="691"/>
        <v>2.8562514685171486E-2</v>
      </c>
      <c r="AV801" s="3">
        <f t="shared" ca="1" si="692"/>
        <v>2.8824927064173073E-2</v>
      </c>
      <c r="AW801" s="3">
        <f t="shared" ca="1" si="693"/>
        <v>2.9146172666720128E-2</v>
      </c>
      <c r="AX801" s="3">
        <f t="shared" ca="1" si="694"/>
        <v>2.954758425980689E-2</v>
      </c>
      <c r="AY801" s="3">
        <f t="shared" ca="1" si="695"/>
        <v>3.0045018231691391E-2</v>
      </c>
      <c r="AZ801" s="3">
        <f t="shared" ca="1" si="644"/>
        <v>3.0617897143162501E-2</v>
      </c>
      <c r="BC801" s="3">
        <f t="shared" ca="1" si="696"/>
        <v>1.5535909976822229</v>
      </c>
      <c r="BD801" s="3">
        <f t="shared" ca="1" si="696"/>
        <v>-2.7289493884845584E-2</v>
      </c>
      <c r="BE801" s="3">
        <f t="shared" ca="1" si="696"/>
        <v>1.1946818606903076</v>
      </c>
    </row>
    <row r="802" spans="1:57" x14ac:dyDescent="0.2">
      <c r="A802" s="3">
        <f t="shared" si="645"/>
        <v>7.899999999999876</v>
      </c>
      <c r="B802" s="3">
        <f t="shared" ca="1" si="646"/>
        <v>3.092898682323585E-2</v>
      </c>
      <c r="C802" s="3">
        <f t="shared" ca="1" si="647"/>
        <v>3.0477349561360955E-2</v>
      </c>
      <c r="D802" s="3">
        <f t="shared" ca="1" si="648"/>
        <v>3.0027739586727897E-2</v>
      </c>
      <c r="E802" s="3">
        <f t="shared" ca="1" si="649"/>
        <v>2.9581048380746985E-2</v>
      </c>
      <c r="F802" s="3">
        <f t="shared" ca="1" si="650"/>
        <v>2.9137411739292809E-2</v>
      </c>
      <c r="G802" s="3">
        <f t="shared" ca="1" si="651"/>
        <v>2.8696540250525607E-2</v>
      </c>
      <c r="H802" s="3">
        <f t="shared" ca="1" si="652"/>
        <v>2.8258031721029458E-2</v>
      </c>
      <c r="I802" s="3">
        <f t="shared" ca="1" si="653"/>
        <v>2.7821666378127163E-2</v>
      </c>
      <c r="J802" s="3">
        <f t="shared" ca="1" si="654"/>
        <v>2.7387672196447242E-2</v>
      </c>
      <c r="K802" s="3">
        <f t="shared" ca="1" si="655"/>
        <v>2.6956935556826048E-2</v>
      </c>
      <c r="L802" s="3">
        <f t="shared" ca="1" si="656"/>
        <v>2.6531132038675777E-2</v>
      </c>
      <c r="M802" s="3">
        <f t="shared" ca="1" si="657"/>
        <v>2.6112763064427551E-2</v>
      </c>
      <c r="N802" s="3">
        <f t="shared" ca="1" si="658"/>
        <v>2.5705100499575889E-2</v>
      </c>
      <c r="O802" s="3">
        <f t="shared" ca="1" si="659"/>
        <v>2.5312056315827277E-2</v>
      </c>
      <c r="P802" s="3">
        <f t="shared" ca="1" si="660"/>
        <v>2.4938003309866955E-2</v>
      </c>
      <c r="Q802" s="3">
        <f t="shared" ca="1" si="661"/>
        <v>2.4587574365374811E-2</v>
      </c>
      <c r="R802" s="3">
        <f t="shared" ca="1" si="662"/>
        <v>2.4265463564813239E-2</v>
      </c>
      <c r="S802" s="3">
        <f t="shared" ca="1" si="663"/>
        <v>2.3976245645132104E-2</v>
      </c>
      <c r="T802" s="3">
        <f t="shared" ca="1" si="664"/>
        <v>2.3724223474195571E-2</v>
      </c>
      <c r="U802" s="3">
        <f t="shared" ca="1" si="665"/>
        <v>2.3513307632144174E-2</v>
      </c>
      <c r="V802" s="3">
        <f t="shared" ca="1" si="666"/>
        <v>2.3346927712547063E-2</v>
      </c>
      <c r="W802" s="3">
        <f t="shared" ca="1" si="667"/>
        <v>2.322797094751523E-2</v>
      </c>
      <c r="X802" s="3">
        <f t="shared" ca="1" si="668"/>
        <v>2.3158739805987566E-2</v>
      </c>
      <c r="Y802" s="3">
        <f t="shared" ca="1" si="669"/>
        <v>2.3140916529741977E-2</v>
      </c>
      <c r="Z802" s="3">
        <f t="shared" ca="1" si="670"/>
        <v>2.3175519777566128E-2</v>
      </c>
      <c r="AA802" s="3">
        <f t="shared" ca="1" si="671"/>
        <v>2.3262837229472966E-2</v>
      </c>
      <c r="AB802" s="3">
        <f t="shared" ca="1" si="672"/>
        <v>2.3402318544140533E-2</v>
      </c>
      <c r="AC802" s="3">
        <f t="shared" ca="1" si="673"/>
        <v>2.3592416042833457E-2</v>
      </c>
      <c r="AD802" s="3">
        <f t="shared" ca="1" si="674"/>
        <v>2.3830367431284513E-2</v>
      </c>
      <c r="AE802" s="3">
        <f t="shared" ca="1" si="675"/>
        <v>2.4111928606989734E-2</v>
      </c>
      <c r="AF802" s="3">
        <f t="shared" ca="1" si="676"/>
        <v>2.4431088401412452E-2</v>
      </c>
      <c r="AG802" s="3">
        <f t="shared" ca="1" si="677"/>
        <v>2.4779831992931878E-2</v>
      </c>
      <c r="AH802" s="3">
        <f t="shared" ca="1" si="678"/>
        <v>2.5148060508261523E-2</v>
      </c>
      <c r="AI802" s="3">
        <f t="shared" ca="1" si="679"/>
        <v>2.5523806287954653E-2</v>
      </c>
      <c r="AJ802" s="3">
        <f t="shared" ca="1" si="680"/>
        <v>2.5893882529570571E-2</v>
      </c>
      <c r="AK802" s="3">
        <f t="shared" ca="1" si="681"/>
        <v>2.6245046430627438E-2</v>
      </c>
      <c r="AL802" s="3">
        <f t="shared" ca="1" si="682"/>
        <v>2.6565622386466647E-2</v>
      </c>
      <c r="AM802" s="3">
        <f t="shared" ca="1" si="683"/>
        <v>2.6847341483736069E-2</v>
      </c>
      <c r="AN802" s="3">
        <f t="shared" ca="1" si="684"/>
        <v>2.7086961743133808E-2</v>
      </c>
      <c r="AO802" s="3">
        <f t="shared" ca="1" si="685"/>
        <v>2.7287132690144874E-2</v>
      </c>
      <c r="AP802" s="3">
        <f t="shared" ca="1" si="686"/>
        <v>2.7456057763145733E-2</v>
      </c>
      <c r="AQ802" s="3">
        <f t="shared" ca="1" si="687"/>
        <v>2.7605845368501046E-2</v>
      </c>
      <c r="AR802" s="3">
        <f t="shared" ca="1" si="688"/>
        <v>2.774997627218868E-2</v>
      </c>
      <c r="AS802" s="3">
        <f t="shared" ca="1" si="689"/>
        <v>2.7900855997124992E-2</v>
      </c>
      <c r="AT802" s="3">
        <f t="shared" ca="1" si="690"/>
        <v>2.8068650249493877E-2</v>
      </c>
      <c r="AU802" s="3">
        <f t="shared" ca="1" si="691"/>
        <v>2.8262239228585388E-2</v>
      </c>
      <c r="AV802" s="3">
        <f t="shared" ca="1" si="692"/>
        <v>2.849215972643342E-2</v>
      </c>
      <c r="AW802" s="3">
        <f t="shared" ca="1" si="693"/>
        <v>2.8774030505634103E-2</v>
      </c>
      <c r="AX802" s="3">
        <f t="shared" ca="1" si="694"/>
        <v>2.9128715663020013E-2</v>
      </c>
      <c r="AY802" s="3">
        <f t="shared" ca="1" si="695"/>
        <v>2.9570985510822014E-2</v>
      </c>
      <c r="AZ802" s="3">
        <f t="shared" ca="1" si="644"/>
        <v>3.0078810057351021E-2</v>
      </c>
      <c r="BC802" s="3">
        <f t="shared" ca="1" si="696"/>
        <v>-0.91883161056242724</v>
      </c>
      <c r="BD802" s="3">
        <f t="shared" ca="1" si="696"/>
        <v>0.72555887660607787</v>
      </c>
      <c r="BE802" s="3">
        <f t="shared" ca="1" si="696"/>
        <v>-0.69706034242972414</v>
      </c>
    </row>
    <row r="803" spans="1:57" x14ac:dyDescent="0.2">
      <c r="A803" s="3">
        <f t="shared" si="645"/>
        <v>7.9099999999998758</v>
      </c>
      <c r="B803" s="3">
        <f t="shared" ca="1" si="646"/>
        <v>3.0041613366956117E-2</v>
      </c>
      <c r="C803" s="3">
        <f t="shared" ca="1" si="647"/>
        <v>2.9530537800899644E-2</v>
      </c>
      <c r="D803" s="3">
        <f t="shared" ca="1" si="648"/>
        <v>2.9033194000571937E-2</v>
      </c>
      <c r="E803" s="3">
        <f t="shared" ca="1" si="649"/>
        <v>2.8549920077085941E-2</v>
      </c>
      <c r="F803" s="3">
        <f t="shared" ca="1" si="650"/>
        <v>2.8080302237512681E-2</v>
      </c>
      <c r="G803" s="3">
        <f t="shared" ca="1" si="651"/>
        <v>2.762350540354264E-2</v>
      </c>
      <c r="H803" s="3">
        <f t="shared" ca="1" si="652"/>
        <v>2.7178585744801448E-2</v>
      </c>
      <c r="I803" s="3">
        <f t="shared" ca="1" si="653"/>
        <v>2.6744785687319313E-2</v>
      </c>
      <c r="J803" s="3">
        <f t="shared" ca="1" si="654"/>
        <v>2.6321798504663822E-2</v>
      </c>
      <c r="K803" s="3">
        <f t="shared" ca="1" si="655"/>
        <v>2.590997769391444E-2</v>
      </c>
      <c r="L803" s="3">
        <f t="shared" ca="1" si="656"/>
        <v>2.5510466158193145E-2</v>
      </c>
      <c r="M803" s="3">
        <f t="shared" ca="1" si="657"/>
        <v>2.5125231244292955E-2</v>
      </c>
      <c r="N803" s="3">
        <f t="shared" ca="1" si="658"/>
        <v>2.4757008041244474E-2</v>
      </c>
      <c r="O803" s="3">
        <f t="shared" ca="1" si="659"/>
        <v>2.4409168227257493E-2</v>
      </c>
      <c r="P803" s="3">
        <f t="shared" ca="1" si="660"/>
        <v>2.408554048968841E-2</v>
      </c>
      <c r="Q803" s="3">
        <f t="shared" ca="1" si="661"/>
        <v>2.3790209924276343E-2</v>
      </c>
      <c r="R803" s="3">
        <f t="shared" ca="1" si="662"/>
        <v>2.3527319586157489E-2</v>
      </c>
      <c r="S803" s="3">
        <f t="shared" ca="1" si="663"/>
        <v>2.3300890552690252E-2</v>
      </c>
      <c r="T803" s="3">
        <f t="shared" ca="1" si="664"/>
        <v>2.3114670065278297E-2</v>
      </c>
      <c r="U803" s="3">
        <f t="shared" ca="1" si="665"/>
        <v>2.2972011747251945E-2</v>
      </c>
      <c r="V803" s="3">
        <f t="shared" ca="1" si="666"/>
        <v>2.2875787434683333E-2</v>
      </c>
      <c r="W803" s="3">
        <f t="shared" ca="1" si="667"/>
        <v>2.2828326147441284E-2</v>
      </c>
      <c r="X803" s="3">
        <f t="shared" ca="1" si="668"/>
        <v>2.2831371778238629E-2</v>
      </c>
      <c r="Y803" s="3">
        <f t="shared" ca="1" si="669"/>
        <v>2.2886047410576114E-2</v>
      </c>
      <c r="Z803" s="3">
        <f t="shared" ca="1" si="670"/>
        <v>2.2992811411880736E-2</v>
      </c>
      <c r="AA803" s="3">
        <f t="shared" ca="1" si="671"/>
        <v>2.3151389166783706E-2</v>
      </c>
      <c r="AB803" s="3">
        <f t="shared" ca="1" si="672"/>
        <v>2.3360664905553268E-2</v>
      </c>
      <c r="AC803" s="3">
        <f t="shared" ca="1" si="673"/>
        <v>2.3618521141938527E-2</v>
      </c>
      <c r="AD803" s="3">
        <f t="shared" ca="1" si="674"/>
        <v>2.3921620308856282E-2</v>
      </c>
      <c r="AE803" s="3">
        <f t="shared" ca="1" si="675"/>
        <v>2.42651371176494E-2</v>
      </c>
      <c r="AF803" s="3">
        <f t="shared" ca="1" si="676"/>
        <v>2.4642474190373232E-2</v>
      </c>
      <c r="AG803" s="3">
        <f t="shared" ca="1" si="677"/>
        <v>2.5045028518817493E-2</v>
      </c>
      <c r="AH803" s="3">
        <f t="shared" ca="1" si="678"/>
        <v>2.5462116909381178E-2</v>
      </c>
      <c r="AI803" s="3">
        <f t="shared" ca="1" si="679"/>
        <v>2.5881199876410868E-2</v>
      </c>
      <c r="AJ803" s="3">
        <f t="shared" ca="1" si="680"/>
        <v>2.6288541507981589E-2</v>
      </c>
      <c r="AK803" s="3">
        <f t="shared" ca="1" si="681"/>
        <v>2.6670381777140057E-2</v>
      </c>
      <c r="AL803" s="3">
        <f t="shared" ca="1" si="682"/>
        <v>2.7014564049681205E-2</v>
      </c>
      <c r="AM803" s="3">
        <f t="shared" ca="1" si="683"/>
        <v>2.7312370195658273E-2</v>
      </c>
      <c r="AN803" s="3">
        <f t="shared" ca="1" si="684"/>
        <v>2.7560125743003969E-2</v>
      </c>
      <c r="AO803" s="3">
        <f t="shared" ca="1" si="685"/>
        <v>2.7760040452842361E-2</v>
      </c>
      <c r="AP803" s="3">
        <f t="shared" ca="1" si="686"/>
        <v>2.7919844574105495E-2</v>
      </c>
      <c r="AQ803" s="3">
        <f t="shared" ca="1" si="687"/>
        <v>2.8051122326911621E-2</v>
      </c>
      <c r="AR803" s="3">
        <f t="shared" ca="1" si="688"/>
        <v>2.8166781126067939E-2</v>
      </c>
      <c r="AS803" s="3">
        <f t="shared" ca="1" si="689"/>
        <v>2.8278629803186784E-2</v>
      </c>
      <c r="AT803" s="3">
        <f t="shared" ca="1" si="690"/>
        <v>2.8396256609576939E-2</v>
      </c>
      <c r="AU803" s="3">
        <f t="shared" ca="1" si="691"/>
        <v>2.8528023517685869E-2</v>
      </c>
      <c r="AV803" s="3">
        <f t="shared" ca="1" si="692"/>
        <v>2.8684018261258219E-2</v>
      </c>
      <c r="AW803" s="3">
        <f t="shared" ca="1" si="693"/>
        <v>2.8879414789212583E-2</v>
      </c>
      <c r="AX803" s="3">
        <f t="shared" ca="1" si="694"/>
        <v>2.9134406939624751E-2</v>
      </c>
      <c r="AY803" s="3">
        <f t="shared" ca="1" si="695"/>
        <v>2.9462482378691566E-2</v>
      </c>
      <c r="AZ803" s="3">
        <f t="shared" ca="1" si="644"/>
        <v>2.984019617763493E-2</v>
      </c>
      <c r="BC803" s="3">
        <f t="shared" ca="1" si="696"/>
        <v>-0.39717487176089605</v>
      </c>
      <c r="BD803" s="3">
        <f t="shared" ca="1" si="696"/>
        <v>1.9226958516720281</v>
      </c>
      <c r="BE803" s="3">
        <f t="shared" ca="1" si="696"/>
        <v>-0.12815831399182809</v>
      </c>
    </row>
    <row r="804" spans="1:57" x14ac:dyDescent="0.2">
      <c r="A804" s="3">
        <f t="shared" si="645"/>
        <v>7.9199999999998756</v>
      </c>
      <c r="B804" s="3">
        <f t="shared" ca="1" si="646"/>
        <v>2.8648077389296752E-2</v>
      </c>
      <c r="C804" s="3">
        <f t="shared" ca="1" si="647"/>
        <v>2.8158934980054309E-2</v>
      </c>
      <c r="D804" s="3">
        <f t="shared" ca="1" si="648"/>
        <v>2.7683730523095005E-2</v>
      </c>
      <c r="E804" s="3">
        <f t="shared" ca="1" si="649"/>
        <v>2.7222747191742839E-2</v>
      </c>
      <c r="F804" s="3">
        <f t="shared" ca="1" si="650"/>
        <v>2.6775520039590502E-2</v>
      </c>
      <c r="G804" s="3">
        <f t="shared" ca="1" si="651"/>
        <v>2.6341166759327485E-2</v>
      </c>
      <c r="H804" s="3">
        <f t="shared" ca="1" si="652"/>
        <v>2.5918700317212839E-2</v>
      </c>
      <c r="I804" s="3">
        <f t="shared" ca="1" si="653"/>
        <v>2.5507323756867352E-2</v>
      </c>
      <c r="J804" s="3">
        <f t="shared" ca="1" si="654"/>
        <v>2.5106694044022319E-2</v>
      </c>
      <c r="K804" s="3">
        <f t="shared" ca="1" si="655"/>
        <v>2.4717130153028188E-2</v>
      </c>
      <c r="L804" s="3">
        <f t="shared" ca="1" si="656"/>
        <v>2.4339740639608302E-2</v>
      </c>
      <c r="M804" s="3">
        <f t="shared" ca="1" si="657"/>
        <v>2.3976457077779619E-2</v>
      </c>
      <c r="N804" s="3">
        <f t="shared" ca="1" si="658"/>
        <v>2.3629976066646706E-2</v>
      </c>
      <c r="O804" s="3">
        <f t="shared" ca="1" si="659"/>
        <v>2.3303627271484575E-2</v>
      </c>
      <c r="P804" s="3">
        <f t="shared" ca="1" si="660"/>
        <v>2.3001193553627085E-2</v>
      </c>
      <c r="Q804" s="3">
        <f t="shared" ca="1" si="661"/>
        <v>2.2726710512963415E-2</v>
      </c>
      <c r="R804" s="3">
        <f t="shared" ca="1" si="662"/>
        <v>2.2484268481536816E-2</v>
      </c>
      <c r="S804" s="3">
        <f t="shared" ca="1" si="663"/>
        <v>2.22778331946554E-2</v>
      </c>
      <c r="T804" s="3">
        <f t="shared" ca="1" si="664"/>
        <v>2.2111094597533874E-2</v>
      </c>
      <c r="U804" s="3">
        <f t="shared" ca="1" si="665"/>
        <v>2.1987347697557155E-2</v>
      </c>
      <c r="V804" s="3">
        <f t="shared" ca="1" si="666"/>
        <v>2.1909404921084029E-2</v>
      </c>
      <c r="W804" s="3">
        <f t="shared" ca="1" si="667"/>
        <v>2.1879535425340001E-2</v>
      </c>
      <c r="X804" s="3">
        <f t="shared" ca="1" si="668"/>
        <v>2.1899422872049368E-2</v>
      </c>
      <c r="Y804" s="3">
        <f t="shared" ca="1" si="669"/>
        <v>2.1970129520652606E-2</v>
      </c>
      <c r="Z804" s="3">
        <f t="shared" ca="1" si="670"/>
        <v>2.2092051764014159E-2</v>
      </c>
      <c r="AA804" s="3">
        <f t="shared" ca="1" si="671"/>
        <v>2.2264850985601489E-2</v>
      </c>
      <c r="AB804" s="3">
        <f t="shared" ca="1" si="672"/>
        <v>2.2487344256569466E-2</v>
      </c>
      <c r="AC804" s="3">
        <f t="shared" ca="1" si="673"/>
        <v>2.2757342530724228E-2</v>
      </c>
      <c r="AD804" s="3">
        <f t="shared" ca="1" si="674"/>
        <v>2.3071431206778379E-2</v>
      </c>
      <c r="AE804" s="3">
        <f t="shared" ca="1" si="675"/>
        <v>2.3424702066335096E-2</v>
      </c>
      <c r="AF804" s="3">
        <f t="shared" ca="1" si="676"/>
        <v>2.3810469839376642E-2</v>
      </c>
      <c r="AG804" s="3">
        <f t="shared" ca="1" si="677"/>
        <v>2.4220041765307294E-2</v>
      </c>
      <c r="AH804" s="3">
        <f t="shared" ca="1" si="678"/>
        <v>2.4642648936972236E-2</v>
      </c>
      <c r="AI804" s="3">
        <f t="shared" ca="1" si="679"/>
        <v>2.5065678853724353E-2</v>
      </c>
      <c r="AJ804" s="3">
        <f t="shared" ca="1" si="680"/>
        <v>2.54753454887332E-2</v>
      </c>
      <c r="AK804" s="3">
        <f t="shared" ca="1" si="681"/>
        <v>2.5857870671351091E-2</v>
      </c>
      <c r="AL804" s="3">
        <f t="shared" ca="1" si="682"/>
        <v>2.6201115730964085E-2</v>
      </c>
      <c r="AM804" s="3">
        <f t="shared" ca="1" si="683"/>
        <v>2.6496412012385923E-2</v>
      </c>
      <c r="AN804" s="3">
        <f t="shared" ca="1" si="684"/>
        <v>2.6740150762230561E-2</v>
      </c>
      <c r="AO804" s="3">
        <f t="shared" ca="1" si="685"/>
        <v>2.6934599665637982E-2</v>
      </c>
      <c r="AP804" s="3">
        <f t="shared" ca="1" si="686"/>
        <v>2.7087513119038339E-2</v>
      </c>
      <c r="AQ804" s="3">
        <f t="shared" ca="1" si="687"/>
        <v>2.7210448529883524E-2</v>
      </c>
      <c r="AR804" s="3">
        <f t="shared" ca="1" si="688"/>
        <v>2.7316237851885947E-2</v>
      </c>
      <c r="AS804" s="3">
        <f t="shared" ca="1" si="689"/>
        <v>2.7416591966961047E-2</v>
      </c>
      <c r="AT804" s="3">
        <f t="shared" ca="1" si="690"/>
        <v>2.7521021212981701E-2</v>
      </c>
      <c r="AU804" s="3">
        <f t="shared" ca="1" si="691"/>
        <v>2.7637869075802384E-2</v>
      </c>
      <c r="AV804" s="3">
        <f t="shared" ca="1" si="692"/>
        <v>2.7777272672649282E-2</v>
      </c>
      <c r="AW804" s="3">
        <f t="shared" ca="1" si="693"/>
        <v>2.7954454986740426E-2</v>
      </c>
      <c r="AX804" s="3">
        <f t="shared" ca="1" si="694"/>
        <v>2.8189425706527792E-2</v>
      </c>
      <c r="AY804" s="3">
        <f t="shared" ca="1" si="695"/>
        <v>2.8494885563231674E-2</v>
      </c>
      <c r="AZ804" s="3">
        <f t="shared" ca="1" si="644"/>
        <v>2.884681967338229E-2</v>
      </c>
      <c r="BC804" s="3">
        <f t="shared" ca="1" si="696"/>
        <v>-1.5366181741510623</v>
      </c>
      <c r="BD804" s="3">
        <f t="shared" ca="1" si="696"/>
        <v>0.55051943467699971</v>
      </c>
      <c r="BE804" s="3">
        <f t="shared" ca="1" si="696"/>
        <v>0.41967488789620688</v>
      </c>
    </row>
    <row r="805" spans="1:57" x14ac:dyDescent="0.2">
      <c r="A805" s="3">
        <f t="shared" si="645"/>
        <v>7.9299999999998754</v>
      </c>
      <c r="B805" s="3">
        <f t="shared" ca="1" si="646"/>
        <v>2.9230046405154836E-2</v>
      </c>
      <c r="C805" s="3">
        <f t="shared" ca="1" si="647"/>
        <v>2.8826128679354728E-2</v>
      </c>
      <c r="D805" s="3">
        <f t="shared" ca="1" si="648"/>
        <v>2.8427495122746411E-2</v>
      </c>
      <c r="E805" s="3">
        <f t="shared" ca="1" si="649"/>
        <v>2.803475713584196E-2</v>
      </c>
      <c r="F805" s="3">
        <f t="shared" ca="1" si="650"/>
        <v>2.7647781786536103E-2</v>
      </c>
      <c r="G805" s="3">
        <f t="shared" ca="1" si="651"/>
        <v>2.7266022708320847E-2</v>
      </c>
      <c r="H805" s="3">
        <f t="shared" ca="1" si="652"/>
        <v>2.6888832829798624E-2</v>
      </c>
      <c r="I805" s="3">
        <f t="shared" ca="1" si="653"/>
        <v>2.6515758962963085E-2</v>
      </c>
      <c r="J805" s="3">
        <f t="shared" ca="1" si="654"/>
        <v>2.6146804890702192E-2</v>
      </c>
      <c r="K805" s="3">
        <f t="shared" ca="1" si="655"/>
        <v>2.5782638157434798E-2</v>
      </c>
      <c r="L805" s="3">
        <f t="shared" ca="1" si="656"/>
        <v>2.5424716032268896E-2</v>
      </c>
      <c r="M805" s="3">
        <f t="shared" ca="1" si="657"/>
        <v>2.5075317351393185E-2</v>
      </c>
      <c r="N805" s="3">
        <f t="shared" ca="1" si="658"/>
        <v>2.4737483242816851E-2</v>
      </c>
      <c r="O805" s="3">
        <f t="shared" ca="1" si="659"/>
        <v>2.4414884371909182E-2</v>
      </c>
      <c r="P805" s="3">
        <f t="shared" ca="1" si="660"/>
        <v>2.4111640789875769E-2</v>
      </c>
      <c r="Q805" s="3">
        <f t="shared" ca="1" si="661"/>
        <v>2.3832121625501822E-2</v>
      </c>
      <c r="R805" s="3">
        <f t="shared" ca="1" si="662"/>
        <v>2.3580747524649302E-2</v>
      </c>
      <c r="S805" s="3">
        <f t="shared" ca="1" si="663"/>
        <v>2.3361811930784078E-2</v>
      </c>
      <c r="T805" s="3">
        <f t="shared" ca="1" si="664"/>
        <v>2.3179330555827594E-2</v>
      </c>
      <c r="U805" s="3">
        <f t="shared" ca="1" si="665"/>
        <v>2.303692286463482E-2</v>
      </c>
      <c r="V805" s="3">
        <f t="shared" ca="1" si="666"/>
        <v>2.2937724954083399E-2</v>
      </c>
      <c r="W805" s="3">
        <f t="shared" ca="1" si="667"/>
        <v>2.2884329200679451E-2</v>
      </c>
      <c r="X805" s="3">
        <f t="shared" ca="1" si="668"/>
        <v>2.2878742112588109E-2</v>
      </c>
      <c r="Y805" s="3">
        <f t="shared" ca="1" si="669"/>
        <v>2.2922348191470345E-2</v>
      </c>
      <c r="Z805" s="3">
        <f t="shared" ca="1" si="670"/>
        <v>2.3015864904386868E-2</v>
      </c>
      <c r="AA805" s="3">
        <f t="shared" ca="1" si="671"/>
        <v>2.3159272659773196E-2</v>
      </c>
      <c r="AB805" s="3">
        <f t="shared" ca="1" si="672"/>
        <v>2.3351704370945064E-2</v>
      </c>
      <c r="AC805" s="3">
        <f t="shared" ca="1" si="673"/>
        <v>2.3591282411571223E-2</v>
      </c>
      <c r="AD805" s="3">
        <f t="shared" ca="1" si="674"/>
        <v>2.3874898117540202E-2</v>
      </c>
      <c r="AE805" s="3">
        <f t="shared" ca="1" si="675"/>
        <v>2.4197943330759631E-2</v>
      </c>
      <c r="AF805" s="3">
        <f t="shared" ca="1" si="676"/>
        <v>2.4554027941223265E-2</v>
      </c>
      <c r="AG805" s="3">
        <f t="shared" ca="1" si="677"/>
        <v>2.493475260601739E-2</v>
      </c>
      <c r="AH805" s="3">
        <f t="shared" ca="1" si="678"/>
        <v>2.5329646047695394E-2</v>
      </c>
      <c r="AI805" s="3">
        <f t="shared" ca="1" si="679"/>
        <v>2.5726406297909048E-2</v>
      </c>
      <c r="AJ805" s="3">
        <f t="shared" ca="1" si="680"/>
        <v>2.6111580943637486E-2</v>
      </c>
      <c r="AK805" s="3">
        <f t="shared" ca="1" si="681"/>
        <v>2.6471757481975139E-2</v>
      </c>
      <c r="AL805" s="3">
        <f t="shared" ca="1" si="682"/>
        <v>2.6795198925413405E-2</v>
      </c>
      <c r="AM805" s="3">
        <f t="shared" ca="1" si="683"/>
        <v>2.7073669507695759E-2</v>
      </c>
      <c r="AN805" s="3">
        <f t="shared" ca="1" si="684"/>
        <v>2.7304009127514902E-2</v>
      </c>
      <c r="AO805" s="3">
        <f t="shared" ca="1" si="685"/>
        <v>2.7488925807787216E-2</v>
      </c>
      <c r="AP805" s="3">
        <f t="shared" ca="1" si="686"/>
        <v>2.7636580162528471E-2</v>
      </c>
      <c r="AQ805" s="3">
        <f t="shared" ca="1" si="687"/>
        <v>2.7758884902846462E-2</v>
      </c>
      <c r="AR805" s="3">
        <f t="shared" ca="1" si="688"/>
        <v>2.7868979160877581E-2</v>
      </c>
      <c r="AS805" s="3">
        <f t="shared" ca="1" si="689"/>
        <v>2.7978859358856408E-2</v>
      </c>
      <c r="AT805" s="3">
        <f t="shared" ca="1" si="690"/>
        <v>2.8098342199047596E-2</v>
      </c>
      <c r="AU805" s="3">
        <f t="shared" ca="1" si="691"/>
        <v>2.8236137127404932E-2</v>
      </c>
      <c r="AV805" s="3">
        <f t="shared" ca="1" si="692"/>
        <v>2.8402813726943324E-2</v>
      </c>
      <c r="AW805" s="3">
        <f t="shared" ca="1" si="693"/>
        <v>2.8614022440792586E-2</v>
      </c>
      <c r="AX805" s="3">
        <f t="shared" ca="1" si="694"/>
        <v>2.8889959841364655E-2</v>
      </c>
      <c r="AY805" s="3">
        <f t="shared" ca="1" si="695"/>
        <v>2.9242927153799784E-2</v>
      </c>
      <c r="AZ805" s="3">
        <f t="shared" ca="1" si="644"/>
        <v>2.9648797310449754E-2</v>
      </c>
      <c r="BC805" s="3">
        <f t="shared" ca="1" si="696"/>
        <v>1.2804855562287463</v>
      </c>
      <c r="BD805" s="3">
        <f t="shared" ca="1" si="696"/>
        <v>-0.49141478180183196</v>
      </c>
      <c r="BE805" s="3">
        <f t="shared" ca="1" si="696"/>
        <v>0.85558005842311591</v>
      </c>
    </row>
    <row r="806" spans="1:57" x14ac:dyDescent="0.2">
      <c r="A806" s="3">
        <f t="shared" si="645"/>
        <v>7.9399999999998752</v>
      </c>
      <c r="B806" s="3">
        <f t="shared" ca="1" si="646"/>
        <v>2.9706508555089807E-2</v>
      </c>
      <c r="C806" s="3">
        <f t="shared" ca="1" si="647"/>
        <v>2.9234849233602908E-2</v>
      </c>
      <c r="D806" s="3">
        <f t="shared" ca="1" si="648"/>
        <v>2.8774234259891798E-2</v>
      </c>
      <c r="E806" s="3">
        <f t="shared" ca="1" si="649"/>
        <v>2.8325066831498592E-2</v>
      </c>
      <c r="F806" s="3">
        <f t="shared" ca="1" si="650"/>
        <v>2.7887009603249722E-2</v>
      </c>
      <c r="G806" s="3">
        <f t="shared" ca="1" si="651"/>
        <v>2.7459315723970205E-2</v>
      </c>
      <c r="H806" s="3">
        <f t="shared" ca="1" si="652"/>
        <v>2.7041141654826118E-2</v>
      </c>
      <c r="I806" s="3">
        <f t="shared" ca="1" si="653"/>
        <v>2.6631841531259332E-2</v>
      </c>
      <c r="J806" s="3">
        <f t="shared" ca="1" si="654"/>
        <v>2.6231229482472369E-2</v>
      </c>
      <c r="K806" s="3">
        <f t="shared" ca="1" si="655"/>
        <v>2.5839785119918506E-2</v>
      </c>
      <c r="L806" s="3">
        <f t="shared" ca="1" si="656"/>
        <v>2.5458777891165782E-2</v>
      </c>
      <c r="M806" s="3">
        <f t="shared" ca="1" si="657"/>
        <v>2.5090297334008974E-2</v>
      </c>
      <c r="N806" s="3">
        <f t="shared" ca="1" si="658"/>
        <v>2.4737192528885357E-2</v>
      </c>
      <c r="O806" s="3">
        <f t="shared" ca="1" si="659"/>
        <v>2.4402938559153715E-2</v>
      </c>
      <c r="P806" s="3">
        <f t="shared" ca="1" si="660"/>
        <v>2.4091456086771535E-2</v>
      </c>
      <c r="Q806" s="3">
        <f t="shared" ca="1" si="661"/>
        <v>2.3806911199218177E-2</v>
      </c>
      <c r="R806" s="3">
        <f t="shared" ca="1" si="662"/>
        <v>2.3553518298160769E-2</v>
      </c>
      <c r="S806" s="3">
        <f t="shared" ca="1" si="663"/>
        <v>2.3335361990493585E-2</v>
      </c>
      <c r="T806" s="3">
        <f t="shared" ca="1" si="664"/>
        <v>2.315624722275976E-2</v>
      </c>
      <c r="U806" s="3">
        <f t="shared" ca="1" si="665"/>
        <v>2.3019581395644952E-2</v>
      </c>
      <c r="V806" s="3">
        <f t="shared" ca="1" si="666"/>
        <v>2.2928287761620578E-2</v>
      </c>
      <c r="W806" s="3">
        <f t="shared" ca="1" si="667"/>
        <v>2.2884745403116243E-2</v>
      </c>
      <c r="X806" s="3">
        <f t="shared" ca="1" si="668"/>
        <v>2.2890747156753193E-2</v>
      </c>
      <c r="Y806" s="3">
        <f t="shared" ca="1" si="669"/>
        <v>2.2947463237152081E-2</v>
      </c>
      <c r="Z806" s="3">
        <f t="shared" ca="1" si="670"/>
        <v>2.3055395638684976E-2</v>
      </c>
      <c r="AA806" s="3">
        <f t="shared" ca="1" si="671"/>
        <v>2.3214307225199005E-2</v>
      </c>
      <c r="AB806" s="3">
        <f t="shared" ca="1" si="672"/>
        <v>2.3423110157824459E-2</v>
      </c>
      <c r="AC806" s="3">
        <f t="shared" ca="1" si="673"/>
        <v>2.367970161453865E-2</v>
      </c>
      <c r="AD806" s="3">
        <f t="shared" ca="1" si="674"/>
        <v>2.3980742244968278E-2</v>
      </c>
      <c r="AE806" s="3">
        <f t="shared" ca="1" si="675"/>
        <v>2.4321387347419232E-2</v>
      </c>
      <c r="AF806" s="3">
        <f t="shared" ca="1" si="676"/>
        <v>2.4695005431149844E-2</v>
      </c>
      <c r="AG806" s="3">
        <f t="shared" ca="1" si="677"/>
        <v>2.5092954149268609E-2</v>
      </c>
      <c r="AH806" s="3">
        <f t="shared" ca="1" si="678"/>
        <v>2.5504523606188604E-2</v>
      </c>
      <c r="AI806" s="3">
        <f t="shared" ca="1" si="679"/>
        <v>2.5917186321590378E-2</v>
      </c>
      <c r="AJ806" s="3">
        <f t="shared" ca="1" si="680"/>
        <v>2.6317287631440964E-2</v>
      </c>
      <c r="AK806" s="3">
        <f t="shared" ca="1" si="681"/>
        <v>2.6691244914983845E-2</v>
      </c>
      <c r="AL806" s="3">
        <f t="shared" ca="1" si="682"/>
        <v>2.7027186986031931E-2</v>
      </c>
      <c r="AM806" s="3">
        <f t="shared" ca="1" si="683"/>
        <v>2.7316774776621065E-2</v>
      </c>
      <c r="AN806" s="3">
        <f t="shared" ca="1" si="684"/>
        <v>2.7556760165336334E-2</v>
      </c>
      <c r="AO806" s="3">
        <f t="shared" ca="1" si="685"/>
        <v>2.7749754324566379E-2</v>
      </c>
      <c r="AP806" s="3">
        <f t="shared" ca="1" si="686"/>
        <v>2.7903786561733659E-2</v>
      </c>
      <c r="AQ806" s="3">
        <f t="shared" ca="1" si="687"/>
        <v>2.8030587423196904E-2</v>
      </c>
      <c r="AR806" s="3">
        <f t="shared" ca="1" si="688"/>
        <v>2.814306628085407E-2</v>
      </c>
      <c r="AS806" s="3">
        <f t="shared" ca="1" si="689"/>
        <v>2.8252969007840006E-2</v>
      </c>
      <c r="AT806" s="3">
        <f t="shared" ca="1" si="690"/>
        <v>2.8369883356824957E-2</v>
      </c>
      <c r="AU806" s="3">
        <f t="shared" ca="1" si="691"/>
        <v>2.8502349558075492E-2</v>
      </c>
      <c r="AV806" s="3">
        <f t="shared" ca="1" si="692"/>
        <v>2.8660833054377374E-2</v>
      </c>
      <c r="AW806" s="3">
        <f t="shared" ca="1" si="693"/>
        <v>2.8860870431352825E-2</v>
      </c>
      <c r="AX806" s="3">
        <f t="shared" ca="1" si="694"/>
        <v>2.9122296911672636E-2</v>
      </c>
      <c r="AY806" s="3">
        <f t="shared" ca="1" si="695"/>
        <v>2.9456483454934707E-2</v>
      </c>
      <c r="AZ806" s="3">
        <f t="shared" ca="1" si="644"/>
        <v>2.983852797528027E-2</v>
      </c>
      <c r="BC806" s="3">
        <f t="shared" ca="1" si="696"/>
        <v>0.2074797307966314</v>
      </c>
      <c r="BD806" s="3">
        <f t="shared" ca="1" si="696"/>
        <v>6.7418959587342009E-2</v>
      </c>
      <c r="BE806" s="3">
        <f t="shared" ca="1" si="696"/>
        <v>-0.78956268672527319</v>
      </c>
    </row>
    <row r="807" spans="1:57" x14ac:dyDescent="0.2">
      <c r="A807" s="3">
        <f t="shared" si="645"/>
        <v>7.9499999999998749</v>
      </c>
      <c r="B807" s="3">
        <f t="shared" ca="1" si="646"/>
        <v>2.9411841251876961E-2</v>
      </c>
      <c r="C807" s="3">
        <f t="shared" ca="1" si="647"/>
        <v>2.9049979058480606E-2</v>
      </c>
      <c r="D807" s="3">
        <f t="shared" ca="1" si="648"/>
        <v>2.8684104266212707E-2</v>
      </c>
      <c r="E807" s="3">
        <f t="shared" ca="1" si="649"/>
        <v>2.8315262113442482E-2</v>
      </c>
      <c r="F807" s="3">
        <f t="shared" ca="1" si="650"/>
        <v>2.7943761088495167E-2</v>
      </c>
      <c r="G807" s="3">
        <f t="shared" ca="1" si="651"/>
        <v>2.7569504103872426E-2</v>
      </c>
      <c r="H807" s="3">
        <f t="shared" ca="1" si="652"/>
        <v>2.7192301397120727E-2</v>
      </c>
      <c r="I807" s="3">
        <f t="shared" ca="1" si="653"/>
        <v>2.6812164655586522E-2</v>
      </c>
      <c r="J807" s="3">
        <f t="shared" ca="1" si="654"/>
        <v>2.6429568557200342E-2</v>
      </c>
      <c r="K807" s="3">
        <f t="shared" ca="1" si="655"/>
        <v>2.6045654950677437E-2</v>
      </c>
      <c r="L807" s="3">
        <f t="shared" ca="1" si="656"/>
        <v>2.5662355600507863E-2</v>
      </c>
      <c r="M807" s="3">
        <f t="shared" ca="1" si="657"/>
        <v>2.5282420859107962E-2</v>
      </c>
      <c r="N807" s="3">
        <f t="shared" ca="1" si="658"/>
        <v>2.4909357856653366E-2</v>
      </c>
      <c r="O807" s="3">
        <f t="shared" ca="1" si="659"/>
        <v>2.4547296186346646E-2</v>
      </c>
      <c r="P807" s="3">
        <f t="shared" ca="1" si="660"/>
        <v>2.4200807215855075E-2</v>
      </c>
      <c r="Q807" s="3">
        <f t="shared" ca="1" si="661"/>
        <v>2.3874704095293429E-2</v>
      </c>
      <c r="R807" s="3">
        <f t="shared" ca="1" si="662"/>
        <v>2.3573845098285511E-2</v>
      </c>
      <c r="S807" s="3">
        <f t="shared" ca="1" si="663"/>
        <v>2.3302956124576918E-2</v>
      </c>
      <c r="T807" s="3">
        <f t="shared" ca="1" si="664"/>
        <v>2.3066481497355684E-2</v>
      </c>
      <c r="U807" s="3">
        <f t="shared" ca="1" si="665"/>
        <v>2.2868466705532473E-2</v>
      </c>
      <c r="V807" s="3">
        <f t="shared" ca="1" si="666"/>
        <v>2.2712472316178105E-2</v>
      </c>
      <c r="W807" s="3">
        <f t="shared" ca="1" si="667"/>
        <v>2.2601514278095383E-2</v>
      </c>
      <c r="X807" s="3">
        <f t="shared" ca="1" si="668"/>
        <v>2.253802191205076E-2</v>
      </c>
      <c r="Y807" s="3">
        <f t="shared" ca="1" si="669"/>
        <v>2.2523801289910668E-2</v>
      </c>
      <c r="Z807" s="3">
        <f t="shared" ca="1" si="670"/>
        <v>2.2559989059919575E-2</v>
      </c>
      <c r="AA807" s="3">
        <f t="shared" ca="1" si="671"/>
        <v>2.2646980645183314E-2</v>
      </c>
      <c r="AB807" s="3">
        <f t="shared" ca="1" si="672"/>
        <v>2.2784317533775671E-2</v>
      </c>
      <c r="AC807" s="3">
        <f t="shared" ca="1" si="673"/>
        <v>2.2970521766170145E-2</v>
      </c>
      <c r="AD807" s="3">
        <f t="shared" ca="1" si="674"/>
        <v>2.3202873356583852E-2</v>
      </c>
      <c r="AE807" s="3">
        <f t="shared" ca="1" si="675"/>
        <v>2.3477141130977316E-2</v>
      </c>
      <c r="AF807" s="3">
        <f t="shared" ca="1" si="676"/>
        <v>2.3787302353407643E-2</v>
      </c>
      <c r="AG807" s="3">
        <f t="shared" ca="1" si="677"/>
        <v>2.4125321928721327E-2</v>
      </c>
      <c r="AH807" s="3">
        <f t="shared" ca="1" si="678"/>
        <v>2.4481101773313561E-2</v>
      </c>
      <c r="AI807" s="3">
        <f t="shared" ca="1" si="679"/>
        <v>2.4842739528111904E-2</v>
      </c>
      <c r="AJ807" s="3">
        <f t="shared" ca="1" si="680"/>
        <v>2.5197229088733546E-2</v>
      </c>
      <c r="AK807" s="3">
        <f t="shared" ca="1" si="681"/>
        <v>2.5531668602953521E-2</v>
      </c>
      <c r="AL807" s="3">
        <f t="shared" ca="1" si="682"/>
        <v>2.5834903471844708E-2</v>
      </c>
      <c r="AM807" s="3">
        <f t="shared" ca="1" si="683"/>
        <v>2.609934179936637E-2</v>
      </c>
      <c r="AN807" s="3">
        <f t="shared" ca="1" si="684"/>
        <v>2.6322497435386623E-2</v>
      </c>
      <c r="AO807" s="3">
        <f t="shared" ca="1" si="685"/>
        <v>2.6507734180644081E-2</v>
      </c>
      <c r="AP807" s="3">
        <f t="shared" ca="1" si="686"/>
        <v>2.6663799186803842E-2</v>
      </c>
      <c r="AQ807" s="3">
        <f t="shared" ca="1" si="687"/>
        <v>2.680309005156482E-2</v>
      </c>
      <c r="AR807" s="3">
        <f t="shared" ca="1" si="688"/>
        <v>2.6939136138808353E-2</v>
      </c>
      <c r="AS807" s="3">
        <f t="shared" ca="1" si="689"/>
        <v>2.7084283372558707E-2</v>
      </c>
      <c r="AT807" s="3">
        <f t="shared" ca="1" si="690"/>
        <v>2.7248741918568915E-2</v>
      </c>
      <c r="AU807" s="3">
        <f t="shared" ca="1" si="691"/>
        <v>2.7441734260926522E-2</v>
      </c>
      <c r="AV807" s="3">
        <f t="shared" ca="1" si="692"/>
        <v>2.7674471675841632E-2</v>
      </c>
      <c r="AW807" s="3">
        <f t="shared" ca="1" si="693"/>
        <v>2.7963222109583245E-2</v>
      </c>
      <c r="AX807" s="3">
        <f t="shared" ca="1" si="694"/>
        <v>2.8328298224764018E-2</v>
      </c>
      <c r="AY807" s="3">
        <f t="shared" ca="1" si="695"/>
        <v>2.8780993988385194E-2</v>
      </c>
      <c r="AZ807" s="3">
        <f t="shared" ca="1" si="644"/>
        <v>2.9296598862083328E-2</v>
      </c>
      <c r="BC807" s="3">
        <f t="shared" ca="1" si="696"/>
        <v>-0.82632200784521359</v>
      </c>
      <c r="BD807" s="3">
        <f t="shared" ca="1" si="696"/>
        <v>-1.7260400746968951</v>
      </c>
      <c r="BE807" s="3">
        <f t="shared" ca="1" si="696"/>
        <v>0.77405594129636679</v>
      </c>
    </row>
    <row r="808" spans="1:57" x14ac:dyDescent="0.2">
      <c r="A808" s="3">
        <f t="shared" si="645"/>
        <v>7.9599999999998747</v>
      </c>
      <c r="B808" s="3">
        <f t="shared" ca="1" si="646"/>
        <v>2.9420398575612194E-2</v>
      </c>
      <c r="C808" s="3">
        <f t="shared" ca="1" si="647"/>
        <v>2.9021451367437882E-2</v>
      </c>
      <c r="D808" s="3">
        <f t="shared" ca="1" si="648"/>
        <v>2.8622010528600215E-2</v>
      </c>
      <c r="E808" s="3">
        <f t="shared" ca="1" si="649"/>
        <v>2.8222984913895216E-2</v>
      </c>
      <c r="F808" s="3">
        <f t="shared" ca="1" si="650"/>
        <v>2.7824550423496734E-2</v>
      </c>
      <c r="G808" s="3">
        <f t="shared" ca="1" si="651"/>
        <v>2.7426481313583429E-2</v>
      </c>
      <c r="H808" s="3">
        <f t="shared" ca="1" si="652"/>
        <v>2.7028463173338901E-2</v>
      </c>
      <c r="I808" s="3">
        <f t="shared" ca="1" si="653"/>
        <v>2.6630386801696916E-2</v>
      </c>
      <c r="J808" s="3">
        <f t="shared" ca="1" si="654"/>
        <v>2.6232608958832969E-2</v>
      </c>
      <c r="K808" s="3">
        <f t="shared" ca="1" si="655"/>
        <v>2.5836155232063736E-2</v>
      </c>
      <c r="L808" s="3">
        <f t="shared" ca="1" si="656"/>
        <v>2.5442841172501552E-2</v>
      </c>
      <c r="M808" s="3">
        <f t="shared" ca="1" si="657"/>
        <v>2.5055299391632917E-2</v>
      </c>
      <c r="N808" s="3">
        <f t="shared" ca="1" si="658"/>
        <v>2.4676916498320205E-2</v>
      </c>
      <c r="O808" s="3">
        <f t="shared" ca="1" si="659"/>
        <v>2.4311698019273343E-2</v>
      </c>
      <c r="P808" s="3">
        <f t="shared" ca="1" si="660"/>
        <v>2.3964087454754174E-2</v>
      </c>
      <c r="Q808" s="3">
        <f t="shared" ca="1" si="661"/>
        <v>2.3638766453445582E-2</v>
      </c>
      <c r="R808" s="3">
        <f t="shared" ca="1" si="662"/>
        <v>2.3340458609092202E-2</v>
      </c>
      <c r="S808" s="3">
        <f t="shared" ca="1" si="663"/>
        <v>2.3073752575713084E-2</v>
      </c>
      <c r="T808" s="3">
        <f t="shared" ca="1" si="664"/>
        <v>2.2842953527119032E-2</v>
      </c>
      <c r="U808" s="3">
        <f t="shared" ca="1" si="665"/>
        <v>2.2651966524719468E-2</v>
      </c>
      <c r="V808" s="3">
        <f t="shared" ca="1" si="666"/>
        <v>2.2504210940966357E-2</v>
      </c>
      <c r="W808" s="3">
        <f t="shared" ca="1" si="667"/>
        <v>2.2402561083137398E-2</v>
      </c>
      <c r="X808" s="3">
        <f t="shared" ca="1" si="668"/>
        <v>2.2349304243352536E-2</v>
      </c>
      <c r="Y808" s="3">
        <f t="shared" ca="1" si="669"/>
        <v>2.2346103826402765E-2</v>
      </c>
      <c r="Z808" s="3">
        <f t="shared" ca="1" si="670"/>
        <v>2.2393952592258959E-2</v>
      </c>
      <c r="AA808" s="3">
        <f t="shared" ca="1" si="671"/>
        <v>2.2493099958385609E-2</v>
      </c>
      <c r="AB808" s="3">
        <f t="shared" ca="1" si="672"/>
        <v>2.2642938150257311E-2</v>
      </c>
      <c r="AC808" s="3">
        <f t="shared" ca="1" si="673"/>
        <v>2.2841835460631902E-2</v>
      </c>
      <c r="AD808" s="3">
        <f t="shared" ca="1" si="674"/>
        <v>2.3086912651324464E-2</v>
      </c>
      <c r="AE808" s="3">
        <f t="shared" ca="1" si="675"/>
        <v>2.3373773480239307E-2</v>
      </c>
      <c r="AF808" s="3">
        <f t="shared" ca="1" si="676"/>
        <v>2.3696225435917352E-2</v>
      </c>
      <c r="AG808" s="3">
        <f t="shared" ca="1" si="677"/>
        <v>2.4046062265894244E-2</v>
      </c>
      <c r="AH808" s="3">
        <f t="shared" ca="1" si="678"/>
        <v>2.4413019464478856E-2</v>
      </c>
      <c r="AI808" s="3">
        <f t="shared" ca="1" si="679"/>
        <v>2.4785041762360075E-2</v>
      </c>
      <c r="AJ808" s="3">
        <f t="shared" ca="1" si="680"/>
        <v>2.5148993758729147E-2</v>
      </c>
      <c r="AK808" s="3">
        <f t="shared" ca="1" si="681"/>
        <v>2.5491876586013491E-2</v>
      </c>
      <c r="AL808" s="3">
        <f t="shared" ca="1" si="682"/>
        <v>2.5802474343985485E-2</v>
      </c>
      <c r="AM808" s="3">
        <f t="shared" ca="1" si="683"/>
        <v>2.6073164104261269E-2</v>
      </c>
      <c r="AN808" s="3">
        <f t="shared" ca="1" si="684"/>
        <v>2.6301443000879589E-2</v>
      </c>
      <c r="AO808" s="3">
        <f t="shared" ca="1" si="685"/>
        <v>2.6490648266993155E-2</v>
      </c>
      <c r="AP808" s="3">
        <f t="shared" ca="1" si="686"/>
        <v>2.6649465382397913E-2</v>
      </c>
      <c r="AQ808" s="3">
        <f t="shared" ca="1" si="687"/>
        <v>2.6790179554692095E-2</v>
      </c>
      <c r="AR808" s="3">
        <f t="shared" ca="1" si="688"/>
        <v>2.6926161240664805E-2</v>
      </c>
      <c r="AS808" s="3">
        <f t="shared" ca="1" si="689"/>
        <v>2.7069578362219855E-2</v>
      </c>
      <c r="AT808" s="3">
        <f t="shared" ca="1" si="690"/>
        <v>2.7230486194754093E-2</v>
      </c>
      <c r="AU808" s="3">
        <f t="shared" ca="1" si="691"/>
        <v>2.7418012247514376E-2</v>
      </c>
      <c r="AV808" s="3">
        <f t="shared" ca="1" si="692"/>
        <v>2.7643334840425859E-2</v>
      </c>
      <c r="AW808" s="3">
        <f t="shared" ca="1" si="693"/>
        <v>2.7922669701736489E-2</v>
      </c>
      <c r="AX808" s="3">
        <f t="shared" ca="1" si="694"/>
        <v>2.8276017345096278E-2</v>
      </c>
      <c r="AY808" s="3">
        <f t="shared" ca="1" si="695"/>
        <v>2.8713821615457921E-2</v>
      </c>
      <c r="AZ808" s="3">
        <f t="shared" ca="1" si="644"/>
        <v>2.9210480168089782E-2</v>
      </c>
      <c r="BC808" s="3">
        <f t="shared" ca="1" si="696"/>
        <v>-0.19513721967737307</v>
      </c>
      <c r="BD808" s="3">
        <f t="shared" ca="1" si="696"/>
        <v>0.13916059875881537</v>
      </c>
      <c r="BE808" s="3">
        <f t="shared" ca="1" si="696"/>
        <v>-0.40157195497859099</v>
      </c>
    </row>
    <row r="809" spans="1:57" x14ac:dyDescent="0.2">
      <c r="A809" s="3">
        <f t="shared" si="645"/>
        <v>7.9699999999998745</v>
      </c>
      <c r="B809" s="3">
        <f t="shared" ca="1" si="646"/>
        <v>2.9514080021723729E-2</v>
      </c>
      <c r="C809" s="3">
        <f t="shared" ca="1" si="647"/>
        <v>2.9080610970978221E-2</v>
      </c>
      <c r="D809" s="3">
        <f t="shared" ca="1" si="648"/>
        <v>2.8651705230611238E-2</v>
      </c>
      <c r="E809" s="3">
        <f t="shared" ca="1" si="649"/>
        <v>2.822804530028037E-2</v>
      </c>
      <c r="F809" s="3">
        <f t="shared" ca="1" si="650"/>
        <v>2.7809584523170981E-2</v>
      </c>
      <c r="G809" s="3">
        <f t="shared" ca="1" si="651"/>
        <v>2.7395878531824264E-2</v>
      </c>
      <c r="H809" s="3">
        <f t="shared" ca="1" si="652"/>
        <v>2.6986398294786284E-2</v>
      </c>
      <c r="I809" s="3">
        <f t="shared" ca="1" si="653"/>
        <v>2.6580823734517606E-2</v>
      </c>
      <c r="J809" s="3">
        <f t="shared" ca="1" si="654"/>
        <v>2.6179303679092148E-2</v>
      </c>
      <c r="K809" s="3">
        <f t="shared" ca="1" si="655"/>
        <v>2.5782657407914768E-2</v>
      </c>
      <c r="L809" s="3">
        <f t="shared" ca="1" si="656"/>
        <v>2.5392494180695363E-2</v>
      </c>
      <c r="M809" s="3">
        <f t="shared" ca="1" si="657"/>
        <v>2.5011238764909259E-2</v>
      </c>
      <c r="N809" s="3">
        <f t="shared" ca="1" si="658"/>
        <v>2.4642067129728305E-2</v>
      </c>
      <c r="O809" s="3">
        <f t="shared" ca="1" si="659"/>
        <v>2.4288770611877876E-2</v>
      </c>
      <c r="P809" s="3">
        <f t="shared" ca="1" si="660"/>
        <v>2.395557472406018E-2</v>
      </c>
      <c r="Q809" s="3">
        <f t="shared" ca="1" si="661"/>
        <v>2.3646939502483595E-2</v>
      </c>
      <c r="R809" s="3">
        <f t="shared" ca="1" si="662"/>
        <v>2.3367363762222978E-2</v>
      </c>
      <c r="S809" s="3">
        <f t="shared" ca="1" si="663"/>
        <v>2.3121208826024142E-2</v>
      </c>
      <c r="T809" s="3">
        <f t="shared" ca="1" si="664"/>
        <v>2.2912550645284517E-2</v>
      </c>
      <c r="U809" s="3">
        <f t="shared" ca="1" si="665"/>
        <v>2.2745063791096261E-2</v>
      </c>
      <c r="V809" s="3">
        <f t="shared" ca="1" si="666"/>
        <v>2.2621936384880695E-2</v>
      </c>
      <c r="W809" s="3">
        <f t="shared" ca="1" si="667"/>
        <v>2.2545811037174311E-2</v>
      </c>
      <c r="X809" s="3">
        <f t="shared" ca="1" si="668"/>
        <v>2.2518742951208308E-2</v>
      </c>
      <c r="Y809" s="3">
        <f t="shared" ca="1" si="669"/>
        <v>2.2542162792800604E-2</v>
      </c>
      <c r="Z809" s="3">
        <f t="shared" ca="1" si="670"/>
        <v>2.2616829343827458E-2</v>
      </c>
      <c r="AA809" s="3">
        <f t="shared" ca="1" si="671"/>
        <v>2.2742755903499189E-2</v>
      </c>
      <c r="AB809" s="3">
        <f t="shared" ca="1" si="672"/>
        <v>2.2919095297515218E-2</v>
      </c>
      <c r="AC809" s="3">
        <f t="shared" ca="1" si="673"/>
        <v>2.3143971913350311E-2</v>
      </c>
      <c r="AD809" s="3">
        <f t="shared" ca="1" si="674"/>
        <v>2.3414257096630777E-2</v>
      </c>
      <c r="AE809" s="3">
        <f t="shared" ca="1" si="675"/>
        <v>2.3725299395581833E-2</v>
      </c>
      <c r="AF809" s="3">
        <f t="shared" ca="1" si="676"/>
        <v>2.4070646448118658E-2</v>
      </c>
      <c r="AG809" s="3">
        <f t="shared" ca="1" si="677"/>
        <v>2.444183089169687E-2</v>
      </c>
      <c r="AH809" s="3">
        <f t="shared" ca="1" si="678"/>
        <v>2.4828332021302309E-2</v>
      </c>
      <c r="AI809" s="3">
        <f t="shared" ca="1" si="679"/>
        <v>2.5217852082187776E-2</v>
      </c>
      <c r="AJ809" s="3">
        <f t="shared" ca="1" si="680"/>
        <v>2.5597036975266472E-2</v>
      </c>
      <c r="AK809" s="3">
        <f t="shared" ca="1" si="681"/>
        <v>2.5952701484425474E-2</v>
      </c>
      <c r="AL809" s="3">
        <f t="shared" ca="1" si="682"/>
        <v>2.6273478966042135E-2</v>
      </c>
      <c r="AM809" s="3">
        <f t="shared" ca="1" si="683"/>
        <v>2.6551625698246085E-2</v>
      </c>
      <c r="AN809" s="3">
        <f t="shared" ca="1" si="684"/>
        <v>2.6784531854737895E-2</v>
      </c>
      <c r="AO809" s="3">
        <f t="shared" ca="1" si="685"/>
        <v>2.697541735152505E-2</v>
      </c>
      <c r="AP809" s="3">
        <f t="shared" ca="1" si="686"/>
        <v>2.7132814934696031E-2</v>
      </c>
      <c r="AQ809" s="3">
        <f t="shared" ca="1" si="687"/>
        <v>2.7268806443934895E-2</v>
      </c>
      <c r="AR809" s="3">
        <f t="shared" ca="1" si="688"/>
        <v>2.739651299956428E-2</v>
      </c>
      <c r="AS809" s="3">
        <f t="shared" ca="1" si="689"/>
        <v>2.7527834936129161E-2</v>
      </c>
      <c r="AT809" s="3">
        <f t="shared" ca="1" si="690"/>
        <v>2.7672583789506842E-2</v>
      </c>
      <c r="AU809" s="3">
        <f t="shared" ca="1" si="691"/>
        <v>2.7839703287000941E-2</v>
      </c>
      <c r="AV809" s="3">
        <f t="shared" ca="1" si="692"/>
        <v>2.804024835954327E-2</v>
      </c>
      <c r="AW809" s="3">
        <f t="shared" ca="1" si="693"/>
        <v>2.8290287271268224E-2</v>
      </c>
      <c r="AX809" s="3">
        <f t="shared" ca="1" si="694"/>
        <v>2.860940757992779E-2</v>
      </c>
      <c r="AY809" s="3">
        <f t="shared" ca="1" si="695"/>
        <v>2.9007112127266046E-2</v>
      </c>
      <c r="AZ809" s="3">
        <f t="shared" ca="1" si="644"/>
        <v>2.9456915647392997E-2</v>
      </c>
      <c r="BC809" s="3">
        <f t="shared" ca="1" si="696"/>
        <v>0.33986706290556601</v>
      </c>
      <c r="BD809" s="3">
        <f t="shared" ca="1" si="696"/>
        <v>0.62780989584924196</v>
      </c>
      <c r="BE809" s="3">
        <f t="shared" ca="1" si="696"/>
        <v>-0.22394078321537325</v>
      </c>
    </row>
    <row r="810" spans="1:57" x14ac:dyDescent="0.2">
      <c r="A810" s="3">
        <f t="shared" si="645"/>
        <v>7.9799999999998743</v>
      </c>
      <c r="B810" s="3">
        <f t="shared" ca="1" si="646"/>
        <v>2.9532522306091782E-2</v>
      </c>
      <c r="C810" s="3">
        <f t="shared" ca="1" si="647"/>
        <v>2.9159616540440528E-2</v>
      </c>
      <c r="D810" s="3">
        <f t="shared" ca="1" si="648"/>
        <v>2.8782790130167518E-2</v>
      </c>
      <c r="E810" s="3">
        <f t="shared" ca="1" si="649"/>
        <v>2.840308763978697E-2</v>
      </c>
      <c r="F810" s="3">
        <f t="shared" ca="1" si="650"/>
        <v>2.8020828278194833E-2</v>
      </c>
      <c r="G810" s="3">
        <f t="shared" ca="1" si="651"/>
        <v>2.7635937478386888E-2</v>
      </c>
      <c r="H810" s="3">
        <f t="shared" ca="1" si="652"/>
        <v>2.7248260007186997E-2</v>
      </c>
      <c r="I810" s="3">
        <f t="shared" ca="1" si="653"/>
        <v>2.685785331350202E-2</v>
      </c>
      <c r="J810" s="3">
        <f t="shared" ca="1" si="654"/>
        <v>2.6465246669820135E-2</v>
      </c>
      <c r="K810" s="3">
        <f t="shared" ca="1" si="655"/>
        <v>2.6071641391996629E-2</v>
      </c>
      <c r="L810" s="3">
        <f t="shared" ca="1" si="656"/>
        <v>2.5679028761318837E-2</v>
      </c>
      <c r="M810" s="3">
        <f t="shared" ca="1" si="657"/>
        <v>2.5290213989369377E-2</v>
      </c>
      <c r="N810" s="3">
        <f t="shared" ca="1" si="658"/>
        <v>2.490875067865575E-2</v>
      </c>
      <c r="O810" s="3">
        <f t="shared" ca="1" si="659"/>
        <v>2.4538804243999322E-2</v>
      </c>
      <c r="P810" s="3">
        <f t="shared" ca="1" si="660"/>
        <v>2.4184970482076427E-2</v>
      </c>
      <c r="Q810" s="3">
        <f t="shared" ca="1" si="661"/>
        <v>2.3852076097329086E-2</v>
      </c>
      <c r="R810" s="3">
        <f t="shared" ca="1" si="662"/>
        <v>2.3544983419142348E-2</v>
      </c>
      <c r="S810" s="3">
        <f t="shared" ca="1" si="663"/>
        <v>2.3268414745198061E-2</v>
      </c>
      <c r="T810" s="3">
        <f t="shared" ca="1" si="664"/>
        <v>2.3026805123154241E-2</v>
      </c>
      <c r="U810" s="3">
        <f t="shared" ca="1" si="665"/>
        <v>2.282418696260357E-2</v>
      </c>
      <c r="V810" s="3">
        <f t="shared" ca="1" si="666"/>
        <v>2.2664105469054566E-2</v>
      </c>
      <c r="W810" s="3">
        <f t="shared" ca="1" si="667"/>
        <v>2.2549559892491623E-2</v>
      </c>
      <c r="X810" s="3">
        <f t="shared" ca="1" si="668"/>
        <v>2.248296167828755E-2</v>
      </c>
      <c r="Y810" s="3">
        <f t="shared" ca="1" si="669"/>
        <v>2.2466097072536818E-2</v>
      </c>
      <c r="Z810" s="3">
        <f t="shared" ca="1" si="670"/>
        <v>2.2500079180249929E-2</v>
      </c>
      <c r="AA810" s="3">
        <f t="shared" ca="1" si="671"/>
        <v>2.258527346078467E-2</v>
      </c>
      <c r="AB810" s="3">
        <f t="shared" ca="1" si="672"/>
        <v>2.2721181593987172E-2</v>
      </c>
      <c r="AC810" s="3">
        <f t="shared" ca="1" si="673"/>
        <v>2.2906272295863079E-2</v>
      </c>
      <c r="AD810" s="3">
        <f t="shared" ca="1" si="674"/>
        <v>2.3137755724012162E-2</v>
      </c>
      <c r="AE810" s="3">
        <f t="shared" ca="1" si="675"/>
        <v>2.3411313468193671E-2</v>
      </c>
      <c r="AF810" s="3">
        <f t="shared" ca="1" si="676"/>
        <v>2.3720821634540014E-2</v>
      </c>
      <c r="AG810" s="3">
        <f t="shared" ca="1" si="677"/>
        <v>2.4058140192673973E-2</v>
      </c>
      <c r="AH810" s="3">
        <f t="shared" ca="1" si="678"/>
        <v>2.4413080856568136E-2</v>
      </c>
      <c r="AI810" s="3">
        <f t="shared" ca="1" si="679"/>
        <v>2.4773692205814445E-2</v>
      </c>
      <c r="AJ810" s="3">
        <f t="shared" ca="1" si="680"/>
        <v>2.5126990434074858E-2</v>
      </c>
      <c r="AK810" s="3">
        <f t="shared" ca="1" si="681"/>
        <v>2.5460193032831067E-2</v>
      </c>
      <c r="AL810" s="3">
        <f t="shared" ca="1" si="682"/>
        <v>2.5762371558095628E-2</v>
      </c>
      <c r="AM810" s="3">
        <f t="shared" ca="1" si="683"/>
        <v>2.6026250115206682E-2</v>
      </c>
      <c r="AN810" s="3">
        <f t="shared" ca="1" si="684"/>
        <v>2.6249700054422526E-2</v>
      </c>
      <c r="AO810" s="3">
        <f t="shared" ca="1" si="685"/>
        <v>2.6436411610306236E-2</v>
      </c>
      <c r="AP810" s="3">
        <f t="shared" ca="1" si="686"/>
        <v>2.6595352126586747E-2</v>
      </c>
      <c r="AQ810" s="3">
        <f t="shared" ca="1" si="687"/>
        <v>2.6738987499694951E-2</v>
      </c>
      <c r="AR810" s="3">
        <f t="shared" ca="1" si="688"/>
        <v>2.6880777492501215E-2</v>
      </c>
      <c r="AS810" s="3">
        <f t="shared" ca="1" si="689"/>
        <v>2.7032943673180525E-2</v>
      </c>
      <c r="AT810" s="3">
        <f t="shared" ca="1" si="690"/>
        <v>2.7205643381274215E-2</v>
      </c>
      <c r="AU810" s="3">
        <f t="shared" ca="1" si="691"/>
        <v>2.7408226114033717E-2</v>
      </c>
      <c r="AV810" s="3">
        <f t="shared" ca="1" si="692"/>
        <v>2.7652211275927152E-2</v>
      </c>
      <c r="AW810" s="3">
        <f t="shared" ca="1" si="693"/>
        <v>2.7954102701171723E-2</v>
      </c>
      <c r="AX810" s="3">
        <f t="shared" ca="1" si="694"/>
        <v>2.8333652774707226E-2</v>
      </c>
      <c r="AY810" s="3">
        <f t="shared" ca="1" si="695"/>
        <v>2.8800012840742191E-2</v>
      </c>
      <c r="AZ810" s="3">
        <f t="shared" ca="1" si="644"/>
        <v>2.932655582087311E-2</v>
      </c>
      <c r="BC810" s="3">
        <f t="shared" ca="1" si="696"/>
        <v>-0.21001864725317798</v>
      </c>
      <c r="BD810" s="3">
        <f t="shared" ca="1" si="696"/>
        <v>-1.0034221281537938</v>
      </c>
      <c r="BE810" s="3">
        <f t="shared" ca="1" si="696"/>
        <v>0.40984521249151662</v>
      </c>
    </row>
    <row r="811" spans="1:57" x14ac:dyDescent="0.2">
      <c r="A811" s="3">
        <f t="shared" si="645"/>
        <v>7.9899999999998741</v>
      </c>
      <c r="B811" s="3">
        <f t="shared" ca="1" si="646"/>
        <v>3.0373515191657548E-2</v>
      </c>
      <c r="C811" s="3">
        <f t="shared" ca="1" si="647"/>
        <v>2.982766060532769E-2</v>
      </c>
      <c r="D811" s="3">
        <f t="shared" ca="1" si="648"/>
        <v>2.9293886566554211E-2</v>
      </c>
      <c r="E811" s="3">
        <f t="shared" ca="1" si="649"/>
        <v>2.8772642721549984E-2</v>
      </c>
      <c r="F811" s="3">
        <f t="shared" ca="1" si="650"/>
        <v>2.8263657164441347E-2</v>
      </c>
      <c r="G811" s="3">
        <f t="shared" ca="1" si="651"/>
        <v>2.7766268149460083E-2</v>
      </c>
      <c r="H811" s="3">
        <f t="shared" ca="1" si="652"/>
        <v>2.7279737257096159E-2</v>
      </c>
      <c r="I811" s="3">
        <f t="shared" ca="1" si="653"/>
        <v>2.6803542461887018E-2</v>
      </c>
      <c r="J811" s="3">
        <f t="shared" ca="1" si="654"/>
        <v>2.6337636453400769E-2</v>
      </c>
      <c r="K811" s="3">
        <f t="shared" ca="1" si="655"/>
        <v>2.5882645524470602E-2</v>
      </c>
      <c r="L811" s="3">
        <f t="shared" ca="1" si="656"/>
        <v>2.5439985887236827E-2</v>
      </c>
      <c r="M811" s="3">
        <f t="shared" ca="1" si="657"/>
        <v>2.5011886081998867E-2</v>
      </c>
      <c r="N811" s="3">
        <f t="shared" ca="1" si="658"/>
        <v>2.4601320214320006E-2</v>
      </c>
      <c r="O811" s="3">
        <f t="shared" ca="1" si="659"/>
        <v>2.4211870642060113E-2</v>
      </c>
      <c r="P811" s="3">
        <f t="shared" ca="1" si="660"/>
        <v>2.384754631437978E-2</v>
      </c>
      <c r="Q811" s="3">
        <f t="shared" ca="1" si="661"/>
        <v>2.3512583481701124E-2</v>
      </c>
      <c r="R811" s="3">
        <f t="shared" ca="1" si="662"/>
        <v>2.3211250877756859E-2</v>
      </c>
      <c r="S811" s="3">
        <f t="shared" ca="1" si="663"/>
        <v>2.2947674678416286E-2</v>
      </c>
      <c r="T811" s="3">
        <f t="shared" ca="1" si="664"/>
        <v>2.2725691943267751E-2</v>
      </c>
      <c r="U811" s="3">
        <f t="shared" ca="1" si="665"/>
        <v>2.254873584614113E-2</v>
      </c>
      <c r="V811" s="3">
        <f t="shared" ca="1" si="666"/>
        <v>2.2419751608564294E-2</v>
      </c>
      <c r="W811" s="3">
        <f t="shared" ca="1" si="667"/>
        <v>2.2341138052848344E-2</v>
      </c>
      <c r="X811" s="3">
        <f t="shared" ca="1" si="668"/>
        <v>2.2314705794095339E-2</v>
      </c>
      <c r="Y811" s="3">
        <f t="shared" ca="1" si="669"/>
        <v>2.2341639574358401E-2</v>
      </c>
      <c r="Z811" s="3">
        <f t="shared" ca="1" si="670"/>
        <v>2.2422449719347471E-2</v>
      </c>
      <c r="AA811" s="3">
        <f t="shared" ca="1" si="671"/>
        <v>2.2556896723272733E-2</v>
      </c>
      <c r="AB811" s="3">
        <f t="shared" ca="1" si="672"/>
        <v>2.2743873970439643E-2</v>
      </c>
      <c r="AC811" s="3">
        <f t="shared" ca="1" si="673"/>
        <v>2.2981237335878521E-2</v>
      </c>
      <c r="AD811" s="3">
        <f t="shared" ca="1" si="674"/>
        <v>2.3265578614578744E-2</v>
      </c>
      <c r="AE811" s="3">
        <f t="shared" ca="1" si="675"/>
        <v>2.3591955287192205E-2</v>
      </c>
      <c r="AF811" s="3">
        <f t="shared" ca="1" si="676"/>
        <v>2.3953614846172467E-2</v>
      </c>
      <c r="AG811" s="3">
        <f t="shared" ca="1" si="677"/>
        <v>2.4341787635870811E-2</v>
      </c>
      <c r="AH811" s="3">
        <f t="shared" ca="1" si="678"/>
        <v>2.4745661008378567E-2</v>
      </c>
      <c r="AI811" s="3">
        <f t="shared" ca="1" si="679"/>
        <v>2.5152673297619943E-2</v>
      </c>
      <c r="AJ811" s="3">
        <f t="shared" ca="1" si="680"/>
        <v>2.5549254579127507E-2</v>
      </c>
      <c r="AK811" s="3">
        <f t="shared" ca="1" si="681"/>
        <v>2.5922068702643315E-2</v>
      </c>
      <c r="AL811" s="3">
        <f t="shared" ca="1" si="682"/>
        <v>2.6259668957191541E-2</v>
      </c>
      <c r="AM811" s="3">
        <f t="shared" ca="1" si="683"/>
        <v>2.6554290483130745E-2</v>
      </c>
      <c r="AN811" s="3">
        <f t="shared" ca="1" si="684"/>
        <v>2.6803328530941865E-2</v>
      </c>
      <c r="AO811" s="3">
        <f t="shared" ca="1" si="685"/>
        <v>2.7009985880150186E-2</v>
      </c>
      <c r="AP811" s="3">
        <f t="shared" ca="1" si="686"/>
        <v>2.7182706402132172E-2</v>
      </c>
      <c r="AQ811" s="3">
        <f t="shared" ca="1" si="687"/>
        <v>2.7333382082606501E-2</v>
      </c>
      <c r="AR811" s="3">
        <f t="shared" ca="1" si="688"/>
        <v>2.7474853919637859E-2</v>
      </c>
      <c r="AS811" s="3">
        <f t="shared" ca="1" si="689"/>
        <v>2.7618708147256862E-2</v>
      </c>
      <c r="AT811" s="3">
        <f t="shared" ca="1" si="690"/>
        <v>2.7774492048819484E-2</v>
      </c>
      <c r="AU811" s="3">
        <f t="shared" ca="1" si="691"/>
        <v>2.7951005006421684E-2</v>
      </c>
      <c r="AV811" s="3">
        <f t="shared" ca="1" si="692"/>
        <v>2.815927326082375E-2</v>
      </c>
      <c r="AW811" s="3">
        <f t="shared" ca="1" si="693"/>
        <v>2.8415273742292746E-2</v>
      </c>
      <c r="AX811" s="3">
        <f t="shared" ca="1" si="694"/>
        <v>2.8737956277286744E-2</v>
      </c>
      <c r="AY811" s="3">
        <f t="shared" ca="1" si="695"/>
        <v>2.9135167847004102E-2</v>
      </c>
      <c r="AZ811" s="3">
        <f t="shared" ca="1" si="644"/>
        <v>2.9579023658776862E-2</v>
      </c>
      <c r="BC811" s="3">
        <f t="shared" ca="1" si="696"/>
        <v>0.22216073017054949</v>
      </c>
      <c r="BD811" s="3">
        <f t="shared" ca="1" si="696"/>
        <v>0.54385919339530631</v>
      </c>
      <c r="BE811" s="3">
        <f t="shared" ca="1" si="696"/>
        <v>-1.8923913607974763</v>
      </c>
    </row>
    <row r="812" spans="1:57" x14ac:dyDescent="0.2">
      <c r="A812" s="3">
        <f t="shared" si="645"/>
        <v>7.9999999999998739</v>
      </c>
      <c r="B812" s="3">
        <f t="shared" ca="1" si="646"/>
        <v>2.9077977157724647E-2</v>
      </c>
      <c r="C812" s="3">
        <f t="shared" ca="1" si="647"/>
        <v>2.8554498894946406E-2</v>
      </c>
      <c r="D812" s="3">
        <f t="shared" ca="1" si="648"/>
        <v>2.8040691623008998E-2</v>
      </c>
      <c r="E812" s="3">
        <f t="shared" ca="1" si="649"/>
        <v>2.7537095491534214E-2</v>
      </c>
      <c r="F812" s="3">
        <f t="shared" ca="1" si="650"/>
        <v>2.704353290423853E-2</v>
      </c>
      <c r="G812" s="3">
        <f t="shared" ca="1" si="651"/>
        <v>2.6559440362077965E-2</v>
      </c>
      <c r="H812" s="3">
        <f t="shared" ca="1" si="652"/>
        <v>2.6084181679087517E-2</v>
      </c>
      <c r="I812" s="3">
        <f t="shared" ca="1" si="653"/>
        <v>2.5617340758903834E-2</v>
      </c>
      <c r="J812" s="3">
        <f t="shared" ca="1" si="654"/>
        <v>2.5158979085012554E-2</v>
      </c>
      <c r="K812" s="3">
        <f t="shared" ca="1" si="655"/>
        <v>2.47098332719419E-2</v>
      </c>
      <c r="L812" s="3">
        <f t="shared" ca="1" si="656"/>
        <v>2.427142977628207E-2</v>
      </c>
      <c r="M812" s="3">
        <f t="shared" ca="1" si="657"/>
        <v>2.3846105756175701E-2</v>
      </c>
      <c r="N812" s="3">
        <f t="shared" ca="1" si="658"/>
        <v>2.3436941094681162E-2</v>
      </c>
      <c r="O812" s="3">
        <f t="shared" ca="1" si="659"/>
        <v>2.3047620362525365E-2</v>
      </c>
      <c r="P812" s="3">
        <f t="shared" ca="1" si="660"/>
        <v>2.2682250934862709E-2</v>
      </c>
      <c r="Q812" s="3">
        <f t="shared" ca="1" si="661"/>
        <v>2.2345163890902395E-2</v>
      </c>
      <c r="R812" s="3">
        <f t="shared" ca="1" si="662"/>
        <v>2.2040719663841243E-2</v>
      </c>
      <c r="S812" s="3">
        <f t="shared" ca="1" si="663"/>
        <v>2.1773133616050482E-2</v>
      </c>
      <c r="T812" s="3">
        <f t="shared" ca="1" si="664"/>
        <v>2.154633013973457E-2</v>
      </c>
      <c r="U812" s="3">
        <f t="shared" ca="1" si="665"/>
        <v>2.1363828503635853E-2</v>
      </c>
      <c r="V812" s="3">
        <f t="shared" ca="1" si="666"/>
        <v>2.1228659282067332E-2</v>
      </c>
      <c r="W812" s="3">
        <f t="shared" ca="1" si="667"/>
        <v>2.1143306207254506E-2</v>
      </c>
      <c r="X812" s="3">
        <f t="shared" ca="1" si="668"/>
        <v>2.1109664396192909E-2</v>
      </c>
      <c r="Y812" s="3">
        <f t="shared" ca="1" si="669"/>
        <v>2.1129002407028755E-2</v>
      </c>
      <c r="Z812" s="3">
        <f t="shared" ca="1" si="670"/>
        <v>2.1201913088094129E-2</v>
      </c>
      <c r="AA812" s="3">
        <f t="shared" ca="1" si="671"/>
        <v>2.1328237247483374E-2</v>
      </c>
      <c r="AB812" s="3">
        <f t="shared" ca="1" si="672"/>
        <v>2.1506945228692221E-2</v>
      </c>
      <c r="AC812" s="3">
        <f t="shared" ca="1" si="673"/>
        <v>2.1735965300982589E-2</v>
      </c>
      <c r="AD812" s="3">
        <f t="shared" ca="1" si="674"/>
        <v>2.201195612744317E-2</v>
      </c>
      <c r="AE812" s="3">
        <f t="shared" ca="1" si="675"/>
        <v>2.2330036335166694E-2</v>
      </c>
      <c r="AF812" s="3">
        <f t="shared" ca="1" si="676"/>
        <v>2.2683510128335665E-2</v>
      </c>
      <c r="AG812" s="3">
        <f t="shared" ca="1" si="677"/>
        <v>2.3063663676937303E-2</v>
      </c>
      <c r="AH812" s="3">
        <f t="shared" ca="1" si="678"/>
        <v>2.3459745599145581E-2</v>
      </c>
      <c r="AI812" s="3">
        <f t="shared" ca="1" si="679"/>
        <v>2.3859269811407374E-2</v>
      </c>
      <c r="AJ812" s="3">
        <f t="shared" ca="1" si="680"/>
        <v>2.4248766266293298E-2</v>
      </c>
      <c r="AK812" s="3">
        <f t="shared" ca="1" si="681"/>
        <v>2.4615031224940426E-2</v>
      </c>
      <c r="AL812" s="3">
        <f t="shared" ca="1" si="682"/>
        <v>2.4946785641064357E-2</v>
      </c>
      <c r="AM812" s="3">
        <f t="shared" ca="1" si="683"/>
        <v>2.5236461292987761E-2</v>
      </c>
      <c r="AN812" s="3">
        <f t="shared" ca="1" si="684"/>
        <v>2.5481662449948626E-2</v>
      </c>
      <c r="AO812" s="3">
        <f t="shared" ca="1" si="685"/>
        <v>2.56857890617278E-2</v>
      </c>
      <c r="AP812" s="3">
        <f t="shared" ca="1" si="686"/>
        <v>2.5857445864221715E-2</v>
      </c>
      <c r="AQ812" s="3">
        <f t="shared" ca="1" si="687"/>
        <v>2.6008635380994592E-2</v>
      </c>
      <c r="AR812" s="3">
        <f t="shared" ca="1" si="688"/>
        <v>2.6152264859558308E-2</v>
      </c>
      <c r="AS812" s="3">
        <f t="shared" ca="1" si="689"/>
        <v>2.6299971050997913E-2</v>
      </c>
      <c r="AT812" s="3">
        <f t="shared" ca="1" si="690"/>
        <v>2.6461377726944256E-2</v>
      </c>
      <c r="AU812" s="3">
        <f t="shared" ca="1" si="691"/>
        <v>2.664542063900641E-2</v>
      </c>
      <c r="AV812" s="3">
        <f t="shared" ca="1" si="692"/>
        <v>2.6863317535071634E-2</v>
      </c>
      <c r="AW812" s="3">
        <f t="shared" ca="1" si="693"/>
        <v>2.7131198274005827E-2</v>
      </c>
      <c r="AX812" s="3">
        <f t="shared" ca="1" si="694"/>
        <v>2.7467885433334425E-2</v>
      </c>
      <c r="AY812" s="3">
        <f t="shared" ca="1" si="695"/>
        <v>2.7880607909860151E-2</v>
      </c>
      <c r="AZ812" s="3">
        <f t="shared" ca="1" si="644"/>
        <v>2.834120447001634E-2</v>
      </c>
      <c r="BC812" s="3">
        <f t="shared" ca="1" si="696"/>
        <v>-1.9406385850357131</v>
      </c>
      <c r="BD812" s="3">
        <f t="shared" ca="1" si="696"/>
        <v>-0.17248707822568932</v>
      </c>
      <c r="BE812" s="3">
        <f t="shared" ca="1" si="696"/>
        <v>0.20630563869563723</v>
      </c>
    </row>
    <row r="813" spans="1:57" x14ac:dyDescent="0.2">
      <c r="A813" s="3">
        <f t="shared" si="645"/>
        <v>8.0099999999998737</v>
      </c>
      <c r="B813" s="3">
        <f t="shared" ca="1" si="646"/>
        <v>2.7978009752862274E-2</v>
      </c>
      <c r="C813" s="3">
        <f t="shared" ca="1" si="647"/>
        <v>2.7327967866608488E-2</v>
      </c>
      <c r="D813" s="3">
        <f t="shared" ca="1" si="648"/>
        <v>2.669916780424339E-2</v>
      </c>
      <c r="E813" s="3">
        <f t="shared" ca="1" si="649"/>
        <v>2.6091720878675045E-2</v>
      </c>
      <c r="F813" s="3">
        <f t="shared" ca="1" si="650"/>
        <v>2.5505024465706485E-2</v>
      </c>
      <c r="G813" s="3">
        <f t="shared" ca="1" si="651"/>
        <v>2.4938093976508108E-2</v>
      </c>
      <c r="H813" s="3">
        <f t="shared" ca="1" si="652"/>
        <v>2.4389876116324764E-2</v>
      </c>
      <c r="I813" s="3">
        <f t="shared" ca="1" si="653"/>
        <v>2.3859541358942398E-2</v>
      </c>
      <c r="J813" s="3">
        <f t="shared" ca="1" si="654"/>
        <v>2.3346740596073456E-2</v>
      </c>
      <c r="K813" s="3">
        <f t="shared" ca="1" si="655"/>
        <v>2.2851801346150027E-2</v>
      </c>
      <c r="L813" s="3">
        <f t="shared" ca="1" si="656"/>
        <v>2.2375840861433793E-2</v>
      </c>
      <c r="M813" s="3">
        <f t="shared" ca="1" si="657"/>
        <v>2.1920785444857378E-2</v>
      </c>
      <c r="N813" s="3">
        <f t="shared" ca="1" si="658"/>
        <v>2.14893012694354E-2</v>
      </c>
      <c r="O813" s="3">
        <f t="shared" ca="1" si="659"/>
        <v>2.1084655626778078E-2</v>
      </c>
      <c r="P813" s="3">
        <f t="shared" ca="1" si="660"/>
        <v>2.0710534829843225E-2</v>
      </c>
      <c r="Q813" s="3">
        <f t="shared" ca="1" si="661"/>
        <v>2.0370845307794393E-2</v>
      </c>
      <c r="R813" s="3">
        <f t="shared" ca="1" si="662"/>
        <v>2.0069519726786989E-2</v>
      </c>
      <c r="S813" s="3">
        <f t="shared" ca="1" si="663"/>
        <v>1.9810343182370196E-2</v>
      </c>
      <c r="T813" s="3">
        <f t="shared" ca="1" si="664"/>
        <v>1.9596807958364239E-2</v>
      </c>
      <c r="U813" s="3">
        <f t="shared" ca="1" si="665"/>
        <v>1.9431999987335115E-2</v>
      </c>
      <c r="V813" s="3">
        <f t="shared" ca="1" si="666"/>
        <v>1.9318515771277276E-2</v>
      </c>
      <c r="W813" s="3">
        <f t="shared" ca="1" si="667"/>
        <v>1.9258404527923927E-2</v>
      </c>
      <c r="X813" s="3">
        <f t="shared" ca="1" si="668"/>
        <v>1.92531264462018E-2</v>
      </c>
      <c r="Y813" s="3">
        <f t="shared" ca="1" si="669"/>
        <v>1.9303514458234521E-2</v>
      </c>
      <c r="Z813" s="3">
        <f t="shared" ca="1" si="670"/>
        <v>1.940972447455528E-2</v>
      </c>
      <c r="AA813" s="3">
        <f t="shared" ca="1" si="671"/>
        <v>1.957115813380244E-2</v>
      </c>
      <c r="AB813" s="3">
        <f t="shared" ca="1" si="672"/>
        <v>1.9786343231116561E-2</v>
      </c>
      <c r="AC813" s="3">
        <f t="shared" ca="1" si="673"/>
        <v>2.0052760903222253E-2</v>
      </c>
      <c r="AD813" s="3">
        <f t="shared" ca="1" si="674"/>
        <v>2.0366617150628076E-2</v>
      </c>
      <c r="AE813" s="3">
        <f t="shared" ca="1" si="675"/>
        <v>2.0722572241927095E-2</v>
      </c>
      <c r="AF813" s="3">
        <f t="shared" ca="1" si="676"/>
        <v>2.1113467659062628E-2</v>
      </c>
      <c r="AG813" s="3">
        <f t="shared" ca="1" si="677"/>
        <v>2.1530126090220494E-2</v>
      </c>
      <c r="AH813" s="3">
        <f t="shared" ca="1" si="678"/>
        <v>2.1961338289739844E-2</v>
      </c>
      <c r="AI813" s="3">
        <f t="shared" ca="1" si="679"/>
        <v>2.2394174826234261E-2</v>
      </c>
      <c r="AJ813" s="3">
        <f t="shared" ca="1" si="680"/>
        <v>2.2814746763753266E-2</v>
      </c>
      <c r="AK813" s="3">
        <f t="shared" ca="1" si="681"/>
        <v>2.3209464063648634E-2</v>
      </c>
      <c r="AL813" s="3">
        <f t="shared" ca="1" si="682"/>
        <v>2.3566696507546551E-2</v>
      </c>
      <c r="AM813" s="3">
        <f t="shared" ca="1" si="683"/>
        <v>2.387855334310339E-2</v>
      </c>
      <c r="AN813" s="3">
        <f t="shared" ca="1" si="684"/>
        <v>2.4142328205097909E-2</v>
      </c>
      <c r="AO813" s="3">
        <f t="shared" ca="1" si="685"/>
        <v>2.4361098071205515E-2</v>
      </c>
      <c r="AP813" s="3">
        <f t="shared" ca="1" si="686"/>
        <v>2.4543108119062861E-2</v>
      </c>
      <c r="AQ813" s="3">
        <f t="shared" ca="1" si="687"/>
        <v>2.4699951108065481E-2</v>
      </c>
      <c r="AR813" s="3">
        <f t="shared" ca="1" si="688"/>
        <v>2.4844080804278305E-2</v>
      </c>
      <c r="AS813" s="3">
        <f t="shared" ca="1" si="689"/>
        <v>2.4986665579018966E-2</v>
      </c>
      <c r="AT813" s="3">
        <f t="shared" ca="1" si="690"/>
        <v>2.5136887473571692E-2</v>
      </c>
      <c r="AU813" s="3">
        <f t="shared" ca="1" si="691"/>
        <v>2.5303300295564664E-2</v>
      </c>
      <c r="AV813" s="3">
        <f t="shared" ca="1" si="692"/>
        <v>2.5496793112195281E-2</v>
      </c>
      <c r="AW813" s="3">
        <f t="shared" ca="1" si="693"/>
        <v>2.5733123691131392E-2</v>
      </c>
      <c r="AX813" s="3">
        <f t="shared" ca="1" si="694"/>
        <v>2.6030458128010255E-2</v>
      </c>
      <c r="AY813" s="3">
        <f t="shared" ca="1" si="695"/>
        <v>2.6394894651862628E-2</v>
      </c>
      <c r="AZ813" s="3">
        <f t="shared" ca="1" si="644"/>
        <v>2.6797457103963356E-2</v>
      </c>
      <c r="BC813" s="3">
        <f t="shared" ca="1" si="696"/>
        <v>-2.5336271291504939</v>
      </c>
      <c r="BD813" s="3">
        <f t="shared" ca="1" si="696"/>
        <v>0.35499602807321473</v>
      </c>
      <c r="BE813" s="3">
        <f t="shared" ca="1" si="696"/>
        <v>-1.4020042719402834</v>
      </c>
    </row>
    <row r="814" spans="1:57" x14ac:dyDescent="0.2">
      <c r="A814" s="3">
        <f t="shared" si="645"/>
        <v>8.0199999999998735</v>
      </c>
      <c r="B814" s="3">
        <f t="shared" ca="1" si="646"/>
        <v>2.6806271868910138E-2</v>
      </c>
      <c r="C814" s="3">
        <f t="shared" ca="1" si="647"/>
        <v>2.6236627507611292E-2</v>
      </c>
      <c r="D814" s="3">
        <f t="shared" ca="1" si="648"/>
        <v>2.5678357666192711E-2</v>
      </c>
      <c r="E814" s="3">
        <f t="shared" ca="1" si="649"/>
        <v>2.5131978524477284E-2</v>
      </c>
      <c r="F814" s="3">
        <f t="shared" ca="1" si="650"/>
        <v>2.4597296136569715E-2</v>
      </c>
      <c r="G814" s="3">
        <f t="shared" ca="1" si="651"/>
        <v>2.407373853092722E-2</v>
      </c>
      <c r="H814" s="3">
        <f t="shared" ca="1" si="652"/>
        <v>2.3560669005035843E-2</v>
      </c>
      <c r="I814" s="3">
        <f t="shared" ca="1" si="653"/>
        <v>2.3057678287044931E-2</v>
      </c>
      <c r="J814" s="3">
        <f t="shared" ca="1" si="654"/>
        <v>2.2564840334259817E-2</v>
      </c>
      <c r="K814" s="3">
        <f t="shared" ca="1" si="655"/>
        <v>2.208290719430436E-2</v>
      </c>
      <c r="L814" s="3">
        <f t="shared" ca="1" si="656"/>
        <v>2.1613420509546639E-2</v>
      </c>
      <c r="M814" s="3">
        <f t="shared" ca="1" si="657"/>
        <v>2.1158729298065136E-2</v>
      </c>
      <c r="N814" s="3">
        <f t="shared" ca="1" si="658"/>
        <v>2.072191957890181E-2</v>
      </c>
      <c r="O814" s="3">
        <f t="shared" ca="1" si="659"/>
        <v>2.0306674916341139E-2</v>
      </c>
      <c r="P814" s="3">
        <f t="shared" ca="1" si="660"/>
        <v>1.9917094116839899E-2</v>
      </c>
      <c r="Q814" s="3">
        <f t="shared" ca="1" si="661"/>
        <v>1.9557492524628645E-2</v>
      </c>
      <c r="R814" s="3">
        <f t="shared" ca="1" si="662"/>
        <v>1.9232208616278296E-2</v>
      </c>
      <c r="S814" s="3">
        <f t="shared" ca="1" si="663"/>
        <v>1.8945430811137285E-2</v>
      </c>
      <c r="T814" s="3">
        <f t="shared" ca="1" si="664"/>
        <v>1.8701052887538316E-2</v>
      </c>
      <c r="U814" s="3">
        <f t="shared" ca="1" si="665"/>
        <v>1.8502561054600741E-2</v>
      </c>
      <c r="V814" s="3">
        <f t="shared" ca="1" si="666"/>
        <v>1.8352951360609531E-2</v>
      </c>
      <c r="W814" s="3">
        <f t="shared" ca="1" si="667"/>
        <v>1.8254672127986614E-2</v>
      </c>
      <c r="X814" s="3">
        <f t="shared" ca="1" si="668"/>
        <v>1.8209582231083397E-2</v>
      </c>
      <c r="Y814" s="3">
        <f t="shared" ca="1" si="669"/>
        <v>1.821891257721793E-2</v>
      </c>
      <c r="Z814" s="3">
        <f t="shared" ca="1" si="670"/>
        <v>1.8283215721943916E-2</v>
      </c>
      <c r="AA814" s="3">
        <f t="shared" ca="1" si="671"/>
        <v>1.8402287694318301E-2</v>
      </c>
      <c r="AB814" s="3">
        <f t="shared" ca="1" si="672"/>
        <v>1.8575047276895379E-2</v>
      </c>
      <c r="AC814" s="3">
        <f t="shared" ca="1" si="673"/>
        <v>1.879936199071414E-2</v>
      </c>
      <c r="AD814" s="3">
        <f t="shared" ca="1" si="674"/>
        <v>1.9071818687237167E-2</v>
      </c>
      <c r="AE814" s="3">
        <f t="shared" ca="1" si="675"/>
        <v>1.9387452816735616E-2</v>
      </c>
      <c r="AF814" s="3">
        <f t="shared" ca="1" si="676"/>
        <v>1.9739476751174923E-2</v>
      </c>
      <c r="AG814" s="3">
        <f t="shared" ca="1" si="677"/>
        <v>2.0119083436751388E-2</v>
      </c>
      <c r="AH814" s="3">
        <f t="shared" ca="1" si="678"/>
        <v>2.0515439681741913E-2</v>
      </c>
      <c r="AI814" s="3">
        <f t="shared" ca="1" si="679"/>
        <v>2.0916006823565574E-2</v>
      </c>
      <c r="AJ814" s="3">
        <f t="shared" ca="1" si="680"/>
        <v>2.1307311316978075E-2</v>
      </c>
      <c r="AK814" s="3">
        <f t="shared" ca="1" si="681"/>
        <v>2.1676211153552338E-2</v>
      </c>
      <c r="AL814" s="3">
        <f t="shared" ca="1" si="682"/>
        <v>2.2011559143106162E-2</v>
      </c>
      <c r="AM814" s="3">
        <f t="shared" ca="1" si="683"/>
        <v>2.2305975868006301E-2</v>
      </c>
      <c r="AN814" s="3">
        <f t="shared" ca="1" si="684"/>
        <v>2.2557277709271906E-2</v>
      </c>
      <c r="AO814" s="3">
        <f t="shared" ca="1" si="685"/>
        <v>2.2769051568202407E-2</v>
      </c>
      <c r="AP814" s="3">
        <f t="shared" ca="1" si="686"/>
        <v>2.295001568750905E-2</v>
      </c>
      <c r="AQ814" s="3">
        <f t="shared" ca="1" si="687"/>
        <v>2.3112185815525651E-2</v>
      </c>
      <c r="AR814" s="3">
        <f t="shared" ca="1" si="688"/>
        <v>2.3268395566356341E-2</v>
      </c>
      <c r="AS814" s="3">
        <f t="shared" ca="1" si="689"/>
        <v>2.3430179091992295E-2</v>
      </c>
      <c r="AT814" s="3">
        <f t="shared" ca="1" si="690"/>
        <v>2.3607111526550976E-2</v>
      </c>
      <c r="AU814" s="3">
        <f t="shared" ca="1" si="691"/>
        <v>2.3808199426398054E-2</v>
      </c>
      <c r="AV814" s="3">
        <f t="shared" ca="1" si="692"/>
        <v>2.4044835937283435E-2</v>
      </c>
      <c r="AW814" s="3">
        <f t="shared" ca="1" si="693"/>
        <v>2.4333234675315674E-2</v>
      </c>
      <c r="AX814" s="3">
        <f t="shared" ca="1" si="694"/>
        <v>2.4691729397978715E-2</v>
      </c>
      <c r="AY814" s="3">
        <f t="shared" ca="1" si="695"/>
        <v>2.5126127608836174E-2</v>
      </c>
      <c r="AZ814" s="3">
        <f t="shared" ca="1" si="644"/>
        <v>2.5607683113067752E-2</v>
      </c>
      <c r="BC814" s="3">
        <f t="shared" ca="1" si="696"/>
        <v>-1.8367425929874184</v>
      </c>
      <c r="BD814" s="3">
        <f t="shared" ca="1" si="696"/>
        <v>-0.9438780923073633</v>
      </c>
      <c r="BE814" s="3">
        <f t="shared" ca="1" si="696"/>
        <v>0.65945540683006865</v>
      </c>
    </row>
    <row r="815" spans="1:57" x14ac:dyDescent="0.2">
      <c r="A815" s="3">
        <f t="shared" si="645"/>
        <v>8.0299999999998732</v>
      </c>
      <c r="B815" s="3">
        <f t="shared" ca="1" si="646"/>
        <v>2.6223716599140249E-2</v>
      </c>
      <c r="C815" s="3">
        <f t="shared" ca="1" si="647"/>
        <v>2.5741050518856085E-2</v>
      </c>
      <c r="D815" s="3">
        <f t="shared" ca="1" si="648"/>
        <v>2.5267049013990128E-2</v>
      </c>
      <c r="E815" s="3">
        <f t="shared" ca="1" si="649"/>
        <v>2.4802223672445802E-2</v>
      </c>
      <c r="F815" s="3">
        <f t="shared" ca="1" si="650"/>
        <v>2.4346379770347145E-2</v>
      </c>
      <c r="G815" s="3">
        <f t="shared" ca="1" si="651"/>
        <v>2.3898948497875262E-2</v>
      </c>
      <c r="H815" s="3">
        <f t="shared" ca="1" si="652"/>
        <v>2.3459300282937797E-2</v>
      </c>
      <c r="I815" s="3">
        <f t="shared" ca="1" si="653"/>
        <v>2.3027036629210056E-2</v>
      </c>
      <c r="J815" s="3">
        <f t="shared" ca="1" si="654"/>
        <v>2.2602245053800218E-2</v>
      </c>
      <c r="K815" s="3">
        <f t="shared" ca="1" si="655"/>
        <v>2.2185692595680165E-2</v>
      </c>
      <c r="L815" s="3">
        <f t="shared" ca="1" si="656"/>
        <v>2.1778935718763142E-2</v>
      </c>
      <c r="M815" s="3">
        <f t="shared" ca="1" si="657"/>
        <v>2.1384336563829084E-2</v>
      </c>
      <c r="N815" s="3">
        <f t="shared" ca="1" si="658"/>
        <v>2.1004991389418193E-2</v>
      </c>
      <c r="O815" s="3">
        <f t="shared" ca="1" si="659"/>
        <v>2.0644590421843679E-2</v>
      </c>
      <c r="P815" s="3">
        <f t="shared" ca="1" si="660"/>
        <v>2.030723535443062E-2</v>
      </c>
      <c r="Q815" s="3">
        <f t="shared" ca="1" si="661"/>
        <v>1.9997240849321501E-2</v>
      </c>
      <c r="R815" s="3">
        <f t="shared" ca="1" si="662"/>
        <v>1.97189416087084E-2</v>
      </c>
      <c r="S815" s="3">
        <f t="shared" ca="1" si="663"/>
        <v>1.9476519804091239E-2</v>
      </c>
      <c r="T815" s="3">
        <f t="shared" ca="1" si="664"/>
        <v>1.9273861148893991E-2</v>
      </c>
      <c r="U815" s="3">
        <f t="shared" ca="1" si="665"/>
        <v>1.9114442579122069E-2</v>
      </c>
      <c r="V815" s="3">
        <f t="shared" ca="1" si="666"/>
        <v>1.9001250145456908E-2</v>
      </c>
      <c r="W815" s="3">
        <f t="shared" ca="1" si="667"/>
        <v>1.8936721731561839E-2</v>
      </c>
      <c r="X815" s="3">
        <f t="shared" ca="1" si="668"/>
        <v>1.8922705347946316E-2</v>
      </c>
      <c r="Y815" s="3">
        <f t="shared" ca="1" si="669"/>
        <v>1.8960420315457298E-2</v>
      </c>
      <c r="Z815" s="3">
        <f t="shared" ca="1" si="670"/>
        <v>1.9050406254514943E-2</v>
      </c>
      <c r="AA815" s="3">
        <f t="shared" ca="1" si="671"/>
        <v>1.9192443981472643E-2</v>
      </c>
      <c r="AB815" s="3">
        <f t="shared" ca="1" si="672"/>
        <v>1.9385433639174422E-2</v>
      </c>
      <c r="AC815" s="3">
        <f t="shared" ca="1" si="673"/>
        <v>1.9627219487244402E-2</v>
      </c>
      <c r="AD815" s="3">
        <f t="shared" ca="1" si="674"/>
        <v>1.9914359579651646E-2</v>
      </c>
      <c r="AE815" s="3">
        <f t="shared" ca="1" si="675"/>
        <v>2.0241854927450249E-2</v>
      </c>
      <c r="AF815" s="3">
        <f t="shared" ca="1" si="676"/>
        <v>2.0602879244925508E-2</v>
      </c>
      <c r="AG815" s="3">
        <f t="shared" ca="1" si="677"/>
        <v>2.0988586317140713E-2</v>
      </c>
      <c r="AH815" s="3">
        <f t="shared" ca="1" si="678"/>
        <v>2.1388109765545844E-2</v>
      </c>
      <c r="AI815" s="3">
        <f t="shared" ca="1" si="679"/>
        <v>2.1788892653741461E-2</v>
      </c>
      <c r="AJ815" s="3">
        <f t="shared" ca="1" si="680"/>
        <v>2.2177467944917713E-2</v>
      </c>
      <c r="AK815" s="3">
        <f t="shared" ca="1" si="681"/>
        <v>2.2540732825766054E-2</v>
      </c>
      <c r="AL815" s="3">
        <f t="shared" ca="1" si="682"/>
        <v>2.2867614165364238E-2</v>
      </c>
      <c r="AM815" s="3">
        <f t="shared" ca="1" si="683"/>
        <v>2.3150834573957977E-2</v>
      </c>
      <c r="AN815" s="3">
        <f t="shared" ca="1" si="684"/>
        <v>2.3388323387292447E-2</v>
      </c>
      <c r="AO815" s="3">
        <f t="shared" ca="1" si="685"/>
        <v>2.3583767158058096E-2</v>
      </c>
      <c r="AP815" s="3">
        <f t="shared" ca="1" si="686"/>
        <v>2.3745946657455996E-2</v>
      </c>
      <c r="AQ815" s="3">
        <f t="shared" ca="1" si="687"/>
        <v>2.3886890224878238E-2</v>
      </c>
      <c r="AR815" s="3">
        <f t="shared" ca="1" si="688"/>
        <v>2.4019401506058816E-2</v>
      </c>
      <c r="AS815" s="3">
        <f t="shared" ca="1" si="689"/>
        <v>2.4154971444843607E-2</v>
      </c>
      <c r="AT815" s="3">
        <f t="shared" ca="1" si="690"/>
        <v>2.4303159926239364E-2</v>
      </c>
      <c r="AU815" s="3">
        <f t="shared" ca="1" si="691"/>
        <v>2.4473017746883513E-2</v>
      </c>
      <c r="AV815" s="3">
        <f t="shared" ca="1" si="692"/>
        <v>2.4676031631414214E-2</v>
      </c>
      <c r="AW815" s="3">
        <f t="shared" ca="1" si="693"/>
        <v>2.4928455745586803E-2</v>
      </c>
      <c r="AX815" s="3">
        <f t="shared" ca="1" si="694"/>
        <v>2.5248372805923618E-2</v>
      </c>
      <c r="AY815" s="3">
        <f t="shared" ca="1" si="695"/>
        <v>2.5640900469246535E-2</v>
      </c>
      <c r="AZ815" s="3">
        <f t="shared" ca="1" si="644"/>
        <v>2.6076927742997472E-2</v>
      </c>
      <c r="BC815" s="3">
        <f t="shared" ca="1" si="696"/>
        <v>0.81318960944551044</v>
      </c>
      <c r="BD815" s="3">
        <f t="shared" ca="1" si="696"/>
        <v>1.2145168323523725</v>
      </c>
      <c r="BE815" s="3">
        <f t="shared" ca="1" si="696"/>
        <v>1.3937995988132048</v>
      </c>
    </row>
    <row r="816" spans="1:57" x14ac:dyDescent="0.2">
      <c r="A816" s="3">
        <f t="shared" si="645"/>
        <v>8.039999999999873</v>
      </c>
      <c r="B816" s="3">
        <f t="shared" ca="1" si="646"/>
        <v>2.7582911497718472E-2</v>
      </c>
      <c r="C816" s="3">
        <f t="shared" ca="1" si="647"/>
        <v>2.7121979111383563E-2</v>
      </c>
      <c r="D816" s="3">
        <f t="shared" ca="1" si="648"/>
        <v>2.6658723160868768E-2</v>
      </c>
      <c r="E816" s="3">
        <f t="shared" ca="1" si="649"/>
        <v>2.6194224407875586E-2</v>
      </c>
      <c r="F816" s="3">
        <f t="shared" ca="1" si="650"/>
        <v>2.5728861118780259E-2</v>
      </c>
      <c r="G816" s="3">
        <f t="shared" ca="1" si="651"/>
        <v>2.5262641414300499E-2</v>
      </c>
      <c r="H816" s="3">
        <f t="shared" ca="1" si="652"/>
        <v>2.4795516615106424E-2</v>
      </c>
      <c r="I816" s="3">
        <f t="shared" ca="1" si="653"/>
        <v>2.4327672745523599E-2</v>
      </c>
      <c r="J816" s="3">
        <f t="shared" ca="1" si="654"/>
        <v>2.3859784600532719E-2</v>
      </c>
      <c r="K816" s="3">
        <f t="shared" ca="1" si="655"/>
        <v>2.3393207896496414E-2</v>
      </c>
      <c r="L816" s="3">
        <f t="shared" ca="1" si="656"/>
        <v>2.2930087574334991E-2</v>
      </c>
      <c r="M816" s="3">
        <f t="shared" ca="1" si="657"/>
        <v>2.247337252930454E-2</v>
      </c>
      <c r="N816" s="3">
        <f t="shared" ca="1" si="658"/>
        <v>2.2026742877332896E-2</v>
      </c>
      <c r="O816" s="3">
        <f t="shared" ca="1" si="659"/>
        <v>2.1594469120697561E-2</v>
      </c>
      <c r="P816" s="3">
        <f t="shared" ca="1" si="660"/>
        <v>2.1181229457651555E-2</v>
      </c>
      <c r="Q816" s="3">
        <f t="shared" ca="1" si="661"/>
        <v>2.0791911495842252E-2</v>
      </c>
      <c r="R816" s="3">
        <f t="shared" ca="1" si="662"/>
        <v>2.043141980305227E-2</v>
      </c>
      <c r="S816" s="3">
        <f t="shared" ca="1" si="663"/>
        <v>2.0104503956030591E-2</v>
      </c>
      <c r="T816" s="3">
        <f t="shared" ca="1" si="664"/>
        <v>1.9815615268567115E-2</v>
      </c>
      <c r="U816" s="3">
        <f t="shared" ca="1" si="665"/>
        <v>1.9568795078502302E-2</v>
      </c>
      <c r="V816" s="3">
        <f t="shared" ca="1" si="666"/>
        <v>1.9367593119529722E-2</v>
      </c>
      <c r="W816" s="3">
        <f t="shared" ca="1" si="667"/>
        <v>1.9215010517491214E-2</v>
      </c>
      <c r="X816" s="3">
        <f t="shared" ca="1" si="668"/>
        <v>1.9113458094040463E-2</v>
      </c>
      <c r="Y816" s="3">
        <f t="shared" ca="1" si="669"/>
        <v>1.9064717246018867E-2</v>
      </c>
      <c r="Z816" s="3">
        <f t="shared" ca="1" si="670"/>
        <v>1.9069888302600407E-2</v>
      </c>
      <c r="AA816" s="3">
        <f t="shared" ca="1" si="671"/>
        <v>1.9129310488333558E-2</v>
      </c>
      <c r="AB816" s="3">
        <f t="shared" ca="1" si="672"/>
        <v>1.9242438903356755E-2</v>
      </c>
      <c r="AC816" s="3">
        <f t="shared" ca="1" si="673"/>
        <v>1.9407668124596458E-2</v>
      </c>
      <c r="AD816" s="3">
        <f t="shared" ca="1" si="674"/>
        <v>1.9622100985132496E-2</v>
      </c>
      <c r="AE816" s="3">
        <f t="shared" ca="1" si="675"/>
        <v>1.9881277661871428E-2</v>
      </c>
      <c r="AF816" s="3">
        <f t="shared" ca="1" si="676"/>
        <v>2.0178906890788117E-2</v>
      </c>
      <c r="AG816" s="3">
        <f t="shared" ca="1" si="677"/>
        <v>2.050667710473774E-2</v>
      </c>
      <c r="AH816" s="3">
        <f t="shared" ca="1" si="678"/>
        <v>2.0854262726042298E-2</v>
      </c>
      <c r="AI816" s="3">
        <f t="shared" ca="1" si="679"/>
        <v>2.120966272956766E-2</v>
      </c>
      <c r="AJ816" s="3">
        <f t="shared" ca="1" si="680"/>
        <v>2.1559990930110878E-2</v>
      </c>
      <c r="AK816" s="3">
        <f t="shared" ca="1" si="681"/>
        <v>2.189275809620354E-2</v>
      </c>
      <c r="AL816" s="3">
        <f t="shared" ca="1" si="682"/>
        <v>2.2197539404994505E-2</v>
      </c>
      <c r="AM816" s="3">
        <f t="shared" ca="1" si="683"/>
        <v>2.2467733402584154E-2</v>
      </c>
      <c r="AN816" s="3">
        <f t="shared" ca="1" si="684"/>
        <v>2.2701955802815765E-2</v>
      </c>
      <c r="AO816" s="3">
        <f t="shared" ca="1" si="685"/>
        <v>2.2904565756751545E-2</v>
      </c>
      <c r="AP816" s="3">
        <f t="shared" ca="1" si="686"/>
        <v>2.3084979254772538E-2</v>
      </c>
      <c r="AQ816" s="3">
        <f t="shared" ca="1" si="687"/>
        <v>2.3255810065579315E-2</v>
      </c>
      <c r="AR816" s="3">
        <f t="shared" ca="1" si="688"/>
        <v>2.3430405291178999E-2</v>
      </c>
      <c r="AS816" s="3">
        <f t="shared" ca="1" si="689"/>
        <v>2.3620786915891631E-2</v>
      </c>
      <c r="AT816" s="3">
        <f t="shared" ca="1" si="690"/>
        <v>2.3837074454839676E-2</v>
      </c>
      <c r="AU816" s="3">
        <f t="shared" ca="1" si="691"/>
        <v>2.4088937621143426E-2</v>
      </c>
      <c r="AV816" s="3">
        <f t="shared" ca="1" si="692"/>
        <v>2.4388529347183226E-2</v>
      </c>
      <c r="AW816" s="3">
        <f t="shared" ca="1" si="693"/>
        <v>2.4752712205987806E-2</v>
      </c>
      <c r="AX816" s="3">
        <f t="shared" ca="1" si="694"/>
        <v>2.5199882786441054E-2</v>
      </c>
      <c r="AY816" s="3">
        <f t="shared" ca="1" si="695"/>
        <v>2.5735049089041978E-2</v>
      </c>
      <c r="AZ816" s="3">
        <f t="shared" ca="1" si="644"/>
        <v>2.6329389462547148E-2</v>
      </c>
      <c r="BC816" s="3">
        <f t="shared" ca="1" si="696"/>
        <v>0.30208100668197169</v>
      </c>
      <c r="BD816" s="3">
        <f t="shared" ca="1" si="696"/>
        <v>-2.5905996251545207</v>
      </c>
      <c r="BE816" s="3">
        <f t="shared" ca="1" si="696"/>
        <v>-0.53304555040796231</v>
      </c>
    </row>
    <row r="817" spans="1:57" x14ac:dyDescent="0.2">
      <c r="A817" s="3">
        <f t="shared" si="645"/>
        <v>8.0499999999998728</v>
      </c>
      <c r="B817" s="3">
        <f t="shared" ca="1" si="646"/>
        <v>2.8673989619594796E-2</v>
      </c>
      <c r="C817" s="3">
        <f t="shared" ca="1" si="647"/>
        <v>2.8155490050234881E-2</v>
      </c>
      <c r="D817" s="3">
        <f t="shared" ca="1" si="648"/>
        <v>2.7638106654743522E-2</v>
      </c>
      <c r="E817" s="3">
        <f t="shared" ca="1" si="649"/>
        <v>2.7122824539979527E-2</v>
      </c>
      <c r="F817" s="3">
        <f t="shared" ca="1" si="650"/>
        <v>2.660993013640716E-2</v>
      </c>
      <c r="G817" s="3">
        <f t="shared" ca="1" si="651"/>
        <v>2.6099343669555412E-2</v>
      </c>
      <c r="H817" s="3">
        <f t="shared" ca="1" si="652"/>
        <v>2.5590932520444757E-2</v>
      </c>
      <c r="I817" s="3">
        <f t="shared" ca="1" si="653"/>
        <v>2.5084802384225627E-2</v>
      </c>
      <c r="J817" s="3">
        <f t="shared" ca="1" si="654"/>
        <v>2.4581550456771729E-2</v>
      </c>
      <c r="K817" s="3">
        <f t="shared" ca="1" si="655"/>
        <v>2.4082456222858907E-2</v>
      </c>
      <c r="L817" s="3">
        <f t="shared" ca="1" si="656"/>
        <v>2.358958816099406E-2</v>
      </c>
      <c r="M817" s="3">
        <f t="shared" ca="1" si="657"/>
        <v>2.3105816957997804E-2</v>
      </c>
      <c r="N817" s="3">
        <f t="shared" ca="1" si="658"/>
        <v>2.2634741610587285E-2</v>
      </c>
      <c r="O817" s="3">
        <f t="shared" ca="1" si="659"/>
        <v>2.218054791661371E-2</v>
      </c>
      <c r="P817" s="3">
        <f t="shared" ca="1" si="660"/>
        <v>2.1747825603099725E-2</v>
      </c>
      <c r="Q817" s="3">
        <f t="shared" ca="1" si="661"/>
        <v>2.1341370256629449E-2</v>
      </c>
      <c r="R817" s="3">
        <f t="shared" ca="1" si="662"/>
        <v>2.0965991356399347E-2</v>
      </c>
      <c r="S817" s="3">
        <f t="shared" ca="1" si="663"/>
        <v>2.0626340943339951E-2</v>
      </c>
      <c r="T817" s="3">
        <f t="shared" ca="1" si="664"/>
        <v>2.0326771002666607E-2</v>
      </c>
      <c r="U817" s="3">
        <f t="shared" ca="1" si="665"/>
        <v>2.0071222354708505E-2</v>
      </c>
      <c r="V817" s="3">
        <f t="shared" ca="1" si="666"/>
        <v>1.9863143502384824E-2</v>
      </c>
      <c r="W817" s="3">
        <f t="shared" ca="1" si="667"/>
        <v>1.9705433900125368E-2</v>
      </c>
      <c r="X817" s="3">
        <f t="shared" ca="1" si="668"/>
        <v>1.9600402261055201E-2</v>
      </c>
      <c r="Y817" s="3">
        <f t="shared" ca="1" si="669"/>
        <v>1.9549727125695488E-2</v>
      </c>
      <c r="Z817" s="3">
        <f t="shared" ca="1" si="670"/>
        <v>1.9554404580992998E-2</v>
      </c>
      <c r="AA817" s="3">
        <f t="shared" ca="1" si="671"/>
        <v>1.9614667285703432E-2</v>
      </c>
      <c r="AB817" s="3">
        <f t="shared" ca="1" si="672"/>
        <v>1.9729860299489917E-2</v>
      </c>
      <c r="AC817" s="3">
        <f t="shared" ca="1" si="673"/>
        <v>1.9898263500847575E-2</v>
      </c>
      <c r="AD817" s="3">
        <f t="shared" ca="1" si="674"/>
        <v>2.0116859484731978E-2</v>
      </c>
      <c r="AE817" s="3">
        <f t="shared" ca="1" si="675"/>
        <v>2.0381062606049032E-2</v>
      </c>
      <c r="AF817" s="3">
        <f t="shared" ca="1" si="676"/>
        <v>2.0684451710015352E-2</v>
      </c>
      <c r="AG817" s="3">
        <f t="shared" ca="1" si="677"/>
        <v>2.101858509536975E-2</v>
      </c>
      <c r="AH817" s="3">
        <f t="shared" ca="1" si="678"/>
        <v>2.1373013382544256E-2</v>
      </c>
      <c r="AI817" s="3">
        <f t="shared" ca="1" si="679"/>
        <v>2.1735627051507028E-2</v>
      </c>
      <c r="AJ817" s="3">
        <f t="shared" ca="1" si="680"/>
        <v>2.2093456518296823E-2</v>
      </c>
      <c r="AK817" s="3">
        <f t="shared" ca="1" si="681"/>
        <v>2.2433961922840123E-2</v>
      </c>
      <c r="AL817" s="3">
        <f t="shared" ca="1" si="682"/>
        <v>2.2746702397942707E-2</v>
      </c>
      <c r="AM817" s="3">
        <f t="shared" ca="1" si="683"/>
        <v>2.3025087729434637E-2</v>
      </c>
      <c r="AN817" s="3">
        <f t="shared" ca="1" si="684"/>
        <v>2.3267754828692915E-2</v>
      </c>
      <c r="AO817" s="3">
        <f t="shared" ca="1" si="685"/>
        <v>2.3479069792597812E-2</v>
      </c>
      <c r="AP817" s="3">
        <f t="shared" ca="1" si="686"/>
        <v>2.3668417929943047E-2</v>
      </c>
      <c r="AQ817" s="3">
        <f t="shared" ca="1" si="687"/>
        <v>2.3848332694307119E-2</v>
      </c>
      <c r="AR817" s="3">
        <f t="shared" ca="1" si="688"/>
        <v>2.4032039490684436E-2</v>
      </c>
      <c r="AS817" s="3">
        <f t="shared" ca="1" si="689"/>
        <v>2.423142701069218E-2</v>
      </c>
      <c r="AT817" s="3">
        <f t="shared" ca="1" si="690"/>
        <v>2.4456510680326018E-2</v>
      </c>
      <c r="AU817" s="3">
        <f t="shared" ca="1" si="691"/>
        <v>2.4716915170044425E-2</v>
      </c>
      <c r="AV817" s="3">
        <f t="shared" ca="1" si="692"/>
        <v>2.5024793558990708E-2</v>
      </c>
      <c r="AW817" s="3">
        <f t="shared" ca="1" si="693"/>
        <v>2.5396946031798893E-2</v>
      </c>
      <c r="AX817" s="3">
        <f t="shared" ca="1" si="694"/>
        <v>2.5851409674170885E-2</v>
      </c>
      <c r="AY817" s="3">
        <f t="shared" ca="1" si="695"/>
        <v>2.6392425905265689E-2</v>
      </c>
      <c r="AZ817" s="3">
        <f t="shared" ca="1" si="644"/>
        <v>2.6990478234148876E-2</v>
      </c>
      <c r="BC817" s="3">
        <f t="shared" ca="1" si="696"/>
        <v>0.93095644974167424</v>
      </c>
      <c r="BD817" s="3">
        <f t="shared" ca="1" si="696"/>
        <v>-0.35048207868394865</v>
      </c>
      <c r="BE817" s="3">
        <f t="shared" ca="1" si="696"/>
        <v>-0.79353066514720716</v>
      </c>
    </row>
    <row r="818" spans="1:57" x14ac:dyDescent="0.2">
      <c r="A818" s="3">
        <f t="shared" si="645"/>
        <v>8.0599999999998726</v>
      </c>
      <c r="B818" s="3">
        <f t="shared" ca="1" si="646"/>
        <v>2.8162633589389946E-2</v>
      </c>
      <c r="C818" s="3">
        <f t="shared" ca="1" si="647"/>
        <v>2.7643825832933358E-2</v>
      </c>
      <c r="D818" s="3">
        <f t="shared" ca="1" si="648"/>
        <v>2.713133718132555E-2</v>
      </c>
      <c r="E818" s="3">
        <f t="shared" ca="1" si="649"/>
        <v>2.6625859728061758E-2</v>
      </c>
      <c r="F818" s="3">
        <f t="shared" ca="1" si="650"/>
        <v>2.612739071160923E-2</v>
      </c>
      <c r="G818" s="3">
        <f t="shared" ca="1" si="651"/>
        <v>2.5635565106519521E-2</v>
      </c>
      <c r="H818" s="3">
        <f t="shared" ca="1" si="652"/>
        <v>2.5149968991473454E-2</v>
      </c>
      <c r="I818" s="3">
        <f t="shared" ca="1" si="653"/>
        <v>2.4670430352148175E-2</v>
      </c>
      <c r="J818" s="3">
        <f t="shared" ca="1" si="654"/>
        <v>2.4197271377761322E-2</v>
      </c>
      <c r="K818" s="3">
        <f t="shared" ca="1" si="655"/>
        <v>2.3731497881985922E-2</v>
      </c>
      <c r="L818" s="3">
        <f t="shared" ca="1" si="656"/>
        <v>2.3274904411095507E-2</v>
      </c>
      <c r="M818" s="3">
        <f t="shared" ca="1" si="657"/>
        <v>2.2830085950360235E-2</v>
      </c>
      <c r="N818" s="3">
        <f t="shared" ca="1" si="658"/>
        <v>2.2400362870682738E-2</v>
      </c>
      <c r="O818" s="3">
        <f t="shared" ca="1" si="659"/>
        <v>2.1989638755252346E-2</v>
      </c>
      <c r="P818" s="3">
        <f t="shared" ca="1" si="660"/>
        <v>2.1602217353965177E-2</v>
      </c>
      <c r="Q818" s="3">
        <f t="shared" ca="1" si="661"/>
        <v>2.1242604736092137E-2</v>
      </c>
      <c r="R818" s="3">
        <f t="shared" ca="1" si="662"/>
        <v>2.0915317808399395E-2</v>
      </c>
      <c r="S818" s="3">
        <f t="shared" ca="1" si="663"/>
        <v>2.0624713605244403E-2</v>
      </c>
      <c r="T818" s="3">
        <f t="shared" ca="1" si="664"/>
        <v>2.0374847324589718E-2</v>
      </c>
      <c r="U818" s="3">
        <f t="shared" ca="1" si="665"/>
        <v>2.0169361820088508E-2</v>
      </c>
      <c r="V818" s="3">
        <f t="shared" ca="1" si="666"/>
        <v>2.0011406920173291E-2</v>
      </c>
      <c r="W818" s="3">
        <f t="shared" ca="1" si="667"/>
        <v>1.9903582964220019E-2</v>
      </c>
      <c r="X818" s="3">
        <f t="shared" ca="1" si="668"/>
        <v>1.98478991069698E-2</v>
      </c>
      <c r="Y818" s="3">
        <f t="shared" ca="1" si="669"/>
        <v>1.9845733570005918E-2</v>
      </c>
      <c r="Z818" s="3">
        <f t="shared" ca="1" si="670"/>
        <v>1.9897780716677128E-2</v>
      </c>
      <c r="AA818" s="3">
        <f t="shared" ca="1" si="671"/>
        <v>2.0003969135553197E-2</v>
      </c>
      <c r="AB818" s="3">
        <f t="shared" ca="1" si="672"/>
        <v>2.016333631776333E-2</v>
      </c>
      <c r="AC818" s="3">
        <f t="shared" ca="1" si="673"/>
        <v>2.0373849897677945E-2</v>
      </c>
      <c r="AD818" s="3">
        <f t="shared" ca="1" si="674"/>
        <v>2.0632174685551341E-2</v>
      </c>
      <c r="AE818" s="3">
        <f t="shared" ca="1" si="675"/>
        <v>2.0933401698014109E-2</v>
      </c>
      <c r="AF818" s="3">
        <f t="shared" ca="1" si="676"/>
        <v>2.1270782449757955E-2</v>
      </c>
      <c r="AG818" s="3">
        <f t="shared" ca="1" si="677"/>
        <v>2.1635547797150354E-2</v>
      </c>
      <c r="AH818" s="3">
        <f t="shared" ca="1" si="678"/>
        <v>2.2016927429973715E-2</v>
      </c>
      <c r="AI818" s="3">
        <f t="shared" ca="1" si="679"/>
        <v>2.2402506400321761E-2</v>
      </c>
      <c r="AJ818" s="3">
        <f t="shared" ca="1" si="680"/>
        <v>2.2779034945978525E-2</v>
      </c>
      <c r="AK818" s="3">
        <f t="shared" ca="1" si="681"/>
        <v>2.3133725835051126E-2</v>
      </c>
      <c r="AL818" s="3">
        <f t="shared" ca="1" si="682"/>
        <v>2.3455925266784215E-2</v>
      </c>
      <c r="AM818" s="3">
        <f t="shared" ca="1" si="683"/>
        <v>2.3738857030994119E-2</v>
      </c>
      <c r="AN818" s="3">
        <f t="shared" ca="1" si="684"/>
        <v>2.3980981516657739E-2</v>
      </c>
      <c r="AO818" s="3">
        <f t="shared" ca="1" si="685"/>
        <v>2.4186473579025813E-2</v>
      </c>
      <c r="AP818" s="3">
        <f t="shared" ca="1" si="686"/>
        <v>2.4364489417734538E-2</v>
      </c>
      <c r="AQ818" s="3">
        <f t="shared" ca="1" si="687"/>
        <v>2.4527283908703023E-2</v>
      </c>
      <c r="AR818" s="3">
        <f t="shared" ca="1" si="688"/>
        <v>2.4687763093099665E-2</v>
      </c>
      <c r="AS818" s="3">
        <f t="shared" ca="1" si="689"/>
        <v>2.4857485519010798E-2</v>
      </c>
      <c r="AT818" s="3">
        <f t="shared" ca="1" si="690"/>
        <v>2.5046166269335104E-2</v>
      </c>
      <c r="AU818" s="3">
        <f t="shared" ca="1" si="691"/>
        <v>2.5263188440758224E-2</v>
      </c>
      <c r="AV818" s="3">
        <f t="shared" ca="1" si="692"/>
        <v>2.552050657358378E-2</v>
      </c>
      <c r="AW818" s="3">
        <f t="shared" ca="1" si="693"/>
        <v>2.5834655086855843E-2</v>
      </c>
      <c r="AX818" s="3">
        <f t="shared" ca="1" si="694"/>
        <v>2.6223105986631676E-2</v>
      </c>
      <c r="AY818" s="3">
        <f t="shared" ca="1" si="695"/>
        <v>2.6689138110663767E-2</v>
      </c>
      <c r="AZ818" s="3">
        <f t="shared" ca="1" si="644"/>
        <v>2.7202399349683316E-2</v>
      </c>
      <c r="BC818" s="3">
        <f t="shared" ca="1" si="696"/>
        <v>0.33879304696704349</v>
      </c>
      <c r="BD818" s="3">
        <f t="shared" ca="1" si="696"/>
        <v>1.4467606007395517</v>
      </c>
      <c r="BE818" s="3">
        <f t="shared" ca="1" si="696"/>
        <v>0.43005606469520252</v>
      </c>
    </row>
    <row r="819" spans="1:57" x14ac:dyDescent="0.2">
      <c r="A819" s="3">
        <f t="shared" si="645"/>
        <v>8.0699999999998724</v>
      </c>
      <c r="B819" s="3">
        <f t="shared" ca="1" si="646"/>
        <v>2.8126705641119954E-2</v>
      </c>
      <c r="C819" s="3">
        <f t="shared" ca="1" si="647"/>
        <v>2.760636141729594E-2</v>
      </c>
      <c r="D819" s="3">
        <f t="shared" ca="1" si="648"/>
        <v>2.7091688584214849E-2</v>
      </c>
      <c r="E819" s="3">
        <f t="shared" ca="1" si="649"/>
        <v>2.6583413805642088E-2</v>
      </c>
      <c r="F819" s="3">
        <f t="shared" ca="1" si="650"/>
        <v>2.6081572714074727E-2</v>
      </c>
      <c r="G819" s="3">
        <f t="shared" ca="1" si="651"/>
        <v>2.5585842619266056E-2</v>
      </c>
      <c r="H819" s="3">
        <f t="shared" ca="1" si="652"/>
        <v>2.5095855876621002E-2</v>
      </c>
      <c r="I819" s="3">
        <f t="shared" ca="1" si="653"/>
        <v>2.4611490323606208E-2</v>
      </c>
      <c r="J819" s="3">
        <f t="shared" ca="1" si="654"/>
        <v>2.4133120676700731E-2</v>
      </c>
      <c r="K819" s="3">
        <f t="shared" ca="1" si="655"/>
        <v>2.3661806580458598E-2</v>
      </c>
      <c r="L819" s="3">
        <f t="shared" ca="1" si="656"/>
        <v>2.3199396120740064E-2</v>
      </c>
      <c r="M819" s="3">
        <f t="shared" ca="1" si="657"/>
        <v>2.2748536029985968E-2</v>
      </c>
      <c r="N819" s="3">
        <f t="shared" ca="1" si="658"/>
        <v>2.2312595488713914E-2</v>
      </c>
      <c r="O819" s="3">
        <f t="shared" ca="1" si="659"/>
        <v>2.1895523297408497E-2</v>
      </c>
      <c r="P819" s="3">
        <f t="shared" ca="1" si="660"/>
        <v>2.150166466524199E-2</v>
      </c>
      <c r="Q819" s="3">
        <f t="shared" ca="1" si="661"/>
        <v>2.1135563590276185E-2</v>
      </c>
      <c r="R819" s="3">
        <f t="shared" ca="1" si="662"/>
        <v>2.0801771865370515E-2</v>
      </c>
      <c r="S819" s="3">
        <f t="shared" ca="1" si="663"/>
        <v>2.050467898990219E-2</v>
      </c>
      <c r="T819" s="3">
        <f t="shared" ca="1" si="664"/>
        <v>2.0248370858198955E-2</v>
      </c>
      <c r="U819" s="3">
        <f t="shared" ca="1" si="665"/>
        <v>2.0036519850288158E-2</v>
      </c>
      <c r="V819" s="3">
        <f t="shared" ca="1" si="666"/>
        <v>1.987230461851074E-2</v>
      </c>
      <c r="W819" s="3">
        <f t="shared" ca="1" si="667"/>
        <v>1.9758353885528636E-2</v>
      </c>
      <c r="X819" s="3">
        <f t="shared" ca="1" si="668"/>
        <v>1.9696704739694336E-2</v>
      </c>
      <c r="Y819" s="3">
        <f t="shared" ca="1" si="669"/>
        <v>1.9688762562766481E-2</v>
      </c>
      <c r="Z819" s="3">
        <f t="shared" ca="1" si="670"/>
        <v>1.9735247454770476E-2</v>
      </c>
      <c r="AA819" s="3">
        <f t="shared" ca="1" si="671"/>
        <v>1.983611137132962E-2</v>
      </c>
      <c r="AB819" s="3">
        <f t="shared" ca="1" si="672"/>
        <v>1.999041164873382E-2</v>
      </c>
      <c r="AC819" s="3">
        <f t="shared" ca="1" si="673"/>
        <v>2.0196131073623672E-2</v>
      </c>
      <c r="AD819" s="3">
        <f t="shared" ca="1" si="674"/>
        <v>2.0449944067687163E-2</v>
      </c>
      <c r="AE819" s="3">
        <f t="shared" ca="1" si="675"/>
        <v>2.0746945736640994E-2</v>
      </c>
      <c r="AF819" s="3">
        <f t="shared" ca="1" si="676"/>
        <v>2.1080387769621466E-2</v>
      </c>
      <c r="AG819" s="3">
        <f t="shared" ca="1" si="677"/>
        <v>2.1441501218065592E-2</v>
      </c>
      <c r="AH819" s="3">
        <f t="shared" ca="1" si="678"/>
        <v>2.1819522658368069E-2</v>
      </c>
      <c r="AI819" s="3">
        <f t="shared" ca="1" si="679"/>
        <v>2.2202059726947027E-2</v>
      </c>
      <c r="AJ819" s="3">
        <f t="shared" ca="1" si="680"/>
        <v>2.2575910646666905E-2</v>
      </c>
      <c r="AK819" s="3">
        <f t="shared" ca="1" si="681"/>
        <v>2.2928369009787047E-2</v>
      </c>
      <c r="AL819" s="3">
        <f t="shared" ca="1" si="682"/>
        <v>2.3248896127948358E-2</v>
      </c>
      <c r="AM819" s="3">
        <f t="shared" ca="1" si="683"/>
        <v>2.3530857491632126E-2</v>
      </c>
      <c r="AN819" s="3">
        <f t="shared" ca="1" si="684"/>
        <v>2.3772864180237E-2</v>
      </c>
      <c r="AO819" s="3">
        <f t="shared" ca="1" si="685"/>
        <v>2.3979226557240045E-2</v>
      </c>
      <c r="AP819" s="3">
        <f t="shared" ca="1" si="686"/>
        <v>2.4159198230956327E-2</v>
      </c>
      <c r="AQ819" s="3">
        <f t="shared" ca="1" si="687"/>
        <v>2.432508219112867E-2</v>
      </c>
      <c r="AR819" s="3">
        <f t="shared" ca="1" si="688"/>
        <v>2.4489792406711779E-2</v>
      </c>
      <c r="AS819" s="3">
        <f t="shared" ca="1" si="689"/>
        <v>2.466488538547626E-2</v>
      </c>
      <c r="AT819" s="3">
        <f t="shared" ca="1" si="690"/>
        <v>2.4860104549816707E-2</v>
      </c>
      <c r="AU819" s="3">
        <f t="shared" ca="1" si="691"/>
        <v>2.5084919790551028E-2</v>
      </c>
      <c r="AV819" s="3">
        <f t="shared" ca="1" si="692"/>
        <v>2.5351413271814578E-2</v>
      </c>
      <c r="AW819" s="3">
        <f t="shared" ca="1" si="693"/>
        <v>2.5676175167986814E-2</v>
      </c>
      <c r="AX819" s="3">
        <f t="shared" ca="1" si="694"/>
        <v>2.6076431962651539E-2</v>
      </c>
      <c r="AY819" s="3">
        <f t="shared" ca="1" si="695"/>
        <v>2.6554829958622607E-2</v>
      </c>
      <c r="AZ819" s="3">
        <f t="shared" ca="1" si="644"/>
        <v>2.708072178752597E-2</v>
      </c>
      <c r="BC819" s="3">
        <f t="shared" ca="1" si="696"/>
        <v>-0.22991703306475486</v>
      </c>
      <c r="BD819" s="3">
        <f t="shared" ca="1" si="696"/>
        <v>-0.22194983340316288</v>
      </c>
      <c r="BE819" s="3">
        <f t="shared" ca="1" si="696"/>
        <v>-9.127656844613341E-2</v>
      </c>
    </row>
    <row r="820" spans="1:57" x14ac:dyDescent="0.2">
      <c r="A820" s="3">
        <f t="shared" si="645"/>
        <v>8.0799999999998722</v>
      </c>
      <c r="B820" s="3">
        <f t="shared" ca="1" si="646"/>
        <v>2.7456508480813272E-2</v>
      </c>
      <c r="C820" s="3">
        <f t="shared" ca="1" si="647"/>
        <v>2.6909858782866867E-2</v>
      </c>
      <c r="D820" s="3">
        <f t="shared" ca="1" si="648"/>
        <v>2.6375146761062264E-2</v>
      </c>
      <c r="E820" s="3">
        <f t="shared" ca="1" si="649"/>
        <v>2.5852792031806442E-2</v>
      </c>
      <c r="F820" s="3">
        <f t="shared" ca="1" si="650"/>
        <v>2.5342527006345941E-2</v>
      </c>
      <c r="G820" s="3">
        <f t="shared" ca="1" si="651"/>
        <v>2.4843729714362453E-2</v>
      </c>
      <c r="H820" s="3">
        <f t="shared" ca="1" si="652"/>
        <v>2.4355737165382533E-2</v>
      </c>
      <c r="I820" s="3">
        <f t="shared" ca="1" si="653"/>
        <v>2.387813540806796E-2</v>
      </c>
      <c r="J820" s="3">
        <f t="shared" ca="1" si="654"/>
        <v>2.3411010018127825E-2</v>
      </c>
      <c r="K820" s="3">
        <f t="shared" ca="1" si="655"/>
        <v>2.295513277106747E-2</v>
      </c>
      <c r="L820" s="3">
        <f t="shared" ca="1" si="656"/>
        <v>2.2512063562381775E-2</v>
      </c>
      <c r="M820" s="3">
        <f t="shared" ca="1" si="657"/>
        <v>2.2084159118827357E-2</v>
      </c>
      <c r="N820" s="3">
        <f t="shared" ca="1" si="658"/>
        <v>2.1674495664586606E-2</v>
      </c>
      <c r="O820" s="3">
        <f t="shared" ca="1" si="659"/>
        <v>2.1286725448175215E-2</v>
      </c>
      <c r="P820" s="3">
        <f t="shared" ca="1" si="660"/>
        <v>2.0924893373328122E-2</v>
      </c>
      <c r="Q820" s="3">
        <f t="shared" ca="1" si="661"/>
        <v>2.0593239611940255E-2</v>
      </c>
      <c r="R820" s="3">
        <f t="shared" ca="1" si="662"/>
        <v>2.0296009100439067E-2</v>
      </c>
      <c r="S820" s="3">
        <f t="shared" ca="1" si="663"/>
        <v>2.0037282073744646E-2</v>
      </c>
      <c r="T820" s="3">
        <f t="shared" ca="1" si="664"/>
        <v>1.9820833405046298E-2</v>
      </c>
      <c r="U820" s="3">
        <f t="shared" ca="1" si="665"/>
        <v>1.965002329259247E-2</v>
      </c>
      <c r="V820" s="3">
        <f t="shared" ca="1" si="666"/>
        <v>1.9527717509716287E-2</v>
      </c>
      <c r="W820" s="3">
        <f t="shared" ca="1" si="667"/>
        <v>1.9456231459268374E-2</v>
      </c>
      <c r="X820" s="3">
        <f t="shared" ca="1" si="668"/>
        <v>1.9437288453640102E-2</v>
      </c>
      <c r="Y820" s="3">
        <f t="shared" ca="1" si="669"/>
        <v>1.9471979312191721E-2</v>
      </c>
      <c r="Z820" s="3">
        <f t="shared" ca="1" si="670"/>
        <v>1.9560708130129015E-2</v>
      </c>
      <c r="AA820" s="3">
        <f t="shared" ca="1" si="671"/>
        <v>1.9703108465587184E-2</v>
      </c>
      <c r="AB820" s="3">
        <f t="shared" ca="1" si="672"/>
        <v>1.9897915712055229E-2</v>
      </c>
      <c r="AC820" s="3">
        <f t="shared" ca="1" si="673"/>
        <v>2.0142786003523424E-2</v>
      </c>
      <c r="AD820" s="3">
        <f t="shared" ca="1" si="674"/>
        <v>2.0434061568562683E-2</v>
      </c>
      <c r="AE820" s="3">
        <f t="shared" ca="1" si="675"/>
        <v>2.0766499829579215E-2</v>
      </c>
      <c r="AF820" s="3">
        <f t="shared" ca="1" si="676"/>
        <v>2.1133010956462629E-2</v>
      </c>
      <c r="AG820" s="3">
        <f t="shared" ca="1" si="677"/>
        <v>2.1524484635446525E-2</v>
      </c>
      <c r="AH820" s="3">
        <f t="shared" ca="1" si="678"/>
        <v>2.1929822949388365E-2</v>
      </c>
      <c r="AI820" s="3">
        <f t="shared" ca="1" si="679"/>
        <v>2.2336314932942001E-2</v>
      </c>
      <c r="AJ820" s="3">
        <f t="shared" ca="1" si="680"/>
        <v>2.2730465756729941E-2</v>
      </c>
      <c r="AK820" s="3">
        <f t="shared" ca="1" si="681"/>
        <v>2.3099308828824834E-2</v>
      </c>
      <c r="AL820" s="3">
        <f t="shared" ca="1" si="682"/>
        <v>2.3432079410925434E-2</v>
      </c>
      <c r="AM820" s="3">
        <f t="shared" ca="1" si="683"/>
        <v>2.372194317986934E-2</v>
      </c>
      <c r="AN820" s="3">
        <f t="shared" ca="1" si="684"/>
        <v>2.396731990772925E-2</v>
      </c>
      <c r="AO820" s="3">
        <f t="shared" ca="1" si="685"/>
        <v>2.4172313010113813E-2</v>
      </c>
      <c r="AP820" s="3">
        <f t="shared" ca="1" si="686"/>
        <v>2.4345930824016086E-2</v>
      </c>
      <c r="AQ820" s="3">
        <f t="shared" ca="1" si="687"/>
        <v>2.4500181955178064E-2</v>
      </c>
      <c r="AR820" s="3">
        <f t="shared" ca="1" si="688"/>
        <v>2.4647646406874932E-2</v>
      </c>
      <c r="AS820" s="3">
        <f t="shared" ca="1" si="689"/>
        <v>2.4799537560054014E-2</v>
      </c>
      <c r="AT820" s="3">
        <f t="shared" ca="1" si="690"/>
        <v>2.4965286651594761E-2</v>
      </c>
      <c r="AU820" s="3">
        <f t="shared" ca="1" si="691"/>
        <v>2.5154109488937541E-2</v>
      </c>
      <c r="AV820" s="3">
        <f t="shared" ca="1" si="692"/>
        <v>2.5377872728575734E-2</v>
      </c>
      <c r="AW820" s="3">
        <f t="shared" ca="1" si="693"/>
        <v>2.5652874580564221E-2</v>
      </c>
      <c r="AX820" s="3">
        <f t="shared" ca="1" si="694"/>
        <v>2.5995746571660244E-2</v>
      </c>
      <c r="AY820" s="3">
        <f t="shared" ca="1" si="695"/>
        <v>2.640816752115191E-2</v>
      </c>
      <c r="AZ820" s="3">
        <f t="shared" ca="1" si="644"/>
        <v>2.6858853718279344E-2</v>
      </c>
      <c r="BC820" s="3">
        <f t="shared" ca="1" si="696"/>
        <v>-0.36590150595577686</v>
      </c>
      <c r="BD820" s="3">
        <f t="shared" ca="1" si="696"/>
        <v>1.1521390429876588</v>
      </c>
      <c r="BE820" s="3">
        <f t="shared" ca="1" si="696"/>
        <v>3.1002842255438701E-2</v>
      </c>
    </row>
    <row r="821" spans="1:57" x14ac:dyDescent="0.2">
      <c r="A821" s="3">
        <f t="shared" si="645"/>
        <v>8.089999999999872</v>
      </c>
      <c r="B821" s="3">
        <f t="shared" ca="1" si="646"/>
        <v>2.9271375818107459E-2</v>
      </c>
      <c r="C821" s="3">
        <f t="shared" ca="1" si="647"/>
        <v>2.8632414303679427E-2</v>
      </c>
      <c r="D821" s="3">
        <f t="shared" ca="1" si="648"/>
        <v>2.8006417919742538E-2</v>
      </c>
      <c r="E821" s="3">
        <f t="shared" ca="1" si="649"/>
        <v>2.7393905191978658E-2</v>
      </c>
      <c r="F821" s="3">
        <f t="shared" ca="1" si="650"/>
        <v>2.6794711269318528E-2</v>
      </c>
      <c r="G821" s="3">
        <f t="shared" ca="1" si="651"/>
        <v>2.620832086016725E-2</v>
      </c>
      <c r="H821" s="3">
        <f t="shared" ca="1" si="652"/>
        <v>2.5634181579425628E-2</v>
      </c>
      <c r="I821" s="3">
        <f t="shared" ca="1" si="653"/>
        <v>2.5071993620022437E-2</v>
      </c>
      <c r="J821" s="3">
        <f t="shared" ca="1" si="654"/>
        <v>2.4521959322442367E-2</v>
      </c>
      <c r="K821" s="3">
        <f t="shared" ca="1" si="655"/>
        <v>2.3984968466826906E-2</v>
      </c>
      <c r="L821" s="3">
        <f t="shared" ca="1" si="656"/>
        <v>2.3462698602110321E-2</v>
      </c>
      <c r="M821" s="3">
        <f t="shared" ca="1" si="657"/>
        <v>2.2957622270463152E-2</v>
      </c>
      <c r="N821" s="3">
        <f t="shared" ca="1" si="658"/>
        <v>2.247292854793104E-2</v>
      </c>
      <c r="O821" s="3">
        <f t="shared" ca="1" si="659"/>
        <v>2.2012378936102566E-2</v>
      </c>
      <c r="P821" s="3">
        <f t="shared" ca="1" si="660"/>
        <v>2.1580123842971893E-2</v>
      </c>
      <c r="Q821" s="3">
        <f t="shared" ca="1" si="661"/>
        <v>2.1180505433772936E-2</v>
      </c>
      <c r="R821" s="3">
        <f t="shared" ca="1" si="662"/>
        <v>2.0817867620451812E-2</v>
      </c>
      <c r="S821" s="3">
        <f t="shared" ca="1" si="663"/>
        <v>2.049638721844901E-2</v>
      </c>
      <c r="T821" s="3">
        <f t="shared" ca="1" si="664"/>
        <v>2.0219933936713754E-2</v>
      </c>
      <c r="U821" s="3">
        <f t="shared" ca="1" si="665"/>
        <v>1.9991961657882147E-2</v>
      </c>
      <c r="V821" s="3">
        <f t="shared" ca="1" si="666"/>
        <v>1.9815429147574587E-2</v>
      </c>
      <c r="W821" s="3">
        <f t="shared" ca="1" si="667"/>
        <v>1.9692744359818545E-2</v>
      </c>
      <c r="X821" s="3">
        <f t="shared" ca="1" si="668"/>
        <v>1.9625722695426683E-2</v>
      </c>
      <c r="Y821" s="3">
        <f t="shared" ca="1" si="669"/>
        <v>1.961554626262357E-2</v>
      </c>
      <c r="Z821" s="3">
        <f t="shared" ca="1" si="670"/>
        <v>1.9662708984053173E-2</v>
      </c>
      <c r="AA821" s="3">
        <f t="shared" ca="1" si="671"/>
        <v>1.9766931829567475E-2</v>
      </c>
      <c r="AB821" s="3">
        <f t="shared" ca="1" si="672"/>
        <v>1.9927034035768742E-2</v>
      </c>
      <c r="AC821" s="3">
        <f t="shared" ca="1" si="673"/>
        <v>2.0140750853298733E-2</v>
      </c>
      <c r="AD821" s="3">
        <f t="shared" ca="1" si="674"/>
        <v>2.0404498087918579E-2</v>
      </c>
      <c r="AE821" s="3">
        <f t="shared" ca="1" si="675"/>
        <v>2.0713101282116425E-2</v>
      </c>
      <c r="AF821" s="3">
        <f t="shared" ca="1" si="676"/>
        <v>2.1059534969727199E-2</v>
      </c>
      <c r="AG821" s="3">
        <f t="shared" ca="1" si="677"/>
        <v>2.1434753489325574E-2</v>
      </c>
      <c r="AH821" s="3">
        <f t="shared" ca="1" si="678"/>
        <v>2.1827730628178377E-2</v>
      </c>
      <c r="AI821" s="3">
        <f t="shared" ca="1" si="679"/>
        <v>2.2225843210276791E-2</v>
      </c>
      <c r="AJ821" s="3">
        <f t="shared" ca="1" si="680"/>
        <v>2.2615709891473636E-2</v>
      </c>
      <c r="AK821" s="3">
        <f t="shared" ca="1" si="681"/>
        <v>2.2984510458450926E-2</v>
      </c>
      <c r="AL821" s="3">
        <f t="shared" ca="1" si="682"/>
        <v>2.3321660527802365E-2</v>
      </c>
      <c r="AM821" s="3">
        <f t="shared" ca="1" si="683"/>
        <v>2.3620532012959387E-2</v>
      </c>
      <c r="AN821" s="3">
        <f t="shared" ca="1" si="684"/>
        <v>2.3879758945969023E-2</v>
      </c>
      <c r="AO821" s="3">
        <f t="shared" ca="1" si="685"/>
        <v>2.4103642908213603E-2</v>
      </c>
      <c r="AP821" s="3">
        <f t="shared" ca="1" si="686"/>
        <v>2.4301351863221746E-2</v>
      </c>
      <c r="AQ821" s="3">
        <f t="shared" ca="1" si="687"/>
        <v>2.4485005121212187E-2</v>
      </c>
      <c r="AR821" s="3">
        <f t="shared" ca="1" si="688"/>
        <v>2.4667254416668876E-2</v>
      </c>
      <c r="AS821" s="3">
        <f t="shared" ca="1" si="689"/>
        <v>2.4859376502653168E-2</v>
      </c>
      <c r="AT821" s="3">
        <f t="shared" ca="1" si="690"/>
        <v>2.5070897472683269E-2</v>
      </c>
      <c r="AU821" s="3">
        <f t="shared" ca="1" si="691"/>
        <v>2.5311185702447885E-2</v>
      </c>
      <c r="AV821" s="3">
        <f t="shared" ca="1" si="692"/>
        <v>2.5592296691775901E-2</v>
      </c>
      <c r="AW821" s="3">
        <f t="shared" ca="1" si="693"/>
        <v>2.5930636506658743E-2</v>
      </c>
      <c r="AX821" s="3">
        <f t="shared" ca="1" si="694"/>
        <v>2.6342640146604267E-2</v>
      </c>
      <c r="AY821" s="3">
        <f t="shared" ca="1" si="695"/>
        <v>2.682943145030877E-2</v>
      </c>
      <c r="AZ821" s="3">
        <f t="shared" ca="1" si="644"/>
        <v>2.7359693543291361E-2</v>
      </c>
      <c r="BC821" s="3">
        <f t="shared" ca="1" si="696"/>
        <v>0.60966049144121559</v>
      </c>
      <c r="BD821" s="3">
        <f t="shared" ca="1" si="696"/>
        <v>-1.8207462783883495</v>
      </c>
      <c r="BE821" s="3">
        <f t="shared" ca="1" si="696"/>
        <v>-1.6549080553394502</v>
      </c>
    </row>
    <row r="822" spans="1:57" x14ac:dyDescent="0.2">
      <c r="A822" s="3">
        <f t="shared" si="645"/>
        <v>8.0999999999998717</v>
      </c>
      <c r="B822" s="3">
        <f t="shared" ca="1" si="646"/>
        <v>2.9618928423643408E-2</v>
      </c>
      <c r="C822" s="3">
        <f t="shared" ca="1" si="647"/>
        <v>2.8970434199318832E-2</v>
      </c>
      <c r="D822" s="3">
        <f t="shared" ca="1" si="648"/>
        <v>2.8335854714283154E-2</v>
      </c>
      <c r="E822" s="3">
        <f t="shared" ca="1" si="649"/>
        <v>2.7715668332495079E-2</v>
      </c>
      <c r="F822" s="3">
        <f t="shared" ca="1" si="650"/>
        <v>2.7109673871824103E-2</v>
      </c>
      <c r="G822" s="3">
        <f t="shared" ca="1" si="651"/>
        <v>2.6517323650365531E-2</v>
      </c>
      <c r="H822" s="3">
        <f t="shared" ca="1" si="652"/>
        <v>2.5938036811606037E-2</v>
      </c>
      <c r="I822" s="3">
        <f t="shared" ca="1" si="653"/>
        <v>2.5371488597585333E-2</v>
      </c>
      <c r="J822" s="3">
        <f t="shared" ca="1" si="654"/>
        <v>2.4817858990794688E-2</v>
      </c>
      <c r="K822" s="3">
        <f t="shared" ca="1" si="655"/>
        <v>2.4278016621421566E-2</v>
      </c>
      <c r="L822" s="3">
        <f t="shared" ca="1" si="656"/>
        <v>2.3753617507512894E-2</v>
      </c>
      <c r="M822" s="3">
        <f t="shared" ca="1" si="657"/>
        <v>2.3247110799815875E-2</v>
      </c>
      <c r="N822" s="3">
        <f t="shared" ca="1" si="658"/>
        <v>2.2761659206697375E-2</v>
      </c>
      <c r="O822" s="3">
        <f t="shared" ca="1" si="659"/>
        <v>2.2300994260276354E-2</v>
      </c>
      <c r="P822" s="3">
        <f t="shared" ca="1" si="660"/>
        <v>2.1869232655021567E-2</v>
      </c>
      <c r="Q822" s="3">
        <f t="shared" ca="1" si="661"/>
        <v>2.1470679341583272E-2</v>
      </c>
      <c r="R822" s="3">
        <f t="shared" ca="1" si="662"/>
        <v>2.1109638011960068E-2</v>
      </c>
      <c r="S822" s="3">
        <f t="shared" ca="1" si="663"/>
        <v>2.079024287965139E-2</v>
      </c>
      <c r="T822" s="3">
        <f t="shared" ca="1" si="664"/>
        <v>2.0516319318772715E-2</v>
      </c>
      <c r="U822" s="3">
        <f t="shared" ca="1" si="665"/>
        <v>2.0291275734939558E-2</v>
      </c>
      <c r="V822" s="3">
        <f t="shared" ca="1" si="666"/>
        <v>2.0118024729671155E-2</v>
      </c>
      <c r="W822" s="3">
        <f t="shared" ca="1" si="667"/>
        <v>1.9998927651350473E-2</v>
      </c>
      <c r="X822" s="3">
        <f t="shared" ca="1" si="668"/>
        <v>1.9935752825654109E-2</v>
      </c>
      <c r="Y822" s="3">
        <f t="shared" ca="1" si="669"/>
        <v>1.9929634472876184E-2</v>
      </c>
      <c r="Z822" s="3">
        <f t="shared" ca="1" si="670"/>
        <v>1.9981017147218196E-2</v>
      </c>
      <c r="AA822" s="3">
        <f t="shared" ca="1" si="671"/>
        <v>2.0089570011310613E-2</v>
      </c>
      <c r="AB822" s="3">
        <f t="shared" ca="1" si="672"/>
        <v>2.0254056902773491E-2</v>
      </c>
      <c r="AC822" s="3">
        <f t="shared" ca="1" si="673"/>
        <v>2.0472152930544624E-2</v>
      </c>
      <c r="AD822" s="3">
        <f t="shared" ca="1" si="674"/>
        <v>2.0740208220866967E-2</v>
      </c>
      <c r="AE822" s="3">
        <f t="shared" ca="1" si="675"/>
        <v>2.1052977213621635E-2</v>
      </c>
      <c r="AF822" s="3">
        <f t="shared" ca="1" si="676"/>
        <v>2.1403359664790556E-2</v>
      </c>
      <c r="AG822" s="3">
        <f t="shared" ca="1" si="677"/>
        <v>2.1782235558764608E-2</v>
      </c>
      <c r="AH822" s="3">
        <f t="shared" ca="1" si="678"/>
        <v>2.2178511561352324E-2</v>
      </c>
      <c r="AI822" s="3">
        <f t="shared" ca="1" si="679"/>
        <v>2.2579513652233842E-2</v>
      </c>
      <c r="AJ822" s="3">
        <f t="shared" ca="1" si="680"/>
        <v>2.2971835482793641E-2</v>
      </c>
      <c r="AK822" s="3">
        <f t="shared" ca="1" si="681"/>
        <v>2.3342664750282582E-2</v>
      </c>
      <c r="AL822" s="3">
        <f t="shared" ca="1" si="682"/>
        <v>2.3681458796257073E-2</v>
      </c>
      <c r="AM822" s="3">
        <f t="shared" ca="1" si="683"/>
        <v>2.3981656783643744E-2</v>
      </c>
      <c r="AN822" s="3">
        <f t="shared" ca="1" si="684"/>
        <v>2.4241967535013745E-2</v>
      </c>
      <c r="AO822" s="3">
        <f t="shared" ca="1" si="685"/>
        <v>2.4466750879172067E-2</v>
      </c>
      <c r="AP822" s="3">
        <f t="shared" ca="1" si="686"/>
        <v>2.4665194280175495E-2</v>
      </c>
      <c r="AQ822" s="3">
        <f t="shared" ca="1" si="687"/>
        <v>2.4849387825687918E-2</v>
      </c>
      <c r="AR822" s="3">
        <f t="shared" ca="1" si="688"/>
        <v>2.5031915666653925E-2</v>
      </c>
      <c r="AS822" s="3">
        <f t="shared" ca="1" si="689"/>
        <v>2.5223979410373156E-2</v>
      </c>
      <c r="AT822" s="3">
        <f t="shared" ca="1" si="690"/>
        <v>2.543506201366854E-2</v>
      </c>
      <c r="AU822" s="3">
        <f t="shared" ca="1" si="691"/>
        <v>2.567454599841263E-2</v>
      </c>
      <c r="AV822" s="3">
        <f t="shared" ca="1" si="692"/>
        <v>2.5954534940455617E-2</v>
      </c>
      <c r="AW822" s="3">
        <f t="shared" ca="1" si="693"/>
        <v>2.6291397526495508E-2</v>
      </c>
      <c r="AX822" s="3">
        <f t="shared" ca="1" si="694"/>
        <v>2.6701225912157709E-2</v>
      </c>
      <c r="AY822" s="3">
        <f t="shared" ca="1" si="695"/>
        <v>2.7184460244317876E-2</v>
      </c>
      <c r="AZ822" s="3">
        <f t="shared" ca="1" si="644"/>
        <v>2.7709507889649453E-2</v>
      </c>
      <c r="BC822" s="3">
        <f t="shared" ca="1" si="696"/>
        <v>0.50360622850029557</v>
      </c>
      <c r="BD822" s="3">
        <f t="shared" ca="1" si="696"/>
        <v>4.163797005616221E-2</v>
      </c>
      <c r="BE822" s="3">
        <f t="shared" ca="1" si="696"/>
        <v>-0.10796111301971134</v>
      </c>
    </row>
    <row r="823" spans="1:57" x14ac:dyDescent="0.2">
      <c r="A823" s="3">
        <f t="shared" si="645"/>
        <v>8.1099999999998715</v>
      </c>
      <c r="B823" s="3">
        <f t="shared" ca="1" si="646"/>
        <v>3.1009655458966525E-2</v>
      </c>
      <c r="C823" s="3">
        <f t="shared" ca="1" si="647"/>
        <v>3.0394554981145284E-2</v>
      </c>
      <c r="D823" s="3">
        <f t="shared" ca="1" si="648"/>
        <v>2.9785419685560945E-2</v>
      </c>
      <c r="E823" s="3">
        <f t="shared" ca="1" si="649"/>
        <v>2.9183108497487311E-2</v>
      </c>
      <c r="F823" s="3">
        <f t="shared" ca="1" si="650"/>
        <v>2.8587804628972664E-2</v>
      </c>
      <c r="G823" s="3">
        <f t="shared" ca="1" si="651"/>
        <v>2.7999348732605425E-2</v>
      </c>
      <c r="H823" s="3">
        <f t="shared" ca="1" si="652"/>
        <v>2.7417552197293658E-2</v>
      </c>
      <c r="I823" s="3">
        <f t="shared" ca="1" si="653"/>
        <v>2.6842486012470922E-2</v>
      </c>
      <c r="J823" s="3">
        <f t="shared" ca="1" si="654"/>
        <v>2.6274728473220866E-2</v>
      </c>
      <c r="K823" s="3">
        <f t="shared" ca="1" si="655"/>
        <v>2.5715547698583276E-2</v>
      </c>
      <c r="L823" s="3">
        <f t="shared" ca="1" si="656"/>
        <v>2.5166998784932011E-2</v>
      </c>
      <c r="M823" s="3">
        <f t="shared" ca="1" si="657"/>
        <v>2.4631928078490843E-2</v>
      </c>
      <c r="N823" s="3">
        <f t="shared" ca="1" si="658"/>
        <v>2.4113892494337062E-2</v>
      </c>
      <c r="O823" s="3">
        <f t="shared" ca="1" si="659"/>
        <v>2.3617014166663886E-2</v>
      </c>
      <c r="P823" s="3">
        <f t="shared" ca="1" si="660"/>
        <v>2.3145796652818507E-2</v>
      </c>
      <c r="Q823" s="3">
        <f t="shared" ca="1" si="661"/>
        <v>2.2704928275185259E-2</v>
      </c>
      <c r="R823" s="3">
        <f t="shared" ca="1" si="662"/>
        <v>2.2299093104600355E-2</v>
      </c>
      <c r="S823" s="3">
        <f t="shared" ca="1" si="663"/>
        <v>2.1932803364389332E-2</v>
      </c>
      <c r="T823" s="3">
        <f t="shared" ca="1" si="664"/>
        <v>2.1610260717415189E-2</v>
      </c>
      <c r="U823" s="3">
        <f t="shared" ca="1" si="665"/>
        <v>2.1335248724956252E-2</v>
      </c>
      <c r="V823" s="3">
        <f t="shared" ca="1" si="666"/>
        <v>2.1111054462024728E-2</v>
      </c>
      <c r="W823" s="3">
        <f t="shared" ca="1" si="667"/>
        <v>2.0940413308394266E-2</v>
      </c>
      <c r="X823" s="3">
        <f t="shared" ca="1" si="668"/>
        <v>2.0825467144774502E-2</v>
      </c>
      <c r="Y823" s="3">
        <f t="shared" ca="1" si="669"/>
        <v>2.0767722920343897E-2</v>
      </c>
      <c r="Z823" s="3">
        <f t="shared" ca="1" si="670"/>
        <v>2.0767996418510883E-2</v>
      </c>
      <c r="AA823" s="3">
        <f t="shared" ca="1" si="671"/>
        <v>2.0826325569274221E-2</v>
      </c>
      <c r="AB823" s="3">
        <f t="shared" ca="1" si="672"/>
        <v>2.0941839362842326E-2</v>
      </c>
      <c r="AC823" s="3">
        <f t="shared" ca="1" si="673"/>
        <v>2.111257330211775E-2</v>
      </c>
      <c r="AD823" s="3">
        <f t="shared" ca="1" si="674"/>
        <v>2.1335232371788495E-2</v>
      </c>
      <c r="AE823" s="3">
        <f t="shared" ca="1" si="675"/>
        <v>2.1604920482048744E-2</v>
      </c>
      <c r="AF823" s="3">
        <f t="shared" ca="1" si="676"/>
        <v>2.1914883265925812E-2</v>
      </c>
      <c r="AG823" s="3">
        <f t="shared" ca="1" si="677"/>
        <v>2.2256347144706302E-2</v>
      </c>
      <c r="AH823" s="3">
        <f t="shared" ca="1" si="678"/>
        <v>2.2618572634708393E-2</v>
      </c>
      <c r="AI823" s="3">
        <f t="shared" ca="1" si="679"/>
        <v>2.2989256034523054E-2</v>
      </c>
      <c r="AJ823" s="3">
        <f t="shared" ca="1" si="680"/>
        <v>2.3355387295792163E-2</v>
      </c>
      <c r="AK823" s="3">
        <f t="shared" ca="1" si="681"/>
        <v>2.3704583349048316E-2</v>
      </c>
      <c r="AL823" s="3">
        <f t="shared" ca="1" si="682"/>
        <v>2.4026764417726287E-2</v>
      </c>
      <c r="AM823" s="3">
        <f t="shared" ca="1" si="683"/>
        <v>2.4315857711493485E-2</v>
      </c>
      <c r="AN823" s="3">
        <f t="shared" ca="1" si="684"/>
        <v>2.4571067159008145E-2</v>
      </c>
      <c r="AO823" s="3">
        <f t="shared" ca="1" si="685"/>
        <v>2.4797230707985056E-2</v>
      </c>
      <c r="AP823" s="3">
        <f t="shared" ca="1" si="686"/>
        <v>2.5003974994972502E-2</v>
      </c>
      <c r="AQ823" s="3">
        <f t="shared" ca="1" si="687"/>
        <v>2.5203780764284846E-2</v>
      </c>
      <c r="AR823" s="3">
        <f t="shared" ca="1" si="688"/>
        <v>2.5409585078507869E-2</v>
      </c>
      <c r="AS823" s="3">
        <f t="shared" ca="1" si="689"/>
        <v>2.5632935685785847E-2</v>
      </c>
      <c r="AT823" s="3">
        <f t="shared" ca="1" si="690"/>
        <v>2.5883694198329012E-2</v>
      </c>
      <c r="AU823" s="3">
        <f t="shared" ca="1" si="691"/>
        <v>2.6171678609215522E-2</v>
      </c>
      <c r="AV823" s="3">
        <f t="shared" ca="1" si="692"/>
        <v>2.6509459507635585E-2</v>
      </c>
      <c r="AW823" s="3">
        <f t="shared" ca="1" si="693"/>
        <v>2.6913782738127019E-2</v>
      </c>
      <c r="AX823" s="3">
        <f t="shared" ca="1" si="694"/>
        <v>2.7400811441899015E-2</v>
      </c>
      <c r="AY823" s="3">
        <f t="shared" ca="1" si="695"/>
        <v>2.7970730879091108E-2</v>
      </c>
      <c r="AZ823" s="3">
        <f t="shared" ca="1" si="644"/>
        <v>2.8592131968655125E-2</v>
      </c>
      <c r="BC823" s="3">
        <f t="shared" ca="1" si="696"/>
        <v>1.3239110070985536</v>
      </c>
      <c r="BD823" s="3">
        <f t="shared" ca="1" si="696"/>
        <v>-1.4755030578177344</v>
      </c>
      <c r="BE823" s="3">
        <f t="shared" ca="1" si="696"/>
        <v>-5.8026387683172587E-2</v>
      </c>
    </row>
    <row r="824" spans="1:57" x14ac:dyDescent="0.2">
      <c r="A824" s="3">
        <f t="shared" si="645"/>
        <v>8.1199999999998713</v>
      </c>
      <c r="B824" s="3">
        <f t="shared" ca="1" si="646"/>
        <v>3.160817568075161E-2</v>
      </c>
      <c r="C824" s="3">
        <f t="shared" ca="1" si="647"/>
        <v>3.0900970987413647E-2</v>
      </c>
      <c r="D824" s="3">
        <f t="shared" ca="1" si="648"/>
        <v>3.0211520886721622E-2</v>
      </c>
      <c r="E824" s="3">
        <f t="shared" ca="1" si="649"/>
        <v>2.9540184584467392E-2</v>
      </c>
      <c r="F824" s="3">
        <f t="shared" ca="1" si="650"/>
        <v>2.8886649408229992E-2</v>
      </c>
      <c r="G824" s="3">
        <f t="shared" ca="1" si="651"/>
        <v>2.8250264065855214E-2</v>
      </c>
      <c r="H824" s="3">
        <f t="shared" ca="1" si="652"/>
        <v>2.7630351904257628E-2</v>
      </c>
      <c r="I824" s="3">
        <f t="shared" ca="1" si="653"/>
        <v>2.702649935411431E-2</v>
      </c>
      <c r="J824" s="3">
        <f t="shared" ca="1" si="654"/>
        <v>2.6438802689172158E-2</v>
      </c>
      <c r="K824" s="3">
        <f t="shared" ca="1" si="655"/>
        <v>2.5868049151658457E-2</v>
      </c>
      <c r="L824" s="3">
        <f t="shared" ca="1" si="656"/>
        <v>2.5315812521162679E-2</v>
      </c>
      <c r="M824" s="3">
        <f t="shared" ca="1" si="657"/>
        <v>2.4784455922155522E-2</v>
      </c>
      <c r="N824" s="3">
        <f t="shared" ca="1" si="658"/>
        <v>2.4277050046877649E-2</v>
      </c>
      <c r="O824" s="3">
        <f t="shared" ca="1" si="659"/>
        <v>2.3797227199358312E-2</v>
      </c>
      <c r="P824" s="3">
        <f t="shared" ca="1" si="660"/>
        <v>2.3348997372545931E-2</v>
      </c>
      <c r="Q824" s="3">
        <f t="shared" ca="1" si="661"/>
        <v>2.2936551843246677E-2</v>
      </c>
      <c r="R824" s="3">
        <f t="shared" ca="1" si="662"/>
        <v>2.2564074656299817E-2</v>
      </c>
      <c r="S824" s="3">
        <f t="shared" ca="1" si="663"/>
        <v>2.2235575652981107E-2</v>
      </c>
      <c r="T824" s="3">
        <f t="shared" ca="1" si="664"/>
        <v>2.1954752404785057E-2</v>
      </c>
      <c r="U824" s="3">
        <f t="shared" ca="1" si="665"/>
        <v>2.1724883257555085E-2</v>
      </c>
      <c r="V824" s="3">
        <f t="shared" ca="1" si="666"/>
        <v>2.1548749393500009E-2</v>
      </c>
      <c r="W824" s="3">
        <f t="shared" ca="1" si="667"/>
        <v>2.1428579856802691E-2</v>
      </c>
      <c r="X824" s="3">
        <f t="shared" ca="1" si="668"/>
        <v>2.1366009709228508E-2</v>
      </c>
      <c r="Y824" s="3">
        <f t="shared" ca="1" si="669"/>
        <v>2.1362038241392396E-2</v>
      </c>
      <c r="Z824" s="3">
        <f t="shared" ca="1" si="670"/>
        <v>2.141697205921864E-2</v>
      </c>
      <c r="AA824" s="3">
        <f t="shared" ca="1" si="671"/>
        <v>2.1530337430324367E-2</v>
      </c>
      <c r="AB824" s="3">
        <f t="shared" ca="1" si="672"/>
        <v>2.1700748044879561E-2</v>
      </c>
      <c r="AC824" s="3">
        <f t="shared" ca="1" si="673"/>
        <v>2.1925719331586831E-2</v>
      </c>
      <c r="AD824" s="3">
        <f t="shared" ca="1" si="674"/>
        <v>2.2201430668362259E-2</v>
      </c>
      <c r="AE824" s="3">
        <f t="shared" ca="1" si="675"/>
        <v>2.2522455006393421E-2</v>
      </c>
      <c r="AF824" s="3">
        <f t="shared" ca="1" si="676"/>
        <v>2.2881503509495717E-2</v>
      </c>
      <c r="AG824" s="3">
        <f t="shared" ca="1" si="677"/>
        <v>2.3269268826669433E-2</v>
      </c>
      <c r="AH824" s="3">
        <f t="shared" ca="1" si="678"/>
        <v>2.3674485296656105E-2</v>
      </c>
      <c r="AI824" s="3">
        <f t="shared" ca="1" si="679"/>
        <v>2.4084339699130132E-2</v>
      </c>
      <c r="AJ824" s="3">
        <f t="shared" ca="1" si="680"/>
        <v>2.4485338587196974E-2</v>
      </c>
      <c r="AK824" s="3">
        <f t="shared" ca="1" si="681"/>
        <v>2.4864648440188573E-2</v>
      </c>
      <c r="AL824" s="3">
        <f t="shared" ca="1" si="682"/>
        <v>2.5211772509260995E-2</v>
      </c>
      <c r="AM824" s="3">
        <f t="shared" ca="1" si="683"/>
        <v>2.552024583455504E-2</v>
      </c>
      <c r="AN824" s="3">
        <f t="shared" ca="1" si="684"/>
        <v>2.5788886753618165E-2</v>
      </c>
      <c r="AO824" s="3">
        <f t="shared" ca="1" si="685"/>
        <v>2.6022130196692271E-2</v>
      </c>
      <c r="AP824" s="3">
        <f t="shared" ca="1" si="686"/>
        <v>2.6229160645046008E-2</v>
      </c>
      <c r="AQ824" s="3">
        <f t="shared" ca="1" si="687"/>
        <v>2.6421968387289697E-2</v>
      </c>
      <c r="AR824" s="3">
        <f t="shared" ca="1" si="688"/>
        <v>2.6612962904780081E-2</v>
      </c>
      <c r="AS824" s="3">
        <f t="shared" ca="1" si="689"/>
        <v>2.6813158379342592E-2</v>
      </c>
      <c r="AT824" s="3">
        <f t="shared" ca="1" si="690"/>
        <v>2.7031915857436816E-2</v>
      </c>
      <c r="AU824" s="3">
        <f t="shared" ca="1" si="691"/>
        <v>2.7278609076734895E-2</v>
      </c>
      <c r="AV824" s="3">
        <f t="shared" ca="1" si="692"/>
        <v>2.7565393485202719E-2</v>
      </c>
      <c r="AW824" s="3">
        <f t="shared" ca="1" si="693"/>
        <v>2.7908505604318491E-2</v>
      </c>
      <c r="AX824" s="3">
        <f t="shared" ca="1" si="694"/>
        <v>2.8323292685974461E-2</v>
      </c>
      <c r="AY824" s="3">
        <f t="shared" ca="1" si="695"/>
        <v>2.8808813514900021E-2</v>
      </c>
      <c r="AZ824" s="3">
        <f t="shared" ca="1" si="644"/>
        <v>2.9332765167041485E-2</v>
      </c>
      <c r="BC824" s="3">
        <f t="shared" ca="1" si="696"/>
        <v>1.0705985480748641</v>
      </c>
      <c r="BD824" s="3">
        <f t="shared" ca="1" si="696"/>
        <v>1.2009522540137629</v>
      </c>
      <c r="BE824" s="3">
        <f t="shared" ca="1" si="696"/>
        <v>-0.73564570267730467</v>
      </c>
    </row>
    <row r="825" spans="1:57" x14ac:dyDescent="0.2">
      <c r="A825" s="3">
        <f t="shared" si="645"/>
        <v>8.1299999999998711</v>
      </c>
      <c r="B825" s="3">
        <f t="shared" ca="1" si="646"/>
        <v>3.1768795184394669E-2</v>
      </c>
      <c r="C825" s="3">
        <f t="shared" ca="1" si="647"/>
        <v>3.1208175095521432E-2</v>
      </c>
      <c r="D825" s="3">
        <f t="shared" ca="1" si="648"/>
        <v>3.0652274868866257E-2</v>
      </c>
      <c r="E825" s="3">
        <f t="shared" ca="1" si="649"/>
        <v>3.0101920967493933E-2</v>
      </c>
      <c r="F825" s="3">
        <f t="shared" ca="1" si="650"/>
        <v>2.9557271813363414E-2</v>
      </c>
      <c r="G825" s="3">
        <f t="shared" ca="1" si="651"/>
        <v>2.9018151147687458E-2</v>
      </c>
      <c r="H825" s="3">
        <f t="shared" ca="1" si="652"/>
        <v>2.8484361245106511E-2</v>
      </c>
      <c r="I825" s="3">
        <f t="shared" ca="1" si="653"/>
        <v>2.7955970928344179E-2</v>
      </c>
      <c r="J825" s="3">
        <f t="shared" ca="1" si="654"/>
        <v>2.7433561372755724E-2</v>
      </c>
      <c r="K825" s="3">
        <f t="shared" ca="1" si="655"/>
        <v>2.6918405835011112E-2</v>
      </c>
      <c r="L825" s="3">
        <f t="shared" ca="1" si="656"/>
        <v>2.6412563639870674E-2</v>
      </c>
      <c r="M825" s="3">
        <f t="shared" ca="1" si="657"/>
        <v>2.5918881530084988E-2</v>
      </c>
      <c r="N825" s="3">
        <f t="shared" ca="1" si="658"/>
        <v>2.544091080296617E-2</v>
      </c>
      <c r="O825" s="3">
        <f t="shared" ca="1" si="659"/>
        <v>2.4982760757749429E-2</v>
      </c>
      <c r="P825" s="3">
        <f t="shared" ca="1" si="660"/>
        <v>2.4548914653415455E-2</v>
      </c>
      <c r="Q825" s="3">
        <f t="shared" ca="1" si="661"/>
        <v>2.4144033561638488E-2</v>
      </c>
      <c r="R825" s="3">
        <f t="shared" ca="1" si="662"/>
        <v>2.3772768354194434E-2</v>
      </c>
      <c r="S825" s="3">
        <f t="shared" ca="1" si="663"/>
        <v>2.3439593356177509E-2</v>
      </c>
      <c r="T825" s="3">
        <f t="shared" ca="1" si="664"/>
        <v>2.3148668925287025E-2</v>
      </c>
      <c r="U825" s="3">
        <f t="shared" ca="1" si="665"/>
        <v>2.290373507843875E-2</v>
      </c>
      <c r="V825" s="3">
        <f t="shared" ca="1" si="666"/>
        <v>2.2708033996236988E-2</v>
      </c>
      <c r="W825" s="3">
        <f t="shared" ca="1" si="667"/>
        <v>2.2564255277661364E-2</v>
      </c>
      <c r="X825" s="3">
        <f t="shared" ca="1" si="668"/>
        <v>2.2474494048795243E-2</v>
      </c>
      <c r="Y825" s="3">
        <f t="shared" ca="1" si="669"/>
        <v>2.2440208811366241E-2</v>
      </c>
      <c r="Z825" s="3">
        <f t="shared" ca="1" si="670"/>
        <v>2.2462163844171171E-2</v>
      </c>
      <c r="AA825" s="3">
        <f t="shared" ca="1" si="671"/>
        <v>2.2540340579747006E-2</v>
      </c>
      <c r="AB825" s="3">
        <f t="shared" ca="1" si="672"/>
        <v>2.2673804212796703E-2</v>
      </c>
      <c r="AC825" s="3">
        <f t="shared" ca="1" si="673"/>
        <v>2.2860516887226102E-2</v>
      </c>
      <c r="AD825" s="3">
        <f t="shared" ca="1" si="674"/>
        <v>2.3097099167189307E-2</v>
      </c>
      <c r="AE825" s="3">
        <f t="shared" ca="1" si="675"/>
        <v>2.3378559874717788E-2</v>
      </c>
      <c r="AF825" s="3">
        <f t="shared" ca="1" si="676"/>
        <v>2.3698042618408174E-2</v>
      </c>
      <c r="AG825" s="3">
        <f t="shared" ca="1" si="677"/>
        <v>2.4046673326923257E-2</v>
      </c>
      <c r="AH825" s="3">
        <f t="shared" ca="1" si="678"/>
        <v>2.4413627394655735E-2</v>
      </c>
      <c r="AI825" s="3">
        <f t="shared" ca="1" si="679"/>
        <v>2.4786549504825683E-2</v>
      </c>
      <c r="AJ825" s="3">
        <f t="shared" ca="1" si="680"/>
        <v>2.5152430371003474E-2</v>
      </c>
      <c r="AK825" s="3">
        <f t="shared" ca="1" si="681"/>
        <v>2.5498953590953461E-2</v>
      </c>
      <c r="AL825" s="3">
        <f t="shared" ca="1" si="682"/>
        <v>2.5816172839662661E-2</v>
      </c>
      <c r="AM825" s="3">
        <f t="shared" ca="1" si="683"/>
        <v>2.6098198019368211E-2</v>
      </c>
      <c r="AN825" s="3">
        <f t="shared" ca="1" si="684"/>
        <v>2.6344428428034167E-2</v>
      </c>
      <c r="AO825" s="3">
        <f t="shared" ca="1" si="685"/>
        <v>2.6559862095728033E-2</v>
      </c>
      <c r="AP825" s="3">
        <f t="shared" ca="1" si="686"/>
        <v>2.6754207282484951E-2</v>
      </c>
      <c r="AQ825" s="3">
        <f t="shared" ca="1" si="687"/>
        <v>2.6939929978755342E-2</v>
      </c>
      <c r="AR825" s="3">
        <f t="shared" ca="1" si="688"/>
        <v>2.7129878865019719E-2</v>
      </c>
      <c r="AS825" s="3">
        <f t="shared" ca="1" si="689"/>
        <v>2.7335502116850673E-2</v>
      </c>
      <c r="AT825" s="3">
        <f t="shared" ca="1" si="690"/>
        <v>2.7566628241218648E-2</v>
      </c>
      <c r="AU825" s="3">
        <f t="shared" ca="1" si="691"/>
        <v>2.7833154202728031E-2</v>
      </c>
      <c r="AV825" s="3">
        <f t="shared" ca="1" si="692"/>
        <v>2.8147785324538314E-2</v>
      </c>
      <c r="AW825" s="3">
        <f t="shared" ca="1" si="693"/>
        <v>2.8527209573797552E-2</v>
      </c>
      <c r="AX825" s="3">
        <f t="shared" ca="1" si="694"/>
        <v>2.8986919001413831E-2</v>
      </c>
      <c r="AY825" s="3">
        <f t="shared" ca="1" si="695"/>
        <v>2.9525817469409101E-2</v>
      </c>
      <c r="AZ825" s="3">
        <f t="shared" ca="1" si="644"/>
        <v>3.0111954004222018E-2</v>
      </c>
      <c r="BC825" s="3">
        <f t="shared" ca="1" si="696"/>
        <v>1.2995822837919979</v>
      </c>
      <c r="BD825" s="3">
        <f t="shared" ca="1" si="696"/>
        <v>-0.32419163492160052</v>
      </c>
      <c r="BE825" s="3">
        <f t="shared" ca="1" si="696"/>
        <v>1.633985974071642</v>
      </c>
    </row>
    <row r="826" spans="1:57" x14ac:dyDescent="0.2">
      <c r="A826" s="3">
        <f t="shared" si="645"/>
        <v>8.1399999999998709</v>
      </c>
      <c r="B826" s="3">
        <f t="shared" ca="1" si="646"/>
        <v>3.0845341910533879E-2</v>
      </c>
      <c r="C826" s="3">
        <f t="shared" ca="1" si="647"/>
        <v>3.033599980827624E-2</v>
      </c>
      <c r="D826" s="3">
        <f t="shared" ca="1" si="648"/>
        <v>2.982707548152699E-2</v>
      </c>
      <c r="E826" s="3">
        <f t="shared" ca="1" si="649"/>
        <v>2.9319542283214605E-2</v>
      </c>
      <c r="F826" s="3">
        <f t="shared" ca="1" si="650"/>
        <v>2.8813709364306318E-2</v>
      </c>
      <c r="G826" s="3">
        <f t="shared" ca="1" si="651"/>
        <v>2.8309555133117666E-2</v>
      </c>
      <c r="H826" s="3">
        <f t="shared" ca="1" si="652"/>
        <v>2.7807040417150011E-2</v>
      </c>
      <c r="I826" s="3">
        <f t="shared" ca="1" si="653"/>
        <v>2.7306396037213347E-2</v>
      </c>
      <c r="J826" s="3">
        <f t="shared" ca="1" si="654"/>
        <v>2.6808367648376612E-2</v>
      </c>
      <c r="K826" s="3">
        <f t="shared" ca="1" si="655"/>
        <v>2.6314394068215632E-2</v>
      </c>
      <c r="L826" s="3">
        <f t="shared" ca="1" si="656"/>
        <v>2.5826699683972418E-2</v>
      </c>
      <c r="M826" s="3">
        <f t="shared" ca="1" si="657"/>
        <v>2.534829435226188E-2</v>
      </c>
      <c r="N826" s="3">
        <f t="shared" ca="1" si="658"/>
        <v>2.4882889459118901E-2</v>
      </c>
      <c r="O826" s="3">
        <f t="shared" ca="1" si="659"/>
        <v>2.4434750780249797E-2</v>
      </c>
      <c r="P826" s="3">
        <f t="shared" ca="1" si="660"/>
        <v>2.4008514327092868E-2</v>
      </c>
      <c r="Q826" s="3">
        <f t="shared" ca="1" si="661"/>
        <v>2.3608990462680429E-2</v>
      </c>
      <c r="R826" s="3">
        <f t="shared" ca="1" si="662"/>
        <v>2.3240976394711271E-2</v>
      </c>
      <c r="S826" s="3">
        <f t="shared" ca="1" si="663"/>
        <v>2.2909090453994436E-2</v>
      </c>
      <c r="T826" s="3">
        <f t="shared" ca="1" si="664"/>
        <v>2.2617635317980011E-2</v>
      </c>
      <c r="U826" s="3">
        <f t="shared" ca="1" si="665"/>
        <v>2.2370492217051195E-2</v>
      </c>
      <c r="V826" s="3">
        <f t="shared" ca="1" si="666"/>
        <v>2.2171043877184441E-2</v>
      </c>
      <c r="W826" s="3">
        <f t="shared" ca="1" si="667"/>
        <v>2.2022119998195179E-2</v>
      </c>
      <c r="X826" s="3">
        <f t="shared" ca="1" si="668"/>
        <v>2.1925955309269274E-2</v>
      </c>
      <c r="Y826" s="3">
        <f t="shared" ca="1" si="669"/>
        <v>2.1884147048330856E-2</v>
      </c>
      <c r="Z826" s="3">
        <f t="shared" ca="1" si="670"/>
        <v>2.1897596672738832E-2</v>
      </c>
      <c r="AA826" s="3">
        <f t="shared" ca="1" si="671"/>
        <v>2.1966420262590911E-2</v>
      </c>
      <c r="AB826" s="3">
        <f t="shared" ca="1" si="672"/>
        <v>2.2089813977185055E-2</v>
      </c>
      <c r="AC826" s="3">
        <f t="shared" ca="1" si="673"/>
        <v>2.226586612089965E-2</v>
      </c>
      <c r="AD826" s="3">
        <f t="shared" ca="1" si="674"/>
        <v>2.2491317893667567E-2</v>
      </c>
      <c r="AE826" s="3">
        <f t="shared" ca="1" si="675"/>
        <v>2.2761293475691547E-2</v>
      </c>
      <c r="AF826" s="3">
        <f t="shared" ca="1" si="676"/>
        <v>2.3069048492895702E-2</v>
      </c>
      <c r="AG826" s="3">
        <f t="shared" ca="1" si="677"/>
        <v>2.3405821864973708E-2</v>
      </c>
      <c r="AH826" s="3">
        <f t="shared" ca="1" si="678"/>
        <v>2.3760909934775962E-2</v>
      </c>
      <c r="AI826" s="3">
        <f t="shared" ca="1" si="679"/>
        <v>2.4122095370055219E-2</v>
      </c>
      <c r="AJ826" s="3">
        <f t="shared" ca="1" si="680"/>
        <v>2.4476533259854733E-2</v>
      </c>
      <c r="AK826" s="3">
        <f t="shared" ca="1" si="681"/>
        <v>2.4812104542327865E-2</v>
      </c>
      <c r="AL826" s="3">
        <f t="shared" ca="1" si="682"/>
        <v>2.5119093360906529E-2</v>
      </c>
      <c r="AM826" s="3">
        <f t="shared" ca="1" si="683"/>
        <v>2.5391864157739218E-2</v>
      </c>
      <c r="AN826" s="3">
        <f t="shared" ca="1" si="684"/>
        <v>2.5630076389843392E-2</v>
      </c>
      <c r="AO826" s="3">
        <f t="shared" ca="1" si="685"/>
        <v>2.5838969956539604E-2</v>
      </c>
      <c r="AP826" s="3">
        <f t="shared" ca="1" si="686"/>
        <v>2.6028455490939593E-2</v>
      </c>
      <c r="AQ826" s="3">
        <f t="shared" ca="1" si="687"/>
        <v>2.6211153511128165E-2</v>
      </c>
      <c r="AR826" s="3">
        <f t="shared" ca="1" si="688"/>
        <v>2.64000313484507E-2</v>
      </c>
      <c r="AS826" s="3">
        <f t="shared" ca="1" si="689"/>
        <v>2.6606651397410846E-2</v>
      </c>
      <c r="AT826" s="3">
        <f t="shared" ca="1" si="690"/>
        <v>2.6840990296666974E-2</v>
      </c>
      <c r="AU826" s="3">
        <f t="shared" ca="1" si="691"/>
        <v>2.7113148326569542E-2</v>
      </c>
      <c r="AV826" s="3">
        <f t="shared" ca="1" si="692"/>
        <v>2.7436058272729817E-2</v>
      </c>
      <c r="AW826" s="3">
        <f t="shared" ca="1" si="693"/>
        <v>2.7826532970881244E-2</v>
      </c>
      <c r="AX826" s="3">
        <f t="shared" ca="1" si="694"/>
        <v>2.829988283236189E-2</v>
      </c>
      <c r="AY826" s="3">
        <f t="shared" ca="1" si="695"/>
        <v>2.8854546489798908E-2</v>
      </c>
      <c r="AZ826" s="3">
        <f t="shared" ca="1" si="644"/>
        <v>2.9458421292090021E-2</v>
      </c>
      <c r="BC826" s="3">
        <f t="shared" ca="1" si="696"/>
        <v>-1.0065520914275057</v>
      </c>
      <c r="BD826" s="3">
        <f t="shared" ca="1" si="696"/>
        <v>-4.3534924296705135E-2</v>
      </c>
      <c r="BE826" s="3">
        <f t="shared" ca="1" si="696"/>
        <v>0.5903278130810321</v>
      </c>
    </row>
    <row r="827" spans="1:57" x14ac:dyDescent="0.2">
      <c r="A827" s="3">
        <f t="shared" si="645"/>
        <v>8.1499999999998707</v>
      </c>
      <c r="B827" s="3">
        <f t="shared" ca="1" si="646"/>
        <v>3.0913738343567317E-2</v>
      </c>
      <c r="C827" s="3">
        <f t="shared" ca="1" si="647"/>
        <v>3.038594209854115E-2</v>
      </c>
      <c r="D827" s="3">
        <f t="shared" ca="1" si="648"/>
        <v>2.9863732501000523E-2</v>
      </c>
      <c r="E827" s="3">
        <f t="shared" ca="1" si="649"/>
        <v>2.9347823921515168E-2</v>
      </c>
      <c r="F827" s="3">
        <f t="shared" ca="1" si="650"/>
        <v>2.8838270369817166E-2</v>
      </c>
      <c r="G827" s="3">
        <f t="shared" ca="1" si="651"/>
        <v>2.8334799050034675E-2</v>
      </c>
      <c r="H827" s="3">
        <f t="shared" ca="1" si="652"/>
        <v>2.7837123462429159E-2</v>
      </c>
      <c r="I827" s="3">
        <f t="shared" ca="1" si="653"/>
        <v>2.7345230526524225E-2</v>
      </c>
      <c r="J827" s="3">
        <f t="shared" ca="1" si="654"/>
        <v>2.6859624449721009E-2</v>
      </c>
      <c r="K827" s="3">
        <f t="shared" ca="1" si="655"/>
        <v>2.6381503651527395E-2</v>
      </c>
      <c r="L827" s="3">
        <f t="shared" ca="1" si="656"/>
        <v>2.59128515936894E-2</v>
      </c>
      <c r="M827" s="3">
        <f t="shared" ca="1" si="657"/>
        <v>2.5456435237178113E-2</v>
      </c>
      <c r="N827" s="3">
        <f t="shared" ca="1" si="658"/>
        <v>2.5015720035500837E-2</v>
      </c>
      <c r="O827" s="3">
        <f t="shared" ca="1" si="659"/>
        <v>2.4594722217349395E-2</v>
      </c>
      <c r="P827" s="3">
        <f t="shared" ca="1" si="660"/>
        <v>2.4197824528392392E-2</v>
      </c>
      <c r="Q827" s="3">
        <f t="shared" ca="1" si="661"/>
        <v>2.3829580614906188E-2</v>
      </c>
      <c r="R827" s="3">
        <f t="shared" ca="1" si="662"/>
        <v>2.3494528024902976E-2</v>
      </c>
      <c r="S827" s="3">
        <f t="shared" ca="1" si="663"/>
        <v>2.3197023112182025E-2</v>
      </c>
      <c r="T827" s="3">
        <f t="shared" ca="1" si="664"/>
        <v>2.2941104902813206E-2</v>
      </c>
      <c r="U827" s="3">
        <f t="shared" ca="1" si="665"/>
        <v>2.2730389878279925E-2</v>
      </c>
      <c r="V827" s="3">
        <f t="shared" ca="1" si="666"/>
        <v>2.2567995352034728E-2</v>
      </c>
      <c r="W827" s="3">
        <f t="shared" ca="1" si="667"/>
        <v>2.2456485165768866E-2</v>
      </c>
      <c r="X827" s="3">
        <f t="shared" ca="1" si="668"/>
        <v>2.2397827685427273E-2</v>
      </c>
      <c r="Y827" s="3">
        <f t="shared" ca="1" si="669"/>
        <v>2.2393352904972571E-2</v>
      </c>
      <c r="Z827" s="3">
        <f t="shared" ca="1" si="670"/>
        <v>2.2443693460700416E-2</v>
      </c>
      <c r="AA827" s="3">
        <f t="shared" ca="1" si="671"/>
        <v>2.2548694057604617E-2</v>
      </c>
      <c r="AB827" s="3">
        <f t="shared" ca="1" si="672"/>
        <v>2.2707275774490367E-2</v>
      </c>
      <c r="AC827" s="3">
        <f t="shared" ca="1" si="673"/>
        <v>2.2917247016709406E-2</v>
      </c>
      <c r="AD827" s="3">
        <f t="shared" ca="1" si="674"/>
        <v>2.3175063565415901E-2</v>
      </c>
      <c r="AE827" s="3">
        <f t="shared" ca="1" si="675"/>
        <v>2.3475558943161664E-2</v>
      </c>
      <c r="AF827" s="3">
        <f t="shared" ca="1" si="676"/>
        <v>2.3811694863667025E-2</v>
      </c>
      <c r="AG827" s="3">
        <f t="shared" ca="1" si="677"/>
        <v>2.4174417447799783E-2</v>
      </c>
      <c r="AH827" s="3">
        <f t="shared" ca="1" si="678"/>
        <v>2.45527383785842E-2</v>
      </c>
      <c r="AI827" s="3">
        <f t="shared" ca="1" si="679"/>
        <v>2.4934172887119188E-2</v>
      </c>
      <c r="AJ827" s="3">
        <f t="shared" ca="1" si="680"/>
        <v>2.5305635148213892E-2</v>
      </c>
      <c r="AK827" s="3">
        <f t="shared" ca="1" si="681"/>
        <v>2.5654798153966474E-2</v>
      </c>
      <c r="AL827" s="3">
        <f t="shared" ca="1" si="682"/>
        <v>2.5971771048677747E-2</v>
      </c>
      <c r="AM827" s="3">
        <f t="shared" ca="1" si="683"/>
        <v>2.6250766977785084E-2</v>
      </c>
      <c r="AN827" s="3">
        <f t="shared" ca="1" si="684"/>
        <v>2.6491299242558029E-2</v>
      </c>
      <c r="AO827" s="3">
        <f t="shared" ca="1" si="685"/>
        <v>2.6698442872641323E-2</v>
      </c>
      <c r="AP827" s="3">
        <f t="shared" ca="1" si="686"/>
        <v>2.6881903968309133E-2</v>
      </c>
      <c r="AQ827" s="3">
        <f t="shared" ca="1" si="687"/>
        <v>2.7054050908739951E-2</v>
      </c>
      <c r="AR827" s="3">
        <f t="shared" ca="1" si="688"/>
        <v>2.7227563638500017E-2</v>
      </c>
      <c r="AS827" s="3">
        <f t="shared" ca="1" si="689"/>
        <v>2.7413713500273856E-2</v>
      </c>
      <c r="AT827" s="3">
        <f t="shared" ca="1" si="690"/>
        <v>2.7622220419083604E-2</v>
      </c>
      <c r="AU827" s="3">
        <f t="shared" ca="1" si="691"/>
        <v>2.7862982524954585E-2</v>
      </c>
      <c r="AV827" s="3">
        <f t="shared" ca="1" si="692"/>
        <v>2.8148752065067187E-2</v>
      </c>
      <c r="AW827" s="3">
        <f t="shared" ca="1" si="693"/>
        <v>2.8496054664571824E-2</v>
      </c>
      <c r="AX827" s="3">
        <f t="shared" ca="1" si="694"/>
        <v>2.8919607474434721E-2</v>
      </c>
      <c r="AY827" s="3">
        <f t="shared" ca="1" si="695"/>
        <v>2.9416984219919985E-2</v>
      </c>
      <c r="AZ827" s="3">
        <f t="shared" ca="1" si="644"/>
        <v>2.9955488195369188E-2</v>
      </c>
      <c r="BC827" s="3">
        <f t="shared" ca="1" si="696"/>
        <v>0.75282410693267909</v>
      </c>
      <c r="BD827" s="3">
        <f t="shared" ca="1" si="696"/>
        <v>1.0243378286562965</v>
      </c>
      <c r="BE827" s="3">
        <f t="shared" ca="1" si="696"/>
        <v>8.6770379606319281E-2</v>
      </c>
    </row>
    <row r="828" spans="1:57" x14ac:dyDescent="0.2">
      <c r="A828" s="3">
        <f t="shared" si="645"/>
        <v>8.1599999999998705</v>
      </c>
      <c r="B828" s="3">
        <f t="shared" ca="1" si="646"/>
        <v>3.0637934465698204E-2</v>
      </c>
      <c r="C828" s="3">
        <f t="shared" ca="1" si="647"/>
        <v>3.016080292259752E-2</v>
      </c>
      <c r="D828" s="3">
        <f t="shared" ca="1" si="648"/>
        <v>2.9682674783665108E-2</v>
      </c>
      <c r="E828" s="3">
        <f t="shared" ca="1" si="649"/>
        <v>2.9204539352678478E-2</v>
      </c>
      <c r="F828" s="3">
        <f t="shared" ca="1" si="650"/>
        <v>2.8726729415619545E-2</v>
      </c>
      <c r="G828" s="3">
        <f t="shared" ca="1" si="651"/>
        <v>2.8249254888712071E-2</v>
      </c>
      <c r="H828" s="3">
        <f t="shared" ca="1" si="652"/>
        <v>2.7772115852240722E-2</v>
      </c>
      <c r="I828" s="3">
        <f t="shared" ca="1" si="653"/>
        <v>2.7295589212259132E-2</v>
      </c>
      <c r="J828" s="3">
        <f t="shared" ca="1" si="654"/>
        <v>2.6820471588236666E-2</v>
      </c>
      <c r="K828" s="3">
        <f t="shared" ca="1" si="655"/>
        <v>2.6348254829808744E-2</v>
      </c>
      <c r="L828" s="3">
        <f t="shared" ca="1" si="656"/>
        <v>2.5881215272566462E-2</v>
      </c>
      <c r="M828" s="3">
        <f t="shared" ca="1" si="657"/>
        <v>2.5422410759843451E-2</v>
      </c>
      <c r="N828" s="3">
        <f t="shared" ca="1" si="658"/>
        <v>2.4975594579073727E-2</v>
      </c>
      <c r="O828" s="3">
        <f t="shared" ca="1" si="659"/>
        <v>2.4545067176303559E-2</v>
      </c>
      <c r="P828" s="3">
        <f t="shared" ca="1" si="660"/>
        <v>2.4135491801156157E-2</v>
      </c>
      <c r="Q828" s="3">
        <f t="shared" ca="1" si="661"/>
        <v>2.3751699163037352E-2</v>
      </c>
      <c r="R828" s="3">
        <f t="shared" ca="1" si="662"/>
        <v>2.3398500942670319E-2</v>
      </c>
      <c r="S828" s="3">
        <f t="shared" ca="1" si="663"/>
        <v>2.308052532210117E-2</v>
      </c>
      <c r="T828" s="3">
        <f t="shared" ca="1" si="664"/>
        <v>2.2802081492813202E-2</v>
      </c>
      <c r="U828" s="3">
        <f t="shared" ca="1" si="665"/>
        <v>2.2567055012861589E-2</v>
      </c>
      <c r="V828" s="3">
        <f t="shared" ca="1" si="666"/>
        <v>2.2378831613007001E-2</v>
      </c>
      <c r="W828" s="3">
        <f t="shared" ca="1" si="667"/>
        <v>2.2240243105458208E-2</v>
      </c>
      <c r="X828" s="3">
        <f t="shared" ca="1" si="668"/>
        <v>2.2153525314048825E-2</v>
      </c>
      <c r="Y828" s="3">
        <f t="shared" ca="1" si="669"/>
        <v>2.2120274795981977E-2</v>
      </c>
      <c r="Z828" s="3">
        <f t="shared" ca="1" si="670"/>
        <v>2.2141389154153292E-2</v>
      </c>
      <c r="AA828" s="3">
        <f t="shared" ca="1" si="671"/>
        <v>2.2216975483088933E-2</v>
      </c>
      <c r="AB828" s="3">
        <f t="shared" ca="1" si="672"/>
        <v>2.2346213523474691E-2</v>
      </c>
      <c r="AC828" s="3">
        <f t="shared" ca="1" si="673"/>
        <v>2.252716550998464E-2</v>
      </c>
      <c r="AD828" s="3">
        <f t="shared" ca="1" si="674"/>
        <v>2.2756535538960839E-2</v>
      </c>
      <c r="AE828" s="3">
        <f t="shared" ca="1" si="675"/>
        <v>2.3029400248957152E-2</v>
      </c>
      <c r="AF828" s="3">
        <f t="shared" ca="1" si="676"/>
        <v>2.3338961302501723E-2</v>
      </c>
      <c r="AG828" s="3">
        <f t="shared" ca="1" si="677"/>
        <v>2.3676406023160495E-2</v>
      </c>
      <c r="AH828" s="3">
        <f t="shared" ca="1" si="678"/>
        <v>2.4030995617339082E-2</v>
      </c>
      <c r="AI828" s="3">
        <f t="shared" ca="1" si="679"/>
        <v>2.439051224867498E-2</v>
      </c>
      <c r="AJ828" s="3">
        <f t="shared" ca="1" si="680"/>
        <v>2.4742163675850842E-2</v>
      </c>
      <c r="AK828" s="3">
        <f t="shared" ca="1" si="681"/>
        <v>2.5073949442592145E-2</v>
      </c>
      <c r="AL828" s="3">
        <f t="shared" ca="1" si="682"/>
        <v>2.5376338006861034E-2</v>
      </c>
      <c r="AM828" s="3">
        <f t="shared" ca="1" si="683"/>
        <v>2.5643925158947072E-2</v>
      </c>
      <c r="AN828" s="3">
        <f t="shared" ca="1" si="684"/>
        <v>2.5876611508837348E-2</v>
      </c>
      <c r="AO828" s="3">
        <f t="shared" ca="1" si="685"/>
        <v>2.6079840261981603E-2</v>
      </c>
      <c r="AP828" s="3">
        <f t="shared" ca="1" si="686"/>
        <v>2.6263645872439088E-2</v>
      </c>
      <c r="AQ828" s="3">
        <f t="shared" ca="1" si="687"/>
        <v>2.6440677714268557E-2</v>
      </c>
      <c r="AR828" s="3">
        <f t="shared" ca="1" si="688"/>
        <v>2.6623862110700353E-2</v>
      </c>
      <c r="AS828" s="3">
        <f t="shared" ca="1" si="689"/>
        <v>2.6824713878107566E-2</v>
      </c>
      <c r="AT828" s="3">
        <f t="shared" ca="1" si="690"/>
        <v>2.705323115788635E-2</v>
      </c>
      <c r="AU828" s="3">
        <f t="shared" ca="1" si="691"/>
        <v>2.7319644200718828E-2</v>
      </c>
      <c r="AV828" s="3">
        <f t="shared" ca="1" si="692"/>
        <v>2.7637056420655493E-2</v>
      </c>
      <c r="AW828" s="3">
        <f t="shared" ca="1" si="693"/>
        <v>2.8022233950011983E-2</v>
      </c>
      <c r="AX828" s="3">
        <f t="shared" ca="1" si="694"/>
        <v>2.84898290851869E-2</v>
      </c>
      <c r="AY828" s="3">
        <f t="shared" ca="1" si="695"/>
        <v>2.9037089899881477E-2</v>
      </c>
      <c r="AZ828" s="3">
        <f t="shared" ca="1" si="644"/>
        <v>2.9631433032014088E-2</v>
      </c>
      <c r="BC828" s="3">
        <f t="shared" ca="1" si="696"/>
        <v>-0.5133960957128485</v>
      </c>
      <c r="BD828" s="3">
        <f t="shared" ca="1" si="696"/>
        <v>-0.69670557462411864</v>
      </c>
      <c r="BE828" s="3">
        <f t="shared" ca="1" si="696"/>
        <v>0.38497081236826425</v>
      </c>
    </row>
    <row r="829" spans="1:57" x14ac:dyDescent="0.2">
      <c r="A829" s="3">
        <f t="shared" si="645"/>
        <v>8.1699999999998703</v>
      </c>
      <c r="B829" s="3">
        <f t="shared" ca="1" si="646"/>
        <v>3.104391798854186E-2</v>
      </c>
      <c r="C829" s="3">
        <f t="shared" ca="1" si="647"/>
        <v>3.0460132086600467E-2</v>
      </c>
      <c r="D829" s="3">
        <f t="shared" ca="1" si="648"/>
        <v>2.9883852999674786E-2</v>
      </c>
      <c r="E829" s="3">
        <f t="shared" ca="1" si="649"/>
        <v>2.9315778672818468E-2</v>
      </c>
      <c r="F829" s="3">
        <f t="shared" ca="1" si="650"/>
        <v>2.87559543781877E-2</v>
      </c>
      <c r="G829" s="3">
        <f t="shared" ca="1" si="651"/>
        <v>2.8204106452667931E-2</v>
      </c>
      <c r="H829" s="3">
        <f t="shared" ca="1" si="652"/>
        <v>2.7659955255904697E-2</v>
      </c>
      <c r="I829" s="3">
        <f t="shared" ca="1" si="653"/>
        <v>2.7123501360199937E-2</v>
      </c>
      <c r="J829" s="3">
        <f t="shared" ca="1" si="654"/>
        <v>2.6595267448659969E-2</v>
      </c>
      <c r="K829" s="3">
        <f t="shared" ca="1" si="655"/>
        <v>2.6076472421129621E-2</v>
      </c>
      <c r="L829" s="3">
        <f t="shared" ca="1" si="656"/>
        <v>2.5569119078422946E-2</v>
      </c>
      <c r="M829" s="3">
        <f t="shared" ca="1" si="657"/>
        <v>2.5075989716474928E-2</v>
      </c>
      <c r="N829" s="3">
        <f t="shared" ca="1" si="658"/>
        <v>2.4600559015522376E-2</v>
      </c>
      <c r="O829" s="3">
        <f t="shared" ca="1" si="659"/>
        <v>2.4146845195905535E-2</v>
      </c>
      <c r="P829" s="3">
        <f t="shared" ca="1" si="660"/>
        <v>2.3719225573593242E-2</v>
      </c>
      <c r="Q829" s="3">
        <f t="shared" ca="1" si="661"/>
        <v>2.3322241493719961E-2</v>
      </c>
      <c r="R829" s="3">
        <f t="shared" ca="1" si="662"/>
        <v>2.2960412354838092E-2</v>
      </c>
      <c r="S829" s="3">
        <f t="shared" ca="1" si="663"/>
        <v>2.2638071765191441E-2</v>
      </c>
      <c r="T829" s="3">
        <f t="shared" ca="1" si="664"/>
        <v>2.2359232691107435E-2</v>
      </c>
      <c r="U829" s="3">
        <f t="shared" ca="1" si="665"/>
        <v>2.2127483385235264E-2</v>
      </c>
      <c r="V829" s="3">
        <f t="shared" ca="1" si="666"/>
        <v>2.1945911617915433E-2</v>
      </c>
      <c r="W829" s="3">
        <f t="shared" ca="1" si="667"/>
        <v>2.1817050792829185E-2</v>
      </c>
      <c r="X829" s="3">
        <f t="shared" ca="1" si="668"/>
        <v>2.1742837805013387E-2</v>
      </c>
      <c r="Y829" s="3">
        <f t="shared" ca="1" si="669"/>
        <v>2.1724569374186369E-2</v>
      </c>
      <c r="Z829" s="3">
        <f t="shared" ca="1" si="670"/>
        <v>2.1762841649509916E-2</v>
      </c>
      <c r="AA829" s="3">
        <f t="shared" ca="1" si="671"/>
        <v>2.1857457671697035E-2</v>
      </c>
      <c r="AB829" s="3">
        <f t="shared" ca="1" si="672"/>
        <v>2.2007289377870463E-2</v>
      </c>
      <c r="AC829" s="3">
        <f t="shared" ca="1" si="673"/>
        <v>2.2210086352951467E-2</v>
      </c>
      <c r="AD829" s="3">
        <f t="shared" ca="1" si="674"/>
        <v>2.2462234535693796E-2</v>
      </c>
      <c r="AE829" s="3">
        <f t="shared" ca="1" si="675"/>
        <v>2.2758487248517006E-2</v>
      </c>
      <c r="AF829" s="3">
        <f t="shared" ca="1" si="676"/>
        <v>2.3091719759042399E-2</v>
      </c>
      <c r="AG829" s="3">
        <f t="shared" ca="1" si="677"/>
        <v>2.3452794391155239E-2</v>
      </c>
      <c r="AH829" s="3">
        <f t="shared" ca="1" si="678"/>
        <v>2.383065585403317E-2</v>
      </c>
      <c r="AI829" s="3">
        <f t="shared" ca="1" si="679"/>
        <v>2.4212787408086502E-2</v>
      </c>
      <c r="AJ829" s="3">
        <f t="shared" ca="1" si="680"/>
        <v>2.458612468643399E-2</v>
      </c>
      <c r="AK829" s="3">
        <f t="shared" ca="1" si="681"/>
        <v>2.4938428070876636E-2</v>
      </c>
      <c r="AL829" s="3">
        <f t="shared" ca="1" si="682"/>
        <v>2.5259959430869269E-2</v>
      </c>
      <c r="AM829" s="3">
        <f t="shared" ca="1" si="683"/>
        <v>2.5545130926038464E-2</v>
      </c>
      <c r="AN829" s="3">
        <f t="shared" ca="1" si="684"/>
        <v>2.5793663723638137E-2</v>
      </c>
      <c r="AO829" s="3">
        <f t="shared" ca="1" si="685"/>
        <v>2.6010802039690157E-2</v>
      </c>
      <c r="AP829" s="3">
        <f t="shared" ca="1" si="686"/>
        <v>2.6206341366068291E-2</v>
      </c>
      <c r="AQ829" s="3">
        <f t="shared" ca="1" si="687"/>
        <v>2.6392645010594754E-2</v>
      </c>
      <c r="AR829" s="3">
        <f t="shared" ca="1" si="688"/>
        <v>2.6582319248272011E-2</v>
      </c>
      <c r="AS829" s="3">
        <f t="shared" ca="1" si="689"/>
        <v>2.6786556695222948E-2</v>
      </c>
      <c r="AT829" s="3">
        <f t="shared" ca="1" si="690"/>
        <v>2.7015068418510927E-2</v>
      </c>
      <c r="AU829" s="3">
        <f t="shared" ca="1" si="691"/>
        <v>2.7277850801606655E-2</v>
      </c>
      <c r="AV829" s="3">
        <f t="shared" ca="1" si="692"/>
        <v>2.7587789843444167E-2</v>
      </c>
      <c r="AW829" s="3">
        <f t="shared" ca="1" si="693"/>
        <v>2.7961319707477186E-2</v>
      </c>
      <c r="AX829" s="3">
        <f t="shared" ca="1" si="694"/>
        <v>2.8412456250804321E-2</v>
      </c>
      <c r="AY829" s="3">
        <f t="shared" ca="1" si="695"/>
        <v>2.8937564306674244E-2</v>
      </c>
      <c r="AZ829" s="3">
        <f t="shared" ca="1" si="644"/>
        <v>2.950348611916865E-2</v>
      </c>
      <c r="BC829" s="3">
        <f t="shared" ca="1" si="696"/>
        <v>-0.33061703545661736</v>
      </c>
      <c r="BD829" s="3">
        <f t="shared" ca="1" si="696"/>
        <v>-4.9083010518152115E-2</v>
      </c>
      <c r="BE829" s="3">
        <f t="shared" ca="1" si="696"/>
        <v>-1.2854561130341269</v>
      </c>
    </row>
    <row r="830" spans="1:57" x14ac:dyDescent="0.2">
      <c r="A830" s="3">
        <f t="shared" si="645"/>
        <v>8.17999999999987</v>
      </c>
      <c r="B830" s="3">
        <f t="shared" ca="1" si="646"/>
        <v>3.1340422876861923E-2</v>
      </c>
      <c r="C830" s="3">
        <f t="shared" ca="1" si="647"/>
        <v>3.0761266808258955E-2</v>
      </c>
      <c r="D830" s="3">
        <f t="shared" ca="1" si="648"/>
        <v>3.0187052911448253E-2</v>
      </c>
      <c r="E830" s="3">
        <f t="shared" ca="1" si="649"/>
        <v>2.9618610549608248E-2</v>
      </c>
      <c r="F830" s="3">
        <f t="shared" ca="1" si="650"/>
        <v>2.9056120259709838E-2</v>
      </c>
      <c r="G830" s="3">
        <f t="shared" ca="1" si="651"/>
        <v>2.8499447576424825E-2</v>
      </c>
      <c r="H830" s="3">
        <f t="shared" ca="1" si="652"/>
        <v>2.7948455906448046E-2</v>
      </c>
      <c r="I830" s="3">
        <f t="shared" ca="1" si="653"/>
        <v>2.7403292236228217E-2</v>
      </c>
      <c r="J830" s="3">
        <f t="shared" ca="1" si="654"/>
        <v>2.6864628032190731E-2</v>
      </c>
      <c r="K830" s="3">
        <f t="shared" ca="1" si="655"/>
        <v>2.6333831932640783E-2</v>
      </c>
      <c r="L830" s="3">
        <f t="shared" ca="1" si="656"/>
        <v>2.5813055863313641E-2</v>
      </c>
      <c r="M830" s="3">
        <f t="shared" ca="1" si="657"/>
        <v>2.5305229211500354E-2</v>
      </c>
      <c r="N830" s="3">
        <f t="shared" ca="1" si="658"/>
        <v>2.4813970677821033E-2</v>
      </c>
      <c r="O830" s="3">
        <f t="shared" ca="1" si="659"/>
        <v>2.4343438882701622E-2</v>
      </c>
      <c r="P830" s="3">
        <f t="shared" ca="1" si="660"/>
        <v>2.389814783979493E-2</v>
      </c>
      <c r="Q830" s="3">
        <f t="shared" ca="1" si="661"/>
        <v>2.3482772171556747E-2</v>
      </c>
      <c r="R830" s="3">
        <f t="shared" ca="1" si="662"/>
        <v>2.3101961648486751E-2</v>
      </c>
      <c r="S830" s="3">
        <f t="shared" ca="1" si="663"/>
        <v>2.2760177971950069E-2</v>
      </c>
      <c r="T830" s="3">
        <f t="shared" ca="1" si="664"/>
        <v>2.2461560561463929E-2</v>
      </c>
      <c r="U830" s="3">
        <f t="shared" ca="1" si="665"/>
        <v>2.2209823051121944E-2</v>
      </c>
      <c r="V830" s="3">
        <f t="shared" ca="1" si="666"/>
        <v>2.2008177941832997E-2</v>
      </c>
      <c r="W830" s="3">
        <f t="shared" ca="1" si="667"/>
        <v>2.18592829182961E-2</v>
      </c>
      <c r="X830" s="3">
        <f t="shared" ca="1" si="668"/>
        <v>2.1765198628528298E-2</v>
      </c>
      <c r="Y830" s="3">
        <f t="shared" ca="1" si="669"/>
        <v>2.1727344622388834E-2</v>
      </c>
      <c r="Z830" s="3">
        <f t="shared" ca="1" si="670"/>
        <v>2.1746438243254739E-2</v>
      </c>
      <c r="AA830" s="3">
        <f t="shared" ca="1" si="671"/>
        <v>2.1822401102981562E-2</v>
      </c>
      <c r="AB830" s="3">
        <f t="shared" ca="1" si="672"/>
        <v>2.1954219938155883E-2</v>
      </c>
      <c r="AC830" s="3">
        <f t="shared" ca="1" si="673"/>
        <v>2.2139754273740122E-2</v>
      </c>
      <c r="AD830" s="3">
        <f t="shared" ca="1" si="674"/>
        <v>2.2375494487679486E-2</v>
      </c>
      <c r="AE830" s="3">
        <f t="shared" ca="1" si="675"/>
        <v>2.2656293224634472E-2</v>
      </c>
      <c r="AF830" s="3">
        <f t="shared" ca="1" si="676"/>
        <v>2.2975122085174736E-2</v>
      </c>
      <c r="AG830" s="3">
        <f t="shared" ca="1" si="677"/>
        <v>2.332294126350461E-2</v>
      </c>
      <c r="AH830" s="3">
        <f t="shared" ca="1" si="678"/>
        <v>2.3688802023404468E-2</v>
      </c>
      <c r="AI830" s="3">
        <f t="shared" ca="1" si="679"/>
        <v>2.4060311957561378E-2</v>
      </c>
      <c r="AJ830" s="3">
        <f t="shared" ca="1" si="680"/>
        <v>2.4424557932753686E-2</v>
      </c>
      <c r="AK830" s="3">
        <f t="shared" ca="1" si="681"/>
        <v>2.4769484520276937E-2</v>
      </c>
      <c r="AL830" s="3">
        <f t="shared" ca="1" si="682"/>
        <v>2.508557016018622E-2</v>
      </c>
      <c r="AM830" s="3">
        <f t="shared" ca="1" si="683"/>
        <v>2.5367466165154402E-2</v>
      </c>
      <c r="AN830" s="3">
        <f t="shared" ca="1" si="684"/>
        <v>2.561513656871902E-2</v>
      </c>
      <c r="AO830" s="3">
        <f t="shared" ca="1" si="685"/>
        <v>2.5834048497969601E-2</v>
      </c>
      <c r="AP830" s="3">
        <f t="shared" ca="1" si="686"/>
        <v>2.6034180240464101E-2</v>
      </c>
      <c r="AQ830" s="3">
        <f t="shared" ca="1" si="687"/>
        <v>2.6228031058099045E-2</v>
      </c>
      <c r="AR830" s="3">
        <f t="shared" ca="1" si="688"/>
        <v>2.6428309834559269E-2</v>
      </c>
      <c r="AS830" s="3">
        <f t="shared" ca="1" si="689"/>
        <v>2.6646310388186482E-2</v>
      </c>
      <c r="AT830" s="3">
        <f t="shared" ca="1" si="690"/>
        <v>2.6891880475804368E-2</v>
      </c>
      <c r="AU830" s="3">
        <f t="shared" ca="1" si="691"/>
        <v>2.7175205642664811E-2</v>
      </c>
      <c r="AV830" s="3">
        <f t="shared" ca="1" si="692"/>
        <v>2.750937488146115E-2</v>
      </c>
      <c r="AW830" s="3">
        <f t="shared" ca="1" si="693"/>
        <v>2.791090699732713E-2</v>
      </c>
      <c r="AX830" s="3">
        <f t="shared" ca="1" si="694"/>
        <v>2.8393599171988998E-2</v>
      </c>
      <c r="AY830" s="3">
        <f t="shared" ca="1" si="695"/>
        <v>2.8953361875125865E-2</v>
      </c>
      <c r="AZ830" s="3">
        <f t="shared" ca="1" si="644"/>
        <v>2.9557022516026439E-2</v>
      </c>
      <c r="BC830" s="3">
        <f t="shared" ca="1" si="696"/>
        <v>3.4156121112815185E-2</v>
      </c>
      <c r="BD830" s="3">
        <f t="shared" ca="1" si="696"/>
        <v>-0.61943066187190787</v>
      </c>
      <c r="BE830" s="3">
        <f t="shared" ca="1" si="696"/>
        <v>-0.13874417395443572</v>
      </c>
    </row>
    <row r="831" spans="1:57" x14ac:dyDescent="0.2">
      <c r="A831" s="3">
        <f t="shared" si="645"/>
        <v>8.1899999999998698</v>
      </c>
      <c r="B831" s="3">
        <f t="shared" ca="1" si="646"/>
        <v>3.357372552227212E-2</v>
      </c>
      <c r="C831" s="3">
        <f t="shared" ca="1" si="647"/>
        <v>3.2962800440209931E-2</v>
      </c>
      <c r="D831" s="3">
        <f t="shared" ca="1" si="648"/>
        <v>3.2355547387409207E-2</v>
      </c>
      <c r="E831" s="3">
        <f t="shared" ca="1" si="649"/>
        <v>3.1752918408372431E-2</v>
      </c>
      <c r="F831" s="3">
        <f t="shared" ca="1" si="650"/>
        <v>3.1155220569810103E-2</v>
      </c>
      <c r="G831" s="3">
        <f t="shared" ca="1" si="651"/>
        <v>3.0562449867431108E-2</v>
      </c>
      <c r="H831" s="3">
        <f t="shared" ca="1" si="652"/>
        <v>2.9974604008587005E-2</v>
      </c>
      <c r="I831" s="3">
        <f t="shared" ca="1" si="653"/>
        <v>2.9391967627522188E-2</v>
      </c>
      <c r="J831" s="3">
        <f t="shared" ca="1" si="654"/>
        <v>2.8815352179349423E-2</v>
      </c>
      <c r="K831" s="3">
        <f t="shared" ca="1" si="655"/>
        <v>2.8246267214828962E-2</v>
      </c>
      <c r="L831" s="3">
        <f t="shared" ca="1" si="656"/>
        <v>2.7687004930211444E-2</v>
      </c>
      <c r="M831" s="3">
        <f t="shared" ca="1" si="657"/>
        <v>2.7140632928989987E-2</v>
      </c>
      <c r="N831" s="3">
        <f t="shared" ca="1" si="658"/>
        <v>2.6610905046027533E-2</v>
      </c>
      <c r="O831" s="3">
        <f t="shared" ca="1" si="659"/>
        <v>2.610211141405314E-2</v>
      </c>
      <c r="P831" s="3">
        <f t="shared" ca="1" si="660"/>
        <v>2.5618893862261811E-2</v>
      </c>
      <c r="Q831" s="3">
        <f t="shared" ca="1" si="661"/>
        <v>2.5166051418588652E-2</v>
      </c>
      <c r="R831" s="3">
        <f t="shared" ca="1" si="662"/>
        <v>2.4748355366169556E-2</v>
      </c>
      <c r="S831" s="3">
        <f t="shared" ca="1" si="663"/>
        <v>2.4370386652957814E-2</v>
      </c>
      <c r="T831" s="3">
        <f t="shared" ca="1" si="664"/>
        <v>2.4036402316491009E-2</v>
      </c>
      <c r="U831" s="3">
        <f t="shared" ca="1" si="665"/>
        <v>2.3750232545555125E-2</v>
      </c>
      <c r="V831" s="3">
        <f t="shared" ca="1" si="666"/>
        <v>2.3515205748901872E-2</v>
      </c>
      <c r="W831" s="3">
        <f t="shared" ca="1" si="667"/>
        <v>2.3334095067952747E-2</v>
      </c>
      <c r="X831" s="3">
        <f t="shared" ca="1" si="668"/>
        <v>2.3209076071513658E-2</v>
      </c>
      <c r="Y831" s="3">
        <f t="shared" ca="1" si="669"/>
        <v>2.3141682293131714E-2</v>
      </c>
      <c r="Z831" s="3">
        <f t="shared" ca="1" si="670"/>
        <v>2.3132743404203199E-2</v>
      </c>
      <c r="AA831" s="3">
        <f t="shared" ca="1" si="671"/>
        <v>2.3182290698558101E-2</v>
      </c>
      <c r="AB831" s="3">
        <f t="shared" ca="1" si="672"/>
        <v>2.3289416801323844E-2</v>
      </c>
      <c r="AC831" s="3">
        <f t="shared" ca="1" si="673"/>
        <v>2.345208225375249E-2</v>
      </c>
      <c r="AD831" s="3">
        <f t="shared" ca="1" si="674"/>
        <v>2.3666872956907149E-2</v>
      </c>
      <c r="AE831" s="3">
        <f t="shared" ca="1" si="675"/>
        <v>2.3928732004168875E-2</v>
      </c>
      <c r="AF831" s="3">
        <f t="shared" ca="1" si="676"/>
        <v>2.4230718546068557E-2</v>
      </c>
      <c r="AG831" s="3">
        <f t="shared" ca="1" si="677"/>
        <v>2.4563882007080737E-2</v>
      </c>
      <c r="AH831" s="3">
        <f t="shared" ca="1" si="678"/>
        <v>2.4917371747407463E-2</v>
      </c>
      <c r="AI831" s="3">
        <f t="shared" ca="1" si="679"/>
        <v>2.5278911416305689E-2</v>
      </c>
      <c r="AJ831" s="3">
        <f t="shared" ca="1" si="680"/>
        <v>2.563573095959551E-2</v>
      </c>
      <c r="AK831" s="3">
        <f t="shared" ca="1" si="681"/>
        <v>2.5975950971954601E-2</v>
      </c>
      <c r="AL831" s="3">
        <f t="shared" ca="1" si="682"/>
        <v>2.629025810195269E-2</v>
      </c>
      <c r="AM831" s="3">
        <f t="shared" ca="1" si="683"/>
        <v>2.6573534075839157E-2</v>
      </c>
      <c r="AN831" s="3">
        <f t="shared" ca="1" si="684"/>
        <v>2.6825976580596302E-2</v>
      </c>
      <c r="AO831" s="3">
        <f t="shared" ca="1" si="685"/>
        <v>2.7053266038339109E-2</v>
      </c>
      <c r="AP831" s="3">
        <f t="shared" ca="1" si="686"/>
        <v>2.7265553781742984E-2</v>
      </c>
      <c r="AQ831" s="3">
        <f t="shared" ca="1" si="687"/>
        <v>2.7475465546136404E-2</v>
      </c>
      <c r="AR831" s="3">
        <f t="shared" ca="1" si="688"/>
        <v>2.7695803982022756E-2</v>
      </c>
      <c r="AS831" s="3">
        <f t="shared" ca="1" si="689"/>
        <v>2.7937956005978877E-2</v>
      </c>
      <c r="AT831" s="3">
        <f t="shared" ca="1" si="690"/>
        <v>2.8211898300294653E-2</v>
      </c>
      <c r="AU831" s="3">
        <f t="shared" ca="1" si="691"/>
        <v>2.8527997034908169E-2</v>
      </c>
      <c r="AV831" s="3">
        <f t="shared" ca="1" si="692"/>
        <v>2.889953301549596E-2</v>
      </c>
      <c r="AW831" s="3">
        <f t="shared" ca="1" si="693"/>
        <v>2.9343094808796204E-2</v>
      </c>
      <c r="AX831" s="3">
        <f t="shared" ca="1" si="694"/>
        <v>2.9872247393664304E-2</v>
      </c>
      <c r="AY831" s="3">
        <f t="shared" ca="1" si="695"/>
        <v>3.0482446853050817E-2</v>
      </c>
      <c r="AZ831" s="3">
        <f t="shared" ca="1" si="644"/>
        <v>3.1140435560790002E-2</v>
      </c>
      <c r="BC831" s="3">
        <f t="shared" ca="1" si="696"/>
        <v>2.3652148115087677</v>
      </c>
      <c r="BD831" s="3">
        <f t="shared" ca="1" si="696"/>
        <v>-1.0850888516635742</v>
      </c>
      <c r="BE831" s="3">
        <f t="shared" ca="1" si="696"/>
        <v>-0.7114388816173971</v>
      </c>
    </row>
    <row r="832" spans="1:57" x14ac:dyDescent="0.2">
      <c r="A832" s="3">
        <f t="shared" si="645"/>
        <v>8.1999999999998696</v>
      </c>
      <c r="B832" s="3">
        <f t="shared" ca="1" si="646"/>
        <v>3.4978771539809494E-2</v>
      </c>
      <c r="C832" s="3">
        <f t="shared" ca="1" si="647"/>
        <v>3.4334667456276509E-2</v>
      </c>
      <c r="D832" s="3">
        <f t="shared" ca="1" si="648"/>
        <v>3.3697420898527668E-2</v>
      </c>
      <c r="E832" s="3">
        <f t="shared" ca="1" si="649"/>
        <v>3.3067861302725252E-2</v>
      </c>
      <c r="F832" s="3">
        <f t="shared" ca="1" si="650"/>
        <v>3.2446176977312759E-2</v>
      </c>
      <c r="G832" s="3">
        <f t="shared" ca="1" si="651"/>
        <v>3.1832249089195963E-2</v>
      </c>
      <c r="H832" s="3">
        <f t="shared" ca="1" si="652"/>
        <v>3.1225964346693377E-2</v>
      </c>
      <c r="I832" s="3">
        <f t="shared" ca="1" si="653"/>
        <v>3.062749971203033E-2</v>
      </c>
      <c r="J832" s="3">
        <f t="shared" ca="1" si="654"/>
        <v>3.0037561280849744E-2</v>
      </c>
      <c r="K832" s="3">
        <f t="shared" ca="1" si="655"/>
        <v>2.9457554136895565E-2</v>
      </c>
      <c r="L832" s="3">
        <f t="shared" ca="1" si="656"/>
        <v>2.8889665339214977E-2</v>
      </c>
      <c r="M832" s="3">
        <f t="shared" ca="1" si="657"/>
        <v>2.8336855279231417E-2</v>
      </c>
      <c r="N832" s="3">
        <f t="shared" ca="1" si="658"/>
        <v>2.7802767486979289E-2</v>
      </c>
      <c r="O832" s="3">
        <f t="shared" ca="1" si="659"/>
        <v>2.7291578166922986E-2</v>
      </c>
      <c r="P832" s="3">
        <f t="shared" ca="1" si="660"/>
        <v>2.6807811528965879E-2</v>
      </c>
      <c r="Q832" s="3">
        <f t="shared" ca="1" si="661"/>
        <v>2.6356145582032954E-2</v>
      </c>
      <c r="R832" s="3">
        <f t="shared" ca="1" si="662"/>
        <v>2.5941227709942807E-2</v>
      </c>
      <c r="S832" s="3">
        <f t="shared" ca="1" si="663"/>
        <v>2.5567512708032952E-2</v>
      </c>
      <c r="T832" s="3">
        <f t="shared" ca="1" si="664"/>
        <v>2.5239129843962208E-2</v>
      </c>
      <c r="U832" s="3">
        <f t="shared" ca="1" si="665"/>
        <v>2.4959780481639375E-2</v>
      </c>
      <c r="V832" s="3">
        <f t="shared" ca="1" si="666"/>
        <v>2.4732663562004015E-2</v>
      </c>
      <c r="W832" s="3">
        <f t="shared" ca="1" si="667"/>
        <v>2.4560422305848869E-2</v>
      </c>
      <c r="X832" s="3">
        <f t="shared" ca="1" si="668"/>
        <v>2.4445101817394118E-2</v>
      </c>
      <c r="Y832" s="3">
        <f t="shared" ca="1" si="669"/>
        <v>2.4388104214128795E-2</v>
      </c>
      <c r="Z832" s="3">
        <f t="shared" ca="1" si="670"/>
        <v>2.4390126075914988E-2</v>
      </c>
      <c r="AA832" s="3">
        <f t="shared" ca="1" si="671"/>
        <v>2.4451062936055874E-2</v>
      </c>
      <c r="AB832" s="3">
        <f t="shared" ca="1" si="672"/>
        <v>2.4569867844142133E-2</v>
      </c>
      <c r="AC832" s="3">
        <f t="shared" ca="1" si="673"/>
        <v>2.4744356881219461E-2</v>
      </c>
      <c r="AD832" s="3">
        <f t="shared" ca="1" si="674"/>
        <v>2.4970966003348367E-2</v>
      </c>
      <c r="AE832" s="3">
        <f t="shared" ca="1" si="675"/>
        <v>2.5244483328022701E-2</v>
      </c>
      <c r="AF832" s="3">
        <f t="shared" ca="1" si="676"/>
        <v>2.5557810222708203E-2</v>
      </c>
      <c r="AG832" s="3">
        <f t="shared" ca="1" si="677"/>
        <v>2.5901840152840083E-2</v>
      </c>
      <c r="AH832" s="3">
        <f t="shared" ca="1" si="678"/>
        <v>2.6265575567612463E-2</v>
      </c>
      <c r="AI832" s="3">
        <f t="shared" ca="1" si="679"/>
        <v>2.6636611346669052E-2</v>
      </c>
      <c r="AJ832" s="3">
        <f t="shared" ca="1" si="680"/>
        <v>2.7002075807125932E-2</v>
      </c>
      <c r="AK832" s="3">
        <f t="shared" ca="1" si="681"/>
        <v>2.7350020844112997E-2</v>
      </c>
      <c r="AL832" s="3">
        <f t="shared" ca="1" si="682"/>
        <v>2.7671096392183285E-2</v>
      </c>
      <c r="AM832" s="3">
        <f t="shared" ca="1" si="683"/>
        <v>2.7960169289327475E-2</v>
      </c>
      <c r="AN832" s="3">
        <f t="shared" ca="1" si="684"/>
        <v>2.8217425102171692E-2</v>
      </c>
      <c r="AO832" s="3">
        <f t="shared" ca="1" si="685"/>
        <v>2.8448511376225637E-2</v>
      </c>
      <c r="AP832" s="3">
        <f t="shared" ca="1" si="686"/>
        <v>2.8663506191215899E-2</v>
      </c>
      <c r="AQ832" s="3">
        <f t="shared" ca="1" si="687"/>
        <v>2.8874915735138063E-2</v>
      </c>
      <c r="AR832" s="3">
        <f t="shared" ca="1" si="688"/>
        <v>2.9095391045309837E-2</v>
      </c>
      <c r="AS832" s="3">
        <f t="shared" ca="1" si="689"/>
        <v>2.9336167486455244E-2</v>
      </c>
      <c r="AT832" s="3">
        <f t="shared" ca="1" si="690"/>
        <v>2.9607106333682198E-2</v>
      </c>
      <c r="AU832" s="3">
        <f t="shared" ca="1" si="691"/>
        <v>2.9918509238748361E-2</v>
      </c>
      <c r="AV832" s="3">
        <f t="shared" ca="1" si="692"/>
        <v>3.028360101265332E-2</v>
      </c>
      <c r="AW832" s="3">
        <f t="shared" ca="1" si="693"/>
        <v>3.0718788577817617E-2</v>
      </c>
      <c r="AX832" s="3">
        <f t="shared" ca="1" si="694"/>
        <v>3.1237154899916089E-2</v>
      </c>
      <c r="AY832" s="3">
        <f t="shared" ca="1" si="695"/>
        <v>3.1833463695563648E-2</v>
      </c>
      <c r="AZ832" s="3">
        <f t="shared" ca="1" si="644"/>
        <v>3.2474050811004851E-2</v>
      </c>
      <c r="BC832" s="3">
        <f t="shared" ca="1" si="696"/>
        <v>2.0113144150328157</v>
      </c>
      <c r="BD832" s="3">
        <f t="shared" ca="1" si="696"/>
        <v>0.13166281407097458</v>
      </c>
      <c r="BE832" s="3">
        <f t="shared" ca="1" si="696"/>
        <v>-0.35928414906332495</v>
      </c>
    </row>
    <row r="833" spans="1:57" x14ac:dyDescent="0.2">
      <c r="A833" s="3">
        <f t="shared" si="645"/>
        <v>8.2099999999998694</v>
      </c>
      <c r="B833" s="3">
        <f t="shared" ca="1" si="646"/>
        <v>3.6295672883915268E-2</v>
      </c>
      <c r="C833" s="3">
        <f t="shared" ca="1" si="647"/>
        <v>3.5614928742884015E-2</v>
      </c>
      <c r="D833" s="3">
        <f t="shared" ca="1" si="648"/>
        <v>3.4943491355137704E-2</v>
      </c>
      <c r="E833" s="3">
        <f t="shared" ca="1" si="649"/>
        <v>3.4282114569616988E-2</v>
      </c>
      <c r="F833" s="3">
        <f t="shared" ca="1" si="650"/>
        <v>3.3630914959204783E-2</v>
      </c>
      <c r="G833" s="3">
        <f t="shared" ca="1" si="651"/>
        <v>3.2989705882716283E-2</v>
      </c>
      <c r="H833" s="3">
        <f t="shared" ca="1" si="652"/>
        <v>3.2358310060094354E-2</v>
      </c>
      <c r="I833" s="3">
        <f t="shared" ca="1" si="653"/>
        <v>3.1736843771913381E-2</v>
      </c>
      <c r="J833" s="3">
        <f t="shared" ca="1" si="654"/>
        <v>3.1125954716312635E-2</v>
      </c>
      <c r="K833" s="3">
        <f t="shared" ca="1" si="655"/>
        <v>3.0526990440733152E-2</v>
      </c>
      <c r="L833" s="3">
        <f t="shared" ca="1" si="656"/>
        <v>2.9942079769638457E-2</v>
      </c>
      <c r="M833" s="3">
        <f t="shared" ca="1" si="657"/>
        <v>2.937412276464426E-2</v>
      </c>
      <c r="N833" s="3">
        <f t="shared" ca="1" si="658"/>
        <v>2.8826699522604828E-2</v>
      </c>
      <c r="O833" s="3">
        <f t="shared" ca="1" si="659"/>
        <v>2.8303919190016485E-2</v>
      </c>
      <c r="P833" s="3">
        <f t="shared" ca="1" si="660"/>
        <v>2.7810235233613725E-2</v>
      </c>
      <c r="Q833" s="3">
        <f t="shared" ca="1" si="661"/>
        <v>2.7350251529822407E-2</v>
      </c>
      <c r="R833" s="3">
        <f t="shared" ca="1" si="662"/>
        <v>2.6928538462194972E-2</v>
      </c>
      <c r="S833" s="3">
        <f t="shared" ca="1" si="663"/>
        <v>2.654947158522504E-2</v>
      </c>
      <c r="T833" s="3">
        <f t="shared" ca="1" si="664"/>
        <v>2.6217099319709829E-2</v>
      </c>
      <c r="U833" s="3">
        <f t="shared" ca="1" si="665"/>
        <v>2.5935041135939373E-2</v>
      </c>
      <c r="V833" s="3">
        <f t="shared" ca="1" si="666"/>
        <v>2.570641344210188E-2</v>
      </c>
      <c r="W833" s="3">
        <f t="shared" ca="1" si="667"/>
        <v>2.5533776471599341E-2</v>
      </c>
      <c r="X833" s="3">
        <f t="shared" ca="1" si="668"/>
        <v>2.5419091789153875E-2</v>
      </c>
      <c r="Y833" s="3">
        <f t="shared" ca="1" si="669"/>
        <v>2.5363677006804058E-2</v>
      </c>
      <c r="Z833" s="3">
        <f t="shared" ca="1" si="670"/>
        <v>2.5368142503615045E-2</v>
      </c>
      <c r="AA833" s="3">
        <f t="shared" ca="1" si="671"/>
        <v>2.5432294920180142E-2</v>
      </c>
      <c r="AB833" s="3">
        <f t="shared" ca="1" si="672"/>
        <v>2.5554994576977023E-2</v>
      </c>
      <c r="AC833" s="3">
        <f t="shared" ca="1" si="673"/>
        <v>2.573395992926621E-2</v>
      </c>
      <c r="AD833" s="3">
        <f t="shared" ca="1" si="674"/>
        <v>2.5965523831605063E-2</v>
      </c>
      <c r="AE833" s="3">
        <f t="shared" ca="1" si="675"/>
        <v>2.6244366313573787E-2</v>
      </c>
      <c r="AF833" s="3">
        <f t="shared" ca="1" si="676"/>
        <v>2.6563277940170615E-2</v>
      </c>
      <c r="AG833" s="3">
        <f t="shared" ca="1" si="677"/>
        <v>2.6913043342869192E-2</v>
      </c>
      <c r="AH833" s="3">
        <f t="shared" ca="1" si="678"/>
        <v>2.7282565366800727E-2</v>
      </c>
      <c r="AI833" s="3">
        <f t="shared" ca="1" si="679"/>
        <v>2.7659357608931005E-2</v>
      </c>
      <c r="AJ833" s="3">
        <f t="shared" ca="1" si="680"/>
        <v>2.8030494360372346E-2</v>
      </c>
      <c r="AK833" s="3">
        <f t="shared" ca="1" si="681"/>
        <v>2.8384006400534609E-2</v>
      </c>
      <c r="AL833" s="3">
        <f t="shared" ca="1" si="682"/>
        <v>2.8710554330586432E-2</v>
      </c>
      <c r="AM833" s="3">
        <f t="shared" ca="1" si="683"/>
        <v>2.9005037099734978E-2</v>
      </c>
      <c r="AN833" s="3">
        <f t="shared" ca="1" si="684"/>
        <v>2.9267674683242335E-2</v>
      </c>
      <c r="AO833" s="3">
        <f t="shared" ca="1" si="685"/>
        <v>2.9504127886603185E-2</v>
      </c>
      <c r="AP833" s="3">
        <f t="shared" ca="1" si="686"/>
        <v>2.9724447554824746E-2</v>
      </c>
      <c r="AQ833" s="3">
        <f t="shared" ca="1" si="687"/>
        <v>2.9941066631369782E-2</v>
      </c>
      <c r="AR833" s="3">
        <f t="shared" ca="1" si="688"/>
        <v>3.0166531485714108E-2</v>
      </c>
      <c r="AS833" s="3">
        <f t="shared" ca="1" si="689"/>
        <v>3.0411973597739481E-2</v>
      </c>
      <c r="AT833" s="3">
        <f t="shared" ca="1" si="690"/>
        <v>3.0687186797268996E-2</v>
      </c>
      <c r="AU833" s="3">
        <f t="shared" ca="1" si="691"/>
        <v>3.1002455332467101E-2</v>
      </c>
      <c r="AV833" s="3">
        <f t="shared" ca="1" si="692"/>
        <v>3.1370992450780739E-2</v>
      </c>
      <c r="AW833" s="3">
        <f t="shared" ca="1" si="693"/>
        <v>3.1809064367052692E-2</v>
      </c>
      <c r="AX833" s="3">
        <f t="shared" ca="1" si="694"/>
        <v>3.2329314770831258E-2</v>
      </c>
      <c r="AY833" s="3">
        <f t="shared" ca="1" si="695"/>
        <v>3.2925867673287756E-2</v>
      </c>
      <c r="AZ833" s="3">
        <f t="shared" ca="1" si="644"/>
        <v>3.3564777686317132E-2</v>
      </c>
      <c r="BC833" s="3">
        <f t="shared" ca="1" si="696"/>
        <v>1.6221960416329271</v>
      </c>
      <c r="BD833" s="3">
        <f t="shared" ca="1" si="696"/>
        <v>-0.15430909994988085</v>
      </c>
      <c r="BE833" s="3">
        <f t="shared" ca="1" si="696"/>
        <v>-0.48777199842225194</v>
      </c>
    </row>
    <row r="834" spans="1:57" x14ac:dyDescent="0.2">
      <c r="A834" s="3">
        <f t="shared" si="645"/>
        <v>8.2199999999998692</v>
      </c>
      <c r="B834" s="3">
        <f t="shared" ca="1" si="646"/>
        <v>3.4890892555408184E-2</v>
      </c>
      <c r="C834" s="3">
        <f t="shared" ca="1" si="647"/>
        <v>3.4333017340967234E-2</v>
      </c>
      <c r="D834" s="3">
        <f t="shared" ca="1" si="648"/>
        <v>3.3774679367650169E-2</v>
      </c>
      <c r="E834" s="3">
        <f t="shared" ca="1" si="649"/>
        <v>3.3216960055082012E-2</v>
      </c>
      <c r="F834" s="3">
        <f t="shared" ca="1" si="650"/>
        <v>3.2660307400007235E-2</v>
      </c>
      <c r="G834" s="3">
        <f t="shared" ca="1" si="651"/>
        <v>3.210487011041753E-2</v>
      </c>
      <c r="H834" s="3">
        <f t="shared" ca="1" si="652"/>
        <v>3.1550810064887344E-2</v>
      </c>
      <c r="I834" s="3">
        <f t="shared" ca="1" si="653"/>
        <v>3.0998585988895822E-2</v>
      </c>
      <c r="J834" s="3">
        <f t="shared" ca="1" si="654"/>
        <v>3.0449190281175376E-2</v>
      </c>
      <c r="K834" s="3">
        <f t="shared" ca="1" si="655"/>
        <v>2.9904316019771251E-2</v>
      </c>
      <c r="L834" s="3">
        <f t="shared" ca="1" si="656"/>
        <v>2.9366436833531594E-2</v>
      </c>
      <c r="M834" s="3">
        <f t="shared" ca="1" si="657"/>
        <v>2.8838795473069705E-2</v>
      </c>
      <c r="N834" s="3">
        <f t="shared" ca="1" si="658"/>
        <v>2.83253116104367E-2</v>
      </c>
      <c r="O834" s="3">
        <f t="shared" ca="1" si="659"/>
        <v>2.7830430341329579E-2</v>
      </c>
      <c r="P834" s="3">
        <f t="shared" ca="1" si="660"/>
        <v>2.7358937402400113E-2</v>
      </c>
      <c r="Q834" s="3">
        <f t="shared" ca="1" si="661"/>
        <v>2.6915765561092441E-2</v>
      </c>
      <c r="R834" s="3">
        <f t="shared" ca="1" si="662"/>
        <v>2.6505811236754061E-2</v>
      </c>
      <c r="S834" s="3">
        <f t="shared" ca="1" si="663"/>
        <v>2.61337737917871E-2</v>
      </c>
      <c r="T834" s="3">
        <f t="shared" ca="1" si="664"/>
        <v>2.5804023860064775E-2</v>
      </c>
      <c r="U834" s="3">
        <f t="shared" ca="1" si="665"/>
        <v>2.5520502086348477E-2</v>
      </c>
      <c r="V834" s="3">
        <f t="shared" ca="1" si="666"/>
        <v>2.5286645417855021E-2</v>
      </c>
      <c r="W834" s="3">
        <f t="shared" ca="1" si="667"/>
        <v>2.5105334170426249E-2</v>
      </c>
      <c r="X834" s="3">
        <f t="shared" ca="1" si="668"/>
        <v>2.4978849430839941E-2</v>
      </c>
      <c r="Y834" s="3">
        <f t="shared" ca="1" si="669"/>
        <v>2.4908827352650036E-2</v>
      </c>
      <c r="Z834" s="3">
        <f t="shared" ca="1" si="670"/>
        <v>2.4896195141159254E-2</v>
      </c>
      <c r="AA834" s="3">
        <f t="shared" ca="1" si="671"/>
        <v>2.4941073548395719E-2</v>
      </c>
      <c r="AB834" s="3">
        <f t="shared" ca="1" si="672"/>
        <v>2.5042633148663413E-2</v>
      </c>
      <c r="AC834" s="3">
        <f t="shared" ca="1" si="673"/>
        <v>2.5198897742796093E-2</v>
      </c>
      <c r="AD834" s="3">
        <f t="shared" ca="1" si="674"/>
        <v>2.5406500064992499E-2</v>
      </c>
      <c r="AE834" s="3">
        <f t="shared" ca="1" si="675"/>
        <v>2.5660415083500882E-2</v>
      </c>
      <c r="AF834" s="3">
        <f t="shared" ca="1" si="676"/>
        <v>2.5953725681094844E-2</v>
      </c>
      <c r="AG834" s="3">
        <f t="shared" ca="1" si="677"/>
        <v>2.627751092075719E-2</v>
      </c>
      <c r="AH834" s="3">
        <f t="shared" ca="1" si="678"/>
        <v>2.6620977490856672E-2</v>
      </c>
      <c r="AI834" s="3">
        <f t="shared" ca="1" si="679"/>
        <v>2.6971961331687385E-2</v>
      </c>
      <c r="AJ834" s="3">
        <f t="shared" ca="1" si="680"/>
        <v>2.7317886447436331E-2</v>
      </c>
      <c r="AK834" s="3">
        <f t="shared" ca="1" si="681"/>
        <v>2.7647166218312792E-2</v>
      </c>
      <c r="AL834" s="3">
        <f t="shared" ca="1" si="682"/>
        <v>2.7950875421865782E-2</v>
      </c>
      <c r="AM834" s="3">
        <f t="shared" ca="1" si="683"/>
        <v>2.8224348245340099E-2</v>
      </c>
      <c r="AN834" s="3">
        <f t="shared" ca="1" si="684"/>
        <v>2.8468241730533521E-2</v>
      </c>
      <c r="AO834" s="3">
        <f t="shared" ca="1" si="685"/>
        <v>2.8688632213904396E-2</v>
      </c>
      <c r="AP834" s="3">
        <f t="shared" ca="1" si="686"/>
        <v>2.8895945466417043E-2</v>
      </c>
      <c r="AQ834" s="3">
        <f t="shared" ca="1" si="687"/>
        <v>2.9102943639407988E-2</v>
      </c>
      <c r="AR834" s="3">
        <f t="shared" ca="1" si="688"/>
        <v>2.9322471531043903E-2</v>
      </c>
      <c r="AS834" s="3">
        <f t="shared" ca="1" si="689"/>
        <v>2.9565960546028173E-2</v>
      </c>
      <c r="AT834" s="3">
        <f t="shared" ca="1" si="690"/>
        <v>2.9843541150605678E-2</v>
      </c>
      <c r="AU834" s="3">
        <f t="shared" ca="1" si="691"/>
        <v>3.0165883387021208E-2</v>
      </c>
      <c r="AV834" s="3">
        <f t="shared" ca="1" si="692"/>
        <v>3.0546589437161323E-2</v>
      </c>
      <c r="AW834" s="3">
        <f t="shared" ca="1" si="693"/>
        <v>3.1002181917792821E-2</v>
      </c>
      <c r="AX834" s="3">
        <f t="shared" ca="1" si="694"/>
        <v>3.1545264314623879E-2</v>
      </c>
      <c r="AY834" s="3">
        <f t="shared" ca="1" si="695"/>
        <v>3.2169731183676858E-2</v>
      </c>
      <c r="AZ834" s="3">
        <f t="shared" ca="1" si="644"/>
        <v>3.2841803032241261E-2</v>
      </c>
      <c r="BC834" s="3">
        <f t="shared" ca="1" si="696"/>
        <v>-1.0493597261048624</v>
      </c>
      <c r="BD834" s="3">
        <f t="shared" ca="1" si="696"/>
        <v>5.2620371000587696E-2</v>
      </c>
      <c r="BE834" s="3">
        <f t="shared" ca="1" si="696"/>
        <v>1.4685161202705954</v>
      </c>
    </row>
    <row r="835" spans="1:57" x14ac:dyDescent="0.2">
      <c r="A835" s="3">
        <f t="shared" si="645"/>
        <v>8.229999999999869</v>
      </c>
      <c r="B835" s="3">
        <f t="shared" ca="1" si="646"/>
        <v>3.6218153373797128E-2</v>
      </c>
      <c r="C835" s="3">
        <f t="shared" ca="1" si="647"/>
        <v>3.5576731526501391E-2</v>
      </c>
      <c r="D835" s="3">
        <f t="shared" ca="1" si="648"/>
        <v>3.493982499748758E-2</v>
      </c>
      <c r="E835" s="3">
        <f t="shared" ca="1" si="649"/>
        <v>3.4308380482487952E-2</v>
      </c>
      <c r="F835" s="3">
        <f t="shared" ca="1" si="650"/>
        <v>3.3682715108974172E-2</v>
      </c>
      <c r="G835" s="3">
        <f t="shared" ca="1" si="651"/>
        <v>3.3062850638662836E-2</v>
      </c>
      <c r="H835" s="3">
        <f t="shared" ca="1" si="652"/>
        <v>3.2448825802844805E-2</v>
      </c>
      <c r="I835" s="3">
        <f t="shared" ca="1" si="653"/>
        <v>3.1840979445377067E-2</v>
      </c>
      <c r="J835" s="3">
        <f t="shared" ca="1" si="654"/>
        <v>3.1240186310544718E-2</v>
      </c>
      <c r="K835" s="3">
        <f t="shared" ca="1" si="655"/>
        <v>3.0648022620832167E-2</v>
      </c>
      <c r="L835" s="3">
        <f t="shared" ca="1" si="656"/>
        <v>3.0066844395523765E-2</v>
      </c>
      <c r="M835" s="3">
        <f t="shared" ca="1" si="657"/>
        <v>2.9499774640313722E-2</v>
      </c>
      <c r="N835" s="3">
        <f t="shared" ca="1" si="658"/>
        <v>2.8950610158289408E-2</v>
      </c>
      <c r="O835" s="3">
        <f t="shared" ca="1" si="659"/>
        <v>2.842366954912217E-2</v>
      </c>
      <c r="P835" s="3">
        <f t="shared" ca="1" si="660"/>
        <v>2.7923608380162394E-2</v>
      </c>
      <c r="Q835" s="3">
        <f t="shared" ca="1" si="661"/>
        <v>2.7455225881127376E-2</v>
      </c>
      <c r="R835" s="3">
        <f t="shared" ca="1" si="662"/>
        <v>2.7023282090961269E-2</v>
      </c>
      <c r="S835" s="3">
        <f t="shared" ca="1" si="663"/>
        <v>2.6632337776437382E-2</v>
      </c>
      <c r="T835" s="3">
        <f t="shared" ca="1" si="664"/>
        <v>2.6286623392092184E-2</v>
      </c>
      <c r="U835" s="3">
        <f t="shared" ca="1" si="665"/>
        <v>2.5989938372808882E-2</v>
      </c>
      <c r="V835" s="3">
        <f t="shared" ca="1" si="666"/>
        <v>2.5745577824060464E-2</v>
      </c>
      <c r="W835" s="3">
        <f t="shared" ca="1" si="667"/>
        <v>2.5556279761280273E-2</v>
      </c>
      <c r="X835" s="3">
        <f t="shared" ca="1" si="668"/>
        <v>2.5424182402050268E-2</v>
      </c>
      <c r="Y835" s="3">
        <f t="shared" ca="1" si="669"/>
        <v>2.5350778035493533E-2</v>
      </c>
      <c r="Z835" s="3">
        <f t="shared" ca="1" si="670"/>
        <v>2.5336848267213621E-2</v>
      </c>
      <c r="AA835" s="3">
        <f t="shared" ca="1" si="671"/>
        <v>2.5382365511880646E-2</v>
      </c>
      <c r="AB835" s="3">
        <f t="shared" ca="1" si="672"/>
        <v>2.548634812781916E-2</v>
      </c>
      <c r="AC835" s="3">
        <f t="shared" ca="1" si="673"/>
        <v>2.5646662780476854E-2</v>
      </c>
      <c r="AD835" s="3">
        <f t="shared" ca="1" si="674"/>
        <v>2.585977961323371E-2</v>
      </c>
      <c r="AE835" s="3">
        <f t="shared" ca="1" si="675"/>
        <v>2.6120506108947499E-2</v>
      </c>
      <c r="AF835" s="3">
        <f t="shared" ca="1" si="676"/>
        <v>2.6421755138801201E-2</v>
      </c>
      <c r="AG835" s="3">
        <f t="shared" ca="1" si="677"/>
        <v>2.675443801388068E-2</v>
      </c>
      <c r="AH835" s="3">
        <f t="shared" ca="1" si="678"/>
        <v>2.7107603264153388E-2</v>
      </c>
      <c r="AI835" s="3">
        <f t="shared" ca="1" si="679"/>
        <v>2.7468947348995978E-2</v>
      </c>
      <c r="AJ835" s="3">
        <f t="shared" ca="1" si="680"/>
        <v>2.7825782271783957E-2</v>
      </c>
      <c r="AK835" s="3">
        <f t="shared" ca="1" si="681"/>
        <v>2.8166442273396992E-2</v>
      </c>
      <c r="AL835" s="3">
        <f t="shared" ca="1" si="682"/>
        <v>2.8481954357356939E-2</v>
      </c>
      <c r="AM835" s="3">
        <f t="shared" ca="1" si="683"/>
        <v>2.8767625613875532E-2</v>
      </c>
      <c r="AN835" s="3">
        <f t="shared" ca="1" si="684"/>
        <v>2.9024087348934129E-2</v>
      </c>
      <c r="AO835" s="3">
        <f t="shared" ca="1" si="685"/>
        <v>2.925736824621393E-2</v>
      </c>
      <c r="AP835" s="3">
        <f t="shared" ca="1" si="686"/>
        <v>2.9477805716634036E-2</v>
      </c>
      <c r="AQ835" s="3">
        <f t="shared" ca="1" si="687"/>
        <v>2.96980281321804E-2</v>
      </c>
      <c r="AR835" s="3">
        <f t="shared" ca="1" si="688"/>
        <v>2.9930716377992505E-2</v>
      </c>
      <c r="AS835" s="3">
        <f t="shared" ca="1" si="689"/>
        <v>3.0187140146186689E-2</v>
      </c>
      <c r="AT835" s="3">
        <f t="shared" ca="1" si="690"/>
        <v>3.0477305150942127E-2</v>
      </c>
      <c r="AU835" s="3">
        <f t="shared" ca="1" si="691"/>
        <v>3.0811804919750461E-2</v>
      </c>
      <c r="AV835" s="3">
        <f t="shared" ca="1" si="692"/>
        <v>3.1204165546646893E-2</v>
      </c>
      <c r="AW835" s="3">
        <f t="shared" ca="1" si="693"/>
        <v>3.1670697746566286E-2</v>
      </c>
      <c r="AX835" s="3">
        <f t="shared" ca="1" si="694"/>
        <v>3.2223498644709837E-2</v>
      </c>
      <c r="AY835" s="3">
        <f t="shared" ca="1" si="695"/>
        <v>3.2855778877321176E-2</v>
      </c>
      <c r="AZ835" s="3">
        <f t="shared" ca="1" si="644"/>
        <v>3.3533354200157003E-2</v>
      </c>
      <c r="BC835" s="3">
        <f t="shared" ca="1" si="696"/>
        <v>0.94770556065266032</v>
      </c>
      <c r="BD835" s="3">
        <f t="shared" ca="1" si="696"/>
        <v>-0.51177848661558656</v>
      </c>
      <c r="BE835" s="3">
        <f t="shared" ca="1" si="696"/>
        <v>-1.1513432719729844</v>
      </c>
    </row>
    <row r="836" spans="1:57" x14ac:dyDescent="0.2">
      <c r="A836" s="3">
        <f t="shared" si="645"/>
        <v>8.2399999999998688</v>
      </c>
      <c r="B836" s="3">
        <f t="shared" ca="1" si="646"/>
        <v>3.6823444977829758E-2</v>
      </c>
      <c r="C836" s="3">
        <f t="shared" ca="1" si="647"/>
        <v>3.6089630415073883E-2</v>
      </c>
      <c r="D836" s="3">
        <f t="shared" ca="1" si="648"/>
        <v>3.5367582886540641E-2</v>
      </c>
      <c r="E836" s="3">
        <f t="shared" ca="1" si="649"/>
        <v>3.4658003310191129E-2</v>
      </c>
      <c r="F836" s="3">
        <f t="shared" ca="1" si="650"/>
        <v>3.3960966891713316E-2</v>
      </c>
      <c r="G836" s="3">
        <f t="shared" ca="1" si="651"/>
        <v>3.3276257391557734E-2</v>
      </c>
      <c r="H836" s="3">
        <f t="shared" ca="1" si="652"/>
        <v>3.2603679328074037E-2</v>
      </c>
      <c r="I836" s="3">
        <f t="shared" ca="1" si="653"/>
        <v>3.1943340577069761E-2</v>
      </c>
      <c r="J836" s="3">
        <f t="shared" ca="1" si="654"/>
        <v>3.1295887113389591E-2</v>
      </c>
      <c r="K836" s="3">
        <f t="shared" ca="1" si="655"/>
        <v>3.0662667157906213E-2</v>
      </c>
      <c r="L836" s="3">
        <f t="shared" ca="1" si="656"/>
        <v>3.004580794666226E-2</v>
      </c>
      <c r="M836" s="3">
        <f t="shared" ca="1" si="657"/>
        <v>2.9448201546981131E-2</v>
      </c>
      <c r="N836" s="3">
        <f t="shared" ca="1" si="658"/>
        <v>2.887341068947441E-2</v>
      </c>
      <c r="O836" s="3">
        <f t="shared" ca="1" si="659"/>
        <v>2.8325516273351444E-2</v>
      </c>
      <c r="P836" s="3">
        <f t="shared" ca="1" si="660"/>
        <v>2.7808932498321913E-2</v>
      </c>
      <c r="Q836" s="3">
        <f t="shared" ca="1" si="661"/>
        <v>2.7328213868551915E-2</v>
      </c>
      <c r="R836" s="3">
        <f t="shared" ca="1" si="662"/>
        <v>2.6887872867306928E-2</v>
      </c>
      <c r="S836" s="3">
        <f t="shared" ca="1" si="663"/>
        <v>2.6492220503086472E-2</v>
      </c>
      <c r="T836" s="3">
        <f t="shared" ca="1" si="664"/>
        <v>2.6145235899508609E-2</v>
      </c>
      <c r="U836" s="3">
        <f t="shared" ca="1" si="665"/>
        <v>2.5850466137970238E-2</v>
      </c>
      <c r="V836" s="3">
        <f t="shared" ca="1" si="666"/>
        <v>2.561095334205641E-2</v>
      </c>
      <c r="W836" s="3">
        <f t="shared" ca="1" si="667"/>
        <v>2.5429182084445393E-2</v>
      </c>
      <c r="X836" s="3">
        <f t="shared" ca="1" si="668"/>
        <v>2.5307036562647812E-2</v>
      </c>
      <c r="Y836" s="3">
        <f t="shared" ca="1" si="669"/>
        <v>2.5245754035679704E-2</v>
      </c>
      <c r="Z836" s="3">
        <f t="shared" ca="1" si="670"/>
        <v>2.5245859323721465E-2</v>
      </c>
      <c r="AA836" s="3">
        <f t="shared" ca="1" si="671"/>
        <v>2.5307065295541949E-2</v>
      </c>
      <c r="AB836" s="3">
        <f t="shared" ca="1" si="672"/>
        <v>2.5428126864127328E-2</v>
      </c>
      <c r="AC836" s="3">
        <f t="shared" ca="1" si="673"/>
        <v>2.5606642319459742E-2</v>
      </c>
      <c r="AD836" s="3">
        <f t="shared" ca="1" si="674"/>
        <v>2.5838807985238174E-2</v>
      </c>
      <c r="AE836" s="3">
        <f t="shared" ca="1" si="675"/>
        <v>2.611915267743509E-2</v>
      </c>
      <c r="AF836" s="3">
        <f t="shared" ca="1" si="676"/>
        <v>2.6440308169865905E-2</v>
      </c>
      <c r="AG836" s="3">
        <f t="shared" ca="1" si="677"/>
        <v>2.6792907082618628E-2</v>
      </c>
      <c r="AH836" s="3">
        <f t="shared" ca="1" si="678"/>
        <v>2.716572902983827E-2</v>
      </c>
      <c r="AI836" s="3">
        <f t="shared" ca="1" si="679"/>
        <v>2.7546220408615346E-2</v>
      </c>
      <c r="AJ836" s="3">
        <f t="shared" ca="1" si="680"/>
        <v>2.7921470747772677E-2</v>
      </c>
      <c r="AK836" s="3">
        <f t="shared" ca="1" si="681"/>
        <v>2.8279624645195556E-2</v>
      </c>
      <c r="AL836" s="3">
        <f t="shared" ca="1" si="682"/>
        <v>2.8611550612947741E-2</v>
      </c>
      <c r="AM836" s="3">
        <f t="shared" ca="1" si="683"/>
        <v>2.8912417540461401E-2</v>
      </c>
      <c r="AN836" s="3">
        <f t="shared" ca="1" si="684"/>
        <v>2.9182719428591457E-2</v>
      </c>
      <c r="AO836" s="3">
        <f t="shared" ca="1" si="685"/>
        <v>2.9428325363125781E-2</v>
      </c>
      <c r="AP836" s="3">
        <f t="shared" ca="1" si="686"/>
        <v>2.9659372355581314E-2</v>
      </c>
      <c r="AQ836" s="3">
        <f t="shared" ca="1" si="687"/>
        <v>2.9888243264949099E-2</v>
      </c>
      <c r="AR836" s="3">
        <f t="shared" ca="1" si="688"/>
        <v>3.0127343976379402E-2</v>
      </c>
      <c r="AS836" s="3">
        <f t="shared" ca="1" si="689"/>
        <v>3.0387672077641131E-2</v>
      </c>
      <c r="AT836" s="3">
        <f t="shared" ca="1" si="690"/>
        <v>3.0678998364623185E-2</v>
      </c>
      <c r="AU836" s="3">
        <f t="shared" ca="1" si="691"/>
        <v>3.1011728727631274E-2</v>
      </c>
      <c r="AV836" s="3">
        <f t="shared" ca="1" si="692"/>
        <v>3.1399199325598807E-2</v>
      </c>
      <c r="AW836" s="3">
        <f t="shared" ca="1" si="693"/>
        <v>3.1857391951484376E-2</v>
      </c>
      <c r="AX836" s="3">
        <f t="shared" ca="1" si="694"/>
        <v>3.2397782687825998E-2</v>
      </c>
      <c r="AY836" s="3">
        <f t="shared" ca="1" si="695"/>
        <v>3.3012792703482605E-2</v>
      </c>
      <c r="AZ836" s="3">
        <f t="shared" ca="1" si="644"/>
        <v>3.3667776164523711E-2</v>
      </c>
      <c r="BC836" s="3">
        <f t="shared" ca="1" si="696"/>
        <v>8.6557690169762225E-2</v>
      </c>
      <c r="BD836" s="3">
        <f t="shared" ca="1" si="696"/>
        <v>-7.7423217070146322E-2</v>
      </c>
      <c r="BE836" s="3">
        <f t="shared" ca="1" si="696"/>
        <v>-1.1259921414409977</v>
      </c>
    </row>
    <row r="837" spans="1:57" x14ac:dyDescent="0.2">
      <c r="A837" s="3">
        <f t="shared" si="645"/>
        <v>8.2499999999998685</v>
      </c>
      <c r="B837" s="3">
        <f t="shared" ca="1" si="646"/>
        <v>3.621306103218349E-2</v>
      </c>
      <c r="C837" s="3">
        <f t="shared" ca="1" si="647"/>
        <v>3.5449173786316859E-2</v>
      </c>
      <c r="D837" s="3">
        <f t="shared" ca="1" si="648"/>
        <v>3.4699374866272413E-2</v>
      </c>
      <c r="E837" s="3">
        <f t="shared" ca="1" si="649"/>
        <v>3.3964285662010124E-2</v>
      </c>
      <c r="F837" s="3">
        <f t="shared" ca="1" si="650"/>
        <v>3.3243905708494892E-2</v>
      </c>
      <c r="G837" s="3">
        <f t="shared" ca="1" si="651"/>
        <v>3.2537947013327982E-2</v>
      </c>
      <c r="H837" s="3">
        <f t="shared" ca="1" si="652"/>
        <v>3.1846146119465971E-2</v>
      </c>
      <c r="I837" s="3">
        <f t="shared" ca="1" si="653"/>
        <v>3.1168546151289382E-2</v>
      </c>
      <c r="J837" s="3">
        <f t="shared" ca="1" si="654"/>
        <v>3.050573050220937E-2</v>
      </c>
      <c r="K837" s="3">
        <f t="shared" ca="1" si="655"/>
        <v>2.985898554850458E-2</v>
      </c>
      <c r="L837" s="3">
        <f t="shared" ca="1" si="656"/>
        <v>2.9230375872523633E-2</v>
      </c>
      <c r="M837" s="3">
        <f t="shared" ca="1" si="657"/>
        <v>2.8622728713187301E-2</v>
      </c>
      <c r="N837" s="3">
        <f t="shared" ca="1" si="658"/>
        <v>2.8039538828721948E-2</v>
      </c>
      <c r="O837" s="3">
        <f t="shared" ca="1" si="659"/>
        <v>2.7484815517181623E-2</v>
      </c>
      <c r="P837" s="3">
        <f t="shared" ca="1" si="660"/>
        <v>2.696289771612739E-2</v>
      </c>
      <c r="Q837" s="3">
        <f t="shared" ca="1" si="661"/>
        <v>2.6478261320221876E-2</v>
      </c>
      <c r="R837" s="3">
        <f t="shared" ca="1" si="662"/>
        <v>2.6035337385650274E-2</v>
      </c>
      <c r="S837" s="3">
        <f t="shared" ca="1" si="663"/>
        <v>2.5638353303835709E-2</v>
      </c>
      <c r="T837" s="3">
        <f t="shared" ca="1" si="664"/>
        <v>2.5291203019676762E-2</v>
      </c>
      <c r="U837" s="3">
        <f t="shared" ca="1" si="665"/>
        <v>2.4997347421166275E-2</v>
      </c>
      <c r="V837" s="3">
        <f t="shared" ca="1" si="666"/>
        <v>2.4759741813434308E-2</v>
      </c>
      <c r="W837" s="3">
        <f t="shared" ca="1" si="667"/>
        <v>2.4580783487508018E-2</v>
      </c>
      <c r="X837" s="3">
        <f t="shared" ca="1" si="668"/>
        <v>2.4462268773276265E-2</v>
      </c>
      <c r="Y837" s="3">
        <f t="shared" ca="1" si="669"/>
        <v>2.4405346037192008E-2</v>
      </c>
      <c r="Z837" s="3">
        <f t="shared" ca="1" si="670"/>
        <v>2.4410449431453204E-2</v>
      </c>
      <c r="AA837" s="3">
        <f t="shared" ca="1" si="671"/>
        <v>2.4477198373588992E-2</v>
      </c>
      <c r="AB837" s="3">
        <f t="shared" ca="1" si="672"/>
        <v>2.460425040529491E-2</v>
      </c>
      <c r="AC837" s="3">
        <f t="shared" ca="1" si="673"/>
        <v>2.4789101504853528E-2</v>
      </c>
      <c r="AD837" s="3">
        <f t="shared" ca="1" si="674"/>
        <v>2.5027840251989019E-2</v>
      </c>
      <c r="AE837" s="3">
        <f t="shared" ca="1" si="675"/>
        <v>2.5314882919829192E-2</v>
      </c>
      <c r="AF837" s="3">
        <f t="shared" ca="1" si="676"/>
        <v>2.5642746405599576E-2</v>
      </c>
      <c r="AG837" s="3">
        <f t="shared" ca="1" si="677"/>
        <v>2.6001951006544125E-2</v>
      </c>
      <c r="AH837" s="3">
        <f t="shared" ca="1" si="678"/>
        <v>2.6381173970706412E-2</v>
      </c>
      <c r="AI837" s="3">
        <f t="shared" ca="1" si="679"/>
        <v>2.6767778357295775E-2</v>
      </c>
      <c r="AJ837" s="3">
        <f t="shared" ca="1" si="680"/>
        <v>2.7148798049863809E-2</v>
      </c>
      <c r="AK837" s="3">
        <f t="shared" ca="1" si="681"/>
        <v>2.7512354798982432E-2</v>
      </c>
      <c r="AL837" s="3">
        <f t="shared" ca="1" si="682"/>
        <v>2.7849325203721159E-2</v>
      </c>
      <c r="AM837" s="3">
        <f t="shared" ca="1" si="683"/>
        <v>2.8154906143295962E-2</v>
      </c>
      <c r="AN837" s="3">
        <f t="shared" ca="1" si="684"/>
        <v>2.8429620040230256E-2</v>
      </c>
      <c r="AO837" s="3">
        <f t="shared" ca="1" si="685"/>
        <v>2.8679341739038702E-2</v>
      </c>
      <c r="AP837" s="3">
        <f t="shared" ca="1" si="686"/>
        <v>2.8914173122214511E-2</v>
      </c>
      <c r="AQ837" s="3">
        <f t="shared" ca="1" si="687"/>
        <v>2.9146417118664218E-2</v>
      </c>
      <c r="AR837" s="3">
        <f t="shared" ca="1" si="688"/>
        <v>2.9388370844111989E-2</v>
      </c>
      <c r="AS837" s="3">
        <f t="shared" ca="1" si="689"/>
        <v>2.9650926698350732E-2</v>
      </c>
      <c r="AT837" s="3">
        <f t="shared" ca="1" si="690"/>
        <v>2.9943787677251445E-2</v>
      </c>
      <c r="AU837" s="3">
        <f t="shared" ca="1" si="691"/>
        <v>3.0277338160625882E-2</v>
      </c>
      <c r="AV837" s="3">
        <f t="shared" ca="1" si="692"/>
        <v>3.0664887765218446E-2</v>
      </c>
      <c r="AW837" s="3">
        <f t="shared" ca="1" si="693"/>
        <v>3.1122249692248024E-2</v>
      </c>
      <c r="AX837" s="3">
        <f t="shared" ca="1" si="694"/>
        <v>3.1660441785745272E-2</v>
      </c>
      <c r="AY837" s="3">
        <f t="shared" ca="1" si="695"/>
        <v>3.2271268477388697E-2</v>
      </c>
      <c r="AZ837" s="3">
        <f t="shared" ca="1" si="644"/>
        <v>3.2919904180901439E-2</v>
      </c>
      <c r="BC837" s="3">
        <f t="shared" ca="1" si="696"/>
        <v>-1.2281346995073212</v>
      </c>
      <c r="BD837" s="3">
        <f t="shared" ca="1" si="696"/>
        <v>-4.2120164960136819E-2</v>
      </c>
      <c r="BE837" s="3">
        <f t="shared" ca="1" si="696"/>
        <v>-0.37696388278203852</v>
      </c>
    </row>
    <row r="838" spans="1:57" x14ac:dyDescent="0.2">
      <c r="A838" s="3">
        <f t="shared" si="645"/>
        <v>8.2599999999998683</v>
      </c>
      <c r="B838" s="3">
        <f t="shared" ca="1" si="646"/>
        <v>3.6299896287890945E-2</v>
      </c>
      <c r="C838" s="3">
        <f t="shared" ca="1" si="647"/>
        <v>3.5529213586064201E-2</v>
      </c>
      <c r="D838" s="3">
        <f t="shared" ca="1" si="648"/>
        <v>3.4771590428777185E-2</v>
      </c>
      <c r="E838" s="3">
        <f t="shared" ca="1" si="649"/>
        <v>3.4027714753739148E-2</v>
      </c>
      <c r="F838" s="3">
        <f t="shared" ca="1" si="650"/>
        <v>3.3297656502154258E-2</v>
      </c>
      <c r="G838" s="3">
        <f t="shared" ca="1" si="651"/>
        <v>3.2581202002928474E-2</v>
      </c>
      <c r="H838" s="3">
        <f t="shared" ca="1" si="652"/>
        <v>3.1878165886709477E-2</v>
      </c>
      <c r="I838" s="3">
        <f t="shared" ca="1" si="653"/>
        <v>3.1188672568455506E-2</v>
      </c>
      <c r="J838" s="3">
        <f t="shared" ca="1" si="654"/>
        <v>3.051338887348581E-2</v>
      </c>
      <c r="K838" s="3">
        <f t="shared" ca="1" si="655"/>
        <v>2.9853685315907857E-2</v>
      </c>
      <c r="L838" s="3">
        <f t="shared" ca="1" si="656"/>
        <v>2.9211709779486939E-2</v>
      </c>
      <c r="M838" s="3">
        <f t="shared" ca="1" si="657"/>
        <v>2.85903706104664E-2</v>
      </c>
      <c r="N838" s="3">
        <f t="shared" ca="1" si="658"/>
        <v>2.7993240520716819E-2</v>
      </c>
      <c r="O838" s="3">
        <f t="shared" ca="1" si="659"/>
        <v>2.7424403132521955E-2</v>
      </c>
      <c r="P838" s="3">
        <f t="shared" ca="1" si="660"/>
        <v>2.6888268052951993E-2</v>
      </c>
      <c r="Q838" s="3">
        <f t="shared" ca="1" si="661"/>
        <v>2.6389378509419414E-2</v>
      </c>
      <c r="R838" s="3">
        <f t="shared" ca="1" si="662"/>
        <v>2.5932230085834052E-2</v>
      </c>
      <c r="S838" s="3">
        <f t="shared" ca="1" si="663"/>
        <v>2.5521112523914626E-2</v>
      </c>
      <c r="T838" s="3">
        <f t="shared" ca="1" si="664"/>
        <v>2.5159980568151399E-2</v>
      </c>
      <c r="U838" s="3">
        <f t="shared" ca="1" si="665"/>
        <v>2.4852354899236991E-2</v>
      </c>
      <c r="V838" s="3">
        <f t="shared" ca="1" si="666"/>
        <v>2.4601249993187399E-2</v>
      </c>
      <c r="W838" s="3">
        <f t="shared" ca="1" si="667"/>
        <v>2.4409121846264103E-2</v>
      </c>
      <c r="X838" s="3">
        <f t="shared" ca="1" si="668"/>
        <v>2.4277824898840228E-2</v>
      </c>
      <c r="Y838" s="3">
        <f t="shared" ca="1" si="669"/>
        <v>2.4208564587902114E-2</v>
      </c>
      <c r="Z838" s="3">
        <f t="shared" ca="1" si="670"/>
        <v>2.4201830340605E-2</v>
      </c>
      <c r="AA838" s="3">
        <f t="shared" ca="1" si="671"/>
        <v>2.4257294043442127E-2</v>
      </c>
      <c r="AB838" s="3">
        <f t="shared" ca="1" si="672"/>
        <v>2.4373661766615078E-2</v>
      </c>
      <c r="AC838" s="3">
        <f t="shared" ca="1" si="673"/>
        <v>2.4548473066666198E-2</v>
      </c>
      <c r="AD838" s="3">
        <f t="shared" ca="1" si="674"/>
        <v>2.4777854681972314E-2</v>
      </c>
      <c r="AE838" s="3">
        <f t="shared" ca="1" si="675"/>
        <v>2.5056256294746518E-2</v>
      </c>
      <c r="AF838" s="3">
        <f t="shared" ca="1" si="676"/>
        <v>2.5376225975304218E-2</v>
      </c>
      <c r="AG838" s="3">
        <f t="shared" ca="1" si="677"/>
        <v>2.5728317895785023E-2</v>
      </c>
      <c r="AH838" s="3">
        <f t="shared" ca="1" si="678"/>
        <v>2.6101253317300326E-2</v>
      </c>
      <c r="AI838" s="3">
        <f t="shared" ca="1" si="679"/>
        <v>2.648245851363534E-2</v>
      </c>
      <c r="AJ838" s="3">
        <f t="shared" ca="1" si="680"/>
        <v>2.6859058377634429E-2</v>
      </c>
      <c r="AK838" s="3">
        <f t="shared" ca="1" si="681"/>
        <v>2.7219298429847383E-2</v>
      </c>
      <c r="AL838" s="3">
        <f t="shared" ca="1" si="682"/>
        <v>2.7554209753009894E-2</v>
      </c>
      <c r="AM838" s="3">
        <f t="shared" ca="1" si="683"/>
        <v>2.785916322336426E-2</v>
      </c>
      <c r="AN838" s="3">
        <f t="shared" ca="1" si="684"/>
        <v>2.8134855230448431E-2</v>
      </c>
      <c r="AO838" s="3">
        <f t="shared" ca="1" si="685"/>
        <v>2.8387311558353681E-2</v>
      </c>
      <c r="AP838" s="3">
        <f t="shared" ca="1" si="686"/>
        <v>2.862674406313314E-2</v>
      </c>
      <c r="AQ838" s="3">
        <f t="shared" ca="1" si="687"/>
        <v>2.8865521165426841E-2</v>
      </c>
      <c r="AR838" s="3">
        <f t="shared" ca="1" si="688"/>
        <v>2.9115977281766715E-2</v>
      </c>
      <c r="AS838" s="3">
        <f t="shared" ca="1" si="689"/>
        <v>2.9389046370333689E-2</v>
      </c>
      <c r="AT838" s="3">
        <f t="shared" ca="1" si="690"/>
        <v>2.9694510551376178E-2</v>
      </c>
      <c r="AU838" s="3">
        <f t="shared" ca="1" si="691"/>
        <v>3.004287859218293E-2</v>
      </c>
      <c r="AV838" s="3">
        <f t="shared" ca="1" si="692"/>
        <v>3.0447576724923191E-2</v>
      </c>
      <c r="AW838" s="3">
        <f t="shared" ca="1" si="693"/>
        <v>3.0924389764745638E-2</v>
      </c>
      <c r="AX838" s="3">
        <f t="shared" ca="1" si="694"/>
        <v>3.1484020145804953E-2</v>
      </c>
      <c r="AY838" s="3">
        <f t="shared" ca="1" si="695"/>
        <v>3.2117810300900752E-2</v>
      </c>
      <c r="AZ838" s="3">
        <f t="shared" ca="1" si="644"/>
        <v>3.2790947773731892E-2</v>
      </c>
      <c r="BC838" s="3">
        <f t="shared" ca="1" si="696"/>
        <v>-0.25735739897769427</v>
      </c>
      <c r="BD838" s="3">
        <f t="shared" ca="1" si="696"/>
        <v>-0.45167943349280915</v>
      </c>
      <c r="BE838" s="3">
        <f t="shared" ca="1" si="696"/>
        <v>-0.22516590058868946</v>
      </c>
    </row>
    <row r="839" spans="1:57" x14ac:dyDescent="0.2">
      <c r="A839" s="3">
        <f t="shared" si="645"/>
        <v>8.2699999999998681</v>
      </c>
      <c r="B839" s="3">
        <f t="shared" ca="1" si="646"/>
        <v>3.6063486986149647E-2</v>
      </c>
      <c r="C839" s="3">
        <f t="shared" ca="1" si="647"/>
        <v>3.5336869471333646E-2</v>
      </c>
      <c r="D839" s="3">
        <f t="shared" ca="1" si="648"/>
        <v>3.4615058780128397E-2</v>
      </c>
      <c r="E839" s="3">
        <f t="shared" ca="1" si="649"/>
        <v>3.3899123198387109E-2</v>
      </c>
      <c r="F839" s="3">
        <f t="shared" ca="1" si="650"/>
        <v>3.3189516875079463E-2</v>
      </c>
      <c r="G839" s="3">
        <f t="shared" ca="1" si="651"/>
        <v>3.248641425896872E-2</v>
      </c>
      <c r="H839" s="3">
        <f t="shared" ca="1" si="652"/>
        <v>3.1790021855676281E-2</v>
      </c>
      <c r="I839" s="3">
        <f t="shared" ca="1" si="653"/>
        <v>3.1100859136789626E-2</v>
      </c>
      <c r="J839" s="3">
        <f t="shared" ca="1" si="654"/>
        <v>3.0419990096879408E-2</v>
      </c>
      <c r="K839" s="3">
        <f t="shared" ca="1" si="655"/>
        <v>2.9749183094378566E-2</v>
      </c>
      <c r="L839" s="3">
        <f t="shared" ca="1" si="656"/>
        <v>2.9090982993812079E-2</v>
      </c>
      <c r="M839" s="3">
        <f t="shared" ca="1" si="657"/>
        <v>2.8448692908897195E-2</v>
      </c>
      <c r="N839" s="3">
        <f t="shared" ca="1" si="658"/>
        <v>2.7826277155785329E-2</v>
      </c>
      <c r="O839" s="3">
        <f t="shared" ca="1" si="659"/>
        <v>2.7228207331120413E-2</v>
      </c>
      <c r="P839" s="3">
        <f t="shared" ca="1" si="660"/>
        <v>2.6659277367971485E-2</v>
      </c>
      <c r="Q839" s="3">
        <f t="shared" ca="1" si="661"/>
        <v>2.6124411493625262E-2</v>
      </c>
      <c r="R839" s="3">
        <f t="shared" ca="1" si="662"/>
        <v>2.5628483499392542E-2</v>
      </c>
      <c r="S839" s="3">
        <f t="shared" ca="1" si="663"/>
        <v>2.5176159169498454E-2</v>
      </c>
      <c r="T839" s="3">
        <f t="shared" ca="1" si="664"/>
        <v>2.4771767751112009E-2</v>
      </c>
      <c r="U839" s="3">
        <f t="shared" ca="1" si="665"/>
        <v>2.4419203428414218E-2</v>
      </c>
      <c r="V839" s="3">
        <f t="shared" ca="1" si="666"/>
        <v>2.4121853562218881E-2</v>
      </c>
      <c r="W839" s="3">
        <f t="shared" ca="1" si="667"/>
        <v>2.3882546565351711E-2</v>
      </c>
      <c r="X839" s="3">
        <f t="shared" ca="1" si="668"/>
        <v>2.370350869109596E-2</v>
      </c>
      <c r="Y839" s="3">
        <f t="shared" ca="1" si="669"/>
        <v>2.3586316134284743E-2</v>
      </c>
      <c r="Z839" s="3">
        <f t="shared" ca="1" si="670"/>
        <v>2.3531827264135597E-2</v>
      </c>
      <c r="AA839" s="3">
        <f t="shared" ca="1" si="671"/>
        <v>2.3540080080521615E-2</v>
      </c>
      <c r="AB839" s="3">
        <f t="shared" ca="1" si="672"/>
        <v>2.3610142806370395E-2</v>
      </c>
      <c r="AC839" s="3">
        <f t="shared" ca="1" si="673"/>
        <v>2.3739912191316812E-2</v>
      </c>
      <c r="AD839" s="3">
        <f t="shared" ca="1" si="674"/>
        <v>2.3925866760623894E-2</v>
      </c>
      <c r="AE839" s="3">
        <f t="shared" ca="1" si="675"/>
        <v>2.4162803284095011E-2</v>
      </c>
      <c r="AF839" s="3">
        <f t="shared" ca="1" si="676"/>
        <v>2.4443614782396459E-2</v>
      </c>
      <c r="AG839" s="3">
        <f t="shared" ca="1" si="677"/>
        <v>2.4759203228551845E-2</v>
      </c>
      <c r="AH839" s="3">
        <f t="shared" ca="1" si="678"/>
        <v>2.5098648003995444E-2</v>
      </c>
      <c r="AI839" s="3">
        <f t="shared" ca="1" si="679"/>
        <v>2.5449752876207571E-2</v>
      </c>
      <c r="AJ839" s="3">
        <f t="shared" ca="1" si="680"/>
        <v>2.5800048125763971E-2</v>
      </c>
      <c r="AK839" s="3">
        <f t="shared" ca="1" si="681"/>
        <v>2.6138217380690963E-2</v>
      </c>
      <c r="AL839" s="3">
        <f t="shared" ca="1" si="682"/>
        <v>2.6455760320882513E-2</v>
      </c>
      <c r="AM839" s="3">
        <f t="shared" ca="1" si="683"/>
        <v>2.6748535542231926E-2</v>
      </c>
      <c r="AN839" s="3">
        <f t="shared" ca="1" si="684"/>
        <v>2.70177266639678E-2</v>
      </c>
      <c r="AO839" s="3">
        <f t="shared" ca="1" si="685"/>
        <v>2.7269823313662605E-2</v>
      </c>
      <c r="AP839" s="3">
        <f t="shared" ca="1" si="686"/>
        <v>2.7515460154517751E-2</v>
      </c>
      <c r="AQ839" s="3">
        <f t="shared" ca="1" si="687"/>
        <v>2.7767384258313158E-2</v>
      </c>
      <c r="AR839" s="3">
        <f t="shared" ca="1" si="688"/>
        <v>2.803828115076502E-2</v>
      </c>
      <c r="AS839" s="3">
        <f t="shared" ca="1" si="689"/>
        <v>2.8339440822986974E-2</v>
      </c>
      <c r="AT839" s="3">
        <f t="shared" ca="1" si="690"/>
        <v>2.8681039148091732E-2</v>
      </c>
      <c r="AU839" s="3">
        <f t="shared" ca="1" si="691"/>
        <v>2.9074022848628901E-2</v>
      </c>
      <c r="AV839" s="3">
        <f t="shared" ca="1" si="692"/>
        <v>2.9532245595387564E-2</v>
      </c>
      <c r="AW839" s="3">
        <f t="shared" ca="1" si="693"/>
        <v>3.007177180019497E-2</v>
      </c>
      <c r="AX839" s="3">
        <f t="shared" ca="1" si="694"/>
        <v>3.0703299278774663E-2</v>
      </c>
      <c r="AY839" s="3">
        <f t="shared" ca="1" si="695"/>
        <v>3.1418031690849363E-2</v>
      </c>
      <c r="AZ839" s="3">
        <f t="shared" ca="1" si="644"/>
        <v>3.2181452404601706E-2</v>
      </c>
      <c r="BC839" s="3">
        <f t="shared" ca="1" si="696"/>
        <v>-0.98662758788813587</v>
      </c>
      <c r="BD839" s="3">
        <f t="shared" ca="1" si="696"/>
        <v>-1.3182356329138187</v>
      </c>
      <c r="BE839" s="3">
        <f t="shared" ca="1" si="696"/>
        <v>0.11654286927566915</v>
      </c>
    </row>
    <row r="840" spans="1:57" x14ac:dyDescent="0.2">
      <c r="A840" s="3">
        <f t="shared" si="645"/>
        <v>8.2799999999998679</v>
      </c>
      <c r="B840" s="3">
        <f t="shared" ca="1" si="646"/>
        <v>3.5237278430970506E-2</v>
      </c>
      <c r="C840" s="3">
        <f t="shared" ca="1" si="647"/>
        <v>3.4484219585295219E-2</v>
      </c>
      <c r="D840" s="3">
        <f t="shared" ca="1" si="648"/>
        <v>3.3742381939434511E-2</v>
      </c>
      <c r="E840" s="3">
        <f t="shared" ca="1" si="649"/>
        <v>3.3012520616070393E-2</v>
      </c>
      <c r="F840" s="3">
        <f t="shared" ca="1" si="650"/>
        <v>3.2294780461672258E-2</v>
      </c>
      <c r="G840" s="3">
        <f t="shared" ca="1" si="651"/>
        <v>3.1589030531455418E-2</v>
      </c>
      <c r="H840" s="3">
        <f t="shared" ca="1" si="652"/>
        <v>3.0895175681140516E-2</v>
      </c>
      <c r="I840" s="3">
        <f t="shared" ca="1" si="653"/>
        <v>3.0213436892689089E-2</v>
      </c>
      <c r="J840" s="3">
        <f t="shared" ca="1" si="654"/>
        <v>2.9544581754917091E-2</v>
      </c>
      <c r="K840" s="3">
        <f t="shared" ca="1" si="655"/>
        <v>2.8890082864804007E-2</v>
      </c>
      <c r="L840" s="3">
        <f t="shared" ca="1" si="656"/>
        <v>2.8252188434861186E-2</v>
      </c>
      <c r="M840" s="3">
        <f t="shared" ca="1" si="657"/>
        <v>2.7633902694508324E-2</v>
      </c>
      <c r="N840" s="3">
        <f t="shared" ca="1" si="658"/>
        <v>2.703888790307165E-2</v>
      </c>
      <c r="O840" s="3">
        <f t="shared" ca="1" si="659"/>
        <v>2.6471309970080448E-2</v>
      </c>
      <c r="P840" s="3">
        <f t="shared" ca="1" si="660"/>
        <v>2.5935653499572508E-2</v>
      </c>
      <c r="Q840" s="3">
        <f t="shared" ca="1" si="661"/>
        <v>2.5436530074351728E-2</v>
      </c>
      <c r="R840" s="3">
        <f t="shared" ca="1" si="662"/>
        <v>2.4978498061324367E-2</v>
      </c>
      <c r="S840" s="3">
        <f t="shared" ca="1" si="663"/>
        <v>2.4565905667917814E-2</v>
      </c>
      <c r="T840" s="3">
        <f t="shared" ca="1" si="664"/>
        <v>2.4202763035488416E-2</v>
      </c>
      <c r="U840" s="3">
        <f t="shared" ca="1" si="665"/>
        <v>2.3892644250824168E-2</v>
      </c>
      <c r="V840" s="3">
        <f t="shared" ca="1" si="666"/>
        <v>2.3638615961664399E-2</v>
      </c>
      <c r="W840" s="3">
        <f t="shared" ca="1" si="667"/>
        <v>2.3443185396818365E-2</v>
      </c>
      <c r="X840" s="3">
        <f t="shared" ca="1" si="668"/>
        <v>2.3308257012870585E-2</v>
      </c>
      <c r="Y840" s="3">
        <f t="shared" ca="1" si="669"/>
        <v>2.3235084137677654E-2</v>
      </c>
      <c r="Z840" s="3">
        <f t="shared" ca="1" si="670"/>
        <v>2.3224200437438159E-2</v>
      </c>
      <c r="AA840" s="3">
        <f t="shared" ca="1" si="671"/>
        <v>2.3275316357684366E-2</v>
      </c>
      <c r="AB840" s="3">
        <f t="shared" ca="1" si="672"/>
        <v>2.3387168586369616E-2</v>
      </c>
      <c r="AC840" s="3">
        <f t="shared" ca="1" si="673"/>
        <v>2.3557317369589586E-2</v>
      </c>
      <c r="AD840" s="3">
        <f t="shared" ca="1" si="674"/>
        <v>2.3781899336999989E-2</v>
      </c>
      <c r="AE840" s="3">
        <f t="shared" ca="1" si="675"/>
        <v>2.4055364714742081E-2</v>
      </c>
      <c r="AF840" s="3">
        <f t="shared" ca="1" si="676"/>
        <v>2.4370257942336111E-2</v>
      </c>
      <c r="AG840" s="3">
        <f t="shared" ca="1" si="677"/>
        <v>2.4717135411570855E-2</v>
      </c>
      <c r="AH840" s="3">
        <f t="shared" ca="1" si="678"/>
        <v>2.5084741423163311E-2</v>
      </c>
      <c r="AI840" s="3">
        <f t="shared" ca="1" si="679"/>
        <v>2.5460564207662028E-2</v>
      </c>
      <c r="AJ840" s="3">
        <f t="shared" ca="1" si="680"/>
        <v>2.5831846499261433E-2</v>
      </c>
      <c r="AK840" s="3">
        <f t="shared" ca="1" si="681"/>
        <v>2.6187017054750402E-2</v>
      </c>
      <c r="AL840" s="3">
        <f t="shared" ca="1" si="682"/>
        <v>2.6517350945123436E-2</v>
      </c>
      <c r="AM840" s="3">
        <f t="shared" ca="1" si="683"/>
        <v>2.6818500887618026E-2</v>
      </c>
      <c r="AN840" s="3">
        <f t="shared" ca="1" si="684"/>
        <v>2.7091443674921639E-2</v>
      </c>
      <c r="AO840" s="3">
        <f t="shared" ca="1" si="685"/>
        <v>2.734243836885368E-2</v>
      </c>
      <c r="AP840" s="3">
        <f t="shared" ca="1" si="686"/>
        <v>2.7581847968136071E-2</v>
      </c>
      <c r="AQ840" s="3">
        <f t="shared" ca="1" si="687"/>
        <v>2.78221040563419E-2</v>
      </c>
      <c r="AR840" s="3">
        <f t="shared" ca="1" si="688"/>
        <v>2.8075549778338996E-2</v>
      </c>
      <c r="AS840" s="3">
        <f t="shared" ca="1" si="689"/>
        <v>2.8353138324064733E-2</v>
      </c>
      <c r="AT840" s="3">
        <f t="shared" ca="1" si="690"/>
        <v>2.8664746615036454E-2</v>
      </c>
      <c r="AU840" s="3">
        <f t="shared" ca="1" si="691"/>
        <v>2.9021065530224203E-2</v>
      </c>
      <c r="AV840" s="3">
        <f t="shared" ca="1" si="692"/>
        <v>2.9435679633690471E-2</v>
      </c>
      <c r="AW840" s="3">
        <f t="shared" ca="1" si="693"/>
        <v>2.992423366113128E-2</v>
      </c>
      <c r="AX840" s="3">
        <f t="shared" ca="1" si="694"/>
        <v>3.0496724538238529E-2</v>
      </c>
      <c r="AY840" s="3">
        <f t="shared" ca="1" si="695"/>
        <v>3.114353225510165E-2</v>
      </c>
      <c r="AZ840" s="3">
        <f t="shared" ca="1" si="644"/>
        <v>3.1829549679710932E-2</v>
      </c>
      <c r="BC840" s="3">
        <f t="shared" ca="1" si="696"/>
        <v>-0.57446903568992891</v>
      </c>
      <c r="BD840" s="3">
        <f t="shared" ca="1" si="696"/>
        <v>1.1890353259741433</v>
      </c>
      <c r="BE840" s="3">
        <f t="shared" ca="1" si="696"/>
        <v>4.077204722907446E-2</v>
      </c>
    </row>
    <row r="841" spans="1:57" x14ac:dyDescent="0.2">
      <c r="A841" s="3">
        <f t="shared" si="645"/>
        <v>8.2899999999998677</v>
      </c>
      <c r="B841" s="3">
        <f t="shared" ca="1" si="646"/>
        <v>3.4842422675640576E-2</v>
      </c>
      <c r="C841" s="3">
        <f t="shared" ca="1" si="647"/>
        <v>3.4108917348650979E-2</v>
      </c>
      <c r="D841" s="3">
        <f t="shared" ca="1" si="648"/>
        <v>3.3386686043025381E-2</v>
      </c>
      <c r="E841" s="3">
        <f t="shared" ca="1" si="649"/>
        <v>3.2676444814896781E-2</v>
      </c>
      <c r="F841" s="3">
        <f t="shared" ca="1" si="650"/>
        <v>3.1978303305822124E-2</v>
      </c>
      <c r="G841" s="3">
        <f t="shared" ca="1" si="651"/>
        <v>3.1292099271750459E-2</v>
      </c>
      <c r="H841" s="3">
        <f t="shared" ca="1" si="652"/>
        <v>3.0617710001115947E-2</v>
      </c>
      <c r="I841" s="3">
        <f t="shared" ca="1" si="653"/>
        <v>2.9955332047340372E-2</v>
      </c>
      <c r="J841" s="3">
        <f t="shared" ca="1" si="654"/>
        <v>2.9305710625779781E-2</v>
      </c>
      <c r="K841" s="3">
        <f t="shared" ca="1" si="655"/>
        <v>2.8670296573557762E-2</v>
      </c>
      <c r="L841" s="3">
        <f t="shared" ca="1" si="656"/>
        <v>2.8051315425935135E-2</v>
      </c>
      <c r="M841" s="3">
        <f t="shared" ca="1" si="657"/>
        <v>2.7451746483992248E-2</v>
      </c>
      <c r="N841" s="3">
        <f t="shared" ca="1" si="658"/>
        <v>2.6875223897033129E-2</v>
      </c>
      <c r="O841" s="3">
        <f t="shared" ca="1" si="659"/>
        <v>2.6325881834042844E-2</v>
      </c>
      <c r="P841" s="3">
        <f t="shared" ca="1" si="660"/>
        <v>2.5808169523127672E-2</v>
      </c>
      <c r="Q841" s="3">
        <f t="shared" ca="1" si="661"/>
        <v>2.5326659866419021E-2</v>
      </c>
      <c r="R841" s="3">
        <f t="shared" ca="1" si="662"/>
        <v>2.4885869782779527E-2</v>
      </c>
      <c r="S841" s="3">
        <f t="shared" ca="1" si="663"/>
        <v>2.4490103891667291E-2</v>
      </c>
      <c r="T841" s="3">
        <f t="shared" ca="1" si="664"/>
        <v>2.4143327228203171E-2</v>
      </c>
      <c r="U841" s="3">
        <f t="shared" ca="1" si="665"/>
        <v>2.3849067788877274E-2</v>
      </c>
      <c r="V841" s="3">
        <f t="shared" ca="1" si="666"/>
        <v>2.361034551834439E-2</v>
      </c>
      <c r="W841" s="3">
        <f t="shared" ca="1" si="667"/>
        <v>2.3429620468552435E-2</v>
      </c>
      <c r="X841" s="3">
        <f t="shared" ca="1" si="668"/>
        <v>2.3308749297390418E-2</v>
      </c>
      <c r="Y841" s="3">
        <f t="shared" ca="1" si="669"/>
        <v>2.3248936448426315E-2</v>
      </c>
      <c r="Z841" s="3">
        <f t="shared" ca="1" si="670"/>
        <v>2.3250664847222106E-2</v>
      </c>
      <c r="AA841" s="3">
        <f t="shared" ca="1" si="671"/>
        <v>2.331359132476532E-2</v>
      </c>
      <c r="AB841" s="3">
        <f t="shared" ca="1" si="672"/>
        <v>2.3436394954072522E-2</v>
      </c>
      <c r="AC841" s="3">
        <f t="shared" ca="1" si="673"/>
        <v>2.3616573389267582E-2</v>
      </c>
      <c r="AD841" s="3">
        <f t="shared" ca="1" si="674"/>
        <v>2.3850195290846577E-2</v>
      </c>
      <c r="AE841" s="3">
        <f t="shared" ca="1" si="675"/>
        <v>2.4131638319947732E-2</v>
      </c>
      <c r="AF841" s="3">
        <f t="shared" ca="1" si="676"/>
        <v>2.4453372414352248E-2</v>
      </c>
      <c r="AG841" s="3">
        <f t="shared" ca="1" si="677"/>
        <v>2.480588261403318E-2</v>
      </c>
      <c r="AH841" s="3">
        <f t="shared" ca="1" si="678"/>
        <v>2.5177852549274734E-2</v>
      </c>
      <c r="AI841" s="3">
        <f t="shared" ca="1" si="679"/>
        <v>2.5556729492913464E-2</v>
      </c>
      <c r="AJ841" s="3">
        <f t="shared" ca="1" si="680"/>
        <v>2.5929743305674123E-2</v>
      </c>
      <c r="AK841" s="3">
        <f t="shared" ca="1" si="681"/>
        <v>2.6285342497763677E-2</v>
      </c>
      <c r="AL841" s="3">
        <f t="shared" ca="1" si="682"/>
        <v>2.6614851925290797E-2</v>
      </c>
      <c r="AM841" s="3">
        <f t="shared" ca="1" si="683"/>
        <v>2.691399242728822E-2</v>
      </c>
      <c r="AN841" s="3">
        <f t="shared" ca="1" si="684"/>
        <v>2.7183807514526814E-2</v>
      </c>
      <c r="AO841" s="3">
        <f t="shared" ca="1" si="685"/>
        <v>2.7430598880507157E-2</v>
      </c>
      <c r="AP841" s="3">
        <f t="shared" ca="1" si="686"/>
        <v>2.7664731002405896E-2</v>
      </c>
      <c r="AQ841" s="3">
        <f t="shared" ca="1" si="687"/>
        <v>2.7898593457145238E-2</v>
      </c>
      <c r="AR841" s="3">
        <f t="shared" ca="1" si="688"/>
        <v>2.8144461139746845E-2</v>
      </c>
      <c r="AS841" s="3">
        <f t="shared" ca="1" si="689"/>
        <v>2.8413225215372213E-2</v>
      </c>
      <c r="AT841" s="3">
        <f t="shared" ca="1" si="690"/>
        <v>2.8714738535512409E-2</v>
      </c>
      <c r="AU841" s="3">
        <f t="shared" ca="1" si="691"/>
        <v>2.9059709889703727E-2</v>
      </c>
      <c r="AV841" s="3">
        <f t="shared" ca="1" si="692"/>
        <v>2.9461725743302747E-2</v>
      </c>
      <c r="AW841" s="3">
        <f t="shared" ca="1" si="693"/>
        <v>2.9936279551005029E-2</v>
      </c>
      <c r="AX841" s="3">
        <f t="shared" ca="1" si="694"/>
        <v>3.0492938912287555E-2</v>
      </c>
      <c r="AY841" s="3">
        <f t="shared" ca="1" si="695"/>
        <v>3.1121538830404048E-2</v>
      </c>
      <c r="AZ841" s="3">
        <f t="shared" ca="1" si="644"/>
        <v>3.178685707444371E-2</v>
      </c>
      <c r="BC841" s="3">
        <f t="shared" ca="1" si="696"/>
        <v>-7.2954639387323716E-2</v>
      </c>
      <c r="BD841" s="3">
        <f t="shared" ca="1" si="696"/>
        <v>0.45214057164429011</v>
      </c>
      <c r="BE841" s="3">
        <f t="shared" ca="1" si="696"/>
        <v>0.36221032161333078</v>
      </c>
    </row>
    <row r="842" spans="1:57" x14ac:dyDescent="0.2">
      <c r="A842" s="3">
        <f t="shared" si="645"/>
        <v>8.2999999999998675</v>
      </c>
      <c r="B842" s="3">
        <f t="shared" ca="1" si="646"/>
        <v>3.6281081223976649E-2</v>
      </c>
      <c r="C842" s="3">
        <f t="shared" ca="1" si="647"/>
        <v>3.5446106745983037E-2</v>
      </c>
      <c r="D842" s="3">
        <f t="shared" ca="1" si="648"/>
        <v>3.4625362897944621E-2</v>
      </c>
      <c r="E842" s="3">
        <f t="shared" ca="1" si="649"/>
        <v>3.3819575120789661E-2</v>
      </c>
      <c r="F842" s="3">
        <f t="shared" ca="1" si="650"/>
        <v>3.3028866303387083E-2</v>
      </c>
      <c r="G842" s="3">
        <f t="shared" ca="1" si="651"/>
        <v>3.2253091351170805E-2</v>
      </c>
      <c r="H842" s="3">
        <f t="shared" ca="1" si="652"/>
        <v>3.1492148422174973E-2</v>
      </c>
      <c r="I842" s="3">
        <f t="shared" ca="1" si="653"/>
        <v>3.0746258056494745E-2</v>
      </c>
      <c r="J842" s="3">
        <f t="shared" ca="1" si="654"/>
        <v>3.0016191482409856E-2</v>
      </c>
      <c r="K842" s="3">
        <f t="shared" ca="1" si="655"/>
        <v>2.9303426132951661E-2</v>
      </c>
      <c r="L842" s="3">
        <f t="shared" ca="1" si="656"/>
        <v>2.8610213195220186E-2</v>
      </c>
      <c r="M842" s="3">
        <f t="shared" ca="1" si="657"/>
        <v>2.7939555352434309E-2</v>
      </c>
      <c r="N842" s="3">
        <f t="shared" ca="1" si="658"/>
        <v>2.7295106945376939E-2</v>
      </c>
      <c r="O842" s="3">
        <f t="shared" ca="1" si="659"/>
        <v>2.6681018703892719E-2</v>
      </c>
      <c r="P842" s="3">
        <f t="shared" ca="1" si="660"/>
        <v>2.6101752788173123E-2</v>
      </c>
      <c r="Q842" s="3">
        <f t="shared" ca="1" si="661"/>
        <v>2.5561891738441173E-2</v>
      </c>
      <c r="R842" s="3">
        <f t="shared" ca="1" si="662"/>
        <v>2.5065959356828892E-2</v>
      </c>
      <c r="S842" s="3">
        <f t="shared" ca="1" si="663"/>
        <v>2.4618265018571315E-2</v>
      </c>
      <c r="T842" s="3">
        <f t="shared" ca="1" si="664"/>
        <v>2.4222777006984074E-2</v>
      </c>
      <c r="U842" s="3">
        <f t="shared" ca="1" si="665"/>
        <v>2.3883025590115202E-2</v>
      </c>
      <c r="V842" s="3">
        <f t="shared" ca="1" si="666"/>
        <v>2.3602032374170932E-2</v>
      </c>
      <c r="W842" s="3">
        <f t="shared" ca="1" si="667"/>
        <v>2.3382258595912687E-2</v>
      </c>
      <c r="X842" s="3">
        <f t="shared" ca="1" si="668"/>
        <v>2.3225561466933636E-2</v>
      </c>
      <c r="Y842" s="3">
        <f t="shared" ca="1" si="669"/>
        <v>2.3133144883497707E-2</v>
      </c>
      <c r="Z842" s="3">
        <f t="shared" ca="1" si="670"/>
        <v>2.3105489347163641E-2</v>
      </c>
      <c r="AA842" s="3">
        <f t="shared" ca="1" si="671"/>
        <v>2.3142246368477917E-2</v>
      </c>
      <c r="AB842" s="3">
        <f t="shared" ca="1" si="672"/>
        <v>2.3242085680091142E-2</v>
      </c>
      <c r="AC842" s="3">
        <f t="shared" ca="1" si="673"/>
        <v>2.3402490610723171E-2</v>
      </c>
      <c r="AD842" s="3">
        <f t="shared" ca="1" si="674"/>
        <v>2.3619510133905095E-2</v>
      </c>
      <c r="AE842" s="3">
        <f t="shared" ca="1" si="675"/>
        <v>2.3887497681148919E-2</v>
      </c>
      <c r="AF842" s="3">
        <f t="shared" ca="1" si="676"/>
        <v>2.4198897125606789E-2</v>
      </c>
      <c r="AG842" s="3">
        <f t="shared" ca="1" si="677"/>
        <v>2.4544170743175237E-2</v>
      </c>
      <c r="AH842" s="3">
        <f t="shared" ca="1" si="678"/>
        <v>2.4911990262071613E-2</v>
      </c>
      <c r="AI842" s="3">
        <f t="shared" ca="1" si="679"/>
        <v>2.5289810933216854E-2</v>
      </c>
      <c r="AJ842" s="3">
        <f t="shared" ca="1" si="680"/>
        <v>2.5664898770515327E-2</v>
      </c>
      <c r="AK842" s="3">
        <f t="shared" ca="1" si="681"/>
        <v>2.6025771012337537E-2</v>
      </c>
      <c r="AL842" s="3">
        <f t="shared" ca="1" si="682"/>
        <v>2.6363851040751476E-2</v>
      </c>
      <c r="AM842" s="3">
        <f t="shared" ca="1" si="683"/>
        <v>2.6674976162622419E-2</v>
      </c>
      <c r="AN842" s="3">
        <f t="shared" ca="1" si="684"/>
        <v>2.6960304499188119E-2</v>
      </c>
      <c r="AO842" s="3">
        <f t="shared" ca="1" si="685"/>
        <v>2.7226227926677327E-2</v>
      </c>
      <c r="AP842" s="3">
        <f t="shared" ca="1" si="686"/>
        <v>2.7483159905130842E-2</v>
      </c>
      <c r="AQ842" s="3">
        <f t="shared" ca="1" si="687"/>
        <v>2.7743495854067598E-2</v>
      </c>
      <c r="AR842" s="3">
        <f t="shared" ca="1" si="688"/>
        <v>2.8019490917276037E-2</v>
      </c>
      <c r="AS842" s="3">
        <f t="shared" ca="1" si="689"/>
        <v>2.8322023368348298E-2</v>
      </c>
      <c r="AT842" s="3">
        <f t="shared" ca="1" si="690"/>
        <v>2.8660971202472546E-2</v>
      </c>
      <c r="AU842" s="3">
        <f t="shared" ca="1" si="691"/>
        <v>2.9047109173677414E-2</v>
      </c>
      <c r="AV842" s="3">
        <f t="shared" ca="1" si="692"/>
        <v>2.9494070959079213E-2</v>
      </c>
      <c r="AW842" s="3">
        <f t="shared" ca="1" si="693"/>
        <v>3.0017241545580275E-2</v>
      </c>
      <c r="AX842" s="3">
        <f t="shared" ca="1" si="694"/>
        <v>3.062580526734178E-2</v>
      </c>
      <c r="AY842" s="3">
        <f t="shared" ca="1" si="695"/>
        <v>3.1309109112651966E-2</v>
      </c>
      <c r="AZ842" s="3">
        <f t="shared" ca="1" si="644"/>
        <v>3.203191625542496E-2</v>
      </c>
      <c r="BC842" s="3">
        <f t="shared" ca="1" si="696"/>
        <v>0.20725620815860601</v>
      </c>
      <c r="BD842" s="3">
        <f t="shared" ca="1" si="696"/>
        <v>-1.4898904121358365</v>
      </c>
      <c r="BE842" s="3">
        <f t="shared" ca="1" si="696"/>
        <v>-1.6632667516362361</v>
      </c>
    </row>
    <row r="843" spans="1:57" x14ac:dyDescent="0.2">
      <c r="A843" s="3">
        <f t="shared" si="645"/>
        <v>8.3099999999998673</v>
      </c>
      <c r="B843" s="3">
        <f t="shared" ca="1" si="646"/>
        <v>3.6261961559895819E-2</v>
      </c>
      <c r="C843" s="3">
        <f t="shared" ca="1" si="647"/>
        <v>3.5321821775771235E-2</v>
      </c>
      <c r="D843" s="3">
        <f t="shared" ca="1" si="648"/>
        <v>3.440532279182635E-2</v>
      </c>
      <c r="E843" s="3">
        <f t="shared" ca="1" si="649"/>
        <v>3.3512846969991877E-2</v>
      </c>
      <c r="F843" s="3">
        <f t="shared" ca="1" si="650"/>
        <v>3.2644177983449062E-2</v>
      </c>
      <c r="G843" s="3">
        <f t="shared" ca="1" si="651"/>
        <v>3.1798835420475867E-2</v>
      </c>
      <c r="H843" s="3">
        <f t="shared" ca="1" si="652"/>
        <v>3.0976385830004751E-2</v>
      </c>
      <c r="I843" s="3">
        <f t="shared" ca="1" si="653"/>
        <v>3.0176721238286131E-2</v>
      </c>
      <c r="J843" s="3">
        <f t="shared" ca="1" si="654"/>
        <v>2.9400286357139982E-2</v>
      </c>
      <c r="K843" s="3">
        <f t="shared" ca="1" si="655"/>
        <v>2.8648232655580919E-2</v>
      </c>
      <c r="L843" s="3">
        <f t="shared" ca="1" si="656"/>
        <v>2.7922484386111036E-2</v>
      </c>
      <c r="M843" s="3">
        <f t="shared" ca="1" si="657"/>
        <v>2.7225715009231412E-2</v>
      </c>
      <c r="N843" s="3">
        <f t="shared" ca="1" si="658"/>
        <v>2.6561246443548323E-2</v>
      </c>
      <c r="O843" s="3">
        <f t="shared" ca="1" si="659"/>
        <v>2.5932893366147375E-2</v>
      </c>
      <c r="P843" s="3">
        <f t="shared" ca="1" si="660"/>
        <v>2.5344778262382232E-2</v>
      </c>
      <c r="Q843" s="3">
        <f t="shared" ca="1" si="661"/>
        <v>2.4801140714427964E-2</v>
      </c>
      <c r="R843" s="3">
        <f t="shared" ca="1" si="662"/>
        <v>2.4306158824092993E-2</v>
      </c>
      <c r="S843" s="3">
        <f t="shared" ca="1" si="663"/>
        <v>2.3863794151194512E-2</v>
      </c>
      <c r="T843" s="3">
        <f t="shared" ca="1" si="664"/>
        <v>2.3477665666667074E-2</v>
      </c>
      <c r="U843" s="3">
        <f t="shared" ca="1" si="665"/>
        <v>2.3150953356873366E-2</v>
      </c>
      <c r="V843" s="3">
        <f t="shared" ca="1" si="666"/>
        <v>2.2886327938993183E-2</v>
      </c>
      <c r="W843" s="3">
        <f t="shared" ca="1" si="667"/>
        <v>2.2685899280936138E-2</v>
      </c>
      <c r="X843" s="3">
        <f t="shared" ca="1" si="668"/>
        <v>2.2551172584936257E-2</v>
      </c>
      <c r="Y843" s="3">
        <f t="shared" ca="1" si="669"/>
        <v>2.2482998621376312E-2</v>
      </c>
      <c r="Z843" s="3">
        <f t="shared" ca="1" si="670"/>
        <v>2.2481502868839924E-2</v>
      </c>
      <c r="AA843" s="3">
        <f t="shared" ca="1" si="671"/>
        <v>2.2545978895990887E-2</v>
      </c>
      <c r="AB843" s="3">
        <f t="shared" ca="1" si="672"/>
        <v>2.2674734454369964E-2</v>
      </c>
      <c r="AC843" s="3">
        <f t="shared" ca="1" si="673"/>
        <v>2.2864885899018642E-2</v>
      </c>
      <c r="AD843" s="3">
        <f t="shared" ca="1" si="674"/>
        <v>2.3112109884606671E-2</v>
      </c>
      <c r="AE843" s="3">
        <f t="shared" ca="1" si="675"/>
        <v>2.341038303527666E-2</v>
      </c>
      <c r="AF843" s="3">
        <f t="shared" ca="1" si="676"/>
        <v>2.3751770684519606E-2</v>
      </c>
      <c r="AG843" s="3">
        <f t="shared" ca="1" si="677"/>
        <v>2.4126360020352587E-2</v>
      </c>
      <c r="AH843" s="3">
        <f t="shared" ca="1" si="678"/>
        <v>2.4522458725485995E-2</v>
      </c>
      <c r="AI843" s="3">
        <f t="shared" ca="1" si="679"/>
        <v>2.4927178051383919E-2</v>
      </c>
      <c r="AJ843" s="3">
        <f t="shared" ca="1" si="680"/>
        <v>2.5327468275586903E-2</v>
      </c>
      <c r="AK843" s="3">
        <f t="shared" ca="1" si="681"/>
        <v>2.5711563419541755E-2</v>
      </c>
      <c r="AL843" s="3">
        <f t="shared" ca="1" si="682"/>
        <v>2.6070633209070132E-2</v>
      </c>
      <c r="AM843" s="3">
        <f t="shared" ca="1" si="683"/>
        <v>2.6400278840679414E-2</v>
      </c>
      <c r="AN843" s="3">
        <f t="shared" ca="1" si="684"/>
        <v>2.6701420016476331E-2</v>
      </c>
      <c r="AO843" s="3">
        <f t="shared" ca="1" si="685"/>
        <v>2.6980185430377387E-2</v>
      </c>
      <c r="AP843" s="3">
        <f t="shared" ca="1" si="686"/>
        <v>2.7246684121439057E-2</v>
      </c>
      <c r="AQ843" s="3">
        <f t="shared" ca="1" si="687"/>
        <v>2.7512964298857284E-2</v>
      </c>
      <c r="AR843" s="3">
        <f t="shared" ca="1" si="688"/>
        <v>2.7790908951337425E-2</v>
      </c>
      <c r="AS843" s="3">
        <f t="shared" ca="1" si="689"/>
        <v>2.8091031680564468E-2</v>
      </c>
      <c r="AT843" s="3">
        <f t="shared" ca="1" si="690"/>
        <v>2.8422883900796447E-2</v>
      </c>
      <c r="AU843" s="3">
        <f t="shared" ca="1" si="691"/>
        <v>2.8796953414456559E-2</v>
      </c>
      <c r="AV843" s="3">
        <f t="shared" ca="1" si="692"/>
        <v>2.9226565455786647E-2</v>
      </c>
      <c r="AW843" s="3">
        <f t="shared" ca="1" si="693"/>
        <v>2.9726638506902246E-2</v>
      </c>
      <c r="AX843" s="3">
        <f t="shared" ca="1" si="694"/>
        <v>3.0305619000612599E-2</v>
      </c>
      <c r="AY843" s="3">
        <f t="shared" ca="1" si="695"/>
        <v>3.095202283759315E-2</v>
      </c>
      <c r="AZ843" s="3">
        <f t="shared" ca="1" si="644"/>
        <v>3.1630190648012514E-2</v>
      </c>
      <c r="BC843" s="3">
        <f t="shared" ca="1" si="696"/>
        <v>-0.75058979502255507</v>
      </c>
      <c r="BD843" s="3">
        <f t="shared" ca="1" si="696"/>
        <v>0.23354867705609905</v>
      </c>
      <c r="BE843" s="3">
        <f t="shared" ca="1" si="696"/>
        <v>-1.1857709081508254</v>
      </c>
    </row>
    <row r="844" spans="1:57" x14ac:dyDescent="0.2">
      <c r="A844" s="3">
        <f t="shared" si="645"/>
        <v>8.3199999999998671</v>
      </c>
      <c r="B844" s="3">
        <f t="shared" ca="1" si="646"/>
        <v>3.5477141552637828E-2</v>
      </c>
      <c r="C844" s="3">
        <f t="shared" ca="1" si="647"/>
        <v>3.4603406255412632E-2</v>
      </c>
      <c r="D844" s="3">
        <f t="shared" ca="1" si="648"/>
        <v>3.375044802681778E-2</v>
      </c>
      <c r="E844" s="3">
        <f t="shared" ca="1" si="649"/>
        <v>3.291869139505519E-2</v>
      </c>
      <c r="F844" s="3">
        <f t="shared" ca="1" si="650"/>
        <v>3.2107966063591606E-2</v>
      </c>
      <c r="G844" s="3">
        <f t="shared" ca="1" si="651"/>
        <v>3.1317841545712682E-2</v>
      </c>
      <c r="H844" s="3">
        <f t="shared" ca="1" si="652"/>
        <v>3.0547938011156864E-2</v>
      </c>
      <c r="I844" s="3">
        <f t="shared" ca="1" si="653"/>
        <v>2.9798204180280091E-2</v>
      </c>
      <c r="J844" s="3">
        <f t="shared" ca="1" si="654"/>
        <v>2.906914342749399E-2</v>
      </c>
      <c r="K844" s="3">
        <f t="shared" ca="1" si="655"/>
        <v>2.8361966406387357E-2</v>
      </c>
      <c r="L844" s="3">
        <f t="shared" ca="1" si="656"/>
        <v>2.7678655557104515E-2</v>
      </c>
      <c r="M844" s="3">
        <f t="shared" ca="1" si="657"/>
        <v>2.7021940221442116E-2</v>
      </c>
      <c r="N844" s="3">
        <f t="shared" ca="1" si="658"/>
        <v>2.639519499122071E-2</v>
      </c>
      <c r="O844" s="3">
        <f t="shared" ca="1" si="659"/>
        <v>2.5802283586327836E-2</v>
      </c>
      <c r="P844" s="3">
        <f t="shared" ca="1" si="660"/>
        <v>2.5247373919617705E-2</v>
      </c>
      <c r="Q844" s="3">
        <f t="shared" ca="1" si="661"/>
        <v>2.4734747728374463E-2</v>
      </c>
      <c r="R844" s="3">
        <f t="shared" ca="1" si="662"/>
        <v>2.426862253978361E-2</v>
      </c>
      <c r="S844" s="3">
        <f t="shared" ca="1" si="663"/>
        <v>2.385299723630778E-2</v>
      </c>
      <c r="T844" s="3">
        <f t="shared" ca="1" si="664"/>
        <v>2.3491526625116908E-2</v>
      </c>
      <c r="U844" s="3">
        <f t="shared" ca="1" si="665"/>
        <v>2.3187425566744073E-2</v>
      </c>
      <c r="V844" s="3">
        <f t="shared" ca="1" si="666"/>
        <v>2.2943399047748666E-2</v>
      </c>
      <c r="W844" s="3">
        <f t="shared" ca="1" si="667"/>
        <v>2.2761590722380903E-2</v>
      </c>
      <c r="X844" s="3">
        <f t="shared" ca="1" si="668"/>
        <v>2.2643538929187777E-2</v>
      </c>
      <c r="Y844" s="3">
        <f t="shared" ca="1" si="669"/>
        <v>2.2590126442731579E-2</v>
      </c>
      <c r="Z844" s="3">
        <f t="shared" ca="1" si="670"/>
        <v>2.2601508828245204E-2</v>
      </c>
      <c r="AA844" s="3">
        <f t="shared" ca="1" si="671"/>
        <v>2.2677006799727777E-2</v>
      </c>
      <c r="AB844" s="3">
        <f t="shared" ca="1" si="672"/>
        <v>2.2814951195761393E-2</v>
      </c>
      <c r="AC844" s="3">
        <f t="shared" ca="1" si="673"/>
        <v>2.3012476458808061E-2</v>
      </c>
      <c r="AD844" s="3">
        <f t="shared" ca="1" si="674"/>
        <v>2.326527200290859E-2</v>
      </c>
      <c r="AE844" s="3">
        <f t="shared" ca="1" si="675"/>
        <v>2.3567322778192897E-2</v>
      </c>
      <c r="AF844" s="3">
        <f t="shared" ca="1" si="676"/>
        <v>2.3910700815529026E-2</v>
      </c>
      <c r="AG844" s="3">
        <f t="shared" ca="1" si="677"/>
        <v>2.42855036039046E-2</v>
      </c>
      <c r="AH844" s="3">
        <f t="shared" ca="1" si="678"/>
        <v>2.4680060349446611E-2</v>
      </c>
      <c r="AI844" s="3">
        <f t="shared" ca="1" si="679"/>
        <v>2.5081524037426705E-2</v>
      </c>
      <c r="AJ844" s="3">
        <f t="shared" ca="1" si="680"/>
        <v>2.547691502741295E-2</v>
      </c>
      <c r="AK844" s="3">
        <f t="shared" ca="1" si="681"/>
        <v>2.5854569883144579E-2</v>
      </c>
      <c r="AL844" s="3">
        <f t="shared" ca="1" si="682"/>
        <v>2.6205790193117216E-2</v>
      </c>
      <c r="AM844" s="3">
        <f t="shared" ca="1" si="683"/>
        <v>2.6526326165307444E-2</v>
      </c>
      <c r="AN844" s="3">
        <f t="shared" ca="1" si="684"/>
        <v>2.681724375542989E-2</v>
      </c>
      <c r="AO844" s="3">
        <f t="shared" ca="1" si="685"/>
        <v>2.7084792818317924E-2</v>
      </c>
      <c r="AP844" s="3">
        <f t="shared" ca="1" si="686"/>
        <v>2.7339162284259481E-2</v>
      </c>
      <c r="AQ844" s="3">
        <f t="shared" ca="1" si="687"/>
        <v>2.7592437821234852E-2</v>
      </c>
      <c r="AR844" s="3">
        <f t="shared" ca="1" si="688"/>
        <v>2.7856515580532391E-2</v>
      </c>
      <c r="AS844" s="3">
        <f t="shared" ca="1" si="689"/>
        <v>2.8141930421752021E-2</v>
      </c>
      <c r="AT844" s="3">
        <f t="shared" ca="1" si="690"/>
        <v>2.8458293138810691E-2</v>
      </c>
      <c r="AU844" s="3">
        <f t="shared" ca="1" si="691"/>
        <v>2.8816189320703334E-2</v>
      </c>
      <c r="AV844" s="3">
        <f t="shared" ca="1" si="692"/>
        <v>2.9229017765561631E-2</v>
      </c>
      <c r="AW844" s="3">
        <f t="shared" ca="1" si="693"/>
        <v>2.9711610190785564E-2</v>
      </c>
      <c r="AX844" s="3">
        <f t="shared" ca="1" si="694"/>
        <v>3.027205843210978E-2</v>
      </c>
      <c r="AY844" s="3">
        <f t="shared" ca="1" si="695"/>
        <v>3.0898440641476826E-2</v>
      </c>
      <c r="AZ844" s="3">
        <f t="shared" ca="1" si="644"/>
        <v>3.1555223310667742E-2</v>
      </c>
      <c r="BC844" s="3">
        <f t="shared" ca="1" si="696"/>
        <v>-7.3704508772006072E-2</v>
      </c>
      <c r="BD844" s="3">
        <f t="shared" ca="1" si="696"/>
        <v>0.69801979863141117</v>
      </c>
      <c r="BE844" s="3">
        <f t="shared" ca="1" si="696"/>
        <v>0.9901055806853325</v>
      </c>
    </row>
    <row r="845" spans="1:57" x14ac:dyDescent="0.2">
      <c r="A845" s="3">
        <f t="shared" si="645"/>
        <v>8.3299999999998668</v>
      </c>
      <c r="B845" s="3">
        <f t="shared" ca="1" si="646"/>
        <v>3.5851993800308249E-2</v>
      </c>
      <c r="C845" s="3">
        <f t="shared" ca="1" si="647"/>
        <v>3.4924034420866883E-2</v>
      </c>
      <c r="D845" s="3">
        <f t="shared" ca="1" si="648"/>
        <v>3.4028968954302956E-2</v>
      </c>
      <c r="E845" s="3">
        <f t="shared" ca="1" si="649"/>
        <v>3.316663991645908E-2</v>
      </c>
      <c r="F845" s="3">
        <f t="shared" ca="1" si="650"/>
        <v>3.233629886307117E-2</v>
      </c>
      <c r="G845" s="3">
        <f t="shared" ca="1" si="651"/>
        <v>3.1536941050437736E-2</v>
      </c>
      <c r="H845" s="3">
        <f t="shared" ca="1" si="652"/>
        <v>3.0767616074658447E-2</v>
      </c>
      <c r="I845" s="3">
        <f t="shared" ca="1" si="653"/>
        <v>3.0027705133653691E-2</v>
      </c>
      <c r="J845" s="3">
        <f t="shared" ca="1" si="654"/>
        <v>2.9317146018955617E-2</v>
      </c>
      <c r="K845" s="3">
        <f t="shared" ca="1" si="655"/>
        <v>2.8636584292877784E-2</v>
      </c>
      <c r="L845" s="3">
        <f t="shared" ca="1" si="656"/>
        <v>2.7987436281169027E-2</v>
      </c>
      <c r="M845" s="3">
        <f t="shared" ca="1" si="657"/>
        <v>2.737186288684916E-2</v>
      </c>
      <c r="N845" s="3">
        <f t="shared" ca="1" si="658"/>
        <v>2.6792667046433984E-2</v>
      </c>
      <c r="O845" s="3">
        <f t="shared" ca="1" si="659"/>
        <v>2.6253137194396162E-2</v>
      </c>
      <c r="P845" s="3">
        <f t="shared" ca="1" si="660"/>
        <v>2.5756862349731836E-2</v>
      </c>
      <c r="Q845" s="3">
        <f t="shared" ca="1" si="661"/>
        <v>2.5307542094328807E-2</v>
      </c>
      <c r="R845" s="3">
        <f t="shared" ca="1" si="662"/>
        <v>2.4908809082784242E-2</v>
      </c>
      <c r="S845" s="3">
        <f t="shared" ca="1" si="663"/>
        <v>2.4564075234567231E-2</v>
      </c>
      <c r="T845" s="3">
        <f t="shared" ca="1" si="664"/>
        <v>2.4276406917931013E-2</v>
      </c>
      <c r="U845" s="3">
        <f t="shared" ca="1" si="665"/>
        <v>2.404842959957245E-2</v>
      </c>
      <c r="V845" s="3">
        <f t="shared" ca="1" si="666"/>
        <v>2.3882258269858982E-2</v>
      </c>
      <c r="W845" s="3">
        <f t="shared" ca="1" si="667"/>
        <v>2.3779446100470086E-2</v>
      </c>
      <c r="X845" s="3">
        <f t="shared" ca="1" si="668"/>
        <v>2.374094028771228E-2</v>
      </c>
      <c r="Y845" s="3">
        <f t="shared" ca="1" si="669"/>
        <v>2.3767031316065973E-2</v>
      </c>
      <c r="Z845" s="3">
        <f t="shared" ca="1" si="670"/>
        <v>2.3857280522676279E-2</v>
      </c>
      <c r="AA845" s="3">
        <f t="shared" ca="1" si="671"/>
        <v>2.4010411429800996E-2</v>
      </c>
      <c r="AB845" s="3">
        <f t="shared" ca="1" si="672"/>
        <v>2.4224153607160348E-2</v>
      </c>
      <c r="AC845" s="3">
        <f t="shared" ca="1" si="673"/>
        <v>2.4495035222165104E-2</v>
      </c>
      <c r="AD845" s="3">
        <f t="shared" ca="1" si="674"/>
        <v>2.4818134103648665E-2</v>
      </c>
      <c r="AE845" s="3">
        <f t="shared" ca="1" si="675"/>
        <v>2.5186819239245276E-2</v>
      </c>
      <c r="AF845" s="3">
        <f t="shared" ca="1" si="676"/>
        <v>2.5592545173361111E-2</v>
      </c>
      <c r="AG845" s="3">
        <f t="shared" ca="1" si="677"/>
        <v>2.6024795664492478E-2</v>
      </c>
      <c r="AH845" s="3">
        <f t="shared" ca="1" si="678"/>
        <v>2.6471297590480006E-2</v>
      </c>
      <c r="AI845" s="3">
        <f t="shared" ca="1" si="679"/>
        <v>2.6918621981456527E-2</v>
      </c>
      <c r="AJ845" s="3">
        <f t="shared" ca="1" si="680"/>
        <v>2.7353235672312137E-2</v>
      </c>
      <c r="AK845" s="3">
        <f t="shared" ca="1" si="681"/>
        <v>2.7762954099575344E-2</v>
      </c>
      <c r="AL845" s="3">
        <f t="shared" ca="1" si="682"/>
        <v>2.8138586801480871E-2</v>
      </c>
      <c r="AM845" s="3">
        <f t="shared" ca="1" si="683"/>
        <v>2.8475408686406481E-2</v>
      </c>
      <c r="AN845" s="3">
        <f t="shared" ca="1" si="684"/>
        <v>2.8774007205910106E-2</v>
      </c>
      <c r="AO845" s="3">
        <f t="shared" ca="1" si="685"/>
        <v>2.9040128294437494E-2</v>
      </c>
      <c r="AP845" s="3">
        <f t="shared" ca="1" si="686"/>
        <v>2.928341566894831E-2</v>
      </c>
      <c r="AQ845" s="3">
        <f t="shared" ca="1" si="687"/>
        <v>2.9515367714372388E-2</v>
      </c>
      <c r="AR845" s="3">
        <f t="shared" ca="1" si="688"/>
        <v>2.9747269650576936E-2</v>
      </c>
      <c r="AS845" s="3">
        <f t="shared" ca="1" si="689"/>
        <v>2.9989054101600902E-2</v>
      </c>
      <c r="AT845" s="3">
        <f t="shared" ca="1" si="690"/>
        <v>3.0249767753247642E-2</v>
      </c>
      <c r="AU845" s="3">
        <f t="shared" ca="1" si="691"/>
        <v>3.0539469240719389E-2</v>
      </c>
      <c r="AV845" s="3">
        <f t="shared" ca="1" si="692"/>
        <v>3.0871003463554775E-2</v>
      </c>
      <c r="AW845" s="3">
        <f t="shared" ca="1" si="693"/>
        <v>3.1258485761880277E-2</v>
      </c>
      <c r="AX845" s="3">
        <f t="shared" ca="1" si="694"/>
        <v>3.1709027455411987E-2</v>
      </c>
      <c r="AY845" s="3">
        <f t="shared" ca="1" si="695"/>
        <v>3.220965596365568E-2</v>
      </c>
      <c r="AZ845" s="3">
        <f t="shared" ref="AZ845:AZ908" ca="1" si="697">AZ844+AZ$2*$B$7+(AZ$3*$BC845+AZ$4*$BD845+AZ$5*$BE845)*SQRT($B$7)+(AZ844-AY844)/(AZ$11-AY$11)*$B$7</f>
        <v>3.2724364137134102E-2</v>
      </c>
      <c r="BC845" s="3">
        <f t="shared" ca="1" si="696"/>
        <v>1.798680624743084</v>
      </c>
      <c r="BD845" s="3">
        <f t="shared" ca="1" si="696"/>
        <v>2.1511145781814989</v>
      </c>
      <c r="BE845" s="3">
        <f t="shared" ca="1" si="696"/>
        <v>-1.4960102627394889E-3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3.6131716861240414E-2</v>
      </c>
      <c r="C846" s="3">
        <f t="shared" ref="C846:C909" ca="1" si="700">C845+C$2*$B$7+(C$3*$BC846+C$4*$BD846+C$5*$BE846)*SQRT($B$7)+(D845-C845)/(D$11-C$11)*$B$7</f>
        <v>3.5125645596077962E-2</v>
      </c>
      <c r="D846" s="3">
        <f t="shared" ref="D846:D909" ca="1" si="701">D845+D$2*$B$7+(D$3*$BC846+D$4*$BD846+D$5*$BE846)*SQRT($B$7)+(E845-D845)/(E$11-D$11)*$B$7</f>
        <v>3.416238253185068E-2</v>
      </c>
      <c r="E846" s="3">
        <f t="shared" ref="E846:E909" ca="1" si="702">E845+E$2*$B$7+(E$3*$BC846+E$4*$BD846+E$5*$BE846)*SQRT($B$7)+(F845-E845)/(F$11-E$11)*$B$7</f>
        <v>3.3241352015391357E-2</v>
      </c>
      <c r="F846" s="3">
        <f t="shared" ref="F846:F909" ca="1" si="703">F845+F$2*$B$7+(F$3*$BC846+F$4*$BD846+F$5*$BE846)*SQRT($B$7)+(G845-F845)/(G$11-F$11)*$B$7</f>
        <v>3.2361391298576792E-2</v>
      </c>
      <c r="G846" s="3">
        <f t="shared" ref="G846:G909" ca="1" si="704">G845+G$2*$B$7+(G$3*$BC846+G$4*$BD846+G$5*$BE846)*SQRT($B$7)+(H845-G845)/(H$11-G$11)*$B$7</f>
        <v>3.1521085220442224E-2</v>
      </c>
      <c r="H846" s="3">
        <f t="shared" ref="H846:H909" ca="1" si="705">H845+H$2*$B$7+(H$3*$BC846+H$4*$BD846+H$5*$BE846)*SQRT($B$7)+(I845-H845)/(I$11-H$11)*$B$7</f>
        <v>3.071907663052946E-2</v>
      </c>
      <c r="I846" s="3">
        <f t="shared" ref="I846:I909" ca="1" si="706">I845+I$2*$B$7+(I$3*$BC846+I$4*$BD846+I$5*$BE846)*SQRT($B$7)+(J845-I845)/(J$11-I$11)*$B$7</f>
        <v>2.9954343009171332E-2</v>
      </c>
      <c r="J846" s="3">
        <f t="shared" ref="J846:J909" ca="1" si="707">J845+J$2*$B$7+(J$3*$BC846+J$4*$BD846+J$5*$BE846)*SQRT($B$7)+(K845-J845)/(K$11-J$11)*$B$7</f>
        <v>2.9226420340909477E-2</v>
      </c>
      <c r="K846" s="3">
        <f t="shared" ref="K846:K909" ca="1" si="708">K845+K$2*$B$7+(K$3*$BC846+K$4*$BD846+K$5*$BE846)*SQRT($B$7)+(L845-K845)/(L$11-K$11)*$B$7</f>
        <v>2.8535552842376678E-2</v>
      </c>
      <c r="L846" s="3">
        <f t="shared" ref="L846:L909" ca="1" si="709">L845+L$2*$B$7+(L$3*$BC846+L$4*$BD846+L$5*$BE846)*SQRT($B$7)+(M845-L845)/(M$11-L$11)*$B$7</f>
        <v>2.7882754444495526E-2</v>
      </c>
      <c r="M846" s="3">
        <f t="shared" ref="M846:M909" ca="1" si="710">M845+M$2*$B$7+(M$3*$BC846+M$4*$BD846+M$5*$BE846)*SQRT($B$7)+(N845-M845)/(N$11-M$11)*$B$7</f>
        <v>2.7269781313235323E-2</v>
      </c>
      <c r="N846" s="3">
        <f t="shared" ref="N846:N909" ca="1" si="711">N845+N$2*$B$7+(N$3*$BC846+N$4*$BD846+N$5*$BE846)*SQRT($B$7)+(O845-N845)/(O$11-N$11)*$B$7</f>
        <v>2.6699028423261779E-2</v>
      </c>
      <c r="O846" s="3">
        <f t="shared" ref="O846:O909" ca="1" si="712">O845+O$2*$B$7+(O$3*$BC846+O$4*$BD846+O$5*$BE846)*SQRT($B$7)+(P845-O845)/(P$11-O$11)*$B$7</f>
        <v>2.6173372617520691E-2</v>
      </c>
      <c r="P846" s="3">
        <f t="shared" ref="P846:P909" ca="1" si="713">P845+P$2*$B$7+(P$3*$BC846+P$4*$BD846+P$5*$BE846)*SQRT($B$7)+(Q845-P845)/(Q$11-P$11)*$B$7</f>
        <v>2.5695987721976243E-2</v>
      </c>
      <c r="Q846" s="3">
        <f t="shared" ref="Q846:Q909" ca="1" si="714">Q845+Q$2*$B$7+(Q$3*$BC846+Q$4*$BD846+Q$5*$BE846)*SQRT($B$7)+(R845-Q845)/(R$11-Q$11)*$B$7</f>
        <v>2.5270154874832928E-2</v>
      </c>
      <c r="R846" s="3">
        <f t="shared" ref="R846:R909" ca="1" si="715">R845+R$2*$B$7+(R$3*$BC846+R$4*$BD846+R$5*$BE846)*SQRT($B$7)+(S845-R845)/(S$11-R$11)*$B$7</f>
        <v>2.4899085582348338E-2</v>
      </c>
      <c r="S846" s="3">
        <f t="shared" ref="S846:S909" ca="1" si="716">S845+S$2*$B$7+(S$3*$BC846+S$4*$BD846+S$5*$BE846)*SQRT($B$7)+(T845-S845)/(T$11-S$11)*$B$7</f>
        <v>2.4585768537536436E-2</v>
      </c>
      <c r="T846" s="3">
        <f t="shared" ref="T846:T909" ca="1" si="717">T845+T$2*$B$7+(T$3*$BC846+T$4*$BD846+T$5*$BE846)*SQRT($B$7)+(U845-T845)/(U$11-T$11)*$B$7</f>
        <v>2.4332845416692239E-2</v>
      </c>
      <c r="U846" s="3">
        <f t="shared" ref="U846:U909" ca="1" si="718">U845+U$2*$B$7+(U$3*$BC846+U$4*$BD846+U$5*$BE846)*SQRT($B$7)+(V845-U845)/(V$11-U$11)*$B$7</f>
        <v>2.4142516046686161E-2</v>
      </c>
      <c r="V846" s="3">
        <f t="shared" ref="V846:V909" ca="1" si="719">V845+V$2*$B$7+(V$3*$BC846+V$4*$BD846+V$5*$BE846)*SQRT($B$7)+(W845-V845)/(W$11-V$11)*$B$7</f>
        <v>2.4016469178022977E-2</v>
      </c>
      <c r="W846" s="3">
        <f t="shared" ref="W846:W909" ca="1" si="720">W845+W$2*$B$7+(W$3*$BC846+W$4*$BD846+W$5*$BE846)*SQRT($B$7)+(X845-W845)/(X$11-W$11)*$B$7</f>
        <v>2.3955831252674909E-2</v>
      </c>
      <c r="X846" s="3">
        <f t="shared" ref="X846:X909" ca="1" si="721">X845+X$2*$B$7+(X$3*$BC846+X$4*$BD846+X$5*$BE846)*SQRT($B$7)+(Y845-X845)/(Y$11-X$11)*$B$7</f>
        <v>2.3961122067808038E-2</v>
      </c>
      <c r="Y846" s="3">
        <f t="shared" ref="Y846:Y909" ca="1" si="722">Y845+Y$2*$B$7+(Y$3*$BC846+Y$4*$BD846+Y$5*$BE846)*SQRT($B$7)+(Z845-Y845)/(Z$11-Y$11)*$B$7</f>
        <v>2.4032203545117658E-2</v>
      </c>
      <c r="Z846" s="3">
        <f t="shared" ref="Z846:Z909" ca="1" si="723">Z845+Z$2*$B$7+(Z$3*$BC846+Z$4*$BD846+Z$5*$BE846)*SQRT($B$7)+(AA845-Z845)/(AA$11-Z$11)*$B$7</f>
        <v>2.4168206500444891E-2</v>
      </c>
      <c r="AA846" s="3">
        <f t="shared" ref="AA846:AA909" ca="1" si="724">AA845+AA$2*$B$7+(AA$3*$BC846+AA$4*$BD846+AA$5*$BE846)*SQRT($B$7)+(AB845-AA845)/(AB$11-AA$11)*$B$7</f>
        <v>2.4367420948820676E-2</v>
      </c>
      <c r="AB846" s="3">
        <f t="shared" ref="AB846:AB909" ca="1" si="725">AB845+AB$2*$B$7+(AB$3*$BC846+AB$4*$BD846+AB$5*$BE846)*SQRT($B$7)+(AC845-AB845)/(AC$11-AB$11)*$B$7</f>
        <v>2.4627138857036455E-2</v>
      </c>
      <c r="AC846" s="3">
        <f t="shared" ref="AC846:AC909" ca="1" si="726">AC845+AC$2*$B$7+(AC$3*$BC846+AC$4*$BD846+AC$5*$BE846)*SQRT($B$7)+(AD845-AC845)/(AD$11-AC$11)*$B$7</f>
        <v>2.4943445777305496E-2</v>
      </c>
      <c r="AD846" s="3">
        <f t="shared" ref="AD846:AD909" ca="1" si="727">AD845+AD$2*$B$7+(AD$3*$BC846+AD$4*$BD846+AD$5*$BE846)*SQRT($B$7)+(AE845-AD845)/(AE$11-AD$11)*$B$7</f>
        <v>2.5310971631764902E-2</v>
      </c>
      <c r="AE846" s="3">
        <f t="shared" ref="AE846:AE909" ca="1" si="728">AE845+AE$2*$B$7+(AE$3*$BC846+AE$4*$BD846+AE$5*$BE846)*SQRT($B$7)+(AF845-AE845)/(AF$11-AE$11)*$B$7</f>
        <v>2.57226331811308E-2</v>
      </c>
      <c r="AF846" s="3">
        <f t="shared" ref="AF846:AF909" ca="1" si="729">AF845+AF$2*$B$7+(AF$3*$BC846+AF$4*$BD846+AF$5*$BE846)*SQRT($B$7)+(AG845-AF845)/(AG$11-AF$11)*$B$7</f>
        <v>2.6169431324523779E-2</v>
      </c>
      <c r="AG846" s="3">
        <f t="shared" ref="AG846:AG909" ca="1" si="730">AG845+AG$2*$B$7+(AG$3*$BC846+AG$4*$BD846+AG$5*$BE846)*SQRT($B$7)+(AH845-AG845)/(AH$11-AG$11)*$B$7</f>
        <v>2.6640400084049796E-2</v>
      </c>
      <c r="AH846" s="3">
        <f t="shared" ref="AH846:AH909" ca="1" si="731">AH845+AH$2*$B$7+(AH$3*$BC846+AH$4*$BD846+AH$5*$BE846)*SQRT($B$7)+(AI845-AH845)/(AI$11-AH$11)*$B$7</f>
        <v>2.712282818278294E-2</v>
      </c>
      <c r="AI846" s="3">
        <f t="shared" ref="AI846:AI909" ca="1" si="732">AI845+AI$2*$B$7+(AI$3*$BC846+AI$4*$BD846+AI$5*$BE846)*SQRT($B$7)+(AJ845-AI845)/(AJ$11-AI$11)*$B$7</f>
        <v>2.7602869030383323E-2</v>
      </c>
      <c r="AJ846" s="3">
        <f t="shared" ref="AJ846:AJ909" ca="1" si="733">AJ845+AJ$2*$B$7+(AJ$3*$BC846+AJ$4*$BD846+AJ$5*$BE846)*SQRT($B$7)+(AK845-AJ845)/(AK$11-AJ$11)*$B$7</f>
        <v>2.8066600351069285E-2</v>
      </c>
      <c r="AK846" s="3">
        <f t="shared" ref="AK846:AK909" ca="1" si="734">AK845+AK$2*$B$7+(AK$3*$BC846+AK$4*$BD846+AK$5*$BE846)*SQRT($B$7)+(AL845-AK845)/(AL$11-AK$11)*$B$7</f>
        <v>2.8501480801754478E-2</v>
      </c>
      <c r="AL846" s="3">
        <f t="shared" ref="AL846:AL909" ca="1" si="735">AL845+AL$2*$B$7+(AL$3*$BC846+AL$4*$BD846+AL$5*$BE846)*SQRT($B$7)+(AM845-AL845)/(AM$11-AL$11)*$B$7</f>
        <v>2.889799197148284E-2</v>
      </c>
      <c r="AM846" s="3">
        <f t="shared" ref="AM846:AM909" ca="1" si="736">AM845+AM$2*$B$7+(AM$3*$BC846+AM$4*$BD846+AM$5*$BE846)*SQRT($B$7)+(AN845-AM845)/(AN$11-AM$11)*$B$7</f>
        <v>2.9251097170999024E-2</v>
      </c>
      <c r="AN846" s="3">
        <f t="shared" ref="AN846:AN909" ca="1" si="737">AN845+AN$2*$B$7+(AN$3*$BC846+AN$4*$BD846+AN$5*$BE846)*SQRT($B$7)+(AO845-AN845)/(AO$11-AN$11)*$B$7</f>
        <v>2.9561068605436527E-2</v>
      </c>
      <c r="AO846" s="3">
        <f t="shared" ref="AO846:AO909" ca="1" si="738">AO845+AO$2*$B$7+(AO$3*$BC846+AO$4*$BD846+AO$5*$BE846)*SQRT($B$7)+(AP845-AO845)/(AP$11-AO$11)*$B$7</f>
        <v>2.9833311229051532E-2</v>
      </c>
      <c r="AP846" s="3">
        <f t="shared" ref="AP846:AP909" ca="1" si="739">AP845+AP$2*$B$7+(AP$3*$BC846+AP$4*$BD846+AP$5*$BE846)*SQRT($B$7)+(AQ845-AP845)/(AQ$11-AP$11)*$B$7</f>
        <v>3.0077086470137862E-2</v>
      </c>
      <c r="AQ846" s="3">
        <f t="shared" ref="AQ846:AQ909" ca="1" si="740">AQ845+AQ$2*$B$7+(AQ$3*$BC846+AQ$4*$BD846+AQ$5*$BE846)*SQRT($B$7)+(AR845-AQ845)/(AR$11-AQ$11)*$B$7</f>
        <v>3.0303468723664354E-2</v>
      </c>
      <c r="AR846" s="3">
        <f t="shared" ref="AR846:AR909" ca="1" si="741">AR845+AR$2*$B$7+(AR$3*$BC846+AR$4*$BD846+AR$5*$BE846)*SQRT($B$7)+(AS845-AR845)/(AS$11-AR$11)*$B$7</f>
        <v>3.0523296218051141E-2</v>
      </c>
      <c r="AS846" s="3">
        <f t="shared" ref="AS846:AS909" ca="1" si="742">AS845+AS$2*$B$7+(AS$3*$BC846+AS$4*$BD846+AS$5*$BE846)*SQRT($B$7)+(AT845-AS845)/(AT$11-AS$11)*$B$7</f>
        <v>3.0746063870382031E-2</v>
      </c>
      <c r="AT846" s="3">
        <f t="shared" ref="AT846:AT909" ca="1" si="743">AT845+AT$2*$B$7+(AT$3*$BC846+AT$4*$BD846+AT$5*$BE846)*SQRT($B$7)+(AU845-AT845)/(AU$11-AT$11)*$B$7</f>
        <v>3.0980418767490053E-2</v>
      </c>
      <c r="AU846" s="3">
        <f t="shared" ref="AU846:AU909" ca="1" si="744">AU845+AU$2*$B$7+(AU$3*$BC846+AU$4*$BD846+AU$5*$BE846)*SQRT($B$7)+(AV845-AU845)/(AV$11-AU$11)*$B$7</f>
        <v>3.1236055817945627E-2</v>
      </c>
      <c r="AV846" s="3">
        <f t="shared" ref="AV846:AV909" ca="1" si="745">AV845+AV$2*$B$7+(AV$3*$BC846+AV$4*$BD846+AV$5*$BE846)*SQRT($B$7)+(AW845-AV845)/(AW$11-AV$11)*$B$7</f>
        <v>3.1525426539177601E-2</v>
      </c>
      <c r="AW846" s="3">
        <f t="shared" ref="AW846:AW909" ca="1" si="746">AW845+AW$2*$B$7+(AW$3*$BC846+AW$4*$BD846+AW$5*$BE846)*SQRT($B$7)+(AX845-AW845)/(AX$11-AW$11)*$B$7</f>
        <v>3.1862088377320887E-2</v>
      </c>
      <c r="AX846" s="3">
        <f t="shared" ref="AX846:AX909" ca="1" si="747">AX845+AX$2*$B$7+(AX$3*$BC846+AX$4*$BD846+AX$5*$BE846)*SQRT($B$7)+(AY845-AX845)/(AY$11-AX$11)*$B$7</f>
        <v>3.2252334497801571E-2</v>
      </c>
      <c r="AY846" s="3">
        <f t="shared" ref="AY846:AY909" ca="1" si="748">AY845+AY$2*$B$7+(AY$3*$BC846+AY$4*$BD846+AY$5*$BE846)*SQRT($B$7)+(AZ845-AY845)/(AZ$11-AY$11)*$B$7</f>
        <v>3.2682316895569073E-2</v>
      </c>
      <c r="AZ846" s="3">
        <f t="shared" ca="1" si="697"/>
        <v>3.3116054434661667E-2</v>
      </c>
      <c r="BC846" s="3">
        <f t="shared" ref="BC846:BE877" ca="1" si="749">RAND()+RAND()+RAND()+RAND()+RAND()+RAND()+RAND()+RAND()+RAND()+RAND()+RAND()+RAND()-6</f>
        <v>0.53673228263278183</v>
      </c>
      <c r="BD846" s="3">
        <f t="shared" ca="1" si="749"/>
        <v>0.98742836993809036</v>
      </c>
      <c r="BE846" s="3">
        <f t="shared" ca="1" si="749"/>
        <v>-0.64056502568743046</v>
      </c>
    </row>
    <row r="847" spans="1:57" x14ac:dyDescent="0.2">
      <c r="A847" s="3">
        <f t="shared" si="698"/>
        <v>8.3499999999998664</v>
      </c>
      <c r="B847" s="3">
        <f t="shared" ca="1" si="699"/>
        <v>3.5738405846330791E-2</v>
      </c>
      <c r="C847" s="3">
        <f t="shared" ca="1" si="700"/>
        <v>3.4704578510170107E-2</v>
      </c>
      <c r="D847" s="3">
        <f t="shared" ca="1" si="701"/>
        <v>3.3717118902095645E-2</v>
      </c>
      <c r="E847" s="3">
        <f t="shared" ca="1" si="702"/>
        <v>3.2775299356829948E-2</v>
      </c>
      <c r="F847" s="3">
        <f t="shared" ca="1" si="703"/>
        <v>3.1877808979719209E-2</v>
      </c>
      <c r="G847" s="3">
        <f t="shared" ca="1" si="704"/>
        <v>3.1023088345546065E-2</v>
      </c>
      <c r="H847" s="3">
        <f t="shared" ca="1" si="705"/>
        <v>3.0209639697470442E-2</v>
      </c>
      <c r="I847" s="3">
        <f t="shared" ca="1" si="706"/>
        <v>2.9436302916046146E-2</v>
      </c>
      <c r="J847" s="3">
        <f t="shared" ca="1" si="707"/>
        <v>2.870247826764705E-2</v>
      </c>
      <c r="K847" s="3">
        <f t="shared" ca="1" si="708"/>
        <v>2.8008274681838849E-2</v>
      </c>
      <c r="L847" s="3">
        <f t="shared" ca="1" si="709"/>
        <v>2.7354569727469968E-2</v>
      </c>
      <c r="M847" s="3">
        <f t="shared" ca="1" si="710"/>
        <v>2.6742980848559778E-2</v>
      </c>
      <c r="N847" s="3">
        <f t="shared" ca="1" si="711"/>
        <v>2.6175761064926945E-2</v>
      </c>
      <c r="O847" s="3">
        <f t="shared" ca="1" si="712"/>
        <v>2.5655641635556878E-2</v>
      </c>
      <c r="P847" s="3">
        <f t="shared" ca="1" si="713"/>
        <v>2.5185647207965334E-2</v>
      </c>
      <c r="Q847" s="3">
        <f t="shared" ca="1" si="714"/>
        <v>2.4768906502176957E-2</v>
      </c>
      <c r="R847" s="3">
        <f t="shared" ca="1" si="715"/>
        <v>2.4408475914144034E-2</v>
      </c>
      <c r="S847" s="3">
        <f t="shared" ca="1" si="716"/>
        <v>2.4107186960711909E-2</v>
      </c>
      <c r="T847" s="3">
        <f t="shared" ca="1" si="717"/>
        <v>2.3867522686856588E-2</v>
      </c>
      <c r="U847" s="3">
        <f t="shared" ca="1" si="718"/>
        <v>2.3691523347217882E-2</v>
      </c>
      <c r="V847" s="3">
        <f t="shared" ca="1" si="719"/>
        <v>2.3580717522237594E-2</v>
      </c>
      <c r="W847" s="3">
        <f t="shared" ca="1" si="720"/>
        <v>2.35360709903886E-2</v>
      </c>
      <c r="X847" s="3">
        <f t="shared" ca="1" si="721"/>
        <v>2.3557942206020227E-2</v>
      </c>
      <c r="Y847" s="3">
        <f t="shared" ca="1" si="722"/>
        <v>2.3646030568468843E-2</v>
      </c>
      <c r="Z847" s="3">
        <f t="shared" ca="1" si="723"/>
        <v>2.3799302392149706E-2</v>
      </c>
      <c r="AA847" s="3">
        <f t="shared" ca="1" si="724"/>
        <v>2.4015880182549427E-2</v>
      </c>
      <c r="AB847" s="3">
        <f t="shared" ca="1" si="725"/>
        <v>2.4292884282881871E-2</v>
      </c>
      <c r="AC847" s="3">
        <f t="shared" ca="1" si="726"/>
        <v>2.4626223603929395E-2</v>
      </c>
      <c r="AD847" s="3">
        <f t="shared" ca="1" si="727"/>
        <v>2.5010346154324958E-2</v>
      </c>
      <c r="AE847" s="3">
        <f t="shared" ca="1" si="728"/>
        <v>2.5437982519095778E-2</v>
      </c>
      <c r="AF847" s="3">
        <f t="shared" ca="1" si="729"/>
        <v>2.589994610985135E-2</v>
      </c>
      <c r="AG847" s="3">
        <f t="shared" ca="1" si="730"/>
        <v>2.638508752353633E-2</v>
      </c>
      <c r="AH847" s="3">
        <f t="shared" ca="1" si="731"/>
        <v>2.6880523818740718E-2</v>
      </c>
      <c r="AI847" s="3">
        <f t="shared" ca="1" si="732"/>
        <v>2.7372257434444498E-2</v>
      </c>
      <c r="AJ847" s="3">
        <f t="shared" ca="1" si="733"/>
        <v>2.7846243710411969E-2</v>
      </c>
      <c r="AK847" s="3">
        <f t="shared" ca="1" si="734"/>
        <v>2.8289851180146982E-2</v>
      </c>
      <c r="AL847" s="3">
        <f t="shared" ca="1" si="735"/>
        <v>2.8693499890130425E-2</v>
      </c>
      <c r="AM847" s="3">
        <f t="shared" ca="1" si="736"/>
        <v>2.9052107560094582E-2</v>
      </c>
      <c r="AN847" s="3">
        <f t="shared" ca="1" si="737"/>
        <v>2.9365896713669792E-2</v>
      </c>
      <c r="AO847" s="3">
        <f t="shared" ca="1" si="738"/>
        <v>2.9640196578349719E-2</v>
      </c>
      <c r="AP847" s="3">
        <f t="shared" ca="1" si="739"/>
        <v>2.9884151539333013E-2</v>
      </c>
      <c r="AQ847" s="3">
        <f t="shared" ca="1" si="740"/>
        <v>3.0108677621194381E-2</v>
      </c>
      <c r="AR847" s="3">
        <f t="shared" ca="1" si="741"/>
        <v>3.0324432326193286E-2</v>
      </c>
      <c r="AS847" s="3">
        <f t="shared" ca="1" si="742"/>
        <v>3.0540739706214664E-2</v>
      </c>
      <c r="AT847" s="3">
        <f t="shared" ca="1" si="743"/>
        <v>3.0766114046164569E-2</v>
      </c>
      <c r="AU847" s="3">
        <f t="shared" ca="1" si="744"/>
        <v>3.1010152014468623E-2</v>
      </c>
      <c r="AV847" s="3">
        <f t="shared" ca="1" si="745"/>
        <v>3.1285174535804823E-2</v>
      </c>
      <c r="AW847" s="3">
        <f t="shared" ca="1" si="746"/>
        <v>3.1604442036707134E-2</v>
      </c>
      <c r="AX847" s="3">
        <f t="shared" ca="1" si="747"/>
        <v>3.1973694462502873E-2</v>
      </c>
      <c r="AY847" s="3">
        <f t="shared" ca="1" si="748"/>
        <v>3.2378492491943127E-2</v>
      </c>
      <c r="AZ847" s="3">
        <f t="shared" ca="1" si="697"/>
        <v>3.2783353052386152E-2</v>
      </c>
      <c r="BC847" s="3">
        <f t="shared" ca="1" si="749"/>
        <v>-0.5620275795648908</v>
      </c>
      <c r="BD847" s="3">
        <f t="shared" ca="1" si="749"/>
        <v>0.35075001385483695</v>
      </c>
      <c r="BE847" s="3">
        <f t="shared" ca="1" si="749"/>
        <v>-0.23781206463085613</v>
      </c>
    </row>
    <row r="848" spans="1:57" x14ac:dyDescent="0.2">
      <c r="A848" s="3">
        <f t="shared" si="698"/>
        <v>8.3599999999998662</v>
      </c>
      <c r="B848" s="3">
        <f t="shared" ca="1" si="699"/>
        <v>3.5189128030226086E-2</v>
      </c>
      <c r="C848" s="3">
        <f t="shared" ca="1" si="700"/>
        <v>3.4207513561370848E-2</v>
      </c>
      <c r="D848" s="3">
        <f t="shared" ca="1" si="701"/>
        <v>3.3272836825965886E-2</v>
      </c>
      <c r="E848" s="3">
        <f t="shared" ca="1" si="702"/>
        <v>3.2384245762294907E-2</v>
      </c>
      <c r="F848" s="3">
        <f t="shared" ca="1" si="703"/>
        <v>3.1540308945178876E-2</v>
      </c>
      <c r="G848" s="3">
        <f t="shared" ca="1" si="704"/>
        <v>3.0739350296665059E-2</v>
      </c>
      <c r="H848" s="3">
        <f t="shared" ca="1" si="705"/>
        <v>2.997975905202337E-2</v>
      </c>
      <c r="I848" s="3">
        <f t="shared" ca="1" si="706"/>
        <v>2.9260265068020631E-2</v>
      </c>
      <c r="J848" s="3">
        <f t="shared" ca="1" si="707"/>
        <v>2.8580160439844786E-2</v>
      </c>
      <c r="K848" s="3">
        <f t="shared" ca="1" si="708"/>
        <v>2.7939446326854103E-2</v>
      </c>
      <c r="L848" s="3">
        <f t="shared" ca="1" si="709"/>
        <v>2.7338891426985156E-2</v>
      </c>
      <c r="M848" s="3">
        <f t="shared" ca="1" si="710"/>
        <v>2.6780001936009254E-2</v>
      </c>
      <c r="N848" s="3">
        <f t="shared" ca="1" si="711"/>
        <v>2.6264916384675568E-2</v>
      </c>
      <c r="O848" s="3">
        <f t="shared" ca="1" si="712"/>
        <v>2.5796247914479171E-2</v>
      </c>
      <c r="P848" s="3">
        <f t="shared" ca="1" si="713"/>
        <v>2.5376899468052588E-2</v>
      </c>
      <c r="Q848" s="3">
        <f t="shared" ca="1" si="714"/>
        <v>2.500987483175791E-2</v>
      </c>
      <c r="R848" s="3">
        <f t="shared" ca="1" si="715"/>
        <v>2.4698102788284677E-2</v>
      </c>
      <c r="S848" s="3">
        <f t="shared" ca="1" si="716"/>
        <v>2.4444285187566417E-2</v>
      </c>
      <c r="T848" s="3">
        <f t="shared" ca="1" si="717"/>
        <v>2.4250773962801713E-2</v>
      </c>
      <c r="U848" s="3">
        <f t="shared" ca="1" si="718"/>
        <v>2.4119477322802944E-2</v>
      </c>
      <c r="V848" s="3">
        <f t="shared" ca="1" si="719"/>
        <v>2.4051791206440024E-2</v>
      </c>
      <c r="W848" s="3">
        <f t="shared" ca="1" si="720"/>
        <v>2.4048548253459954E-2</v>
      </c>
      <c r="X848" s="3">
        <f t="shared" ca="1" si="721"/>
        <v>2.4109973090164272E-2</v>
      </c>
      <c r="Y848" s="3">
        <f t="shared" ca="1" si="722"/>
        <v>2.4235630092308912E-2</v>
      </c>
      <c r="Z848" s="3">
        <f t="shared" ca="1" si="723"/>
        <v>2.4424348551080697E-2</v>
      </c>
      <c r="AA848" s="3">
        <f t="shared" ca="1" si="724"/>
        <v>2.467411091850108E-2</v>
      </c>
      <c r="AB848" s="3">
        <f t="shared" ca="1" si="725"/>
        <v>2.4981893352209079E-2</v>
      </c>
      <c r="AC848" s="3">
        <f t="shared" ca="1" si="726"/>
        <v>2.5343455554474505E-2</v>
      </c>
      <c r="AD848" s="3">
        <f t="shared" ca="1" si="727"/>
        <v>2.5753091073542293E-2</v>
      </c>
      <c r="AE848" s="3">
        <f t="shared" ca="1" si="728"/>
        <v>2.6203371830874116E-2</v>
      </c>
      <c r="AF848" s="3">
        <f t="shared" ca="1" si="729"/>
        <v>2.6684951370175194E-2</v>
      </c>
      <c r="AG848" s="3">
        <f t="shared" ca="1" si="730"/>
        <v>2.7186524636802236E-2</v>
      </c>
      <c r="AH848" s="3">
        <f t="shared" ca="1" si="731"/>
        <v>2.7695064977097058E-2</v>
      </c>
      <c r="AI848" s="3">
        <f t="shared" ca="1" si="732"/>
        <v>2.8196451969443842E-2</v>
      </c>
      <c r="AJ848" s="3">
        <f t="shared" ca="1" si="733"/>
        <v>2.8676546752733557E-2</v>
      </c>
      <c r="AK848" s="3">
        <f t="shared" ca="1" si="734"/>
        <v>2.9122655847037E-2</v>
      </c>
      <c r="AL848" s="3">
        <f t="shared" ca="1" si="735"/>
        <v>2.9525165613662828E-2</v>
      </c>
      <c r="AM848" s="3">
        <f t="shared" ca="1" si="736"/>
        <v>2.9878975637880979E-2</v>
      </c>
      <c r="AN848" s="3">
        <f t="shared" ca="1" si="737"/>
        <v>3.0184285779273241E-2</v>
      </c>
      <c r="AO848" s="3">
        <f t="shared" ca="1" si="738"/>
        <v>3.0446376250603938E-2</v>
      </c>
      <c r="AP848" s="3">
        <f t="shared" ca="1" si="739"/>
        <v>3.0674301105790377E-2</v>
      </c>
      <c r="AQ848" s="3">
        <f t="shared" ca="1" si="740"/>
        <v>3.0878845090257616E-2</v>
      </c>
      <c r="AR848" s="3">
        <f t="shared" ca="1" si="741"/>
        <v>3.1070512715683504E-2</v>
      </c>
      <c r="AS848" s="3">
        <f t="shared" ca="1" si="742"/>
        <v>3.1258485468379359E-2</v>
      </c>
      <c r="AT848" s="3">
        <f t="shared" ca="1" si="743"/>
        <v>3.145117306091972E-2</v>
      </c>
      <c r="AU848" s="3">
        <f t="shared" ca="1" si="744"/>
        <v>3.1658100812893102E-2</v>
      </c>
      <c r="AV848" s="3">
        <f t="shared" ca="1" si="745"/>
        <v>3.1891483266049472E-2</v>
      </c>
      <c r="AW848" s="3">
        <f t="shared" ca="1" si="746"/>
        <v>3.21643062416717E-2</v>
      </c>
      <c r="AX848" s="3">
        <f t="shared" ca="1" si="747"/>
        <v>3.2481783241426164E-2</v>
      </c>
      <c r="AY848" s="3">
        <f t="shared" ca="1" si="748"/>
        <v>3.2828932953815802E-2</v>
      </c>
      <c r="AZ848" s="3">
        <f t="shared" ca="1" si="697"/>
        <v>3.3170861798818708E-2</v>
      </c>
      <c r="BC848" s="3">
        <f t="shared" ca="1" si="749"/>
        <v>0.6604518566605071</v>
      </c>
      <c r="BD848" s="3">
        <f t="shared" ca="1" si="749"/>
        <v>1.3332084793724412</v>
      </c>
      <c r="BE848" s="3">
        <f t="shared" ca="1" si="749"/>
        <v>1.0086020845356698</v>
      </c>
    </row>
    <row r="849" spans="1:57" x14ac:dyDescent="0.2">
      <c r="A849" s="3">
        <f t="shared" si="698"/>
        <v>8.369999999999866</v>
      </c>
      <c r="B849" s="3">
        <f t="shared" ca="1" si="699"/>
        <v>3.3160481972558803E-2</v>
      </c>
      <c r="C849" s="3">
        <f t="shared" ca="1" si="700"/>
        <v>3.2202049744680938E-2</v>
      </c>
      <c r="D849" s="3">
        <f t="shared" ca="1" si="701"/>
        <v>3.1291736027156063E-2</v>
      </c>
      <c r="E849" s="3">
        <f t="shared" ca="1" si="702"/>
        <v>3.0428580707139018E-2</v>
      </c>
      <c r="F849" s="3">
        <f t="shared" ca="1" si="703"/>
        <v>2.9611048174473107E-2</v>
      </c>
      <c r="G849" s="3">
        <f t="shared" ca="1" si="704"/>
        <v>2.8837362039358865E-2</v>
      </c>
      <c r="H849" s="3">
        <f t="shared" ca="1" si="705"/>
        <v>2.8105814856849994E-2</v>
      </c>
      <c r="I849" s="3">
        <f t="shared" ca="1" si="706"/>
        <v>2.7415042764970095E-2</v>
      </c>
      <c r="J849" s="3">
        <f t="shared" ca="1" si="707"/>
        <v>2.6764245963732499E-2</v>
      </c>
      <c r="K849" s="3">
        <f t="shared" ca="1" si="708"/>
        <v>2.6153334088265694E-2</v>
      </c>
      <c r="L849" s="3">
        <f t="shared" ca="1" si="709"/>
        <v>2.5582983186039417E-2</v>
      </c>
      <c r="M849" s="3">
        <f t="shared" ca="1" si="710"/>
        <v>2.5054604407752232E-2</v>
      </c>
      <c r="N849" s="3">
        <f t="shared" ca="1" si="711"/>
        <v>2.4570237990507136E-2</v>
      </c>
      <c r="O849" s="3">
        <f t="shared" ca="1" si="712"/>
        <v>2.413239515455275E-2</v>
      </c>
      <c r="P849" s="3">
        <f t="shared" ca="1" si="713"/>
        <v>2.3743873341054517E-2</v>
      </c>
      <c r="Q849" s="3">
        <f t="shared" ca="1" si="714"/>
        <v>2.3407567617111723E-2</v>
      </c>
      <c r="R849" s="3">
        <f t="shared" ca="1" si="715"/>
        <v>2.3126295379069909E-2</v>
      </c>
      <c r="S849" s="3">
        <f t="shared" ca="1" si="716"/>
        <v>2.2902645049045222E-2</v>
      </c>
      <c r="T849" s="3">
        <f t="shared" ca="1" si="717"/>
        <v>2.2738853697769561E-2</v>
      </c>
      <c r="U849" s="3">
        <f t="shared" ca="1" si="718"/>
        <v>2.2636713744304721E-2</v>
      </c>
      <c r="V849" s="3">
        <f t="shared" ca="1" si="719"/>
        <v>2.2597504743997396E-2</v>
      </c>
      <c r="W849" s="3">
        <f t="shared" ca="1" si="720"/>
        <v>2.2621942452074006E-2</v>
      </c>
      <c r="X849" s="3">
        <f t="shared" ca="1" si="721"/>
        <v>2.2710133910869394E-2</v>
      </c>
      <c r="Y849" s="3">
        <f t="shared" ca="1" si="722"/>
        <v>2.2861524700557832E-2</v>
      </c>
      <c r="Z849" s="3">
        <f t="shared" ca="1" si="723"/>
        <v>2.3074823296484727E-2</v>
      </c>
      <c r="AA849" s="3">
        <f t="shared" ca="1" si="724"/>
        <v>2.334788828255591E-2</v>
      </c>
      <c r="AB849" s="3">
        <f t="shared" ca="1" si="725"/>
        <v>2.3677567798368545E-2</v>
      </c>
      <c r="AC849" s="3">
        <f t="shared" ca="1" si="726"/>
        <v>2.4059488500634128E-2</v>
      </c>
      <c r="AD849" s="3">
        <f t="shared" ca="1" si="727"/>
        <v>2.4487805661137754E-2</v>
      </c>
      <c r="AE849" s="3">
        <f t="shared" ca="1" si="728"/>
        <v>2.4954948781680523E-2</v>
      </c>
      <c r="AF849" s="3">
        <f t="shared" ca="1" si="729"/>
        <v>2.5451427890381448E-2</v>
      </c>
      <c r="AG849" s="3">
        <f t="shared" ca="1" si="730"/>
        <v>2.5965798787787826E-2</v>
      </c>
      <c r="AH849" s="3">
        <f t="shared" ca="1" si="731"/>
        <v>2.6484907793018073E-2</v>
      </c>
      <c r="AI849" s="3">
        <f t="shared" ca="1" si="732"/>
        <v>2.6994528465046762E-2</v>
      </c>
      <c r="AJ849" s="3">
        <f t="shared" ca="1" si="733"/>
        <v>2.7480444653632082E-2</v>
      </c>
      <c r="AK849" s="3">
        <f t="shared" ca="1" si="734"/>
        <v>2.7929917699968724E-2</v>
      </c>
      <c r="AL849" s="3">
        <f t="shared" ca="1" si="735"/>
        <v>2.8333316859199067E-2</v>
      </c>
      <c r="AM849" s="3">
        <f t="shared" ca="1" si="736"/>
        <v>2.8685539759530698E-2</v>
      </c>
      <c r="AN849" s="3">
        <f t="shared" ca="1" si="737"/>
        <v>2.8986779337475007E-2</v>
      </c>
      <c r="AO849" s="3">
        <f t="shared" ca="1" si="738"/>
        <v>2.9242282232727651E-2</v>
      </c>
      <c r="AP849" s="3">
        <f t="shared" ca="1" si="739"/>
        <v>2.9461027616958988E-2</v>
      </c>
      <c r="AQ849" s="3">
        <f t="shared" ca="1" si="740"/>
        <v>2.9653684790207517E-2</v>
      </c>
      <c r="AR849" s="3">
        <f t="shared" ca="1" si="741"/>
        <v>2.9830621750061383E-2</v>
      </c>
      <c r="AS849" s="3">
        <f t="shared" ca="1" si="742"/>
        <v>3.0000894445114862E-2</v>
      </c>
      <c r="AT849" s="3">
        <f t="shared" ca="1" si="743"/>
        <v>3.0172824948072607E-2</v>
      </c>
      <c r="AU849" s="3">
        <f t="shared" ca="1" si="744"/>
        <v>3.0355882796995949E-2</v>
      </c>
      <c r="AV849" s="3">
        <f t="shared" ca="1" si="745"/>
        <v>3.0562189054252106E-2</v>
      </c>
      <c r="AW849" s="3">
        <f t="shared" ca="1" si="746"/>
        <v>3.0804466167096405E-2</v>
      </c>
      <c r="AX849" s="3">
        <f t="shared" ca="1" si="747"/>
        <v>3.1087417150594265E-2</v>
      </c>
      <c r="AY849" s="3">
        <f t="shared" ca="1" si="748"/>
        <v>3.1395557600649583E-2</v>
      </c>
      <c r="AZ849" s="3">
        <f t="shared" ca="1" si="697"/>
        <v>3.1694693575967429E-2</v>
      </c>
      <c r="BC849" s="3">
        <f t="shared" ca="1" si="749"/>
        <v>-2.2767191123243702</v>
      </c>
      <c r="BD849" s="3">
        <f t="shared" ca="1" si="749"/>
        <v>0.84370401465407685</v>
      </c>
      <c r="BE849" s="3">
        <f t="shared" ca="1" si="749"/>
        <v>0.51543730254156905</v>
      </c>
    </row>
    <row r="850" spans="1:57" x14ac:dyDescent="0.2">
      <c r="A850" s="3">
        <f t="shared" si="698"/>
        <v>8.3799999999998658</v>
      </c>
      <c r="B850" s="3">
        <f t="shared" ca="1" si="699"/>
        <v>3.2685045122970317E-2</v>
      </c>
      <c r="C850" s="3">
        <f t="shared" ca="1" si="700"/>
        <v>3.1758371634218595E-2</v>
      </c>
      <c r="D850" s="3">
        <f t="shared" ca="1" si="701"/>
        <v>3.0881481240943767E-2</v>
      </c>
      <c r="E850" s="3">
        <f t="shared" ca="1" si="702"/>
        <v>3.0053263978318603E-2</v>
      </c>
      <c r="F850" s="3">
        <f t="shared" ca="1" si="703"/>
        <v>2.9272038250495097E-2</v>
      </c>
      <c r="G850" s="3">
        <f t="shared" ca="1" si="704"/>
        <v>2.8535885550283416E-2</v>
      </c>
      <c r="H850" s="3">
        <f t="shared" ca="1" si="705"/>
        <v>2.7842959933574267E-2</v>
      </c>
      <c r="I850" s="3">
        <f t="shared" ca="1" si="706"/>
        <v>2.7191761977943138E-2</v>
      </c>
      <c r="J850" s="3">
        <f t="shared" ca="1" si="707"/>
        <v>2.6581358117471397E-2</v>
      </c>
      <c r="K850" s="3">
        <f t="shared" ca="1" si="708"/>
        <v>2.6011524562356763E-2</v>
      </c>
      <c r="L850" s="3">
        <f t="shared" ca="1" si="709"/>
        <v>2.5482802783533764E-2</v>
      </c>
      <c r="M850" s="3">
        <f t="shared" ca="1" si="710"/>
        <v>2.4996466943480504E-2</v>
      </c>
      <c r="N850" s="3">
        <f t="shared" ca="1" si="711"/>
        <v>2.455441703492554E-2</v>
      </c>
      <c r="O850" s="3">
        <f t="shared" ca="1" si="712"/>
        <v>2.4159020407090382E-2</v>
      </c>
      <c r="P850" s="3">
        <f t="shared" ca="1" si="713"/>
        <v>2.381292705714123E-2</v>
      </c>
      <c r="Q850" s="3">
        <f t="shared" ca="1" si="714"/>
        <v>2.3518881401396682E-2</v>
      </c>
      <c r="R850" s="3">
        <f t="shared" ca="1" si="715"/>
        <v>2.3279547530852568E-2</v>
      </c>
      <c r="S850" s="3">
        <f t="shared" ca="1" si="716"/>
        <v>2.3097358532938411E-2</v>
      </c>
      <c r="T850" s="3">
        <f t="shared" ca="1" si="717"/>
        <v>2.2974394719197499E-2</v>
      </c>
      <c r="U850" s="3">
        <f t="shared" ca="1" si="718"/>
        <v>2.2912290828889344E-2</v>
      </c>
      <c r="V850" s="3">
        <f t="shared" ca="1" si="719"/>
        <v>2.2912168145641208E-2</v>
      </c>
      <c r="W850" s="3">
        <f t="shared" ca="1" si="720"/>
        <v>2.297458364799377E-2</v>
      </c>
      <c r="X850" s="3">
        <f t="shared" ca="1" si="721"/>
        <v>2.3099484891906625E-2</v>
      </c>
      <c r="Y850" s="3">
        <f t="shared" ca="1" si="722"/>
        <v>2.3286156743390934E-2</v>
      </c>
      <c r="Z850" s="3">
        <f t="shared" ca="1" si="723"/>
        <v>2.3533144922728955E-2</v>
      </c>
      <c r="AA850" s="3">
        <f t="shared" ca="1" si="724"/>
        <v>2.3838142184536115E-2</v>
      </c>
      <c r="AB850" s="3">
        <f t="shared" ca="1" si="725"/>
        <v>2.4197826671641151E-2</v>
      </c>
      <c r="AC850" s="3">
        <f t="shared" ca="1" si="726"/>
        <v>2.4607650012402962E-2</v>
      </c>
      <c r="AD850" s="3">
        <f t="shared" ca="1" si="727"/>
        <v>2.506158724110653E-2</v>
      </c>
      <c r="AE850" s="3">
        <f t="shared" ca="1" si="728"/>
        <v>2.5551883539797628E-2</v>
      </c>
      <c r="AF850" s="3">
        <f t="shared" ca="1" si="729"/>
        <v>2.6068863630248334E-2</v>
      </c>
      <c r="AG850" s="3">
        <f t="shared" ca="1" si="730"/>
        <v>2.6600902532372014E-2</v>
      </c>
      <c r="AH850" s="3">
        <f t="shared" ca="1" si="731"/>
        <v>2.71346780800437E-2</v>
      </c>
      <c r="AI850" s="3">
        <f t="shared" ca="1" si="732"/>
        <v>2.7655816509257653E-2</v>
      </c>
      <c r="AJ850" s="3">
        <f t="shared" ca="1" si="733"/>
        <v>2.8149983144668149E-2</v>
      </c>
      <c r="AK850" s="3">
        <f t="shared" ca="1" si="734"/>
        <v>2.8604352831871731E-2</v>
      </c>
      <c r="AL850" s="3">
        <f t="shared" ca="1" si="735"/>
        <v>2.900923614465032E-2</v>
      </c>
      <c r="AM850" s="3">
        <f t="shared" ca="1" si="736"/>
        <v>2.9359486776652746E-2</v>
      </c>
      <c r="AN850" s="3">
        <f t="shared" ca="1" si="737"/>
        <v>2.9655248330143772E-2</v>
      </c>
      <c r="AO850" s="3">
        <f t="shared" ca="1" si="738"/>
        <v>2.9901691167390592E-2</v>
      </c>
      <c r="AP850" s="3">
        <f t="shared" ca="1" si="739"/>
        <v>3.0107676888377552E-2</v>
      </c>
      <c r="AQ850" s="3">
        <f t="shared" ca="1" si="740"/>
        <v>3.0283717048206288E-2</v>
      </c>
      <c r="AR850" s="3">
        <f t="shared" ca="1" si="741"/>
        <v>3.044000147172644E-2</v>
      </c>
      <c r="AS850" s="3">
        <f t="shared" ca="1" si="742"/>
        <v>3.0585419449595933E-2</v>
      </c>
      <c r="AT850" s="3">
        <f t="shared" ca="1" si="743"/>
        <v>3.0728164173640143E-2</v>
      </c>
      <c r="AU850" s="3">
        <f t="shared" ca="1" si="744"/>
        <v>3.087760676825985E-2</v>
      </c>
      <c r="AV850" s="3">
        <f t="shared" ca="1" si="745"/>
        <v>3.1045729540370368E-2</v>
      </c>
      <c r="AW850" s="3">
        <f t="shared" ca="1" si="746"/>
        <v>3.1244944742771778E-2</v>
      </c>
      <c r="AX850" s="3">
        <f t="shared" ca="1" si="747"/>
        <v>3.1479403173632313E-2</v>
      </c>
      <c r="AY850" s="3">
        <f t="shared" ca="1" si="748"/>
        <v>3.1733099512707107E-2</v>
      </c>
      <c r="AZ850" s="3">
        <f t="shared" ca="1" si="697"/>
        <v>3.1972559258624418E-2</v>
      </c>
      <c r="BC850" s="3">
        <f t="shared" ca="1" si="749"/>
        <v>0.47005845948336766</v>
      </c>
      <c r="BD850" s="3">
        <f t="shared" ca="1" si="749"/>
        <v>1.1747124218082012</v>
      </c>
      <c r="BE850" s="3">
        <f t="shared" ca="1" si="749"/>
        <v>0.71727762713131415</v>
      </c>
    </row>
    <row r="851" spans="1:57" x14ac:dyDescent="0.2">
      <c r="A851" s="3">
        <f t="shared" si="698"/>
        <v>8.3899999999998656</v>
      </c>
      <c r="B851" s="3">
        <f t="shared" ca="1" si="699"/>
        <v>3.3463730126290399E-2</v>
      </c>
      <c r="C851" s="3">
        <f t="shared" ca="1" si="700"/>
        <v>3.2410895226413022E-2</v>
      </c>
      <c r="D851" s="3">
        <f t="shared" ca="1" si="701"/>
        <v>3.142251406758035E-2</v>
      </c>
      <c r="E851" s="3">
        <f t="shared" ca="1" si="702"/>
        <v>3.0496877159232442E-2</v>
      </c>
      <c r="F851" s="3">
        <f t="shared" ca="1" si="703"/>
        <v>2.9631707246119549E-2</v>
      </c>
      <c r="G851" s="3">
        <f t="shared" ca="1" si="704"/>
        <v>2.8824494024949573E-2</v>
      </c>
      <c r="H851" s="3">
        <f t="shared" ca="1" si="705"/>
        <v>2.8072803360148058E-2</v>
      </c>
      <c r="I851" s="3">
        <f t="shared" ca="1" si="706"/>
        <v>2.7374550553656264E-2</v>
      </c>
      <c r="J851" s="3">
        <f t="shared" ca="1" si="707"/>
        <v>2.6728218529367159E-2</v>
      </c>
      <c r="K851" s="3">
        <f t="shared" ca="1" si="708"/>
        <v>2.6133000298439159E-2</v>
      </c>
      <c r="L851" s="3">
        <f t="shared" ca="1" si="709"/>
        <v>2.5588852955961416E-2</v>
      </c>
      <c r="M851" s="3">
        <f t="shared" ca="1" si="710"/>
        <v>2.5096463859992042E-2</v>
      </c>
      <c r="N851" s="3">
        <f t="shared" ca="1" si="711"/>
        <v>2.4657142935275666E-2</v>
      </c>
      <c r="O851" s="3">
        <f t="shared" ca="1" si="712"/>
        <v>2.4272663837470773E-2</v>
      </c>
      <c r="P851" s="3">
        <f t="shared" ca="1" si="713"/>
        <v>2.3945079304532244E-2</v>
      </c>
      <c r="Q851" s="3">
        <f t="shared" ca="1" si="714"/>
        <v>2.3676533297830163E-2</v>
      </c>
      <c r="R851" s="3">
        <f t="shared" ca="1" si="715"/>
        <v>2.3469086811347451E-2</v>
      </c>
      <c r="S851" s="3">
        <f t="shared" ca="1" si="716"/>
        <v>2.3324567818260519E-2</v>
      </c>
      <c r="T851" s="3">
        <f t="shared" ca="1" si="717"/>
        <v>2.3244450101435318E-2</v>
      </c>
      <c r="U851" s="3">
        <f t="shared" ca="1" si="718"/>
        <v>2.3229760957414278E-2</v>
      </c>
      <c r="V851" s="3">
        <f t="shared" ca="1" si="719"/>
        <v>2.3281013636929457E-2</v>
      </c>
      <c r="W851" s="3">
        <f t="shared" ca="1" si="720"/>
        <v>2.3398156576565545E-2</v>
      </c>
      <c r="X851" s="3">
        <f t="shared" ca="1" si="721"/>
        <v>2.3580528070274682E-2</v>
      </c>
      <c r="Y851" s="3">
        <f t="shared" ca="1" si="722"/>
        <v>2.3826802478010462E-2</v>
      </c>
      <c r="Z851" s="3">
        <f t="shared" ca="1" si="723"/>
        <v>2.4134912952431004E-2</v>
      </c>
      <c r="AA851" s="3">
        <f t="shared" ca="1" si="724"/>
        <v>2.4501936584435315E-2</v>
      </c>
      <c r="AB851" s="3">
        <f t="shared" ca="1" si="725"/>
        <v>2.4923931668375567E-2</v>
      </c>
      <c r="AC851" s="3">
        <f t="shared" ca="1" si="726"/>
        <v>2.5395724948998659E-2</v>
      </c>
      <c r="AD851" s="3">
        <f t="shared" ca="1" si="727"/>
        <v>2.5910661390367906E-2</v>
      </c>
      <c r="AE851" s="3">
        <f t="shared" ca="1" si="728"/>
        <v>2.6460352083965466E-2</v>
      </c>
      <c r="AF851" s="3">
        <f t="shared" ca="1" si="729"/>
        <v>2.70344867846543E-2</v>
      </c>
      <c r="AG851" s="3">
        <f t="shared" ca="1" si="730"/>
        <v>2.7620810226545188E-2</v>
      </c>
      <c r="AH851" s="3">
        <f t="shared" ca="1" si="731"/>
        <v>2.8205382430438599E-2</v>
      </c>
      <c r="AI851" s="3">
        <f t="shared" ca="1" si="732"/>
        <v>2.8773233134229553E-2</v>
      </c>
      <c r="AJ851" s="3">
        <f t="shared" ca="1" si="733"/>
        <v>2.9309460026982072E-2</v>
      </c>
      <c r="AK851" s="3">
        <f t="shared" ca="1" si="734"/>
        <v>2.9800702263902856E-2</v>
      </c>
      <c r="AL851" s="3">
        <f t="shared" ca="1" si="735"/>
        <v>3.0236762281272957E-2</v>
      </c>
      <c r="AM851" s="3">
        <f t="shared" ca="1" si="736"/>
        <v>3.061199997911223E-2</v>
      </c>
      <c r="AN851" s="3">
        <f t="shared" ca="1" si="737"/>
        <v>3.0926059335498721E-2</v>
      </c>
      <c r="AO851" s="3">
        <f t="shared" ca="1" si="738"/>
        <v>3.1183583858309556E-2</v>
      </c>
      <c r="AP851" s="3">
        <f t="shared" ca="1" si="739"/>
        <v>3.1392867021301611E-2</v>
      </c>
      <c r="AQ851" s="3">
        <f t="shared" ca="1" si="740"/>
        <v>3.1563812475007169E-2</v>
      </c>
      <c r="AR851" s="3">
        <f t="shared" ca="1" si="741"/>
        <v>3.1705982350756945E-2</v>
      </c>
      <c r="AS851" s="3">
        <f t="shared" ca="1" si="742"/>
        <v>3.1827650285737218E-2</v>
      </c>
      <c r="AT851" s="3">
        <f t="shared" ca="1" si="743"/>
        <v>3.1936431449162E-2</v>
      </c>
      <c r="AU851" s="3">
        <f t="shared" ca="1" si="744"/>
        <v>3.2041147993859251E-2</v>
      </c>
      <c r="AV851" s="3">
        <f t="shared" ca="1" si="745"/>
        <v>3.2153190291435853E-2</v>
      </c>
      <c r="AW851" s="3">
        <f t="shared" ca="1" si="746"/>
        <v>3.2284205808711344E-2</v>
      </c>
      <c r="AX851" s="3">
        <f t="shared" ca="1" si="747"/>
        <v>3.2437344001895303E-2</v>
      </c>
      <c r="AY851" s="3">
        <f t="shared" ca="1" si="748"/>
        <v>3.2595653690639069E-2</v>
      </c>
      <c r="AZ851" s="3">
        <f t="shared" ca="1" si="697"/>
        <v>3.2726020315987599E-2</v>
      </c>
      <c r="BC851" s="3">
        <f t="shared" ca="1" si="749"/>
        <v>1.0719366122605436</v>
      </c>
      <c r="BD851" s="3">
        <f t="shared" ca="1" si="749"/>
        <v>1.2240534861323207</v>
      </c>
      <c r="BE851" s="3">
        <f t="shared" ca="1" si="749"/>
        <v>-1.1434866397638768</v>
      </c>
    </row>
    <row r="852" spans="1:57" x14ac:dyDescent="0.2">
      <c r="A852" s="3">
        <f t="shared" si="698"/>
        <v>8.3999999999998654</v>
      </c>
      <c r="B852" s="3">
        <f t="shared" ca="1" si="699"/>
        <v>3.3451531674268467E-2</v>
      </c>
      <c r="C852" s="3">
        <f t="shared" ca="1" si="700"/>
        <v>3.2509329163195703E-2</v>
      </c>
      <c r="D852" s="3">
        <f t="shared" ca="1" si="701"/>
        <v>3.1620216506847522E-2</v>
      </c>
      <c r="E852" s="3">
        <f t="shared" ca="1" si="702"/>
        <v>3.0782922287599258E-2</v>
      </c>
      <c r="F852" s="3">
        <f t="shared" ca="1" si="703"/>
        <v>2.9995611189406766E-2</v>
      </c>
      <c r="G852" s="3">
        <f t="shared" ca="1" si="704"/>
        <v>2.9256218706309785E-2</v>
      </c>
      <c r="H852" s="3">
        <f t="shared" ca="1" si="705"/>
        <v>2.8562760090926686E-2</v>
      </c>
      <c r="I852" s="3">
        <f t="shared" ca="1" si="706"/>
        <v>2.7913602926214774E-2</v>
      </c>
      <c r="J852" s="3">
        <f t="shared" ca="1" si="707"/>
        <v>2.7307684153442962E-2</v>
      </c>
      <c r="K852" s="3">
        <f t="shared" ca="1" si="708"/>
        <v>2.6744651082535608E-2</v>
      </c>
      <c r="L852" s="3">
        <f t="shared" ca="1" si="709"/>
        <v>2.6224913905506363E-2</v>
      </c>
      <c r="M852" s="3">
        <f t="shared" ca="1" si="710"/>
        <v>2.5749610632063425E-2</v>
      </c>
      <c r="N852" s="3">
        <f t="shared" ca="1" si="711"/>
        <v>2.5320498567797271E-2</v>
      </c>
      <c r="O852" s="3">
        <f t="shared" ca="1" si="712"/>
        <v>2.4939795124831767E-2</v>
      </c>
      <c r="P852" s="3">
        <f t="shared" ca="1" si="713"/>
        <v>2.4609993239337095E-2</v>
      </c>
      <c r="Q852" s="3">
        <f t="shared" ca="1" si="714"/>
        <v>2.4333673886234895E-2</v>
      </c>
      <c r="R852" s="3">
        <f t="shared" ca="1" si="715"/>
        <v>2.4113332443491738E-2</v>
      </c>
      <c r="S852" s="3">
        <f t="shared" ca="1" si="716"/>
        <v>2.3951229263083806E-2</v>
      </c>
      <c r="T852" s="3">
        <f t="shared" ca="1" si="717"/>
        <v>2.3849269102260272E-2</v>
      </c>
      <c r="U852" s="3">
        <f t="shared" ca="1" si="718"/>
        <v>2.38089093243843E-2</v>
      </c>
      <c r="V852" s="3">
        <f t="shared" ca="1" si="719"/>
        <v>2.3831092658452884E-2</v>
      </c>
      <c r="W852" s="3">
        <f t="shared" ca="1" si="720"/>
        <v>2.3916196506035055E-2</v>
      </c>
      <c r="X852" s="3">
        <f t="shared" ca="1" si="721"/>
        <v>2.4063987395535856E-2</v>
      </c>
      <c r="Y852" s="3">
        <f t="shared" ca="1" si="722"/>
        <v>2.4273566660961358E-2</v>
      </c>
      <c r="Z852" s="3">
        <f t="shared" ca="1" si="723"/>
        <v>2.4543292346765049E-2</v>
      </c>
      <c r="AA852" s="3">
        <f t="shared" ca="1" si="724"/>
        <v>2.4870663317775675E-2</v>
      </c>
      <c r="AB852" s="3">
        <f t="shared" ca="1" si="725"/>
        <v>2.5252155440507504E-2</v>
      </c>
      <c r="AC852" s="3">
        <f t="shared" ca="1" si="726"/>
        <v>2.5683007993704605E-2</v>
      </c>
      <c r="AD852" s="3">
        <f t="shared" ca="1" si="727"/>
        <v>2.6156973312143141E-2</v>
      </c>
      <c r="AE852" s="3">
        <f t="shared" ca="1" si="728"/>
        <v>2.6666065900556122E-2</v>
      </c>
      <c r="AF852" s="3">
        <f t="shared" ca="1" si="729"/>
        <v>2.7200378161860873E-2</v>
      </c>
      <c r="AG852" s="3">
        <f t="shared" ca="1" si="730"/>
        <v>2.7748062315161519E-2</v>
      </c>
      <c r="AH852" s="3">
        <f t="shared" ca="1" si="731"/>
        <v>2.8295598515824832E-2</v>
      </c>
      <c r="AI852" s="3">
        <f t="shared" ca="1" si="732"/>
        <v>2.8828458102238129E-2</v>
      </c>
      <c r="AJ852" s="3">
        <f t="shared" ca="1" si="733"/>
        <v>2.9332209288120564E-2</v>
      </c>
      <c r="AK852" s="3">
        <f t="shared" ca="1" si="734"/>
        <v>2.9793993610688126E-2</v>
      </c>
      <c r="AL852" s="3">
        <f t="shared" ca="1" si="735"/>
        <v>3.0204143176939792E-2</v>
      </c>
      <c r="AM852" s="3">
        <f t="shared" ca="1" si="736"/>
        <v>3.0557561497996665E-2</v>
      </c>
      <c r="AN852" s="3">
        <f t="shared" ca="1" si="737"/>
        <v>3.0854429904487366E-2</v>
      </c>
      <c r="AO852" s="3">
        <f t="shared" ca="1" si="738"/>
        <v>3.1099901745803564E-2</v>
      </c>
      <c r="AP852" s="3">
        <f t="shared" ca="1" si="739"/>
        <v>3.1302739095249194E-2</v>
      </c>
      <c r="AQ852" s="3">
        <f t="shared" ca="1" si="740"/>
        <v>3.1473274824349549E-2</v>
      </c>
      <c r="AR852" s="3">
        <f t="shared" ca="1" si="741"/>
        <v>3.1621481133058758E-2</v>
      </c>
      <c r="AS852" s="3">
        <f t="shared" ca="1" si="742"/>
        <v>3.1756054279049969E-2</v>
      </c>
      <c r="AT852" s="3">
        <f t="shared" ca="1" si="743"/>
        <v>3.1885069511288014E-2</v>
      </c>
      <c r="AU852" s="3">
        <f t="shared" ca="1" si="744"/>
        <v>3.201783667309465E-2</v>
      </c>
      <c r="AV852" s="3">
        <f t="shared" ca="1" si="745"/>
        <v>3.216618826509627E-2</v>
      </c>
      <c r="AW852" s="3">
        <f t="shared" ca="1" si="746"/>
        <v>3.2342039758353661E-2</v>
      </c>
      <c r="AX852" s="3">
        <f t="shared" ca="1" si="747"/>
        <v>3.2548577898096218E-2</v>
      </c>
      <c r="AY852" s="3">
        <f t="shared" ca="1" si="748"/>
        <v>3.2768969281263237E-2</v>
      </c>
      <c r="AZ852" s="3">
        <f t="shared" ca="1" si="697"/>
        <v>3.2971763743214172E-2</v>
      </c>
      <c r="BC852" s="3">
        <f t="shared" ca="1" si="749"/>
        <v>0.43825339583096046</v>
      </c>
      <c r="BD852" s="3">
        <f t="shared" ca="1" si="749"/>
        <v>-0.68428878177348196</v>
      </c>
      <c r="BE852" s="3">
        <f t="shared" ca="1" si="749"/>
        <v>1.0868729586931902</v>
      </c>
    </row>
    <row r="853" spans="1:57" x14ac:dyDescent="0.2">
      <c r="A853" s="3">
        <f t="shared" si="698"/>
        <v>8.4099999999998651</v>
      </c>
      <c r="B853" s="3">
        <f t="shared" ca="1" si="699"/>
        <v>3.3545530224382704E-2</v>
      </c>
      <c r="C853" s="3">
        <f t="shared" ca="1" si="700"/>
        <v>3.2484078873816567E-2</v>
      </c>
      <c r="D853" s="3">
        <f t="shared" ca="1" si="701"/>
        <v>3.1487674632103634E-2</v>
      </c>
      <c r="E853" s="3">
        <f t="shared" ca="1" si="702"/>
        <v>3.0554585621342768E-2</v>
      </c>
      <c r="F853" s="3">
        <f t="shared" ca="1" si="703"/>
        <v>2.968251993132082E-2</v>
      </c>
      <c r="G853" s="3">
        <f t="shared" ca="1" si="704"/>
        <v>2.8868960314689444E-2</v>
      </c>
      <c r="H853" s="3">
        <f t="shared" ca="1" si="705"/>
        <v>2.8111472859579149E-2</v>
      </c>
      <c r="I853" s="3">
        <f t="shared" ca="1" si="706"/>
        <v>2.7407978854153341E-2</v>
      </c>
      <c r="J853" s="3">
        <f t="shared" ca="1" si="707"/>
        <v>2.6756970652147539E-2</v>
      </c>
      <c r="K853" s="3">
        <f t="shared" ca="1" si="708"/>
        <v>2.6157651227678064E-2</v>
      </c>
      <c r="L853" s="3">
        <f t="shared" ca="1" si="709"/>
        <v>2.5609985210240434E-2</v>
      </c>
      <c r="M853" s="3">
        <f t="shared" ca="1" si="710"/>
        <v>2.511466258523971E-2</v>
      </c>
      <c r="N853" s="3">
        <f t="shared" ca="1" si="711"/>
        <v>2.4672989356087454E-2</v>
      </c>
      <c r="O853" s="3">
        <f t="shared" ca="1" si="712"/>
        <v>2.4286728009670779E-2</v>
      </c>
      <c r="P853" s="3">
        <f t="shared" ca="1" si="713"/>
        <v>2.3957913006144738E-2</v>
      </c>
      <c r="Q853" s="3">
        <f t="shared" ca="1" si="714"/>
        <v>2.3688663670854031E-2</v>
      </c>
      <c r="R853" s="3">
        <f t="shared" ca="1" si="715"/>
        <v>2.3481011115108055E-2</v>
      </c>
      <c r="S853" s="3">
        <f t="shared" ca="1" si="716"/>
        <v>2.3336749431057287E-2</v>
      </c>
      <c r="T853" s="3">
        <f t="shared" ca="1" si="717"/>
        <v>2.3257315721645737E-2</v>
      </c>
      <c r="U853" s="3">
        <f t="shared" ca="1" si="718"/>
        <v>2.3243698794749027E-2</v>
      </c>
      <c r="V853" s="3">
        <f t="shared" ca="1" si="719"/>
        <v>2.3296372236826339E-2</v>
      </c>
      <c r="W853" s="3">
        <f t="shared" ca="1" si="720"/>
        <v>2.3415243789283273E-2</v>
      </c>
      <c r="X853" s="3">
        <f t="shared" ca="1" si="721"/>
        <v>2.3599609579232628E-2</v>
      </c>
      <c r="Y853" s="3">
        <f t="shared" ca="1" si="722"/>
        <v>2.3848099262550659E-2</v>
      </c>
      <c r="Z853" s="3">
        <f t="shared" ca="1" si="723"/>
        <v>2.4158597102591758E-2</v>
      </c>
      <c r="AA853" s="3">
        <f t="shared" ca="1" si="724"/>
        <v>2.4528125043541928E-2</v>
      </c>
      <c r="AB853" s="3">
        <f t="shared" ca="1" si="725"/>
        <v>2.4952677812777085E-2</v>
      </c>
      <c r="AC853" s="3">
        <f t="shared" ca="1" si="726"/>
        <v>2.542700850923563E-2</v>
      </c>
      <c r="AD853" s="3">
        <f t="shared" ca="1" si="727"/>
        <v>2.59443781487202E-2</v>
      </c>
      <c r="AE853" s="3">
        <f t="shared" ca="1" si="728"/>
        <v>2.6496306023373582E-2</v>
      </c>
      <c r="AF853" s="3">
        <f t="shared" ca="1" si="729"/>
        <v>2.7072388670369093E-2</v>
      </c>
      <c r="AG853" s="3">
        <f t="shared" ca="1" si="730"/>
        <v>2.7660287436258525E-2</v>
      </c>
      <c r="AH853" s="3">
        <f t="shared" ca="1" si="731"/>
        <v>2.8246004429756326E-2</v>
      </c>
      <c r="AI853" s="3">
        <f t="shared" ca="1" si="732"/>
        <v>2.8814554557688225E-2</v>
      </c>
      <c r="AJ853" s="3">
        <f t="shared" ca="1" si="733"/>
        <v>2.935107858503844E-2</v>
      </c>
      <c r="AK853" s="3">
        <f t="shared" ca="1" si="734"/>
        <v>2.984232236626929E-2</v>
      </c>
      <c r="AL853" s="3">
        <f t="shared" ca="1" si="735"/>
        <v>3.027824934736819E-2</v>
      </c>
      <c r="AM853" s="3">
        <f t="shared" ca="1" si="736"/>
        <v>3.0653407914849329E-2</v>
      </c>
      <c r="AN853" s="3">
        <f t="shared" ca="1" si="737"/>
        <v>3.0967617591134047E-2</v>
      </c>
      <c r="AO853" s="3">
        <f t="shared" ca="1" si="738"/>
        <v>3.1225642131752065E-2</v>
      </c>
      <c r="AP853" s="3">
        <f t="shared" ca="1" si="739"/>
        <v>3.143581281144614E-2</v>
      </c>
      <c r="AQ853" s="3">
        <f t="shared" ca="1" si="740"/>
        <v>3.1607992729150054E-2</v>
      </c>
      <c r="AR853" s="3">
        <f t="shared" ca="1" si="741"/>
        <v>3.1751665793941453E-2</v>
      </c>
      <c r="AS853" s="3">
        <f t="shared" ca="1" si="742"/>
        <v>3.1875053022628518E-2</v>
      </c>
      <c r="AT853" s="3">
        <f t="shared" ca="1" si="743"/>
        <v>3.1985791685604587E-2</v>
      </c>
      <c r="AU853" s="3">
        <f t="shared" ca="1" si="744"/>
        <v>3.2092779794918605E-2</v>
      </c>
      <c r="AV853" s="3">
        <f t="shared" ca="1" si="745"/>
        <v>3.2207389887183753E-2</v>
      </c>
      <c r="AW853" s="3">
        <f t="shared" ca="1" si="746"/>
        <v>3.2340902212860512E-2</v>
      </c>
      <c r="AX853" s="3">
        <f t="shared" ca="1" si="747"/>
        <v>3.2495643805426279E-2</v>
      </c>
      <c r="AY853" s="3">
        <f t="shared" ca="1" si="748"/>
        <v>3.2654031360911738E-2</v>
      </c>
      <c r="AZ853" s="3">
        <f t="shared" ca="1" si="697"/>
        <v>3.2785140287723794E-2</v>
      </c>
      <c r="BC853" s="3">
        <f t="shared" ca="1" si="749"/>
        <v>-0.40128356844202973</v>
      </c>
      <c r="BD853" s="3">
        <f t="shared" ca="1" si="749"/>
        <v>0.62028262478178764</v>
      </c>
      <c r="BE853" s="3">
        <f t="shared" ca="1" si="749"/>
        <v>-1.2450879834855648</v>
      </c>
    </row>
    <row r="854" spans="1:57" x14ac:dyDescent="0.2">
      <c r="A854" s="3">
        <f t="shared" si="698"/>
        <v>8.4199999999998649</v>
      </c>
      <c r="B854" s="3">
        <f t="shared" ca="1" si="699"/>
        <v>3.3831467994730274E-2</v>
      </c>
      <c r="C854" s="3">
        <f t="shared" ca="1" si="700"/>
        <v>3.2764771523923535E-2</v>
      </c>
      <c r="D854" s="3">
        <f t="shared" ca="1" si="701"/>
        <v>3.1761054831022741E-2</v>
      </c>
      <c r="E854" s="3">
        <f t="shared" ca="1" si="702"/>
        <v>3.0818708065532788E-2</v>
      </c>
      <c r="F854" s="3">
        <f t="shared" ca="1" si="703"/>
        <v>2.9935565210487514E-2</v>
      </c>
      <c r="G854" s="3">
        <f t="shared" ca="1" si="704"/>
        <v>2.9109238759048837E-2</v>
      </c>
      <c r="H854" s="3">
        <f t="shared" ca="1" si="705"/>
        <v>2.8337428102613658E-2</v>
      </c>
      <c r="I854" s="3">
        <f t="shared" ca="1" si="706"/>
        <v>2.7618190679057044E-2</v>
      </c>
      <c r="J854" s="3">
        <f t="shared" ca="1" si="707"/>
        <v>2.6950156669975994E-2</v>
      </c>
      <c r="K854" s="3">
        <f t="shared" ca="1" si="708"/>
        <v>2.6332667099504943E-2</v>
      </c>
      <c r="L854" s="3">
        <f t="shared" ca="1" si="709"/>
        <v>2.576582339574594E-2</v>
      </c>
      <c r="M854" s="3">
        <f t="shared" ca="1" si="710"/>
        <v>2.5250449864603751E-2</v>
      </c>
      <c r="N854" s="3">
        <f t="shared" ca="1" si="711"/>
        <v>2.4787983545210234E-2</v>
      </c>
      <c r="O854" s="3">
        <f t="shared" ca="1" si="712"/>
        <v>2.4380314338560527E-2</v>
      </c>
      <c r="P854" s="3">
        <f t="shared" ca="1" si="713"/>
        <v>2.4029600575683697E-2</v>
      </c>
      <c r="Q854" s="3">
        <f t="shared" ca="1" si="714"/>
        <v>2.3738082290366239E-2</v>
      </c>
      <c r="R854" s="3">
        <f t="shared" ca="1" si="715"/>
        <v>2.3507908697757381E-2</v>
      </c>
      <c r="S854" s="3">
        <f t="shared" ca="1" si="716"/>
        <v>2.3340990012652659E-2</v>
      </c>
      <c r="T854" s="3">
        <f t="shared" ca="1" si="717"/>
        <v>2.323887807602763E-2</v>
      </c>
      <c r="U854" s="3">
        <f t="shared" ca="1" si="718"/>
        <v>2.3202675538889734E-2</v>
      </c>
      <c r="V854" s="3">
        <f t="shared" ca="1" si="719"/>
        <v>2.3232969245168184E-2</v>
      </c>
      <c r="W854" s="3">
        <f t="shared" ca="1" si="720"/>
        <v>2.3329779671642938E-2</v>
      </c>
      <c r="X854" s="3">
        <f t="shared" ca="1" si="721"/>
        <v>2.3492514928958156E-2</v>
      </c>
      <c r="Y854" s="3">
        <f t="shared" ca="1" si="722"/>
        <v>2.3719915363161245E-2</v>
      </c>
      <c r="Z854" s="3">
        <f t="shared" ca="1" si="723"/>
        <v>2.4009973804077007E-2</v>
      </c>
      <c r="AA854" s="3">
        <f t="shared" ca="1" si="724"/>
        <v>2.4359817601239127E-2</v>
      </c>
      <c r="AB854" s="3">
        <f t="shared" ca="1" si="725"/>
        <v>2.4765542652432193E-2</v>
      </c>
      <c r="AC854" s="3">
        <f t="shared" ca="1" si="726"/>
        <v>2.5221998184365945E-2</v>
      </c>
      <c r="AD854" s="3">
        <f t="shared" ca="1" si="727"/>
        <v>2.5722536226357517E-2</v>
      </c>
      <c r="AE854" s="3">
        <f t="shared" ca="1" si="728"/>
        <v>2.6258763255256754E-2</v>
      </c>
      <c r="AF854" s="3">
        <f t="shared" ca="1" si="729"/>
        <v>2.6820362452717159E-2</v>
      </c>
      <c r="AG854" s="3">
        <f t="shared" ca="1" si="730"/>
        <v>2.7395086959616555E-2</v>
      </c>
      <c r="AH854" s="3">
        <f t="shared" ca="1" si="731"/>
        <v>2.7969043680679238E-2</v>
      </c>
      <c r="AI854" s="3">
        <f t="shared" ca="1" si="732"/>
        <v>2.8527374081186243E-2</v>
      </c>
      <c r="AJ854" s="3">
        <f t="shared" ca="1" si="733"/>
        <v>2.9055374523066838E-2</v>
      </c>
      <c r="AK854" s="3">
        <f t="shared" ca="1" si="734"/>
        <v>2.9539978128824865E-2</v>
      </c>
      <c r="AL854" s="3">
        <f t="shared" ca="1" si="735"/>
        <v>2.9971362364524648E-2</v>
      </c>
      <c r="AM854" s="3">
        <f t="shared" ca="1" si="736"/>
        <v>3.0344302768761801E-2</v>
      </c>
      <c r="AN854" s="3">
        <f t="shared" ca="1" si="737"/>
        <v>3.0658838910397654E-2</v>
      </c>
      <c r="AO854" s="3">
        <f t="shared" ca="1" si="738"/>
        <v>3.091992653736635E-2</v>
      </c>
      <c r="AP854" s="3">
        <f t="shared" ca="1" si="739"/>
        <v>3.1136047756729228E-2</v>
      </c>
      <c r="AQ854" s="3">
        <f t="shared" ca="1" si="740"/>
        <v>3.1317177934823213E-2</v>
      </c>
      <c r="AR854" s="3">
        <f t="shared" ca="1" si="741"/>
        <v>3.1472895361210063E-2</v>
      </c>
      <c r="AS854" s="3">
        <f t="shared" ca="1" si="742"/>
        <v>3.1611528967439226E-2</v>
      </c>
      <c r="AT854" s="3">
        <f t="shared" ca="1" si="743"/>
        <v>3.1740860978638874E-2</v>
      </c>
      <c r="AU854" s="3">
        <f t="shared" ca="1" si="744"/>
        <v>3.1869959023290692E-2</v>
      </c>
      <c r="AV854" s="3">
        <f t="shared" ca="1" si="745"/>
        <v>3.2010314579223272E-2</v>
      </c>
      <c r="AW854" s="3">
        <f t="shared" ca="1" si="746"/>
        <v>3.2173150596834094E-2</v>
      </c>
      <c r="AX854" s="3">
        <f t="shared" ca="1" si="747"/>
        <v>3.2360519004425818E-2</v>
      </c>
      <c r="AY854" s="3">
        <f t="shared" ca="1" si="748"/>
        <v>3.2554694516959977E-2</v>
      </c>
      <c r="AZ854" s="3">
        <f t="shared" ca="1" si="697"/>
        <v>3.2726043648939475E-2</v>
      </c>
      <c r="BC854" s="3">
        <f t="shared" ca="1" si="749"/>
        <v>-0.14033902065513182</v>
      </c>
      <c r="BD854" s="3">
        <f t="shared" ca="1" si="749"/>
        <v>-0.71750834369606498</v>
      </c>
      <c r="BE854" s="3">
        <f t="shared" ca="1" si="749"/>
        <v>-0.2993872385045977</v>
      </c>
    </row>
    <row r="855" spans="1:57" x14ac:dyDescent="0.2">
      <c r="A855" s="3">
        <f t="shared" si="698"/>
        <v>8.4299999999998647</v>
      </c>
      <c r="B855" s="3">
        <f t="shared" ca="1" si="699"/>
        <v>3.34798080006945E-2</v>
      </c>
      <c r="C855" s="3">
        <f t="shared" ca="1" si="700"/>
        <v>3.2385079426652988E-2</v>
      </c>
      <c r="D855" s="3">
        <f t="shared" ca="1" si="701"/>
        <v>3.1354291026551691E-2</v>
      </c>
      <c r="E855" s="3">
        <f t="shared" ca="1" si="702"/>
        <v>3.0385826196397996E-2</v>
      </c>
      <c r="F855" s="3">
        <f t="shared" ca="1" si="703"/>
        <v>2.9477516031197595E-2</v>
      </c>
      <c r="G855" s="3">
        <f t="shared" ca="1" si="704"/>
        <v>2.8626973977657438E-2</v>
      </c>
      <c r="H855" s="3">
        <f t="shared" ca="1" si="705"/>
        <v>2.7831903929149329E-2</v>
      </c>
      <c r="I855" s="3">
        <f t="shared" ca="1" si="706"/>
        <v>2.7090370648602622E-2</v>
      </c>
      <c r="J855" s="3">
        <f t="shared" ca="1" si="707"/>
        <v>2.6401013291698552E-2</v>
      </c>
      <c r="K855" s="3">
        <f t="shared" ca="1" si="708"/>
        <v>2.5763182049341065E-2</v>
      </c>
      <c r="L855" s="3">
        <f t="shared" ca="1" si="709"/>
        <v>2.5176986240456226E-2</v>
      </c>
      <c r="M855" s="3">
        <f t="shared" ca="1" si="710"/>
        <v>2.4643255567532538E-2</v>
      </c>
      <c r="N855" s="3">
        <f t="shared" ca="1" si="711"/>
        <v>2.4163429174769539E-2</v>
      </c>
      <c r="O855" s="3">
        <f t="shared" ca="1" si="712"/>
        <v>2.3739395448185336E-2</v>
      </c>
      <c r="P855" s="3">
        <f t="shared" ca="1" si="713"/>
        <v>2.3373307668213977E-2</v>
      </c>
      <c r="Q855" s="3">
        <f t="shared" ca="1" si="714"/>
        <v>2.3067397666771353E-2</v>
      </c>
      <c r="R855" s="3">
        <f t="shared" ca="1" si="715"/>
        <v>2.2823803865002237E-2</v>
      </c>
      <c r="S855" s="3">
        <f t="shared" ca="1" si="716"/>
        <v>2.2644423714434592E-2</v>
      </c>
      <c r="T855" s="3">
        <f t="shared" ca="1" si="717"/>
        <v>2.2530794917957137E-2</v>
      </c>
      <c r="U855" s="3">
        <f t="shared" ca="1" si="718"/>
        <v>2.2484005099775529E-2</v>
      </c>
      <c r="V855" s="3">
        <f t="shared" ca="1" si="719"/>
        <v>2.2504625492626721E-2</v>
      </c>
      <c r="W855" s="3">
        <f t="shared" ca="1" si="720"/>
        <v>2.2592660435407783E-2</v>
      </c>
      <c r="X855" s="3">
        <f t="shared" ca="1" si="721"/>
        <v>2.2747501138206665E-2</v>
      </c>
      <c r="Y855" s="3">
        <f t="shared" ca="1" si="722"/>
        <v>2.296786973654754E-2</v>
      </c>
      <c r="Z855" s="3">
        <f t="shared" ca="1" si="723"/>
        <v>2.3251738705282774E-2</v>
      </c>
      <c r="AA855" s="3">
        <f t="shared" ca="1" si="724"/>
        <v>2.3596211856374592E-2</v>
      </c>
      <c r="AB855" s="3">
        <f t="shared" ca="1" si="725"/>
        <v>2.3997357298943121E-2</v>
      </c>
      <c r="AC855" s="3">
        <f t="shared" ca="1" si="726"/>
        <v>2.444999142696393E-2</v>
      </c>
      <c r="AD855" s="3">
        <f t="shared" ca="1" si="727"/>
        <v>2.494742834847213E-2</v>
      </c>
      <c r="AE855" s="3">
        <f t="shared" ca="1" si="728"/>
        <v>2.5481232855999701E-2</v>
      </c>
      <c r="AF855" s="3">
        <f t="shared" ca="1" si="729"/>
        <v>2.6041046020456884E-2</v>
      </c>
      <c r="AG855" s="3">
        <f t="shared" ca="1" si="730"/>
        <v>2.6614584178860826E-2</v>
      </c>
      <c r="AH855" s="3">
        <f t="shared" ca="1" si="731"/>
        <v>2.7187930608974203E-2</v>
      </c>
      <c r="AI855" s="3">
        <f t="shared" ca="1" si="732"/>
        <v>2.7746225057082775E-2</v>
      </c>
      <c r="AJ855" s="3">
        <f t="shared" ca="1" si="733"/>
        <v>2.827479125726242E-2</v>
      </c>
      <c r="AK855" s="3">
        <f t="shared" ca="1" si="734"/>
        <v>2.8760621276878829E-2</v>
      </c>
      <c r="AL855" s="3">
        <f t="shared" ca="1" si="735"/>
        <v>2.9193978006492944E-2</v>
      </c>
      <c r="AM855" s="3">
        <f t="shared" ca="1" si="736"/>
        <v>2.9569735136448613E-2</v>
      </c>
      <c r="AN855" s="3">
        <f t="shared" ca="1" si="737"/>
        <v>2.9888022862746059E-2</v>
      </c>
      <c r="AO855" s="3">
        <f t="shared" ca="1" si="738"/>
        <v>3.0153859244301754E-2</v>
      </c>
      <c r="AP855" s="3">
        <f t="shared" ca="1" si="739"/>
        <v>3.0375747590976932E-2</v>
      </c>
      <c r="AQ855" s="3">
        <f t="shared" ca="1" si="740"/>
        <v>3.0563646320552914E-2</v>
      </c>
      <c r="AR855" s="3">
        <f t="shared" ca="1" si="741"/>
        <v>3.072709951554033E-2</v>
      </c>
      <c r="AS855" s="3">
        <f t="shared" ca="1" si="742"/>
        <v>3.0874415904809386E-2</v>
      </c>
      <c r="AT855" s="3">
        <f t="shared" ca="1" si="743"/>
        <v>3.1013394303236682E-2</v>
      </c>
      <c r="AU855" s="3">
        <f t="shared" ca="1" si="744"/>
        <v>3.1153142084011903E-2</v>
      </c>
      <c r="AV855" s="3">
        <f t="shared" ca="1" si="745"/>
        <v>3.1305137283133118E-2</v>
      </c>
      <c r="AW855" s="3">
        <f t="shared" ca="1" si="746"/>
        <v>3.1480412336612203E-2</v>
      </c>
      <c r="AX855" s="3">
        <f t="shared" ca="1" si="747"/>
        <v>3.1680617871838811E-2</v>
      </c>
      <c r="AY855" s="3">
        <f t="shared" ca="1" si="748"/>
        <v>3.1887786426228235E-2</v>
      </c>
      <c r="AZ855" s="3">
        <f t="shared" ca="1" si="697"/>
        <v>3.2073331895074733E-2</v>
      </c>
      <c r="BC855" s="3">
        <f t="shared" ca="1" si="749"/>
        <v>-1.074843505357328</v>
      </c>
      <c r="BD855" s="3">
        <f t="shared" ca="1" si="749"/>
        <v>-0.38749574820674493</v>
      </c>
      <c r="BE855" s="3">
        <f t="shared" ca="1" si="749"/>
        <v>-0.46952132371486055</v>
      </c>
    </row>
    <row r="856" spans="1:57" x14ac:dyDescent="0.2">
      <c r="A856" s="3">
        <f t="shared" si="698"/>
        <v>8.4399999999998645</v>
      </c>
      <c r="B856" s="3">
        <f t="shared" ca="1" si="699"/>
        <v>3.3061099469496931E-2</v>
      </c>
      <c r="C856" s="3">
        <f t="shared" ca="1" si="700"/>
        <v>3.2082685478732428E-2</v>
      </c>
      <c r="D856" s="3">
        <f t="shared" ca="1" si="701"/>
        <v>3.1158414057329272E-2</v>
      </c>
      <c r="E856" s="3">
        <f t="shared" ca="1" si="702"/>
        <v>3.0287010064549119E-2</v>
      </c>
      <c r="F856" s="3">
        <f t="shared" ca="1" si="703"/>
        <v>2.9466649923643368E-2</v>
      </c>
      <c r="G856" s="3">
        <f t="shared" ca="1" si="704"/>
        <v>2.8695296245274976E-2</v>
      </c>
      <c r="H856" s="3">
        <f t="shared" ca="1" si="705"/>
        <v>2.7971005620694638E-2</v>
      </c>
      <c r="I856" s="3">
        <f t="shared" ca="1" si="706"/>
        <v>2.7292198310308987E-2</v>
      </c>
      <c r="J856" s="3">
        <f t="shared" ca="1" si="707"/>
        <v>2.6657870587179576E-2</v>
      </c>
      <c r="K856" s="3">
        <f t="shared" ca="1" si="708"/>
        <v>2.6067729922903342E-2</v>
      </c>
      <c r="L856" s="3">
        <f t="shared" ca="1" si="709"/>
        <v>2.5522241616787952E-2</v>
      </c>
      <c r="M856" s="3">
        <f t="shared" ca="1" si="710"/>
        <v>2.5022588841517715E-2</v>
      </c>
      <c r="N856" s="3">
        <f t="shared" ca="1" si="711"/>
        <v>2.4570560913401335E-2</v>
      </c>
      <c r="O856" s="3">
        <f t="shared" ca="1" si="712"/>
        <v>2.4168392772209921E-2</v>
      </c>
      <c r="P856" s="3">
        <f t="shared" ca="1" si="713"/>
        <v>2.3818580724199383E-2</v>
      </c>
      <c r="Q856" s="3">
        <f t="shared" ca="1" si="714"/>
        <v>2.3523696487014717E-2</v>
      </c>
      <c r="R856" s="3">
        <f t="shared" ca="1" si="715"/>
        <v>2.3286215787853365E-2</v>
      </c>
      <c r="S856" s="3">
        <f t="shared" ca="1" si="716"/>
        <v>2.3108371426921712E-2</v>
      </c>
      <c r="T856" s="3">
        <f t="shared" ca="1" si="717"/>
        <v>2.2992035090689745E-2</v>
      </c>
      <c r="U856" s="3">
        <f t="shared" ca="1" si="718"/>
        <v>2.2938627504315905E-2</v>
      </c>
      <c r="V856" s="3">
        <f t="shared" ca="1" si="719"/>
        <v>2.2949052418253464E-2</v>
      </c>
      <c r="W856" s="3">
        <f t="shared" ca="1" si="720"/>
        <v>2.3023646157705527E-2</v>
      </c>
      <c r="X856" s="3">
        <f t="shared" ca="1" si="721"/>
        <v>2.3162131145446879E-2</v>
      </c>
      <c r="Y856" s="3">
        <f t="shared" ca="1" si="722"/>
        <v>2.336355940303186E-2</v>
      </c>
      <c r="Z856" s="3">
        <f t="shared" ca="1" si="723"/>
        <v>2.3626231126130819E-2</v>
      </c>
      <c r="AA856" s="3">
        <f t="shared" ca="1" si="724"/>
        <v>2.3947574643555038E-2</v>
      </c>
      <c r="AB856" s="3">
        <f t="shared" ca="1" si="725"/>
        <v>2.4323978314321187E-2</v>
      </c>
      <c r="AC856" s="3">
        <f t="shared" ca="1" si="726"/>
        <v>2.4750573737342092E-2</v>
      </c>
      <c r="AD856" s="3">
        <f t="shared" ca="1" si="727"/>
        <v>2.5220985163552503E-2</v>
      </c>
      <c r="AE856" s="3">
        <f t="shared" ca="1" si="728"/>
        <v>2.5727083832080423E-2</v>
      </c>
      <c r="AF856" s="3">
        <f t="shared" ca="1" si="729"/>
        <v>2.6258816948672874E-2</v>
      </c>
      <c r="AG856" s="3">
        <f t="shared" ca="1" si="730"/>
        <v>2.6804212449466687E-2</v>
      </c>
      <c r="AH856" s="3">
        <f t="shared" ca="1" si="731"/>
        <v>2.7349678562864646E-2</v>
      </c>
      <c r="AI856" s="3">
        <f t="shared" ca="1" si="732"/>
        <v>2.7880702037422451E-2</v>
      </c>
      <c r="AJ856" s="3">
        <f t="shared" ca="1" si="733"/>
        <v>2.8382982750259286E-2</v>
      </c>
      <c r="AK856" s="3">
        <f t="shared" ca="1" si="734"/>
        <v>2.8843920382637778E-2</v>
      </c>
      <c r="AL856" s="3">
        <f t="shared" ca="1" si="735"/>
        <v>2.9254211643602902E-2</v>
      </c>
      <c r="AM856" s="3">
        <f t="shared" ca="1" si="736"/>
        <v>2.9609176364196948E-2</v>
      </c>
      <c r="AN856" s="3">
        <f t="shared" ca="1" si="737"/>
        <v>2.990938294067828E-2</v>
      </c>
      <c r="AO856" s="3">
        <f t="shared" ca="1" si="738"/>
        <v>3.0160259060224449E-2</v>
      </c>
      <c r="AP856" s="3">
        <f t="shared" ca="1" si="739"/>
        <v>3.0370676611911861E-2</v>
      </c>
      <c r="AQ856" s="3">
        <f t="shared" ca="1" si="740"/>
        <v>3.0550924859238698E-2</v>
      </c>
      <c r="AR856" s="3">
        <f t="shared" ca="1" si="741"/>
        <v>3.07108620971943E-2</v>
      </c>
      <c r="AS856" s="3">
        <f t="shared" ca="1" si="742"/>
        <v>3.0859125727260572E-2</v>
      </c>
      <c r="AT856" s="3">
        <f t="shared" ca="1" si="743"/>
        <v>3.1003879756604114E-2</v>
      </c>
      <c r="AU856" s="3">
        <f t="shared" ca="1" si="744"/>
        <v>3.1154618378834244E-2</v>
      </c>
      <c r="AV856" s="3">
        <f t="shared" ca="1" si="745"/>
        <v>3.1323150786109782E-2</v>
      </c>
      <c r="AW856" s="3">
        <f t="shared" ca="1" si="746"/>
        <v>3.1520662823768843E-2</v>
      </c>
      <c r="AX856" s="3">
        <f t="shared" ca="1" si="747"/>
        <v>3.1748755140197787E-2</v>
      </c>
      <c r="AY856" s="3">
        <f t="shared" ca="1" si="748"/>
        <v>3.1989592025874827E-2</v>
      </c>
      <c r="AZ856" s="3">
        <f t="shared" ca="1" si="697"/>
        <v>3.2215937882811886E-2</v>
      </c>
      <c r="BC856" s="3">
        <f t="shared" ca="1" si="749"/>
        <v>0.29873620338315732</v>
      </c>
      <c r="BD856" s="3">
        <f t="shared" ca="1" si="749"/>
        <v>-0.11611949575983349</v>
      </c>
      <c r="BE856" s="3">
        <f t="shared" ca="1" si="749"/>
        <v>1.3265899334035529</v>
      </c>
    </row>
    <row r="857" spans="1:57" x14ac:dyDescent="0.2">
      <c r="A857" s="3">
        <f t="shared" si="698"/>
        <v>8.4499999999998643</v>
      </c>
      <c r="B857" s="3">
        <f t="shared" ca="1" si="699"/>
        <v>3.3104376469149682E-2</v>
      </c>
      <c r="C857" s="3">
        <f t="shared" ca="1" si="700"/>
        <v>3.2165022068670363E-2</v>
      </c>
      <c r="D857" s="3">
        <f t="shared" ca="1" si="701"/>
        <v>3.1277043438925123E-2</v>
      </c>
      <c r="E857" s="3">
        <f t="shared" ca="1" si="702"/>
        <v>3.0439249875604465E-2</v>
      </c>
      <c r="F857" s="3">
        <f t="shared" ca="1" si="703"/>
        <v>2.9649906102794485E-2</v>
      </c>
      <c r="G857" s="3">
        <f t="shared" ca="1" si="704"/>
        <v>2.8907066861667365E-2</v>
      </c>
      <c r="H857" s="3">
        <f t="shared" ca="1" si="705"/>
        <v>2.8208884393219419E-2</v>
      </c>
      <c r="I857" s="3">
        <f t="shared" ca="1" si="706"/>
        <v>2.7553877383607386E-2</v>
      </c>
      <c r="J857" s="3">
        <f t="shared" ca="1" si="707"/>
        <v>2.6941142122414156E-2</v>
      </c>
      <c r="K857" s="3">
        <f t="shared" ca="1" si="708"/>
        <v>2.6370486231798194E-2</v>
      </c>
      <c r="L857" s="3">
        <f t="shared" ca="1" si="709"/>
        <v>2.5842473837119819E-2</v>
      </c>
      <c r="M857" s="3">
        <f t="shared" ca="1" si="710"/>
        <v>2.5358384411172181E-2</v>
      </c>
      <c r="N857" s="3">
        <f t="shared" ca="1" si="711"/>
        <v>2.4920100265880783E-2</v>
      </c>
      <c r="O857" s="3">
        <f t="shared" ca="1" si="712"/>
        <v>2.4529945720085891E-2</v>
      </c>
      <c r="P857" s="3">
        <f t="shared" ca="1" si="713"/>
        <v>2.419050293893818E-2</v>
      </c>
      <c r="Q857" s="3">
        <f t="shared" ca="1" si="714"/>
        <v>2.3904426370092983E-2</v>
      </c>
      <c r="R857" s="3">
        <f t="shared" ca="1" si="715"/>
        <v>2.3674271903527697E-2</v>
      </c>
      <c r="S857" s="3">
        <f t="shared" ca="1" si="716"/>
        <v>2.3502350556699955E-2</v>
      </c>
      <c r="T857" s="3">
        <f t="shared" ca="1" si="717"/>
        <v>2.3390610877883199E-2</v>
      </c>
      <c r="U857" s="3">
        <f t="shared" ca="1" si="718"/>
        <v>2.334054957739869E-2</v>
      </c>
      <c r="V857" s="3">
        <f t="shared" ca="1" si="719"/>
        <v>2.3353145808662591E-2</v>
      </c>
      <c r="W857" s="3">
        <f t="shared" ca="1" si="720"/>
        <v>2.3428810763586407E-2</v>
      </c>
      <c r="X857" s="3">
        <f t="shared" ca="1" si="721"/>
        <v>2.3567340946973398E-2</v>
      </c>
      <c r="Y857" s="3">
        <f t="shared" ca="1" si="722"/>
        <v>2.3767861118978596E-2</v>
      </c>
      <c r="Z857" s="3">
        <f t="shared" ca="1" si="723"/>
        <v>2.4028742027885706E-2</v>
      </c>
      <c r="AA857" s="3">
        <f t="shared" ca="1" si="724"/>
        <v>2.43474793298908E-2</v>
      </c>
      <c r="AB857" s="3">
        <f t="shared" ca="1" si="725"/>
        <v>2.4720524428882656E-2</v>
      </c>
      <c r="AC857" s="3">
        <f t="shared" ca="1" si="726"/>
        <v>2.5143066923345374E-2</v>
      </c>
      <c r="AD857" s="3">
        <f t="shared" ca="1" si="727"/>
        <v>2.560878402906204E-2</v>
      </c>
      <c r="AE857" s="3">
        <f t="shared" ca="1" si="728"/>
        <v>2.6109596321396259E-2</v>
      </c>
      <c r="AF857" s="3">
        <f t="shared" ca="1" si="729"/>
        <v>2.6635500146092249E-2</v>
      </c>
      <c r="AG857" s="3">
        <f t="shared" ca="1" si="730"/>
        <v>2.7174578201311712E-2</v>
      </c>
      <c r="AH857" s="3">
        <f t="shared" ca="1" si="731"/>
        <v>2.7713307003004888E-2</v>
      </c>
      <c r="AI857" s="3">
        <f t="shared" ca="1" si="732"/>
        <v>2.8237263780687662E-2</v>
      </c>
      <c r="AJ857" s="3">
        <f t="shared" ca="1" si="733"/>
        <v>2.8732268079814355E-2</v>
      </c>
      <c r="AK857" s="3">
        <f t="shared" ca="1" si="734"/>
        <v>2.9185870615511037E-2</v>
      </c>
      <c r="AL857" s="3">
        <f t="shared" ca="1" si="735"/>
        <v>2.9588945057625771E-2</v>
      </c>
      <c r="AM857" s="3">
        <f t="shared" ca="1" si="736"/>
        <v>2.9937000114965247E-2</v>
      </c>
      <c r="AN857" s="3">
        <f t="shared" ca="1" si="737"/>
        <v>3.0230784708480792E-2</v>
      </c>
      <c r="AO857" s="3">
        <f t="shared" ca="1" si="738"/>
        <v>3.047587822850489E-2</v>
      </c>
      <c r="AP857" s="3">
        <f t="shared" ca="1" si="739"/>
        <v>3.0681263284533911E-2</v>
      </c>
      <c r="AQ857" s="3">
        <f t="shared" ca="1" si="740"/>
        <v>3.0857302548992903E-2</v>
      </c>
      <c r="AR857" s="3">
        <f t="shared" ca="1" si="741"/>
        <v>3.1013911714427335E-2</v>
      </c>
      <c r="AS857" s="3">
        <f t="shared" ca="1" si="742"/>
        <v>3.1159800481199158E-2</v>
      </c>
      <c r="AT857" s="3">
        <f t="shared" ca="1" si="743"/>
        <v>3.1303241377202314E-2</v>
      </c>
      <c r="AU857" s="3">
        <f t="shared" ca="1" si="744"/>
        <v>3.145385719905535E-2</v>
      </c>
      <c r="AV857" s="3">
        <f t="shared" ca="1" si="745"/>
        <v>3.1623527636015905E-2</v>
      </c>
      <c r="AW857" s="3">
        <f t="shared" ca="1" si="746"/>
        <v>3.1823330770856507E-2</v>
      </c>
      <c r="AX857" s="3">
        <f t="shared" ca="1" si="747"/>
        <v>3.2054563803476328E-2</v>
      </c>
      <c r="AY857" s="3">
        <f t="shared" ca="1" si="748"/>
        <v>3.2299290048364335E-2</v>
      </c>
      <c r="AZ857" s="3">
        <f t="shared" ca="1" si="697"/>
        <v>3.2531197658854497E-2</v>
      </c>
      <c r="BC857" s="3">
        <f t="shared" ca="1" si="749"/>
        <v>0.50371857972911638</v>
      </c>
      <c r="BD857" s="3">
        <f t="shared" ca="1" si="749"/>
        <v>9.7832526162688005E-2</v>
      </c>
      <c r="BE857" s="3">
        <f t="shared" ca="1" si="749"/>
        <v>0.47632043428479065</v>
      </c>
    </row>
    <row r="858" spans="1:57" x14ac:dyDescent="0.2">
      <c r="A858" s="3">
        <f t="shared" si="698"/>
        <v>8.4599999999998641</v>
      </c>
      <c r="B858" s="3">
        <f t="shared" ca="1" si="699"/>
        <v>3.3013883267947457E-2</v>
      </c>
      <c r="C858" s="3">
        <f t="shared" ca="1" si="700"/>
        <v>3.2036530221477115E-2</v>
      </c>
      <c r="D858" s="3">
        <f t="shared" ca="1" si="701"/>
        <v>3.1111070624316825E-2</v>
      </c>
      <c r="E858" s="3">
        <f t="shared" ca="1" si="702"/>
        <v>3.0236349238759574E-2</v>
      </c>
      <c r="F858" s="3">
        <f t="shared" ca="1" si="703"/>
        <v>2.9410670119205177E-2</v>
      </c>
      <c r="G858" s="3">
        <f t="shared" ca="1" si="704"/>
        <v>2.8632131160605298E-2</v>
      </c>
      <c r="H858" s="3">
        <f t="shared" ca="1" si="705"/>
        <v>2.7898931262107504E-2</v>
      </c>
      <c r="I858" s="3">
        <f t="shared" ca="1" si="706"/>
        <v>2.7209638520319594E-2</v>
      </c>
      <c r="J858" s="3">
        <f t="shared" ca="1" si="707"/>
        <v>2.6563400196912137E-2</v>
      </c>
      <c r="K858" s="3">
        <f t="shared" ca="1" si="708"/>
        <v>2.5960074991000483E-2</v>
      </c>
      <c r="L858" s="3">
        <f t="shared" ca="1" si="709"/>
        <v>2.5400276756364252E-2</v>
      </c>
      <c r="M858" s="3">
        <f t="shared" ca="1" si="710"/>
        <v>2.4885332152701133E-2</v>
      </c>
      <c r="N858" s="3">
        <f t="shared" ca="1" si="711"/>
        <v>2.4417167368108016E-2</v>
      </c>
      <c r="O858" s="3">
        <f t="shared" ca="1" si="712"/>
        <v>2.3998146982976355E-2</v>
      </c>
      <c r="P858" s="3">
        <f t="shared" ca="1" si="713"/>
        <v>2.3630889911659441E-2</v>
      </c>
      <c r="Q858" s="3">
        <f t="shared" ca="1" si="714"/>
        <v>2.331808423336388E-2</v>
      </c>
      <c r="R858" s="3">
        <f t="shared" ca="1" si="715"/>
        <v>2.3062316914821974E-2</v>
      </c>
      <c r="S858" s="3">
        <f t="shared" ca="1" si="716"/>
        <v>2.2865928116519184E-2</v>
      </c>
      <c r="T858" s="3">
        <f t="shared" ca="1" si="717"/>
        <v>2.2730894183885127E-2</v>
      </c>
      <c r="U858" s="3">
        <f t="shared" ca="1" si="718"/>
        <v>2.2658738753645428E-2</v>
      </c>
      <c r="V858" s="3">
        <f t="shared" ca="1" si="719"/>
        <v>2.2650467324339563E-2</v>
      </c>
      <c r="W858" s="3">
        <f t="shared" ca="1" si="720"/>
        <v>2.27065168917794E-2</v>
      </c>
      <c r="X858" s="3">
        <f t="shared" ca="1" si="721"/>
        <v>2.2826708968813635E-2</v>
      </c>
      <c r="Y858" s="3">
        <f t="shared" ca="1" si="722"/>
        <v>2.3010191963363784E-2</v>
      </c>
      <c r="Z858" s="3">
        <f t="shared" ca="1" si="723"/>
        <v>2.3255358064707871E-2</v>
      </c>
      <c r="AA858" s="3">
        <f t="shared" ca="1" si="724"/>
        <v>2.3559721123662038E-2</v>
      </c>
      <c r="AB858" s="3">
        <f t="shared" ca="1" si="725"/>
        <v>2.3919746440966679E-2</v>
      </c>
      <c r="AC858" s="3">
        <f t="shared" ca="1" si="726"/>
        <v>2.4330632466868261E-2</v>
      </c>
      <c r="AD858" s="3">
        <f t="shared" ca="1" si="727"/>
        <v>2.4786060262311473E-2</v>
      </c>
      <c r="AE858" s="3">
        <f t="shared" ca="1" si="728"/>
        <v>2.5277950687856286E-2</v>
      </c>
      <c r="AF858" s="3">
        <f t="shared" ca="1" si="729"/>
        <v>2.5796300294570213E-2</v>
      </c>
      <c r="AG858" s="3">
        <f t="shared" ca="1" si="730"/>
        <v>2.6329197766035799E-2</v>
      </c>
      <c r="AH858" s="3">
        <f t="shared" ca="1" si="731"/>
        <v>2.686313930250454E-2</v>
      </c>
      <c r="AI858" s="3">
        <f t="shared" ca="1" si="732"/>
        <v>2.7383744151085531E-2</v>
      </c>
      <c r="AJ858" s="3">
        <f t="shared" ca="1" si="733"/>
        <v>2.7876903105764329E-2</v>
      </c>
      <c r="AK858" s="3">
        <f t="shared" ca="1" si="734"/>
        <v>2.8330269386954779E-2</v>
      </c>
      <c r="AL858" s="3">
        <f t="shared" ca="1" si="735"/>
        <v>2.8734844816532795E-2</v>
      </c>
      <c r="AM858" s="3">
        <f t="shared" ca="1" si="736"/>
        <v>2.9086277766893563E-2</v>
      </c>
      <c r="AN858" s="3">
        <f t="shared" ca="1" si="737"/>
        <v>2.9385448060136158E-2</v>
      </c>
      <c r="AO858" s="3">
        <f t="shared" ca="1" si="738"/>
        <v>2.9638036922978814E-2</v>
      </c>
      <c r="AP858" s="3">
        <f t="shared" ca="1" si="739"/>
        <v>2.9853087891993552E-2</v>
      </c>
      <c r="AQ858" s="3">
        <f t="shared" ca="1" si="740"/>
        <v>3.0040987681190397E-2</v>
      </c>
      <c r="AR858" s="3">
        <f t="shared" ca="1" si="741"/>
        <v>3.0211660631582971E-2</v>
      </c>
      <c r="AS858" s="3">
        <f t="shared" ca="1" si="742"/>
        <v>3.0373840419735738E-2</v>
      </c>
      <c r="AT858" s="3">
        <f t="shared" ca="1" si="743"/>
        <v>3.0535859448801158E-2</v>
      </c>
      <c r="AU858" s="3">
        <f t="shared" ca="1" si="744"/>
        <v>3.0707418909174323E-2</v>
      </c>
      <c r="AV858" s="3">
        <f t="shared" ca="1" si="745"/>
        <v>3.0900416374903959E-2</v>
      </c>
      <c r="AW858" s="3">
        <f t="shared" ca="1" si="746"/>
        <v>3.1125769205364091E-2</v>
      </c>
      <c r="AX858" s="3">
        <f t="shared" ca="1" si="747"/>
        <v>3.1384426154302203E-2</v>
      </c>
      <c r="AY858" s="3">
        <f t="shared" ca="1" si="748"/>
        <v>3.1658321007649773E-2</v>
      </c>
      <c r="AZ858" s="3">
        <f t="shared" ca="1" si="697"/>
        <v>3.1921964700035062E-2</v>
      </c>
      <c r="BC858" s="3">
        <f t="shared" ca="1" si="749"/>
        <v>-1.0285316645708678</v>
      </c>
      <c r="BD858" s="3">
        <f t="shared" ca="1" si="749"/>
        <v>-0.73563950825246671</v>
      </c>
      <c r="BE858" s="3">
        <f t="shared" ca="1" si="749"/>
        <v>-0.6905839177967863</v>
      </c>
    </row>
    <row r="859" spans="1:57" x14ac:dyDescent="0.2">
      <c r="A859" s="3">
        <f t="shared" si="698"/>
        <v>8.4699999999998639</v>
      </c>
      <c r="B859" s="3">
        <f t="shared" ca="1" si="699"/>
        <v>3.2185078679023947E-2</v>
      </c>
      <c r="C859" s="3">
        <f t="shared" ca="1" si="700"/>
        <v>3.13565156316961E-2</v>
      </c>
      <c r="D859" s="3">
        <f t="shared" ca="1" si="701"/>
        <v>3.0570090796965908E-2</v>
      </c>
      <c r="E859" s="3">
        <f t="shared" ca="1" si="702"/>
        <v>2.9824932024395512E-2</v>
      </c>
      <c r="F859" s="3">
        <f t="shared" ca="1" si="703"/>
        <v>2.9119630318560179E-2</v>
      </c>
      <c r="G859" s="3">
        <f t="shared" ca="1" si="704"/>
        <v>2.8452574341670915E-2</v>
      </c>
      <c r="H859" s="3">
        <f t="shared" ca="1" si="705"/>
        <v>2.7822257249464955E-2</v>
      </c>
      <c r="I859" s="3">
        <f t="shared" ca="1" si="706"/>
        <v>2.7227544123626306E-2</v>
      </c>
      <c r="J859" s="3">
        <f t="shared" ca="1" si="707"/>
        <v>2.6667880743403032E-2</v>
      </c>
      <c r="K859" s="3">
        <f t="shared" ca="1" si="708"/>
        <v>2.6143424401289025E-2</v>
      </c>
      <c r="L859" s="3">
        <f t="shared" ca="1" si="709"/>
        <v>2.5655086172045347E-2</v>
      </c>
      <c r="M859" s="3">
        <f t="shared" ca="1" si="710"/>
        <v>2.5204487379451974E-2</v>
      </c>
      <c r="N859" s="3">
        <f t="shared" ca="1" si="711"/>
        <v>2.4793845558877203E-2</v>
      </c>
      <c r="O859" s="3">
        <f t="shared" ca="1" si="712"/>
        <v>2.4425813025409131E-2</v>
      </c>
      <c r="P859" s="3">
        <f t="shared" ca="1" si="713"/>
        <v>2.4103292923643056E-2</v>
      </c>
      <c r="Q859" s="3">
        <f t="shared" ca="1" si="714"/>
        <v>2.3829254456633347E-2</v>
      </c>
      <c r="R859" s="3">
        <f t="shared" ca="1" si="715"/>
        <v>2.36065631725851E-2</v>
      </c>
      <c r="S859" s="3">
        <f t="shared" ca="1" si="716"/>
        <v>2.343783589148658E-2</v>
      </c>
      <c r="T859" s="3">
        <f t="shared" ca="1" si="717"/>
        <v>2.3325324281900976E-2</v>
      </c>
      <c r="U859" s="3">
        <f t="shared" ca="1" si="718"/>
        <v>2.3270826438725075E-2</v>
      </c>
      <c r="V859" s="3">
        <f t="shared" ca="1" si="719"/>
        <v>2.3275621738189624E-2</v>
      </c>
      <c r="W859" s="3">
        <f t="shared" ca="1" si="720"/>
        <v>2.3340420507482182E-2</v>
      </c>
      <c r="X859" s="3">
        <f t="shared" ca="1" si="721"/>
        <v>2.3465316783683722E-2</v>
      </c>
      <c r="Y859" s="3">
        <f t="shared" ca="1" si="722"/>
        <v>2.3649730121739213E-2</v>
      </c>
      <c r="Z859" s="3">
        <f t="shared" ca="1" si="723"/>
        <v>2.3892321630385953E-2</v>
      </c>
      <c r="AA859" s="3">
        <f t="shared" ca="1" si="724"/>
        <v>2.4190870812497187E-2</v>
      </c>
      <c r="AB859" s="3">
        <f t="shared" ca="1" si="725"/>
        <v>2.454210430815558E-2</v>
      </c>
      <c r="AC859" s="3">
        <f t="shared" ca="1" si="726"/>
        <v>2.4941476862630357E-2</v>
      </c>
      <c r="AD859" s="3">
        <f t="shared" ca="1" si="727"/>
        <v>2.5382920854220933E-2</v>
      </c>
      <c r="AE859" s="3">
        <f t="shared" ca="1" si="728"/>
        <v>2.5858604970478611E-2</v>
      </c>
      <c r="AF859" s="3">
        <f t="shared" ca="1" si="729"/>
        <v>2.6358773626788557E-2</v>
      </c>
      <c r="AG859" s="3">
        <f t="shared" ca="1" si="730"/>
        <v>2.6871769309524205E-2</v>
      </c>
      <c r="AH859" s="3">
        <f t="shared" ca="1" si="731"/>
        <v>2.7384355893296554E-2</v>
      </c>
      <c r="AI859" s="3">
        <f t="shared" ca="1" si="732"/>
        <v>2.78824427708191E-2</v>
      </c>
      <c r="AJ859" s="3">
        <f t="shared" ca="1" si="733"/>
        <v>2.8352240153136189E-2</v>
      </c>
      <c r="AK859" s="3">
        <f t="shared" ca="1" si="734"/>
        <v>2.8781751822276654E-2</v>
      </c>
      <c r="AL859" s="3">
        <f t="shared" ca="1" si="735"/>
        <v>2.9162355525767902E-2</v>
      </c>
      <c r="AM859" s="3">
        <f t="shared" ca="1" si="736"/>
        <v>2.9490086667737218E-2</v>
      </c>
      <c r="AN859" s="3">
        <f t="shared" ca="1" si="737"/>
        <v>2.9766202933528607E-2</v>
      </c>
      <c r="AO859" s="3">
        <f t="shared" ca="1" si="738"/>
        <v>2.9996734111452282E-2</v>
      </c>
      <c r="AP859" s="3">
        <f t="shared" ca="1" si="739"/>
        <v>3.0191031470838511E-2</v>
      </c>
      <c r="AQ859" s="3">
        <f t="shared" ca="1" si="740"/>
        <v>3.0359753002812389E-2</v>
      </c>
      <c r="AR859" s="3">
        <f t="shared" ca="1" si="741"/>
        <v>3.0513079546802793E-2</v>
      </c>
      <c r="AS859" s="3">
        <f t="shared" ca="1" si="742"/>
        <v>3.0660017016950238E-2</v>
      </c>
      <c r="AT859" s="3">
        <f t="shared" ca="1" si="743"/>
        <v>3.0809205605428498E-2</v>
      </c>
      <c r="AU859" s="3">
        <f t="shared" ca="1" si="744"/>
        <v>3.097067122962192E-2</v>
      </c>
      <c r="AV859" s="3">
        <f t="shared" ca="1" si="745"/>
        <v>3.1156573319598934E-2</v>
      </c>
      <c r="AW859" s="3">
        <f t="shared" ca="1" si="746"/>
        <v>3.1377912300272433E-2</v>
      </c>
      <c r="AX859" s="3">
        <f t="shared" ca="1" si="747"/>
        <v>3.1635540400982501E-2</v>
      </c>
      <c r="AY859" s="3">
        <f t="shared" ca="1" si="748"/>
        <v>3.1911528468692607E-2</v>
      </c>
      <c r="AZ859" s="3">
        <f t="shared" ca="1" si="697"/>
        <v>3.2181389957623117E-2</v>
      </c>
      <c r="BC859" s="3">
        <f t="shared" ca="1" si="749"/>
        <v>0.53042103828046194</v>
      </c>
      <c r="BD859" s="3">
        <f t="shared" ca="1" si="749"/>
        <v>0.63825889240622491</v>
      </c>
      <c r="BE859" s="3">
        <f t="shared" ca="1" si="749"/>
        <v>1.9436272569002524</v>
      </c>
    </row>
    <row r="860" spans="1:57" x14ac:dyDescent="0.2">
      <c r="A860" s="3">
        <f t="shared" si="698"/>
        <v>8.4799999999998636</v>
      </c>
      <c r="B860" s="3">
        <f t="shared" ca="1" si="699"/>
        <v>3.2768492901435312E-2</v>
      </c>
      <c r="C860" s="3">
        <f t="shared" ca="1" si="700"/>
        <v>3.1875454645002188E-2</v>
      </c>
      <c r="D860" s="3">
        <f t="shared" ca="1" si="701"/>
        <v>3.1028371409356315E-2</v>
      </c>
      <c r="E860" s="3">
        <f t="shared" ca="1" si="702"/>
        <v>3.0226269077937525E-2</v>
      </c>
      <c r="F860" s="3">
        <f t="shared" ca="1" si="703"/>
        <v>2.9467640551188608E-2</v>
      </c>
      <c r="G860" s="3">
        <f t="shared" ca="1" si="704"/>
        <v>2.8750780197716944E-2</v>
      </c>
      <c r="H860" s="3">
        <f t="shared" ca="1" si="705"/>
        <v>2.8074090353769562E-2</v>
      </c>
      <c r="I860" s="3">
        <f t="shared" ca="1" si="706"/>
        <v>2.7436347986107116E-2</v>
      </c>
      <c r="J860" s="3">
        <f t="shared" ca="1" si="707"/>
        <v>2.6836912262421592E-2</v>
      </c>
      <c r="K860" s="3">
        <f t="shared" ca="1" si="708"/>
        <v>2.6275853910487892E-2</v>
      </c>
      <c r="L860" s="3">
        <f t="shared" ca="1" si="709"/>
        <v>2.5753996044260936E-2</v>
      </c>
      <c r="M860" s="3">
        <f t="shared" ca="1" si="710"/>
        <v>2.5272869454617188E-2</v>
      </c>
      <c r="N860" s="3">
        <f t="shared" ca="1" si="711"/>
        <v>2.4834597821295264E-2</v>
      </c>
      <c r="O860" s="3">
        <f t="shared" ca="1" si="712"/>
        <v>2.4441735993341214E-2</v>
      </c>
      <c r="P860" s="3">
        <f t="shared" ca="1" si="713"/>
        <v>2.4097086152814862E-2</v>
      </c>
      <c r="Q860" s="3">
        <f t="shared" ca="1" si="714"/>
        <v>2.3803513445121258E-2</v>
      </c>
      <c r="R860" s="3">
        <f t="shared" ca="1" si="715"/>
        <v>2.3563776830849294E-2</v>
      </c>
      <c r="S860" s="3">
        <f t="shared" ca="1" si="716"/>
        <v>2.3380384632113067E-2</v>
      </c>
      <c r="T860" s="3">
        <f t="shared" ca="1" si="717"/>
        <v>2.3255478692660498E-2</v>
      </c>
      <c r="U860" s="3">
        <f t="shared" ca="1" si="718"/>
        <v>2.3190746423300337E-2</v>
      </c>
      <c r="V860" s="3">
        <f t="shared" ca="1" si="719"/>
        <v>2.3187355936378707E-2</v>
      </c>
      <c r="W860" s="3">
        <f t="shared" ca="1" si="720"/>
        <v>2.324590574366639E-2</v>
      </c>
      <c r="X860" s="3">
        <f t="shared" ca="1" si="721"/>
        <v>2.3366377248282878E-2</v>
      </c>
      <c r="Y860" s="3">
        <f t="shared" ca="1" si="722"/>
        <v>2.3548075976995708E-2</v>
      </c>
      <c r="Z860" s="3">
        <f t="shared" ca="1" si="723"/>
        <v>2.3789546762003819E-2</v>
      </c>
      <c r="AA860" s="3">
        <f t="shared" ca="1" si="724"/>
        <v>2.4088449541333674E-2</v>
      </c>
      <c r="AB860" s="3">
        <f t="shared" ca="1" si="725"/>
        <v>2.4441387062874222E-2</v>
      </c>
      <c r="AC860" s="3">
        <f t="shared" ca="1" si="726"/>
        <v>2.4843685136714491E-2</v>
      </c>
      <c r="AD860" s="3">
        <f t="shared" ca="1" si="727"/>
        <v>2.5289142258051771E-2</v>
      </c>
      <c r="AE860" s="3">
        <f t="shared" ca="1" si="728"/>
        <v>2.5769789811525619E-2</v>
      </c>
      <c r="AF860" s="3">
        <f t="shared" ca="1" si="729"/>
        <v>2.6275735064958741E-2</v>
      </c>
      <c r="AG860" s="3">
        <f t="shared" ca="1" si="730"/>
        <v>2.6795189454297229E-2</v>
      </c>
      <c r="AH860" s="3">
        <f t="shared" ca="1" si="731"/>
        <v>2.7314799847286891E-2</v>
      </c>
      <c r="AI860" s="3">
        <f t="shared" ca="1" si="732"/>
        <v>2.7820381237025127E-2</v>
      </c>
      <c r="AJ860" s="3">
        <f t="shared" ca="1" si="733"/>
        <v>2.8298078743856592E-2</v>
      </c>
      <c r="AK860" s="3">
        <f t="shared" ca="1" si="734"/>
        <v>2.8735862088056261E-2</v>
      </c>
      <c r="AL860" s="3">
        <f t="shared" ca="1" si="735"/>
        <v>2.9125100034275042E-2</v>
      </c>
      <c r="AM860" s="3">
        <f t="shared" ca="1" si="736"/>
        <v>2.9461829704352991E-2</v>
      </c>
      <c r="AN860" s="3">
        <f t="shared" ca="1" si="737"/>
        <v>2.9747300930196386E-2</v>
      </c>
      <c r="AO860" s="3">
        <f t="shared" ca="1" si="738"/>
        <v>2.9987506114481151E-2</v>
      </c>
      <c r="AP860" s="3">
        <f t="shared" ca="1" si="739"/>
        <v>3.0191718399533343E-2</v>
      </c>
      <c r="AQ860" s="3">
        <f t="shared" ca="1" si="740"/>
        <v>3.0370481627369553E-2</v>
      </c>
      <c r="AR860" s="3">
        <f t="shared" ca="1" si="741"/>
        <v>3.0533848319967524E-2</v>
      </c>
      <c r="AS860" s="3">
        <f t="shared" ca="1" si="742"/>
        <v>3.069071220942314E-2</v>
      </c>
      <c r="AT860" s="3">
        <f t="shared" ca="1" si="743"/>
        <v>3.084963648504125E-2</v>
      </c>
      <c r="AU860" s="3">
        <f t="shared" ca="1" si="744"/>
        <v>3.102058540312648E-2</v>
      </c>
      <c r="AV860" s="3">
        <f t="shared" ca="1" si="745"/>
        <v>3.121559154330775E-2</v>
      </c>
      <c r="AW860" s="3">
        <f t="shared" ca="1" si="746"/>
        <v>3.1445349673588308E-2</v>
      </c>
      <c r="AX860" s="3">
        <f t="shared" ca="1" si="747"/>
        <v>3.1710235039960032E-2</v>
      </c>
      <c r="AY860" s="3">
        <f t="shared" ca="1" si="748"/>
        <v>3.1992087728939994E-2</v>
      </c>
      <c r="AZ860" s="3">
        <f t="shared" ca="1" si="697"/>
        <v>3.2266936041655564E-2</v>
      </c>
      <c r="BC860" s="3">
        <f t="shared" ca="1" si="749"/>
        <v>3.7208969569831218E-2</v>
      </c>
      <c r="BD860" s="3">
        <f t="shared" ca="1" si="749"/>
        <v>-0.41141239049800848</v>
      </c>
      <c r="BE860" s="3">
        <f t="shared" ca="1" si="749"/>
        <v>-0.90458178304514281</v>
      </c>
    </row>
    <row r="861" spans="1:57" x14ac:dyDescent="0.2">
      <c r="A861" s="3">
        <f t="shared" si="698"/>
        <v>8.4899999999998634</v>
      </c>
      <c r="B861" s="3">
        <f t="shared" ca="1" si="699"/>
        <v>3.3070730608335291E-2</v>
      </c>
      <c r="C861" s="3">
        <f t="shared" ca="1" si="700"/>
        <v>3.2071560656083686E-2</v>
      </c>
      <c r="D861" s="3">
        <f t="shared" ca="1" si="701"/>
        <v>3.1123552945051376E-2</v>
      </c>
      <c r="E861" s="3">
        <f t="shared" ca="1" si="702"/>
        <v>3.0225626403595371E-2</v>
      </c>
      <c r="F861" s="3">
        <f t="shared" ca="1" si="703"/>
        <v>2.9376170838036265E-2</v>
      </c>
      <c r="G861" s="3">
        <f t="shared" ca="1" si="704"/>
        <v>2.8573381326659764E-2</v>
      </c>
      <c r="H861" s="3">
        <f t="shared" ca="1" si="705"/>
        <v>2.7815564374113724E-2</v>
      </c>
      <c r="I861" s="3">
        <f t="shared" ca="1" si="706"/>
        <v>2.7101403796102493E-2</v>
      </c>
      <c r="J861" s="3">
        <f t="shared" ca="1" si="707"/>
        <v>2.6430167083498404E-2</v>
      </c>
      <c r="K861" s="3">
        <f t="shared" ca="1" si="708"/>
        <v>2.5801833305235326E-2</v>
      </c>
      <c r="L861" s="3">
        <f t="shared" ca="1" si="709"/>
        <v>2.5217132496819793E-2</v>
      </c>
      <c r="M861" s="3">
        <f t="shared" ca="1" si="710"/>
        <v>2.4677499783569909E-2</v>
      </c>
      <c r="N861" s="3">
        <f t="shared" ca="1" si="711"/>
        <v>2.4184959851186065E-2</v>
      </c>
      <c r="O861" s="3">
        <f t="shared" ca="1" si="712"/>
        <v>2.3741964946542085E-2</v>
      </c>
      <c r="P861" s="3">
        <f t="shared" ca="1" si="713"/>
        <v>2.3351211161059753E-2</v>
      </c>
      <c r="Q861" s="3">
        <f t="shared" ca="1" si="714"/>
        <v>2.3015454465695133E-2</v>
      </c>
      <c r="R861" s="3">
        <f t="shared" ca="1" si="715"/>
        <v>2.2737342129015459E-2</v>
      </c>
      <c r="S861" s="3">
        <f t="shared" ca="1" si="716"/>
        <v>2.2519268882521537E-2</v>
      </c>
      <c r="T861" s="3">
        <f t="shared" ca="1" si="717"/>
        <v>2.2363261661760243E-2</v>
      </c>
      <c r="U861" s="3">
        <f t="shared" ca="1" si="718"/>
        <v>2.2270892115656069E-2</v>
      </c>
      <c r="V861" s="3">
        <f t="shared" ca="1" si="719"/>
        <v>2.2243212015439554E-2</v>
      </c>
      <c r="W861" s="3">
        <f t="shared" ca="1" si="720"/>
        <v>2.2280702974893509E-2</v>
      </c>
      <c r="X861" s="3">
        <f t="shared" ca="1" si="721"/>
        <v>2.2383228669091315E-2</v>
      </c>
      <c r="Y861" s="3">
        <f t="shared" ca="1" si="722"/>
        <v>2.2549975485455561E-2</v>
      </c>
      <c r="Z861" s="3">
        <f t="shared" ca="1" si="723"/>
        <v>2.2779366847680341E-2</v>
      </c>
      <c r="AA861" s="3">
        <f t="shared" ca="1" si="724"/>
        <v>2.3068937976198099E-2</v>
      </c>
      <c r="AB861" s="3">
        <f t="shared" ca="1" si="725"/>
        <v>2.3415162559644029E-2</v>
      </c>
      <c r="AC861" s="3">
        <f t="shared" ca="1" si="726"/>
        <v>2.3813232307768221E-2</v>
      </c>
      <c r="AD861" s="3">
        <f t="shared" ca="1" si="727"/>
        <v>2.4256806698069337E-2</v>
      </c>
      <c r="AE861" s="3">
        <f t="shared" ca="1" si="728"/>
        <v>2.4737774749181873E-2</v>
      </c>
      <c r="AF861" s="3">
        <f t="shared" ca="1" si="729"/>
        <v>2.5246101637108467E-2</v>
      </c>
      <c r="AG861" s="3">
        <f t="shared" ca="1" si="730"/>
        <v>2.5769862962038804E-2</v>
      </c>
      <c r="AH861" s="3">
        <f t="shared" ca="1" si="731"/>
        <v>2.6295583970798186E-2</v>
      </c>
      <c r="AI861" s="3">
        <f t="shared" ca="1" si="732"/>
        <v>2.6808980776845927E-2</v>
      </c>
      <c r="AJ861" s="3">
        <f t="shared" ca="1" si="733"/>
        <v>2.7296128964205621E-2</v>
      </c>
      <c r="AK861" s="3">
        <f t="shared" ca="1" si="734"/>
        <v>2.7744959626775603E-2</v>
      </c>
      <c r="AL861" s="3">
        <f t="shared" ca="1" si="735"/>
        <v>2.8146827694141771E-2</v>
      </c>
      <c r="AM861" s="3">
        <f t="shared" ca="1" si="736"/>
        <v>2.8497766748233639E-2</v>
      </c>
      <c r="AN861" s="3">
        <f t="shared" ca="1" si="737"/>
        <v>2.8799013110675519E-2</v>
      </c>
      <c r="AO861" s="3">
        <f t="shared" ca="1" si="738"/>
        <v>2.9056515917481339E-2</v>
      </c>
      <c r="AP861" s="3">
        <f t="shared" ca="1" si="739"/>
        <v>2.9279464397330562E-2</v>
      </c>
      <c r="AQ861" s="3">
        <f t="shared" ca="1" si="740"/>
        <v>2.9478282893564103E-2</v>
      </c>
      <c r="AR861" s="3">
        <f t="shared" ca="1" si="741"/>
        <v>2.96628908672164E-2</v>
      </c>
      <c r="AS861" s="3">
        <f t="shared" ca="1" si="742"/>
        <v>2.9842065505721924E-2</v>
      </c>
      <c r="AT861" s="3">
        <f t="shared" ca="1" si="743"/>
        <v>3.0024288236152063E-2</v>
      </c>
      <c r="AU861" s="3">
        <f t="shared" ca="1" si="744"/>
        <v>3.0219455283744225E-2</v>
      </c>
      <c r="AV861" s="3">
        <f t="shared" ca="1" si="745"/>
        <v>3.0439463735358115E-2</v>
      </c>
      <c r="AW861" s="3">
        <f t="shared" ca="1" si="746"/>
        <v>3.0694694209358251E-2</v>
      </c>
      <c r="AX861" s="3">
        <f t="shared" ca="1" si="747"/>
        <v>3.0985044826646043E-2</v>
      </c>
      <c r="AY861" s="3">
        <f t="shared" ca="1" si="748"/>
        <v>3.1292134759238928E-2</v>
      </c>
      <c r="AZ861" s="3">
        <f t="shared" ca="1" si="697"/>
        <v>3.1592509347982529E-2</v>
      </c>
      <c r="BC861" s="3">
        <f t="shared" ca="1" si="749"/>
        <v>-1.1992664421106056</v>
      </c>
      <c r="BD861" s="3">
        <f t="shared" ca="1" si="749"/>
        <v>-0.97152212878320299</v>
      </c>
      <c r="BE861" s="3">
        <f t="shared" ca="1" si="749"/>
        <v>-1.5698397372040418</v>
      </c>
    </row>
    <row r="862" spans="1:57" x14ac:dyDescent="0.2">
      <c r="A862" s="3">
        <f t="shared" si="698"/>
        <v>8.4999999999998632</v>
      </c>
      <c r="B862" s="3">
        <f t="shared" ca="1" si="699"/>
        <v>3.2548122995934563E-2</v>
      </c>
      <c r="C862" s="3">
        <f t="shared" ca="1" si="700"/>
        <v>3.155260889658025E-2</v>
      </c>
      <c r="D862" s="3">
        <f t="shared" ca="1" si="701"/>
        <v>3.0605612103081471E-2</v>
      </c>
      <c r="E862" s="3">
        <f t="shared" ca="1" si="702"/>
        <v>2.9706191125399559E-2</v>
      </c>
      <c r="F862" s="3">
        <f t="shared" ca="1" si="703"/>
        <v>2.8852879211276859E-2</v>
      </c>
      <c r="G862" s="3">
        <f t="shared" ca="1" si="704"/>
        <v>2.8044018677319794E-2</v>
      </c>
      <c r="H862" s="3">
        <f t="shared" ca="1" si="705"/>
        <v>2.7278066709655855E-2</v>
      </c>
      <c r="I862" s="3">
        <f t="shared" ca="1" si="706"/>
        <v>2.6553860461885747E-2</v>
      </c>
      <c r="J862" s="3">
        <f t="shared" ca="1" si="707"/>
        <v>2.5870822207889662E-2</v>
      </c>
      <c r="K862" s="3">
        <f t="shared" ca="1" si="708"/>
        <v>2.5229085788836238E-2</v>
      </c>
      <c r="L862" s="3">
        <f t="shared" ca="1" si="709"/>
        <v>2.4629534569509347E-2</v>
      </c>
      <c r="M862" s="3">
        <f t="shared" ca="1" si="710"/>
        <v>2.4073754402567094E-2</v>
      </c>
      <c r="N862" s="3">
        <f t="shared" ca="1" si="711"/>
        <v>2.3563917366976894E-2</v>
      </c>
      <c r="O862" s="3">
        <f t="shared" ca="1" si="712"/>
        <v>2.3102619497138974E-2</v>
      </c>
      <c r="P862" s="3">
        <f t="shared" ca="1" si="713"/>
        <v>2.2692697191628794E-2</v>
      </c>
      <c r="Q862" s="3">
        <f t="shared" ca="1" si="714"/>
        <v>2.2337043656069925E-2</v>
      </c>
      <c r="R862" s="3">
        <f t="shared" ca="1" si="715"/>
        <v>2.2038440888504044E-2</v>
      </c>
      <c r="S862" s="3">
        <f t="shared" ca="1" si="716"/>
        <v>2.1799416462934852E-2</v>
      </c>
      <c r="T862" s="3">
        <f t="shared" ca="1" si="717"/>
        <v>2.1622128849102459E-2</v>
      </c>
      <c r="U862" s="3">
        <f t="shared" ca="1" si="718"/>
        <v>2.1508280381930409E-2</v>
      </c>
      <c r="V862" s="3">
        <f t="shared" ca="1" si="719"/>
        <v>2.1459052939864151E-2</v>
      </c>
      <c r="W862" s="3">
        <f t="shared" ca="1" si="720"/>
        <v>2.1475057681565306E-2</v>
      </c>
      <c r="X862" s="3">
        <f t="shared" ca="1" si="721"/>
        <v>2.1556286985303097E-2</v>
      </c>
      <c r="Y862" s="3">
        <f t="shared" ca="1" si="722"/>
        <v>2.1702054513239918E-2</v>
      </c>
      <c r="Z862" s="3">
        <f t="shared" ca="1" si="723"/>
        <v>2.1910908673851169E-2</v>
      </c>
      <c r="AA862" s="3">
        <f t="shared" ca="1" si="724"/>
        <v>2.2180506342610023E-2</v>
      </c>
      <c r="AB862" s="3">
        <f t="shared" ca="1" si="725"/>
        <v>2.250743850754415E-2</v>
      </c>
      <c r="AC862" s="3">
        <f t="shared" ca="1" si="726"/>
        <v>2.2887009139185455E-2</v>
      </c>
      <c r="AD862" s="3">
        <f t="shared" ca="1" si="727"/>
        <v>2.3312985089835779E-2</v>
      </c>
      <c r="AE862" s="3">
        <f t="shared" ca="1" si="728"/>
        <v>2.3777359477076199E-2</v>
      </c>
      <c r="AF862" s="3">
        <f t="shared" ca="1" si="729"/>
        <v>2.4270201969678495E-2</v>
      </c>
      <c r="AG862" s="3">
        <f t="shared" ca="1" si="730"/>
        <v>2.4779699075840607E-2</v>
      </c>
      <c r="AH862" s="3">
        <f t="shared" ca="1" si="731"/>
        <v>2.5292501335760921E-2</v>
      </c>
      <c r="AI862" s="3">
        <f t="shared" ca="1" si="732"/>
        <v>2.5794473029594939E-2</v>
      </c>
      <c r="AJ862" s="3">
        <f t="shared" ca="1" si="733"/>
        <v>2.6271867282712018E-2</v>
      </c>
      <c r="AK862" s="3">
        <f t="shared" ca="1" si="734"/>
        <v>2.6712823517928041E-2</v>
      </c>
      <c r="AL862" s="3">
        <f t="shared" ca="1" si="735"/>
        <v>2.7108929495134916E-2</v>
      </c>
      <c r="AM862" s="3">
        <f t="shared" ca="1" si="736"/>
        <v>2.745646151641213E-2</v>
      </c>
      <c r="AN862" s="3">
        <f t="shared" ca="1" si="737"/>
        <v>2.7756888257442363E-2</v>
      </c>
      <c r="AO862" s="3">
        <f t="shared" ca="1" si="738"/>
        <v>2.8016361234105801E-2</v>
      </c>
      <c r="AP862" s="3">
        <f t="shared" ca="1" si="739"/>
        <v>2.8244231509202668E-2</v>
      </c>
      <c r="AQ862" s="3">
        <f t="shared" ca="1" si="740"/>
        <v>2.8451050115620789E-2</v>
      </c>
      <c r="AR862" s="3">
        <f t="shared" ca="1" si="741"/>
        <v>2.8646850243244881E-2</v>
      </c>
      <c r="AS862" s="3">
        <f t="shared" ca="1" si="742"/>
        <v>2.884053968996449E-2</v>
      </c>
      <c r="AT862" s="3">
        <f t="shared" ca="1" si="743"/>
        <v>2.9040764854708821E-2</v>
      </c>
      <c r="AU862" s="3">
        <f t="shared" ca="1" si="744"/>
        <v>2.9257599041881962E-2</v>
      </c>
      <c r="AV862" s="3">
        <f t="shared" ca="1" si="745"/>
        <v>2.9503046731904941E-2</v>
      </c>
      <c r="AW862" s="3">
        <f t="shared" ca="1" si="746"/>
        <v>2.9787417593462467E-2</v>
      </c>
      <c r="AX862" s="3">
        <f t="shared" ca="1" si="747"/>
        <v>3.0110384206045223E-2</v>
      </c>
      <c r="AY862" s="3">
        <f t="shared" ca="1" si="748"/>
        <v>3.0453606045723319E-2</v>
      </c>
      <c r="AZ862" s="3">
        <f t="shared" ca="1" si="697"/>
        <v>3.07943758310859E-2</v>
      </c>
      <c r="BC862" s="3">
        <f t="shared" ca="1" si="749"/>
        <v>-1.2853070171791412</v>
      </c>
      <c r="BD862" s="3">
        <f t="shared" ca="1" si="749"/>
        <v>-0.67402992122023697</v>
      </c>
      <c r="BE862" s="3">
        <f t="shared" ca="1" si="749"/>
        <v>-0.17721855540430997</v>
      </c>
    </row>
    <row r="863" spans="1:57" x14ac:dyDescent="0.2">
      <c r="A863" s="3">
        <f t="shared" si="698"/>
        <v>8.509999999999863</v>
      </c>
      <c r="B863" s="3">
        <f t="shared" ca="1" si="699"/>
        <v>3.266255415601807E-2</v>
      </c>
      <c r="C863" s="3">
        <f t="shared" ca="1" si="700"/>
        <v>3.1696110700565411E-2</v>
      </c>
      <c r="D863" s="3">
        <f t="shared" ca="1" si="701"/>
        <v>3.0773215006026668E-2</v>
      </c>
      <c r="E863" s="3">
        <f t="shared" ca="1" si="702"/>
        <v>2.989315054718529E-2</v>
      </c>
      <c r="F863" s="3">
        <f t="shared" ca="1" si="703"/>
        <v>2.9054679395164776E-2</v>
      </c>
      <c r="G863" s="3">
        <f t="shared" ca="1" si="704"/>
        <v>2.8256376479776878E-2</v>
      </c>
      <c r="H863" s="3">
        <f t="shared" ca="1" si="705"/>
        <v>2.7496935027778474E-2</v>
      </c>
      <c r="I863" s="3">
        <f t="shared" ca="1" si="706"/>
        <v>2.6775430865590293E-2</v>
      </c>
      <c r="J863" s="3">
        <f t="shared" ca="1" si="707"/>
        <v>2.609152635590636E-2</v>
      </c>
      <c r="K863" s="3">
        <f t="shared" ca="1" si="708"/>
        <v>2.544559538929235E-2</v>
      </c>
      <c r="L863" s="3">
        <f t="shared" ca="1" si="709"/>
        <v>2.4838759913792165E-2</v>
      </c>
      <c r="M863" s="3">
        <f t="shared" ca="1" si="710"/>
        <v>2.4272841748743879E-2</v>
      </c>
      <c r="N863" s="3">
        <f t="shared" ca="1" si="711"/>
        <v>2.3750245600288544E-2</v>
      </c>
      <c r="O863" s="3">
        <f t="shared" ca="1" si="712"/>
        <v>2.3273796526766768E-2</v>
      </c>
      <c r="P863" s="3">
        <f t="shared" ca="1" si="713"/>
        <v>2.2846556478479395E-2</v>
      </c>
      <c r="Q863" s="3">
        <f t="shared" ca="1" si="714"/>
        <v>2.247164115163507E-2</v>
      </c>
      <c r="R863" s="3">
        <f t="shared" ca="1" si="715"/>
        <v>2.2152052542031907E-2</v>
      </c>
      <c r="S863" s="3">
        <f t="shared" ca="1" si="716"/>
        <v>2.1890536346031744E-2</v>
      </c>
      <c r="T863" s="3">
        <f t="shared" ca="1" si="717"/>
        <v>2.1689467856625469E-2</v>
      </c>
      <c r="U863" s="3">
        <f t="shared" ca="1" si="718"/>
        <v>2.1550765389181419E-2</v>
      </c>
      <c r="V863" s="3">
        <f t="shared" ca="1" si="719"/>
        <v>2.1475826224134676E-2</v>
      </c>
      <c r="W863" s="3">
        <f t="shared" ca="1" si="720"/>
        <v>2.1465476354213427E-2</v>
      </c>
      <c r="X863" s="3">
        <f t="shared" ca="1" si="721"/>
        <v>2.1519922138335045E-2</v>
      </c>
      <c r="Y863" s="3">
        <f t="shared" ca="1" si="722"/>
        <v>2.1638689773623997E-2</v>
      </c>
      <c r="Z863" s="3">
        <f t="shared" ca="1" si="723"/>
        <v>2.18205378927636E-2</v>
      </c>
      <c r="AA863" s="3">
        <f t="shared" ca="1" si="724"/>
        <v>2.2063330245176219E-2</v>
      </c>
      <c r="AB863" s="3">
        <f t="shared" ca="1" si="725"/>
        <v>2.2363860323531229E-2</v>
      </c>
      <c r="AC863" s="3">
        <f t="shared" ca="1" si="726"/>
        <v>2.2717629567444199E-2</v>
      </c>
      <c r="AD863" s="3">
        <f t="shared" ca="1" si="727"/>
        <v>2.3118597444524439E-2</v>
      </c>
      <c r="AE863" s="3">
        <f t="shared" ca="1" si="728"/>
        <v>2.3558946485197494E-2</v>
      </c>
      <c r="AF863" s="3">
        <f t="shared" ca="1" si="729"/>
        <v>2.40289362853305E-2</v>
      </c>
      <c r="AG863" s="3">
        <f t="shared" ca="1" si="730"/>
        <v>2.4516949854858378E-2</v>
      </c>
      <c r="AH863" s="3">
        <f t="shared" ca="1" si="731"/>
        <v>2.5009848790840481E-2</v>
      </c>
      <c r="AI863" s="3">
        <f t="shared" ca="1" si="732"/>
        <v>2.5493731433642933E-2</v>
      </c>
      <c r="AJ863" s="3">
        <f t="shared" ca="1" si="733"/>
        <v>2.5955114371753712E-2</v>
      </c>
      <c r="AK863" s="3">
        <f t="shared" ca="1" si="734"/>
        <v>2.6382431152955448E-2</v>
      </c>
      <c r="AL863" s="3">
        <f t="shared" ca="1" si="735"/>
        <v>2.6767587871264369E-2</v>
      </c>
      <c r="AM863" s="3">
        <f t="shared" ca="1" si="736"/>
        <v>2.7107188647609526E-2</v>
      </c>
      <c r="AN863" s="3">
        <f t="shared" ca="1" si="737"/>
        <v>2.7403019218269563E-2</v>
      </c>
      <c r="AO863" s="3">
        <f t="shared" ca="1" si="738"/>
        <v>2.7661517974097438E-2</v>
      </c>
      <c r="AP863" s="3">
        <f t="shared" ca="1" si="739"/>
        <v>2.7892282415144094E-2</v>
      </c>
      <c r="AQ863" s="3">
        <f t="shared" ca="1" si="740"/>
        <v>2.8106075310651762E-2</v>
      </c>
      <c r="AR863" s="3">
        <f t="shared" ca="1" si="741"/>
        <v>2.8313129223008951E-2</v>
      </c>
      <c r="AS863" s="3">
        <f t="shared" ca="1" si="742"/>
        <v>2.8522568553809788E-2</v>
      </c>
      <c r="AT863" s="3">
        <f t="shared" ca="1" si="743"/>
        <v>2.8743290222008878E-2</v>
      </c>
      <c r="AU863" s="3">
        <f t="shared" ca="1" si="744"/>
        <v>2.8985628523486327E-2</v>
      </c>
      <c r="AV863" s="3">
        <f t="shared" ca="1" si="745"/>
        <v>2.9261777071381091E-2</v>
      </c>
      <c r="AW863" s="3">
        <f t="shared" ca="1" si="746"/>
        <v>2.9582056798884874E-2</v>
      </c>
      <c r="AX863" s="3">
        <f t="shared" ca="1" si="747"/>
        <v>2.9946005367008342E-2</v>
      </c>
      <c r="AY863" s="3">
        <f t="shared" ca="1" si="748"/>
        <v>3.033542200336951E-2</v>
      </c>
      <c r="AZ863" s="3">
        <f t="shared" ca="1" si="697"/>
        <v>3.0728331896976938E-2</v>
      </c>
      <c r="BC863" s="3">
        <f t="shared" ca="1" si="749"/>
        <v>-0.12760997652665118</v>
      </c>
      <c r="BD863" s="3">
        <f t="shared" ca="1" si="749"/>
        <v>-0.74642383276307545</v>
      </c>
      <c r="BE863" s="3">
        <f t="shared" ca="1" si="749"/>
        <v>0.10328190515891489</v>
      </c>
    </row>
    <row r="864" spans="1:57" x14ac:dyDescent="0.2">
      <c r="A864" s="3">
        <f t="shared" si="698"/>
        <v>8.5199999999998628</v>
      </c>
      <c r="B864" s="3">
        <f t="shared" ca="1" si="699"/>
        <v>3.3254479670635356E-2</v>
      </c>
      <c r="C864" s="3">
        <f t="shared" ca="1" si="700"/>
        <v>3.2267840891009043E-2</v>
      </c>
      <c r="D864" s="3">
        <f t="shared" ca="1" si="701"/>
        <v>3.1327472573525611E-2</v>
      </c>
      <c r="E864" s="3">
        <f t="shared" ca="1" si="702"/>
        <v>3.0432540805251887E-2</v>
      </c>
      <c r="F864" s="3">
        <f t="shared" ca="1" si="703"/>
        <v>2.9581694126779128E-2</v>
      </c>
      <c r="G864" s="3">
        <f t="shared" ca="1" si="704"/>
        <v>2.8773397719962988E-2</v>
      </c>
      <c r="H864" s="3">
        <f t="shared" ca="1" si="705"/>
        <v>2.8006238475123651E-2</v>
      </c>
      <c r="I864" s="3">
        <f t="shared" ca="1" si="706"/>
        <v>2.7279188490111839E-2</v>
      </c>
      <c r="J864" s="3">
        <f t="shared" ca="1" si="707"/>
        <v>2.6591807785937178E-2</v>
      </c>
      <c r="K864" s="3">
        <f t="shared" ca="1" si="708"/>
        <v>2.5944367843529752E-2</v>
      </c>
      <c r="L864" s="3">
        <f t="shared" ca="1" si="709"/>
        <v>2.5337886712151977E-2</v>
      </c>
      <c r="M864" s="3">
        <f t="shared" ca="1" si="710"/>
        <v>2.4774079681321878E-2</v>
      </c>
      <c r="N864" s="3">
        <f t="shared" ca="1" si="711"/>
        <v>2.4255241582579579E-2</v>
      </c>
      <c r="O864" s="3">
        <f t="shared" ca="1" si="712"/>
        <v>2.378408399905187E-2</v>
      </c>
      <c r="P864" s="3">
        <f t="shared" ca="1" si="713"/>
        <v>2.3363551941832268E-2</v>
      </c>
      <c r="Q864" s="3">
        <f t="shared" ca="1" si="714"/>
        <v>2.2996641118148028E-2</v>
      </c>
      <c r="R864" s="3">
        <f t="shared" ca="1" si="715"/>
        <v>2.2686231054335836E-2</v>
      </c>
      <c r="S864" s="3">
        <f t="shared" ca="1" si="716"/>
        <v>2.2434943113423613E-2</v>
      </c>
      <c r="T864" s="3">
        <f t="shared" ca="1" si="717"/>
        <v>2.2245026965087022E-2</v>
      </c>
      <c r="U864" s="3">
        <f t="shared" ca="1" si="718"/>
        <v>2.2118274463860173E-2</v>
      </c>
      <c r="V864" s="3">
        <f t="shared" ca="1" si="719"/>
        <v>2.2055955851099426E-2</v>
      </c>
      <c r="W864" s="3">
        <f t="shared" ca="1" si="720"/>
        <v>2.2058769506821264E-2</v>
      </c>
      <c r="X864" s="3">
        <f t="shared" ca="1" si="721"/>
        <v>2.2126793311967607E-2</v>
      </c>
      <c r="Y864" s="3">
        <f t="shared" ca="1" si="722"/>
        <v>2.2259423522699988E-2</v>
      </c>
      <c r="Z864" s="3">
        <f t="shared" ca="1" si="723"/>
        <v>2.2455286499194583E-2</v>
      </c>
      <c r="AA864" s="3">
        <f t="shared" ca="1" si="724"/>
        <v>2.2712110347726897E-2</v>
      </c>
      <c r="AB864" s="3">
        <f t="shared" ca="1" si="725"/>
        <v>2.3026548535186951E-2</v>
      </c>
      <c r="AC864" s="3">
        <f t="shared" ca="1" si="726"/>
        <v>2.3393957443488544E-2</v>
      </c>
      <c r="AD864" s="3">
        <f t="shared" ca="1" si="727"/>
        <v>2.3808146661789317E-2</v>
      </c>
      <c r="AE864" s="3">
        <f t="shared" ca="1" si="728"/>
        <v>2.4261145713934385E-2</v>
      </c>
      <c r="AF864" s="3">
        <f t="shared" ca="1" si="729"/>
        <v>2.4743061824669173E-2</v>
      </c>
      <c r="AG864" s="3">
        <f t="shared" ca="1" si="730"/>
        <v>2.5242132367058176E-2</v>
      </c>
      <c r="AH864" s="3">
        <f t="shared" ca="1" si="731"/>
        <v>2.5745088025378799E-2</v>
      </c>
      <c r="AI864" s="3">
        <f t="shared" ca="1" si="732"/>
        <v>2.6237919358556051E-2</v>
      </c>
      <c r="AJ864" s="3">
        <f t="shared" ca="1" si="733"/>
        <v>2.6707064601723594E-2</v>
      </c>
      <c r="AK864" s="3">
        <f t="shared" ca="1" si="734"/>
        <v>2.7140909482104056E-2</v>
      </c>
      <c r="AL864" s="3">
        <f t="shared" ca="1" si="735"/>
        <v>2.7531336187822594E-2</v>
      </c>
      <c r="AM864" s="3">
        <f t="shared" ca="1" si="736"/>
        <v>2.7874934013782847E-2</v>
      </c>
      <c r="AN864" s="3">
        <f t="shared" ca="1" si="737"/>
        <v>2.8173462723437067E-2</v>
      </c>
      <c r="AO864" s="3">
        <f t="shared" ca="1" si="738"/>
        <v>2.8433304344146641E-2</v>
      </c>
      <c r="AP864" s="3">
        <f t="shared" ca="1" si="739"/>
        <v>2.8663959689485406E-2</v>
      </c>
      <c r="AQ864" s="3">
        <f t="shared" ca="1" si="740"/>
        <v>2.8876060588063083E-2</v>
      </c>
      <c r="AR864" s="3">
        <f t="shared" ca="1" si="741"/>
        <v>2.9079696889686098E-2</v>
      </c>
      <c r="AS864" s="3">
        <f t="shared" ca="1" si="742"/>
        <v>2.9283867848269664E-2</v>
      </c>
      <c r="AT864" s="3">
        <f t="shared" ca="1" si="743"/>
        <v>2.9497378682512915E-2</v>
      </c>
      <c r="AU864" s="3">
        <f t="shared" ca="1" si="744"/>
        <v>2.97304808128869E-2</v>
      </c>
      <c r="AV864" s="3">
        <f t="shared" ca="1" si="745"/>
        <v>2.9995210998174395E-2</v>
      </c>
      <c r="AW864" s="3">
        <f t="shared" ca="1" si="746"/>
        <v>3.0301556082704458E-2</v>
      </c>
      <c r="AX864" s="3">
        <f t="shared" ca="1" si="747"/>
        <v>3.0648581872698387E-2</v>
      </c>
      <c r="AY864" s="3">
        <f t="shared" ca="1" si="748"/>
        <v>3.1017896771989652E-2</v>
      </c>
      <c r="AZ864" s="3">
        <f t="shared" ca="1" si="697"/>
        <v>3.138778245465669E-2</v>
      </c>
      <c r="BC864" s="3">
        <f t="shared" ca="1" si="749"/>
        <v>0.98692180717530764</v>
      </c>
      <c r="BD864" s="3">
        <f t="shared" ca="1" si="749"/>
        <v>0.28881992973333137</v>
      </c>
      <c r="BE864" s="3">
        <f t="shared" ca="1" si="749"/>
        <v>-0.16696395635068217</v>
      </c>
    </row>
    <row r="865" spans="1:57" x14ac:dyDescent="0.2">
      <c r="A865" s="3">
        <f t="shared" si="698"/>
        <v>8.5299999999998626</v>
      </c>
      <c r="B865" s="3">
        <f t="shared" ca="1" si="699"/>
        <v>3.3354347445430241E-2</v>
      </c>
      <c r="C865" s="3">
        <f t="shared" ca="1" si="700"/>
        <v>3.2401884961537467E-2</v>
      </c>
      <c r="D865" s="3">
        <f t="shared" ca="1" si="701"/>
        <v>3.149312098531843E-2</v>
      </c>
      <c r="E865" s="3">
        <f t="shared" ca="1" si="702"/>
        <v>3.0627304507703044E-2</v>
      </c>
      <c r="F865" s="3">
        <f t="shared" ca="1" si="703"/>
        <v>2.9803170828837846E-2</v>
      </c>
      <c r="G865" s="3">
        <f t="shared" ca="1" si="704"/>
        <v>2.901927566528879E-2</v>
      </c>
      <c r="H865" s="3">
        <f t="shared" ca="1" si="705"/>
        <v>2.8274299837532716E-2</v>
      </c>
      <c r="I865" s="3">
        <f t="shared" ca="1" si="706"/>
        <v>2.7567311957024065E-2</v>
      </c>
      <c r="J865" s="3">
        <f t="shared" ca="1" si="707"/>
        <v>2.689796991616504E-2</v>
      </c>
      <c r="K865" s="3">
        <f t="shared" ca="1" si="708"/>
        <v>2.6266642970903229E-2</v>
      </c>
      <c r="L865" s="3">
        <f t="shared" ca="1" si="709"/>
        <v>2.5674445433534813E-2</v>
      </c>
      <c r="M865" s="3">
        <f t="shared" ca="1" si="710"/>
        <v>2.5123186211298144E-2</v>
      </c>
      <c r="N865" s="3">
        <f t="shared" ca="1" si="711"/>
        <v>2.4615250403556187E-2</v>
      </c>
      <c r="O865" s="3">
        <f t="shared" ca="1" si="712"/>
        <v>2.4153436263378042E-2</v>
      </c>
      <c r="P865" s="3">
        <f t="shared" ca="1" si="713"/>
        <v>2.3740772016090435E-2</v>
      </c>
      <c r="Q865" s="3">
        <f t="shared" ca="1" si="714"/>
        <v>2.3380333544765639E-2</v>
      </c>
      <c r="R865" s="3">
        <f t="shared" ca="1" si="715"/>
        <v>2.3075078083437475E-2</v>
      </c>
      <c r="S865" s="3">
        <f t="shared" ca="1" si="716"/>
        <v>2.2827702850436324E-2</v>
      </c>
      <c r="T865" s="3">
        <f t="shared" ca="1" si="717"/>
        <v>2.2640532089808256E-2</v>
      </c>
      <c r="U865" s="3">
        <f t="shared" ca="1" si="718"/>
        <v>2.2515431398124286E-2</v>
      </c>
      <c r="V865" s="3">
        <f t="shared" ca="1" si="719"/>
        <v>2.2453744180625394E-2</v>
      </c>
      <c r="W865" s="3">
        <f t="shared" ca="1" si="720"/>
        <v>2.2456241401747099E-2</v>
      </c>
      <c r="X865" s="3">
        <f t="shared" ca="1" si="721"/>
        <v>2.2523072649632117E-2</v>
      </c>
      <c r="Y865" s="3">
        <f t="shared" ca="1" si="722"/>
        <v>2.2653704407284193E-2</v>
      </c>
      <c r="Z865" s="3">
        <f t="shared" ca="1" si="723"/>
        <v>2.2846830909395564E-2</v>
      </c>
      <c r="AA865" s="3">
        <f t="shared" ca="1" si="724"/>
        <v>2.3100244745878237E-2</v>
      </c>
      <c r="AB865" s="3">
        <f t="shared" ca="1" si="725"/>
        <v>2.3410659471640446E-2</v>
      </c>
      <c r="AC865" s="3">
        <f t="shared" ca="1" si="726"/>
        <v>2.3773486528915231E-2</v>
      </c>
      <c r="AD865" s="3">
        <f t="shared" ca="1" si="727"/>
        <v>2.4182585780281991E-2</v>
      </c>
      <c r="AE865" s="3">
        <f t="shared" ca="1" si="728"/>
        <v>2.4630033970150612E-2</v>
      </c>
      <c r="AF865" s="3">
        <f t="shared" ca="1" si="729"/>
        <v>2.5105986301265835E-2</v>
      </c>
      <c r="AG865" s="3">
        <f t="shared" ca="1" si="730"/>
        <v>2.5598735018739511E-2</v>
      </c>
      <c r="AH865" s="3">
        <f t="shared" ca="1" si="731"/>
        <v>2.6095080571129921E-2</v>
      </c>
      <c r="AI865" s="3">
        <f t="shared" ca="1" si="732"/>
        <v>2.6581106538918705E-2</v>
      </c>
      <c r="AJ865" s="3">
        <f t="shared" ca="1" si="733"/>
        <v>2.7043373628977109E-2</v>
      </c>
      <c r="AK865" s="3">
        <f t="shared" ca="1" si="734"/>
        <v>2.7470420440697155E-2</v>
      </c>
      <c r="AL865" s="3">
        <f t="shared" ca="1" si="735"/>
        <v>2.7854305652346239E-2</v>
      </c>
      <c r="AM865" s="3">
        <f t="shared" ca="1" si="736"/>
        <v>2.8191803724302592E-2</v>
      </c>
      <c r="AN865" s="3">
        <f t="shared" ca="1" si="737"/>
        <v>2.8484848053814772E-2</v>
      </c>
      <c r="AO865" s="3">
        <f t="shared" ca="1" si="738"/>
        <v>2.8739963712728897E-2</v>
      </c>
      <c r="AP865" s="3">
        <f t="shared" ca="1" si="739"/>
        <v>2.8966754357494597E-2</v>
      </c>
      <c r="AQ865" s="3">
        <f t="shared" ca="1" si="740"/>
        <v>2.9175920855086111E-2</v>
      </c>
      <c r="AR865" s="3">
        <f t="shared" ca="1" si="741"/>
        <v>2.9377610908461849E-2</v>
      </c>
      <c r="AS865" s="3">
        <f t="shared" ca="1" si="742"/>
        <v>2.9580899507242596E-2</v>
      </c>
      <c r="AT865" s="3">
        <f t="shared" ca="1" si="743"/>
        <v>2.9794700560804945E-2</v>
      </c>
      <c r="AU865" s="3">
        <f t="shared" ca="1" si="744"/>
        <v>3.0029381349067966E-2</v>
      </c>
      <c r="AV865" s="3">
        <f t="shared" ca="1" si="745"/>
        <v>3.0297018446204128E-2</v>
      </c>
      <c r="AW865" s="3">
        <f t="shared" ca="1" si="746"/>
        <v>3.060746206679732E-2</v>
      </c>
      <c r="AX865" s="3">
        <f t="shared" ca="1" si="747"/>
        <v>3.0959511997335584E-2</v>
      </c>
      <c r="AY865" s="3">
        <f t="shared" ca="1" si="748"/>
        <v>3.1334794978480941E-2</v>
      </c>
      <c r="AZ865" s="3">
        <f t="shared" ca="1" si="697"/>
        <v>3.1712102703593731E-2</v>
      </c>
      <c r="BC865" s="3">
        <f t="shared" ca="1" si="749"/>
        <v>0.50741422060358676</v>
      </c>
      <c r="BD865" s="3">
        <f t="shared" ca="1" si="749"/>
        <v>4.2348682150008976E-2</v>
      </c>
      <c r="BE865" s="3">
        <f t="shared" ca="1" si="749"/>
        <v>0.40339250485828693</v>
      </c>
    </row>
    <row r="866" spans="1:57" x14ac:dyDescent="0.2">
      <c r="A866" s="3">
        <f t="shared" si="698"/>
        <v>8.5399999999998624</v>
      </c>
      <c r="B866" s="3">
        <f t="shared" ca="1" si="699"/>
        <v>3.5706020874536434E-2</v>
      </c>
      <c r="C866" s="3">
        <f t="shared" ca="1" si="700"/>
        <v>3.468952791542422E-2</v>
      </c>
      <c r="D866" s="3">
        <f t="shared" ca="1" si="701"/>
        <v>3.3717791052647036E-2</v>
      </c>
      <c r="E866" s="3">
        <f t="shared" ca="1" si="702"/>
        <v>3.2790110710483412E-2</v>
      </c>
      <c r="F866" s="3">
        <f t="shared" ca="1" si="703"/>
        <v>3.1905277476509945E-2</v>
      </c>
      <c r="G866" s="3">
        <f t="shared" ca="1" si="704"/>
        <v>3.1061906122283513E-2</v>
      </c>
      <c r="H866" s="3">
        <f t="shared" ca="1" si="705"/>
        <v>3.0258739902478227E-2</v>
      </c>
      <c r="I866" s="3">
        <f t="shared" ca="1" si="706"/>
        <v>2.9494912421679714E-2</v>
      </c>
      <c r="J866" s="3">
        <f t="shared" ca="1" si="707"/>
        <v>2.8770147894126939E-2</v>
      </c>
      <c r="K866" s="3">
        <f t="shared" ca="1" si="708"/>
        <v>2.8084881772916997E-2</v>
      </c>
      <c r="L866" s="3">
        <f t="shared" ca="1" si="709"/>
        <v>2.7440293032845252E-2</v>
      </c>
      <c r="M866" s="3">
        <f t="shared" ca="1" si="710"/>
        <v>2.6838252584244125E-2</v>
      </c>
      <c r="N866" s="3">
        <f t="shared" ca="1" si="711"/>
        <v>2.6281204174713486E-2</v>
      </c>
      <c r="O866" s="3">
        <f t="shared" ca="1" si="712"/>
        <v>2.5772001110522261E-2</v>
      </c>
      <c r="P866" s="3">
        <f t="shared" ca="1" si="713"/>
        <v>2.5313723222834289E-2</v>
      </c>
      <c r="Q866" s="3">
        <f t="shared" ca="1" si="714"/>
        <v>2.4909494973575599E-2</v>
      </c>
      <c r="R866" s="3">
        <f t="shared" ca="1" si="715"/>
        <v>2.4562319719800937E-2</v>
      </c>
      <c r="S866" s="3">
        <f t="shared" ca="1" si="716"/>
        <v>2.4274938961896191E-2</v>
      </c>
      <c r="T866" s="3">
        <f t="shared" ca="1" si="717"/>
        <v>2.4049719954002846E-2</v>
      </c>
      <c r="U866" s="3">
        <f t="shared" ca="1" si="718"/>
        <v>2.3888570475537461E-2</v>
      </c>
      <c r="V866" s="3">
        <f t="shared" ca="1" si="719"/>
        <v>2.3792875536408013E-2</v>
      </c>
      <c r="W866" s="3">
        <f t="shared" ca="1" si="720"/>
        <v>2.3763447120296374E-2</v>
      </c>
      <c r="X866" s="3">
        <f t="shared" ca="1" si="721"/>
        <v>2.3800474945310571E-2</v>
      </c>
      <c r="Y866" s="3">
        <f t="shared" ca="1" si="722"/>
        <v>2.3903464126621719E-2</v>
      </c>
      <c r="Z866" s="3">
        <f t="shared" ca="1" si="723"/>
        <v>2.4071145157992215E-2</v>
      </c>
      <c r="AA866" s="3">
        <f t="shared" ca="1" si="724"/>
        <v>2.4301343477429887E-2</v>
      </c>
      <c r="AB866" s="3">
        <f t="shared" ca="1" si="725"/>
        <v>2.459080107967888E-2</v>
      </c>
      <c r="AC866" s="3">
        <f t="shared" ca="1" si="726"/>
        <v>2.4934952823925216E-2</v>
      </c>
      <c r="AD866" s="3">
        <f t="shared" ca="1" si="727"/>
        <v>2.5327677237484601E-2</v>
      </c>
      <c r="AE866" s="3">
        <f t="shared" ca="1" si="728"/>
        <v>2.5761066752852058E-2</v>
      </c>
      <c r="AF866" s="3">
        <f t="shared" ca="1" si="729"/>
        <v>2.6225293141024297E-2</v>
      </c>
      <c r="AG866" s="3">
        <f t="shared" ca="1" si="730"/>
        <v>2.6708672269376867E-2</v>
      </c>
      <c r="AH866" s="3">
        <f t="shared" ca="1" si="731"/>
        <v>2.719804326826614E-2</v>
      </c>
      <c r="AI866" s="3">
        <f t="shared" ca="1" si="732"/>
        <v>2.7679551781105691E-2</v>
      </c>
      <c r="AJ866" s="3">
        <f t="shared" ca="1" si="733"/>
        <v>2.8139850046884664E-2</v>
      </c>
      <c r="AK866" s="3">
        <f t="shared" ca="1" si="734"/>
        <v>2.8567598461895615E-2</v>
      </c>
      <c r="AL866" s="3">
        <f t="shared" ca="1" si="735"/>
        <v>2.8955000820426516E-2</v>
      </c>
      <c r="AM866" s="3">
        <f t="shared" ca="1" si="736"/>
        <v>2.9298984970068304E-2</v>
      </c>
      <c r="AN866" s="3">
        <f t="shared" ca="1" si="737"/>
        <v>2.9601625782451301E-2</v>
      </c>
      <c r="AO866" s="3">
        <f t="shared" ca="1" si="738"/>
        <v>2.9869559022245862E-2</v>
      </c>
      <c r="AP866" s="3">
        <f t="shared" ca="1" si="739"/>
        <v>3.0112458965058868E-2</v>
      </c>
      <c r="AQ866" s="3">
        <f t="shared" ca="1" si="740"/>
        <v>3.0341063744896504E-2</v>
      </c>
      <c r="AR866" s="3">
        <f t="shared" ca="1" si="741"/>
        <v>3.0565547727891933E-2</v>
      </c>
      <c r="AS866" s="3">
        <f t="shared" ca="1" si="742"/>
        <v>3.0795030750842618E-2</v>
      </c>
      <c r="AT866" s="3">
        <f t="shared" ca="1" si="743"/>
        <v>3.1038504009549727E-2</v>
      </c>
      <c r="AU866" s="3">
        <f t="shared" ca="1" si="744"/>
        <v>3.1306417574870848E-2</v>
      </c>
      <c r="AV866" s="3">
        <f t="shared" ca="1" si="745"/>
        <v>3.1610852759837146E-2</v>
      </c>
      <c r="AW866" s="3">
        <f t="shared" ca="1" si="746"/>
        <v>3.1961489013859257E-2</v>
      </c>
      <c r="AX866" s="3">
        <f t="shared" ca="1" si="747"/>
        <v>3.2356834243194903E-2</v>
      </c>
      <c r="AY866" s="3">
        <f t="shared" ca="1" si="748"/>
        <v>3.2778511811355375E-2</v>
      </c>
      <c r="AZ866" s="3">
        <f t="shared" ca="1" si="697"/>
        <v>3.3205752603757153E-2</v>
      </c>
      <c r="BC866" s="3">
        <f t="shared" ca="1" si="749"/>
        <v>2.2003587799272157</v>
      </c>
      <c r="BD866" s="3">
        <f t="shared" ca="1" si="749"/>
        <v>-1.1761180799533184</v>
      </c>
      <c r="BE866" s="3">
        <f t="shared" ca="1" si="749"/>
        <v>-1.131327307294594</v>
      </c>
    </row>
    <row r="867" spans="1:57" x14ac:dyDescent="0.2">
      <c r="A867" s="3">
        <f t="shared" si="698"/>
        <v>8.5499999999998622</v>
      </c>
      <c r="B867" s="3">
        <f t="shared" ca="1" si="699"/>
        <v>3.4968697579558443E-2</v>
      </c>
      <c r="C867" s="3">
        <f t="shared" ca="1" si="700"/>
        <v>3.3976873654801322E-2</v>
      </c>
      <c r="D867" s="3">
        <f t="shared" ca="1" si="701"/>
        <v>3.3031360139604594E-2</v>
      </c>
      <c r="E867" s="3">
        <f t="shared" ca="1" si="702"/>
        <v>3.2131327528962826E-2</v>
      </c>
      <c r="F867" s="3">
        <f t="shared" ca="1" si="703"/>
        <v>3.12754403335197E-2</v>
      </c>
      <c r="G867" s="3">
        <f t="shared" ca="1" si="704"/>
        <v>3.0462191007692964E-2</v>
      </c>
      <c r="H867" s="3">
        <f t="shared" ca="1" si="705"/>
        <v>2.9690203851818493E-2</v>
      </c>
      <c r="I867" s="3">
        <f t="shared" ca="1" si="706"/>
        <v>2.8958496050473011E-2</v>
      </c>
      <c r="J867" s="3">
        <f t="shared" ca="1" si="707"/>
        <v>2.8266676697524317E-2</v>
      </c>
      <c r="K867" s="3">
        <f t="shared" ca="1" si="708"/>
        <v>2.7615065972811818E-2</v>
      </c>
      <c r="L867" s="3">
        <f t="shared" ca="1" si="709"/>
        <v>2.700472602072777E-2</v>
      </c>
      <c r="M867" s="3">
        <f t="shared" ca="1" si="710"/>
        <v>2.6437408247887328E-2</v>
      </c>
      <c r="N867" s="3">
        <f t="shared" ca="1" si="711"/>
        <v>2.5915433538512337E-2</v>
      </c>
      <c r="O867" s="3">
        <f t="shared" ca="1" si="712"/>
        <v>2.5441528743410106E-2</v>
      </c>
      <c r="P867" s="3">
        <f t="shared" ca="1" si="713"/>
        <v>2.5018643799327729E-2</v>
      </c>
      <c r="Q867" s="3">
        <f t="shared" ca="1" si="714"/>
        <v>2.4649770258214149E-2</v>
      </c>
      <c r="R867" s="3">
        <f t="shared" ca="1" si="715"/>
        <v>2.4337776123611536E-2</v>
      </c>
      <c r="S867" s="3">
        <f t="shared" ca="1" si="716"/>
        <v>2.4085265712807894E-2</v>
      </c>
      <c r="T867" s="3">
        <f t="shared" ca="1" si="717"/>
        <v>2.3894467833780939E-2</v>
      </c>
      <c r="U867" s="3">
        <f t="shared" ca="1" si="718"/>
        <v>2.3767150997515012E-2</v>
      </c>
      <c r="V867" s="3">
        <f t="shared" ca="1" si="719"/>
        <v>2.3704560367162484E-2</v>
      </c>
      <c r="W867" s="3">
        <f t="shared" ca="1" si="720"/>
        <v>2.3707367488151769E-2</v>
      </c>
      <c r="X867" s="3">
        <f t="shared" ca="1" si="721"/>
        <v>2.3775620738886064E-2</v>
      </c>
      <c r="Y867" s="3">
        <f t="shared" ca="1" si="722"/>
        <v>2.3908682379527715E-2</v>
      </c>
      <c r="Z867" s="3">
        <f t="shared" ca="1" si="723"/>
        <v>2.41051376549756E-2</v>
      </c>
      <c r="AA867" s="3">
        <f t="shared" ca="1" si="724"/>
        <v>2.4362663323453989E-2</v>
      </c>
      <c r="AB867" s="3">
        <f t="shared" ca="1" si="725"/>
        <v>2.4677848279371084E-2</v>
      </c>
      <c r="AC867" s="3">
        <f t="shared" ca="1" si="726"/>
        <v>2.5045969264107369E-2</v>
      </c>
      <c r="AD867" s="3">
        <f t="shared" ca="1" si="727"/>
        <v>2.5460741970467639E-2</v>
      </c>
      <c r="AE867" s="3">
        <f t="shared" ca="1" si="728"/>
        <v>2.591409309692121E-2</v>
      </c>
      <c r="AF867" s="3">
        <f t="shared" ca="1" si="729"/>
        <v>2.6396029684082802E-2</v>
      </c>
      <c r="AG867" s="3">
        <f t="shared" ca="1" si="730"/>
        <v>2.6894710083068162E-2</v>
      </c>
      <c r="AH867" s="3">
        <f t="shared" ca="1" si="731"/>
        <v>2.7396831133940241E-2</v>
      </c>
      <c r="AI867" s="3">
        <f t="shared" ca="1" si="732"/>
        <v>2.7888419692714071E-2</v>
      </c>
      <c r="AJ867" s="3">
        <f t="shared" ca="1" si="733"/>
        <v>2.8356038696078171E-2</v>
      </c>
      <c r="AK867" s="3">
        <f t="shared" ca="1" si="734"/>
        <v>2.878828936389383E-2</v>
      </c>
      <c r="AL867" s="3">
        <f t="shared" ca="1" si="735"/>
        <v>2.9177339332179263E-2</v>
      </c>
      <c r="AM867" s="3">
        <f t="shared" ca="1" si="736"/>
        <v>2.9520088157767292E-2</v>
      </c>
      <c r="AN867" s="3">
        <f t="shared" ca="1" si="737"/>
        <v>2.9818570131324672E-2</v>
      </c>
      <c r="AO867" s="3">
        <f t="shared" ca="1" si="738"/>
        <v>3.0079349469158453E-2</v>
      </c>
      <c r="AP867" s="3">
        <f t="shared" ca="1" si="739"/>
        <v>3.0311988959276091E-2</v>
      </c>
      <c r="AQ867" s="3">
        <f t="shared" ca="1" si="740"/>
        <v>3.0527082350924373E-2</v>
      </c>
      <c r="AR867" s="3">
        <f t="shared" ca="1" si="741"/>
        <v>3.0734649597377064E-2</v>
      </c>
      <c r="AS867" s="3">
        <f t="shared" ca="1" si="742"/>
        <v>3.0943674591679082E-2</v>
      </c>
      <c r="AT867" s="3">
        <f t="shared" ca="1" si="743"/>
        <v>3.1163044486432243E-2</v>
      </c>
      <c r="AU867" s="3">
        <f t="shared" ca="1" si="744"/>
        <v>3.1403109142676883E-2</v>
      </c>
      <c r="AV867" s="3">
        <f t="shared" ca="1" si="745"/>
        <v>3.1675769662508027E-2</v>
      </c>
      <c r="AW867" s="3">
        <f t="shared" ca="1" si="746"/>
        <v>3.1990350868147735E-2</v>
      </c>
      <c r="AX867" s="3">
        <f t="shared" ca="1" si="747"/>
        <v>3.2344893115970788E-2</v>
      </c>
      <c r="AY867" s="3">
        <f t="shared" ca="1" si="748"/>
        <v>3.2720843804007735E-2</v>
      </c>
      <c r="AZ867" s="3">
        <f t="shared" ca="1" si="697"/>
        <v>3.3097612016570382E-2</v>
      </c>
      <c r="BC867" s="3">
        <f t="shared" ca="1" si="749"/>
        <v>-0.14638000689875241</v>
      </c>
      <c r="BD867" s="3">
        <f t="shared" ca="1" si="749"/>
        <v>0.98241034799762694</v>
      </c>
      <c r="BE867" s="3">
        <f t="shared" ca="1" si="749"/>
        <v>0.57563027025346081</v>
      </c>
    </row>
    <row r="868" spans="1:57" x14ac:dyDescent="0.2">
      <c r="A868" s="3">
        <f t="shared" si="698"/>
        <v>8.5599999999998619</v>
      </c>
      <c r="B868" s="3">
        <f t="shared" ca="1" si="699"/>
        <v>3.6878066816129026E-2</v>
      </c>
      <c r="C868" s="3">
        <f t="shared" ca="1" si="700"/>
        <v>3.5768430218260712E-2</v>
      </c>
      <c r="D868" s="3">
        <f t="shared" ca="1" si="701"/>
        <v>3.4711073522605426E-2</v>
      </c>
      <c r="E868" s="3">
        <f t="shared" ca="1" si="702"/>
        <v>3.3705038837435912E-2</v>
      </c>
      <c r="F868" s="3">
        <f t="shared" ca="1" si="703"/>
        <v>3.2748866137173885E-2</v>
      </c>
      <c r="G868" s="3">
        <f t="shared" ca="1" si="704"/>
        <v>3.1840927091869059E-2</v>
      </c>
      <c r="H868" s="3">
        <f t="shared" ca="1" si="705"/>
        <v>3.0979728563720752E-2</v>
      </c>
      <c r="I868" s="3">
        <f t="shared" ca="1" si="706"/>
        <v>3.0164172808804623E-2</v>
      </c>
      <c r="J868" s="3">
        <f t="shared" ca="1" si="707"/>
        <v>2.9393755263074663E-2</v>
      </c>
      <c r="K868" s="3">
        <f t="shared" ca="1" si="708"/>
        <v>2.8668682267484757E-2</v>
      </c>
      <c r="L868" s="3">
        <f t="shared" ca="1" si="709"/>
        <v>2.7989900548072863E-2</v>
      </c>
      <c r="M868" s="3">
        <f t="shared" ca="1" si="710"/>
        <v>2.7359043406058735E-2</v>
      </c>
      <c r="N868" s="3">
        <f t="shared" ca="1" si="711"/>
        <v>2.6778310255959607E-2</v>
      </c>
      <c r="O868" s="3">
        <f t="shared" ca="1" si="712"/>
        <v>2.6250302889857153E-2</v>
      </c>
      <c r="P868" s="3">
        <f t="shared" ca="1" si="713"/>
        <v>2.5777842755285604E-2</v>
      </c>
      <c r="Q868" s="3">
        <f t="shared" ca="1" si="714"/>
        <v>2.5363789910861183E-2</v>
      </c>
      <c r="R868" s="3">
        <f t="shared" ca="1" si="715"/>
        <v>2.5010878435536871E-2</v>
      </c>
      <c r="S868" s="3">
        <f t="shared" ca="1" si="716"/>
        <v>2.4721576903756551E-2</v>
      </c>
      <c r="T868" s="3">
        <f t="shared" ca="1" si="717"/>
        <v>2.4497977126403885E-2</v>
      </c>
      <c r="U868" s="3">
        <f t="shared" ca="1" si="718"/>
        <v>2.4341709799979613E-2</v>
      </c>
      <c r="V868" s="3">
        <f t="shared" ca="1" si="719"/>
        <v>2.4253881694565632E-2</v>
      </c>
      <c r="W868" s="3">
        <f t="shared" ca="1" si="720"/>
        <v>2.423502536482295E-2</v>
      </c>
      <c r="X868" s="3">
        <f t="shared" ca="1" si="721"/>
        <v>2.4285049284658945E-2</v>
      </c>
      <c r="Y868" s="3">
        <f t="shared" ca="1" si="722"/>
        <v>2.440317427686518E-2</v>
      </c>
      <c r="Z868" s="3">
        <f t="shared" ca="1" si="723"/>
        <v>2.4587841734373696E-2</v>
      </c>
      <c r="AA868" s="3">
        <f t="shared" ca="1" si="724"/>
        <v>2.4836581112729246E-2</v>
      </c>
      <c r="AB868" s="3">
        <f t="shared" ca="1" si="725"/>
        <v>2.514582957116978E-2</v>
      </c>
      <c r="AC868" s="3">
        <f t="shared" ca="1" si="726"/>
        <v>2.5510707104451219E-2</v>
      </c>
      <c r="AD868" s="3">
        <f t="shared" ca="1" si="727"/>
        <v>2.5924767978392237E-2</v>
      </c>
      <c r="AE868" s="3">
        <f t="shared" ca="1" si="728"/>
        <v>2.6379774643024406E-2</v>
      </c>
      <c r="AF868" s="3">
        <f t="shared" ca="1" si="729"/>
        <v>2.6865571018377981E-2</v>
      </c>
      <c r="AG868" s="3">
        <f t="shared" ca="1" si="730"/>
        <v>2.7370159709343322E-2</v>
      </c>
      <c r="AH868" s="3">
        <f t="shared" ca="1" si="731"/>
        <v>2.7880097201262933E-2</v>
      </c>
      <c r="AI868" s="3">
        <f t="shared" ca="1" si="732"/>
        <v>2.8381293617970357E-2</v>
      </c>
      <c r="AJ868" s="3">
        <f t="shared" ca="1" si="733"/>
        <v>2.8860224661885953E-2</v>
      </c>
      <c r="AK868" s="3">
        <f t="shared" ca="1" si="734"/>
        <v>2.9305434302318058E-2</v>
      </c>
      <c r="AL868" s="3">
        <f t="shared" ca="1" si="735"/>
        <v>2.9709055639880449E-2</v>
      </c>
      <c r="AM868" s="3">
        <f t="shared" ca="1" si="736"/>
        <v>3.0067961160358814E-2</v>
      </c>
      <c r="AN868" s="3">
        <f t="shared" ca="1" si="737"/>
        <v>3.0384145419623421E-2</v>
      </c>
      <c r="AO868" s="3">
        <f t="shared" ca="1" si="738"/>
        <v>3.0664101752348384E-2</v>
      </c>
      <c r="AP868" s="3">
        <f t="shared" ca="1" si="739"/>
        <v>3.0917282266513614E-2</v>
      </c>
      <c r="AQ868" s="3">
        <f t="shared" ca="1" si="740"/>
        <v>3.1154137591559591E-2</v>
      </c>
      <c r="AR868" s="3">
        <f t="shared" ca="1" si="741"/>
        <v>3.1384535102797893E-2</v>
      </c>
      <c r="AS868" s="3">
        <f t="shared" ca="1" si="742"/>
        <v>3.1617324853047052E-2</v>
      </c>
      <c r="AT868" s="3">
        <f t="shared" ca="1" si="743"/>
        <v>3.186129149389226E-2</v>
      </c>
      <c r="AU868" s="3">
        <f t="shared" ca="1" si="744"/>
        <v>3.2126684542049304E-2</v>
      </c>
      <c r="AV868" s="3">
        <f t="shared" ca="1" si="745"/>
        <v>3.2425222865867097E-2</v>
      </c>
      <c r="AW868" s="3">
        <f t="shared" ca="1" si="746"/>
        <v>3.2765875867440328E-2</v>
      </c>
      <c r="AX868" s="3">
        <f t="shared" ca="1" si="747"/>
        <v>3.3146223650463984E-2</v>
      </c>
      <c r="AY868" s="3">
        <f t="shared" ca="1" si="748"/>
        <v>3.3547546196290433E-2</v>
      </c>
      <c r="AZ868" s="3">
        <f t="shared" ca="1" si="697"/>
        <v>3.3949523603658334E-2</v>
      </c>
      <c r="BC868" s="3">
        <f t="shared" ca="1" si="749"/>
        <v>1.1590172766078899</v>
      </c>
      <c r="BD868" s="3">
        <f t="shared" ca="1" si="749"/>
        <v>-1.0248450397167002</v>
      </c>
      <c r="BE868" s="3">
        <f t="shared" ca="1" si="749"/>
        <v>-1.7247901866045998</v>
      </c>
    </row>
    <row r="869" spans="1:57" x14ac:dyDescent="0.2">
      <c r="A869" s="3">
        <f t="shared" si="698"/>
        <v>8.5699999999998617</v>
      </c>
      <c r="B869" s="3">
        <f t="shared" ca="1" si="699"/>
        <v>3.741257347819029E-2</v>
      </c>
      <c r="C869" s="3">
        <f t="shared" ca="1" si="700"/>
        <v>3.621352149504474E-2</v>
      </c>
      <c r="D869" s="3">
        <f t="shared" ca="1" si="701"/>
        <v>3.5075155655017211E-2</v>
      </c>
      <c r="E869" s="3">
        <f t="shared" ca="1" si="702"/>
        <v>3.3996204973487668E-2</v>
      </c>
      <c r="F869" s="3">
        <f t="shared" ca="1" si="703"/>
        <v>3.2974900180512016E-2</v>
      </c>
      <c r="G869" s="3">
        <f t="shared" ca="1" si="704"/>
        <v>3.2009307445515618E-2</v>
      </c>
      <c r="H869" s="3">
        <f t="shared" ca="1" si="705"/>
        <v>3.1097631459573019E-2</v>
      </c>
      <c r="I869" s="3">
        <f t="shared" ca="1" si="706"/>
        <v>3.0238474792489617E-2</v>
      </c>
      <c r="J869" s="3">
        <f t="shared" ca="1" si="707"/>
        <v>2.9431034435505224E-2</v>
      </c>
      <c r="K869" s="3">
        <f t="shared" ca="1" si="708"/>
        <v>2.8675218075917903E-2</v>
      </c>
      <c r="L869" s="3">
        <f t="shared" ca="1" si="709"/>
        <v>2.7971672184489538E-2</v>
      </c>
      <c r="M869" s="3">
        <f t="shared" ca="1" si="710"/>
        <v>2.7321727106577376E-2</v>
      </c>
      <c r="N869" s="3">
        <f t="shared" ca="1" si="711"/>
        <v>2.6727275932032682E-2</v>
      </c>
      <c r="O869" s="3">
        <f t="shared" ca="1" si="712"/>
        <v>2.6190610542420806E-2</v>
      </c>
      <c r="P869" s="3">
        <f t="shared" ca="1" si="713"/>
        <v>2.5714239052799792E-2</v>
      </c>
      <c r="Q869" s="3">
        <f t="shared" ca="1" si="714"/>
        <v>2.5300705196647077E-2</v>
      </c>
      <c r="R869" s="3">
        <f t="shared" ca="1" si="715"/>
        <v>2.4952424308780415E-2</v>
      </c>
      <c r="S869" s="3">
        <f t="shared" ca="1" si="716"/>
        <v>2.4671544412533636E-2</v>
      </c>
      <c r="T869" s="3">
        <f t="shared" ca="1" si="717"/>
        <v>2.4459835522167617E-2</v>
      </c>
      <c r="U869" s="3">
        <f t="shared" ca="1" si="718"/>
        <v>2.4318605724946835E-2</v>
      </c>
      <c r="V869" s="3">
        <f t="shared" ca="1" si="719"/>
        <v>2.4248638602747827E-2</v>
      </c>
      <c r="W869" s="3">
        <f t="shared" ca="1" si="720"/>
        <v>2.4250142918008696E-2</v>
      </c>
      <c r="X869" s="3">
        <f t="shared" ca="1" si="721"/>
        <v>2.4322702426302561E-2</v>
      </c>
      <c r="Y869" s="3">
        <f t="shared" ca="1" si="722"/>
        <v>2.4465211681577347E-2</v>
      </c>
      <c r="Z869" s="3">
        <f t="shared" ca="1" si="723"/>
        <v>2.467578337260308E-2</v>
      </c>
      <c r="AA869" s="3">
        <f t="shared" ca="1" si="724"/>
        <v>2.495161478041423E-2</v>
      </c>
      <c r="AB869" s="3">
        <f t="shared" ca="1" si="725"/>
        <v>2.5288806445668478E-2</v>
      </c>
      <c r="AC869" s="3">
        <f t="shared" ca="1" si="726"/>
        <v>2.5682136739709024E-2</v>
      </c>
      <c r="AD869" s="3">
        <f t="shared" ca="1" si="727"/>
        <v>2.612481366175844E-2</v>
      </c>
      <c r="AE869" s="3">
        <f t="shared" ca="1" si="728"/>
        <v>2.6608250652786693E-2</v>
      </c>
      <c r="AF869" s="3">
        <f t="shared" ca="1" si="729"/>
        <v>2.7121943876545811E-2</v>
      </c>
      <c r="AG869" s="3">
        <f t="shared" ca="1" si="730"/>
        <v>2.7653555716349931E-2</v>
      </c>
      <c r="AH869" s="3">
        <f t="shared" ca="1" si="731"/>
        <v>2.8189317992090963E-2</v>
      </c>
      <c r="AI869" s="3">
        <f t="shared" ca="1" si="732"/>
        <v>2.8714839902198284E-2</v>
      </c>
      <c r="AJ869" s="3">
        <f t="shared" ca="1" si="733"/>
        <v>2.9216325731317459E-2</v>
      </c>
      <c r="AK869" s="3">
        <f t="shared" ca="1" si="734"/>
        <v>2.9682077869325918E-2</v>
      </c>
      <c r="AL869" s="3">
        <f t="shared" ca="1" si="735"/>
        <v>3.0104010247539198E-2</v>
      </c>
      <c r="AM869" s="3">
        <f t="shared" ca="1" si="736"/>
        <v>3.0478783244239936E-2</v>
      </c>
      <c r="AN869" s="3">
        <f t="shared" ca="1" si="737"/>
        <v>3.0808166274384246E-2</v>
      </c>
      <c r="AO869" s="3">
        <f t="shared" ca="1" si="738"/>
        <v>3.1098396211864492E-2</v>
      </c>
      <c r="AP869" s="3">
        <f t="shared" ca="1" si="739"/>
        <v>3.1358629052656503E-2</v>
      </c>
      <c r="AQ869" s="3">
        <f t="shared" ca="1" si="740"/>
        <v>3.1598987334050414E-2</v>
      </c>
      <c r="AR869" s="3">
        <f t="shared" ca="1" si="741"/>
        <v>3.1829001444969411E-2</v>
      </c>
      <c r="AS869" s="3">
        <f t="shared" ca="1" si="742"/>
        <v>3.2057203441608867E-2</v>
      </c>
      <c r="AT869" s="3">
        <f t="shared" ca="1" si="743"/>
        <v>3.2292090734490284E-2</v>
      </c>
      <c r="AU869" s="3">
        <f t="shared" ca="1" si="744"/>
        <v>3.2543626075035505E-2</v>
      </c>
      <c r="AV869" s="3">
        <f t="shared" ca="1" si="745"/>
        <v>3.2823157850938811E-2</v>
      </c>
      <c r="AW869" s="3">
        <f t="shared" ca="1" si="746"/>
        <v>3.3139113164335494E-2</v>
      </c>
      <c r="AX869" s="3">
        <f t="shared" ca="1" si="747"/>
        <v>3.3488432939779857E-2</v>
      </c>
      <c r="AY869" s="3">
        <f t="shared" ca="1" si="748"/>
        <v>3.3852053727387268E-2</v>
      </c>
      <c r="AZ869" s="3">
        <f t="shared" ca="1" si="697"/>
        <v>3.4209739690113428E-2</v>
      </c>
      <c r="BC869" s="3">
        <f t="shared" ca="1" si="749"/>
        <v>0.30426581871767588</v>
      </c>
      <c r="BD869" s="3">
        <f t="shared" ca="1" si="749"/>
        <v>0.30293271542209599</v>
      </c>
      <c r="BE869" s="3">
        <f t="shared" ca="1" si="749"/>
        <v>-0.98675708294549658</v>
      </c>
    </row>
    <row r="870" spans="1:57" x14ac:dyDescent="0.2">
      <c r="A870" s="3">
        <f t="shared" si="698"/>
        <v>8.5799999999998615</v>
      </c>
      <c r="B870" s="3">
        <f t="shared" ca="1" si="699"/>
        <v>3.7450455415129237E-2</v>
      </c>
      <c r="C870" s="3">
        <f t="shared" ca="1" si="700"/>
        <v>3.6305491629239559E-2</v>
      </c>
      <c r="D870" s="3">
        <f t="shared" ca="1" si="701"/>
        <v>3.5216187793113793E-2</v>
      </c>
      <c r="E870" s="3">
        <f t="shared" ca="1" si="702"/>
        <v>3.4181458227657897E-2</v>
      </c>
      <c r="F870" s="3">
        <f t="shared" ca="1" si="703"/>
        <v>3.3199722814885022E-2</v>
      </c>
      <c r="G870" s="3">
        <f t="shared" ca="1" si="704"/>
        <v>3.2269240611634407E-2</v>
      </c>
      <c r="H870" s="3">
        <f t="shared" ca="1" si="705"/>
        <v>3.138841250900113E-2</v>
      </c>
      <c r="I870" s="3">
        <f t="shared" ca="1" si="706"/>
        <v>3.0556039736799701E-2</v>
      </c>
      <c r="J870" s="3">
        <f t="shared" ca="1" si="707"/>
        <v>2.9771519158825147E-2</v>
      </c>
      <c r="K870" s="3">
        <f t="shared" ca="1" si="708"/>
        <v>2.903495809813552E-2</v>
      </c>
      <c r="L870" s="3">
        <f t="shared" ca="1" si="709"/>
        <v>2.834720103765315E-2</v>
      </c>
      <c r="M870" s="3">
        <f t="shared" ca="1" si="710"/>
        <v>2.7709773620944938E-2</v>
      </c>
      <c r="N870" s="3">
        <f t="shared" ca="1" si="711"/>
        <v>2.7124760862927394E-2</v>
      </c>
      <c r="O870" s="3">
        <f t="shared" ca="1" si="712"/>
        <v>2.6594642987658589E-2</v>
      </c>
      <c r="P870" s="3">
        <f t="shared" ca="1" si="713"/>
        <v>2.6122113039315355E-2</v>
      </c>
      <c r="Q870" s="3">
        <f t="shared" ca="1" si="714"/>
        <v>2.5709896699304641E-2</v>
      </c>
      <c r="R870" s="3">
        <f t="shared" ca="1" si="715"/>
        <v>2.5360588843617714E-2</v>
      </c>
      <c r="S870" s="3">
        <f t="shared" ca="1" si="716"/>
        <v>2.5076515241016329E-2</v>
      </c>
      <c r="T870" s="3">
        <f t="shared" ca="1" si="717"/>
        <v>2.4859622414334537E-2</v>
      </c>
      <c r="U870" s="3">
        <f t="shared" ca="1" si="718"/>
        <v>2.4711394151469401E-2</v>
      </c>
      <c r="V870" s="3">
        <f t="shared" ca="1" si="719"/>
        <v>2.463278915545998E-2</v>
      </c>
      <c r="W870" s="3">
        <f t="shared" ca="1" si="720"/>
        <v>2.4624190699447476E-2</v>
      </c>
      <c r="X870" s="3">
        <f t="shared" ca="1" si="721"/>
        <v>2.4685356111108798E-2</v>
      </c>
      <c r="Y870" s="3">
        <f t="shared" ca="1" si="722"/>
        <v>2.4815351948290092E-2</v>
      </c>
      <c r="Z870" s="3">
        <f t="shared" ca="1" si="723"/>
        <v>2.501246044764063E-2</v>
      </c>
      <c r="AA870" s="3">
        <f t="shared" ca="1" si="724"/>
        <v>2.5274044948251438E-2</v>
      </c>
      <c r="AB870" s="3">
        <f t="shared" ca="1" si="725"/>
        <v>2.5596367593551512E-2</v>
      </c>
      <c r="AC870" s="3">
        <f t="shared" ca="1" si="726"/>
        <v>2.5974363360055888E-2</v>
      </c>
      <c r="AD870" s="3">
        <f t="shared" ca="1" si="727"/>
        <v>2.6401392246989966E-2</v>
      </c>
      <c r="AE870" s="3">
        <f t="shared" ca="1" si="728"/>
        <v>2.6869017032765993E-2</v>
      </c>
      <c r="AF870" s="3">
        <f t="shared" ca="1" si="729"/>
        <v>2.7366884597000051E-2</v>
      </c>
      <c r="AG870" s="3">
        <f t="shared" ca="1" si="730"/>
        <v>2.7882815734000803E-2</v>
      </c>
      <c r="AH870" s="3">
        <f t="shared" ca="1" si="731"/>
        <v>2.8403216394458718E-2</v>
      </c>
      <c r="AI870" s="3">
        <f t="shared" ca="1" si="732"/>
        <v>2.8913893762999823E-2</v>
      </c>
      <c r="AJ870" s="3">
        <f t="shared" ca="1" si="733"/>
        <v>2.9401279624710008E-2</v>
      </c>
      <c r="AK870" s="3">
        <f t="shared" ca="1" si="734"/>
        <v>2.9853933559686671E-2</v>
      </c>
      <c r="AL870" s="3">
        <f t="shared" ca="1" si="735"/>
        <v>3.0264048792631247E-2</v>
      </c>
      <c r="AM870" s="3">
        <f t="shared" ca="1" si="736"/>
        <v>3.0628571655103336E-2</v>
      </c>
      <c r="AN870" s="3">
        <f t="shared" ca="1" si="737"/>
        <v>3.0949544116195774E-2</v>
      </c>
      <c r="AO870" s="3">
        <f t="shared" ca="1" si="738"/>
        <v>3.1233444117442954E-2</v>
      </c>
      <c r="AP870" s="3">
        <f t="shared" ca="1" si="739"/>
        <v>3.148962922466194E-2</v>
      </c>
      <c r="AQ870" s="3">
        <f t="shared" ca="1" si="740"/>
        <v>3.1728392026555995E-2</v>
      </c>
      <c r="AR870" s="3">
        <f t="shared" ca="1" si="741"/>
        <v>3.1959424626903439E-2</v>
      </c>
      <c r="AS870" s="3">
        <f t="shared" ca="1" si="742"/>
        <v>3.2191440021835903E-2</v>
      </c>
      <c r="AT870" s="3">
        <f t="shared" ca="1" si="743"/>
        <v>3.243314671177483E-2</v>
      </c>
      <c r="AU870" s="3">
        <f t="shared" ca="1" si="744"/>
        <v>3.2694717329989145E-2</v>
      </c>
      <c r="AV870" s="3">
        <f t="shared" ca="1" si="745"/>
        <v>3.2987624668580622E-2</v>
      </c>
      <c r="AW870" s="3">
        <f t="shared" ca="1" si="746"/>
        <v>3.332024991358977E-2</v>
      </c>
      <c r="AX870" s="3">
        <f t="shared" ca="1" si="747"/>
        <v>3.3689399046836509E-2</v>
      </c>
      <c r="AY870" s="3">
        <f t="shared" ca="1" si="748"/>
        <v>3.4076172058556523E-2</v>
      </c>
      <c r="AZ870" s="3">
        <f t="shared" ca="1" si="697"/>
        <v>3.4461045609814896E-2</v>
      </c>
      <c r="BC870" s="3">
        <f t="shared" ca="1" si="749"/>
        <v>0.40443066112186443</v>
      </c>
      <c r="BD870" s="3">
        <f t="shared" ca="1" si="749"/>
        <v>-0.19624384457504007</v>
      </c>
      <c r="BE870" s="3">
        <f t="shared" ca="1" si="749"/>
        <v>0.56414633121502167</v>
      </c>
    </row>
    <row r="871" spans="1:57" x14ac:dyDescent="0.2">
      <c r="A871" s="3">
        <f t="shared" si="698"/>
        <v>8.5899999999998613</v>
      </c>
      <c r="B871" s="3">
        <f t="shared" ca="1" si="699"/>
        <v>3.7616161609876721E-2</v>
      </c>
      <c r="C871" s="3">
        <f t="shared" ca="1" si="700"/>
        <v>3.6401781210118597E-2</v>
      </c>
      <c r="D871" s="3">
        <f t="shared" ca="1" si="701"/>
        <v>3.5250374450524341E-2</v>
      </c>
      <c r="E871" s="3">
        <f t="shared" ca="1" si="702"/>
        <v>3.4160568777529043E-2</v>
      </c>
      <c r="F871" s="3">
        <f t="shared" ca="1" si="703"/>
        <v>3.3130501042886736E-2</v>
      </c>
      <c r="G871" s="3">
        <f t="shared" ca="1" si="704"/>
        <v>3.2158151000177146E-2</v>
      </c>
      <c r="H871" s="3">
        <f t="shared" ca="1" si="705"/>
        <v>3.124164353279019E-2</v>
      </c>
      <c r="I871" s="3">
        <f t="shared" ca="1" si="706"/>
        <v>3.0379506297874885E-2</v>
      </c>
      <c r="J871" s="3">
        <f t="shared" ca="1" si="707"/>
        <v>2.9570863770120075E-2</v>
      </c>
      <c r="K871" s="3">
        <f t="shared" ca="1" si="708"/>
        <v>2.8815550618946324E-2</v>
      </c>
      <c r="L871" s="3">
        <f t="shared" ca="1" si="709"/>
        <v>2.8114137028231883E-2</v>
      </c>
      <c r="M871" s="3">
        <f t="shared" ca="1" si="710"/>
        <v>2.7467871615364913E-2</v>
      </c>
      <c r="N871" s="3">
        <f t="shared" ca="1" si="711"/>
        <v>2.6878558991750227E-2</v>
      </c>
      <c r="O871" s="3">
        <f t="shared" ca="1" si="712"/>
        <v>2.6348395398745641E-2</v>
      </c>
      <c r="P871" s="3">
        <f t="shared" ca="1" si="713"/>
        <v>2.5879786493097481E-2</v>
      </c>
      <c r="Q871" s="3">
        <f t="shared" ca="1" si="714"/>
        <v>2.54751675990816E-2</v>
      </c>
      <c r="R871" s="3">
        <f t="shared" ca="1" si="715"/>
        <v>2.5136840841022356E-2</v>
      </c>
      <c r="S871" s="3">
        <f t="shared" ca="1" si="716"/>
        <v>2.4866837451446841E-2</v>
      </c>
      <c r="T871" s="3">
        <f t="shared" ca="1" si="717"/>
        <v>2.4666808188677971E-2</v>
      </c>
      <c r="U871" s="3">
        <f t="shared" ca="1" si="718"/>
        <v>2.4537940272730485E-2</v>
      </c>
      <c r="V871" s="3">
        <f t="shared" ca="1" si="719"/>
        <v>2.4480895258671285E-2</v>
      </c>
      <c r="W871" s="3">
        <f t="shared" ca="1" si="720"/>
        <v>2.4495758654647187E-2</v>
      </c>
      <c r="X871" s="3">
        <f t="shared" ca="1" si="721"/>
        <v>2.4581989072149264E-2</v>
      </c>
      <c r="Y871" s="3">
        <f t="shared" ca="1" si="722"/>
        <v>2.4738352766876023E-2</v>
      </c>
      <c r="Z871" s="3">
        <f t="shared" ca="1" si="723"/>
        <v>2.496282919663402E-2</v>
      </c>
      <c r="AA871" s="3">
        <f t="shared" ca="1" si="724"/>
        <v>2.5252475412539631E-2</v>
      </c>
      <c r="AB871" s="3">
        <f t="shared" ca="1" si="725"/>
        <v>2.5603242803915679E-2</v>
      </c>
      <c r="AC871" s="3">
        <f t="shared" ca="1" si="726"/>
        <v>2.6009750603420159E-2</v>
      </c>
      <c r="AD871" s="3">
        <f t="shared" ca="1" si="727"/>
        <v>2.6465038500104589E-2</v>
      </c>
      <c r="AE871" s="3">
        <f t="shared" ca="1" si="728"/>
        <v>2.6960346380466429E-2</v>
      </c>
      <c r="AF871" s="3">
        <f t="shared" ca="1" si="729"/>
        <v>2.7484999736962931E-2</v>
      </c>
      <c r="AG871" s="3">
        <f t="shared" ca="1" si="730"/>
        <v>2.8026505832367859E-2</v>
      </c>
      <c r="AH871" s="3">
        <f t="shared" ca="1" si="731"/>
        <v>2.85709729683527E-2</v>
      </c>
      <c r="AI871" s="3">
        <f t="shared" ca="1" si="732"/>
        <v>2.9103934649099515E-2</v>
      </c>
      <c r="AJ871" s="3">
        <f t="shared" ca="1" si="733"/>
        <v>2.9611578497004604E-2</v>
      </c>
      <c r="AK871" s="3">
        <f t="shared" ca="1" si="734"/>
        <v>3.0082249467523154E-2</v>
      </c>
      <c r="AL871" s="3">
        <f t="shared" ca="1" si="735"/>
        <v>3.0507947955014828E-2</v>
      </c>
      <c r="AM871" s="3">
        <f t="shared" ca="1" si="736"/>
        <v>3.0885433719407874E-2</v>
      </c>
      <c r="AN871" s="3">
        <f t="shared" ca="1" si="737"/>
        <v>3.1216548397276462E-2</v>
      </c>
      <c r="AO871" s="3">
        <f t="shared" ca="1" si="738"/>
        <v>3.1507537950915494E-2</v>
      </c>
      <c r="AP871" s="3">
        <f t="shared" ca="1" si="739"/>
        <v>3.1767488628689222E-2</v>
      </c>
      <c r="AQ871" s="3">
        <f t="shared" ca="1" si="740"/>
        <v>3.2006390647057355E-2</v>
      </c>
      <c r="AR871" s="3">
        <f t="shared" ca="1" si="741"/>
        <v>3.2233625952229478E-2</v>
      </c>
      <c r="AS871" s="3">
        <f t="shared" ca="1" si="742"/>
        <v>3.2457616826347263E-2</v>
      </c>
      <c r="AT871" s="3">
        <f t="shared" ca="1" si="743"/>
        <v>3.2686810578645531E-2</v>
      </c>
      <c r="AU871" s="3">
        <f t="shared" ca="1" si="744"/>
        <v>3.2931115757766E-2</v>
      </c>
      <c r="AV871" s="3">
        <f t="shared" ca="1" si="745"/>
        <v>3.3201653896882385E-2</v>
      </c>
      <c r="AW871" s="3">
        <f t="shared" ca="1" si="746"/>
        <v>3.3506286228482139E-2</v>
      </c>
      <c r="AX871" s="3">
        <f t="shared" ca="1" si="747"/>
        <v>3.3841217502382379E-2</v>
      </c>
      <c r="AY871" s="3">
        <f t="shared" ca="1" si="748"/>
        <v>3.4187249873173377E-2</v>
      </c>
      <c r="AZ871" s="3">
        <f t="shared" ca="1" si="697"/>
        <v>3.452500528585354E-2</v>
      </c>
      <c r="BC871" s="3">
        <f t="shared" ca="1" si="749"/>
        <v>2.1979847986369982E-2</v>
      </c>
      <c r="BD871" s="3">
        <f t="shared" ca="1" si="749"/>
        <v>0.45130977104493031</v>
      </c>
      <c r="BE871" s="3">
        <f t="shared" ca="1" si="749"/>
        <v>-0.70512401075687947</v>
      </c>
    </row>
    <row r="872" spans="1:57" x14ac:dyDescent="0.2">
      <c r="A872" s="3">
        <f t="shared" si="698"/>
        <v>8.5999999999998611</v>
      </c>
      <c r="B872" s="3">
        <f t="shared" ca="1" si="699"/>
        <v>3.7346739119468467E-2</v>
      </c>
      <c r="C872" s="3">
        <f t="shared" ca="1" si="700"/>
        <v>3.6090901742633699E-2</v>
      </c>
      <c r="D872" s="3">
        <f t="shared" ca="1" si="701"/>
        <v>3.4906319901779975E-2</v>
      </c>
      <c r="E872" s="3">
        <f t="shared" ca="1" si="702"/>
        <v>3.3791231799842447E-2</v>
      </c>
      <c r="F872" s="3">
        <f t="shared" ca="1" si="703"/>
        <v>3.2743388886942712E-2</v>
      </c>
      <c r="G872" s="3">
        <f t="shared" ca="1" si="704"/>
        <v>3.1760389233398793E-2</v>
      </c>
      <c r="H872" s="3">
        <f t="shared" ca="1" si="705"/>
        <v>3.0839979317682918E-2</v>
      </c>
      <c r="I872" s="3">
        <f t="shared" ca="1" si="706"/>
        <v>2.998031080203652E-2</v>
      </c>
      <c r="J872" s="3">
        <f t="shared" ca="1" si="707"/>
        <v>2.9180133320838325E-2</v>
      </c>
      <c r="K872" s="3">
        <f t="shared" ca="1" si="708"/>
        <v>2.8438906411049979E-2</v>
      </c>
      <c r="L872" s="3">
        <f t="shared" ca="1" si="709"/>
        <v>2.7756823457049665E-2</v>
      </c>
      <c r="M872" s="3">
        <f t="shared" ca="1" si="710"/>
        <v>2.7134753536586845E-2</v>
      </c>
      <c r="N872" s="3">
        <f t="shared" ca="1" si="711"/>
        <v>2.6574118340057563E-2</v>
      </c>
      <c r="O872" s="3">
        <f t="shared" ca="1" si="712"/>
        <v>2.6076727612111477E-2</v>
      </c>
      <c r="P872" s="3">
        <f t="shared" ca="1" si="713"/>
        <v>2.5644597116757102E-2</v>
      </c>
      <c r="Q872" s="3">
        <f t="shared" ca="1" si="714"/>
        <v>2.5279769327335173E-2</v>
      </c>
      <c r="R872" s="3">
        <f t="shared" ca="1" si="715"/>
        <v>2.4984151134898491E-2</v>
      </c>
      <c r="S872" s="3">
        <f t="shared" ca="1" si="716"/>
        <v>2.4759376765260657E-2</v>
      </c>
      <c r="T872" s="3">
        <f t="shared" ca="1" si="717"/>
        <v>2.4606698750252721E-2</v>
      </c>
      <c r="U872" s="3">
        <f t="shared" ca="1" si="718"/>
        <v>2.4526905284492018E-2</v>
      </c>
      <c r="V872" s="3">
        <f t="shared" ca="1" si="719"/>
        <v>2.4520258316819536E-2</v>
      </c>
      <c r="W872" s="3">
        <f t="shared" ca="1" si="720"/>
        <v>2.458644312545058E-2</v>
      </c>
      <c r="X872" s="3">
        <f t="shared" ca="1" si="721"/>
        <v>2.4724517128057861E-2</v>
      </c>
      <c r="Y872" s="3">
        <f t="shared" ca="1" si="722"/>
        <v>2.4932843782745035E-2</v>
      </c>
      <c r="Z872" s="3">
        <f t="shared" ca="1" si="723"/>
        <v>2.5208997252380017E-2</v>
      </c>
      <c r="AA872" s="3">
        <f t="shared" ca="1" si="724"/>
        <v>2.5549625764868595E-2</v>
      </c>
      <c r="AB872" s="3">
        <f t="shared" ca="1" si="725"/>
        <v>2.5950267409719112E-2</v>
      </c>
      <c r="AC872" s="3">
        <f t="shared" ca="1" si="726"/>
        <v>2.6405123138492873E-2</v>
      </c>
      <c r="AD872" s="3">
        <f t="shared" ca="1" si="727"/>
        <v>2.6906809832519411E-2</v>
      </c>
      <c r="AE872" s="3">
        <f t="shared" ca="1" si="728"/>
        <v>2.7446142070563211E-2</v>
      </c>
      <c r="AF872" s="3">
        <f t="shared" ca="1" si="729"/>
        <v>2.8012021669121881E-2</v>
      </c>
      <c r="AG872" s="3">
        <f t="shared" ca="1" si="730"/>
        <v>2.8591540231171296E-2</v>
      </c>
      <c r="AH872" s="3">
        <f t="shared" ca="1" si="731"/>
        <v>2.9170406442822178E-2</v>
      </c>
      <c r="AI872" s="3">
        <f t="shared" ca="1" si="732"/>
        <v>2.9733778272254402E-2</v>
      </c>
      <c r="AJ872" s="3">
        <f t="shared" ca="1" si="733"/>
        <v>3.0267497324022324E-2</v>
      </c>
      <c r="AK872" s="3">
        <f t="shared" ca="1" si="734"/>
        <v>3.0759591918911641E-2</v>
      </c>
      <c r="AL872" s="3">
        <f t="shared" ca="1" si="735"/>
        <v>3.1201767300201137E-2</v>
      </c>
      <c r="AM872" s="3">
        <f t="shared" ca="1" si="736"/>
        <v>3.1590493935056675E-2</v>
      </c>
      <c r="AN872" s="3">
        <f t="shared" ca="1" si="737"/>
        <v>3.1927310048686049E-2</v>
      </c>
      <c r="AO872" s="3">
        <f t="shared" ca="1" si="738"/>
        <v>3.2218126391467095E-2</v>
      </c>
      <c r="AP872" s="3">
        <f t="shared" ca="1" si="739"/>
        <v>3.2471654827302146E-2</v>
      </c>
      <c r="AQ872" s="3">
        <f t="shared" ca="1" si="740"/>
        <v>3.2697480598787548E-2</v>
      </c>
      <c r="AR872" s="3">
        <f t="shared" ca="1" si="741"/>
        <v>3.2904573437522434E-2</v>
      </c>
      <c r="AS872" s="3">
        <f t="shared" ca="1" si="742"/>
        <v>3.3100963056201291E-2</v>
      </c>
      <c r="AT872" s="3">
        <f t="shared" ca="1" si="743"/>
        <v>3.3294733069090192E-2</v>
      </c>
      <c r="AU872" s="3">
        <f t="shared" ca="1" si="744"/>
        <v>3.3495423750804339E-2</v>
      </c>
      <c r="AV872" s="3">
        <f t="shared" ca="1" si="745"/>
        <v>3.3713699555783599E-2</v>
      </c>
      <c r="AW872" s="3">
        <f t="shared" ca="1" si="746"/>
        <v>3.3956797691480058E-2</v>
      </c>
      <c r="AX872" s="3">
        <f t="shared" ca="1" si="747"/>
        <v>3.4220225297721889E-2</v>
      </c>
      <c r="AY872" s="3">
        <f t="shared" ca="1" si="748"/>
        <v>3.4484393109932239E-2</v>
      </c>
      <c r="AZ872" s="3">
        <f t="shared" ca="1" si="697"/>
        <v>3.4730090555403839E-2</v>
      </c>
      <c r="BC872" s="3">
        <f t="shared" ca="1" si="749"/>
        <v>0.29566078866522449</v>
      </c>
      <c r="BD872" s="3">
        <f t="shared" ca="1" si="749"/>
        <v>1.3577454116536281</v>
      </c>
      <c r="BE872" s="3">
        <f t="shared" ca="1" si="749"/>
        <v>-0.10024662438576115</v>
      </c>
    </row>
    <row r="873" spans="1:57" x14ac:dyDescent="0.2">
      <c r="A873" s="3">
        <f t="shared" si="698"/>
        <v>8.6099999999998609</v>
      </c>
      <c r="B873" s="3">
        <f t="shared" ca="1" si="699"/>
        <v>3.7099603676147057E-2</v>
      </c>
      <c r="C873" s="3">
        <f t="shared" ca="1" si="700"/>
        <v>3.5883966038286377E-2</v>
      </c>
      <c r="D873" s="3">
        <f t="shared" ca="1" si="701"/>
        <v>3.4733540225973192E-2</v>
      </c>
      <c r="E873" s="3">
        <f t="shared" ca="1" si="702"/>
        <v>3.3646830509068054E-2</v>
      </c>
      <c r="F873" s="3">
        <f t="shared" ca="1" si="703"/>
        <v>3.2621858244015541E-2</v>
      </c>
      <c r="G873" s="3">
        <f t="shared" ca="1" si="704"/>
        <v>3.1656495117026853E-2</v>
      </c>
      <c r="H873" s="3">
        <f t="shared" ca="1" si="705"/>
        <v>3.0748764483444737E-2</v>
      </c>
      <c r="I873" s="3">
        <f t="shared" ca="1" si="706"/>
        <v>2.9897097267282971E-2</v>
      </c>
      <c r="J873" s="3">
        <f t="shared" ca="1" si="707"/>
        <v>2.9100523490355197E-2</v>
      </c>
      <c r="K873" s="3">
        <f t="shared" ca="1" si="708"/>
        <v>2.8358782757411313E-2</v>
      </c>
      <c r="L873" s="3">
        <f t="shared" ca="1" si="709"/>
        <v>2.7672346832114662E-2</v>
      </c>
      <c r="M873" s="3">
        <f t="shared" ca="1" si="710"/>
        <v>2.7042360418536603E-2</v>
      </c>
      <c r="N873" s="3">
        <f t="shared" ca="1" si="711"/>
        <v>2.6470517448138425E-2</v>
      </c>
      <c r="O873" s="3">
        <f t="shared" ca="1" si="712"/>
        <v>2.5958896334529028E-2</v>
      </c>
      <c r="P873" s="3">
        <f t="shared" ca="1" si="713"/>
        <v>2.550977812340317E-2</v>
      </c>
      <c r="Q873" s="3">
        <f t="shared" ca="1" si="714"/>
        <v>2.5125467623107741E-2</v>
      </c>
      <c r="R873" s="3">
        <f t="shared" ca="1" si="715"/>
        <v>2.4808131689543135E-2</v>
      </c>
      <c r="S873" s="3">
        <f t="shared" ca="1" si="716"/>
        <v>2.4559662751001899E-2</v>
      </c>
      <c r="T873" s="3">
        <f t="shared" ca="1" si="717"/>
        <v>2.438157033043311E-2</v>
      </c>
      <c r="U873" s="3">
        <f t="shared" ca="1" si="718"/>
        <v>2.4274898819028116E-2</v>
      </c>
      <c r="V873" s="3">
        <f t="shared" ca="1" si="719"/>
        <v>2.4240165780515879E-2</v>
      </c>
      <c r="W873" s="3">
        <f t="shared" ca="1" si="720"/>
        <v>2.4277311477490463E-2</v>
      </c>
      <c r="X873" s="3">
        <f t="shared" ca="1" si="721"/>
        <v>2.4385647335318679E-2</v>
      </c>
      <c r="Y873" s="3">
        <f t="shared" ca="1" si="722"/>
        <v>2.4563789198150453E-2</v>
      </c>
      <c r="Z873" s="3">
        <f t="shared" ca="1" si="723"/>
        <v>2.4809561096937618E-2</v>
      </c>
      <c r="AA873" s="3">
        <f t="shared" ca="1" si="724"/>
        <v>2.5119857580431299E-2</v>
      </c>
      <c r="AB873" s="3">
        <f t="shared" ca="1" si="725"/>
        <v>2.5490458572287707E-2</v>
      </c>
      <c r="AC873" s="3">
        <f t="shared" ca="1" si="726"/>
        <v>2.5915801886026959E-2</v>
      </c>
      <c r="AD873" s="3">
        <f t="shared" ca="1" si="727"/>
        <v>2.6388736778844367E-2</v>
      </c>
      <c r="AE873" s="3">
        <f t="shared" ca="1" si="728"/>
        <v>2.6900307787994918E-2</v>
      </c>
      <c r="AF873" s="3">
        <f t="shared" ca="1" si="729"/>
        <v>2.74396484479278E-2</v>
      </c>
      <c r="AG873" s="3">
        <f t="shared" ca="1" si="730"/>
        <v>2.7994090256293749E-2</v>
      </c>
      <c r="AH873" s="3">
        <f t="shared" ca="1" si="731"/>
        <v>2.8549597998821886E-2</v>
      </c>
      <c r="AI873" s="3">
        <f t="shared" ca="1" si="732"/>
        <v>2.9091609931641099E-2</v>
      </c>
      <c r="AJ873" s="3">
        <f t="shared" ca="1" si="733"/>
        <v>2.9606277462715255E-2</v>
      </c>
      <c r="AK873" s="3">
        <f t="shared" ca="1" si="734"/>
        <v>3.0081967941420328E-2</v>
      </c>
      <c r="AL873" s="3">
        <f t="shared" ca="1" si="735"/>
        <v>3.0510746810708596E-2</v>
      </c>
      <c r="AM873" s="3">
        <f t="shared" ca="1" si="736"/>
        <v>3.0889450196199448E-2</v>
      </c>
      <c r="AN873" s="3">
        <f t="shared" ca="1" si="737"/>
        <v>3.1219967509311285E-2</v>
      </c>
      <c r="AO873" s="3">
        <f t="shared" ca="1" si="738"/>
        <v>3.1508528738641989E-2</v>
      </c>
      <c r="AP873" s="3">
        <f t="shared" ca="1" si="739"/>
        <v>3.1764125985431928E-2</v>
      </c>
      <c r="AQ873" s="3">
        <f t="shared" ca="1" si="740"/>
        <v>3.1996594607187158E-2</v>
      </c>
      <c r="AR873" s="3">
        <f t="shared" ca="1" si="741"/>
        <v>3.221514774738761E-2</v>
      </c>
      <c r="AS873" s="3">
        <f t="shared" ca="1" si="742"/>
        <v>3.2428078360358152E-2</v>
      </c>
      <c r="AT873" s="3">
        <f t="shared" ca="1" si="743"/>
        <v>3.2643761507402967E-2</v>
      </c>
      <c r="AU873" s="3">
        <f t="shared" ca="1" si="744"/>
        <v>3.287202264660459E-2</v>
      </c>
      <c r="AV873" s="3">
        <f t="shared" ca="1" si="745"/>
        <v>3.3123721048330987E-2</v>
      </c>
      <c r="AW873" s="3">
        <f t="shared" ca="1" si="746"/>
        <v>3.3406123656887818E-2</v>
      </c>
      <c r="AX873" s="3">
        <f t="shared" ca="1" si="747"/>
        <v>3.3714701359518755E-2</v>
      </c>
      <c r="AY873" s="3">
        <f t="shared" ca="1" si="748"/>
        <v>3.4030139884097033E-2</v>
      </c>
      <c r="AZ873" s="3">
        <f t="shared" ca="1" si="697"/>
        <v>3.4334251892324384E-2</v>
      </c>
      <c r="BC873" s="3">
        <f t="shared" ca="1" si="749"/>
        <v>-0.62961216627292593</v>
      </c>
      <c r="BD873" s="3">
        <f t="shared" ca="1" si="749"/>
        <v>-0.79982789889785533</v>
      </c>
      <c r="BE873" s="3">
        <f t="shared" ca="1" si="749"/>
        <v>0.21386257788576213</v>
      </c>
    </row>
    <row r="874" spans="1:57" x14ac:dyDescent="0.2">
      <c r="A874" s="3">
        <f t="shared" si="698"/>
        <v>8.6199999999998607</v>
      </c>
      <c r="B874" s="3">
        <f t="shared" ca="1" si="699"/>
        <v>3.6513457498032934E-2</v>
      </c>
      <c r="C874" s="3">
        <f t="shared" ca="1" si="700"/>
        <v>3.5317321393363063E-2</v>
      </c>
      <c r="D874" s="3">
        <f t="shared" ca="1" si="701"/>
        <v>3.4189011218715808E-2</v>
      </c>
      <c r="E874" s="3">
        <f t="shared" ca="1" si="702"/>
        <v>3.3126851677523904E-2</v>
      </c>
      <c r="F874" s="3">
        <f t="shared" ca="1" si="703"/>
        <v>3.2128688396605154E-2</v>
      </c>
      <c r="G874" s="3">
        <f t="shared" ca="1" si="704"/>
        <v>3.1192221033142301E-2</v>
      </c>
      <c r="H874" s="3">
        <f t="shared" ca="1" si="705"/>
        <v>3.0315304156905473E-2</v>
      </c>
      <c r="I874" s="3">
        <f t="shared" ca="1" si="706"/>
        <v>2.9496202266052894E-2</v>
      </c>
      <c r="J874" s="3">
        <f t="shared" ca="1" si="707"/>
        <v>2.8733780053299011E-2</v>
      </c>
      <c r="K874" s="3">
        <f t="shared" ca="1" si="708"/>
        <v>2.8027611447270742E-2</v>
      </c>
      <c r="L874" s="3">
        <f t="shared" ca="1" si="709"/>
        <v>2.7378000825716158E-2</v>
      </c>
      <c r="M874" s="3">
        <f t="shared" ca="1" si="710"/>
        <v>2.6785922741182206E-2</v>
      </c>
      <c r="N874" s="3">
        <f t="shared" ca="1" si="711"/>
        <v>2.6252897584612144E-2</v>
      </c>
      <c r="O874" s="3">
        <f t="shared" ca="1" si="712"/>
        <v>2.5780826660687473E-2</v>
      </c>
      <c r="P874" s="3">
        <f t="shared" ca="1" si="713"/>
        <v>2.5371810527714436E-2</v>
      </c>
      <c r="Q874" s="3">
        <f t="shared" ca="1" si="714"/>
        <v>2.5027970571501721E-2</v>
      </c>
      <c r="R874" s="3">
        <f t="shared" ca="1" si="715"/>
        <v>2.4751287867408791E-2</v>
      </c>
      <c r="S874" s="3">
        <f t="shared" ca="1" si="716"/>
        <v>2.4543467311838735E-2</v>
      </c>
      <c r="T874" s="3">
        <f t="shared" ca="1" si="717"/>
        <v>2.4405829692826616E-2</v>
      </c>
      <c r="U874" s="3">
        <f t="shared" ca="1" si="718"/>
        <v>2.4339229876362906E-2</v>
      </c>
      <c r="V874" s="3">
        <f t="shared" ca="1" si="719"/>
        <v>2.4343995318313189E-2</v>
      </c>
      <c r="W874" s="3">
        <f t="shared" ca="1" si="720"/>
        <v>2.4419875535975421E-2</v>
      </c>
      <c r="X874" s="3">
        <f t="shared" ca="1" si="721"/>
        <v>2.4565990219836385E-2</v>
      </c>
      <c r="Y874" s="3">
        <f t="shared" ca="1" si="722"/>
        <v>2.478076183959187E-2</v>
      </c>
      <c r="Z874" s="3">
        <f t="shared" ca="1" si="723"/>
        <v>2.5061818513191683E-2</v>
      </c>
      <c r="AA874" s="3">
        <f t="shared" ca="1" si="724"/>
        <v>2.5405855310357165E-2</v>
      </c>
      <c r="AB874" s="3">
        <f t="shared" ca="1" si="725"/>
        <v>2.5808448179307445E-2</v>
      </c>
      <c r="AC874" s="3">
        <f t="shared" ca="1" si="726"/>
        <v>2.6263825995658425E-2</v>
      </c>
      <c r="AD874" s="3">
        <f t="shared" ca="1" si="727"/>
        <v>2.6764624633982517E-2</v>
      </c>
      <c r="AE874" s="3">
        <f t="shared" ca="1" si="728"/>
        <v>2.7301672915073266E-2</v>
      </c>
      <c r="AF874" s="3">
        <f t="shared" ca="1" si="729"/>
        <v>2.786389054472474E-2</v>
      </c>
      <c r="AG874" s="3">
        <f t="shared" ca="1" si="730"/>
        <v>2.8438403529220235E-2</v>
      </c>
      <c r="AH874" s="3">
        <f t="shared" ca="1" si="731"/>
        <v>2.901098752753271E-2</v>
      </c>
      <c r="AI874" s="3">
        <f t="shared" ca="1" si="732"/>
        <v>2.9566915963908116E-2</v>
      </c>
      <c r="AJ874" s="3">
        <f t="shared" ca="1" si="733"/>
        <v>3.0092204924082266E-2</v>
      </c>
      <c r="AK874" s="3">
        <f t="shared" ca="1" si="734"/>
        <v>3.0575115499301912E-2</v>
      </c>
      <c r="AL874" s="3">
        <f t="shared" ca="1" si="735"/>
        <v>3.1007627731227259E-2</v>
      </c>
      <c r="AM874" s="3">
        <f t="shared" ca="1" si="736"/>
        <v>3.1386497404345196E-2</v>
      </c>
      <c r="AN874" s="3">
        <f t="shared" ca="1" si="737"/>
        <v>3.1713518767183743E-2</v>
      </c>
      <c r="AO874" s="3">
        <f t="shared" ca="1" si="738"/>
        <v>3.1994794556402022E-2</v>
      </c>
      <c r="AP874" s="3">
        <f t="shared" ca="1" si="739"/>
        <v>3.2239150797988711E-2</v>
      </c>
      <c r="AQ874" s="3">
        <f t="shared" ca="1" si="740"/>
        <v>3.2456227120157811E-2</v>
      </c>
      <c r="AR874" s="3">
        <f t="shared" ca="1" si="741"/>
        <v>3.2655034764723888E-2</v>
      </c>
      <c r="AS874" s="3">
        <f t="shared" ca="1" si="742"/>
        <v>3.2843684781609171E-2</v>
      </c>
      <c r="AT874" s="3">
        <f t="shared" ca="1" si="743"/>
        <v>3.303039784374337E-2</v>
      </c>
      <c r="AU874" s="3">
        <f t="shared" ca="1" si="744"/>
        <v>3.3224837075184394E-2</v>
      </c>
      <c r="AV874" s="3">
        <f t="shared" ca="1" si="745"/>
        <v>3.3437607550505656E-2</v>
      </c>
      <c r="AW874" s="3">
        <f t="shared" ca="1" si="746"/>
        <v>3.367555892093646E-2</v>
      </c>
      <c r="AX874" s="3">
        <f t="shared" ca="1" si="747"/>
        <v>3.3933686335895483E-2</v>
      </c>
      <c r="AY874" s="3">
        <f t="shared" ca="1" si="748"/>
        <v>3.4192519770404085E-2</v>
      </c>
      <c r="AZ874" s="3">
        <f t="shared" ca="1" si="697"/>
        <v>3.4434286068735873E-2</v>
      </c>
      <c r="BC874" s="3">
        <f t="shared" ca="1" si="749"/>
        <v>0.18156668351865335</v>
      </c>
      <c r="BD874" s="3">
        <f t="shared" ca="1" si="749"/>
        <v>1.1569437946119763</v>
      </c>
      <c r="BE874" s="3">
        <f t="shared" ca="1" si="749"/>
        <v>0.5622797637435788</v>
      </c>
    </row>
    <row r="875" spans="1:57" x14ac:dyDescent="0.2">
      <c r="A875" s="3">
        <f t="shared" si="698"/>
        <v>8.6299999999998604</v>
      </c>
      <c r="B875" s="3">
        <f t="shared" ca="1" si="699"/>
        <v>3.6009523362467544E-2</v>
      </c>
      <c r="C875" s="3">
        <f t="shared" ca="1" si="700"/>
        <v>3.4855092706141302E-2</v>
      </c>
      <c r="D875" s="3">
        <f t="shared" ca="1" si="701"/>
        <v>3.3766332726444387E-2</v>
      </c>
      <c r="E875" s="3">
        <f t="shared" ca="1" si="702"/>
        <v>3.2741615363803142E-2</v>
      </c>
      <c r="F875" s="3">
        <f t="shared" ca="1" si="703"/>
        <v>3.1778837316105903E-2</v>
      </c>
      <c r="G875" s="3">
        <f t="shared" ca="1" si="704"/>
        <v>3.0875753003061474E-2</v>
      </c>
      <c r="H875" s="3">
        <f t="shared" ca="1" si="705"/>
        <v>3.0030274982747077E-2</v>
      </c>
      <c r="I875" s="3">
        <f t="shared" ca="1" si="706"/>
        <v>2.9240728076085878E-2</v>
      </c>
      <c r="J875" s="3">
        <f t="shared" ca="1" si="707"/>
        <v>2.850603836643803E-2</v>
      </c>
      <c r="K875" s="3">
        <f t="shared" ca="1" si="708"/>
        <v>2.7825840798797005E-2</v>
      </c>
      <c r="L875" s="3">
        <f t="shared" ca="1" si="709"/>
        <v>2.7200499036368793E-2</v>
      </c>
      <c r="M875" s="3">
        <f t="shared" ca="1" si="710"/>
        <v>2.6631044139081437E-2</v>
      </c>
      <c r="N875" s="3">
        <f t="shared" ca="1" si="711"/>
        <v>2.6119049612677345E-2</v>
      </c>
      <c r="O875" s="3">
        <f t="shared" ca="1" si="712"/>
        <v>2.5666466312026778E-2</v>
      </c>
      <c r="P875" s="3">
        <f t="shared" ca="1" si="713"/>
        <v>2.527544097602984E-2</v>
      </c>
      <c r="Q875" s="3">
        <f t="shared" ca="1" si="714"/>
        <v>2.4948138247482349E-2</v>
      </c>
      <c r="R875" s="3">
        <f t="shared" ca="1" si="715"/>
        <v>2.4686580112861234E-2</v>
      </c>
      <c r="S875" s="3">
        <f t="shared" ca="1" si="716"/>
        <v>2.4492510639305014E-2</v>
      </c>
      <c r="T875" s="3">
        <f t="shared" ca="1" si="717"/>
        <v>2.4367288590814377E-2</v>
      </c>
      <c r="U875" s="3">
        <f t="shared" ca="1" si="718"/>
        <v>2.4311806023211039E-2</v>
      </c>
      <c r="V875" s="3">
        <f t="shared" ca="1" si="719"/>
        <v>2.4326426998433934E-2</v>
      </c>
      <c r="W875" s="3">
        <f t="shared" ca="1" si="720"/>
        <v>2.4410936995378607E-2</v>
      </c>
      <c r="X875" s="3">
        <f t="shared" ca="1" si="721"/>
        <v>2.4564490663545709E-2</v>
      </c>
      <c r="Y875" s="3">
        <f t="shared" ca="1" si="722"/>
        <v>2.4785543774091302E-2</v>
      </c>
      <c r="Z875" s="3">
        <f t="shared" ca="1" si="723"/>
        <v>2.5071755187327995E-2</v>
      </c>
      <c r="AA875" s="3">
        <f t="shared" ca="1" si="724"/>
        <v>2.5419847130704568E-2</v>
      </c>
      <c r="AB875" s="3">
        <f t="shared" ca="1" si="725"/>
        <v>2.5825418204439107E-2</v>
      </c>
      <c r="AC875" s="3">
        <f t="shared" ca="1" si="726"/>
        <v>2.6282714984034297E-2</v>
      </c>
      <c r="AD875" s="3">
        <f t="shared" ca="1" si="727"/>
        <v>2.6784386641448266E-2</v>
      </c>
      <c r="AE875" s="3">
        <f t="shared" ca="1" si="728"/>
        <v>2.7321273045454609E-2</v>
      </c>
      <c r="AF875" s="3">
        <f t="shared" ca="1" si="729"/>
        <v>2.7882306966623405E-2</v>
      </c>
      <c r="AG875" s="3">
        <f t="shared" ca="1" si="730"/>
        <v>2.8454635973848109E-2</v>
      </c>
      <c r="AH875" s="3">
        <f t="shared" ca="1" si="731"/>
        <v>2.9024073811928362E-2</v>
      </c>
      <c r="AI875" s="3">
        <f t="shared" ca="1" si="732"/>
        <v>2.9575956390105653E-2</v>
      </c>
      <c r="AJ875" s="3">
        <f t="shared" ca="1" si="733"/>
        <v>3.0096391779855097E-2</v>
      </c>
      <c r="AK875" s="3">
        <f t="shared" ca="1" si="734"/>
        <v>3.0573761958116331E-2</v>
      </c>
      <c r="AL875" s="3">
        <f t="shared" ca="1" si="735"/>
        <v>3.1000188393146062E-2</v>
      </c>
      <c r="AM875" s="3">
        <f t="shared" ca="1" si="736"/>
        <v>3.1372572958548894E-2</v>
      </c>
      <c r="AN875" s="3">
        <f t="shared" ca="1" si="737"/>
        <v>3.169284082486689E-2</v>
      </c>
      <c r="AO875" s="3">
        <f t="shared" ca="1" si="738"/>
        <v>3.1967193427039506E-2</v>
      </c>
      <c r="AP875" s="3">
        <f t="shared" ca="1" si="739"/>
        <v>3.220451684940831E-2</v>
      </c>
      <c r="AQ875" s="3">
        <f t="shared" ca="1" si="740"/>
        <v>3.2414481594133154E-2</v>
      </c>
      <c r="AR875" s="3">
        <f t="shared" ca="1" si="741"/>
        <v>3.260612412799388E-2</v>
      </c>
      <c r="AS875" s="3">
        <f t="shared" ca="1" si="742"/>
        <v>3.278760087351601E-2</v>
      </c>
      <c r="AT875" s="3">
        <f t="shared" ca="1" si="743"/>
        <v>3.2967204683027142E-2</v>
      </c>
      <c r="AU875" s="3">
        <f t="shared" ca="1" si="744"/>
        <v>3.3154661236010553E-2</v>
      </c>
      <c r="AV875" s="3">
        <f t="shared" ca="1" si="745"/>
        <v>3.3360544875984839E-2</v>
      </c>
      <c r="AW875" s="3">
        <f t="shared" ca="1" si="746"/>
        <v>3.3591513518893348E-2</v>
      </c>
      <c r="AX875" s="3">
        <f t="shared" ca="1" si="747"/>
        <v>3.3842319702714611E-2</v>
      </c>
      <c r="AY875" s="3">
        <f t="shared" ca="1" si="748"/>
        <v>3.4093575775011944E-2</v>
      </c>
      <c r="AZ875" s="3">
        <f t="shared" ca="1" si="697"/>
        <v>3.4328256018061297E-2</v>
      </c>
      <c r="BC875" s="3">
        <f t="shared" ca="1" si="749"/>
        <v>-0.14275714404289896</v>
      </c>
      <c r="BD875" s="3">
        <f t="shared" ca="1" si="749"/>
        <v>0.3255245508257234</v>
      </c>
      <c r="BE875" s="3">
        <f t="shared" ca="1" si="749"/>
        <v>0.5734663249240386</v>
      </c>
    </row>
    <row r="876" spans="1:57" x14ac:dyDescent="0.2">
      <c r="A876" s="3">
        <f t="shared" si="698"/>
        <v>8.6399999999998602</v>
      </c>
      <c r="B876" s="3">
        <f t="shared" ca="1" si="699"/>
        <v>3.633087738759256E-2</v>
      </c>
      <c r="C876" s="3">
        <f t="shared" ca="1" si="700"/>
        <v>3.5145678200569852E-2</v>
      </c>
      <c r="D876" s="3">
        <f t="shared" ca="1" si="701"/>
        <v>3.4030605576951138E-2</v>
      </c>
      <c r="E876" s="3">
        <f t="shared" ca="1" si="702"/>
        <v>3.2983836658892832E-2</v>
      </c>
      <c r="F876" s="3">
        <f t="shared" ca="1" si="703"/>
        <v>3.2003077177237903E-2</v>
      </c>
      <c r="G876" s="3">
        <f t="shared" ca="1" si="704"/>
        <v>3.1085894266791769E-2</v>
      </c>
      <c r="H876" s="3">
        <f t="shared" ca="1" si="705"/>
        <v>3.0230016408682846E-2</v>
      </c>
      <c r="I876" s="3">
        <f t="shared" ca="1" si="706"/>
        <v>2.9433586656011822E-2</v>
      </c>
      <c r="J876" s="3">
        <f t="shared" ca="1" si="707"/>
        <v>2.8695350363353914E-2</v>
      </c>
      <c r="K876" s="3">
        <f t="shared" ca="1" si="708"/>
        <v>2.8014761345505935E-2</v>
      </c>
      <c r="L876" s="3">
        <f t="shared" ca="1" si="709"/>
        <v>2.7392000383625204E-2</v>
      </c>
      <c r="M876" s="3">
        <f t="shared" ca="1" si="710"/>
        <v>2.6827912865224169E-2</v>
      </c>
      <c r="N876" s="3">
        <f t="shared" ca="1" si="711"/>
        <v>2.6323883227607134E-2</v>
      </c>
      <c r="O876" s="3">
        <f t="shared" ca="1" si="712"/>
        <v>2.5881669696496176E-2</v>
      </c>
      <c r="P876" s="3">
        <f t="shared" ca="1" si="713"/>
        <v>2.5503223020968073E-2</v>
      </c>
      <c r="Q876" s="3">
        <f t="shared" ca="1" si="714"/>
        <v>2.5190508941943322E-2</v>
      </c>
      <c r="R876" s="3">
        <f t="shared" ca="1" si="715"/>
        <v>2.4945348210263646E-2</v>
      </c>
      <c r="S876" s="3">
        <f t="shared" ca="1" si="716"/>
        <v>2.4769281927962534E-2</v>
      </c>
      <c r="T876" s="3">
        <f t="shared" ca="1" si="717"/>
        <v>2.4663464707338573E-2</v>
      </c>
      <c r="U876" s="3">
        <f t="shared" ca="1" si="718"/>
        <v>2.4628583670424507E-2</v>
      </c>
      <c r="V876" s="3">
        <f t="shared" ca="1" si="719"/>
        <v>2.4664797360398064E-2</v>
      </c>
      <c r="W876" s="3">
        <f t="shared" ca="1" si="720"/>
        <v>2.4771685085755647E-2</v>
      </c>
      <c r="X876" s="3">
        <f t="shared" ca="1" si="721"/>
        <v>2.4948194309915656E-2</v>
      </c>
      <c r="Y876" s="3">
        <f t="shared" ca="1" si="722"/>
        <v>2.5192571942367431E-2</v>
      </c>
      <c r="Z876" s="3">
        <f t="shared" ca="1" si="723"/>
        <v>2.550226540214862E-2</v>
      </c>
      <c r="AA876" s="3">
        <f t="shared" ca="1" si="724"/>
        <v>2.5873781872375833E-2</v>
      </c>
      <c r="AB876" s="3">
        <f t="shared" ca="1" si="725"/>
        <v>2.6302500394278817E-2</v>
      </c>
      <c r="AC876" s="3">
        <f t="shared" ca="1" si="726"/>
        <v>2.6782443043251964E-2</v>
      </c>
      <c r="AD876" s="3">
        <f t="shared" ca="1" si="727"/>
        <v>2.7306030131705957E-2</v>
      </c>
      <c r="AE876" s="3">
        <f t="shared" ca="1" si="728"/>
        <v>2.7863870504785313E-2</v>
      </c>
      <c r="AF876" s="3">
        <f t="shared" ca="1" si="729"/>
        <v>2.8444668055847756E-2</v>
      </c>
      <c r="AG876" s="3">
        <f t="shared" ca="1" si="730"/>
        <v>2.9035350134916184E-2</v>
      </c>
      <c r="AH876" s="3">
        <f t="shared" ca="1" si="731"/>
        <v>2.9621526948655243E-2</v>
      </c>
      <c r="AI876" s="3">
        <f t="shared" ca="1" si="732"/>
        <v>3.0188355369371787E-2</v>
      </c>
      <c r="AJ876" s="3">
        <f t="shared" ca="1" si="733"/>
        <v>3.0721793920334257E-2</v>
      </c>
      <c r="AK876" s="3">
        <f t="shared" ca="1" si="734"/>
        <v>3.1210103763048204E-2</v>
      </c>
      <c r="AL876" s="3">
        <f t="shared" ca="1" si="735"/>
        <v>3.1645305773672208E-2</v>
      </c>
      <c r="AM876" s="3">
        <f t="shared" ca="1" si="736"/>
        <v>3.2024205499641453E-2</v>
      </c>
      <c r="AN876" s="3">
        <f t="shared" ca="1" si="737"/>
        <v>3.2348616277092332E-2</v>
      </c>
      <c r="AO876" s="3">
        <f t="shared" ca="1" si="738"/>
        <v>3.2624595354501053E-2</v>
      </c>
      <c r="AP876" s="3">
        <f t="shared" ca="1" si="739"/>
        <v>3.286084617892885E-2</v>
      </c>
      <c r="AQ876" s="3">
        <f t="shared" ca="1" si="740"/>
        <v>3.3066827901556801E-2</v>
      </c>
      <c r="AR876" s="3">
        <f t="shared" ca="1" si="741"/>
        <v>3.3251360505137703E-2</v>
      </c>
      <c r="AS876" s="3">
        <f t="shared" ca="1" si="742"/>
        <v>3.3422404208991237E-2</v>
      </c>
      <c r="AT876" s="3">
        <f t="shared" ca="1" si="743"/>
        <v>3.3588081740418385E-2</v>
      </c>
      <c r="AU876" s="3">
        <f t="shared" ca="1" si="744"/>
        <v>3.3757937356653139E-2</v>
      </c>
      <c r="AV876" s="3">
        <f t="shared" ca="1" si="745"/>
        <v>3.3942269338129591E-2</v>
      </c>
      <c r="AW876" s="3">
        <f t="shared" ca="1" si="746"/>
        <v>3.4147300736037021E-2</v>
      </c>
      <c r="AX876" s="3">
        <f t="shared" ca="1" si="747"/>
        <v>3.4367305864648388E-2</v>
      </c>
      <c r="AY876" s="3">
        <f t="shared" ca="1" si="748"/>
        <v>3.4582750633433135E-2</v>
      </c>
      <c r="AZ876" s="3">
        <f t="shared" ca="1" si="697"/>
        <v>3.4777089875825888E-2</v>
      </c>
      <c r="BC876" s="3">
        <f t="shared" ca="1" si="749"/>
        <v>0.66187854287690318</v>
      </c>
      <c r="BD876" s="3">
        <f t="shared" ca="1" si="749"/>
        <v>0.52889122063880034</v>
      </c>
      <c r="BE876" s="3">
        <f t="shared" ca="1" si="749"/>
        <v>-0.22504994823585633</v>
      </c>
    </row>
    <row r="877" spans="1:57" x14ac:dyDescent="0.2">
      <c r="A877" s="3">
        <f t="shared" si="698"/>
        <v>8.64999999999986</v>
      </c>
      <c r="B877" s="3">
        <f t="shared" ca="1" si="699"/>
        <v>3.7333138362104404E-2</v>
      </c>
      <c r="C877" s="3">
        <f t="shared" ca="1" si="700"/>
        <v>3.6070583604075966E-2</v>
      </c>
      <c r="D877" s="3">
        <f t="shared" ca="1" si="701"/>
        <v>3.488075882820621E-2</v>
      </c>
      <c r="E877" s="3">
        <f t="shared" ca="1" si="702"/>
        <v>3.3761830291623142E-2</v>
      </c>
      <c r="F877" s="3">
        <f t="shared" ca="1" si="703"/>
        <v>3.2711496668384209E-2</v>
      </c>
      <c r="G877" s="3">
        <f t="shared" ca="1" si="704"/>
        <v>3.172732170916754E-2</v>
      </c>
      <c r="H877" s="3">
        <f t="shared" ca="1" si="705"/>
        <v>3.0807033700952294E-2</v>
      </c>
      <c r="I877" s="3">
        <f t="shared" ca="1" si="706"/>
        <v>2.9948777786414436E-2</v>
      </c>
      <c r="J877" s="3">
        <f t="shared" ca="1" si="707"/>
        <v>2.915130241993303E-2</v>
      </c>
      <c r="K877" s="3">
        <f t="shared" ca="1" si="708"/>
        <v>2.8414064087688193E-2</v>
      </c>
      <c r="L877" s="3">
        <f t="shared" ca="1" si="709"/>
        <v>2.7737244469598254E-2</v>
      </c>
      <c r="M877" s="3">
        <f t="shared" ca="1" si="710"/>
        <v>2.7121687049456625E-2</v>
      </c>
      <c r="N877" s="3">
        <f t="shared" ca="1" si="711"/>
        <v>2.6568770961532314E-2</v>
      </c>
      <c r="O877" s="3">
        <f t="shared" ca="1" si="712"/>
        <v>2.6080245571802729E-2</v>
      </c>
      <c r="P877" s="3">
        <f t="shared" ca="1" si="713"/>
        <v>2.5658049417897288E-2</v>
      </c>
      <c r="Q877" s="3">
        <f t="shared" ca="1" si="714"/>
        <v>2.5304133128802996E-2</v>
      </c>
      <c r="R877" s="3">
        <f t="shared" ca="1" si="715"/>
        <v>2.5020300021753955E-2</v>
      </c>
      <c r="S877" s="3">
        <f t="shared" ca="1" si="716"/>
        <v>2.4808072046563729E-2</v>
      </c>
      <c r="T877" s="3">
        <f t="shared" ca="1" si="717"/>
        <v>2.4668583484804052E-2</v>
      </c>
      <c r="U877" s="3">
        <f t="shared" ca="1" si="718"/>
        <v>2.4602500349636274E-2</v>
      </c>
      <c r="V877" s="3">
        <f t="shared" ca="1" si="719"/>
        <v>2.4609959489061171E-2</v>
      </c>
      <c r="W877" s="3">
        <f t="shared" ca="1" si="720"/>
        <v>2.4690517857479354E-2</v>
      </c>
      <c r="X877" s="3">
        <f t="shared" ca="1" si="721"/>
        <v>2.4843099535332289E-2</v>
      </c>
      <c r="Y877" s="3">
        <f t="shared" ca="1" si="722"/>
        <v>2.5065926355467446E-2</v>
      </c>
      <c r="Z877" s="3">
        <f t="shared" ca="1" si="723"/>
        <v>2.5356418060203379E-2</v>
      </c>
      <c r="AA877" s="3">
        <f t="shared" ca="1" si="724"/>
        <v>2.5711050534648418E-2</v>
      </c>
      <c r="AB877" s="3">
        <f t="shared" ca="1" si="725"/>
        <v>2.6125166998838576E-2</v>
      </c>
      <c r="AC877" s="3">
        <f t="shared" ca="1" si="726"/>
        <v>2.6592748777488184E-2</v>
      </c>
      <c r="AD877" s="3">
        <f t="shared" ca="1" si="727"/>
        <v>2.7106171116795866E-2</v>
      </c>
      <c r="AE877" s="3">
        <f t="shared" ca="1" si="728"/>
        <v>2.7655995717822405E-2</v>
      </c>
      <c r="AF877" s="3">
        <f t="shared" ca="1" si="729"/>
        <v>2.8230881606497015E-2</v>
      </c>
      <c r="AG877" s="3">
        <f t="shared" ca="1" si="730"/>
        <v>2.8817720084203757E-2</v>
      </c>
      <c r="AH877" s="3">
        <f t="shared" ca="1" si="731"/>
        <v>2.9402102146113308E-2</v>
      </c>
      <c r="AI877" s="3">
        <f t="shared" ca="1" si="732"/>
        <v>2.9969190053989455E-2</v>
      </c>
      <c r="AJ877" s="3">
        <f t="shared" ca="1" si="733"/>
        <v>3.0504977194166425E-2</v>
      </c>
      <c r="AK877" s="3">
        <f t="shared" ca="1" si="734"/>
        <v>3.0997788153799419E-2</v>
      </c>
      <c r="AL877" s="3">
        <f t="shared" ca="1" si="735"/>
        <v>3.1439727138884474E-2</v>
      </c>
      <c r="AM877" s="3">
        <f t="shared" ca="1" si="736"/>
        <v>3.1827686897139641E-2</v>
      </c>
      <c r="AN877" s="3">
        <f t="shared" ca="1" si="737"/>
        <v>3.2163552119871507E-2</v>
      </c>
      <c r="AO877" s="3">
        <f t="shared" ca="1" si="738"/>
        <v>3.2453418936693693E-2</v>
      </c>
      <c r="AP877" s="3">
        <f t="shared" ca="1" si="739"/>
        <v>3.2705991419730157E-2</v>
      </c>
      <c r="AQ877" s="3">
        <f t="shared" ca="1" si="740"/>
        <v>3.2930701103139233E-2</v>
      </c>
      <c r="AR877" s="3">
        <f t="shared" ca="1" si="741"/>
        <v>3.313633572788012E-2</v>
      </c>
      <c r="AS877" s="3">
        <f t="shared" ca="1" si="742"/>
        <v>3.3330843668247241E-2</v>
      </c>
      <c r="AT877" s="3">
        <f t="shared" ca="1" si="743"/>
        <v>3.352236113718754E-2</v>
      </c>
      <c r="AU877" s="3">
        <f t="shared" ca="1" si="744"/>
        <v>3.3720432913486011E-2</v>
      </c>
      <c r="AV877" s="3">
        <f t="shared" ca="1" si="745"/>
        <v>3.3935261875075881E-2</v>
      </c>
      <c r="AW877" s="3">
        <f t="shared" ca="1" si="746"/>
        <v>3.4172819177830334E-2</v>
      </c>
      <c r="AX877" s="3">
        <f t="shared" ca="1" si="747"/>
        <v>3.4427091384646002E-2</v>
      </c>
      <c r="AY877" s="3">
        <f t="shared" ca="1" si="748"/>
        <v>3.4678594343300527E-2</v>
      </c>
      <c r="AZ877" s="3">
        <f t="shared" ca="1" si="697"/>
        <v>3.4911528257923916E-2</v>
      </c>
      <c r="BC877" s="3">
        <f t="shared" ca="1" si="749"/>
        <v>8.3845604218876879E-2</v>
      </c>
      <c r="BD877" s="3">
        <f t="shared" ca="1" si="749"/>
        <v>-1.0522991365929855</v>
      </c>
      <c r="BE877" s="3">
        <f t="shared" ca="1" si="749"/>
        <v>-1.2583316299407876</v>
      </c>
    </row>
    <row r="878" spans="1:57" x14ac:dyDescent="0.2">
      <c r="A878" s="3">
        <f t="shared" si="698"/>
        <v>8.6599999999998598</v>
      </c>
      <c r="B878" s="3">
        <f t="shared" ca="1" si="699"/>
        <v>3.8518768841682309E-2</v>
      </c>
      <c r="C878" s="3">
        <f t="shared" ca="1" si="700"/>
        <v>3.7280464329777357E-2</v>
      </c>
      <c r="D878" s="3">
        <f t="shared" ca="1" si="701"/>
        <v>3.6109021550473616E-2</v>
      </c>
      <c r="E878" s="3">
        <f t="shared" ca="1" si="702"/>
        <v>3.5002891092829419E-2</v>
      </c>
      <c r="F878" s="3">
        <f t="shared" ca="1" si="703"/>
        <v>3.3960059787963737E-2</v>
      </c>
      <c r="G878" s="3">
        <f t="shared" ca="1" si="704"/>
        <v>3.2978383206620866E-2</v>
      </c>
      <c r="H878" s="3">
        <f t="shared" ca="1" si="705"/>
        <v>3.205588462769908E-2</v>
      </c>
      <c r="I878" s="3">
        <f t="shared" ca="1" si="706"/>
        <v>3.119100644404808E-2</v>
      </c>
      <c r="J878" s="3">
        <f t="shared" ca="1" si="707"/>
        <v>3.038279534167625E-2</v>
      </c>
      <c r="K878" s="3">
        <f t="shared" ca="1" si="708"/>
        <v>2.9631005583088454E-2</v>
      </c>
      <c r="L878" s="3">
        <f t="shared" ca="1" si="709"/>
        <v>2.8936114831308309E-2</v>
      </c>
      <c r="M878" s="3">
        <f t="shared" ca="1" si="710"/>
        <v>2.8299259738817761E-2</v>
      </c>
      <c r="N878" s="3">
        <f t="shared" ca="1" si="711"/>
        <v>2.7722109206110214E-2</v>
      </c>
      <c r="O878" s="3">
        <f t="shared" ca="1" si="712"/>
        <v>2.7206698812778235E-2</v>
      </c>
      <c r="P878" s="3">
        <f t="shared" ca="1" si="713"/>
        <v>2.675524996738805E-2</v>
      </c>
      <c r="Q878" s="3">
        <f t="shared" ca="1" si="714"/>
        <v>2.6369993280953567E-2</v>
      </c>
      <c r="R878" s="3">
        <f t="shared" ca="1" si="715"/>
        <v>2.6053009743122923E-2</v>
      </c>
      <c r="S878" s="3">
        <f t="shared" ca="1" si="716"/>
        <v>2.5806097268313486E-2</v>
      </c>
      <c r="T878" s="3">
        <f t="shared" ca="1" si="717"/>
        <v>2.563066493220114E-2</v>
      </c>
      <c r="U878" s="3">
        <f t="shared" ca="1" si="718"/>
        <v>2.552765276774362E-2</v>
      </c>
      <c r="V878" s="3">
        <f t="shared" ca="1" si="719"/>
        <v>2.549747105498025E-2</v>
      </c>
      <c r="W878" s="3">
        <f t="shared" ca="1" si="720"/>
        <v>2.5539949514032111E-2</v>
      </c>
      <c r="X878" s="3">
        <f t="shared" ca="1" si="721"/>
        <v>2.5654283948884336E-2</v>
      </c>
      <c r="Y878" s="3">
        <f t="shared" ca="1" si="722"/>
        <v>2.5838966204134849E-2</v>
      </c>
      <c r="Z878" s="3">
        <f t="shared" ca="1" si="723"/>
        <v>2.6091683413351219E-2</v>
      </c>
      <c r="AA878" s="3">
        <f t="shared" ca="1" si="724"/>
        <v>2.6409175213563674E-2</v>
      </c>
      <c r="AB878" s="3">
        <f t="shared" ca="1" si="725"/>
        <v>2.6787044045418644E-2</v>
      </c>
      <c r="AC878" s="3">
        <f t="shared" ca="1" si="726"/>
        <v>2.7219525537033662E-2</v>
      </c>
      <c r="AD878" s="3">
        <f t="shared" ca="1" si="727"/>
        <v>2.7699244967231727E-2</v>
      </c>
      <c r="AE878" s="3">
        <f t="shared" ca="1" si="728"/>
        <v>2.821701207891688E-2</v>
      </c>
      <c r="AF878" s="3">
        <f t="shared" ca="1" si="729"/>
        <v>2.8761736347359509E-2</v>
      </c>
      <c r="AG878" s="3">
        <f t="shared" ca="1" si="730"/>
        <v>2.9320568502441625E-2</v>
      </c>
      <c r="AH878" s="3">
        <f t="shared" ca="1" si="731"/>
        <v>2.9879375960252835E-2</v>
      </c>
      <c r="AI878" s="3">
        <f t="shared" ca="1" si="732"/>
        <v>3.0423622101879915E-2</v>
      </c>
      <c r="AJ878" s="3">
        <f t="shared" ca="1" si="733"/>
        <v>3.0939630888368451E-2</v>
      </c>
      <c r="AK878" s="3">
        <f t="shared" ca="1" si="734"/>
        <v>3.1416085871000934E-2</v>
      </c>
      <c r="AL878" s="3">
        <f t="shared" ca="1" si="735"/>
        <v>3.1845469803413642E-2</v>
      </c>
      <c r="AM878" s="3">
        <f t="shared" ca="1" si="736"/>
        <v>3.2225057457099145E-2</v>
      </c>
      <c r="AN878" s="3">
        <f t="shared" ca="1" si="737"/>
        <v>3.255709936944743E-2</v>
      </c>
      <c r="AO878" s="3">
        <f t="shared" ca="1" si="738"/>
        <v>3.2848024926481929E-2</v>
      </c>
      <c r="AP878" s="3">
        <f t="shared" ca="1" si="739"/>
        <v>3.3106833400941511E-2</v>
      </c>
      <c r="AQ878" s="3">
        <f t="shared" ca="1" si="740"/>
        <v>3.3343223757860231E-2</v>
      </c>
      <c r="AR878" s="3">
        <f t="shared" ca="1" si="741"/>
        <v>3.3566247044732933E-2</v>
      </c>
      <c r="AS878" s="3">
        <f t="shared" ca="1" si="742"/>
        <v>3.3784135437836108E-2</v>
      </c>
      <c r="AT878" s="3">
        <f t="shared" ca="1" si="743"/>
        <v>3.4005333516874632E-2</v>
      </c>
      <c r="AU878" s="3">
        <f t="shared" ca="1" si="744"/>
        <v>3.4239679804097353E-2</v>
      </c>
      <c r="AV878" s="3">
        <f t="shared" ca="1" si="745"/>
        <v>3.4497573785474231E-2</v>
      </c>
      <c r="AW878" s="3">
        <f t="shared" ca="1" si="746"/>
        <v>3.4785029144835007E-2</v>
      </c>
      <c r="AX878" s="3">
        <f t="shared" ca="1" si="747"/>
        <v>3.5096046587887585E-2</v>
      </c>
      <c r="AY878" s="3">
        <f t="shared" ca="1" si="748"/>
        <v>3.5411500949759415E-2</v>
      </c>
      <c r="AZ878" s="3">
        <f t="shared" ca="1" si="697"/>
        <v>3.5716567308608664E-2</v>
      </c>
      <c r="BC878" s="3">
        <f t="shared" ref="BC878:BE909" ca="1" si="750">RAND()+RAND()+RAND()+RAND()+RAND()+RAND()+RAND()+RAND()+RAND()+RAND()+RAND()+RAND()-6</f>
        <v>1.2142596248442254</v>
      </c>
      <c r="BD878" s="3">
        <f t="shared" ca="1" si="750"/>
        <v>-1.1141491489965416</v>
      </c>
      <c r="BE878" s="3">
        <f t="shared" ca="1" si="750"/>
        <v>-7.1108220006272482E-2</v>
      </c>
    </row>
    <row r="879" spans="1:57" x14ac:dyDescent="0.2">
      <c r="A879" s="3">
        <f t="shared" si="698"/>
        <v>8.6699999999998596</v>
      </c>
      <c r="B879" s="3">
        <f t="shared" ca="1" si="699"/>
        <v>3.8961789248833568E-2</v>
      </c>
      <c r="C879" s="3">
        <f t="shared" ca="1" si="700"/>
        <v>3.7632905714973477E-2</v>
      </c>
      <c r="D879" s="3">
        <f t="shared" ca="1" si="701"/>
        <v>3.638250613922292E-2</v>
      </c>
      <c r="E879" s="3">
        <f t="shared" ca="1" si="702"/>
        <v>3.5208551719156149E-2</v>
      </c>
      <c r="F879" s="3">
        <f t="shared" ca="1" si="703"/>
        <v>3.4108543716296708E-2</v>
      </c>
      <c r="G879" s="3">
        <f t="shared" ca="1" si="704"/>
        <v>3.3079855784975083E-2</v>
      </c>
      <c r="H879" s="3">
        <f t="shared" ca="1" si="705"/>
        <v>3.2120032441256711E-2</v>
      </c>
      <c r="I879" s="3">
        <f t="shared" ca="1" si="706"/>
        <v>3.1227039547877106E-2</v>
      </c>
      <c r="J879" s="3">
        <f t="shared" ca="1" si="707"/>
        <v>3.039944821345085E-2</v>
      </c>
      <c r="K879" s="3">
        <f t="shared" ca="1" si="708"/>
        <v>2.9636536641026116E-2</v>
      </c>
      <c r="L879" s="3">
        <f t="shared" ca="1" si="709"/>
        <v>2.8938304620526448E-2</v>
      </c>
      <c r="M879" s="3">
        <f t="shared" ca="1" si="710"/>
        <v>2.8305408105156003E-2</v>
      </c>
      <c r="N879" s="3">
        <f t="shared" ca="1" si="711"/>
        <v>2.7739031890663349E-2</v>
      </c>
      <c r="O879" s="3">
        <f t="shared" ca="1" si="712"/>
        <v>2.7240723903485625E-2</v>
      </c>
      <c r="P879" s="3">
        <f t="shared" ca="1" si="713"/>
        <v>2.6812214565430616E-2</v>
      </c>
      <c r="Q879" s="3">
        <f t="shared" ca="1" si="714"/>
        <v>2.645524062342984E-2</v>
      </c>
      <c r="R879" s="3">
        <f t="shared" ca="1" si="715"/>
        <v>2.6171386905472237E-2</v>
      </c>
      <c r="S879" s="3">
        <f t="shared" ca="1" si="716"/>
        <v>2.5961953467251931E-2</v>
      </c>
      <c r="T879" s="3">
        <f t="shared" ca="1" si="717"/>
        <v>2.582785036314578E-2</v>
      </c>
      <c r="U879" s="3">
        <f t="shared" ca="1" si="718"/>
        <v>2.5769517834235704E-2</v>
      </c>
      <c r="V879" s="3">
        <f t="shared" ca="1" si="719"/>
        <v>2.5786865779356169E-2</v>
      </c>
      <c r="W879" s="3">
        <f t="shared" ca="1" si="720"/>
        <v>2.5879222863588167E-2</v>
      </c>
      <c r="X879" s="3">
        <f t="shared" ca="1" si="721"/>
        <v>2.6045282780307578E-2</v>
      </c>
      <c r="Y879" s="3">
        <f t="shared" ca="1" si="722"/>
        <v>2.628303353353573E-2</v>
      </c>
      <c r="Z879" s="3">
        <f t="shared" ca="1" si="723"/>
        <v>2.6589655775385617E-2</v>
      </c>
      <c r="AA879" s="3">
        <f t="shared" ca="1" si="724"/>
        <v>2.6961379004266102E-2</v>
      </c>
      <c r="AB879" s="3">
        <f t="shared" ca="1" si="725"/>
        <v>2.7393290983172856E-2</v>
      </c>
      <c r="AC879" s="3">
        <f t="shared" ca="1" si="726"/>
        <v>2.7879107758293987E-2</v>
      </c>
      <c r="AD879" s="3">
        <f t="shared" ca="1" si="727"/>
        <v>2.8410930801344225E-2</v>
      </c>
      <c r="AE879" s="3">
        <f t="shared" ca="1" si="728"/>
        <v>2.8979044145303778E-2</v>
      </c>
      <c r="AF879" s="3">
        <f t="shared" ca="1" si="729"/>
        <v>2.9571834094450314E-2</v>
      </c>
      <c r="AG879" s="3">
        <f t="shared" ca="1" si="730"/>
        <v>3.0175937347095165E-2</v>
      </c>
      <c r="AH879" s="3">
        <f t="shared" ca="1" si="731"/>
        <v>3.0776724434297919E-2</v>
      </c>
      <c r="AI879" s="3">
        <f t="shared" ca="1" si="732"/>
        <v>3.1359186645659079E-2</v>
      </c>
      <c r="AJ879" s="3">
        <f t="shared" ca="1" si="733"/>
        <v>3.1909205284806855E-2</v>
      </c>
      <c r="AK879" s="3">
        <f t="shared" ca="1" si="734"/>
        <v>3.2415049458904256E-2</v>
      </c>
      <c r="AL879" s="3">
        <f t="shared" ca="1" si="735"/>
        <v>3.286880673883346E-2</v>
      </c>
      <c r="AM879" s="3">
        <f t="shared" ca="1" si="736"/>
        <v>3.3267359796390679E-2</v>
      </c>
      <c r="AN879" s="3">
        <f t="shared" ca="1" si="737"/>
        <v>3.3612550563338797E-2</v>
      </c>
      <c r="AO879" s="3">
        <f t="shared" ca="1" si="738"/>
        <v>3.3910367121078137E-2</v>
      </c>
      <c r="AP879" s="3">
        <f t="shared" ca="1" si="739"/>
        <v>3.4169329587650635E-2</v>
      </c>
      <c r="AQ879" s="3">
        <f t="shared" ca="1" si="740"/>
        <v>3.4398630476562234E-2</v>
      </c>
      <c r="AR879" s="3">
        <f t="shared" ca="1" si="741"/>
        <v>3.4606810751835325E-2</v>
      </c>
      <c r="AS879" s="3">
        <f t="shared" ca="1" si="742"/>
        <v>3.480161308310694E-2</v>
      </c>
      <c r="AT879" s="3">
        <f t="shared" ca="1" si="743"/>
        <v>3.4991016324456968E-2</v>
      </c>
      <c r="AU879" s="3">
        <f t="shared" ca="1" si="744"/>
        <v>3.5184376998972526E-2</v>
      </c>
      <c r="AV879" s="3">
        <f t="shared" ca="1" si="745"/>
        <v>3.5391514319141663E-2</v>
      </c>
      <c r="AW879" s="3">
        <f t="shared" ca="1" si="746"/>
        <v>3.5617710129130752E-2</v>
      </c>
      <c r="AX879" s="3">
        <f t="shared" ca="1" si="747"/>
        <v>3.5856212374432692E-2</v>
      </c>
      <c r="AY879" s="3">
        <f t="shared" ca="1" si="748"/>
        <v>3.6087493395341272E-2</v>
      </c>
      <c r="AZ879" s="3">
        <f t="shared" ca="1" si="697"/>
        <v>3.6296746225825044E-2</v>
      </c>
      <c r="BC879" s="3">
        <f t="shared" ca="1" si="750"/>
        <v>0.83038462783674749</v>
      </c>
      <c r="BD879" s="3">
        <f t="shared" ca="1" si="750"/>
        <v>1.1745876047728192</v>
      </c>
      <c r="BE879" s="3">
        <f t="shared" ca="1" si="750"/>
        <v>-0.73998371012376651</v>
      </c>
    </row>
    <row r="880" spans="1:57" x14ac:dyDescent="0.2">
      <c r="A880" s="3">
        <f t="shared" si="698"/>
        <v>8.6799999999998594</v>
      </c>
      <c r="B880" s="3">
        <f t="shared" ca="1" si="699"/>
        <v>3.9863145978129844E-2</v>
      </c>
      <c r="C880" s="3">
        <f t="shared" ca="1" si="700"/>
        <v>3.8552659570590085E-2</v>
      </c>
      <c r="D880" s="3">
        <f t="shared" ca="1" si="701"/>
        <v>3.7318656790408446E-2</v>
      </c>
      <c r="E880" s="3">
        <f t="shared" ca="1" si="702"/>
        <v>3.6159178241342037E-2</v>
      </c>
      <c r="F880" s="3">
        <f t="shared" ca="1" si="703"/>
        <v>3.5071808409611792E-2</v>
      </c>
      <c r="G880" s="3">
        <f t="shared" ca="1" si="704"/>
        <v>3.4054007817435179E-2</v>
      </c>
      <c r="H880" s="3">
        <f t="shared" ca="1" si="705"/>
        <v>3.3103410983928348E-2</v>
      </c>
      <c r="I880" s="3">
        <f t="shared" ca="1" si="706"/>
        <v>3.2218075981996198E-2</v>
      </c>
      <c r="J880" s="3">
        <f t="shared" ca="1" si="707"/>
        <v>3.1396667054447436E-2</v>
      </c>
      <c r="K880" s="3">
        <f t="shared" ca="1" si="708"/>
        <v>3.0638555029829855E-2</v>
      </c>
      <c r="L880" s="3">
        <f t="shared" ca="1" si="709"/>
        <v>2.9943830489672533E-2</v>
      </c>
      <c r="M880" s="3">
        <f t="shared" ca="1" si="710"/>
        <v>2.9313237341021682E-2</v>
      </c>
      <c r="N880" s="3">
        <f t="shared" ca="1" si="711"/>
        <v>2.8748044925141995E-2</v>
      </c>
      <c r="O880" s="3">
        <f t="shared" ca="1" si="712"/>
        <v>2.824988216987229E-2</v>
      </c>
      <c r="P880" s="3">
        <f t="shared" ca="1" si="713"/>
        <v>2.7820557173944615E-2</v>
      </c>
      <c r="Q880" s="3">
        <f t="shared" ca="1" si="714"/>
        <v>2.746188149548574E-2</v>
      </c>
      <c r="R880" s="3">
        <f t="shared" ca="1" si="715"/>
        <v>2.7175512488113285E-2</v>
      </c>
      <c r="S880" s="3">
        <f t="shared" ca="1" si="716"/>
        <v>2.6962821046775814E-2</v>
      </c>
      <c r="T880" s="3">
        <f t="shared" ca="1" si="717"/>
        <v>2.6824786910368777E-2</v>
      </c>
      <c r="U880" s="3">
        <f t="shared" ca="1" si="718"/>
        <v>2.6761919237540881E-2</v>
      </c>
      <c r="V880" s="3">
        <f t="shared" ca="1" si="719"/>
        <v>2.6774196253674203E-2</v>
      </c>
      <c r="W880" s="3">
        <f t="shared" ca="1" si="720"/>
        <v>2.6861014268927435E-2</v>
      </c>
      <c r="X880" s="3">
        <f t="shared" ca="1" si="721"/>
        <v>2.702113355269704E-2</v>
      </c>
      <c r="Y880" s="3">
        <f t="shared" ca="1" si="722"/>
        <v>2.7252606936839355E-2</v>
      </c>
      <c r="Z880" s="3">
        <f t="shared" ca="1" si="723"/>
        <v>2.755267724009865E-2</v>
      </c>
      <c r="AA880" s="3">
        <f t="shared" ca="1" si="724"/>
        <v>2.7917632452710995E-2</v>
      </c>
      <c r="AB880" s="3">
        <f t="shared" ca="1" si="725"/>
        <v>2.8342614283164917E-2</v>
      </c>
      <c r="AC880" s="3">
        <f t="shared" ca="1" si="726"/>
        <v>2.8821387832444686E-2</v>
      </c>
      <c r="AD880" s="3">
        <f t="shared" ca="1" si="727"/>
        <v>2.9346099448329627E-2</v>
      </c>
      <c r="AE880" s="3">
        <f t="shared" ca="1" si="728"/>
        <v>2.9907076225883927E-2</v>
      </c>
      <c r="AF880" s="3">
        <f t="shared" ca="1" si="729"/>
        <v>3.0492750202410133E-2</v>
      </c>
      <c r="AG880" s="3">
        <f t="shared" ca="1" si="730"/>
        <v>3.1089813108808893E-2</v>
      </c>
      <c r="AH880" s="3">
        <f t="shared" ca="1" si="731"/>
        <v>3.1683707808209831E-2</v>
      </c>
      <c r="AI880" s="3">
        <f t="shared" ca="1" si="732"/>
        <v>3.2259522808637711E-2</v>
      </c>
      <c r="AJ880" s="3">
        <f t="shared" ca="1" si="733"/>
        <v>3.2803266041798514E-2</v>
      </c>
      <c r="AK880" s="3">
        <f t="shared" ca="1" si="734"/>
        <v>3.3303361277192259E-2</v>
      </c>
      <c r="AL880" s="3">
        <f t="shared" ca="1" si="735"/>
        <v>3.3752069685837327E-2</v>
      </c>
      <c r="AM880" s="3">
        <f t="shared" ca="1" si="736"/>
        <v>3.4146450230944161E-2</v>
      </c>
      <c r="AN880" s="3">
        <f t="shared" ca="1" si="737"/>
        <v>3.4488504305897776E-2</v>
      </c>
      <c r="AO880" s="3">
        <f t="shared" ca="1" si="738"/>
        <v>3.4784346651703088E-2</v>
      </c>
      <c r="AP880" s="3">
        <f t="shared" ca="1" si="739"/>
        <v>3.5042586406997651E-2</v>
      </c>
      <c r="AQ880" s="3">
        <f t="shared" ca="1" si="740"/>
        <v>3.5272478282349591E-2</v>
      </c>
      <c r="AR880" s="3">
        <f t="shared" ca="1" si="741"/>
        <v>3.5482622291074677E-2</v>
      </c>
      <c r="AS880" s="3">
        <f t="shared" ca="1" si="742"/>
        <v>3.5680840793019947E-2</v>
      </c>
      <c r="AT880" s="3">
        <f t="shared" ca="1" si="743"/>
        <v>3.5875215312398734E-2</v>
      </c>
      <c r="AU880" s="3">
        <f t="shared" ca="1" si="744"/>
        <v>3.6075187128879208E-2</v>
      </c>
      <c r="AV880" s="3">
        <f t="shared" ca="1" si="745"/>
        <v>3.629056087137305E-2</v>
      </c>
      <c r="AW880" s="3">
        <f t="shared" ca="1" si="746"/>
        <v>3.6526454847201399E-2</v>
      </c>
      <c r="AX880" s="3">
        <f t="shared" ca="1" si="747"/>
        <v>3.6775939968178954E-2</v>
      </c>
      <c r="AY880" s="3">
        <f t="shared" ca="1" si="748"/>
        <v>3.7019663210007901E-2</v>
      </c>
      <c r="AZ880" s="3">
        <f t="shared" ca="1" si="697"/>
        <v>3.7243636728328186E-2</v>
      </c>
      <c r="BC880" s="3">
        <f t="shared" ca="1" si="750"/>
        <v>1.4594940512801182</v>
      </c>
      <c r="BD880" s="3">
        <f t="shared" ca="1" si="750"/>
        <v>-0.16469368198733036</v>
      </c>
      <c r="BE880" s="3">
        <f t="shared" ca="1" si="750"/>
        <v>0.14564227498930027</v>
      </c>
    </row>
    <row r="881" spans="1:57" x14ac:dyDescent="0.2">
      <c r="A881" s="3">
        <f t="shared" si="698"/>
        <v>8.6899999999998592</v>
      </c>
      <c r="B881" s="3">
        <f t="shared" ca="1" si="699"/>
        <v>3.9910920492109377E-2</v>
      </c>
      <c r="C881" s="3">
        <f t="shared" ca="1" si="700"/>
        <v>3.8454859402586722E-2</v>
      </c>
      <c r="D881" s="3">
        <f t="shared" ca="1" si="701"/>
        <v>3.7090789045365322E-2</v>
      </c>
      <c r="E881" s="3">
        <f t="shared" ca="1" si="702"/>
        <v>3.5816139933296312E-2</v>
      </c>
      <c r="F881" s="3">
        <f t="shared" ca="1" si="703"/>
        <v>3.4627890276702662E-2</v>
      </c>
      <c r="G881" s="3">
        <f t="shared" ca="1" si="704"/>
        <v>3.3522897954932948E-2</v>
      </c>
      <c r="H881" s="3">
        <f t="shared" ca="1" si="705"/>
        <v>3.2498197960837277E-2</v>
      </c>
      <c r="I881" s="3">
        <f t="shared" ca="1" si="706"/>
        <v>3.1551251022511287E-2</v>
      </c>
      <c r="J881" s="3">
        <f t="shared" ca="1" si="707"/>
        <v>3.0680124933324785E-2</v>
      </c>
      <c r="K881" s="3">
        <f t="shared" ca="1" si="708"/>
        <v>2.9883593537188152E-2</v>
      </c>
      <c r="L881" s="3">
        <f t="shared" ca="1" si="709"/>
        <v>2.9161148577021588E-2</v>
      </c>
      <c r="M881" s="3">
        <f t="shared" ca="1" si="710"/>
        <v>2.8512932272087711E-2</v>
      </c>
      <c r="N881" s="3">
        <f t="shared" ca="1" si="711"/>
        <v>2.793960886482591E-2</v>
      </c>
      <c r="O881" s="3">
        <f t="shared" ca="1" si="712"/>
        <v>2.7442198644527991E-2</v>
      </c>
      <c r="P881" s="3">
        <f t="shared" ca="1" si="713"/>
        <v>2.7021897756076541E-2</v>
      </c>
      <c r="Q881" s="3">
        <f t="shared" ca="1" si="714"/>
        <v>2.6679902949623115E-2</v>
      </c>
      <c r="R881" s="3">
        <f t="shared" ca="1" si="715"/>
        <v>2.6417254497227392E-2</v>
      </c>
      <c r="S881" s="3">
        <f t="shared" ca="1" si="716"/>
        <v>2.6234704536538509E-2</v>
      </c>
      <c r="T881" s="3">
        <f t="shared" ca="1" si="717"/>
        <v>2.6132612902172343E-2</v>
      </c>
      <c r="U881" s="3">
        <f t="shared" ca="1" si="718"/>
        <v>2.6110868085064857E-2</v>
      </c>
      <c r="V881" s="3">
        <f t="shared" ca="1" si="719"/>
        <v>2.6168827050057207E-2</v>
      </c>
      <c r="W881" s="3">
        <f t="shared" ca="1" si="720"/>
        <v>2.6305264157545496E-2</v>
      </c>
      <c r="X881" s="3">
        <f t="shared" ca="1" si="721"/>
        <v>2.6518316644523924E-2</v>
      </c>
      <c r="Y881" s="3">
        <f t="shared" ca="1" si="722"/>
        <v>2.6805412544000623E-2</v>
      </c>
      <c r="Z881" s="3">
        <f t="shared" ca="1" si="723"/>
        <v>2.7163167194395915E-2</v>
      </c>
      <c r="AA881" s="3">
        <f t="shared" ca="1" si="724"/>
        <v>2.7587237413387249E-2</v>
      </c>
      <c r="AB881" s="3">
        <f t="shared" ca="1" si="725"/>
        <v>2.8072129183682931E-2</v>
      </c>
      <c r="AC881" s="3">
        <f t="shared" ca="1" si="726"/>
        <v>2.8610967004029639E-2</v>
      </c>
      <c r="AD881" s="3">
        <f t="shared" ca="1" si="727"/>
        <v>2.9195252488532521E-2</v>
      </c>
      <c r="AE881" s="3">
        <f t="shared" ca="1" si="728"/>
        <v>2.9814666274299427E-2</v>
      </c>
      <c r="AF881" s="3">
        <f t="shared" ca="1" si="729"/>
        <v>3.0456996744189932E-2</v>
      </c>
      <c r="AG881" s="3">
        <f t="shared" ca="1" si="730"/>
        <v>3.1108301434224484E-2</v>
      </c>
      <c r="AH881" s="3">
        <f t="shared" ca="1" si="731"/>
        <v>3.1753406463870669E-2</v>
      </c>
      <c r="AI881" s="3">
        <f t="shared" ca="1" si="732"/>
        <v>3.2376808574311466E-2</v>
      </c>
      <c r="AJ881" s="3">
        <f t="shared" ca="1" si="733"/>
        <v>3.2963953312556658E-2</v>
      </c>
      <c r="AK881" s="3">
        <f t="shared" ca="1" si="734"/>
        <v>3.3502729915740104E-2</v>
      </c>
      <c r="AL881" s="3">
        <f t="shared" ca="1" si="735"/>
        <v>3.3984883635382844E-2</v>
      </c>
      <c r="AM881" s="3">
        <f t="shared" ca="1" si="736"/>
        <v>3.440695981605453E-2</v>
      </c>
      <c r="AN881" s="3">
        <f t="shared" ca="1" si="737"/>
        <v>3.4770429083262853E-2</v>
      </c>
      <c r="AO881" s="3">
        <f t="shared" ca="1" si="738"/>
        <v>3.5080842511377976E-2</v>
      </c>
      <c r="AP881" s="3">
        <f t="shared" ca="1" si="739"/>
        <v>3.5346208149703288E-2</v>
      </c>
      <c r="AQ881" s="3">
        <f t="shared" ca="1" si="740"/>
        <v>3.5575153269454561E-2</v>
      </c>
      <c r="AR881" s="3">
        <f t="shared" ca="1" si="741"/>
        <v>3.577564777260013E-2</v>
      </c>
      <c r="AS881" s="3">
        <f t="shared" ca="1" si="742"/>
        <v>3.5954904595336387E-2</v>
      </c>
      <c r="AT881" s="3">
        <f t="shared" ca="1" si="743"/>
        <v>3.6120418000279909E-2</v>
      </c>
      <c r="AU881" s="3">
        <f t="shared" ca="1" si="744"/>
        <v>3.6281022463417648E-2</v>
      </c>
      <c r="AV881" s="3">
        <f t="shared" ca="1" si="745"/>
        <v>3.6445815477560373E-2</v>
      </c>
      <c r="AW881" s="3">
        <f t="shared" ca="1" si="746"/>
        <v>3.6619061969788209E-2</v>
      </c>
      <c r="AX881" s="3">
        <f t="shared" ca="1" si="747"/>
        <v>3.6792973278160251E-2</v>
      </c>
      <c r="AY881" s="3">
        <f t="shared" ca="1" si="748"/>
        <v>3.6947694330053182E-2</v>
      </c>
      <c r="AZ881" s="3">
        <f t="shared" ca="1" si="697"/>
        <v>3.706930487754747E-2</v>
      </c>
      <c r="BC881" s="3">
        <f t="shared" ca="1" si="750"/>
        <v>-0.39478637599492394</v>
      </c>
      <c r="BD881" s="3">
        <f t="shared" ca="1" si="750"/>
        <v>1.009002452422159</v>
      </c>
      <c r="BE881" s="3">
        <f t="shared" ca="1" si="750"/>
        <v>-1.4455089212366561</v>
      </c>
    </row>
    <row r="882" spans="1:57" x14ac:dyDescent="0.2">
      <c r="A882" s="3">
        <f t="shared" si="698"/>
        <v>8.699999999999859</v>
      </c>
      <c r="B882" s="3">
        <f t="shared" ca="1" si="699"/>
        <v>4.0661720173456671E-2</v>
      </c>
      <c r="C882" s="3">
        <f t="shared" ca="1" si="700"/>
        <v>3.9298981947791592E-2</v>
      </c>
      <c r="D882" s="3">
        <f t="shared" ca="1" si="701"/>
        <v>3.8015008144672728E-2</v>
      </c>
      <c r="E882" s="3">
        <f t="shared" ca="1" si="702"/>
        <v>3.6807803312906173E-2</v>
      </c>
      <c r="F882" s="3">
        <f t="shared" ca="1" si="703"/>
        <v>3.5674923510138304E-2</v>
      </c>
      <c r="G882" s="3">
        <f t="shared" ca="1" si="704"/>
        <v>3.4613808085741632E-2</v>
      </c>
      <c r="H882" s="3">
        <f t="shared" ca="1" si="705"/>
        <v>3.3622076600490151E-2</v>
      </c>
      <c r="I882" s="3">
        <f t="shared" ca="1" si="706"/>
        <v>3.2697776506138414E-2</v>
      </c>
      <c r="J882" s="3">
        <f t="shared" ca="1" si="707"/>
        <v>3.1839563186474143E-2</v>
      </c>
      <c r="K882" s="3">
        <f t="shared" ca="1" si="708"/>
        <v>3.104679751425166E-2</v>
      </c>
      <c r="L882" s="3">
        <f t="shared" ca="1" si="709"/>
        <v>3.0319556387359576E-2</v>
      </c>
      <c r="M882" s="3">
        <f t="shared" ca="1" si="710"/>
        <v>2.9658564319616845E-2</v>
      </c>
      <c r="N882" s="3">
        <f t="shared" ca="1" si="711"/>
        <v>2.906506443440391E-2</v>
      </c>
      <c r="O882" s="3">
        <f t="shared" ca="1" si="712"/>
        <v>2.8540652366720303E-2</v>
      </c>
      <c r="P882" s="3">
        <f t="shared" ca="1" si="713"/>
        <v>2.8087096301077405E-2</v>
      </c>
      <c r="Q882" s="3">
        <f t="shared" ca="1" si="714"/>
        <v>2.7706162184740684E-2</v>
      </c>
      <c r="R882" s="3">
        <f t="shared" ca="1" si="715"/>
        <v>2.7399457225257832E-2</v>
      </c>
      <c r="S882" s="3">
        <f t="shared" ca="1" si="716"/>
        <v>2.7168298830599735E-2</v>
      </c>
      <c r="T882" s="3">
        <f t="shared" ca="1" si="717"/>
        <v>2.7013610966394812E-2</v>
      </c>
      <c r="U882" s="3">
        <f t="shared" ca="1" si="718"/>
        <v>2.6935845494570499E-2</v>
      </c>
      <c r="V882" s="3">
        <f t="shared" ca="1" si="719"/>
        <v>2.693492215620338E-2</v>
      </c>
      <c r="W882" s="3">
        <f t="shared" ca="1" si="720"/>
        <v>2.7010177390834958E-2</v>
      </c>
      <c r="X882" s="3">
        <f t="shared" ca="1" si="721"/>
        <v>2.7160309418289029E-2</v>
      </c>
      <c r="Y882" s="3">
        <f t="shared" ca="1" si="722"/>
        <v>2.7383305469656779E-2</v>
      </c>
      <c r="Z882" s="3">
        <f t="shared" ca="1" si="723"/>
        <v>2.7676337379750678E-2</v>
      </c>
      <c r="AA882" s="3">
        <f t="shared" ca="1" si="724"/>
        <v>2.8035614753185903E-2</v>
      </c>
      <c r="AB882" s="3">
        <f t="shared" ca="1" si="725"/>
        <v>2.8456191799922172E-2</v>
      </c>
      <c r="AC882" s="3">
        <f t="shared" ca="1" si="726"/>
        <v>2.8931736384400608E-2</v>
      </c>
      <c r="AD882" s="3">
        <f t="shared" ca="1" si="727"/>
        <v>2.9454289403127335E-2</v>
      </c>
      <c r="AE882" s="3">
        <f t="shared" ca="1" si="728"/>
        <v>3.0014069141884907E-2</v>
      </c>
      <c r="AF882" s="3">
        <f t="shared" ca="1" si="729"/>
        <v>3.0599404568841963E-2</v>
      </c>
      <c r="AG882" s="3">
        <f t="shared" ca="1" si="730"/>
        <v>3.119690342472389E-2</v>
      </c>
      <c r="AH882" s="3">
        <f t="shared" ca="1" si="731"/>
        <v>3.1791959635433423E-2</v>
      </c>
      <c r="AI882" s="3">
        <f t="shared" ca="1" si="732"/>
        <v>3.2369662813515457E-2</v>
      </c>
      <c r="AJ882" s="3">
        <f t="shared" ca="1" si="733"/>
        <v>3.2916080728890948E-2</v>
      </c>
      <c r="AK882" s="3">
        <f t="shared" ca="1" si="734"/>
        <v>3.3419752509145764E-2</v>
      </c>
      <c r="AL882" s="3">
        <f t="shared" ca="1" si="735"/>
        <v>3.3873091582881501E-2</v>
      </c>
      <c r="AM882" s="3">
        <f t="shared" ca="1" si="736"/>
        <v>3.4273313383603073E-2</v>
      </c>
      <c r="AN882" s="3">
        <f t="shared" ca="1" si="737"/>
        <v>3.4622541161526493E-2</v>
      </c>
      <c r="AO882" s="3">
        <f t="shared" ca="1" si="738"/>
        <v>3.4926945626493941E-2</v>
      </c>
      <c r="AP882" s="3">
        <f t="shared" ca="1" si="739"/>
        <v>3.5195117262035079E-2</v>
      </c>
      <c r="AQ882" s="3">
        <f t="shared" ca="1" si="740"/>
        <v>3.5436239897134181E-2</v>
      </c>
      <c r="AR882" s="3">
        <f t="shared" ca="1" si="741"/>
        <v>3.5658837786726898E-2</v>
      </c>
      <c r="AS882" s="3">
        <f t="shared" ca="1" si="742"/>
        <v>3.5870698937160793E-2</v>
      </c>
      <c r="AT882" s="3">
        <f t="shared" ca="1" si="743"/>
        <v>3.6079914009174811E-2</v>
      </c>
      <c r="AU882" s="3">
        <f t="shared" ca="1" si="744"/>
        <v>3.6295892718987054E-2</v>
      </c>
      <c r="AV882" s="3">
        <f t="shared" ca="1" si="745"/>
        <v>3.6528206548985372E-2</v>
      </c>
      <c r="AW882" s="3">
        <f t="shared" ca="1" si="746"/>
        <v>3.6781450972699345E-2</v>
      </c>
      <c r="AX882" s="3">
        <f t="shared" ca="1" si="747"/>
        <v>3.7048168955501858E-2</v>
      </c>
      <c r="AY882" s="3">
        <f t="shared" ca="1" si="748"/>
        <v>3.7309198819900198E-2</v>
      </c>
      <c r="AZ882" s="3">
        <f t="shared" ca="1" si="697"/>
        <v>3.7552137828665115E-2</v>
      </c>
      <c r="BC882" s="3">
        <f t="shared" ca="1" si="750"/>
        <v>0.76280288646459748</v>
      </c>
      <c r="BD882" s="3">
        <f t="shared" ca="1" si="750"/>
        <v>-1.6082816099798141</v>
      </c>
      <c r="BE882" s="3">
        <f t="shared" ca="1" si="750"/>
        <v>0.59487082505084921</v>
      </c>
    </row>
    <row r="883" spans="1:57" x14ac:dyDescent="0.2">
      <c r="A883" s="3">
        <f t="shared" si="698"/>
        <v>8.7099999999998587</v>
      </c>
      <c r="B883" s="3">
        <f t="shared" ca="1" si="699"/>
        <v>4.1312966524156336E-2</v>
      </c>
      <c r="C883" s="3">
        <f t="shared" ca="1" si="700"/>
        <v>4.0035619267132672E-2</v>
      </c>
      <c r="D883" s="3">
        <f t="shared" ca="1" si="701"/>
        <v>3.8828637303299982E-2</v>
      </c>
      <c r="E883" s="3">
        <f t="shared" ca="1" si="702"/>
        <v>3.7690344658072826E-2</v>
      </c>
      <c r="F883" s="3">
        <f t="shared" ca="1" si="703"/>
        <v>3.6618620673301176E-2</v>
      </c>
      <c r="G883" s="3">
        <f t="shared" ca="1" si="704"/>
        <v>3.5611231594765626E-2</v>
      </c>
      <c r="H883" s="3">
        <f t="shared" ca="1" si="705"/>
        <v>3.4666126958704906E-2</v>
      </c>
      <c r="I883" s="3">
        <f t="shared" ca="1" si="706"/>
        <v>3.3781686322293843E-2</v>
      </c>
      <c r="J883" s="3">
        <f t="shared" ca="1" si="707"/>
        <v>3.2956898012932723E-2</v>
      </c>
      <c r="K883" s="3">
        <f t="shared" ca="1" si="708"/>
        <v>3.2191455259168479E-2</v>
      </c>
      <c r="L883" s="3">
        <f t="shared" ca="1" si="709"/>
        <v>3.1485765421076041E-2</v>
      </c>
      <c r="M883" s="3">
        <f t="shared" ca="1" si="710"/>
        <v>3.0840880603184559E-2</v>
      </c>
      <c r="N883" s="3">
        <f t="shared" ca="1" si="711"/>
        <v>3.0258368103537006E-2</v>
      </c>
      <c r="O883" s="3">
        <f t="shared" ca="1" si="712"/>
        <v>2.9740144201145222E-2</v>
      </c>
      <c r="P883" s="3">
        <f t="shared" ca="1" si="713"/>
        <v>2.928829442772525E-2</v>
      </c>
      <c r="Q883" s="3">
        <f t="shared" ca="1" si="714"/>
        <v>2.8904899246850104E-2</v>
      </c>
      <c r="R883" s="3">
        <f t="shared" ca="1" si="715"/>
        <v>2.8591878132678317E-2</v>
      </c>
      <c r="S883" s="3">
        <f t="shared" ca="1" si="716"/>
        <v>2.8350859105142508E-2</v>
      </c>
      <c r="T883" s="3">
        <f t="shared" ca="1" si="717"/>
        <v>2.8183075610109368E-2</v>
      </c>
      <c r="U883" s="3">
        <f t="shared" ca="1" si="718"/>
        <v>2.8089288233028847E-2</v>
      </c>
      <c r="V883" s="3">
        <f t="shared" ca="1" si="719"/>
        <v>2.8069724841697303E-2</v>
      </c>
      <c r="W883" s="3">
        <f t="shared" ca="1" si="720"/>
        <v>2.8124029297301491E-2</v>
      </c>
      <c r="X883" s="3">
        <f t="shared" ca="1" si="721"/>
        <v>2.8251206131226017E-2</v>
      </c>
      <c r="Y883" s="3">
        <f t="shared" ca="1" si="722"/>
        <v>2.8449547083037482E-2</v>
      </c>
      <c r="Z883" s="3">
        <f t="shared" ca="1" si="723"/>
        <v>2.8716525774177552E-2</v>
      </c>
      <c r="AA883" s="3">
        <f t="shared" ca="1" si="724"/>
        <v>2.9048649869431571E-2</v>
      </c>
      <c r="AB883" s="3">
        <f t="shared" ca="1" si="725"/>
        <v>2.9441267073205688E-2</v>
      </c>
      <c r="AC883" s="3">
        <f t="shared" ca="1" si="726"/>
        <v>2.9888333898395753E-2</v>
      </c>
      <c r="AD883" s="3">
        <f t="shared" ca="1" si="727"/>
        <v>3.0382175855660509E-2</v>
      </c>
      <c r="AE883" s="3">
        <f t="shared" ca="1" si="728"/>
        <v>3.0913294302616048E-2</v>
      </c>
      <c r="AF883" s="3">
        <f t="shared" ca="1" si="729"/>
        <v>3.1470304349554154E-2</v>
      </c>
      <c r="AG883" s="3">
        <f t="shared" ca="1" si="730"/>
        <v>3.2040109658365901E-2</v>
      </c>
      <c r="AH883" s="3">
        <f t="shared" ca="1" si="731"/>
        <v>3.2608417827113892E-2</v>
      </c>
      <c r="AI883" s="3">
        <f t="shared" ca="1" si="732"/>
        <v>3.3160657291162056E-2</v>
      </c>
      <c r="AJ883" s="3">
        <f t="shared" ca="1" si="733"/>
        <v>3.3683263961119515E-2</v>
      </c>
      <c r="AK883" s="3">
        <f t="shared" ca="1" si="734"/>
        <v>3.4165172585182854E-2</v>
      </c>
      <c r="AL883" s="3">
        <f t="shared" ca="1" si="735"/>
        <v>3.4599210171697495E-2</v>
      </c>
      <c r="AM883" s="3">
        <f t="shared" ca="1" si="736"/>
        <v>3.498300725824522E-2</v>
      </c>
      <c r="AN883" s="3">
        <f t="shared" ca="1" si="737"/>
        <v>3.5319084424391793E-2</v>
      </c>
      <c r="AO883" s="3">
        <f t="shared" ca="1" si="738"/>
        <v>3.5613976635852682E-2</v>
      </c>
      <c r="AP883" s="3">
        <f t="shared" ca="1" si="739"/>
        <v>3.5876601657280779E-2</v>
      </c>
      <c r="AQ883" s="3">
        <f t="shared" ca="1" si="740"/>
        <v>3.6116445195759031E-2</v>
      </c>
      <c r="AR883" s="3">
        <f t="shared" ca="1" si="741"/>
        <v>3.6342331637960218E-2</v>
      </c>
      <c r="AS883" s="3">
        <f t="shared" ca="1" si="742"/>
        <v>3.6562369851368667E-2</v>
      </c>
      <c r="AT883" s="3">
        <f t="shared" ca="1" si="743"/>
        <v>3.6784991836114014E-2</v>
      </c>
      <c r="AU883" s="3">
        <f t="shared" ca="1" si="744"/>
        <v>3.7019925888058601E-2</v>
      </c>
      <c r="AV883" s="3">
        <f t="shared" ca="1" si="745"/>
        <v>3.727695997473094E-2</v>
      </c>
      <c r="AW883" s="3">
        <f t="shared" ca="1" si="746"/>
        <v>3.7560765502153544E-2</v>
      </c>
      <c r="AX883" s="3">
        <f t="shared" ca="1" si="747"/>
        <v>3.7863969662795545E-2</v>
      </c>
      <c r="AY883" s="3">
        <f t="shared" ca="1" si="748"/>
        <v>3.8167866021032212E-2</v>
      </c>
      <c r="AZ883" s="3">
        <f t="shared" ca="1" si="697"/>
        <v>3.8460983971561613E-2</v>
      </c>
      <c r="BC883" s="3">
        <f t="shared" ca="1" si="750"/>
        <v>1.4508511631550958</v>
      </c>
      <c r="BD883" s="3">
        <f t="shared" ca="1" si="750"/>
        <v>-0.4329979605323846</v>
      </c>
      <c r="BE883" s="3">
        <f t="shared" ca="1" si="750"/>
        <v>0.85985481276589226</v>
      </c>
    </row>
    <row r="884" spans="1:57" x14ac:dyDescent="0.2">
      <c r="A884" s="3">
        <f t="shared" si="698"/>
        <v>8.7199999999998585</v>
      </c>
      <c r="B884" s="3">
        <f t="shared" ca="1" si="699"/>
        <v>4.0374335344895554E-2</v>
      </c>
      <c r="C884" s="3">
        <f t="shared" ca="1" si="700"/>
        <v>3.9153265048492737E-2</v>
      </c>
      <c r="D884" s="3">
        <f t="shared" ca="1" si="701"/>
        <v>3.8002214184183689E-2</v>
      </c>
      <c r="E884" s="3">
        <f t="shared" ca="1" si="702"/>
        <v>3.6919428835516674E-2</v>
      </c>
      <c r="F884" s="3">
        <f t="shared" ca="1" si="703"/>
        <v>3.5902714206162666E-2</v>
      </c>
      <c r="G884" s="3">
        <f t="shared" ca="1" si="704"/>
        <v>3.4949766005264844E-2</v>
      </c>
      <c r="H884" s="3">
        <f t="shared" ca="1" si="705"/>
        <v>3.4058466292499111E-2</v>
      </c>
      <c r="I884" s="3">
        <f t="shared" ca="1" si="706"/>
        <v>3.3227129252597742E-2</v>
      </c>
      <c r="J884" s="3">
        <f t="shared" ca="1" si="707"/>
        <v>3.2454678650190548E-2</v>
      </c>
      <c r="K884" s="3">
        <f t="shared" ca="1" si="708"/>
        <v>3.1740742537118269E-2</v>
      </c>
      <c r="L884" s="3">
        <f t="shared" ca="1" si="709"/>
        <v>3.108566118358597E-2</v>
      </c>
      <c r="M884" s="3">
        <f t="shared" ca="1" si="710"/>
        <v>3.0490416721885381E-2</v>
      </c>
      <c r="N884" s="3">
        <f t="shared" ca="1" si="711"/>
        <v>2.9956503059482359E-2</v>
      </c>
      <c r="O884" s="3">
        <f t="shared" ca="1" si="712"/>
        <v>2.9485759558838216E-2</v>
      </c>
      <c r="P884" s="3">
        <f t="shared" ca="1" si="713"/>
        <v>2.9080191547629062E-2</v>
      </c>
      <c r="Q884" s="3">
        <f t="shared" ca="1" si="714"/>
        <v>2.8741796466114865E-2</v>
      </c>
      <c r="R884" s="3">
        <f t="shared" ca="1" si="715"/>
        <v>2.8472408527345349E-2</v>
      </c>
      <c r="S884" s="3">
        <f t="shared" ca="1" si="716"/>
        <v>2.8273568845953733E-2</v>
      </c>
      <c r="T884" s="3">
        <f t="shared" ca="1" si="717"/>
        <v>2.8146422838284009E-2</v>
      </c>
      <c r="U884" s="3">
        <f t="shared" ca="1" si="718"/>
        <v>2.8091642306745924E-2</v>
      </c>
      <c r="V884" s="3">
        <f t="shared" ca="1" si="719"/>
        <v>2.8109365737127461E-2</v>
      </c>
      <c r="W884" s="3">
        <f t="shared" ca="1" si="720"/>
        <v>2.8199146895432268E-2</v>
      </c>
      <c r="X884" s="3">
        <f t="shared" ca="1" si="721"/>
        <v>2.8359899093917406E-2</v>
      </c>
      <c r="Y884" s="3">
        <f t="shared" ca="1" si="722"/>
        <v>2.8589821031561286E-2</v>
      </c>
      <c r="Z884" s="3">
        <f t="shared" ca="1" si="723"/>
        <v>2.8886290547278943E-2</v>
      </c>
      <c r="AA884" s="3">
        <f t="shared" ca="1" si="724"/>
        <v>2.9245715780084749E-2</v>
      </c>
      <c r="AB884" s="3">
        <f t="shared" ca="1" si="725"/>
        <v>2.9663340337284783E-2</v>
      </c>
      <c r="AC884" s="3">
        <f t="shared" ca="1" si="726"/>
        <v>3.0133011804916926E-2</v>
      </c>
      <c r="AD884" s="3">
        <f t="shared" ca="1" si="727"/>
        <v>3.0646942782319487E-2</v>
      </c>
      <c r="AE884" s="3">
        <f t="shared" ca="1" si="728"/>
        <v>3.1195520265721234E-2</v>
      </c>
      <c r="AF884" s="3">
        <f t="shared" ca="1" si="729"/>
        <v>3.1767248208491285E-2</v>
      </c>
      <c r="AG884" s="3">
        <f t="shared" ca="1" si="730"/>
        <v>3.2348929054079628E-2</v>
      </c>
      <c r="AH884" s="3">
        <f t="shared" ca="1" si="731"/>
        <v>3.2926187081095244E-2</v>
      </c>
      <c r="AI884" s="3">
        <f t="shared" ca="1" si="732"/>
        <v>3.3484392639451827E-2</v>
      </c>
      <c r="AJ884" s="3">
        <f t="shared" ca="1" si="733"/>
        <v>3.4009952835418446E-2</v>
      </c>
      <c r="AK884" s="3">
        <f t="shared" ca="1" si="734"/>
        <v>3.449180090235842E-2</v>
      </c>
      <c r="AL884" s="3">
        <f t="shared" ca="1" si="735"/>
        <v>3.4922779964220968E-2</v>
      </c>
      <c r="AM884" s="3">
        <f t="shared" ca="1" si="736"/>
        <v>3.5300537812543567E-2</v>
      </c>
      <c r="AN884" s="3">
        <f t="shared" ca="1" si="737"/>
        <v>3.5627594200145531E-2</v>
      </c>
      <c r="AO884" s="3">
        <f t="shared" ca="1" si="738"/>
        <v>3.5910450114493939E-2</v>
      </c>
      <c r="AP884" s="3">
        <f t="shared" ca="1" si="739"/>
        <v>3.6157952598677767E-2</v>
      </c>
      <c r="AQ884" s="3">
        <f t="shared" ca="1" si="740"/>
        <v>3.637949170832476E-2</v>
      </c>
      <c r="AR884" s="3">
        <f t="shared" ca="1" si="741"/>
        <v>3.6583794881806145E-2</v>
      </c>
      <c r="AS884" s="3">
        <f t="shared" ca="1" si="742"/>
        <v>3.6778894762681424E-2</v>
      </c>
      <c r="AT884" s="3">
        <f t="shared" ca="1" si="743"/>
        <v>3.6973166740649342E-2</v>
      </c>
      <c r="AU884" s="3">
        <f t="shared" ca="1" si="744"/>
        <v>3.7176258154699743E-2</v>
      </c>
      <c r="AV884" s="3">
        <f t="shared" ca="1" si="745"/>
        <v>3.7397773151822203E-2</v>
      </c>
      <c r="AW884" s="3">
        <f t="shared" ca="1" si="746"/>
        <v>3.7642061741797538E-2</v>
      </c>
      <c r="AX884" s="3">
        <f t="shared" ca="1" si="747"/>
        <v>3.7901445269859939E-2</v>
      </c>
      <c r="AY884" s="3">
        <f t="shared" ca="1" si="748"/>
        <v>3.8157284585427151E-2</v>
      </c>
      <c r="AZ884" s="3">
        <f t="shared" ca="1" si="697"/>
        <v>3.8398478828900844E-2</v>
      </c>
      <c r="BC884" s="3">
        <f t="shared" ca="1" si="750"/>
        <v>-3.789574809557017E-2</v>
      </c>
      <c r="BD884" s="3">
        <f t="shared" ca="1" si="750"/>
        <v>1.1634218943581764</v>
      </c>
      <c r="BE884" s="3">
        <f t="shared" ca="1" si="750"/>
        <v>0.99972977631567161</v>
      </c>
    </row>
    <row r="885" spans="1:57" x14ac:dyDescent="0.2">
      <c r="A885" s="3">
        <f t="shared" si="698"/>
        <v>8.7299999999998583</v>
      </c>
      <c r="B885" s="3">
        <f t="shared" ca="1" si="699"/>
        <v>3.9827514320568448E-2</v>
      </c>
      <c r="C885" s="3">
        <f t="shared" ca="1" si="700"/>
        <v>3.8643046947316295E-2</v>
      </c>
      <c r="D885" s="3">
        <f t="shared" ca="1" si="701"/>
        <v>3.7527794381427601E-2</v>
      </c>
      <c r="E885" s="3">
        <f t="shared" ca="1" si="702"/>
        <v>3.6479984401992627E-2</v>
      </c>
      <c r="F885" s="3">
        <f t="shared" ca="1" si="703"/>
        <v>3.5497407707868689E-2</v>
      </c>
      <c r="G885" s="3">
        <f t="shared" ca="1" si="704"/>
        <v>3.4577749094097561E-2</v>
      </c>
      <c r="H885" s="3">
        <f t="shared" ca="1" si="705"/>
        <v>3.3718882747209272E-2</v>
      </c>
      <c r="I885" s="3">
        <f t="shared" ca="1" si="706"/>
        <v>3.2919117057021489E-2</v>
      </c>
      <c r="J885" s="3">
        <f t="shared" ca="1" si="707"/>
        <v>3.2177370774449369E-2</v>
      </c>
      <c r="K885" s="3">
        <f t="shared" ca="1" si="708"/>
        <v>3.1493266297698698E-2</v>
      </c>
      <c r="L885" s="3">
        <f t="shared" ca="1" si="709"/>
        <v>3.0867136310791875E-2</v>
      </c>
      <c r="M885" s="3">
        <f t="shared" ca="1" si="710"/>
        <v>3.0299952466750924E-2</v>
      </c>
      <c r="N885" s="3">
        <f t="shared" ca="1" si="711"/>
        <v>2.979319477327964E-2</v>
      </c>
      <c r="O885" s="3">
        <f t="shared" ca="1" si="712"/>
        <v>2.9348685171873549E-2</v>
      </c>
      <c r="P885" s="3">
        <f t="shared" ca="1" si="713"/>
        <v>2.8968408291117891E-2</v>
      </c>
      <c r="Q885" s="3">
        <f t="shared" ca="1" si="714"/>
        <v>2.8654338064538199E-2</v>
      </c>
      <c r="R885" s="3">
        <f t="shared" ca="1" si="715"/>
        <v>2.8408282972526098E-2</v>
      </c>
      <c r="S885" s="3">
        <f t="shared" ca="1" si="716"/>
        <v>2.8231756763265465E-2</v>
      </c>
      <c r="T885" s="3">
        <f t="shared" ca="1" si="717"/>
        <v>2.8125876369841769E-2</v>
      </c>
      <c r="U885" s="3">
        <f t="shared" ca="1" si="718"/>
        <v>2.8091284360979709E-2</v>
      </c>
      <c r="V885" s="3">
        <f t="shared" ca="1" si="719"/>
        <v>2.8128089387529941E-2</v>
      </c>
      <c r="W885" s="3">
        <f t="shared" ca="1" si="720"/>
        <v>2.8235814659168624E-2</v>
      </c>
      <c r="X885" s="3">
        <f t="shared" ca="1" si="721"/>
        <v>2.8413341793930593E-2</v>
      </c>
      <c r="Y885" s="3">
        <f t="shared" ca="1" si="722"/>
        <v>2.8658835956701822E-2</v>
      </c>
      <c r="Z885" s="3">
        <f t="shared" ca="1" si="723"/>
        <v>2.896963869034036E-2</v>
      </c>
      <c r="AA885" s="3">
        <f t="shared" ca="1" si="724"/>
        <v>2.9342118077997539E-2</v>
      </c>
      <c r="AB885" s="3">
        <f t="shared" ca="1" si="725"/>
        <v>2.9771473094618743E-2</v>
      </c>
      <c r="AC885" s="3">
        <f t="shared" ca="1" si="726"/>
        <v>3.0251501881029159E-2</v>
      </c>
      <c r="AD885" s="3">
        <f t="shared" ca="1" si="727"/>
        <v>3.0774363657579851E-2</v>
      </c>
      <c r="AE885" s="3">
        <f t="shared" ca="1" si="728"/>
        <v>3.1330390684536073E-2</v>
      </c>
      <c r="AF885" s="3">
        <f t="shared" ca="1" si="729"/>
        <v>3.1908035518448438E-2</v>
      </c>
      <c r="AG885" s="3">
        <f t="shared" ca="1" si="730"/>
        <v>3.2494059303640119E-2</v>
      </c>
      <c r="AH885" s="3">
        <f t="shared" ca="1" si="731"/>
        <v>3.307406306528108E-2</v>
      </c>
      <c r="AI885" s="3">
        <f t="shared" ca="1" si="732"/>
        <v>3.3633419214791488E-2</v>
      </c>
      <c r="AJ885" s="3">
        <f t="shared" ca="1" si="733"/>
        <v>3.4158566161225035E-2</v>
      </c>
      <c r="AK885" s="3">
        <f t="shared" ca="1" si="734"/>
        <v>3.4638495537055031E-2</v>
      </c>
      <c r="AL885" s="3">
        <f t="shared" ca="1" si="735"/>
        <v>3.5066126165936067E-2</v>
      </c>
      <c r="AM885" s="3">
        <f t="shared" ca="1" si="736"/>
        <v>3.5439182293081781E-2</v>
      </c>
      <c r="AN885" s="3">
        <f t="shared" ca="1" si="737"/>
        <v>3.5760241742869528E-2</v>
      </c>
      <c r="AO885" s="3">
        <f t="shared" ca="1" si="738"/>
        <v>3.6035830350986224E-2</v>
      </c>
      <c r="AP885" s="3">
        <f t="shared" ca="1" si="739"/>
        <v>3.6274783501693629E-2</v>
      </c>
      <c r="AQ885" s="3">
        <f t="shared" ca="1" si="740"/>
        <v>3.6486455134561849E-2</v>
      </c>
      <c r="AR885" s="3">
        <f t="shared" ca="1" si="741"/>
        <v>3.6679535715482652E-2</v>
      </c>
      <c r="AS885" s="3">
        <f t="shared" ca="1" si="742"/>
        <v>3.6862041617695115E-2</v>
      </c>
      <c r="AT885" s="3">
        <f t="shared" ca="1" si="743"/>
        <v>3.7042350694872779E-2</v>
      </c>
      <c r="AU885" s="3">
        <f t="shared" ca="1" si="744"/>
        <v>3.7230086833194183E-2</v>
      </c>
      <c r="AV885" s="3">
        <f t="shared" ca="1" si="745"/>
        <v>3.7434727168930433E-2</v>
      </c>
      <c r="AW885" s="3">
        <f t="shared" ca="1" si="746"/>
        <v>3.7660360187935324E-2</v>
      </c>
      <c r="AX885" s="3">
        <f t="shared" ca="1" si="747"/>
        <v>3.789906841218816E-2</v>
      </c>
      <c r="AY885" s="3">
        <f t="shared" ca="1" si="748"/>
        <v>3.8132345586696925E-2</v>
      </c>
      <c r="AZ885" s="3">
        <f t="shared" ca="1" si="697"/>
        <v>3.8349590097275066E-2</v>
      </c>
      <c r="BC885" s="3">
        <f t="shared" ca="1" si="750"/>
        <v>-5.0413905993110575E-2</v>
      </c>
      <c r="BD885" s="3">
        <f t="shared" ca="1" si="750"/>
        <v>0.58735866804304582</v>
      </c>
      <c r="BE885" s="3">
        <f t="shared" ca="1" si="750"/>
        <v>0.59167116467124092</v>
      </c>
    </row>
    <row r="886" spans="1:57" x14ac:dyDescent="0.2">
      <c r="A886" s="3">
        <f t="shared" si="698"/>
        <v>8.7399999999998581</v>
      </c>
      <c r="B886" s="3">
        <f t="shared" ca="1" si="699"/>
        <v>4.1308497715365336E-2</v>
      </c>
      <c r="C886" s="3">
        <f t="shared" ca="1" si="700"/>
        <v>4.0090822555427383E-2</v>
      </c>
      <c r="D886" s="3">
        <f t="shared" ca="1" si="701"/>
        <v>3.8943108783449011E-2</v>
      </c>
      <c r="E886" s="3">
        <f t="shared" ca="1" si="702"/>
        <v>3.7863600718797227E-2</v>
      </c>
      <c r="F886" s="3">
        <f t="shared" ca="1" si="703"/>
        <v>3.6850109396071785E-2</v>
      </c>
      <c r="G886" s="3">
        <f t="shared" ca="1" si="704"/>
        <v>3.5900343525774044E-2</v>
      </c>
      <c r="H886" s="3">
        <f t="shared" ca="1" si="705"/>
        <v>3.5012204231594624E-2</v>
      </c>
      <c r="I886" s="3">
        <f t="shared" ca="1" si="706"/>
        <v>3.4184028892802476E-2</v>
      </c>
      <c r="J886" s="3">
        <f t="shared" ca="1" si="707"/>
        <v>3.3414766002541542E-2</v>
      </c>
      <c r="K886" s="3">
        <f t="shared" ca="1" si="708"/>
        <v>3.2704067035473558E-2</v>
      </c>
      <c r="L886" s="3">
        <f t="shared" ca="1" si="709"/>
        <v>3.2052291800318385E-2</v>
      </c>
      <c r="M886" s="3">
        <f t="shared" ca="1" si="710"/>
        <v>3.1460436171160351E-2</v>
      </c>
      <c r="N886" s="3">
        <f t="shared" ca="1" si="711"/>
        <v>3.0930000954258977E-2</v>
      </c>
      <c r="O886" s="3">
        <f t="shared" ca="1" si="712"/>
        <v>3.0462825373323371E-2</v>
      </c>
      <c r="P886" s="3">
        <f t="shared" ca="1" si="713"/>
        <v>3.006090807043689E-2</v>
      </c>
      <c r="Q886" s="3">
        <f t="shared" ca="1" si="714"/>
        <v>2.972623419661401E-2</v>
      </c>
      <c r="R886" s="3">
        <f t="shared" ca="1" si="715"/>
        <v>2.9460621235654308E-2</v>
      </c>
      <c r="S886" s="3">
        <f t="shared" ca="1" si="716"/>
        <v>2.9265590315698E-2</v>
      </c>
      <c r="T886" s="3">
        <f t="shared" ca="1" si="717"/>
        <v>2.9142264640305351E-2</v>
      </c>
      <c r="U886" s="3">
        <f t="shared" ca="1" si="718"/>
        <v>2.9091292301232839E-2</v>
      </c>
      <c r="V886" s="3">
        <f t="shared" ca="1" si="719"/>
        <v>2.9112786868707836E-2</v>
      </c>
      <c r="W886" s="3">
        <f t="shared" ca="1" si="720"/>
        <v>2.9206275742063002E-2</v>
      </c>
      <c r="X886" s="3">
        <f t="shared" ca="1" si="721"/>
        <v>2.9370643577055381E-2</v>
      </c>
      <c r="Y886" s="3">
        <f t="shared" ca="1" si="722"/>
        <v>2.9604056717981105E-2</v>
      </c>
      <c r="Z886" s="3">
        <f t="shared" ca="1" si="723"/>
        <v>2.9903855105186956E-2</v>
      </c>
      <c r="AA886" s="3">
        <f t="shared" ca="1" si="724"/>
        <v>3.0266401443173149E-2</v>
      </c>
      <c r="AB886" s="3">
        <f t="shared" ca="1" si="725"/>
        <v>3.0686884747009188E-2</v>
      </c>
      <c r="AC886" s="3">
        <f t="shared" ca="1" si="726"/>
        <v>3.1159088402373945E-2</v>
      </c>
      <c r="AD886" s="3">
        <f t="shared" ca="1" si="727"/>
        <v>3.1675152992233564E-2</v>
      </c>
      <c r="AE886" s="3">
        <f t="shared" ca="1" si="728"/>
        <v>3.2225390876414566E-2</v>
      </c>
      <c r="AF886" s="3">
        <f t="shared" ca="1" si="729"/>
        <v>3.2798238185344719E-2</v>
      </c>
      <c r="AG886" s="3">
        <f t="shared" ca="1" si="730"/>
        <v>3.3380449893876042E-2</v>
      </c>
      <c r="AH886" s="3">
        <f t="shared" ca="1" si="731"/>
        <v>3.3957639048780235E-2</v>
      </c>
      <c r="AI886" s="3">
        <f t="shared" ca="1" si="732"/>
        <v>3.4515215476551356E-2</v>
      </c>
      <c r="AJ886" s="3">
        <f t="shared" ca="1" si="733"/>
        <v>3.5039684199696088E-2</v>
      </c>
      <c r="AK886" s="3">
        <f t="shared" ca="1" si="734"/>
        <v>3.5520130364551525E-2</v>
      </c>
      <c r="AL886" s="3">
        <f t="shared" ca="1" si="735"/>
        <v>3.5949583278298877E-2</v>
      </c>
      <c r="AM886" s="3">
        <f t="shared" ca="1" si="736"/>
        <v>3.6325878040927476E-2</v>
      </c>
      <c r="AN886" s="3">
        <f t="shared" ca="1" si="737"/>
        <v>3.6651684652647787E-2</v>
      </c>
      <c r="AO886" s="3">
        <f t="shared" ca="1" si="738"/>
        <v>3.6933587835967494E-2</v>
      </c>
      <c r="AP886" s="3">
        <f t="shared" ca="1" si="739"/>
        <v>3.7180445595918404E-2</v>
      </c>
      <c r="AQ886" s="3">
        <f t="shared" ca="1" si="740"/>
        <v>3.7401610507626401E-2</v>
      </c>
      <c r="AR886" s="3">
        <f t="shared" ca="1" si="741"/>
        <v>3.7605771247288831E-2</v>
      </c>
      <c r="AS886" s="3">
        <f t="shared" ca="1" si="742"/>
        <v>3.7800963061252121E-2</v>
      </c>
      <c r="AT886" s="3">
        <f t="shared" ca="1" si="743"/>
        <v>3.7995600517570748E-2</v>
      </c>
      <c r="AU886" s="3">
        <f t="shared" ca="1" si="744"/>
        <v>3.8199316747195664E-2</v>
      </c>
      <c r="AV886" s="3">
        <f t="shared" ca="1" si="745"/>
        <v>3.8421493954157185E-2</v>
      </c>
      <c r="AW886" s="3">
        <f t="shared" ca="1" si="746"/>
        <v>3.8665994323137415E-2</v>
      </c>
      <c r="AX886" s="3">
        <f t="shared" ca="1" si="747"/>
        <v>3.8924703755979513E-2</v>
      </c>
      <c r="AY886" s="3">
        <f t="shared" ca="1" si="748"/>
        <v>3.9179290989020003E-2</v>
      </c>
      <c r="AZ886" s="3">
        <f t="shared" ca="1" si="697"/>
        <v>3.9419706189154469E-2</v>
      </c>
      <c r="BC886" s="3">
        <f t="shared" ca="1" si="750"/>
        <v>1.5925457043581206</v>
      </c>
      <c r="BD886" s="3">
        <f t="shared" ca="1" si="750"/>
        <v>-0.56723264455852451</v>
      </c>
      <c r="BE886" s="3">
        <f t="shared" ca="1" si="750"/>
        <v>-0.58691248101873938</v>
      </c>
    </row>
    <row r="887" spans="1:57" x14ac:dyDescent="0.2">
      <c r="A887" s="3">
        <f t="shared" si="698"/>
        <v>8.7499999999998579</v>
      </c>
      <c r="B887" s="3">
        <f t="shared" ca="1" si="699"/>
        <v>4.1265866696008277E-2</v>
      </c>
      <c r="C887" s="3">
        <f t="shared" ca="1" si="700"/>
        <v>4.0031144868899728E-2</v>
      </c>
      <c r="D887" s="3">
        <f t="shared" ca="1" si="701"/>
        <v>3.8866348260018391E-2</v>
      </c>
      <c r="E887" s="3">
        <f t="shared" ca="1" si="702"/>
        <v>3.77697533602709E-2</v>
      </c>
      <c r="F887" s="3">
        <f t="shared" ca="1" si="703"/>
        <v>3.6739207166947403E-2</v>
      </c>
      <c r="G887" s="3">
        <f t="shared" ca="1" si="704"/>
        <v>3.5772457921796424E-2</v>
      </c>
      <c r="H887" s="3">
        <f t="shared" ca="1" si="705"/>
        <v>3.4867449282068599E-2</v>
      </c>
      <c r="I887" s="3">
        <f t="shared" ca="1" si="706"/>
        <v>3.4022563186893257E-2</v>
      </c>
      <c r="J887" s="3">
        <f t="shared" ca="1" si="707"/>
        <v>3.323679341368127E-2</v>
      </c>
      <c r="K887" s="3">
        <f t="shared" ca="1" si="708"/>
        <v>3.2509836029868754E-2</v>
      </c>
      <c r="L887" s="3">
        <f t="shared" ca="1" si="709"/>
        <v>3.1842093466153888E-2</v>
      </c>
      <c r="M887" s="3">
        <f t="shared" ca="1" si="710"/>
        <v>3.1234601304586766E-2</v>
      </c>
      <c r="N887" s="3">
        <f t="shared" ca="1" si="711"/>
        <v>3.0688896635009375E-2</v>
      </c>
      <c r="O887" s="3">
        <f t="shared" ca="1" si="712"/>
        <v>3.0206851453323677E-2</v>
      </c>
      <c r="P887" s="3">
        <f t="shared" ca="1" si="713"/>
        <v>2.9790493914544545E-2</v>
      </c>
      <c r="Q887" s="3">
        <f t="shared" ca="1" si="714"/>
        <v>2.9441835898247368E-2</v>
      </c>
      <c r="R887" s="3">
        <f t="shared" ca="1" si="715"/>
        <v>2.9162719414524224E-2</v>
      </c>
      <c r="S887" s="3">
        <f t="shared" ca="1" si="716"/>
        <v>2.8954688504635607E-2</v>
      </c>
      <c r="T887" s="3">
        <f t="shared" ca="1" si="717"/>
        <v>2.8818888183021321E-2</v>
      </c>
      <c r="U887" s="3">
        <f t="shared" ca="1" si="718"/>
        <v>2.875598760775009E-2</v>
      </c>
      <c r="V887" s="3">
        <f t="shared" ca="1" si="719"/>
        <v>2.8766120809185194E-2</v>
      </c>
      <c r="W887" s="3">
        <f t="shared" ca="1" si="720"/>
        <v>2.8848834908630678E-2</v>
      </c>
      <c r="X887" s="3">
        <f t="shared" ca="1" si="721"/>
        <v>2.9003033117753148E-2</v>
      </c>
      <c r="Y887" s="3">
        <f t="shared" ca="1" si="722"/>
        <v>2.9226898459974043E-2</v>
      </c>
      <c r="Z887" s="3">
        <f t="shared" ca="1" si="723"/>
        <v>2.9517784752959665E-2</v>
      </c>
      <c r="AA887" s="3">
        <f t="shared" ca="1" si="724"/>
        <v>2.9872064786288205E-2</v>
      </c>
      <c r="AB887" s="3">
        <f t="shared" ca="1" si="725"/>
        <v>3.0284933074601453E-2</v>
      </c>
      <c r="AC887" s="3">
        <f t="shared" ca="1" si="726"/>
        <v>3.0750173726140778E-2</v>
      </c>
      <c r="AD887" s="3">
        <f t="shared" ca="1" si="727"/>
        <v>3.1259924216579922E-2</v>
      </c>
      <c r="AE887" s="3">
        <f t="shared" ca="1" si="728"/>
        <v>3.180449263014655E-2</v>
      </c>
      <c r="AF887" s="3">
        <f t="shared" ca="1" si="729"/>
        <v>3.2372314431632243E-2</v>
      </c>
      <c r="AG887" s="3">
        <f t="shared" ca="1" si="730"/>
        <v>3.2950154345592869E-2</v>
      </c>
      <c r="AH887" s="3">
        <f t="shared" ca="1" si="731"/>
        <v>3.3523653503624899E-2</v>
      </c>
      <c r="AI887" s="3">
        <f t="shared" ca="1" si="732"/>
        <v>3.4078275286617457E-2</v>
      </c>
      <c r="AJ887" s="3">
        <f t="shared" ca="1" si="733"/>
        <v>3.4600607423892024E-2</v>
      </c>
      <c r="AK887" s="3">
        <f t="shared" ca="1" si="734"/>
        <v>3.5079844470396283E-2</v>
      </c>
      <c r="AL887" s="3">
        <f t="shared" ca="1" si="735"/>
        <v>3.5509141779616678E-2</v>
      </c>
      <c r="AM887" s="3">
        <f t="shared" ca="1" si="736"/>
        <v>3.5886460488092922E-2</v>
      </c>
      <c r="AN887" s="3">
        <f t="shared" ca="1" si="737"/>
        <v>3.6214577661441941E-2</v>
      </c>
      <c r="AO887" s="3">
        <f t="shared" ca="1" si="738"/>
        <v>3.6500151739024767E-2</v>
      </c>
      <c r="AP887" s="3">
        <f t="shared" ca="1" si="739"/>
        <v>3.6752078422292535E-2</v>
      </c>
      <c r="AQ887" s="3">
        <f t="shared" ca="1" si="740"/>
        <v>3.6979724468775496E-2</v>
      </c>
      <c r="AR887" s="3">
        <f t="shared" ca="1" si="741"/>
        <v>3.71917927335862E-2</v>
      </c>
      <c r="AS887" s="3">
        <f t="shared" ca="1" si="742"/>
        <v>3.7396353248357453E-2</v>
      </c>
      <c r="AT887" s="3">
        <f t="shared" ca="1" si="743"/>
        <v>3.7601872301486115E-2</v>
      </c>
      <c r="AU887" s="3">
        <f t="shared" ca="1" si="744"/>
        <v>3.7818005740508837E-2</v>
      </c>
      <c r="AV887" s="3">
        <f t="shared" ca="1" si="745"/>
        <v>3.8054053765190145E-2</v>
      </c>
      <c r="AW887" s="3">
        <f t="shared" ca="1" si="746"/>
        <v>3.8313668408014707E-2</v>
      </c>
      <c r="AX887" s="3">
        <f t="shared" ca="1" si="747"/>
        <v>3.8588561938272446E-2</v>
      </c>
      <c r="AY887" s="3">
        <f t="shared" ca="1" si="748"/>
        <v>3.8860601174777069E-2</v>
      </c>
      <c r="AZ887" s="3">
        <f t="shared" ca="1" si="697"/>
        <v>3.9120255372617742E-2</v>
      </c>
      <c r="BC887" s="3">
        <f t="shared" ca="1" si="750"/>
        <v>-0.51893686423496455</v>
      </c>
      <c r="BD887" s="3">
        <f t="shared" ca="1" si="750"/>
        <v>-0.41902374463440495</v>
      </c>
      <c r="BE887" s="3">
        <f t="shared" ca="1" si="750"/>
        <v>-0.35027735923034165</v>
      </c>
    </row>
    <row r="888" spans="1:57" x14ac:dyDescent="0.2">
      <c r="A888" s="3">
        <f t="shared" si="698"/>
        <v>8.7599999999998577</v>
      </c>
      <c r="B888" s="3">
        <f t="shared" ca="1" si="699"/>
        <v>4.2995920652586575E-2</v>
      </c>
      <c r="C888" s="3">
        <f t="shared" ca="1" si="700"/>
        <v>4.1628390859289606E-2</v>
      </c>
      <c r="D888" s="3">
        <f t="shared" ca="1" si="701"/>
        <v>4.0340114700471191E-2</v>
      </c>
      <c r="E888" s="3">
        <f t="shared" ca="1" si="702"/>
        <v>3.9129080766334902E-2</v>
      </c>
      <c r="F888" s="3">
        <f t="shared" ca="1" si="703"/>
        <v>3.7992851940166661E-2</v>
      </c>
      <c r="G888" s="3">
        <f t="shared" ca="1" si="704"/>
        <v>3.6928895906942705E-2</v>
      </c>
      <c r="H888" s="3">
        <f t="shared" ca="1" si="705"/>
        <v>3.5934878749933952E-2</v>
      </c>
      <c r="I888" s="3">
        <f t="shared" ca="1" si="706"/>
        <v>3.5008906834552524E-2</v>
      </c>
      <c r="J888" s="3">
        <f t="shared" ca="1" si="707"/>
        <v>3.4149699060580643E-2</v>
      </c>
      <c r="K888" s="3">
        <f t="shared" ca="1" si="708"/>
        <v>3.3356675900747153E-2</v>
      </c>
      <c r="L888" s="3">
        <f t="shared" ca="1" si="709"/>
        <v>3.2629962201382576E-2</v>
      </c>
      <c r="M888" s="3">
        <f t="shared" ca="1" si="710"/>
        <v>3.1970313035949376E-2</v>
      </c>
      <c r="N888" s="3">
        <f t="shared" ca="1" si="711"/>
        <v>3.1378981559578495E-2</v>
      </c>
      <c r="O888" s="3">
        <f t="shared" ca="1" si="712"/>
        <v>3.0857552327113791E-2</v>
      </c>
      <c r="P888" s="3">
        <f t="shared" ca="1" si="713"/>
        <v>3.0407762802748515E-2</v>
      </c>
      <c r="Q888" s="3">
        <f t="shared" ca="1" si="714"/>
        <v>3.0031331402507869E-2</v>
      </c>
      <c r="R888" s="3">
        <f t="shared" ca="1" si="715"/>
        <v>2.9729804482447258E-2</v>
      </c>
      <c r="S888" s="3">
        <f t="shared" ca="1" si="716"/>
        <v>2.9504428826836931E-2</v>
      </c>
      <c r="T888" s="3">
        <f t="shared" ca="1" si="717"/>
        <v>2.9356051098039133E-2</v>
      </c>
      <c r="U888" s="3">
        <f t="shared" ca="1" si="718"/>
        <v>2.9285041360245602E-2</v>
      </c>
      <c r="V888" s="3">
        <f t="shared" ca="1" si="719"/>
        <v>2.9291233941126493E-2</v>
      </c>
      <c r="W888" s="3">
        <f t="shared" ca="1" si="720"/>
        <v>2.9373875512570282E-2</v>
      </c>
      <c r="X888" s="3">
        <f t="shared" ca="1" si="721"/>
        <v>2.9531567656551724E-2</v>
      </c>
      <c r="Y888" s="3">
        <f t="shared" ca="1" si="722"/>
        <v>2.9762189871515715E-2</v>
      </c>
      <c r="Z888" s="3">
        <f t="shared" ca="1" si="723"/>
        <v>3.0062789628537531E-2</v>
      </c>
      <c r="AA888" s="3">
        <f t="shared" ca="1" si="724"/>
        <v>3.0429429562497484E-2</v>
      </c>
      <c r="AB888" s="3">
        <f t="shared" ca="1" si="725"/>
        <v>3.0856989444003738E-2</v>
      </c>
      <c r="AC888" s="3">
        <f t="shared" ca="1" si="726"/>
        <v>3.1338933879197339E-2</v>
      </c>
      <c r="AD888" s="3">
        <f t="shared" ca="1" si="727"/>
        <v>3.1867077065027755E-2</v>
      </c>
      <c r="AE888" s="3">
        <f t="shared" ca="1" si="728"/>
        <v>3.2431402734257334E-2</v>
      </c>
      <c r="AF888" s="3">
        <f t="shared" ca="1" si="729"/>
        <v>3.302002574628253E-2</v>
      </c>
      <c r="AG888" s="3">
        <f t="shared" ca="1" si="730"/>
        <v>3.3619400793999769E-2</v>
      </c>
      <c r="AH888" s="3">
        <f t="shared" ca="1" si="731"/>
        <v>3.4214877455155966E-2</v>
      </c>
      <c r="AI888" s="3">
        <f t="shared" ca="1" si="732"/>
        <v>3.4791653100017979E-2</v>
      </c>
      <c r="AJ888" s="3">
        <f t="shared" ca="1" si="733"/>
        <v>3.5336078550692269E-2</v>
      </c>
      <c r="AK888" s="3">
        <f t="shared" ca="1" si="734"/>
        <v>3.5837137955425279E-2</v>
      </c>
      <c r="AL888" s="3">
        <f t="shared" ca="1" si="735"/>
        <v>3.6287792565747851E-2</v>
      </c>
      <c r="AM888" s="3">
        <f t="shared" ca="1" si="736"/>
        <v>3.6685809027261491E-2</v>
      </c>
      <c r="AN888" s="3">
        <f t="shared" ca="1" si="737"/>
        <v>3.703375065595281E-2</v>
      </c>
      <c r="AO888" s="3">
        <f t="shared" ca="1" si="738"/>
        <v>3.7338028739561741E-2</v>
      </c>
      <c r="AP888" s="3">
        <f t="shared" ca="1" si="739"/>
        <v>3.7607256057612747E-2</v>
      </c>
      <c r="AQ888" s="3">
        <f t="shared" ca="1" si="740"/>
        <v>3.7850493401904939E-2</v>
      </c>
      <c r="AR888" s="3">
        <f t="shared" ca="1" si="741"/>
        <v>3.8076138070527746E-2</v>
      </c>
      <c r="AS888" s="3">
        <f t="shared" ca="1" si="742"/>
        <v>3.829197507103578E-2</v>
      </c>
      <c r="AT888" s="3">
        <f t="shared" ca="1" si="743"/>
        <v>3.8506201684027387E-2</v>
      </c>
      <c r="AU888" s="3">
        <f t="shared" ca="1" si="744"/>
        <v>3.8728174231142179E-2</v>
      </c>
      <c r="AV888" s="3">
        <f t="shared" ca="1" si="745"/>
        <v>3.8966788196854528E-2</v>
      </c>
      <c r="AW888" s="3">
        <f t="shared" ca="1" si="746"/>
        <v>3.9225166043778834E-2</v>
      </c>
      <c r="AX888" s="3">
        <f t="shared" ca="1" si="747"/>
        <v>3.9494533694886647E-2</v>
      </c>
      <c r="AY888" s="3">
        <f t="shared" ca="1" si="748"/>
        <v>3.9756642323517472E-2</v>
      </c>
      <c r="AZ888" s="3">
        <f t="shared" ca="1" si="697"/>
        <v>4.0002114003239608E-2</v>
      </c>
      <c r="BC888" s="3">
        <f t="shared" ca="1" si="750"/>
        <v>1.2137179069675605</v>
      </c>
      <c r="BD888" s="3">
        <f t="shared" ca="1" si="750"/>
        <v>-0.43054599793895498</v>
      </c>
      <c r="BE888" s="3">
        <f t="shared" ca="1" si="750"/>
        <v>-1.7284351588434079</v>
      </c>
    </row>
    <row r="889" spans="1:57" x14ac:dyDescent="0.2">
      <c r="A889" s="3">
        <f t="shared" si="698"/>
        <v>8.7699999999998575</v>
      </c>
      <c r="B889" s="3">
        <f t="shared" ca="1" si="699"/>
        <v>4.4048268927442118E-2</v>
      </c>
      <c r="C889" s="3">
        <f t="shared" ca="1" si="700"/>
        <v>4.2615593347892736E-2</v>
      </c>
      <c r="D889" s="3">
        <f t="shared" ca="1" si="701"/>
        <v>4.1266710896183029E-2</v>
      </c>
      <c r="E889" s="3">
        <f t="shared" ca="1" si="702"/>
        <v>3.9999471393643501E-2</v>
      </c>
      <c r="F889" s="3">
        <f t="shared" ca="1" si="703"/>
        <v>3.8811302736796539E-2</v>
      </c>
      <c r="G889" s="3">
        <f t="shared" ca="1" si="704"/>
        <v>3.7699541169597957E-2</v>
      </c>
      <c r="H889" s="3">
        <f t="shared" ca="1" si="705"/>
        <v>3.6661724297440232E-2</v>
      </c>
      <c r="I889" s="3">
        <f t="shared" ca="1" si="706"/>
        <v>3.5695831982036075E-2</v>
      </c>
      <c r="J889" s="3">
        <f t="shared" ca="1" si="707"/>
        <v>3.4800457287293522E-2</v>
      </c>
      <c r="K889" s="3">
        <f t="shared" ca="1" si="708"/>
        <v>3.3974894107536943E-2</v>
      </c>
      <c r="L889" s="3">
        <f t="shared" ca="1" si="709"/>
        <v>3.3219138702340854E-2</v>
      </c>
      <c r="M889" s="3">
        <f t="shared" ca="1" si="710"/>
        <v>3.253381462415364E-2</v>
      </c>
      <c r="N889" s="3">
        <f t="shared" ca="1" si="711"/>
        <v>3.1920040079364262E-2</v>
      </c>
      <c r="O889" s="3">
        <f t="shared" ca="1" si="712"/>
        <v>3.1379261172859246E-2</v>
      </c>
      <c r="P889" s="3">
        <f t="shared" ca="1" si="713"/>
        <v>3.0913073678651676E-2</v>
      </c>
      <c r="Q889" s="3">
        <f t="shared" ca="1" si="714"/>
        <v>3.0523051561502867E-2</v>
      </c>
      <c r="R889" s="3">
        <f t="shared" ca="1" si="715"/>
        <v>3.0210594547468505E-2</v>
      </c>
      <c r="S889" s="3">
        <f t="shared" ca="1" si="716"/>
        <v>2.9976801198022856E-2</v>
      </c>
      <c r="T889" s="3">
        <f t="shared" ca="1" si="717"/>
        <v>2.9822368864710673E-2</v>
      </c>
      <c r="U889" s="3">
        <f t="shared" ca="1" si="718"/>
        <v>2.9747517561766385E-2</v>
      </c>
      <c r="V889" s="3">
        <f t="shared" ca="1" si="719"/>
        <v>2.9751930955328611E-2</v>
      </c>
      <c r="W889" s="3">
        <f t="shared" ca="1" si="720"/>
        <v>2.9834704300360761E-2</v>
      </c>
      <c r="X889" s="3">
        <f t="shared" ca="1" si="721"/>
        <v>2.9994286567336062E-2</v>
      </c>
      <c r="Y889" s="3">
        <f t="shared" ca="1" si="722"/>
        <v>3.0228402729386615E-2</v>
      </c>
      <c r="Z889" s="3">
        <f t="shared" ca="1" si="723"/>
        <v>3.0533942890930546E-2</v>
      </c>
      <c r="AA889" s="3">
        <f t="shared" ca="1" si="724"/>
        <v>3.0906808496459614E-2</v>
      </c>
      <c r="AB889" s="3">
        <f t="shared" ca="1" si="725"/>
        <v>3.1341713533483036E-2</v>
      </c>
      <c r="AC889" s="3">
        <f t="shared" ca="1" si="726"/>
        <v>3.1831952086605088E-2</v>
      </c>
      <c r="AD889" s="3">
        <f t="shared" ca="1" si="727"/>
        <v>3.2369164108692165E-2</v>
      </c>
      <c r="AE889" s="3">
        <f t="shared" ca="1" si="728"/>
        <v>3.2943158112058737E-2</v>
      </c>
      <c r="AF889" s="3">
        <f t="shared" ca="1" si="729"/>
        <v>3.3541877618276872E-2</v>
      </c>
      <c r="AG889" s="3">
        <f t="shared" ca="1" si="730"/>
        <v>3.4151616714235757E-2</v>
      </c>
      <c r="AH889" s="3">
        <f t="shared" ca="1" si="731"/>
        <v>3.4757582990793338E-2</v>
      </c>
      <c r="AI889" s="3">
        <f t="shared" ca="1" si="732"/>
        <v>3.5344857445758375E-2</v>
      </c>
      <c r="AJ889" s="3">
        <f t="shared" ca="1" si="733"/>
        <v>3.5899703580128617E-2</v>
      </c>
      <c r="AK889" s="3">
        <f t="shared" ca="1" si="734"/>
        <v>3.6411044517640212E-2</v>
      </c>
      <c r="AL889" s="3">
        <f t="shared" ca="1" si="735"/>
        <v>3.6871796456184755E-2</v>
      </c>
      <c r="AM889" s="3">
        <f t="shared" ca="1" si="736"/>
        <v>3.7279680221347734E-2</v>
      </c>
      <c r="AN889" s="3">
        <f t="shared" ca="1" si="737"/>
        <v>3.7637193767541655E-2</v>
      </c>
      <c r="AO889" s="3">
        <f t="shared" ca="1" si="738"/>
        <v>3.7950649571575283E-2</v>
      </c>
      <c r="AP889" s="3">
        <f t="shared" ca="1" si="739"/>
        <v>3.8228526086266326E-2</v>
      </c>
      <c r="AQ889" s="3">
        <f t="shared" ca="1" si="740"/>
        <v>3.8479727201952946E-2</v>
      </c>
      <c r="AR889" s="3">
        <f t="shared" ca="1" si="741"/>
        <v>3.871249412645638E-2</v>
      </c>
      <c r="AS889" s="3">
        <f t="shared" ca="1" si="742"/>
        <v>3.8934476219674663E-2</v>
      </c>
      <c r="AT889" s="3">
        <f t="shared" ca="1" si="743"/>
        <v>3.9153750200141682E-2</v>
      </c>
      <c r="AU889" s="3">
        <f t="shared" ca="1" si="744"/>
        <v>3.9379519815908176E-2</v>
      </c>
      <c r="AV889" s="3">
        <f t="shared" ca="1" si="745"/>
        <v>3.9620422395162787E-2</v>
      </c>
      <c r="AW889" s="3">
        <f t="shared" ca="1" si="746"/>
        <v>3.9879200751216703E-2</v>
      </c>
      <c r="AX889" s="3">
        <f t="shared" ca="1" si="747"/>
        <v>4.0146750930836028E-2</v>
      </c>
      <c r="AY889" s="3">
        <f t="shared" ca="1" si="748"/>
        <v>4.0404862887261139E-2</v>
      </c>
      <c r="AZ889" s="3">
        <f t="shared" ca="1" si="697"/>
        <v>4.064454255047082E-2</v>
      </c>
      <c r="BC889" s="3">
        <f t="shared" ca="1" si="750"/>
        <v>0.90813141029268518</v>
      </c>
      <c r="BD889" s="3">
        <f t="shared" ca="1" si="750"/>
        <v>-0.2346249100556852</v>
      </c>
      <c r="BE889" s="3">
        <f t="shared" ca="1" si="750"/>
        <v>-0.86780479130977195</v>
      </c>
    </row>
    <row r="890" spans="1:57" x14ac:dyDescent="0.2">
      <c r="A890" s="3">
        <f t="shared" si="698"/>
        <v>8.7799999999998573</v>
      </c>
      <c r="B890" s="3">
        <f t="shared" ca="1" si="699"/>
        <v>4.4887222881824715E-2</v>
      </c>
      <c r="C890" s="3">
        <f t="shared" ca="1" si="700"/>
        <v>4.3437219492287592E-2</v>
      </c>
      <c r="D890" s="3">
        <f t="shared" ca="1" si="701"/>
        <v>4.206998841418217E-2</v>
      </c>
      <c r="E890" s="3">
        <f t="shared" ca="1" si="702"/>
        <v>4.0783467180701527E-2</v>
      </c>
      <c r="F890" s="3">
        <f t="shared" ca="1" si="703"/>
        <v>3.9575175177612783E-2</v>
      </c>
      <c r="G890" s="3">
        <f t="shared" ca="1" si="704"/>
        <v>3.8442543672207626E-2</v>
      </c>
      <c r="H890" s="3">
        <f t="shared" ca="1" si="705"/>
        <v>3.7383208236577078E-2</v>
      </c>
      <c r="I890" s="3">
        <f t="shared" ca="1" si="706"/>
        <v>3.6395248647184408E-2</v>
      </c>
      <c r="J890" s="3">
        <f t="shared" ca="1" si="707"/>
        <v>3.5477358522306268E-2</v>
      </c>
      <c r="K890" s="3">
        <f t="shared" ca="1" si="708"/>
        <v>3.4628931542788975E-2</v>
      </c>
      <c r="L890" s="3">
        <f t="shared" ca="1" si="709"/>
        <v>3.3850061727859301E-2</v>
      </c>
      <c r="M890" s="3">
        <f t="shared" ca="1" si="710"/>
        <v>3.3141467445490416E-2</v>
      </c>
      <c r="N890" s="3">
        <f t="shared" ca="1" si="711"/>
        <v>3.2504358288398455E-2</v>
      </c>
      <c r="O890" s="3">
        <f t="shared" ca="1" si="712"/>
        <v>3.194026825180158E-2</v>
      </c>
      <c r="P890" s="3">
        <f t="shared" ca="1" si="713"/>
        <v>3.1450877769404452E-2</v>
      </c>
      <c r="Q890" s="3">
        <f t="shared" ca="1" si="714"/>
        <v>3.1037842716223226E-2</v>
      </c>
      <c r="R890" s="3">
        <f t="shared" ca="1" si="715"/>
        <v>3.0702642561551367E-2</v>
      </c>
      <c r="S890" s="3">
        <f t="shared" ca="1" si="716"/>
        <v>3.0446454027400184E-2</v>
      </c>
      <c r="T890" s="3">
        <f t="shared" ca="1" si="717"/>
        <v>3.0270051544807546E-2</v>
      </c>
      <c r="U890" s="3">
        <f t="shared" ca="1" si="718"/>
        <v>3.0173731470912547E-2</v>
      </c>
      <c r="V890" s="3">
        <f t="shared" ca="1" si="719"/>
        <v>3.0157253200307824E-2</v>
      </c>
      <c r="W890" s="3">
        <f t="shared" ca="1" si="720"/>
        <v>3.0219786952233617E-2</v>
      </c>
      <c r="X890" s="3">
        <f t="shared" ca="1" si="721"/>
        <v>3.0359855452478848E-2</v>
      </c>
      <c r="Y890" s="3">
        <f t="shared" ca="1" si="722"/>
        <v>3.0575255497129351E-2</v>
      </c>
      <c r="Z890" s="3">
        <f t="shared" ca="1" si="723"/>
        <v>3.0862946152564925E-2</v>
      </c>
      <c r="AA890" s="3">
        <f t="shared" ca="1" si="724"/>
        <v>3.1218893986127986E-2</v>
      </c>
      <c r="AB890" s="3">
        <f t="shared" ca="1" si="725"/>
        <v>3.1637873512553497E-2</v>
      </c>
      <c r="AC890" s="3">
        <f t="shared" ca="1" si="726"/>
        <v>3.2113234625551455E-2</v>
      </c>
      <c r="AD890" s="3">
        <f t="shared" ca="1" si="727"/>
        <v>3.2636669419471333E-2</v>
      </c>
      <c r="AE890" s="3">
        <f t="shared" ca="1" si="728"/>
        <v>3.3198037668925623E-2</v>
      </c>
      <c r="AF890" s="3">
        <f t="shared" ca="1" si="729"/>
        <v>3.3785338177391773E-2</v>
      </c>
      <c r="AG890" s="3">
        <f t="shared" ca="1" si="730"/>
        <v>3.4384931203227539E-2</v>
      </c>
      <c r="AH890" s="3">
        <f t="shared" ca="1" si="731"/>
        <v>3.4982109267783959E-2</v>
      </c>
      <c r="AI890" s="3">
        <f t="shared" ca="1" si="732"/>
        <v>3.5562063982532102E-2</v>
      </c>
      <c r="AJ890" s="3">
        <f t="shared" ca="1" si="733"/>
        <v>3.6111198458386402E-2</v>
      </c>
      <c r="AK890" s="3">
        <f t="shared" ca="1" si="734"/>
        <v>3.6618601519083568E-2</v>
      </c>
      <c r="AL890" s="3">
        <f t="shared" ca="1" si="735"/>
        <v>3.7077370698641865E-2</v>
      </c>
      <c r="AM890" s="3">
        <f t="shared" ca="1" si="736"/>
        <v>3.748540701689302E-2</v>
      </c>
      <c r="AN890" s="3">
        <f t="shared" ca="1" si="737"/>
        <v>3.784536880278172E-2</v>
      </c>
      <c r="AO890" s="3">
        <f t="shared" ca="1" si="738"/>
        <v>3.8163695416963489E-2</v>
      </c>
      <c r="AP890" s="3">
        <f t="shared" ca="1" si="739"/>
        <v>3.8448956939147641E-2</v>
      </c>
      <c r="AQ890" s="3">
        <f t="shared" ca="1" si="740"/>
        <v>3.8710126779528668E-2</v>
      </c>
      <c r="AR890" s="3">
        <f t="shared" ca="1" si="741"/>
        <v>3.8955516869605272E-2</v>
      </c>
      <c r="AS890" s="3">
        <f t="shared" ca="1" si="742"/>
        <v>3.9192867628424201E-2</v>
      </c>
      <c r="AT890" s="3">
        <f t="shared" ca="1" si="743"/>
        <v>3.9430360977317822E-2</v>
      </c>
      <c r="AU890" s="3">
        <f t="shared" ca="1" si="744"/>
        <v>3.9677272384187508E-2</v>
      </c>
      <c r="AV890" s="3">
        <f t="shared" ca="1" si="745"/>
        <v>3.9942204996169225E-2</v>
      </c>
      <c r="AW890" s="3">
        <f t="shared" ca="1" si="746"/>
        <v>4.0227749377826374E-2</v>
      </c>
      <c r="AX890" s="3">
        <f t="shared" ca="1" si="747"/>
        <v>4.0524705477935151E-2</v>
      </c>
      <c r="AY890" s="3">
        <f t="shared" ca="1" si="748"/>
        <v>4.0815135336260432E-2</v>
      </c>
      <c r="AZ890" s="3">
        <f t="shared" ca="1" si="697"/>
        <v>4.1090683374042855E-2</v>
      </c>
      <c r="BC890" s="3">
        <f t="shared" ca="1" si="750"/>
        <v>0.63119748563818323</v>
      </c>
      <c r="BD890" s="3">
        <f t="shared" ca="1" si="750"/>
        <v>-0.7055240066507924</v>
      </c>
      <c r="BE890" s="3">
        <f t="shared" ca="1" si="750"/>
        <v>-0.44369200885190363</v>
      </c>
    </row>
    <row r="891" spans="1:57" x14ac:dyDescent="0.2">
      <c r="A891" s="3">
        <f t="shared" si="698"/>
        <v>8.789999999999857</v>
      </c>
      <c r="B891" s="3">
        <f t="shared" ca="1" si="699"/>
        <v>4.4583816561554468E-2</v>
      </c>
      <c r="C891" s="3">
        <f t="shared" ca="1" si="700"/>
        <v>4.3146505100536726E-2</v>
      </c>
      <c r="D891" s="3">
        <f t="shared" ca="1" si="701"/>
        <v>4.1790045369303752E-2</v>
      </c>
      <c r="E891" s="3">
        <f t="shared" ca="1" si="702"/>
        <v>4.0512460727060023E-2</v>
      </c>
      <c r="F891" s="3">
        <f t="shared" ca="1" si="703"/>
        <v>3.9311360158100432E-2</v>
      </c>
      <c r="G891" s="3">
        <f t="shared" ca="1" si="704"/>
        <v>3.8184268050520977E-2</v>
      </c>
      <c r="H891" s="3">
        <f t="shared" ca="1" si="705"/>
        <v>3.7128916020673482E-2</v>
      </c>
      <c r="I891" s="3">
        <f t="shared" ca="1" si="706"/>
        <v>3.6143481811165321E-2</v>
      </c>
      <c r="J891" s="3">
        <f t="shared" ca="1" si="707"/>
        <v>3.5226757617886045E-2</v>
      </c>
      <c r="K891" s="3">
        <f t="shared" ca="1" si="708"/>
        <v>3.4378234906267714E-2</v>
      </c>
      <c r="L891" s="3">
        <f t="shared" ca="1" si="709"/>
        <v>3.359810343490801E-2</v>
      </c>
      <c r="M891" s="3">
        <f t="shared" ca="1" si="710"/>
        <v>3.2887174357322135E-2</v>
      </c>
      <c r="N891" s="3">
        <f t="shared" ca="1" si="711"/>
        <v>3.2246746621234695E-2</v>
      </c>
      <c r="O891" s="3">
        <f t="shared" ca="1" si="712"/>
        <v>3.1678440086183861E-2</v>
      </c>
      <c r="P891" s="3">
        <f t="shared" ca="1" si="713"/>
        <v>3.1184017829178377E-2</v>
      </c>
      <c r="Q891" s="3">
        <f t="shared" ca="1" si="714"/>
        <v>3.0765215630750062E-2</v>
      </c>
      <c r="R891" s="3">
        <f t="shared" ca="1" si="715"/>
        <v>3.0423590710377375E-2</v>
      </c>
      <c r="S891" s="3">
        <f t="shared" ca="1" si="716"/>
        <v>3.0160395967588967E-2</v>
      </c>
      <c r="T891" s="3">
        <f t="shared" ca="1" si="717"/>
        <v>2.9976480936785271E-2</v>
      </c>
      <c r="U891" s="3">
        <f t="shared" ca="1" si="718"/>
        <v>2.9872216344322217E-2</v>
      </c>
      <c r="V891" s="3">
        <f t="shared" ca="1" si="719"/>
        <v>2.9847435336564129E-2</v>
      </c>
      <c r="W891" s="3">
        <f t="shared" ca="1" si="720"/>
        <v>2.9901381111450052E-2</v>
      </c>
      <c r="X891" s="3">
        <f t="shared" ca="1" si="721"/>
        <v>3.003264815003856E-2</v>
      </c>
      <c r="Y891" s="3">
        <f t="shared" ca="1" si="722"/>
        <v>3.0239103052750588E-2</v>
      </c>
      <c r="Z891" s="3">
        <f t="shared" ca="1" si="723"/>
        <v>3.0517771809746578E-2</v>
      </c>
      <c r="AA891" s="3">
        <f t="shared" ca="1" si="724"/>
        <v>3.0864684057908317E-2</v>
      </c>
      <c r="AB891" s="3">
        <f t="shared" ca="1" si="725"/>
        <v>3.1274672783435306E-2</v>
      </c>
      <c r="AC891" s="3">
        <f t="shared" ca="1" si="726"/>
        <v>3.1741141654392006E-2</v>
      </c>
      <c r="AD891" s="3">
        <f t="shared" ca="1" si="727"/>
        <v>3.2255832927628479E-2</v>
      </c>
      <c r="AE891" s="3">
        <f t="shared" ca="1" si="728"/>
        <v>3.280865575904858E-2</v>
      </c>
      <c r="AF891" s="3">
        <f t="shared" ca="1" si="729"/>
        <v>3.33876624904276E-2</v>
      </c>
      <c r="AG891" s="3">
        <f t="shared" ca="1" si="730"/>
        <v>3.3979277965373568E-2</v>
      </c>
      <c r="AH891" s="3">
        <f t="shared" ca="1" si="731"/>
        <v>3.4568878187995172E-2</v>
      </c>
      <c r="AI891" s="3">
        <f t="shared" ca="1" si="732"/>
        <v>3.5141764001952104E-2</v>
      </c>
      <c r="AJ891" s="3">
        <f t="shared" ca="1" si="733"/>
        <v>3.568447668847835E-2</v>
      </c>
      <c r="AK891" s="3">
        <f t="shared" ca="1" si="734"/>
        <v>3.6186269122634902E-2</v>
      </c>
      <c r="AL891" s="3">
        <f t="shared" ca="1" si="735"/>
        <v>3.6640418190330287E-2</v>
      </c>
      <c r="AM891" s="3">
        <f t="shared" ca="1" si="736"/>
        <v>3.7045002747849394E-2</v>
      </c>
      <c r="AN891" s="3">
        <f t="shared" ca="1" si="737"/>
        <v>3.7402838867456586E-2</v>
      </c>
      <c r="AO891" s="3">
        <f t="shared" ca="1" si="738"/>
        <v>3.7720490127116237E-2</v>
      </c>
      <c r="AP891" s="3">
        <f t="shared" ca="1" si="739"/>
        <v>3.8006615829889762E-2</v>
      </c>
      <c r="AQ891" s="3">
        <f t="shared" ca="1" si="740"/>
        <v>3.8270256968505605E-2</v>
      </c>
      <c r="AR891" s="3">
        <f t="shared" ca="1" si="741"/>
        <v>3.8519794643450574E-2</v>
      </c>
      <c r="AS891" s="3">
        <f t="shared" ca="1" si="742"/>
        <v>3.8763058654394299E-2</v>
      </c>
      <c r="AT891" s="3">
        <f t="shared" ca="1" si="743"/>
        <v>3.9008333494409887E-2</v>
      </c>
      <c r="AU891" s="3">
        <f t="shared" ca="1" si="744"/>
        <v>3.9264962271832474E-2</v>
      </c>
      <c r="AV891" s="3">
        <f t="shared" ca="1" si="745"/>
        <v>3.9541509629992665E-2</v>
      </c>
      <c r="AW891" s="3">
        <f t="shared" ca="1" si="746"/>
        <v>3.9840413046322416E-2</v>
      </c>
      <c r="AX891" s="3">
        <f t="shared" ca="1" si="747"/>
        <v>4.0152381773899494E-2</v>
      </c>
      <c r="AY891" s="3">
        <f t="shared" ca="1" si="748"/>
        <v>4.0459755305709243E-2</v>
      </c>
      <c r="AZ891" s="3">
        <f t="shared" ca="1" si="697"/>
        <v>4.075473081357666E-2</v>
      </c>
      <c r="BC891" s="3">
        <f t="shared" ca="1" si="750"/>
        <v>-0.54599631744846278</v>
      </c>
      <c r="BD891" s="3">
        <f t="shared" ca="1" si="750"/>
        <v>-0.27409091193932955</v>
      </c>
      <c r="BE891" s="3">
        <f t="shared" ca="1" si="750"/>
        <v>4.3733780970406144E-2</v>
      </c>
    </row>
    <row r="892" spans="1:57" x14ac:dyDescent="0.2">
      <c r="A892" s="3">
        <f t="shared" si="698"/>
        <v>8.7999999999998568</v>
      </c>
      <c r="B892" s="3">
        <f t="shared" ca="1" si="699"/>
        <v>4.3499139217653436E-2</v>
      </c>
      <c r="C892" s="3">
        <f t="shared" ca="1" si="700"/>
        <v>4.2077357458839344E-2</v>
      </c>
      <c r="D892" s="3">
        <f t="shared" ca="1" si="701"/>
        <v>4.0736714049368239E-2</v>
      </c>
      <c r="E892" s="3">
        <f t="shared" ca="1" si="702"/>
        <v>3.9475190549583219E-2</v>
      </c>
      <c r="F892" s="3">
        <f t="shared" ca="1" si="703"/>
        <v>3.8290357912429358E-2</v>
      </c>
      <c r="G892" s="3">
        <f t="shared" ca="1" si="704"/>
        <v>3.7179706004952955E-2</v>
      </c>
      <c r="H892" s="3">
        <f t="shared" ca="1" si="705"/>
        <v>3.6140934825881182E-2</v>
      </c>
      <c r="I892" s="3">
        <f t="shared" ca="1" si="706"/>
        <v>3.5172192395871764E-2</v>
      </c>
      <c r="J892" s="3">
        <f t="shared" ca="1" si="707"/>
        <v>3.4272241772243486E-2</v>
      </c>
      <c r="K892" s="3">
        <f t="shared" ca="1" si="708"/>
        <v>3.3440544463786713E-2</v>
      </c>
      <c r="L892" s="3">
        <f t="shared" ca="1" si="709"/>
        <v>3.2677258209070345E-2</v>
      </c>
      <c r="M892" s="3">
        <f t="shared" ca="1" si="710"/>
        <v>3.1983159178217827E-2</v>
      </c>
      <c r="N892" s="3">
        <f t="shared" ca="1" si="711"/>
        <v>3.1359507903825315E-2</v>
      </c>
      <c r="O892" s="3">
        <f t="shared" ca="1" si="712"/>
        <v>3.0807882345007569E-2</v>
      </c>
      <c r="P892" s="3">
        <f t="shared" ca="1" si="713"/>
        <v>3.0330000466998498E-2</v>
      </c>
      <c r="Q892" s="3">
        <f t="shared" ca="1" si="714"/>
        <v>2.9927550212415867E-2</v>
      </c>
      <c r="R892" s="3">
        <f t="shared" ca="1" si="715"/>
        <v>2.9602038819146626E-2</v>
      </c>
      <c r="S892" s="3">
        <f t="shared" ca="1" si="716"/>
        <v>2.9354667642430558E-2</v>
      </c>
      <c r="T892" s="3">
        <f t="shared" ca="1" si="717"/>
        <v>2.918623360502462E-2</v>
      </c>
      <c r="U892" s="3">
        <f t="shared" ca="1" si="718"/>
        <v>2.9097054089829547E-2</v>
      </c>
      <c r="V892" s="3">
        <f t="shared" ca="1" si="719"/>
        <v>2.9086908279196761E-2</v>
      </c>
      <c r="W892" s="3">
        <f t="shared" ca="1" si="720"/>
        <v>2.9154984624972409E-2</v>
      </c>
      <c r="X892" s="3">
        <f t="shared" ca="1" si="721"/>
        <v>2.9299821624142894E-2</v>
      </c>
      <c r="Y892" s="3">
        <f t="shared" ca="1" si="722"/>
        <v>2.9519227923530036E-2</v>
      </c>
      <c r="Z892" s="3">
        <f t="shared" ca="1" si="723"/>
        <v>2.9810168659666968E-2</v>
      </c>
      <c r="AA892" s="3">
        <f t="shared" ca="1" si="724"/>
        <v>3.0168608746690223E-2</v>
      </c>
      <c r="AB892" s="3">
        <f t="shared" ca="1" si="725"/>
        <v>3.0589311847998516E-2</v>
      </c>
      <c r="AC892" s="3">
        <f t="shared" ca="1" si="726"/>
        <v>3.1065607633450568E-2</v>
      </c>
      <c r="AD892" s="3">
        <f t="shared" ca="1" si="727"/>
        <v>3.1589160806449718E-2</v>
      </c>
      <c r="AE892" s="3">
        <f t="shared" ca="1" si="728"/>
        <v>3.2149802287008172E-2</v>
      </c>
      <c r="AF892" s="3">
        <f t="shared" ca="1" si="729"/>
        <v>3.2735510475815008E-2</v>
      </c>
      <c r="AG892" s="3">
        <f t="shared" ca="1" si="730"/>
        <v>3.3332647479355541E-2</v>
      </c>
      <c r="AH892" s="3">
        <f t="shared" ca="1" si="731"/>
        <v>3.3926545599161591E-2</v>
      </c>
      <c r="AI892" s="3">
        <f t="shared" ca="1" si="732"/>
        <v>3.4502487789520975E-2</v>
      </c>
      <c r="AJ892" s="3">
        <f t="shared" ca="1" si="733"/>
        <v>3.5047026319284198E-2</v>
      </c>
      <c r="AK892" s="3">
        <f t="shared" ca="1" si="734"/>
        <v>3.5549450720524726E-2</v>
      </c>
      <c r="AL892" s="3">
        <f t="shared" ca="1" si="735"/>
        <v>3.600308950040948E-2</v>
      </c>
      <c r="AM892" s="3">
        <f t="shared" ca="1" si="736"/>
        <v>3.6406071249490718E-2</v>
      </c>
      <c r="AN892" s="3">
        <f t="shared" ca="1" si="737"/>
        <v>3.6761241412509124E-2</v>
      </c>
      <c r="AO892" s="3">
        <f t="shared" ca="1" si="738"/>
        <v>3.7075159384535671E-2</v>
      </c>
      <c r="AP892" s="3">
        <f t="shared" ca="1" si="739"/>
        <v>3.7356445558844376E-2</v>
      </c>
      <c r="AQ892" s="3">
        <f t="shared" ca="1" si="740"/>
        <v>3.7614080842103603E-2</v>
      </c>
      <c r="AR892" s="3">
        <f t="shared" ca="1" si="741"/>
        <v>3.7856388207697822E-2</v>
      </c>
      <c r="AS892" s="3">
        <f t="shared" ca="1" si="742"/>
        <v>3.8091159399418789E-2</v>
      </c>
      <c r="AT892" s="3">
        <f t="shared" ca="1" si="743"/>
        <v>3.8326653083131081E-2</v>
      </c>
      <c r="AU892" s="3">
        <f t="shared" ca="1" si="744"/>
        <v>3.8572150184395672E-2</v>
      </c>
      <c r="AV892" s="3">
        <f t="shared" ca="1" si="745"/>
        <v>3.8836046850748179E-2</v>
      </c>
      <c r="AW892" s="3">
        <f t="shared" ca="1" si="746"/>
        <v>3.9120501019994619E-2</v>
      </c>
      <c r="AX892" s="3">
        <f t="shared" ca="1" si="747"/>
        <v>3.9416010912169612E-2</v>
      </c>
      <c r="AY892" s="3">
        <f t="shared" ca="1" si="748"/>
        <v>3.970507127910311E-2</v>
      </c>
      <c r="AZ892" s="3">
        <f t="shared" ca="1" si="697"/>
        <v>3.9980243611937638E-2</v>
      </c>
      <c r="BC892" s="3">
        <f t="shared" ca="1" si="750"/>
        <v>-1.2049177994600822</v>
      </c>
      <c r="BD892" s="3">
        <f t="shared" ca="1" si="750"/>
        <v>0.4096372979355154</v>
      </c>
      <c r="BE892" s="3">
        <f t="shared" ca="1" si="750"/>
        <v>0.28501402604413606</v>
      </c>
    </row>
    <row r="893" spans="1:57" x14ac:dyDescent="0.2">
      <c r="A893" s="3">
        <f t="shared" si="698"/>
        <v>8.8099999999998566</v>
      </c>
      <c r="B893" s="3">
        <f t="shared" ca="1" si="699"/>
        <v>4.4048745437406195E-2</v>
      </c>
      <c r="C893" s="3">
        <f t="shared" ca="1" si="700"/>
        <v>4.2614510883657489E-2</v>
      </c>
      <c r="D893" s="3">
        <f t="shared" ca="1" si="701"/>
        <v>4.1261832023446458E-2</v>
      </c>
      <c r="E893" s="3">
        <f t="shared" ca="1" si="702"/>
        <v>3.9988689934266547E-2</v>
      </c>
      <c r="F893" s="3">
        <f t="shared" ca="1" si="703"/>
        <v>3.8792658848580498E-2</v>
      </c>
      <c r="G893" s="3">
        <f t="shared" ca="1" si="704"/>
        <v>3.7671235411114917E-2</v>
      </c>
      <c r="H893" s="3">
        <f t="shared" ca="1" si="705"/>
        <v>3.662212928154733E-2</v>
      </c>
      <c r="I893" s="3">
        <f t="shared" ca="1" si="706"/>
        <v>3.5643500010914902E-2</v>
      </c>
      <c r="J893" s="3">
        <f t="shared" ca="1" si="707"/>
        <v>3.4734122742265693E-2</v>
      </c>
      <c r="K893" s="3">
        <f t="shared" ca="1" si="708"/>
        <v>3.3893470227142189E-2</v>
      </c>
      <c r="L893" s="3">
        <f t="shared" ca="1" si="709"/>
        <v>3.3121709365478688E-2</v>
      </c>
      <c r="M893" s="3">
        <f t="shared" ca="1" si="710"/>
        <v>3.2419622516033697E-2</v>
      </c>
      <c r="N893" s="3">
        <f t="shared" ca="1" si="711"/>
        <v>3.1788472967230481E-2</v>
      </c>
      <c r="O893" s="3">
        <f t="shared" ca="1" si="712"/>
        <v>3.1229837954194883E-2</v>
      </c>
      <c r="P893" s="3">
        <f t="shared" ca="1" si="713"/>
        <v>3.0745431516524688E-2</v>
      </c>
      <c r="Q893" s="3">
        <f t="shared" ca="1" si="714"/>
        <v>3.033693495671155E-2</v>
      </c>
      <c r="R893" s="3">
        <f t="shared" ca="1" si="715"/>
        <v>3.0005846740458475E-2</v>
      </c>
      <c r="S893" s="3">
        <f t="shared" ca="1" si="716"/>
        <v>2.9753357898030779E-2</v>
      </c>
      <c r="T893" s="3">
        <f t="shared" ca="1" si="717"/>
        <v>2.9580253966567206E-2</v>
      </c>
      <c r="U893" s="3">
        <f t="shared" ca="1" si="718"/>
        <v>2.9486840213763646E-2</v>
      </c>
      <c r="V893" s="3">
        <f t="shared" ca="1" si="719"/>
        <v>2.9472883082978515E-2</v>
      </c>
      <c r="W893" s="3">
        <f t="shared" ca="1" si="720"/>
        <v>2.9537557495866975E-2</v>
      </c>
      <c r="X893" s="3">
        <f t="shared" ca="1" si="721"/>
        <v>2.9679387166614224E-2</v>
      </c>
      <c r="Y893" s="3">
        <f t="shared" ca="1" si="722"/>
        <v>2.9896163971103902E-2</v>
      </c>
      <c r="Z893" s="3">
        <f t="shared" ca="1" si="723"/>
        <v>3.0184833355520975E-2</v>
      </c>
      <c r="AA893" s="3">
        <f t="shared" ca="1" si="724"/>
        <v>3.0541336659917106E-2</v>
      </c>
      <c r="AB893" s="3">
        <f t="shared" ca="1" si="725"/>
        <v>3.0960409372043623E-2</v>
      </c>
      <c r="AC893" s="3">
        <f t="shared" ca="1" si="726"/>
        <v>3.1435348333110201E-2</v>
      </c>
      <c r="AD893" s="3">
        <f t="shared" ca="1" si="727"/>
        <v>3.1957781920086026E-2</v>
      </c>
      <c r="AE893" s="3">
        <f t="shared" ca="1" si="728"/>
        <v>3.251750414364931E-2</v>
      </c>
      <c r="AF893" s="3">
        <f t="shared" ca="1" si="729"/>
        <v>3.3102460928143652E-2</v>
      </c>
      <c r="AG893" s="3">
        <f t="shared" ca="1" si="730"/>
        <v>3.369899326428407E-2</v>
      </c>
      <c r="AH893" s="3">
        <f t="shared" ca="1" si="731"/>
        <v>3.4292431507951138E-2</v>
      </c>
      <c r="AI893" s="3">
        <f t="shared" ca="1" si="732"/>
        <v>3.4868082542262049E-2</v>
      </c>
      <c r="AJ893" s="3">
        <f t="shared" ca="1" si="733"/>
        <v>3.5412551377733255E-2</v>
      </c>
      <c r="AK893" s="3">
        <f t="shared" ca="1" si="734"/>
        <v>3.5915205743397106E-2</v>
      </c>
      <c r="AL893" s="3">
        <f t="shared" ca="1" si="735"/>
        <v>3.6369466970600596E-2</v>
      </c>
      <c r="AM893" s="3">
        <f t="shared" ca="1" si="736"/>
        <v>3.6773554217589037E-2</v>
      </c>
      <c r="AN893" s="3">
        <f t="shared" ca="1" si="737"/>
        <v>3.713038287113353E-2</v>
      </c>
      <c r="AO893" s="3">
        <f t="shared" ca="1" si="738"/>
        <v>3.7446548689535272E-2</v>
      </c>
      <c r="AP893" s="3">
        <f t="shared" ca="1" si="739"/>
        <v>3.7730673973416937E-2</v>
      </c>
      <c r="AQ893" s="3">
        <f t="shared" ca="1" si="740"/>
        <v>3.7991720823227451E-2</v>
      </c>
      <c r="AR893" s="3">
        <f t="shared" ca="1" si="741"/>
        <v>3.8237995727334939E-2</v>
      </c>
      <c r="AS893" s="3">
        <f t="shared" ca="1" si="742"/>
        <v>3.8477293858888165E-2</v>
      </c>
      <c r="AT893" s="3">
        <f t="shared" ca="1" si="743"/>
        <v>3.8717888570093367E-2</v>
      </c>
      <c r="AU893" s="3">
        <f t="shared" ca="1" si="744"/>
        <v>3.8969037718138463E-2</v>
      </c>
      <c r="AV893" s="3">
        <f t="shared" ca="1" si="745"/>
        <v>3.9239007974548913E-2</v>
      </c>
      <c r="AW893" s="3">
        <f t="shared" ca="1" si="746"/>
        <v>3.9529720348298006E-2</v>
      </c>
      <c r="AX893" s="3">
        <f t="shared" ca="1" si="747"/>
        <v>3.9831510592876422E-2</v>
      </c>
      <c r="AY893" s="3">
        <f t="shared" ca="1" si="748"/>
        <v>4.0127074140829694E-2</v>
      </c>
      <c r="AZ893" s="3">
        <f t="shared" ca="1" si="697"/>
        <v>4.0409400557096166E-2</v>
      </c>
      <c r="BC893" s="3">
        <f t="shared" ca="1" si="750"/>
        <v>0.62393417642777038</v>
      </c>
      <c r="BD893" s="3">
        <f t="shared" ca="1" si="750"/>
        <v>-0.19089409836688187</v>
      </c>
      <c r="BE893" s="3">
        <f t="shared" ca="1" si="750"/>
        <v>-0.22927077874857549</v>
      </c>
    </row>
    <row r="894" spans="1:57" x14ac:dyDescent="0.2">
      <c r="A894" s="3">
        <f t="shared" si="698"/>
        <v>8.8199999999998564</v>
      </c>
      <c r="B894" s="3">
        <f t="shared" ca="1" si="699"/>
        <v>4.2969070766993196E-2</v>
      </c>
      <c r="C894" s="3">
        <f t="shared" ca="1" si="700"/>
        <v>4.1640757041506972E-2</v>
      </c>
      <c r="D894" s="3">
        <f t="shared" ca="1" si="701"/>
        <v>4.0381226872255926E-2</v>
      </c>
      <c r="E894" s="3">
        <f t="shared" ca="1" si="702"/>
        <v>3.918898940498932E-2</v>
      </c>
      <c r="F894" s="3">
        <f t="shared" ca="1" si="703"/>
        <v>3.8062150697508956E-2</v>
      </c>
      <c r="G894" s="3">
        <f t="shared" ca="1" si="704"/>
        <v>3.6998742705745324E-2</v>
      </c>
      <c r="H894" s="3">
        <f t="shared" ca="1" si="705"/>
        <v>3.5997013263572984E-2</v>
      </c>
      <c r="I894" s="3">
        <f t="shared" ca="1" si="706"/>
        <v>3.5055661939373692E-2</v>
      </c>
      <c r="J894" s="3">
        <f t="shared" ca="1" si="707"/>
        <v>3.4174004420923401E-2</v>
      </c>
      <c r="K894" s="3">
        <f t="shared" ca="1" si="708"/>
        <v>3.3352053136747092E-2</v>
      </c>
      <c r="L894" s="3">
        <f t="shared" ca="1" si="709"/>
        <v>3.2590512564548015E-2</v>
      </c>
      <c r="M894" s="3">
        <f t="shared" ca="1" si="710"/>
        <v>3.1890699658921703E-2</v>
      </c>
      <c r="N894" s="3">
        <f t="shared" ca="1" si="711"/>
        <v>3.1254408870380369E-2</v>
      </c>
      <c r="O894" s="3">
        <f t="shared" ca="1" si="712"/>
        <v>3.0683745121886132E-2</v>
      </c>
      <c r="P894" s="3">
        <f t="shared" ca="1" si="713"/>
        <v>3.0180946948968983E-2</v>
      </c>
      <c r="Q894" s="3">
        <f t="shared" ca="1" si="714"/>
        <v>2.9748217447211459E-2</v>
      </c>
      <c r="R894" s="3">
        <f t="shared" ca="1" si="715"/>
        <v>2.9387574754934944E-2</v>
      </c>
      <c r="S894" s="3">
        <f t="shared" ca="1" si="716"/>
        <v>2.9100728032075557E-2</v>
      </c>
      <c r="T894" s="3">
        <f t="shared" ca="1" si="717"/>
        <v>2.8888979891420238E-2</v>
      </c>
      <c r="U894" s="3">
        <f t="shared" ca="1" si="718"/>
        <v>2.8753151948842405E-2</v>
      </c>
      <c r="V894" s="3">
        <f t="shared" ca="1" si="719"/>
        <v>2.8693526368741656E-2</v>
      </c>
      <c r="W894" s="3">
        <f t="shared" ca="1" si="720"/>
        <v>2.8709792993388092E-2</v>
      </c>
      <c r="X894" s="3">
        <f t="shared" ca="1" si="721"/>
        <v>2.8800989190261118E-2</v>
      </c>
      <c r="Y894" s="3">
        <f t="shared" ca="1" si="722"/>
        <v>2.8965418481776126E-2</v>
      </c>
      <c r="Z894" s="3">
        <f t="shared" ca="1" si="723"/>
        <v>2.9200535021953328E-2</v>
      </c>
      <c r="AA894" s="3">
        <f t="shared" ca="1" si="724"/>
        <v>2.950278496058641E-2</v>
      </c>
      <c r="AB894" s="3">
        <f t="shared" ca="1" si="725"/>
        <v>2.986740399257741E-2</v>
      </c>
      <c r="AC894" s="3">
        <f t="shared" ca="1" si="726"/>
        <v>3.0288184536389397E-2</v>
      </c>
      <c r="AD894" s="3">
        <f t="shared" ca="1" si="727"/>
        <v>3.0757247106757563E-2</v>
      </c>
      <c r="AE894" s="3">
        <f t="shared" ca="1" si="728"/>
        <v>3.1264877369544017E-2</v>
      </c>
      <c r="AF894" s="3">
        <f t="shared" ca="1" si="729"/>
        <v>3.1799517475816524E-2</v>
      </c>
      <c r="AG894" s="3">
        <f t="shared" ca="1" si="730"/>
        <v>3.2348016159780349E-2</v>
      </c>
      <c r="AH894" s="3">
        <f t="shared" ca="1" si="731"/>
        <v>3.289623082501255E-2</v>
      </c>
      <c r="AI894" s="3">
        <f t="shared" ca="1" si="732"/>
        <v>3.3430021335574572E-2</v>
      </c>
      <c r="AJ894" s="3">
        <f t="shared" ca="1" si="733"/>
        <v>3.3936574428612816E-2</v>
      </c>
      <c r="AK894" s="3">
        <f t="shared" ca="1" si="734"/>
        <v>3.4405864798521084E-2</v>
      </c>
      <c r="AL894" s="3">
        <f t="shared" ca="1" si="735"/>
        <v>3.4831935031554837E-2</v>
      </c>
      <c r="AM894" s="3">
        <f t="shared" ca="1" si="736"/>
        <v>3.5213622916997325E-2</v>
      </c>
      <c r="AN894" s="3">
        <f t="shared" ca="1" si="737"/>
        <v>3.5554441587932216E-2</v>
      </c>
      <c r="AO894" s="3">
        <f t="shared" ca="1" si="738"/>
        <v>3.5861550952631438E-2</v>
      </c>
      <c r="AP894" s="3">
        <f t="shared" ca="1" si="739"/>
        <v>3.6144103280653088E-2</v>
      </c>
      <c r="AQ894" s="3">
        <f t="shared" ca="1" si="740"/>
        <v>3.6411570388508868E-2</v>
      </c>
      <c r="AR894" s="3">
        <f t="shared" ca="1" si="741"/>
        <v>3.667277115369616E-2</v>
      </c>
      <c r="AS894" s="3">
        <f t="shared" ca="1" si="742"/>
        <v>3.6936032879718576E-2</v>
      </c>
      <c r="AT894" s="3">
        <f t="shared" ca="1" si="743"/>
        <v>3.7210171325887845E-2</v>
      </c>
      <c r="AU894" s="3">
        <f t="shared" ca="1" si="744"/>
        <v>3.7504947628724229E-2</v>
      </c>
      <c r="AV894" s="3">
        <f t="shared" ca="1" si="745"/>
        <v>3.7829025310544752E-2</v>
      </c>
      <c r="AW894" s="3">
        <f t="shared" ca="1" si="746"/>
        <v>3.8184618416593846E-2</v>
      </c>
      <c r="AX894" s="3">
        <f t="shared" ca="1" si="747"/>
        <v>3.8562435972621614E-2</v>
      </c>
      <c r="AY894" s="3">
        <f t="shared" ca="1" si="748"/>
        <v>3.8945907115608913E-2</v>
      </c>
      <c r="AZ894" s="3">
        <f t="shared" ca="1" si="697"/>
        <v>3.9328956380623864E-2</v>
      </c>
      <c r="BC894" s="3">
        <f t="shared" ca="1" si="750"/>
        <v>-1.6489254135975511</v>
      </c>
      <c r="BD894" s="3">
        <f t="shared" ca="1" si="750"/>
        <v>-1.1923963622677753</v>
      </c>
      <c r="BE894" s="3">
        <f t="shared" ca="1" si="750"/>
        <v>0.87293737785820458</v>
      </c>
    </row>
    <row r="895" spans="1:57" x14ac:dyDescent="0.2">
      <c r="A895" s="3">
        <f t="shared" si="698"/>
        <v>8.8299999999998562</v>
      </c>
      <c r="B895" s="3">
        <f t="shared" ca="1" si="699"/>
        <v>4.2819052619788467E-2</v>
      </c>
      <c r="C895" s="3">
        <f t="shared" ca="1" si="700"/>
        <v>4.1470205425292027E-2</v>
      </c>
      <c r="D895" s="3">
        <f t="shared" ca="1" si="701"/>
        <v>4.0193750639273843E-2</v>
      </c>
      <c r="E895" s="3">
        <f t="shared" ca="1" si="702"/>
        <v>3.8988033682632671E-2</v>
      </c>
      <c r="F895" s="3">
        <f t="shared" ca="1" si="703"/>
        <v>3.7851000639978705E-2</v>
      </c>
      <c r="G895" s="3">
        <f t="shared" ca="1" si="704"/>
        <v>3.6780526967458177E-2</v>
      </c>
      <c r="H895" s="3">
        <f t="shared" ca="1" si="705"/>
        <v>3.5774706841757667E-2</v>
      </c>
      <c r="I895" s="3">
        <f t="shared" ca="1" si="706"/>
        <v>3.4832087990903204E-2</v>
      </c>
      <c r="J895" s="3">
        <f t="shared" ca="1" si="707"/>
        <v>3.3951834761795731E-2</v>
      </c>
      <c r="K895" s="3">
        <f t="shared" ca="1" si="708"/>
        <v>3.3133807349710484E-2</v>
      </c>
      <c r="L895" s="3">
        <f t="shared" ca="1" si="709"/>
        <v>3.237855588223304E-2</v>
      </c>
      <c r="M895" s="3">
        <f t="shared" ca="1" si="710"/>
        <v>3.1687239972873017E-2</v>
      </c>
      <c r="N895" s="3">
        <f t="shared" ca="1" si="711"/>
        <v>3.1061493296498533E-2</v>
      </c>
      <c r="O895" s="3">
        <f t="shared" ca="1" si="712"/>
        <v>3.0503256531821919E-2</v>
      </c>
      <c r="P895" s="3">
        <f t="shared" ca="1" si="713"/>
        <v>3.0014600788000573E-2</v>
      </c>
      <c r="Q895" s="3">
        <f t="shared" ca="1" si="714"/>
        <v>2.9597559043050475E-2</v>
      </c>
      <c r="R895" s="3">
        <f t="shared" ca="1" si="715"/>
        <v>2.925397720880446E-2</v>
      </c>
      <c r="S895" s="3">
        <f t="shared" ca="1" si="716"/>
        <v>2.8985390685541009E-2</v>
      </c>
      <c r="T895" s="3">
        <f t="shared" ca="1" si="717"/>
        <v>2.8792927278897863E-2</v>
      </c>
      <c r="U895" s="3">
        <f t="shared" ca="1" si="718"/>
        <v>2.8677233072135259E-2</v>
      </c>
      <c r="V895" s="3">
        <f t="shared" ca="1" si="719"/>
        <v>2.8638414066437471E-2</v>
      </c>
      <c r="W895" s="3">
        <f t="shared" ca="1" si="720"/>
        <v>2.8675983131095147E-2</v>
      </c>
      <c r="X895" s="3">
        <f t="shared" ca="1" si="721"/>
        <v>2.8788799378498663E-2</v>
      </c>
      <c r="Y895" s="3">
        <f t="shared" ca="1" si="722"/>
        <v>2.8974986050573248E-2</v>
      </c>
      <c r="Z895" s="3">
        <f t="shared" ca="1" si="723"/>
        <v>2.9231814062964517E-2</v>
      </c>
      <c r="AA895" s="3">
        <f t="shared" ca="1" si="724"/>
        <v>2.9555542414908365E-2</v>
      </c>
      <c r="AB895" s="3">
        <f t="shared" ca="1" si="725"/>
        <v>2.9941215047611623E-2</v>
      </c>
      <c r="AC895" s="3">
        <f t="shared" ca="1" si="726"/>
        <v>3.0382428019753011E-2</v>
      </c>
      <c r="AD895" s="3">
        <f t="shared" ca="1" si="727"/>
        <v>3.0871102105934113E-2</v>
      </c>
      <c r="AE895" s="3">
        <f t="shared" ca="1" si="728"/>
        <v>3.1397322850383741E-2</v>
      </c>
      <c r="AF895" s="3">
        <f t="shared" ca="1" si="729"/>
        <v>3.1949336992981199E-2</v>
      </c>
      <c r="AG895" s="3">
        <f t="shared" ca="1" si="730"/>
        <v>3.2513809529258107E-2</v>
      </c>
      <c r="AH895" s="3">
        <f t="shared" ca="1" si="731"/>
        <v>3.3076433560904991E-2</v>
      </c>
      <c r="AI895" s="3">
        <f t="shared" ca="1" si="732"/>
        <v>3.3622930639593283E-2</v>
      </c>
      <c r="AJ895" s="3">
        <f t="shared" ca="1" si="733"/>
        <v>3.414037786562598E-2</v>
      </c>
      <c r="AK895" s="3">
        <f t="shared" ca="1" si="734"/>
        <v>3.4618665316301298E-2</v>
      </c>
      <c r="AL895" s="3">
        <f t="shared" ca="1" si="735"/>
        <v>3.5051764912057762E-2</v>
      </c>
      <c r="AM895" s="3">
        <f t="shared" ca="1" si="736"/>
        <v>3.5438440787274088E-2</v>
      </c>
      <c r="AN895" s="3">
        <f t="shared" ca="1" si="737"/>
        <v>3.5782111281171675E-2</v>
      </c>
      <c r="AO895" s="3">
        <f t="shared" ca="1" si="738"/>
        <v>3.608980790012449E-2</v>
      </c>
      <c r="AP895" s="3">
        <f t="shared" ca="1" si="739"/>
        <v>3.6370520609320639E-2</v>
      </c>
      <c r="AQ895" s="3">
        <f t="shared" ca="1" si="740"/>
        <v>3.6633539126547918E-2</v>
      </c>
      <c r="AR895" s="3">
        <f t="shared" ca="1" si="741"/>
        <v>3.6887503245009529E-2</v>
      </c>
      <c r="AS895" s="3">
        <f t="shared" ca="1" si="742"/>
        <v>3.7140580735850935E-2</v>
      </c>
      <c r="AT895" s="3">
        <f t="shared" ca="1" si="743"/>
        <v>3.740143711468593E-2</v>
      </c>
      <c r="AU895" s="3">
        <f t="shared" ca="1" si="744"/>
        <v>3.7679642800548308E-2</v>
      </c>
      <c r="AV895" s="3">
        <f t="shared" ca="1" si="745"/>
        <v>3.7983564222008277E-2</v>
      </c>
      <c r="AW895" s="3">
        <f t="shared" ca="1" si="746"/>
        <v>3.8315018197053186E-2</v>
      </c>
      <c r="AX895" s="3">
        <f t="shared" ca="1" si="747"/>
        <v>3.8664402364088107E-2</v>
      </c>
      <c r="AY895" s="3">
        <f t="shared" ca="1" si="748"/>
        <v>3.9015191721595122E-2</v>
      </c>
      <c r="AZ895" s="3">
        <f t="shared" ca="1" si="697"/>
        <v>3.9361278902047263E-2</v>
      </c>
      <c r="BC895" s="3">
        <f t="shared" ca="1" si="750"/>
        <v>1.8452122408681326E-2</v>
      </c>
      <c r="BD895" s="3">
        <f t="shared" ca="1" si="750"/>
        <v>0.52236493081511792</v>
      </c>
      <c r="BE895" s="3">
        <f t="shared" ca="1" si="750"/>
        <v>-0.1062240219903412</v>
      </c>
    </row>
    <row r="896" spans="1:57" x14ac:dyDescent="0.2">
      <c r="A896" s="3">
        <f t="shared" si="698"/>
        <v>8.839999999999856</v>
      </c>
      <c r="B896" s="3">
        <f t="shared" ca="1" si="699"/>
        <v>4.3342187526611349E-2</v>
      </c>
      <c r="C896" s="3">
        <f t="shared" ca="1" si="700"/>
        <v>4.2057814041646921E-2</v>
      </c>
      <c r="D896" s="3">
        <f t="shared" ca="1" si="701"/>
        <v>4.0841407062502368E-2</v>
      </c>
      <c r="E896" s="3">
        <f t="shared" ca="1" si="702"/>
        <v>3.9691447855411885E-2</v>
      </c>
      <c r="F896" s="3">
        <f t="shared" ca="1" si="703"/>
        <v>3.8606022096415005E-2</v>
      </c>
      <c r="G896" s="3">
        <f t="shared" ca="1" si="704"/>
        <v>3.7583148293878405E-2</v>
      </c>
      <c r="H896" s="3">
        <f t="shared" ca="1" si="705"/>
        <v>3.6621066498790107E-2</v>
      </c>
      <c r="I896" s="3">
        <f t="shared" ca="1" si="706"/>
        <v>3.5718472103962826E-2</v>
      </c>
      <c r="J896" s="3">
        <f t="shared" ca="1" si="707"/>
        <v>3.4874677592727783E-2</v>
      </c>
      <c r="K896" s="3">
        <f t="shared" ca="1" si="708"/>
        <v>3.4089690379925874E-2</v>
      </c>
      <c r="L896" s="3">
        <f t="shared" ca="1" si="709"/>
        <v>3.3364205678358461E-2</v>
      </c>
      <c r="M896" s="3">
        <f t="shared" ca="1" si="710"/>
        <v>3.2699525186910834E-2</v>
      </c>
      <c r="N896" s="3">
        <f t="shared" ca="1" si="711"/>
        <v>3.209742123058771E-2</v>
      </c>
      <c r="O896" s="3">
        <f t="shared" ca="1" si="712"/>
        <v>3.1559969675361954E-2</v>
      </c>
      <c r="P896" s="3">
        <f t="shared" ca="1" si="713"/>
        <v>3.1089373645347269E-2</v>
      </c>
      <c r="Q896" s="3">
        <f t="shared" ca="1" si="714"/>
        <v>3.068779545396743E-2</v>
      </c>
      <c r="R896" s="3">
        <f t="shared" ca="1" si="715"/>
        <v>3.035720825105612E-2</v>
      </c>
      <c r="S896" s="3">
        <f t="shared" ca="1" si="716"/>
        <v>3.0099273151437143E-2</v>
      </c>
      <c r="T896" s="3">
        <f t="shared" ca="1" si="717"/>
        <v>2.9915242634242542E-2</v>
      </c>
      <c r="U896" s="3">
        <f t="shared" ca="1" si="718"/>
        <v>2.980588673266012E-2</v>
      </c>
      <c r="V896" s="3">
        <f t="shared" ca="1" si="719"/>
        <v>2.9771434763616319E-2</v>
      </c>
      <c r="W896" s="3">
        <f t="shared" ca="1" si="720"/>
        <v>2.9811522092932936E-2</v>
      </c>
      <c r="X896" s="3">
        <f t="shared" ca="1" si="721"/>
        <v>2.9925129032556078E-2</v>
      </c>
      <c r="Y896" s="3">
        <f t="shared" ca="1" si="722"/>
        <v>3.0110497979915909E-2</v>
      </c>
      <c r="Z896" s="3">
        <f t="shared" ca="1" si="723"/>
        <v>3.036501602919256E-2</v>
      </c>
      <c r="AA896" s="3">
        <f t="shared" ca="1" si="724"/>
        <v>3.068505443215418E-2</v>
      </c>
      <c r="AB896" s="3">
        <f t="shared" ca="1" si="725"/>
        <v>3.1065764779343391E-2</v>
      </c>
      <c r="AC896" s="3">
        <f t="shared" ca="1" si="726"/>
        <v>3.1500846197200366E-2</v>
      </c>
      <c r="AD896" s="3">
        <f t="shared" ca="1" si="727"/>
        <v>3.1982319207715867E-2</v>
      </c>
      <c r="AE896" s="3">
        <f t="shared" ca="1" si="728"/>
        <v>3.2500368822847105E-2</v>
      </c>
      <c r="AF896" s="3">
        <f t="shared" ca="1" si="729"/>
        <v>3.3043346099887981E-2</v>
      </c>
      <c r="AG896" s="3">
        <f t="shared" ca="1" si="730"/>
        <v>3.3598032179585013E-2</v>
      </c>
      <c r="AH896" s="3">
        <f t="shared" ca="1" si="731"/>
        <v>3.415025587668491E-2</v>
      </c>
      <c r="AI896" s="3">
        <f t="shared" ca="1" si="732"/>
        <v>3.468590049913281E-2</v>
      </c>
      <c r="AJ896" s="3">
        <f t="shared" ca="1" si="733"/>
        <v>3.5192233505936039E-2</v>
      </c>
      <c r="AK896" s="3">
        <f t="shared" ca="1" si="734"/>
        <v>3.5659360131475575E-2</v>
      </c>
      <c r="AL896" s="3">
        <f t="shared" ca="1" si="735"/>
        <v>3.6081481065744075E-2</v>
      </c>
      <c r="AM896" s="3">
        <f t="shared" ca="1" si="736"/>
        <v>3.6457585860589309E-2</v>
      </c>
      <c r="AN896" s="3">
        <f t="shared" ca="1" si="737"/>
        <v>3.6791296884362508E-2</v>
      </c>
      <c r="AO896" s="3">
        <f t="shared" ca="1" si="738"/>
        <v>3.7089816058643012E-2</v>
      </c>
      <c r="AP896" s="3">
        <f t="shared" ca="1" si="739"/>
        <v>3.7362270143514634E-2</v>
      </c>
      <c r="AQ896" s="3">
        <f t="shared" ca="1" si="740"/>
        <v>3.7618066313482662E-2</v>
      </c>
      <c r="AR896" s="3">
        <f t="shared" ca="1" si="741"/>
        <v>3.7865965163647597E-2</v>
      </c>
      <c r="AS896" s="3">
        <f t="shared" ca="1" si="742"/>
        <v>3.8114274613722778E-2</v>
      </c>
      <c r="AT896" s="3">
        <f t="shared" ca="1" si="743"/>
        <v>3.8371808621301053E-2</v>
      </c>
      <c r="AU896" s="3">
        <f t="shared" ca="1" si="744"/>
        <v>3.8648244255557331E-2</v>
      </c>
      <c r="AV896" s="3">
        <f t="shared" ca="1" si="745"/>
        <v>3.8951948343797574E-2</v>
      </c>
      <c r="AW896" s="3">
        <f t="shared" ca="1" si="746"/>
        <v>3.928464168870309E-2</v>
      </c>
      <c r="AX896" s="3">
        <f t="shared" ca="1" si="747"/>
        <v>3.9636717181463631E-2</v>
      </c>
      <c r="AY896" s="3">
        <f t="shared" ca="1" si="748"/>
        <v>3.9991993621933342E-2</v>
      </c>
      <c r="AZ896" s="3">
        <f t="shared" ca="1" si="697"/>
        <v>4.0344717479176527E-2</v>
      </c>
      <c r="BC896" s="3">
        <f t="shared" ca="1" si="750"/>
        <v>1.564730985454017</v>
      </c>
      <c r="BD896" s="3">
        <f t="shared" ca="1" si="750"/>
        <v>0.20536550333194725</v>
      </c>
      <c r="BE896" s="3">
        <f t="shared" ca="1" si="750"/>
        <v>0.8063565437722291</v>
      </c>
    </row>
    <row r="897" spans="1:57" x14ac:dyDescent="0.2">
      <c r="A897" s="3">
        <f t="shared" si="698"/>
        <v>8.8499999999998558</v>
      </c>
      <c r="B897" s="3">
        <f t="shared" ca="1" si="699"/>
        <v>4.1766942617030484E-2</v>
      </c>
      <c r="C897" s="3">
        <f t="shared" ca="1" si="700"/>
        <v>4.0503029568043601E-2</v>
      </c>
      <c r="D897" s="3">
        <f t="shared" ca="1" si="701"/>
        <v>3.9305730258814661E-2</v>
      </c>
      <c r="E897" s="3">
        <f t="shared" ca="1" si="702"/>
        <v>3.8173567252939446E-2</v>
      </c>
      <c r="F897" s="3">
        <f t="shared" ca="1" si="703"/>
        <v>3.710467126420687E-2</v>
      </c>
      <c r="G897" s="3">
        <f t="shared" ca="1" si="704"/>
        <v>3.6097109286749932E-2</v>
      </c>
      <c r="H897" s="3">
        <f t="shared" ca="1" si="705"/>
        <v>3.5149172658772064E-2</v>
      </c>
      <c r="I897" s="3">
        <f t="shared" ca="1" si="706"/>
        <v>3.4259609824409745E-2</v>
      </c>
      <c r="J897" s="3">
        <f t="shared" ca="1" si="707"/>
        <v>3.3427786762191457E-2</v>
      </c>
      <c r="K897" s="3">
        <f t="shared" ca="1" si="708"/>
        <v>3.2653763440941008E-2</v>
      </c>
      <c r="L897" s="3">
        <f t="shared" ca="1" si="709"/>
        <v>3.1938285475782965E-2</v>
      </c>
      <c r="M897" s="3">
        <f t="shared" ca="1" si="710"/>
        <v>3.1282701959377775E-2</v>
      </c>
      <c r="N897" s="3">
        <f t="shared" ca="1" si="711"/>
        <v>3.0688829174713467E-2</v>
      </c>
      <c r="O897" s="3">
        <f t="shared" ca="1" si="712"/>
        <v>3.01587834886816E-2</v>
      </c>
      <c r="P897" s="3">
        <f t="shared" ca="1" si="713"/>
        <v>2.9694805363865463E-2</v>
      </c>
      <c r="Q897" s="3">
        <f t="shared" ca="1" si="714"/>
        <v>2.9299091784252735E-2</v>
      </c>
      <c r="R897" s="3">
        <f t="shared" ca="1" si="715"/>
        <v>2.8973648484313077E-2</v>
      </c>
      <c r="S897" s="3">
        <f t="shared" ca="1" si="716"/>
        <v>2.8720167649698841E-2</v>
      </c>
      <c r="T897" s="3">
        <f t="shared" ca="1" si="717"/>
        <v>2.8539931795669288E-2</v>
      </c>
      <c r="U897" s="3">
        <f t="shared" ca="1" si="718"/>
        <v>2.8433740269760321E-2</v>
      </c>
      <c r="V897" s="3">
        <f t="shared" ca="1" si="719"/>
        <v>2.8401851065360577E-2</v>
      </c>
      <c r="W897" s="3">
        <f t="shared" ca="1" si="720"/>
        <v>2.8443927395987736E-2</v>
      </c>
      <c r="X897" s="3">
        <f t="shared" ca="1" si="721"/>
        <v>2.8558976109366866E-2</v>
      </c>
      <c r="Y897" s="3">
        <f t="shared" ca="1" si="722"/>
        <v>2.8745264075997912E-2</v>
      </c>
      <c r="Z897" s="3">
        <f t="shared" ca="1" si="723"/>
        <v>2.9000199867179711E-2</v>
      </c>
      <c r="AA897" s="3">
        <f t="shared" ca="1" si="724"/>
        <v>2.9320172272252989E-2</v>
      </c>
      <c r="AB897" s="3">
        <f t="shared" ca="1" si="725"/>
        <v>2.9700345816568916E-2</v>
      </c>
      <c r="AC897" s="3">
        <f t="shared" ca="1" si="726"/>
        <v>3.0134428005025922E-2</v>
      </c>
      <c r="AD897" s="3">
        <f t="shared" ca="1" si="727"/>
        <v>3.0614444478514968E-2</v>
      </c>
      <c r="AE897" s="3">
        <f t="shared" ca="1" si="728"/>
        <v>3.1130585190819633E-2</v>
      </c>
      <c r="AF897" s="3">
        <f t="shared" ca="1" si="729"/>
        <v>3.1671211130308678E-2</v>
      </c>
      <c r="AG897" s="3">
        <f t="shared" ca="1" si="730"/>
        <v>3.2223125351404584E-2</v>
      </c>
      <c r="AH897" s="3">
        <f t="shared" ca="1" si="731"/>
        <v>3.2772198279878845E-2</v>
      </c>
      <c r="AI897" s="3">
        <f t="shared" ca="1" si="732"/>
        <v>3.3304380929103143E-2</v>
      </c>
      <c r="AJ897" s="3">
        <f t="shared" ca="1" si="733"/>
        <v>3.380703698986097E-2</v>
      </c>
      <c r="AK897" s="3">
        <f t="shared" ca="1" si="734"/>
        <v>3.4270392502969746E-2</v>
      </c>
      <c r="AL897" s="3">
        <f t="shared" ca="1" si="735"/>
        <v>3.4688782238038771E-2</v>
      </c>
      <c r="AM897" s="3">
        <f t="shared" ca="1" si="736"/>
        <v>3.5061326113722355E-2</v>
      </c>
      <c r="AN897" s="3">
        <f t="shared" ca="1" si="737"/>
        <v>3.5391755232327314E-2</v>
      </c>
      <c r="AO897" s="3">
        <f t="shared" ca="1" si="738"/>
        <v>3.5687346635336403E-2</v>
      </c>
      <c r="AP897" s="3">
        <f t="shared" ca="1" si="739"/>
        <v>3.5957268868069839E-2</v>
      </c>
      <c r="AQ897" s="3">
        <f t="shared" ca="1" si="740"/>
        <v>3.6210952005758239E-2</v>
      </c>
      <c r="AR897" s="3">
        <f t="shared" ca="1" si="741"/>
        <v>3.6457183209437055E-2</v>
      </c>
      <c r="AS897" s="3">
        <f t="shared" ca="1" si="742"/>
        <v>3.6704316090359963E-2</v>
      </c>
      <c r="AT897" s="3">
        <f t="shared" ca="1" si="743"/>
        <v>3.6961217589366373E-2</v>
      </c>
      <c r="AU897" s="3">
        <f t="shared" ca="1" si="744"/>
        <v>3.723757467784844E-2</v>
      </c>
      <c r="AV897" s="3">
        <f t="shared" ca="1" si="745"/>
        <v>3.7541658030671284E-2</v>
      </c>
      <c r="AW897" s="3">
        <f t="shared" ca="1" si="746"/>
        <v>3.7874999637676238E-2</v>
      </c>
      <c r="AX897" s="3">
        <f t="shared" ca="1" si="747"/>
        <v>3.8227899990913715E-2</v>
      </c>
      <c r="AY897" s="3">
        <f t="shared" ca="1" si="748"/>
        <v>3.8584427269418575E-2</v>
      </c>
      <c r="AZ897" s="3">
        <f t="shared" ca="1" si="697"/>
        <v>3.8939037087342226E-2</v>
      </c>
      <c r="BC897" s="3">
        <f t="shared" ca="1" si="750"/>
        <v>-2.1942109206312947</v>
      </c>
      <c r="BD897" s="3">
        <f t="shared" ca="1" si="750"/>
        <v>6.5692050873794372E-2</v>
      </c>
      <c r="BE897" s="3">
        <f t="shared" ca="1" si="750"/>
        <v>0.2424341063333193</v>
      </c>
    </row>
    <row r="898" spans="1:57" x14ac:dyDescent="0.2">
      <c r="A898" s="3">
        <f t="shared" si="698"/>
        <v>8.8599999999998555</v>
      </c>
      <c r="B898" s="3">
        <f t="shared" ca="1" si="699"/>
        <v>4.1579149564904265E-2</v>
      </c>
      <c r="C898" s="3">
        <f t="shared" ca="1" si="700"/>
        <v>4.0310865749476808E-2</v>
      </c>
      <c r="D898" s="3">
        <f t="shared" ca="1" si="701"/>
        <v>3.9116877194599171E-2</v>
      </c>
      <c r="E898" s="3">
        <f t="shared" ca="1" si="702"/>
        <v>3.7995288263077284E-2</v>
      </c>
      <c r="F898" s="3">
        <f t="shared" ca="1" si="703"/>
        <v>3.6943815202450575E-2</v>
      </c>
      <c r="G898" s="3">
        <f t="shared" ca="1" si="704"/>
        <v>3.596011397568815E-2</v>
      </c>
      <c r="H898" s="3">
        <f t="shared" ca="1" si="705"/>
        <v>3.5042067670531807E-2</v>
      </c>
      <c r="I898" s="3">
        <f t="shared" ca="1" si="706"/>
        <v>3.4188018218360081E-2</v>
      </c>
      <c r="J898" s="3">
        <f t="shared" ca="1" si="707"/>
        <v>3.3396925501115199E-2</v>
      </c>
      <c r="K898" s="3">
        <f t="shared" ca="1" si="708"/>
        <v>3.2668442425611503E-2</v>
      </c>
      <c r="L898" s="3">
        <f t="shared" ca="1" si="709"/>
        <v>3.2002905376166617E-2</v>
      </c>
      <c r="M898" s="3">
        <f t="shared" ca="1" si="710"/>
        <v>3.1401251197541079E-2</v>
      </c>
      <c r="N898" s="3">
        <f t="shared" ca="1" si="711"/>
        <v>3.0864880488605764E-2</v>
      </c>
      <c r="O898" s="3">
        <f t="shared" ca="1" si="712"/>
        <v>3.0395490480962729E-2</v>
      </c>
      <c r="P898" s="3">
        <f t="shared" ca="1" si="713"/>
        <v>2.9994899349347535E-2</v>
      </c>
      <c r="Q898" s="3">
        <f t="shared" ca="1" si="714"/>
        <v>2.9664879133634008E-2</v>
      </c>
      <c r="R898" s="3">
        <f t="shared" ca="1" si="715"/>
        <v>2.9407008549692443E-2</v>
      </c>
      <c r="S898" s="3">
        <f t="shared" ca="1" si="716"/>
        <v>2.9222551260350508E-2</v>
      </c>
      <c r="T898" s="3">
        <f t="shared" ca="1" si="717"/>
        <v>2.9112360229599898E-2</v>
      </c>
      <c r="U898" s="3">
        <f t="shared" ca="1" si="718"/>
        <v>2.9076804533607704E-2</v>
      </c>
      <c r="V898" s="3">
        <f t="shared" ca="1" si="719"/>
        <v>2.9115711252690229E-2</v>
      </c>
      <c r="W898" s="3">
        <f t="shared" ca="1" si="720"/>
        <v>2.92283118488635E-2</v>
      </c>
      <c r="X898" s="3">
        <f t="shared" ca="1" si="721"/>
        <v>2.9413180091418155E-2</v>
      </c>
      <c r="Y898" s="3">
        <f t="shared" ca="1" si="722"/>
        <v>2.9668147691045699E-2</v>
      </c>
      <c r="Z898" s="3">
        <f t="shared" ca="1" si="723"/>
        <v>2.9990185044413566E-2</v>
      </c>
      <c r="AA898" s="3">
        <f t="shared" ca="1" si="724"/>
        <v>3.0375238813420562E-2</v>
      </c>
      <c r="AB898" s="3">
        <f t="shared" ca="1" si="725"/>
        <v>3.0818026794140207E-2</v>
      </c>
      <c r="AC898" s="3">
        <f t="shared" ca="1" si="726"/>
        <v>3.1311805231778823E-2</v>
      </c>
      <c r="AD898" s="3">
        <f t="shared" ca="1" si="727"/>
        <v>3.1848145309626902E-2</v>
      </c>
      <c r="AE898" s="3">
        <f t="shared" ca="1" si="728"/>
        <v>3.2416782450120148E-2</v>
      </c>
      <c r="AF898" s="3">
        <f t="shared" ca="1" si="729"/>
        <v>3.3005628239395013E-2</v>
      </c>
      <c r="AG898" s="3">
        <f t="shared" ca="1" si="730"/>
        <v>3.3601048466537713E-2</v>
      </c>
      <c r="AH898" s="3">
        <f t="shared" ca="1" si="731"/>
        <v>3.4188496117273356E-2</v>
      </c>
      <c r="AI898" s="3">
        <f t="shared" ca="1" si="732"/>
        <v>3.475353090796799E-2</v>
      </c>
      <c r="AJ898" s="3">
        <f t="shared" ca="1" si="733"/>
        <v>3.528315367971524E-2</v>
      </c>
      <c r="AK898" s="3">
        <f t="shared" ca="1" si="734"/>
        <v>3.5767251972273394E-2</v>
      </c>
      <c r="AL898" s="3">
        <f t="shared" ca="1" si="735"/>
        <v>3.619983498765298E-2</v>
      </c>
      <c r="AM898" s="3">
        <f t="shared" ca="1" si="736"/>
        <v>3.6579693005698639E-2</v>
      </c>
      <c r="AN898" s="3">
        <f t="shared" ca="1" si="737"/>
        <v>3.6910205617432523E-2</v>
      </c>
      <c r="AO898" s="3">
        <f t="shared" ca="1" si="738"/>
        <v>3.7198264744588282E-2</v>
      </c>
      <c r="AP898" s="3">
        <f t="shared" ca="1" si="739"/>
        <v>3.7452620767073078E-2</v>
      </c>
      <c r="AQ898" s="3">
        <f t="shared" ca="1" si="740"/>
        <v>3.7682267161187867E-2</v>
      </c>
      <c r="AR898" s="3">
        <f t="shared" ca="1" si="741"/>
        <v>3.7895558463455978E-2</v>
      </c>
      <c r="AS898" s="3">
        <f t="shared" ca="1" si="742"/>
        <v>3.8100434549546328E-2</v>
      </c>
      <c r="AT898" s="3">
        <f t="shared" ca="1" si="743"/>
        <v>3.8305354908965097E-2</v>
      </c>
      <c r="AU898" s="3">
        <f t="shared" ca="1" si="744"/>
        <v>3.8519554721269333E-2</v>
      </c>
      <c r="AV898" s="3">
        <f t="shared" ca="1" si="745"/>
        <v>3.8750747082716142E-2</v>
      </c>
      <c r="AW898" s="3">
        <f t="shared" ca="1" si="746"/>
        <v>3.8999817525621677E-2</v>
      </c>
      <c r="AX898" s="3">
        <f t="shared" ca="1" si="747"/>
        <v>3.9256521405504223E-2</v>
      </c>
      <c r="AY898" s="3">
        <f t="shared" ca="1" si="748"/>
        <v>3.9504715902938276E-2</v>
      </c>
      <c r="AZ898" s="3">
        <f t="shared" ca="1" si="697"/>
        <v>3.9738589318848515E-2</v>
      </c>
      <c r="BC898" s="3">
        <f t="shared" ca="1" si="750"/>
        <v>1.2734178297824172</v>
      </c>
      <c r="BD898" s="3">
        <f t="shared" ca="1" si="750"/>
        <v>2.0329913938033641</v>
      </c>
      <c r="BE898" s="3">
        <f t="shared" ca="1" si="750"/>
        <v>0.5438466703012379</v>
      </c>
    </row>
    <row r="899" spans="1:57" x14ac:dyDescent="0.2">
      <c r="A899" s="3">
        <f t="shared" si="698"/>
        <v>8.8699999999998553</v>
      </c>
      <c r="B899" s="3">
        <f t="shared" ca="1" si="699"/>
        <v>4.0535531486988977E-2</v>
      </c>
      <c r="C899" s="3">
        <f t="shared" ca="1" si="700"/>
        <v>3.9267819625415139E-2</v>
      </c>
      <c r="D899" s="3">
        <f t="shared" ca="1" si="701"/>
        <v>3.8076126402486948E-2</v>
      </c>
      <c r="E899" s="3">
        <f t="shared" ca="1" si="702"/>
        <v>3.6958460782945311E-2</v>
      </c>
      <c r="F899" s="3">
        <f t="shared" ca="1" si="703"/>
        <v>3.5912447344815933E-2</v>
      </c>
      <c r="G899" s="3">
        <f t="shared" ca="1" si="704"/>
        <v>3.493565380355209E-2</v>
      </c>
      <c r="H899" s="3">
        <f t="shared" ca="1" si="705"/>
        <v>3.402587775922207E-2</v>
      </c>
      <c r="I899" s="3">
        <f t="shared" ca="1" si="706"/>
        <v>3.3181377366803919E-2</v>
      </c>
      <c r="J899" s="3">
        <f t="shared" ca="1" si="707"/>
        <v>3.2401029120379198E-2</v>
      </c>
      <c r="K899" s="3">
        <f t="shared" ca="1" si="708"/>
        <v>3.1684401549410858E-2</v>
      </c>
      <c r="L899" s="3">
        <f t="shared" ca="1" si="709"/>
        <v>3.1031744475101743E-2</v>
      </c>
      <c r="M899" s="3">
        <f t="shared" ca="1" si="710"/>
        <v>3.0443905153622185E-2</v>
      </c>
      <c r="N899" s="3">
        <f t="shared" ca="1" si="711"/>
        <v>2.9922191158736487E-2</v>
      </c>
      <c r="O899" s="3">
        <f t="shared" ca="1" si="712"/>
        <v>2.9468203251740072E-2</v>
      </c>
      <c r="P899" s="3">
        <f t="shared" ca="1" si="713"/>
        <v>2.9083659994429498E-2</v>
      </c>
      <c r="Q899" s="3">
        <f t="shared" ca="1" si="714"/>
        <v>2.877023116910905E-2</v>
      </c>
      <c r="R899" s="3">
        <f t="shared" ca="1" si="715"/>
        <v>2.8529391170999192E-2</v>
      </c>
      <c r="S899" s="3">
        <f t="shared" ca="1" si="716"/>
        <v>2.836229784756808E-2</v>
      </c>
      <c r="T899" s="3">
        <f t="shared" ca="1" si="717"/>
        <v>2.8269697325171855E-2</v>
      </c>
      <c r="U899" s="3">
        <f t="shared" ca="1" si="718"/>
        <v>2.8251851123808756E-2</v>
      </c>
      <c r="V899" s="3">
        <f t="shared" ca="1" si="719"/>
        <v>2.8308478121988206E-2</v>
      </c>
      <c r="W899" s="3">
        <f t="shared" ca="1" si="720"/>
        <v>2.8438700731719953E-2</v>
      </c>
      <c r="X899" s="3">
        <f t="shared" ca="1" si="721"/>
        <v>2.8640982330266764E-2</v>
      </c>
      <c r="Y899" s="3">
        <f t="shared" ca="1" si="722"/>
        <v>2.8913042136249279E-2</v>
      </c>
      <c r="Z899" s="3">
        <f t="shared" ca="1" si="723"/>
        <v>2.9251735020681346E-2</v>
      </c>
      <c r="AA899" s="3">
        <f t="shared" ca="1" si="724"/>
        <v>2.9652888154017183E-2</v>
      </c>
      <c r="AB899" s="3">
        <f t="shared" ca="1" si="725"/>
        <v>3.0111095240478395E-2</v>
      </c>
      <c r="AC899" s="3">
        <f t="shared" ca="1" si="726"/>
        <v>3.0619483929655064E-2</v>
      </c>
      <c r="AD899" s="3">
        <f t="shared" ca="1" si="727"/>
        <v>3.11694936737963E-2</v>
      </c>
      <c r="AE899" s="3">
        <f t="shared" ca="1" si="728"/>
        <v>3.1750728194606288E-2</v>
      </c>
      <c r="AF899" s="3">
        <f t="shared" ca="1" si="729"/>
        <v>3.2350972646761122E-2</v>
      </c>
      <c r="AG899" s="3">
        <f t="shared" ca="1" si="730"/>
        <v>3.2956478678550574E-2</v>
      </c>
      <c r="AH899" s="3">
        <f t="shared" ca="1" si="731"/>
        <v>3.3552605086548226E-2</v>
      </c>
      <c r="AI899" s="3">
        <f t="shared" ca="1" si="732"/>
        <v>3.4124843587094833E-2</v>
      </c>
      <c r="AJ899" s="3">
        <f t="shared" ca="1" si="733"/>
        <v>3.4660155386600812E-2</v>
      </c>
      <c r="AK899" s="3">
        <f t="shared" ca="1" si="734"/>
        <v>3.5148412510468553E-2</v>
      </c>
      <c r="AL899" s="3">
        <f t="shared" ca="1" si="735"/>
        <v>3.5583621239719636E-2</v>
      </c>
      <c r="AM899" s="3">
        <f t="shared" ca="1" si="736"/>
        <v>3.5964564505973573E-2</v>
      </c>
      <c r="AN899" s="3">
        <f t="shared" ca="1" si="737"/>
        <v>3.6294592444832581E-2</v>
      </c>
      <c r="AO899" s="3">
        <f t="shared" ca="1" si="738"/>
        <v>3.6580533925401962E-2</v>
      </c>
      <c r="AP899" s="3">
        <f t="shared" ca="1" si="739"/>
        <v>3.6831043521539542E-2</v>
      </c>
      <c r="AQ899" s="3">
        <f t="shared" ca="1" si="740"/>
        <v>3.7055000918138993E-2</v>
      </c>
      <c r="AR899" s="3">
        <f t="shared" ca="1" si="741"/>
        <v>3.7260651133024091E-2</v>
      </c>
      <c r="AS899" s="3">
        <f t="shared" ca="1" si="742"/>
        <v>3.7455843159998073E-2</v>
      </c>
      <c r="AT899" s="3">
        <f t="shared" ca="1" si="743"/>
        <v>3.764895087845789E-2</v>
      </c>
      <c r="AU899" s="3">
        <f t="shared" ca="1" si="744"/>
        <v>3.7849078288424043E-2</v>
      </c>
      <c r="AV899" s="3">
        <f t="shared" ca="1" si="745"/>
        <v>3.8063701858001314E-2</v>
      </c>
      <c r="AW899" s="3">
        <f t="shared" ca="1" si="746"/>
        <v>3.8293385416434608E-2</v>
      </c>
      <c r="AX899" s="3">
        <f t="shared" ca="1" si="747"/>
        <v>3.8527668593505503E-2</v>
      </c>
      <c r="AY899" s="3">
        <f t="shared" ca="1" si="748"/>
        <v>3.875051917306687E-2</v>
      </c>
      <c r="AZ899" s="3">
        <f t="shared" ca="1" si="697"/>
        <v>3.8956434289534062E-2</v>
      </c>
      <c r="BC899" s="3">
        <f t="shared" ca="1" si="750"/>
        <v>-1.2261931064869689</v>
      </c>
      <c r="BD899" s="3">
        <f t="shared" ca="1" si="750"/>
        <v>0.4742604825131842</v>
      </c>
      <c r="BE899" s="3">
        <f t="shared" ca="1" si="750"/>
        <v>0.12852321686000323</v>
      </c>
    </row>
    <row r="900" spans="1:57" x14ac:dyDescent="0.2">
      <c r="A900" s="3">
        <f t="shared" si="698"/>
        <v>8.8799999999998551</v>
      </c>
      <c r="B900" s="3">
        <f t="shared" ca="1" si="699"/>
        <v>4.0356675118214974E-2</v>
      </c>
      <c r="C900" s="3">
        <f t="shared" ca="1" si="700"/>
        <v>3.9105997876212044E-2</v>
      </c>
      <c r="D900" s="3">
        <f t="shared" ca="1" si="701"/>
        <v>3.7929861656591117E-2</v>
      </c>
      <c r="E900" s="3">
        <f t="shared" ca="1" si="702"/>
        <v>3.6826329589768649E-2</v>
      </c>
      <c r="F900" s="3">
        <f t="shared" ca="1" si="703"/>
        <v>3.5793084141866126E-2</v>
      </c>
      <c r="G900" s="3">
        <f t="shared" ca="1" si="704"/>
        <v>3.4827754325187379E-2</v>
      </c>
      <c r="H900" s="3">
        <f t="shared" ca="1" si="705"/>
        <v>3.39282017755222E-2</v>
      </c>
      <c r="I900" s="3">
        <f t="shared" ca="1" si="706"/>
        <v>3.3092750368388484E-2</v>
      </c>
      <c r="J900" s="3">
        <f t="shared" ca="1" si="707"/>
        <v>3.232034267938684E-2</v>
      </c>
      <c r="K900" s="3">
        <f t="shared" ca="1" si="708"/>
        <v>3.1610612306083113E-2</v>
      </c>
      <c r="L900" s="3">
        <f t="shared" ca="1" si="709"/>
        <v>3.0963871935225405E-2</v>
      </c>
      <c r="M900" s="3">
        <f t="shared" ca="1" si="710"/>
        <v>3.0381028654833057E-2</v>
      </c>
      <c r="N900" s="3">
        <f t="shared" ca="1" si="711"/>
        <v>2.9863446433829339E-2</v>
      </c>
      <c r="O900" s="3">
        <f t="shared" ca="1" si="712"/>
        <v>2.9412778989519939E-2</v>
      </c>
      <c r="P900" s="3">
        <f t="shared" ca="1" si="713"/>
        <v>2.9030794707039335E-2</v>
      </c>
      <c r="Q900" s="3">
        <f t="shared" ca="1" si="714"/>
        <v>2.871921055903022E-2</v>
      </c>
      <c r="R900" s="3">
        <f t="shared" ca="1" si="715"/>
        <v>2.8479546079338565E-2</v>
      </c>
      <c r="S900" s="3">
        <f t="shared" ca="1" si="716"/>
        <v>2.8313002768797051E-2</v>
      </c>
      <c r="T900" s="3">
        <f t="shared" ca="1" si="717"/>
        <v>2.8220369390925131E-2</v>
      </c>
      <c r="U900" s="3">
        <f t="shared" ca="1" si="718"/>
        <v>2.8201949385808976E-2</v>
      </c>
      <c r="V900" s="3">
        <f t="shared" ca="1" si="719"/>
        <v>2.825750290235669E-2</v>
      </c>
      <c r="W900" s="3">
        <f t="shared" ca="1" si="720"/>
        <v>2.8386192764900845E-2</v>
      </c>
      <c r="X900" s="3">
        <f t="shared" ca="1" si="721"/>
        <v>2.8586521405845028E-2</v>
      </c>
      <c r="Y900" s="3">
        <f t="shared" ca="1" si="722"/>
        <v>2.8856244980236898E-2</v>
      </c>
      <c r="Z900" s="3">
        <f t="shared" ca="1" si="723"/>
        <v>2.9192252243290445E-2</v>
      </c>
      <c r="AA900" s="3">
        <f t="shared" ca="1" si="724"/>
        <v>2.9590400271176685E-2</v>
      </c>
      <c r="AB900" s="3">
        <f t="shared" ca="1" si="725"/>
        <v>3.0045308075359569E-2</v>
      </c>
      <c r="AC900" s="3">
        <f t="shared" ca="1" si="726"/>
        <v>3.0550124136273994E-2</v>
      </c>
      <c r="AD900" s="3">
        <f t="shared" ca="1" si="727"/>
        <v>3.1096305664903408E-2</v>
      </c>
      <c r="AE900" s="3">
        <f t="shared" ca="1" si="728"/>
        <v>3.1673474276775464E-2</v>
      </c>
      <c r="AF900" s="3">
        <f t="shared" ca="1" si="729"/>
        <v>3.2269438430088684E-2</v>
      </c>
      <c r="AG900" s="3">
        <f t="shared" ca="1" si="730"/>
        <v>3.2870485520538874E-2</v>
      </c>
      <c r="AH900" s="3">
        <f t="shared" ca="1" si="731"/>
        <v>3.3462030168500148E-2</v>
      </c>
      <c r="AI900" s="3">
        <f t="shared" ca="1" si="732"/>
        <v>3.4029646146764347E-2</v>
      </c>
      <c r="AJ900" s="3">
        <f t="shared" ca="1" si="733"/>
        <v>3.4560404998634782E-2</v>
      </c>
      <c r="AK900" s="3">
        <f t="shared" ca="1" si="734"/>
        <v>3.5044312976194793E-2</v>
      </c>
      <c r="AL900" s="3">
        <f t="shared" ca="1" si="735"/>
        <v>3.5475522840101872E-2</v>
      </c>
      <c r="AM900" s="3">
        <f t="shared" ca="1" si="736"/>
        <v>3.5852959220776033E-2</v>
      </c>
      <c r="AN900" s="3">
        <f t="shared" ca="1" si="737"/>
        <v>3.6180091615624931E-2</v>
      </c>
      <c r="AO900" s="3">
        <f t="shared" ca="1" si="738"/>
        <v>3.6463834675226639E-2</v>
      </c>
      <c r="AP900" s="3">
        <f t="shared" ca="1" si="739"/>
        <v>3.6712896296852038E-2</v>
      </c>
      <c r="AQ900" s="3">
        <f t="shared" ca="1" si="740"/>
        <v>3.6936191948611218E-2</v>
      </c>
      <c r="AR900" s="3">
        <f t="shared" ca="1" si="741"/>
        <v>3.7142006991534617E-2</v>
      </c>
      <c r="AS900" s="3">
        <f t="shared" ca="1" si="742"/>
        <v>3.7338249132164464E-2</v>
      </c>
      <c r="AT900" s="3">
        <f t="shared" ca="1" si="743"/>
        <v>3.7533355217569467E-2</v>
      </c>
      <c r="AU900" s="3">
        <f t="shared" ca="1" si="744"/>
        <v>3.7736445448430835E-2</v>
      </c>
      <c r="AV900" s="3">
        <f t="shared" ca="1" si="745"/>
        <v>3.7954907452372177E-2</v>
      </c>
      <c r="AW900" s="3">
        <f t="shared" ca="1" si="746"/>
        <v>3.8189134964283361E-2</v>
      </c>
      <c r="AX900" s="3">
        <f t="shared" ca="1" si="747"/>
        <v>3.842860790395914E-2</v>
      </c>
      <c r="AY900" s="3">
        <f t="shared" ca="1" si="748"/>
        <v>3.8657558112304528E-2</v>
      </c>
      <c r="AZ900" s="3">
        <f t="shared" ca="1" si="697"/>
        <v>3.8870987157356693E-2</v>
      </c>
      <c r="BC900" s="3">
        <f t="shared" ca="1" si="750"/>
        <v>-0.14332990136417401</v>
      </c>
      <c r="BD900" s="3">
        <f t="shared" ca="1" si="750"/>
        <v>-4.8345047559053889E-2</v>
      </c>
      <c r="BE900" s="3">
        <f t="shared" ca="1" si="750"/>
        <v>0.16529398897598213</v>
      </c>
    </row>
    <row r="901" spans="1:57" x14ac:dyDescent="0.2">
      <c r="A901" s="3">
        <f t="shared" si="698"/>
        <v>8.8899999999998549</v>
      </c>
      <c r="B901" s="3">
        <f t="shared" ca="1" si="699"/>
        <v>4.1210104276140878E-2</v>
      </c>
      <c r="C901" s="3">
        <f t="shared" ca="1" si="700"/>
        <v>3.9890654258959657E-2</v>
      </c>
      <c r="D901" s="3">
        <f t="shared" ca="1" si="701"/>
        <v>3.8648899866317504E-2</v>
      </c>
      <c r="E901" s="3">
        <f t="shared" ca="1" si="702"/>
        <v>3.748284962635829E-2</v>
      </c>
      <c r="F901" s="3">
        <f t="shared" ca="1" si="703"/>
        <v>3.6390135119077856E-2</v>
      </c>
      <c r="G901" s="3">
        <f t="shared" ca="1" si="704"/>
        <v>3.5368337866011477E-2</v>
      </c>
      <c r="H901" s="3">
        <f t="shared" ca="1" si="705"/>
        <v>3.4415274729970281E-2</v>
      </c>
      <c r="I901" s="3">
        <f t="shared" ca="1" si="706"/>
        <v>3.3529226471835052E-2</v>
      </c>
      <c r="J901" s="3">
        <f t="shared" ca="1" si="707"/>
        <v>3.2709092886060623E-2</v>
      </c>
      <c r="K901" s="3">
        <f t="shared" ca="1" si="708"/>
        <v>3.1954463751868029E-2</v>
      </c>
      <c r="L901" s="3">
        <f t="shared" ca="1" si="709"/>
        <v>3.1265605718480173E-2</v>
      </c>
      <c r="M901" s="3">
        <f t="shared" ca="1" si="710"/>
        <v>3.064337679463509E-2</v>
      </c>
      <c r="N901" s="3">
        <f t="shared" ca="1" si="711"/>
        <v>3.0089088433235506E-2</v>
      </c>
      <c r="O901" s="3">
        <f t="shared" ca="1" si="712"/>
        <v>2.9604338402547392E-2</v>
      </c>
      <c r="P901" s="3">
        <f t="shared" ca="1" si="713"/>
        <v>2.9190836015986633E-2</v>
      </c>
      <c r="Q901" s="3">
        <f t="shared" ca="1" si="714"/>
        <v>2.8850236553103537E-2</v>
      </c>
      <c r="R901" s="3">
        <f t="shared" ca="1" si="715"/>
        <v>2.8583995814267835E-2</v>
      </c>
      <c r="S901" s="3">
        <f t="shared" ca="1" si="716"/>
        <v>2.8393250090956171E-2</v>
      </c>
      <c r="T901" s="3">
        <f t="shared" ca="1" si="717"/>
        <v>2.8278721927113285E-2</v>
      </c>
      <c r="U901" s="3">
        <f t="shared" ca="1" si="718"/>
        <v>2.8240647827522957E-2</v>
      </c>
      <c r="V901" s="3">
        <f t="shared" ca="1" si="719"/>
        <v>2.827872035193392E-2</v>
      </c>
      <c r="W901" s="3">
        <f t="shared" ca="1" si="720"/>
        <v>2.8392033867461416E-2</v>
      </c>
      <c r="X901" s="3">
        <f t="shared" ca="1" si="721"/>
        <v>2.8579020976879029E-2</v>
      </c>
      <c r="Y901" s="3">
        <f t="shared" ca="1" si="722"/>
        <v>2.8837365868220378E-2</v>
      </c>
      <c r="Z901" s="3">
        <f t="shared" ca="1" si="723"/>
        <v>2.9163882258933391E-2</v>
      </c>
      <c r="AA901" s="3">
        <f t="shared" ca="1" si="724"/>
        <v>2.9554348196539872E-2</v>
      </c>
      <c r="AB901" s="3">
        <f t="shared" ca="1" si="725"/>
        <v>3.0003299067821638E-2</v>
      </c>
      <c r="AC901" s="3">
        <f t="shared" ca="1" si="726"/>
        <v>3.0503795280219643E-2</v>
      </c>
      <c r="AD901" s="3">
        <f t="shared" ca="1" si="727"/>
        <v>3.1047202963756952E-2</v>
      </c>
      <c r="AE901" s="3">
        <f t="shared" ca="1" si="728"/>
        <v>3.162305289358211E-2</v>
      </c>
      <c r="AF901" s="3">
        <f t="shared" ca="1" si="729"/>
        <v>3.2219068237897233E-2</v>
      </c>
      <c r="AG901" s="3">
        <f t="shared" ca="1" si="730"/>
        <v>3.2821463698935502E-2</v>
      </c>
      <c r="AH901" s="3">
        <f t="shared" ca="1" si="731"/>
        <v>3.3415601403128048E-2</v>
      </c>
      <c r="AI901" s="3">
        <f t="shared" ca="1" si="732"/>
        <v>3.3987028902930115E-2</v>
      </c>
      <c r="AJ901" s="3">
        <f t="shared" ca="1" si="733"/>
        <v>3.4522819713937114E-2</v>
      </c>
      <c r="AK901" s="3">
        <f t="shared" ca="1" si="734"/>
        <v>3.5013005717575943E-2</v>
      </c>
      <c r="AL901" s="3">
        <f t="shared" ca="1" si="735"/>
        <v>3.5451777216126738E-2</v>
      </c>
      <c r="AM901" s="3">
        <f t="shared" ca="1" si="736"/>
        <v>3.5838091249673576E-2</v>
      </c>
      <c r="AN901" s="3">
        <f t="shared" ca="1" si="737"/>
        <v>3.6175427163426387E-2</v>
      </c>
      <c r="AO901" s="3">
        <f t="shared" ca="1" si="738"/>
        <v>3.6470675897878294E-2</v>
      </c>
      <c r="AP901" s="3">
        <f t="shared" ca="1" si="739"/>
        <v>3.6732489480512762E-2</v>
      </c>
      <c r="AQ901" s="3">
        <f t="shared" ca="1" si="740"/>
        <v>3.6969710411459571E-2</v>
      </c>
      <c r="AR901" s="3">
        <f t="shared" ca="1" si="741"/>
        <v>3.7190555919949936E-2</v>
      </c>
      <c r="AS901" s="3">
        <f t="shared" ca="1" si="742"/>
        <v>3.74028836679672E-2</v>
      </c>
      <c r="AT901" s="3">
        <f t="shared" ca="1" si="743"/>
        <v>3.7615083692515094E-2</v>
      </c>
      <c r="AU901" s="3">
        <f t="shared" ca="1" si="744"/>
        <v>3.7836181451716154E-2</v>
      </c>
      <c r="AV901" s="3">
        <f t="shared" ca="1" si="745"/>
        <v>3.8073365265238808E-2</v>
      </c>
      <c r="AW901" s="3">
        <f t="shared" ca="1" si="746"/>
        <v>3.832675213890873E-2</v>
      </c>
      <c r="AX901" s="3">
        <f t="shared" ca="1" si="747"/>
        <v>3.858565991547809E-2</v>
      </c>
      <c r="AY901" s="3">
        <f t="shared" ca="1" si="748"/>
        <v>3.883448045803891E-2</v>
      </c>
      <c r="AZ901" s="3">
        <f t="shared" ca="1" si="697"/>
        <v>3.9068572551185184E-2</v>
      </c>
      <c r="BC901" s="3">
        <f t="shared" ca="1" si="750"/>
        <v>0.19977181441135805</v>
      </c>
      <c r="BD901" s="3">
        <f t="shared" ca="1" si="750"/>
        <v>-0.70370065878331012</v>
      </c>
      <c r="BE901" s="3">
        <f t="shared" ca="1" si="750"/>
        <v>-1.0518558751008689</v>
      </c>
    </row>
    <row r="902" spans="1:57" x14ac:dyDescent="0.2">
      <c r="A902" s="3">
        <f t="shared" si="698"/>
        <v>8.8999999999998547</v>
      </c>
      <c r="B902" s="3">
        <f t="shared" ca="1" si="699"/>
        <v>4.1216325506831124E-2</v>
      </c>
      <c r="C902" s="3">
        <f t="shared" ca="1" si="700"/>
        <v>3.9799412613461156E-2</v>
      </c>
      <c r="D902" s="3">
        <f t="shared" ca="1" si="701"/>
        <v>3.8469090451381353E-2</v>
      </c>
      <c r="E902" s="3">
        <f t="shared" ca="1" si="702"/>
        <v>3.7223043454220901E-2</v>
      </c>
      <c r="F902" s="3">
        <f t="shared" ca="1" si="703"/>
        <v>3.6058582817192146E-2</v>
      </c>
      <c r="G902" s="3">
        <f t="shared" ca="1" si="704"/>
        <v>3.4972973058852566E-2</v>
      </c>
      <c r="H902" s="3">
        <f t="shared" ca="1" si="705"/>
        <v>3.3963716735636452E-2</v>
      </c>
      <c r="I902" s="3">
        <f t="shared" ca="1" si="706"/>
        <v>3.302878193389229E-2</v>
      </c>
      <c r="J902" s="3">
        <f t="shared" ca="1" si="707"/>
        <v>3.2166756079620128E-2</v>
      </c>
      <c r="K902" s="3">
        <f t="shared" ca="1" si="708"/>
        <v>3.1376915522747587E-2</v>
      </c>
      <c r="L902" s="3">
        <f t="shared" ca="1" si="709"/>
        <v>3.0659211247572218E-2</v>
      </c>
      <c r="M902" s="3">
        <f t="shared" ca="1" si="710"/>
        <v>3.0014182548250945E-2</v>
      </c>
      <c r="N902" s="3">
        <f t="shared" ca="1" si="711"/>
        <v>2.944281872644056E-2</v>
      </c>
      <c r="O902" s="3">
        <f t="shared" ca="1" si="712"/>
        <v>2.8946391972348721E-2</v>
      </c>
      <c r="P902" s="3">
        <f t="shared" ca="1" si="713"/>
        <v>2.8526282908680228E-2</v>
      </c>
      <c r="Q902" s="3">
        <f t="shared" ca="1" si="714"/>
        <v>2.8183815514520309E-2</v>
      </c>
      <c r="R902" s="3">
        <f t="shared" ca="1" si="715"/>
        <v>2.7920112260679846E-2</v>
      </c>
      <c r="S902" s="3">
        <f t="shared" ca="1" si="716"/>
        <v>2.7735974642510056E-2</v>
      </c>
      <c r="T902" s="3">
        <f t="shared" ca="1" si="717"/>
        <v>2.7631789403501392E-2</v>
      </c>
      <c r="U902" s="3">
        <f t="shared" ca="1" si="718"/>
        <v>2.7607456533493092E-2</v>
      </c>
      <c r="V902" s="3">
        <f t="shared" ca="1" si="719"/>
        <v>2.7662331419148346E-2</v>
      </c>
      <c r="W902" s="3">
        <f t="shared" ca="1" si="720"/>
        <v>2.7795170376351784E-2</v>
      </c>
      <c r="X902" s="3">
        <f t="shared" ca="1" si="721"/>
        <v>2.8004066568934307E-2</v>
      </c>
      <c r="Y902" s="3">
        <f t="shared" ca="1" si="722"/>
        <v>2.8286362589935419E-2</v>
      </c>
      <c r="Z902" s="3">
        <f t="shared" ca="1" si="723"/>
        <v>2.8638527472654326E-2</v>
      </c>
      <c r="AA902" s="3">
        <f t="shared" ca="1" si="724"/>
        <v>2.905599057747793E-2</v>
      </c>
      <c r="AB902" s="3">
        <f t="shared" ca="1" si="725"/>
        <v>2.9532934010974669E-2</v>
      </c>
      <c r="AC902" s="3">
        <f t="shared" ca="1" si="726"/>
        <v>3.0062060480867212E-2</v>
      </c>
      <c r="AD902" s="3">
        <f t="shared" ca="1" si="727"/>
        <v>3.0634375474464841E-2</v>
      </c>
      <c r="AE902" s="3">
        <f t="shared" ca="1" si="728"/>
        <v>3.1239049470979635E-2</v>
      </c>
      <c r="AF902" s="3">
        <f t="shared" ca="1" si="729"/>
        <v>3.1863451033982963E-2</v>
      </c>
      <c r="AG902" s="3">
        <f t="shared" ca="1" si="730"/>
        <v>3.249345300967077E-2</v>
      </c>
      <c r="AH902" s="3">
        <f t="shared" ca="1" si="731"/>
        <v>3.3114095989438305E-2</v>
      </c>
      <c r="AI902" s="3">
        <f t="shared" ca="1" si="732"/>
        <v>3.3710632302691758E-2</v>
      </c>
      <c r="AJ902" s="3">
        <f t="shared" ca="1" si="733"/>
        <v>3.4269868343894679E-2</v>
      </c>
      <c r="AK902" s="3">
        <f t="shared" ca="1" si="734"/>
        <v>3.4781592295498077E-2</v>
      </c>
      <c r="AL902" s="3">
        <f t="shared" ca="1" si="735"/>
        <v>3.5239762332200546E-2</v>
      </c>
      <c r="AM902" s="3">
        <f t="shared" ca="1" si="736"/>
        <v>3.564309788594798E-2</v>
      </c>
      <c r="AN902" s="3">
        <f t="shared" ca="1" si="737"/>
        <v>3.5994817912029811E-2</v>
      </c>
      <c r="AO902" s="3">
        <f t="shared" ca="1" si="738"/>
        <v>3.6301519431095157E-2</v>
      </c>
      <c r="AP902" s="3">
        <f t="shared" ca="1" si="739"/>
        <v>3.657152869231118E-2</v>
      </c>
      <c r="AQ902" s="3">
        <f t="shared" ca="1" si="740"/>
        <v>3.681334575798597E-2</v>
      </c>
      <c r="AR902" s="3">
        <f t="shared" ca="1" si="741"/>
        <v>3.7034850520731306E-2</v>
      </c>
      <c r="AS902" s="3">
        <f t="shared" ca="1" si="742"/>
        <v>3.7243581096096504E-2</v>
      </c>
      <c r="AT902" s="3">
        <f t="shared" ca="1" si="743"/>
        <v>3.7447610185805433E-2</v>
      </c>
      <c r="AU902" s="3">
        <f t="shared" ca="1" si="744"/>
        <v>3.7655596847549003E-2</v>
      </c>
      <c r="AV902" s="3">
        <f t="shared" ca="1" si="745"/>
        <v>3.7874258978053271E-2</v>
      </c>
      <c r="AW902" s="3">
        <f t="shared" ca="1" si="746"/>
        <v>3.8103169580555124E-2</v>
      </c>
      <c r="AX902" s="3">
        <f t="shared" ca="1" si="747"/>
        <v>3.8331221296183743E-2</v>
      </c>
      <c r="AY902" s="3">
        <f t="shared" ca="1" si="748"/>
        <v>3.8542700387540513E-2</v>
      </c>
      <c r="AZ902" s="3">
        <f t="shared" ca="1" si="697"/>
        <v>3.8733030290602551E-2</v>
      </c>
      <c r="BC902" s="3">
        <f t="shared" ca="1" si="750"/>
        <v>-0.62619138345731695</v>
      </c>
      <c r="BD902" s="3">
        <f t="shared" ca="1" si="750"/>
        <v>0.25091092573089568</v>
      </c>
      <c r="BE902" s="3">
        <f t="shared" ca="1" si="750"/>
        <v>-1.1041172722024477</v>
      </c>
    </row>
    <row r="903" spans="1:57" x14ac:dyDescent="0.2">
      <c r="A903" s="3">
        <f t="shared" si="698"/>
        <v>8.9099999999998545</v>
      </c>
      <c r="B903" s="3">
        <f t="shared" ca="1" si="699"/>
        <v>4.2800068912740387E-2</v>
      </c>
      <c r="C903" s="3">
        <f t="shared" ca="1" si="700"/>
        <v>4.1394835301869493E-2</v>
      </c>
      <c r="D903" s="3">
        <f t="shared" ca="1" si="701"/>
        <v>4.0069226666232874E-2</v>
      </c>
      <c r="E903" s="3">
        <f t="shared" ca="1" si="702"/>
        <v>3.8821296477848266E-2</v>
      </c>
      <c r="F903" s="3">
        <f t="shared" ca="1" si="703"/>
        <v>3.7648728673489187E-2</v>
      </c>
      <c r="G903" s="3">
        <f t="shared" ca="1" si="704"/>
        <v>3.6549163881375954E-2</v>
      </c>
      <c r="H903" s="3">
        <f t="shared" ca="1" si="705"/>
        <v>3.552048344291147E-2</v>
      </c>
      <c r="I903" s="3">
        <f t="shared" ca="1" si="706"/>
        <v>3.4561035834742064E-2</v>
      </c>
      <c r="J903" s="3">
        <f t="shared" ca="1" si="707"/>
        <v>3.3669789151904814E-2</v>
      </c>
      <c r="K903" s="3">
        <f t="shared" ca="1" si="708"/>
        <v>3.2846399329029864E-2</v>
      </c>
      <c r="L903" s="3">
        <f t="shared" ca="1" si="709"/>
        <v>3.2091194683204892E-2</v>
      </c>
      <c r="M903" s="3">
        <f t="shared" ca="1" si="710"/>
        <v>3.1405088783980989E-2</v>
      </c>
      <c r="N903" s="3">
        <f t="shared" ca="1" si="711"/>
        <v>3.0789441771941359E-2</v>
      </c>
      <c r="O903" s="3">
        <f t="shared" ca="1" si="712"/>
        <v>3.0245893255690867E-2</v>
      </c>
      <c r="P903" s="3">
        <f t="shared" ca="1" si="713"/>
        <v>2.9776188173736735E-2</v>
      </c>
      <c r="Q903" s="3">
        <f t="shared" ca="1" si="714"/>
        <v>2.9382012222825819E-2</v>
      </c>
      <c r="R903" s="3">
        <f t="shared" ca="1" si="715"/>
        <v>2.9064847573587405E-2</v>
      </c>
      <c r="S903" s="3">
        <f t="shared" ca="1" si="716"/>
        <v>2.8825853963869288E-2</v>
      </c>
      <c r="T903" s="3">
        <f t="shared" ca="1" si="717"/>
        <v>2.8665775381126409E-2</v>
      </c>
      <c r="U903" s="3">
        <f t="shared" ca="1" si="718"/>
        <v>2.8584868345799239E-2</v>
      </c>
      <c r="V903" s="3">
        <f t="shared" ca="1" si="719"/>
        <v>2.8582844112611097E-2</v>
      </c>
      <c r="W903" s="3">
        <f t="shared" ca="1" si="720"/>
        <v>2.8658813977170346E-2</v>
      </c>
      <c r="X903" s="3">
        <f t="shared" ca="1" si="721"/>
        <v>2.8811224679952757E-2</v>
      </c>
      <c r="Y903" s="3">
        <f t="shared" ca="1" si="722"/>
        <v>2.903777021592922E-2</v>
      </c>
      <c r="Z903" s="3">
        <f t="shared" ca="1" si="723"/>
        <v>2.9335267912899064E-2</v>
      </c>
      <c r="AA903" s="3">
        <f t="shared" ca="1" si="724"/>
        <v>2.9699491410961322E-2</v>
      </c>
      <c r="AB903" s="3">
        <f t="shared" ca="1" si="725"/>
        <v>3.0124962506789522E-2</v>
      </c>
      <c r="AC903" s="3">
        <f t="shared" ca="1" si="726"/>
        <v>3.0604719208236725E-2</v>
      </c>
      <c r="AD903" s="3">
        <f t="shared" ca="1" si="727"/>
        <v>3.1130099425542568E-2</v>
      </c>
      <c r="AE903" s="3">
        <f t="shared" ca="1" si="728"/>
        <v>3.1690606514517355E-2</v>
      </c>
      <c r="AF903" s="3">
        <f t="shared" ca="1" si="729"/>
        <v>3.2273947747782174E-2</v>
      </c>
      <c r="AG903" s="3">
        <f t="shared" ca="1" si="730"/>
        <v>3.2866347580624324E-2</v>
      </c>
      <c r="AH903" s="3">
        <f t="shared" ca="1" si="731"/>
        <v>3.3453218654351503E-2</v>
      </c>
      <c r="AI903" s="3">
        <f t="shared" ca="1" si="732"/>
        <v>3.4020211696067774E-2</v>
      </c>
      <c r="AJ903" s="3">
        <f t="shared" ca="1" si="733"/>
        <v>3.4554559506256542E-2</v>
      </c>
      <c r="AK903" s="3">
        <f t="shared" ca="1" si="734"/>
        <v>3.5046499858529374E-2</v>
      </c>
      <c r="AL903" s="3">
        <f t="shared" ca="1" si="735"/>
        <v>3.5490451749100788E-2</v>
      </c>
      <c r="AM903" s="3">
        <f t="shared" ca="1" si="736"/>
        <v>3.5885589604851428E-2</v>
      </c>
      <c r="AN903" s="3">
        <f t="shared" ca="1" si="737"/>
        <v>3.623556437926035E-2</v>
      </c>
      <c r="AO903" s="3">
        <f t="shared" ca="1" si="738"/>
        <v>3.6547371594671786E-2</v>
      </c>
      <c r="AP903" s="3">
        <f t="shared" ca="1" si="739"/>
        <v>3.6829704447455092E-2</v>
      </c>
      <c r="AQ903" s="3">
        <f t="shared" ca="1" si="740"/>
        <v>3.7091413722829286E-2</v>
      </c>
      <c r="AR903" s="3">
        <f t="shared" ca="1" si="741"/>
        <v>3.7340735391299E-2</v>
      </c>
      <c r="AS903" s="3">
        <f t="shared" ca="1" si="742"/>
        <v>3.7585581124911199E-2</v>
      </c>
      <c r="AT903" s="3">
        <f t="shared" ca="1" si="743"/>
        <v>3.7834398367515433E-2</v>
      </c>
      <c r="AU903" s="3">
        <f t="shared" ca="1" si="744"/>
        <v>3.8096170754629351E-2</v>
      </c>
      <c r="AV903" s="3">
        <f t="shared" ca="1" si="745"/>
        <v>3.8377837347152298E-2</v>
      </c>
      <c r="AW903" s="3">
        <f t="shared" ca="1" si="746"/>
        <v>3.8679122580460287E-2</v>
      </c>
      <c r="AX903" s="3">
        <f t="shared" ca="1" si="747"/>
        <v>3.8989193344790715E-2</v>
      </c>
      <c r="AY903" s="3">
        <f t="shared" ca="1" si="748"/>
        <v>3.9292926766000408E-2</v>
      </c>
      <c r="AZ903" s="3">
        <f t="shared" ca="1" si="697"/>
        <v>3.9586631111908126E-2</v>
      </c>
      <c r="BC903" s="3">
        <f t="shared" ca="1" si="750"/>
        <v>1.2612218596216129</v>
      </c>
      <c r="BD903" s="3">
        <f t="shared" ca="1" si="750"/>
        <v>-1.7116999231500163</v>
      </c>
      <c r="BE903" s="3">
        <f t="shared" ca="1" si="750"/>
        <v>-0.40470061577109906</v>
      </c>
    </row>
    <row r="904" spans="1:57" x14ac:dyDescent="0.2">
      <c r="A904" s="3">
        <f t="shared" si="698"/>
        <v>8.9199999999998543</v>
      </c>
      <c r="B904" s="3">
        <f t="shared" ca="1" si="699"/>
        <v>4.1565373265655993E-2</v>
      </c>
      <c r="C904" s="3">
        <f t="shared" ca="1" si="700"/>
        <v>4.0118468864945488E-2</v>
      </c>
      <c r="D904" s="3">
        <f t="shared" ca="1" si="701"/>
        <v>3.8761196913822814E-2</v>
      </c>
      <c r="E904" s="3">
        <f t="shared" ca="1" si="702"/>
        <v>3.74911283633294E-2</v>
      </c>
      <c r="F904" s="3">
        <f t="shared" ca="1" si="703"/>
        <v>3.6305468325733628E-2</v>
      </c>
      <c r="G904" s="3">
        <f t="shared" ca="1" si="704"/>
        <v>3.5201381958996469E-2</v>
      </c>
      <c r="H904" s="3">
        <f t="shared" ca="1" si="705"/>
        <v>3.4176277788167703E-2</v>
      </c>
      <c r="I904" s="3">
        <f t="shared" ca="1" si="706"/>
        <v>3.3228033052337985E-2</v>
      </c>
      <c r="J904" s="3">
        <f t="shared" ca="1" si="707"/>
        <v>3.2355144860466388E-2</v>
      </c>
      <c r="K904" s="3">
        <f t="shared" ca="1" si="708"/>
        <v>3.1556797053419031E-2</v>
      </c>
      <c r="L904" s="3">
        <f t="shared" ca="1" si="709"/>
        <v>3.0832843586497495E-2</v>
      </c>
      <c r="M904" s="3">
        <f t="shared" ca="1" si="710"/>
        <v>3.0183720602489354E-2</v>
      </c>
      <c r="N904" s="3">
        <f t="shared" ca="1" si="711"/>
        <v>2.9610307379065316E-2</v>
      </c>
      <c r="O904" s="3">
        <f t="shared" ca="1" si="712"/>
        <v>2.911375924774726E-2</v>
      </c>
      <c r="P904" s="3">
        <f t="shared" ca="1" si="713"/>
        <v>2.8695333777453681E-2</v>
      </c>
      <c r="Q904" s="3">
        <f t="shared" ca="1" si="714"/>
        <v>2.8356226708807893E-2</v>
      </c>
      <c r="R904" s="3">
        <f t="shared" ca="1" si="715"/>
        <v>2.8097428249682827E-2</v>
      </c>
      <c r="S904" s="3">
        <f t="shared" ca="1" si="716"/>
        <v>2.7919604727023907E-2</v>
      </c>
      <c r="T904" s="3">
        <f t="shared" ca="1" si="717"/>
        <v>2.782300572455498E-2</v>
      </c>
      <c r="U904" s="3">
        <f t="shared" ca="1" si="718"/>
        <v>2.7807392646638597E-2</v>
      </c>
      <c r="V904" s="3">
        <f t="shared" ca="1" si="719"/>
        <v>2.7871980964863173E-2</v>
      </c>
      <c r="W904" s="3">
        <f t="shared" ca="1" si="720"/>
        <v>2.8015385293070919E-2</v>
      </c>
      <c r="X904" s="3">
        <f t="shared" ca="1" si="721"/>
        <v>2.8235554271459875E-2</v>
      </c>
      <c r="Y904" s="3">
        <f t="shared" ca="1" si="722"/>
        <v>2.8529681601355387E-2</v>
      </c>
      <c r="Z904" s="3">
        <f t="shared" ca="1" si="723"/>
        <v>2.8894081191332823E-2</v>
      </c>
      <c r="AA904" s="3">
        <f t="shared" ca="1" si="724"/>
        <v>2.9324019235982889E-2</v>
      </c>
      <c r="AB904" s="3">
        <f t="shared" ca="1" si="725"/>
        <v>2.9813505500856402E-2</v>
      </c>
      <c r="AC904" s="3">
        <f t="shared" ca="1" si="726"/>
        <v>3.03550616029645E-2</v>
      </c>
      <c r="AD904" s="3">
        <f t="shared" ca="1" si="727"/>
        <v>3.0939506251122201E-2</v>
      </c>
      <c r="AE904" s="3">
        <f t="shared" ca="1" si="728"/>
        <v>3.1555824160958763E-2</v>
      </c>
      <c r="AF904" s="3">
        <f t="shared" ca="1" si="729"/>
        <v>3.2191209938717498E-2</v>
      </c>
      <c r="AG904" s="3">
        <f t="shared" ca="1" si="730"/>
        <v>3.2831388424165164E-2</v>
      </c>
      <c r="AH904" s="3">
        <f t="shared" ca="1" si="731"/>
        <v>3.3461293202049325E-2</v>
      </c>
      <c r="AI904" s="3">
        <f t="shared" ca="1" si="732"/>
        <v>3.4066122323910021E-2</v>
      </c>
      <c r="AJ904" s="3">
        <f t="shared" ca="1" si="733"/>
        <v>3.4632683826524999E-2</v>
      </c>
      <c r="AK904" s="3">
        <f t="shared" ca="1" si="734"/>
        <v>3.5150813665845194E-2</v>
      </c>
      <c r="AL904" s="3">
        <f t="shared" ca="1" si="735"/>
        <v>3.5614539909641099E-2</v>
      </c>
      <c r="AM904" s="3">
        <f t="shared" ca="1" si="736"/>
        <v>3.6022639886364893E-2</v>
      </c>
      <c r="AN904" s="3">
        <f t="shared" ca="1" si="737"/>
        <v>3.6378344244327059E-2</v>
      </c>
      <c r="AO904" s="3">
        <f t="shared" ca="1" si="738"/>
        <v>3.6688194743048748E-2</v>
      </c>
      <c r="AP904" s="3">
        <f t="shared" ca="1" si="739"/>
        <v>3.6960399568187384E-2</v>
      </c>
      <c r="AQ904" s="3">
        <f t="shared" ca="1" si="740"/>
        <v>3.720330870154423E-2</v>
      </c>
      <c r="AR904" s="3">
        <f t="shared" ca="1" si="741"/>
        <v>3.7424662907660555E-2</v>
      </c>
      <c r="AS904" s="3">
        <f t="shared" ca="1" si="742"/>
        <v>3.7631895805365217E-2</v>
      </c>
      <c r="AT904" s="3">
        <f t="shared" ca="1" si="743"/>
        <v>3.7832976943919149E-2</v>
      </c>
      <c r="AU904" s="3">
        <f t="shared" ca="1" si="744"/>
        <v>3.8036360834965352E-2</v>
      </c>
      <c r="AV904" s="3">
        <f t="shared" ca="1" si="745"/>
        <v>3.8248354675507461E-2</v>
      </c>
      <c r="AW904" s="3">
        <f t="shared" ca="1" si="746"/>
        <v>3.8467985155971683E-2</v>
      </c>
      <c r="AX904" s="3">
        <f t="shared" ca="1" si="747"/>
        <v>3.8683848114558259E-2</v>
      </c>
      <c r="AY904" s="3">
        <f t="shared" ca="1" si="748"/>
        <v>3.8880565786322867E-2</v>
      </c>
      <c r="AZ904" s="3">
        <f t="shared" ca="1" si="697"/>
        <v>3.9054239538600904E-2</v>
      </c>
      <c r="BC904" s="3">
        <f t="shared" ca="1" si="750"/>
        <v>-0.83565920582637432</v>
      </c>
      <c r="BD904" s="3">
        <f t="shared" ca="1" si="750"/>
        <v>1.8322110265429208</v>
      </c>
      <c r="BE904" s="3">
        <f t="shared" ca="1" si="750"/>
        <v>3.6991903431566442E-2</v>
      </c>
    </row>
    <row r="905" spans="1:57" x14ac:dyDescent="0.2">
      <c r="A905" s="3">
        <f t="shared" si="698"/>
        <v>8.9299999999998541</v>
      </c>
      <c r="B905" s="3">
        <f t="shared" ca="1" si="699"/>
        <v>4.1026931326979314E-2</v>
      </c>
      <c r="C905" s="3">
        <f t="shared" ca="1" si="700"/>
        <v>3.9655461398018801E-2</v>
      </c>
      <c r="D905" s="3">
        <f t="shared" ca="1" si="701"/>
        <v>3.8362893798325685E-2</v>
      </c>
      <c r="E905" s="3">
        <f t="shared" ca="1" si="702"/>
        <v>3.714726747112071E-2</v>
      </c>
      <c r="F905" s="3">
        <f t="shared" ca="1" si="703"/>
        <v>3.6006259210478238E-2</v>
      </c>
      <c r="G905" s="3">
        <f t="shared" ca="1" si="704"/>
        <v>3.493750919640419E-2</v>
      </c>
      <c r="H905" s="3">
        <f t="shared" ca="1" si="705"/>
        <v>3.3938903608397374E-2</v>
      </c>
      <c r="I905" s="3">
        <f t="shared" ca="1" si="706"/>
        <v>3.3008798892248524E-2</v>
      </c>
      <c r="J905" s="3">
        <f t="shared" ca="1" si="707"/>
        <v>3.2146171587911172E-2</v>
      </c>
      <c r="K905" s="3">
        <f t="shared" ca="1" si="708"/>
        <v>3.1350683836353171E-2</v>
      </c>
      <c r="L905" s="3">
        <f t="shared" ca="1" si="709"/>
        <v>3.0622665609016619E-2</v>
      </c>
      <c r="M905" s="3">
        <f t="shared" ca="1" si="710"/>
        <v>2.9963025992428814E-2</v>
      </c>
      <c r="N905" s="3">
        <f t="shared" ca="1" si="711"/>
        <v>2.9373113772290748E-2</v>
      </c>
      <c r="O905" s="3">
        <f t="shared" ca="1" si="712"/>
        <v>2.8854550380417378E-2</v>
      </c>
      <c r="P905" s="3">
        <f t="shared" ca="1" si="713"/>
        <v>2.8409056403633975E-2</v>
      </c>
      <c r="Q905" s="3">
        <f t="shared" ca="1" si="714"/>
        <v>2.8038288025533844E-2</v>
      </c>
      <c r="R905" s="3">
        <f t="shared" ca="1" si="715"/>
        <v>2.7743693901496835E-2</v>
      </c>
      <c r="S905" s="3">
        <f t="shared" ca="1" si="716"/>
        <v>2.7526397366935611E-2</v>
      </c>
      <c r="T905" s="3">
        <f t="shared" ca="1" si="717"/>
        <v>2.7387104026822186E-2</v>
      </c>
      <c r="U905" s="3">
        <f t="shared" ca="1" si="718"/>
        <v>2.7326030595326251E-2</v>
      </c>
      <c r="V905" s="3">
        <f t="shared" ca="1" si="719"/>
        <v>2.7342847182154868E-2</v>
      </c>
      <c r="W905" s="3">
        <f t="shared" ca="1" si="720"/>
        <v>2.7436622130240059E-2</v>
      </c>
      <c r="X905" s="3">
        <f t="shared" ca="1" si="721"/>
        <v>2.7605756374860978E-2</v>
      </c>
      <c r="Y905" s="3">
        <f t="shared" ca="1" si="722"/>
        <v>2.7847893700412036E-2</v>
      </c>
      <c r="Z905" s="3">
        <f t="shared" ca="1" si="723"/>
        <v>2.8159794954945156E-2</v>
      </c>
      <c r="AA905" s="3">
        <f t="shared" ca="1" si="724"/>
        <v>2.8537169235056621E-2</v>
      </c>
      <c r="AB905" s="3">
        <f t="shared" ca="1" si="725"/>
        <v>2.8974464627206337E-2</v>
      </c>
      <c r="AC905" s="3">
        <f t="shared" ca="1" si="726"/>
        <v>2.946463674057806E-2</v>
      </c>
      <c r="AD905" s="3">
        <f t="shared" ca="1" si="727"/>
        <v>2.9998935533013259E-2</v>
      </c>
      <c r="AE905" s="3">
        <f t="shared" ca="1" si="728"/>
        <v>3.0566777638662387E-2</v>
      </c>
      <c r="AF905" s="3">
        <f t="shared" ca="1" si="729"/>
        <v>3.1155795697634325E-2</v>
      </c>
      <c r="AG905" s="3">
        <f t="shared" ca="1" si="730"/>
        <v>3.1752165784580705E-2</v>
      </c>
      <c r="AH905" s="3">
        <f t="shared" ca="1" si="731"/>
        <v>3.2341293394535037E-2</v>
      </c>
      <c r="AI905" s="3">
        <f t="shared" ca="1" si="732"/>
        <v>3.2908874900936719E-2</v>
      </c>
      <c r="AJ905" s="3">
        <f t="shared" ca="1" si="733"/>
        <v>3.3442244475004934E-2</v>
      </c>
      <c r="AK905" s="3">
        <f t="shared" ca="1" si="734"/>
        <v>3.3931786912040504E-2</v>
      </c>
      <c r="AL905" s="3">
        <f t="shared" ca="1" si="735"/>
        <v>3.4372089667196404E-2</v>
      </c>
      <c r="AM905" s="3">
        <f t="shared" ca="1" si="736"/>
        <v>3.4762482945587724E-2</v>
      </c>
      <c r="AN905" s="3">
        <f t="shared" ca="1" si="737"/>
        <v>3.5106726860429482E-2</v>
      </c>
      <c r="AO905" s="3">
        <f t="shared" ca="1" si="738"/>
        <v>3.5411859222688177E-2</v>
      </c>
      <c r="AP905" s="3">
        <f t="shared" ca="1" si="739"/>
        <v>3.568655333068136E-2</v>
      </c>
      <c r="AQ905" s="3">
        <f t="shared" ca="1" si="740"/>
        <v>3.5939608913967816E-2</v>
      </c>
      <c r="AR905" s="3">
        <f t="shared" ca="1" si="741"/>
        <v>3.6179222313406555E-2</v>
      </c>
      <c r="AS905" s="3">
        <f t="shared" ca="1" si="742"/>
        <v>3.6413299537007109E-2</v>
      </c>
      <c r="AT905" s="3">
        <f t="shared" ca="1" si="743"/>
        <v>3.665028165408226E-2</v>
      </c>
      <c r="AU905" s="3">
        <f t="shared" ca="1" si="744"/>
        <v>3.6899042436826145E-2</v>
      </c>
      <c r="AV905" s="3">
        <f t="shared" ca="1" si="745"/>
        <v>3.7166206339951796E-2</v>
      </c>
      <c r="AW905" s="3">
        <f t="shared" ca="1" si="746"/>
        <v>3.7451055282020029E-2</v>
      </c>
      <c r="AX905" s="3">
        <f t="shared" ca="1" si="747"/>
        <v>3.7742570811644879E-2</v>
      </c>
      <c r="AY905" s="3">
        <f t="shared" ca="1" si="748"/>
        <v>3.8026071672113408E-2</v>
      </c>
      <c r="AZ905" s="3">
        <f t="shared" ca="1" si="697"/>
        <v>3.8298667204397195E-2</v>
      </c>
      <c r="BC905" s="3">
        <f t="shared" ca="1" si="750"/>
        <v>-1.1715230697617551</v>
      </c>
      <c r="BD905" s="3">
        <f t="shared" ca="1" si="750"/>
        <v>-1.315674953798684</v>
      </c>
      <c r="BE905" s="3">
        <f t="shared" ca="1" si="750"/>
        <v>0.47164547864992024</v>
      </c>
    </row>
    <row r="906" spans="1:57" x14ac:dyDescent="0.2">
      <c r="A906" s="3">
        <f t="shared" si="698"/>
        <v>8.9399999999998538</v>
      </c>
      <c r="B906" s="3">
        <f t="shared" ca="1" si="699"/>
        <v>4.1710062509531826E-2</v>
      </c>
      <c r="C906" s="3">
        <f t="shared" ca="1" si="700"/>
        <v>4.0360363701718839E-2</v>
      </c>
      <c r="D906" s="3">
        <f t="shared" ca="1" si="701"/>
        <v>3.9086064493492931E-2</v>
      </c>
      <c r="E906" s="3">
        <f t="shared" ca="1" si="702"/>
        <v>3.7885363028383398E-2</v>
      </c>
      <c r="F906" s="3">
        <f t="shared" ca="1" si="703"/>
        <v>3.6756098983412137E-2</v>
      </c>
      <c r="G906" s="3">
        <f t="shared" ca="1" si="704"/>
        <v>3.5696078747614823E-2</v>
      </c>
      <c r="H906" s="3">
        <f t="shared" ca="1" si="705"/>
        <v>3.4703357320321045E-2</v>
      </c>
      <c r="I906" s="3">
        <f t="shared" ca="1" si="706"/>
        <v>3.3776461492844231E-2</v>
      </c>
      <c r="J906" s="3">
        <f t="shared" ca="1" si="707"/>
        <v>3.2914538347851276E-2</v>
      </c>
      <c r="K906" s="3">
        <f t="shared" ca="1" si="708"/>
        <v>3.2117419415069251E-2</v>
      </c>
      <c r="L906" s="3">
        <f t="shared" ca="1" si="709"/>
        <v>3.1385601754969517E-2</v>
      </c>
      <c r="M906" s="3">
        <f t="shared" ca="1" si="710"/>
        <v>3.0720158463441626E-2</v>
      </c>
      <c r="N906" s="3">
        <f t="shared" ca="1" si="711"/>
        <v>3.0122598900398857E-2</v>
      </c>
      <c r="O906" s="3">
        <f t="shared" ca="1" si="712"/>
        <v>2.9594701670638237E-2</v>
      </c>
      <c r="P906" s="3">
        <f t="shared" ca="1" si="713"/>
        <v>2.9138341461729837E-2</v>
      </c>
      <c r="Q906" s="3">
        <f t="shared" ca="1" si="714"/>
        <v>2.8755325994664412E-2</v>
      </c>
      <c r="R906" s="3">
        <f t="shared" ca="1" si="715"/>
        <v>2.8447253477884672E-2</v>
      </c>
      <c r="S906" s="3">
        <f t="shared" ca="1" si="716"/>
        <v>2.8215395369862888E-2</v>
      </c>
      <c r="T906" s="3">
        <f t="shared" ca="1" si="717"/>
        <v>2.8060604416927135E-2</v>
      </c>
      <c r="U906" s="3">
        <f t="shared" ca="1" si="718"/>
        <v>2.7983243763957225E-2</v>
      </c>
      <c r="V906" s="3">
        <f t="shared" ca="1" si="719"/>
        <v>2.7983129274935025E-2</v>
      </c>
      <c r="W906" s="3">
        <f t="shared" ca="1" si="720"/>
        <v>2.8059474127538925E-2</v>
      </c>
      <c r="X906" s="3">
        <f t="shared" ca="1" si="721"/>
        <v>2.8210822642225693E-2</v>
      </c>
      <c r="Y906" s="3">
        <f t="shared" ca="1" si="722"/>
        <v>2.8434959757923688E-2</v>
      </c>
      <c r="Z906" s="3">
        <f t="shared" ca="1" si="723"/>
        <v>2.8728784315748705E-2</v>
      </c>
      <c r="AA906" s="3">
        <f t="shared" ca="1" si="724"/>
        <v>2.9088139357017408E-2</v>
      </c>
      <c r="AB906" s="3">
        <f t="shared" ca="1" si="725"/>
        <v>2.9507602336860804E-2</v>
      </c>
      <c r="AC906" s="3">
        <f t="shared" ca="1" si="726"/>
        <v>2.9980253936109067E-2</v>
      </c>
      <c r="AD906" s="3">
        <f t="shared" ca="1" si="727"/>
        <v>3.0497466509356762E-2</v>
      </c>
      <c r="AE906" s="3">
        <f t="shared" ca="1" si="728"/>
        <v>3.1048779865919151E-2</v>
      </c>
      <c r="AF906" s="3">
        <f t="shared" ca="1" si="729"/>
        <v>3.1621956078127816E-2</v>
      </c>
      <c r="AG906" s="3">
        <f t="shared" ca="1" si="730"/>
        <v>3.2203314003364007E-2</v>
      </c>
      <c r="AH906" s="3">
        <f t="shared" ca="1" si="731"/>
        <v>3.2778422709516197E-2</v>
      </c>
      <c r="AI906" s="3">
        <f t="shared" ca="1" si="732"/>
        <v>3.3333168582510717E-2</v>
      </c>
      <c r="AJ906" s="3">
        <f t="shared" ca="1" si="733"/>
        <v>3.3855103516443073E-2</v>
      </c>
      <c r="AK906" s="3">
        <f t="shared" ca="1" si="734"/>
        <v>3.4334852491261385E-2</v>
      </c>
      <c r="AL906" s="3">
        <f t="shared" ca="1" si="735"/>
        <v>3.4767253353623441E-2</v>
      </c>
      <c r="AM906" s="3">
        <f t="shared" ca="1" si="736"/>
        <v>3.5151879851408822E-2</v>
      </c>
      <c r="AN906" s="3">
        <f t="shared" ca="1" si="737"/>
        <v>3.5492712028804621E-2</v>
      </c>
      <c r="AO906" s="3">
        <f t="shared" ca="1" si="738"/>
        <v>3.5796974263783719E-2</v>
      </c>
      <c r="AP906" s="3">
        <f t="shared" ca="1" si="739"/>
        <v>3.6073495794362476E-2</v>
      </c>
      <c r="AQ906" s="3">
        <f t="shared" ca="1" si="740"/>
        <v>3.6331217348765155E-2</v>
      </c>
      <c r="AR906" s="3">
        <f t="shared" ca="1" si="741"/>
        <v>3.6578482314762482E-2</v>
      </c>
      <c r="AS906" s="3">
        <f t="shared" ca="1" si="742"/>
        <v>3.6823360206498838E-2</v>
      </c>
      <c r="AT906" s="3">
        <f t="shared" ca="1" si="743"/>
        <v>3.707445370248557E-2</v>
      </c>
      <c r="AU906" s="3">
        <f t="shared" ca="1" si="744"/>
        <v>3.7340744929747836E-2</v>
      </c>
      <c r="AV906" s="3">
        <f t="shared" ca="1" si="745"/>
        <v>3.7628865494453316E-2</v>
      </c>
      <c r="AW906" s="3">
        <f t="shared" ca="1" si="746"/>
        <v>3.7938046287279779E-2</v>
      </c>
      <c r="AX906" s="3">
        <f t="shared" ca="1" si="747"/>
        <v>3.8257351917548109E-2</v>
      </c>
      <c r="AY906" s="3">
        <f t="shared" ca="1" si="748"/>
        <v>3.8572495000421592E-2</v>
      </c>
      <c r="AZ906" s="3">
        <f t="shared" ca="1" si="697"/>
        <v>3.8881021053545961E-2</v>
      </c>
      <c r="BC906" s="3">
        <f t="shared" ca="1" si="750"/>
        <v>0.88303334247169563</v>
      </c>
      <c r="BD906" s="3">
        <f t="shared" ca="1" si="750"/>
        <v>-0.5096215937616364</v>
      </c>
      <c r="BE906" s="3">
        <f t="shared" ca="1" si="750"/>
        <v>8.1118627948152167E-2</v>
      </c>
    </row>
    <row r="907" spans="1:57" x14ac:dyDescent="0.2">
      <c r="A907" s="3">
        <f t="shared" si="698"/>
        <v>8.9499999999998536</v>
      </c>
      <c r="B907" s="3">
        <f t="shared" ca="1" si="699"/>
        <v>4.1127150144912479E-2</v>
      </c>
      <c r="C907" s="3">
        <f t="shared" ca="1" si="700"/>
        <v>3.973061083902435E-2</v>
      </c>
      <c r="D907" s="3">
        <f t="shared" ca="1" si="701"/>
        <v>3.8416744024557213E-2</v>
      </c>
      <c r="E907" s="3">
        <f t="shared" ca="1" si="702"/>
        <v>3.7183426677717971E-2</v>
      </c>
      <c r="F907" s="3">
        <f t="shared" ca="1" si="703"/>
        <v>3.6028180983713951E-2</v>
      </c>
      <c r="G907" s="3">
        <f t="shared" ca="1" si="704"/>
        <v>3.4948499151542869E-2</v>
      </c>
      <c r="H907" s="3">
        <f t="shared" ca="1" si="705"/>
        <v>3.3942124589595182E-2</v>
      </c>
      <c r="I907" s="3">
        <f t="shared" ca="1" si="706"/>
        <v>3.3007273997367095E-2</v>
      </c>
      <c r="J907" s="3">
        <f t="shared" ca="1" si="707"/>
        <v>3.2142784535876039E-2</v>
      </c>
      <c r="K907" s="3">
        <f t="shared" ca="1" si="708"/>
        <v>3.1348176636329973E-2</v>
      </c>
      <c r="L907" s="3">
        <f t="shared" ca="1" si="709"/>
        <v>3.0623633945352429E-2</v>
      </c>
      <c r="M907" s="3">
        <f t="shared" ca="1" si="710"/>
        <v>2.9969913058208481E-2</v>
      </c>
      <c r="N907" s="3">
        <f t="shared" ca="1" si="711"/>
        <v>2.9388203399715339E-2</v>
      </c>
      <c r="O907" s="3">
        <f t="shared" ca="1" si="712"/>
        <v>2.8879960244923637E-2</v>
      </c>
      <c r="P907" s="3">
        <f t="shared" ca="1" si="713"/>
        <v>2.8446731889597541E-2</v>
      </c>
      <c r="Q907" s="3">
        <f t="shared" ca="1" si="714"/>
        <v>2.808999711115483E-2</v>
      </c>
      <c r="R907" s="3">
        <f t="shared" ca="1" si="715"/>
        <v>2.7811023201217276E-2</v>
      </c>
      <c r="S907" s="3">
        <f t="shared" ca="1" si="716"/>
        <v>2.761074928039893E-2</v>
      </c>
      <c r="T907" s="3">
        <f t="shared" ca="1" si="717"/>
        <v>2.7489694780887291E-2</v>
      </c>
      <c r="U907" s="3">
        <f t="shared" ca="1" si="718"/>
        <v>2.7447888823459825E-2</v>
      </c>
      <c r="V907" s="3">
        <f t="shared" ca="1" si="719"/>
        <v>2.7484812566698911E-2</v>
      </c>
      <c r="W907" s="3">
        <f t="shared" ca="1" si="720"/>
        <v>2.7599343552754185E-2</v>
      </c>
      <c r="X907" s="3">
        <f t="shared" ca="1" si="721"/>
        <v>2.7789689001363416E-2</v>
      </c>
      <c r="Y907" s="3">
        <f t="shared" ca="1" si="722"/>
        <v>2.805329450147577E-2</v>
      </c>
      <c r="Z907" s="3">
        <f t="shared" ca="1" si="723"/>
        <v>2.8386716365020308E-2</v>
      </c>
      <c r="AA907" s="3">
        <f t="shared" ca="1" si="724"/>
        <v>2.8785451045229345E-2</v>
      </c>
      <c r="AB907" s="3">
        <f t="shared" ca="1" si="725"/>
        <v>2.9243724838680756E-2</v>
      </c>
      <c r="AC907" s="3">
        <f t="shared" ca="1" si="726"/>
        <v>2.975426300306953E-2</v>
      </c>
      <c r="AD907" s="3">
        <f t="shared" ca="1" si="727"/>
        <v>3.0308079864027813E-2</v>
      </c>
      <c r="AE907" s="3">
        <f t="shared" ca="1" si="728"/>
        <v>3.0894358089893111E-2</v>
      </c>
      <c r="AF907" s="3">
        <f t="shared" ca="1" si="729"/>
        <v>3.1500509010946094E-2</v>
      </c>
      <c r="AG907" s="3">
        <f t="shared" ca="1" si="730"/>
        <v>3.2112514241816395E-2</v>
      </c>
      <c r="AH907" s="3">
        <f t="shared" ca="1" si="731"/>
        <v>3.2715626510756352E-2</v>
      </c>
      <c r="AI907" s="3">
        <f t="shared" ca="1" si="732"/>
        <v>3.3295442329103274E-2</v>
      </c>
      <c r="AJ907" s="3">
        <f t="shared" ca="1" si="733"/>
        <v>3.3839251321780693E-2</v>
      </c>
      <c r="AK907" s="3">
        <f t="shared" ca="1" si="734"/>
        <v>3.4337438416237404E-2</v>
      </c>
      <c r="AL907" s="3">
        <f t="shared" ca="1" si="735"/>
        <v>3.4784611272377482E-2</v>
      </c>
      <c r="AM907" s="3">
        <f t="shared" ca="1" si="736"/>
        <v>3.5180106267325408E-2</v>
      </c>
      <c r="AN907" s="3">
        <f t="shared" ca="1" si="737"/>
        <v>3.5527642267677281E-2</v>
      </c>
      <c r="AO907" s="3">
        <f t="shared" ca="1" si="738"/>
        <v>3.5834149164582503E-2</v>
      </c>
      <c r="AP907" s="3">
        <f t="shared" ca="1" si="739"/>
        <v>3.6108131395651805E-2</v>
      </c>
      <c r="AQ907" s="3">
        <f t="shared" ca="1" si="740"/>
        <v>3.6358190367456134E-2</v>
      </c>
      <c r="AR907" s="3">
        <f t="shared" ca="1" si="741"/>
        <v>3.659233640257864E-2</v>
      </c>
      <c r="AS907" s="3">
        <f t="shared" ca="1" si="742"/>
        <v>3.68183220420761E-2</v>
      </c>
      <c r="AT907" s="3">
        <f t="shared" ca="1" si="743"/>
        <v>3.7044430067287318E-2</v>
      </c>
      <c r="AU907" s="3">
        <f t="shared" ca="1" si="744"/>
        <v>3.7279268494717237E-2</v>
      </c>
      <c r="AV907" s="3">
        <f t="shared" ca="1" si="745"/>
        <v>3.7528994477117668E-2</v>
      </c>
      <c r="AW907" s="3">
        <f t="shared" ca="1" si="746"/>
        <v>3.7792310117771385E-2</v>
      </c>
      <c r="AX907" s="3">
        <f t="shared" ca="1" si="747"/>
        <v>3.8057888861645781E-2</v>
      </c>
      <c r="AY907" s="3">
        <f t="shared" ca="1" si="748"/>
        <v>3.8311357600592587E-2</v>
      </c>
      <c r="AZ907" s="3">
        <f t="shared" ca="1" si="697"/>
        <v>3.8550123098145761E-2</v>
      </c>
      <c r="BC907" s="3">
        <f t="shared" ca="1" si="750"/>
        <v>-0.55452912091133122</v>
      </c>
      <c r="BD907" s="3">
        <f t="shared" ca="1" si="750"/>
        <v>0.94905034606439109</v>
      </c>
      <c r="BE907" s="3">
        <f t="shared" ca="1" si="750"/>
        <v>-0.29093569789982077</v>
      </c>
    </row>
    <row r="908" spans="1:57" x14ac:dyDescent="0.2">
      <c r="A908" s="3">
        <f t="shared" si="698"/>
        <v>8.9599999999998534</v>
      </c>
      <c r="B908" s="3">
        <f t="shared" ca="1" si="699"/>
        <v>4.110299115562753E-2</v>
      </c>
      <c r="C908" s="3">
        <f t="shared" ca="1" si="700"/>
        <v>3.9807054036365551E-2</v>
      </c>
      <c r="D908" s="3">
        <f t="shared" ca="1" si="701"/>
        <v>3.8577231637461872E-2</v>
      </c>
      <c r="E908" s="3">
        <f t="shared" ca="1" si="702"/>
        <v>3.741214982269634E-2</v>
      </c>
      <c r="F908" s="3">
        <f t="shared" ca="1" si="703"/>
        <v>3.6310083333082423E-2</v>
      </c>
      <c r="G908" s="3">
        <f t="shared" ca="1" si="704"/>
        <v>3.5269280230747047E-2</v>
      </c>
      <c r="H908" s="3">
        <f t="shared" ca="1" si="705"/>
        <v>3.4288242344509168E-2</v>
      </c>
      <c r="I908" s="3">
        <f t="shared" ca="1" si="706"/>
        <v>3.3365946266836304E-2</v>
      </c>
      <c r="J908" s="3">
        <f t="shared" ca="1" si="707"/>
        <v>3.2501989194944216E-2</v>
      </c>
      <c r="K908" s="3">
        <f t="shared" ca="1" si="708"/>
        <v>3.1696650396600357E-2</v>
      </c>
      <c r="L908" s="3">
        <f t="shared" ca="1" si="709"/>
        <v>3.0950870024230092E-2</v>
      </c>
      <c r="M908" s="3">
        <f t="shared" ca="1" si="710"/>
        <v>3.0266158085169768E-2</v>
      </c>
      <c r="N908" s="3">
        <f t="shared" ca="1" si="711"/>
        <v>2.9644453982632709E-2</v>
      </c>
      <c r="O908" s="3">
        <f t="shared" ca="1" si="712"/>
        <v>2.9087959582067141E-2</v>
      </c>
      <c r="P908" s="3">
        <f t="shared" ca="1" si="713"/>
        <v>2.8598966717781178E-2</v>
      </c>
      <c r="Q908" s="3">
        <f t="shared" ca="1" si="714"/>
        <v>2.8179695165539854E-2</v>
      </c>
      <c r="R908" s="3">
        <f t="shared" ca="1" si="715"/>
        <v>2.7832151253108433E-2</v>
      </c>
      <c r="S908" s="3">
        <f t="shared" ca="1" si="716"/>
        <v>2.7558011725102291E-2</v>
      </c>
      <c r="T908" s="3">
        <f t="shared" ca="1" si="717"/>
        <v>2.7358532666754299E-2</v>
      </c>
      <c r="U908" s="3">
        <f t="shared" ca="1" si="718"/>
        <v>2.7234479142498828E-2</v>
      </c>
      <c r="V908" s="3">
        <f t="shared" ca="1" si="719"/>
        <v>2.7186067568301359E-2</v>
      </c>
      <c r="W908" s="3">
        <f t="shared" ca="1" si="720"/>
        <v>2.7212909802864161E-2</v>
      </c>
      <c r="X908" s="3">
        <f t="shared" ca="1" si="721"/>
        <v>2.7313945901605987E-2</v>
      </c>
      <c r="Y908" s="3">
        <f t="shared" ca="1" si="722"/>
        <v>2.7487352021297845E-2</v>
      </c>
      <c r="Z908" s="3">
        <f t="shared" ca="1" si="723"/>
        <v>2.7730411844889294E-2</v>
      </c>
      <c r="AA908" s="3">
        <f t="shared" ca="1" si="724"/>
        <v>2.8039345127504105E-2</v>
      </c>
      <c r="AB908" s="3">
        <f t="shared" ca="1" si="725"/>
        <v>2.8409096903260579E-2</v>
      </c>
      <c r="AC908" s="3">
        <f t="shared" ca="1" si="726"/>
        <v>2.8833106935987153E-2</v>
      </c>
      <c r="AD908" s="3">
        <f t="shared" ca="1" si="727"/>
        <v>2.9303101521498436E-2</v>
      </c>
      <c r="AE908" s="3">
        <f t="shared" ca="1" si="728"/>
        <v>2.9808976296517901E-2</v>
      </c>
      <c r="AF908" s="3">
        <f t="shared" ca="1" si="729"/>
        <v>3.0338862100646475E-2</v>
      </c>
      <c r="AG908" s="3">
        <f t="shared" ca="1" si="730"/>
        <v>3.087947370520968E-2</v>
      </c>
      <c r="AH908" s="3">
        <f t="shared" ca="1" si="731"/>
        <v>3.1416818009509823E-2</v>
      </c>
      <c r="AI908" s="3">
        <f t="shared" ca="1" si="732"/>
        <v>3.1937272183788751E-2</v>
      </c>
      <c r="AJ908" s="3">
        <f t="shared" ca="1" si="733"/>
        <v>3.2428934009516637E-2</v>
      </c>
      <c r="AK908" s="3">
        <f t="shared" ca="1" si="734"/>
        <v>3.2883018540343062E-2</v>
      </c>
      <c r="AL908" s="3">
        <f t="shared" ca="1" si="735"/>
        <v>3.3294973087123536E-2</v>
      </c>
      <c r="AM908" s="3">
        <f t="shared" ca="1" si="736"/>
        <v>3.3664966161475907E-2</v>
      </c>
      <c r="AN908" s="3">
        <f t="shared" ca="1" si="737"/>
        <v>3.3997524767605841E-2</v>
      </c>
      <c r="AO908" s="3">
        <f t="shared" ca="1" si="738"/>
        <v>3.4300353684952767E-2</v>
      </c>
      <c r="AP908" s="3">
        <f t="shared" ca="1" si="739"/>
        <v>3.4582702241682056E-2</v>
      </c>
      <c r="AQ908" s="3">
        <f t="shared" ca="1" si="740"/>
        <v>3.4853902629225803E-2</v>
      </c>
      <c r="AR908" s="3">
        <f t="shared" ca="1" si="741"/>
        <v>3.5122702408206807E-2</v>
      </c>
      <c r="AS908" s="3">
        <f t="shared" ca="1" si="742"/>
        <v>3.5397607069497697E-2</v>
      </c>
      <c r="AT908" s="3">
        <f t="shared" ca="1" si="743"/>
        <v>3.5687648394382987E-2</v>
      </c>
      <c r="AU908" s="3">
        <f t="shared" ca="1" si="744"/>
        <v>3.6002128263374657E-2</v>
      </c>
      <c r="AV908" s="3">
        <f t="shared" ca="1" si="745"/>
        <v>3.6347798270514278E-2</v>
      </c>
      <c r="AW908" s="3">
        <f t="shared" ca="1" si="746"/>
        <v>3.6723904465535626E-2</v>
      </c>
      <c r="AX908" s="3">
        <f t="shared" ca="1" si="747"/>
        <v>3.7119805219258638E-2</v>
      </c>
      <c r="AY908" s="3">
        <f t="shared" ca="1" si="748"/>
        <v>3.7522110620992664E-2</v>
      </c>
      <c r="AZ908" s="3">
        <f t="shared" ca="1" si="697"/>
        <v>3.7929323160860201E-2</v>
      </c>
      <c r="BC908" s="3">
        <f t="shared" ca="1" si="750"/>
        <v>-0.97398092432463823</v>
      </c>
      <c r="BD908" s="3">
        <f t="shared" ca="1" si="750"/>
        <v>-2.3746104961642227</v>
      </c>
      <c r="BE908" s="3">
        <f t="shared" ca="1" si="750"/>
        <v>0.45137861055549955</v>
      </c>
    </row>
    <row r="909" spans="1:57" x14ac:dyDescent="0.2">
      <c r="A909" s="3">
        <f t="shared" si="698"/>
        <v>8.9699999999998532</v>
      </c>
      <c r="B909" s="3">
        <f t="shared" ca="1" si="699"/>
        <v>3.9596813661969751E-2</v>
      </c>
      <c r="C909" s="3">
        <f t="shared" ca="1" si="700"/>
        <v>3.8249379075380729E-2</v>
      </c>
      <c r="D909" s="3">
        <f t="shared" ca="1" si="701"/>
        <v>3.6980936525576359E-2</v>
      </c>
      <c r="E909" s="3">
        <f t="shared" ca="1" si="702"/>
        <v>3.5789487267397342E-2</v>
      </c>
      <c r="F909" s="3">
        <f t="shared" ca="1" si="703"/>
        <v>3.4672685093732947E-2</v>
      </c>
      <c r="G909" s="3">
        <f t="shared" ca="1" si="704"/>
        <v>3.3628160401308518E-2</v>
      </c>
      <c r="H909" s="3">
        <f t="shared" ca="1" si="705"/>
        <v>3.2653799898945596E-2</v>
      </c>
      <c r="I909" s="3">
        <f t="shared" ca="1" si="706"/>
        <v>3.1747966505070765E-2</v>
      </c>
      <c r="J909" s="3">
        <f t="shared" ca="1" si="707"/>
        <v>3.0909643859228571E-2</v>
      </c>
      <c r="K909" s="3">
        <f t="shared" ca="1" si="708"/>
        <v>3.013849644925402E-2</v>
      </c>
      <c r="L909" s="3">
        <f t="shared" ca="1" si="709"/>
        <v>2.9434847301622921E-2</v>
      </c>
      <c r="M909" s="3">
        <f t="shared" ca="1" si="710"/>
        <v>2.8799586197192622E-2</v>
      </c>
      <c r="N909" s="3">
        <f t="shared" ca="1" si="711"/>
        <v>2.8234028879935796E-2</v>
      </c>
      <c r="O909" s="3">
        <f t="shared" ca="1" si="712"/>
        <v>2.7739750174784424E-2</v>
      </c>
      <c r="P909" s="3">
        <f t="shared" ca="1" si="713"/>
        <v>2.7318411833909845E-2</v>
      </c>
      <c r="Q909" s="3">
        <f t="shared" ca="1" si="714"/>
        <v>2.6971601022303497E-2</v>
      </c>
      <c r="R909" s="3">
        <f t="shared" ca="1" si="715"/>
        <v>2.6700689505754521E-2</v>
      </c>
      <c r="S909" s="3">
        <f t="shared" ca="1" si="716"/>
        <v>2.650671806358371E-2</v>
      </c>
      <c r="T909" s="3">
        <f t="shared" ca="1" si="717"/>
        <v>2.6390305850004771E-2</v>
      </c>
      <c r="U909" s="3">
        <f t="shared" ca="1" si="718"/>
        <v>2.635158028950671E-2</v>
      </c>
      <c r="V909" s="3">
        <f t="shared" ca="1" si="719"/>
        <v>2.6390119466744737E-2</v>
      </c>
      <c r="W909" s="3">
        <f t="shared" ca="1" si="720"/>
        <v>2.6504895957479534E-2</v>
      </c>
      <c r="X909" s="3">
        <f t="shared" ca="1" si="721"/>
        <v>2.6694209037576872E-2</v>
      </c>
      <c r="Y909" s="3">
        <f t="shared" ca="1" si="722"/>
        <v>2.695559179781681E-2</v>
      </c>
      <c r="Z909" s="3">
        <f t="shared" ca="1" si="723"/>
        <v>2.7285681640910029E-2</v>
      </c>
      <c r="AA909" s="3">
        <f t="shared" ca="1" si="724"/>
        <v>2.7680047962707972E-2</v>
      </c>
      <c r="AB909" s="3">
        <f t="shared" ca="1" si="725"/>
        <v>2.8132980880364436E-2</v>
      </c>
      <c r="AC909" s="3">
        <f t="shared" ca="1" si="726"/>
        <v>2.8637261043245515E-2</v>
      </c>
      <c r="AD909" s="3">
        <f t="shared" ca="1" si="727"/>
        <v>2.9183953167435567E-2</v>
      </c>
      <c r="AE909" s="3">
        <f t="shared" ca="1" si="728"/>
        <v>2.9762292418985946E-2</v>
      </c>
      <c r="AF909" s="3">
        <f t="shared" ca="1" si="729"/>
        <v>3.0359755849888564E-2</v>
      </c>
      <c r="AG909" s="3">
        <f t="shared" ca="1" si="730"/>
        <v>3.0962418238575134E-2</v>
      </c>
      <c r="AH909" s="3">
        <f t="shared" ca="1" si="731"/>
        <v>3.1555667615278254E-2</v>
      </c>
      <c r="AI909" s="3">
        <f t="shared" ca="1" si="732"/>
        <v>3.2125288789220358E-2</v>
      </c>
      <c r="AJ909" s="3">
        <f t="shared" ca="1" si="733"/>
        <v>3.2658814567934576E-2</v>
      </c>
      <c r="AK909" s="3">
        <f t="shared" ca="1" si="734"/>
        <v>3.3146916751889501E-2</v>
      </c>
      <c r="AL909" s="3">
        <f t="shared" ca="1" si="735"/>
        <v>3.3584508582686148E-2</v>
      </c>
      <c r="AM909" s="3">
        <f t="shared" ca="1" si="736"/>
        <v>3.397121665662127E-2</v>
      </c>
      <c r="AN909" s="3">
        <f t="shared" ca="1" si="737"/>
        <v>3.4311001880646931E-2</v>
      </c>
      <c r="AO909" s="3">
        <f t="shared" ca="1" si="738"/>
        <v>3.4610969752661112E-2</v>
      </c>
      <c r="AP909" s="3">
        <f t="shared" ca="1" si="739"/>
        <v>3.4879740639393156E-2</v>
      </c>
      <c r="AQ909" s="3">
        <f t="shared" ca="1" si="740"/>
        <v>3.512600407632311E-2</v>
      </c>
      <c r="AR909" s="3">
        <f t="shared" ca="1" si="741"/>
        <v>3.5357871606472163E-2</v>
      </c>
      <c r="AS909" s="3">
        <f t="shared" ca="1" si="742"/>
        <v>3.5583228021654617E-2</v>
      </c>
      <c r="AT909" s="3">
        <f t="shared" ca="1" si="743"/>
        <v>3.5810479430505145E-2</v>
      </c>
      <c r="AU909" s="3">
        <f t="shared" ca="1" si="744"/>
        <v>3.6048246019211638E-2</v>
      </c>
      <c r="AV909" s="3">
        <f t="shared" ca="1" si="745"/>
        <v>3.6302499243331871E-2</v>
      </c>
      <c r="AW909" s="3">
        <f t="shared" ca="1" si="746"/>
        <v>3.6571658348761873E-2</v>
      </c>
      <c r="AX909" s="3">
        <f t="shared" ca="1" si="747"/>
        <v>3.6844399027729458E-2</v>
      </c>
      <c r="AY909" s="3">
        <f t="shared" ca="1" si="748"/>
        <v>3.710694324770742E-2</v>
      </c>
      <c r="AZ909" s="3">
        <f t="shared" ref="AZ909:AZ972" ca="1" si="751">AZ908+AZ$2*$B$7+(AZ$3*$BC909+AZ$4*$BD909+AZ$5*$BE909)*SQRT($B$7)+(AZ908-AY908)/(AZ$11-AY$11)*$B$7</f>
        <v>3.7357101533407711E-2</v>
      </c>
      <c r="BC909" s="3">
        <f t="shared" ca="1" si="750"/>
        <v>-0.89168817690145907</v>
      </c>
      <c r="BD909" s="3">
        <f t="shared" ca="1" si="750"/>
        <v>2.4158142631409589</v>
      </c>
      <c r="BE909" s="3">
        <f t="shared" ca="1" si="750"/>
        <v>0.10030184351312776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3.865648169524253E-2</v>
      </c>
      <c r="C910" s="3">
        <f t="shared" ref="C910:C973" ca="1" si="754">C909+C$2*$B$7+(C$3*$BC910+C$4*$BD910+C$5*$BE910)*SQRT($B$7)+(D909-C909)/(D$11-C$11)*$B$7</f>
        <v>3.7444085044919015E-2</v>
      </c>
      <c r="D910" s="3">
        <f t="shared" ref="D910:D973" ca="1" si="755">D909+D$2*$B$7+(D$3*$BC910+D$4*$BD910+D$5*$BE910)*SQRT($B$7)+(E909-D909)/(E$11-D$11)*$B$7</f>
        <v>3.6299248293811114E-2</v>
      </c>
      <c r="E910" s="3">
        <f t="shared" ref="E910:E973" ca="1" si="756">E909+E$2*$B$7+(E$3*$BC910+E$4*$BD910+E$5*$BE910)*SQRT($B$7)+(F909-E909)/(F$11-E$11)*$B$7</f>
        <v>3.5220376811331201E-2</v>
      </c>
      <c r="F910" s="3">
        <f t="shared" ref="F910:F973" ca="1" si="757">F909+F$2*$B$7+(F$3*$BC910+F$4*$BD910+F$5*$BE910)*SQRT($B$7)+(G909-F909)/(G$11-F$11)*$B$7</f>
        <v>3.4205532158193351E-2</v>
      </c>
      <c r="G910" s="3">
        <f t="shared" ref="G910:G973" ca="1" si="758">G909+G$2*$B$7+(G$3*$BC910+G$4*$BD910+G$5*$BE910)*SQRT($B$7)+(H909-G909)/(H$11-G$11)*$B$7</f>
        <v>3.3252755766923943E-2</v>
      </c>
      <c r="H910" s="3">
        <f t="shared" ref="H910:H973" ca="1" si="759">H909+H$2*$B$7+(H$3*$BC910+H$4*$BD910+H$5*$BE910)*SQRT($B$7)+(I909-H909)/(I$11-H$11)*$B$7</f>
        <v>3.236034790556077E-2</v>
      </c>
      <c r="I910" s="3">
        <f t="shared" ref="I910:I973" ca="1" si="760">I909+I$2*$B$7+(I$3*$BC910+I$4*$BD910+I$5*$BE910)*SQRT($B$7)+(J909-I909)/(J$11-I$11)*$B$7</f>
        <v>3.1527086471111396E-2</v>
      </c>
      <c r="J910" s="3">
        <f t="shared" ref="J910:J973" ca="1" si="761">J909+J$2*$B$7+(J$3*$BC910+J$4*$BD910+J$5*$BE910)*SQRT($B$7)+(K909-J909)/(K$11-J$11)*$B$7</f>
        <v>3.0752370171298466E-2</v>
      </c>
      <c r="K910" s="3">
        <f t="shared" ref="K910:K973" ca="1" si="762">K909+K$2*$B$7+(K$3*$BC910+K$4*$BD910+K$5*$BE910)*SQRT($B$7)+(L909-K909)/(L$11-K$11)*$B$7</f>
        <v>3.0036277317398746E-2</v>
      </c>
      <c r="L910" s="3">
        <f t="shared" ref="L910:L973" ca="1" si="763">L909+L$2*$B$7+(L$3*$BC910+L$4*$BD910+L$5*$BE910)*SQRT($B$7)+(M909-L909)/(M$11-L$11)*$B$7</f>
        <v>2.9379542398222422E-2</v>
      </c>
      <c r="M910" s="3">
        <f t="shared" ref="M910:M973" ca="1" si="764">M909+M$2*$B$7+(M$3*$BC910+M$4*$BD910+M$5*$BE910)*SQRT($B$7)+(N909-M909)/(N$11-M$11)*$B$7</f>
        <v>2.8783463549787145E-2</v>
      </c>
      <c r="N910" s="3">
        <f t="shared" ref="N910:N973" ca="1" si="765">N909+N$2*$B$7+(N$3*$BC910+N$4*$BD910+N$5*$BE910)*SQRT($B$7)+(O909-N909)/(O$11-N$11)*$B$7</f>
        <v>2.8249761439493967E-2</v>
      </c>
      <c r="O910" s="3">
        <f t="shared" ref="O910:O973" ca="1" si="766">O909+O$2*$B$7+(O$3*$BC910+O$4*$BD910+O$5*$BE910)*SQRT($B$7)+(P909-O909)/(P$11-O$11)*$B$7</f>
        <v>2.7780412441220745E-2</v>
      </c>
      <c r="P910" s="3">
        <f t="shared" ref="P910:P973" ca="1" si="767">P909+P$2*$B$7+(P$3*$BC910+P$4*$BD910+P$5*$BE910)*SQRT($B$7)+(Q909-P909)/(Q$11-P$11)*$B$7</f>
        <v>2.7377476824723836E-2</v>
      </c>
      <c r="Q910" s="3">
        <f t="shared" ref="Q910:Q973" ca="1" si="768">Q909+Q$2*$B$7+(Q$3*$BC910+Q$4*$BD910+Q$5*$BE910)*SQRT($B$7)+(R909-Q909)/(R$11-Q$11)*$B$7</f>
        <v>2.7042937755491572E-2</v>
      </c>
      <c r="R910" s="3">
        <f t="shared" ref="R910:R973" ca="1" si="769">R909+R$2*$B$7+(R$3*$BC910+R$4*$BD910+R$5*$BE910)*SQRT($B$7)+(S909-R909)/(S$11-R$11)*$B$7</f>
        <v>2.677856105956513E-2</v>
      </c>
      <c r="S910" s="3">
        <f t="shared" ref="S910:S973" ca="1" si="770">S909+S$2*$B$7+(S$3*$BC910+S$4*$BD910+S$5*$BE910)*SQRT($B$7)+(T909-S909)/(T$11-S$11)*$B$7</f>
        <v>2.6585780181950777E-2</v>
      </c>
      <c r="T910" s="3">
        <f t="shared" ref="T910:T973" ca="1" si="771">T909+T$2*$B$7+(T$3*$BC910+T$4*$BD910+T$5*$BE910)*SQRT($B$7)+(U909-T909)/(U$11-T$11)*$B$7</f>
        <v>2.6465605981959045E-2</v>
      </c>
      <c r="U910" s="3">
        <f t="shared" ref="U910:U973" ca="1" si="772">U909+U$2*$B$7+(U$3*$BC910+U$4*$BD910+U$5*$BE910)*SQRT($B$7)+(V909-U909)/(V$11-U$11)*$B$7</f>
        <v>2.6418556880600831E-2</v>
      </c>
      <c r="V910" s="3">
        <f t="shared" ref="V910:V973" ca="1" si="773">V909+V$2*$B$7+(V$3*$BC910+V$4*$BD910+V$5*$BE910)*SQRT($B$7)+(W909-V909)/(W$11-V$11)*$B$7</f>
        <v>2.6444601262482968E-2</v>
      </c>
      <c r="W910" s="3">
        <f t="shared" ref="W910:W973" ca="1" si="774">W909+W$2*$B$7+(W$3*$BC910+W$4*$BD910+W$5*$BE910)*SQRT($B$7)+(X909-W909)/(X$11-W$11)*$B$7</f>
        <v>2.6543101040786873E-2</v>
      </c>
      <c r="X910" s="3">
        <f t="shared" ref="X910:X973" ca="1" si="775">X909+X$2*$B$7+(X$3*$BC910+X$4*$BD910+X$5*$BE910)*SQRT($B$7)+(Y909-X909)/(Y$11-X$11)*$B$7</f>
        <v>2.6712743316391098E-2</v>
      </c>
      <c r="Y910" s="3">
        <f t="shared" ref="Y910:Y973" ca="1" si="776">Y909+Y$2*$B$7+(Y$3*$BC910+Y$4*$BD910+Y$5*$BE910)*SQRT($B$7)+(Z909-Y909)/(Z$11-Y$11)*$B$7</f>
        <v>2.695144670009433E-2</v>
      </c>
      <c r="Z910" s="3">
        <f t="shared" ref="Z910:Z973" ca="1" si="777">Z909+Z$2*$B$7+(Z$3*$BC910+Z$4*$BD910+Z$5*$BE910)*SQRT($B$7)+(AA909-Z909)/(AA$11-Z$11)*$B$7</f>
        <v>2.7256230883082246E-2</v>
      </c>
      <c r="AA910" s="3">
        <f t="shared" ref="AA910:AA973" ca="1" si="778">AA909+AA$2*$B$7+(AA$3*$BC910+AA$4*$BD910+AA$5*$BE910)*SQRT($B$7)+(AB909-AA909)/(AB$11-AA$11)*$B$7</f>
        <v>2.762304346107464E-2</v>
      </c>
      <c r="AB910" s="3">
        <f t="shared" ref="AB910:AB973" ca="1" si="779">AB909+AB$2*$B$7+(AB$3*$BC910+AB$4*$BD910+AB$5*$BE910)*SQRT($B$7)+(AC909-AB909)/(AC$11-AB$11)*$B$7</f>
        <v>2.8046548200605394E-2</v>
      </c>
      <c r="AC910" s="3">
        <f t="shared" ref="AC910:AC973" ca="1" si="780">AC909+AC$2*$B$7+(AC$3*$BC910+AC$4*$BD910+AC$5*$BE910)*SQRT($B$7)+(AD909-AC909)/(AD$11-AC$11)*$B$7</f>
        <v>2.8519895237567434E-2</v>
      </c>
      <c r="AD910" s="3">
        <f t="shared" ref="AD910:AD973" ca="1" si="781">AD909+AD$2*$B$7+(AD$3*$BC910+AD$4*$BD910+AD$5*$BE910)*SQRT($B$7)+(AE909-AD909)/(AE$11-AD$11)*$B$7</f>
        <v>2.9034516380790555E-2</v>
      </c>
      <c r="AE910" s="3">
        <f t="shared" ref="AE910:AE973" ca="1" si="782">AE909+AE$2*$B$7+(AE$3*$BC910+AE$4*$BD910+AE$5*$BE910)*SQRT($B$7)+(AF909-AE909)/(AF$11-AE$11)*$B$7</f>
        <v>2.9580015109609791E-2</v>
      </c>
      <c r="AF910" s="3">
        <f t="shared" ref="AF910:AF973" ca="1" si="783">AF909+AF$2*$B$7+(AF$3*$BC910+AF$4*$BD910+AF$5*$BE910)*SQRT($B$7)+(AG909-AF909)/(AG$11-AF$11)*$B$7</f>
        <v>3.0144243614596888E-2</v>
      </c>
      <c r="AG910" s="3">
        <f t="shared" ref="AG910:AG973" ca="1" si="784">AG909+AG$2*$B$7+(AG$3*$BC910+AG$4*$BD910+AG$5*$BE910)*SQRT($B$7)+(AH909-AG909)/(AH$11-AG$11)*$B$7</f>
        <v>3.0713665754060759E-2</v>
      </c>
      <c r="AH910" s="3">
        <f t="shared" ref="AH910:AH973" ca="1" si="785">AH909+AH$2*$B$7+(AH$3*$BC910+AH$4*$BD910+AH$5*$BE910)*SQRT($B$7)+(AI909-AH909)/(AI$11-AH$11)*$B$7</f>
        <v>3.1274079869619838E-2</v>
      </c>
      <c r="AI910" s="3">
        <f t="shared" ref="AI910:AI973" ca="1" si="786">AI909+AI$2*$B$7+(AI$3*$BC910+AI$4*$BD910+AI$5*$BE910)*SQRT($B$7)+(AJ909-AI909)/(AJ$11-AI$11)*$B$7</f>
        <v>3.1811707607513319E-2</v>
      </c>
      <c r="AJ910" s="3">
        <f t="shared" ref="AJ910:AJ973" ca="1" si="787">AJ909+AJ$2*$B$7+(AJ$3*$BC910+AJ$4*$BD910+AJ$5*$BE910)*SQRT($B$7)+(AK909-AJ909)/(AK$11-AJ$11)*$B$7</f>
        <v>3.2314545886046951E-2</v>
      </c>
      <c r="AK910" s="3">
        <f t="shared" ref="AK910:AK973" ca="1" si="788">AK909+AK$2*$B$7+(AK$3*$BC910+AK$4*$BD910+AK$5*$BE910)*SQRT($B$7)+(AL909-AK909)/(AL$11-AK$11)*$B$7</f>
        <v>3.2773752086481409E-2</v>
      </c>
      <c r="AL910" s="3">
        <f t="shared" ref="AL910:AL973" ca="1" si="789">AL909+AL$2*$B$7+(AL$3*$BC910+AL$4*$BD910+AL$5*$BE910)*SQRT($B$7)+(AM909-AL909)/(AM$11-AL$11)*$B$7</f>
        <v>3.3184733874536403E-2</v>
      </c>
      <c r="AM910" s="3">
        <f t="shared" ref="AM910:AM973" ca="1" si="790">AM909+AM$2*$B$7+(AM$3*$BC910+AM$4*$BD910+AM$5*$BE910)*SQRT($B$7)+(AN909-AM909)/(AN$11-AM$11)*$B$7</f>
        <v>3.3547604097843485E-2</v>
      </c>
      <c r="AN910" s="3">
        <f t="shared" ref="AN910:AN973" ca="1" si="791">AN909+AN$2*$B$7+(AN$3*$BC910+AN$4*$BD910+AN$5*$BE910)*SQRT($B$7)+(AO909-AN909)/(AO$11-AN$11)*$B$7</f>
        <v>3.3866785552709895E-2</v>
      </c>
      <c r="AO910" s="3">
        <f t="shared" ref="AO910:AO973" ca="1" si="792">AO909+AO$2*$B$7+(AO$3*$BC910+AO$4*$BD910+AO$5*$BE910)*SQRT($B$7)+(AP909-AO909)/(AP$11-AO$11)*$B$7</f>
        <v>3.4149812512188793E-2</v>
      </c>
      <c r="AP910" s="3">
        <f t="shared" ref="AP910:AP973" ca="1" si="793">AP909+AP$2*$B$7+(AP$3*$BC910+AP$4*$BD910+AP$5*$BE910)*SQRT($B$7)+(AQ909-AP909)/(AQ$11-AP$11)*$B$7</f>
        <v>3.4405704757977731E-2</v>
      </c>
      <c r="AQ910" s="3">
        <f t="shared" ref="AQ910:AQ973" ca="1" si="794">AQ909+AQ$2*$B$7+(AQ$3*$BC910+AQ$4*$BD910+AQ$5*$BE910)*SQRT($B$7)+(AR909-AQ909)/(AR$11-AQ$11)*$B$7</f>
        <v>3.4643537952666247E-2</v>
      </c>
      <c r="AR910" s="3">
        <f t="shared" ref="AR910:AR973" ca="1" si="795">AR909+AR$2*$B$7+(AR$3*$BC910+AR$4*$BD910+AR$5*$BE910)*SQRT($B$7)+(AS909-AR909)/(AS$11-AR$11)*$B$7</f>
        <v>3.4871816578339307E-2</v>
      </c>
      <c r="AS910" s="3">
        <f t="shared" ref="AS910:AS973" ca="1" si="796">AS909+AS$2*$B$7+(AS$3*$BC910+AS$4*$BD910+AS$5*$BE910)*SQRT($B$7)+(AT909-AS909)/(AT$11-AS$11)*$B$7</f>
        <v>3.5098833278575603E-2</v>
      </c>
      <c r="AT910" s="3">
        <f t="shared" ref="AT910:AT973" ca="1" si="797">AT909+AT$2*$B$7+(AT$3*$BC910+AT$4*$BD910+AT$5*$BE910)*SQRT($B$7)+(AU909-AT909)/(AU$11-AT$11)*$B$7</f>
        <v>3.5333396019221003E-2</v>
      </c>
      <c r="AU910" s="3">
        <f t="shared" ref="AU910:AU973" ca="1" si="798">AU909+AU$2*$B$7+(AU$3*$BC910+AU$4*$BD910+AU$5*$BE910)*SQRT($B$7)+(AV909-AU909)/(AV$11-AU$11)*$B$7</f>
        <v>3.5584469973550664E-2</v>
      </c>
      <c r="AV910" s="3">
        <f t="shared" ref="AV910:AV973" ca="1" si="799">AV909+AV$2*$B$7+(AV$3*$BC910+AV$4*$BD910+AV$5*$BE910)*SQRT($B$7)+(AW909-AV909)/(AW$11-AV$11)*$B$7</f>
        <v>3.5858274175626002E-2</v>
      </c>
      <c r="AW910" s="3">
        <f t="shared" ref="AW910:AW973" ca="1" si="800">AW909+AW$2*$B$7+(AW$3*$BC910+AW$4*$BD910+AW$5*$BE910)*SQRT($B$7)+(AX909-AW909)/(AX$11-AW$11)*$B$7</f>
        <v>3.6153432600304777E-2</v>
      </c>
      <c r="AX910" s="3">
        <f t="shared" ref="AX910:AX973" ca="1" si="801">AX909+AX$2*$B$7+(AX$3*$BC910+AX$4*$BD910+AX$5*$BE910)*SQRT($B$7)+(AY909-AX909)/(AY$11-AX$11)*$B$7</f>
        <v>3.6458972802652298E-2</v>
      </c>
      <c r="AY910" s="3">
        <f t="shared" ref="AY910:AY973" ca="1" si="802">AY909+AY$2*$B$7+(AY$3*$BC910+AY$4*$BD910+AY$5*$BE910)*SQRT($B$7)+(AZ909-AY909)/(AZ$11-AY$11)*$B$7</f>
        <v>3.676175120172788E-2</v>
      </c>
      <c r="AZ910" s="3">
        <f t="shared" ca="1" si="751"/>
        <v>3.7060274707883874E-2</v>
      </c>
      <c r="BC910" s="3">
        <f t="shared" ref="BC910:BE941" ca="1" si="803">RAND()+RAND()+RAND()+RAND()+RAND()+RAND()+RAND()+RAND()+RAND()+RAND()+RAND()+RAND()-6</f>
        <v>-0.37128418591730039</v>
      </c>
      <c r="BD910" s="3">
        <f t="shared" ca="1" si="803"/>
        <v>-0.15260400607129654</v>
      </c>
      <c r="BE910" s="3">
        <f t="shared" ca="1" si="803"/>
        <v>1.5343041594112385</v>
      </c>
    </row>
    <row r="911" spans="1:57" x14ac:dyDescent="0.2">
      <c r="A911" s="3">
        <f t="shared" si="752"/>
        <v>8.9899999999998528</v>
      </c>
      <c r="B911" s="3">
        <f t="shared" ca="1" si="753"/>
        <v>3.9145192243881757E-2</v>
      </c>
      <c r="C911" s="3">
        <f t="shared" ca="1" si="754"/>
        <v>3.7941075031691016E-2</v>
      </c>
      <c r="D911" s="3">
        <f t="shared" ca="1" si="755"/>
        <v>3.6801067835247177E-2</v>
      </c>
      <c r="E911" s="3">
        <f t="shared" ca="1" si="756"/>
        <v>3.5723756073468706E-2</v>
      </c>
      <c r="F911" s="3">
        <f t="shared" ca="1" si="757"/>
        <v>3.4707385002123371E-2</v>
      </c>
      <c r="G911" s="3">
        <f t="shared" ca="1" si="758"/>
        <v>3.3750183001876252E-2</v>
      </c>
      <c r="H911" s="3">
        <f t="shared" ca="1" si="759"/>
        <v>3.2850639790238043E-2</v>
      </c>
      <c r="I911" s="3">
        <f t="shared" ca="1" si="760"/>
        <v>3.2007724106458607E-2</v>
      </c>
      <c r="J911" s="3">
        <f t="shared" ca="1" si="761"/>
        <v>3.1221025563413302E-2</v>
      </c>
      <c r="K911" s="3">
        <f t="shared" ca="1" si="762"/>
        <v>3.0490812110467863E-2</v>
      </c>
      <c r="L911" s="3">
        <f t="shared" ca="1" si="763"/>
        <v>2.9818005498492745E-2</v>
      </c>
      <c r="M911" s="3">
        <f t="shared" ca="1" si="764"/>
        <v>2.9204088011900622E-2</v>
      </c>
      <c r="N911" s="3">
        <f t="shared" ca="1" si="765"/>
        <v>2.8650961035900632E-2</v>
      </c>
      <c r="O911" s="3">
        <f t="shared" ca="1" si="766"/>
        <v>2.8160778294558646E-2</v>
      </c>
      <c r="P911" s="3">
        <f t="shared" ca="1" si="767"/>
        <v>2.7735774386743652E-2</v>
      </c>
      <c r="Q911" s="3">
        <f t="shared" ca="1" si="768"/>
        <v>2.7378104301505321E-2</v>
      </c>
      <c r="R911" s="3">
        <f t="shared" ca="1" si="769"/>
        <v>2.7089703759114906E-2</v>
      </c>
      <c r="S911" s="3">
        <f t="shared" ca="1" si="770"/>
        <v>2.6872174712921727E-2</v>
      </c>
      <c r="T911" s="3">
        <f t="shared" ca="1" si="771"/>
        <v>2.6726695575031011E-2</v>
      </c>
      <c r="U911" s="3">
        <f t="shared" ca="1" si="772"/>
        <v>2.6653951610913499E-2</v>
      </c>
      <c r="V911" s="3">
        <f t="shared" ca="1" si="773"/>
        <v>2.6654077347746385E-2</v>
      </c>
      <c r="W911" s="3">
        <f t="shared" ca="1" si="774"/>
        <v>2.6726599867753019E-2</v>
      </c>
      <c r="X911" s="3">
        <f t="shared" ca="1" si="775"/>
        <v>2.6870369912594221E-2</v>
      </c>
      <c r="Y911" s="3">
        <f t="shared" ca="1" si="776"/>
        <v>2.7083467410325787E-2</v>
      </c>
      <c r="Z911" s="3">
        <f t="shared" ca="1" si="777"/>
        <v>2.7363070120705619E-2</v>
      </c>
      <c r="AA911" s="3">
        <f t="shared" ca="1" si="778"/>
        <v>2.7705279610181464E-2</v>
      </c>
      <c r="AB911" s="3">
        <f t="shared" ca="1" si="779"/>
        <v>2.8104909073279564E-2</v>
      </c>
      <c r="AC911" s="3">
        <f t="shared" ca="1" si="780"/>
        <v>2.8555253946413419E-2</v>
      </c>
      <c r="AD911" s="3">
        <f t="shared" ca="1" si="781"/>
        <v>2.9047889017438402E-2</v>
      </c>
      <c r="AE911" s="3">
        <f t="shared" ca="1" si="782"/>
        <v>2.9572562077348492E-2</v>
      </c>
      <c r="AF911" s="3">
        <f t="shared" ca="1" si="783"/>
        <v>3.0117276595990578E-2</v>
      </c>
      <c r="AG911" s="3">
        <f t="shared" ca="1" si="784"/>
        <v>3.066866179805031E-2</v>
      </c>
      <c r="AH911" s="3">
        <f t="shared" ca="1" si="785"/>
        <v>3.1212702728913935E-2</v>
      </c>
      <c r="AI911" s="3">
        <f t="shared" ca="1" si="786"/>
        <v>3.1735834279181883E-2</v>
      </c>
      <c r="AJ911" s="3">
        <f t="shared" ca="1" si="787"/>
        <v>3.2226293769202274E-2</v>
      </c>
      <c r="AK911" s="3">
        <f t="shared" ca="1" si="788"/>
        <v>3.2675500199763757E-2</v>
      </c>
      <c r="AL911" s="3">
        <f t="shared" ca="1" si="789"/>
        <v>3.307913135911842E-2</v>
      </c>
      <c r="AM911" s="3">
        <f t="shared" ca="1" si="790"/>
        <v>3.3437561720862381E-2</v>
      </c>
      <c r="AN911" s="3">
        <f t="shared" ca="1" si="791"/>
        <v>3.3755451170243408E-2</v>
      </c>
      <c r="AO911" s="3">
        <f t="shared" ca="1" si="792"/>
        <v>3.4040538030135473E-2</v>
      </c>
      <c r="AP911" s="3">
        <f t="shared" ca="1" si="793"/>
        <v>3.4302017093316511E-2</v>
      </c>
      <c r="AQ911" s="3">
        <f t="shared" ca="1" si="794"/>
        <v>3.4549126147593999E-2</v>
      </c>
      <c r="AR911" s="3">
        <f t="shared" ca="1" si="795"/>
        <v>3.4790538774240071E-2</v>
      </c>
      <c r="AS911" s="3">
        <f t="shared" ca="1" si="796"/>
        <v>3.5034731210576084E-2</v>
      </c>
      <c r="AT911" s="3">
        <f t="shared" ca="1" si="797"/>
        <v>3.5290688004125985E-2</v>
      </c>
      <c r="AU911" s="3">
        <f t="shared" ca="1" si="798"/>
        <v>3.5567493228949892E-2</v>
      </c>
      <c r="AV911" s="3">
        <f t="shared" ca="1" si="799"/>
        <v>3.5871388502491393E-2</v>
      </c>
      <c r="AW911" s="3">
        <f t="shared" ca="1" si="800"/>
        <v>3.6200981333116826E-2</v>
      </c>
      <c r="AX911" s="3">
        <f t="shared" ca="1" si="801"/>
        <v>3.6545432652373352E-2</v>
      </c>
      <c r="AY911" s="3">
        <f t="shared" ca="1" si="802"/>
        <v>3.6892010431457241E-2</v>
      </c>
      <c r="AZ911" s="3">
        <f t="shared" ca="1" si="751"/>
        <v>3.7239517279690652E-2</v>
      </c>
      <c r="BC911" s="3">
        <f t="shared" ca="1" si="803"/>
        <v>0.23460972204649888</v>
      </c>
      <c r="BD911" s="3">
        <f t="shared" ca="1" si="803"/>
        <v>-0.79895838577931944</v>
      </c>
      <c r="BE911" s="3">
        <f t="shared" ca="1" si="803"/>
        <v>-0.16405275488347115</v>
      </c>
    </row>
    <row r="912" spans="1:57" x14ac:dyDescent="0.2">
      <c r="A912" s="3">
        <f t="shared" si="752"/>
        <v>8.9999999999998526</v>
      </c>
      <c r="B912" s="3">
        <f t="shared" ca="1" si="753"/>
        <v>3.8851501900502558E-2</v>
      </c>
      <c r="C912" s="3">
        <f t="shared" ca="1" si="754"/>
        <v>3.7532822765279902E-2</v>
      </c>
      <c r="D912" s="3">
        <f t="shared" ca="1" si="755"/>
        <v>3.6289439082248097E-2</v>
      </c>
      <c r="E912" s="3">
        <f t="shared" ca="1" si="756"/>
        <v>3.5119515318740947E-2</v>
      </c>
      <c r="F912" s="3">
        <f t="shared" ca="1" si="757"/>
        <v>3.4020879416639907E-2</v>
      </c>
      <c r="G912" s="3">
        <f t="shared" ca="1" si="758"/>
        <v>3.2991345680773713E-2</v>
      </c>
      <c r="H912" s="3">
        <f t="shared" ca="1" si="759"/>
        <v>3.2028992231979664E-2</v>
      </c>
      <c r="I912" s="3">
        <f t="shared" ca="1" si="760"/>
        <v>3.1132377579006405E-2</v>
      </c>
      <c r="J912" s="3">
        <f t="shared" ca="1" si="761"/>
        <v>3.0300681140539042E-2</v>
      </c>
      <c r="K912" s="3">
        <f t="shared" ca="1" si="762"/>
        <v>2.9533759382509989E-2</v>
      </c>
      <c r="L912" s="3">
        <f t="shared" ca="1" si="763"/>
        <v>2.8832120181574963E-2</v>
      </c>
      <c r="M912" s="3">
        <f t="shared" ca="1" si="764"/>
        <v>2.8196828827928198E-2</v>
      </c>
      <c r="N912" s="3">
        <f t="shared" ca="1" si="765"/>
        <v>2.7629366283232822E-2</v>
      </c>
      <c r="O912" s="3">
        <f t="shared" ca="1" si="766"/>
        <v>2.7131462487319506E-2</v>
      </c>
      <c r="P912" s="3">
        <f t="shared" ca="1" si="767"/>
        <v>2.6704925244057126E-2</v>
      </c>
      <c r="Q912" s="3">
        <f t="shared" ca="1" si="768"/>
        <v>2.6351480253468368E-2</v>
      </c>
      <c r="R912" s="3">
        <f t="shared" ca="1" si="769"/>
        <v>2.6072632028335107E-2</v>
      </c>
      <c r="S912" s="3">
        <f t="shared" ca="1" si="770"/>
        <v>2.5869549937237044E-2</v>
      </c>
      <c r="T912" s="3">
        <f t="shared" ca="1" si="771"/>
        <v>2.5742978856905695E-2</v>
      </c>
      <c r="U912" s="3">
        <f t="shared" ca="1" si="772"/>
        <v>2.5693169809232141E-2</v>
      </c>
      <c r="V912" s="3">
        <f t="shared" ca="1" si="773"/>
        <v>2.5719822370491675E-2</v>
      </c>
      <c r="W912" s="3">
        <f t="shared" ca="1" si="774"/>
        <v>2.5822027687382669E-2</v>
      </c>
      <c r="X912" s="3">
        <f t="shared" ca="1" si="775"/>
        <v>2.5998199021876001E-2</v>
      </c>
      <c r="Y912" s="3">
        <f t="shared" ca="1" si="776"/>
        <v>2.6245976480309168E-2</v>
      </c>
      <c r="Z912" s="3">
        <f t="shared" ca="1" si="777"/>
        <v>2.656209473505371E-2</v>
      </c>
      <c r="AA912" s="3">
        <f t="shared" ca="1" si="778"/>
        <v>2.6942208158428901E-2</v>
      </c>
      <c r="AB912" s="3">
        <f t="shared" ca="1" si="779"/>
        <v>2.7380678216402207E-2</v>
      </c>
      <c r="AC912" s="3">
        <f t="shared" ca="1" si="780"/>
        <v>2.7870344525476091E-2</v>
      </c>
      <c r="AD912" s="3">
        <f t="shared" ca="1" si="781"/>
        <v>2.8402323805182459E-2</v>
      </c>
      <c r="AE912" s="3">
        <f t="shared" ca="1" si="782"/>
        <v>2.8965907223524854E-2</v>
      </c>
      <c r="AF912" s="3">
        <f t="shared" ca="1" si="783"/>
        <v>2.9548648737365634E-2</v>
      </c>
      <c r="AG912" s="3">
        <f t="shared" ca="1" si="784"/>
        <v>3.0136742290513299E-2</v>
      </c>
      <c r="AH912" s="3">
        <f t="shared" ca="1" si="785"/>
        <v>3.0715759088932062E-2</v>
      </c>
      <c r="AI912" s="3">
        <f t="shared" ca="1" si="786"/>
        <v>3.1271746736735523E-2</v>
      </c>
      <c r="AJ912" s="3">
        <f t="shared" ca="1" si="787"/>
        <v>3.1792582306662154E-2</v>
      </c>
      <c r="AK912" s="3">
        <f t="shared" ca="1" si="788"/>
        <v>3.2269345515086971E-2</v>
      </c>
      <c r="AL912" s="3">
        <f t="shared" ca="1" si="789"/>
        <v>3.2697383028861375E-2</v>
      </c>
      <c r="AM912" s="3">
        <f t="shared" ca="1" si="790"/>
        <v>3.3076729382803864E-2</v>
      </c>
      <c r="AN912" s="3">
        <f t="shared" ca="1" si="791"/>
        <v>3.3411679816318617E-2</v>
      </c>
      <c r="AO912" s="3">
        <f t="shared" ca="1" si="792"/>
        <v>3.3709575047323928E-2</v>
      </c>
      <c r="AP912" s="3">
        <f t="shared" ca="1" si="793"/>
        <v>3.3979183547959133E-2</v>
      </c>
      <c r="AQ912" s="3">
        <f t="shared" ca="1" si="794"/>
        <v>3.4229304296727346E-2</v>
      </c>
      <c r="AR912" s="3">
        <f t="shared" ca="1" si="795"/>
        <v>3.4468179189977244E-2</v>
      </c>
      <c r="AS912" s="3">
        <f t="shared" ca="1" si="796"/>
        <v>3.470386684452987E-2</v>
      </c>
      <c r="AT912" s="3">
        <f t="shared" ca="1" si="797"/>
        <v>3.4944926161967683E-2</v>
      </c>
      <c r="AU912" s="3">
        <f t="shared" ca="1" si="798"/>
        <v>3.5199957116785981E-2</v>
      </c>
      <c r="AV912" s="3">
        <f t="shared" ca="1" si="799"/>
        <v>3.5474622054811354E-2</v>
      </c>
      <c r="AW912" s="3">
        <f t="shared" ca="1" si="800"/>
        <v>3.5766913940776482E-2</v>
      </c>
      <c r="AX912" s="3">
        <f t="shared" ca="1" si="801"/>
        <v>3.6065531572221761E-2</v>
      </c>
      <c r="AY912" s="3">
        <f t="shared" ca="1" si="802"/>
        <v>3.6357551081415369E-2</v>
      </c>
      <c r="AZ912" s="3">
        <f t="shared" ca="1" si="751"/>
        <v>3.6641360109426785E-2</v>
      </c>
      <c r="BC912" s="3">
        <f t="shared" ca="1" si="803"/>
        <v>-1.0452569620858361</v>
      </c>
      <c r="BD912" s="3">
        <f t="shared" ca="1" si="803"/>
        <v>0.50645618856954577</v>
      </c>
      <c r="BE912" s="3">
        <f t="shared" ca="1" si="803"/>
        <v>-1.2265297594300533</v>
      </c>
    </row>
    <row r="913" spans="1:57" x14ac:dyDescent="0.2">
      <c r="A913" s="3">
        <f t="shared" si="752"/>
        <v>9.0099999999998523</v>
      </c>
      <c r="B913" s="3">
        <f t="shared" ca="1" si="753"/>
        <v>3.9034651730307304E-2</v>
      </c>
      <c r="C913" s="3">
        <f t="shared" ca="1" si="754"/>
        <v>3.7598331865505347E-2</v>
      </c>
      <c r="D913" s="3">
        <f t="shared" ca="1" si="755"/>
        <v>3.6247936504878134E-2</v>
      </c>
      <c r="E913" s="3">
        <f t="shared" ca="1" si="756"/>
        <v>3.4981245454923246E-2</v>
      </c>
      <c r="F913" s="3">
        <f t="shared" ca="1" si="757"/>
        <v>3.379570562639133E-2</v>
      </c>
      <c r="G913" s="3">
        <f t="shared" ca="1" si="758"/>
        <v>3.2688753515852556E-2</v>
      </c>
      <c r="H913" s="3">
        <f t="shared" ca="1" si="759"/>
        <v>3.1658091892788752E-2</v>
      </c>
      <c r="I913" s="3">
        <f t="shared" ca="1" si="760"/>
        <v>3.0701905254168067E-2</v>
      </c>
      <c r="J913" s="3">
        <f t="shared" ca="1" si="761"/>
        <v>2.9818999016694988E-2</v>
      </c>
      <c r="K913" s="3">
        <f t="shared" ca="1" si="762"/>
        <v>2.9008854333047489E-2</v>
      </c>
      <c r="L913" s="3">
        <f t="shared" ca="1" si="763"/>
        <v>2.8271601361260969E-2</v>
      </c>
      <c r="M913" s="3">
        <f t="shared" ca="1" si="764"/>
        <v>2.7607924546719179E-2</v>
      </c>
      <c r="N913" s="3">
        <f t="shared" ca="1" si="765"/>
        <v>2.7018920578319939E-2</v>
      </c>
      <c r="O913" s="3">
        <f t="shared" ca="1" si="766"/>
        <v>2.6505931769437927E-2</v>
      </c>
      <c r="P913" s="3">
        <f t="shared" ca="1" si="767"/>
        <v>2.6070375297055866E-2</v>
      </c>
      <c r="Q913" s="3">
        <f t="shared" ca="1" si="768"/>
        <v>2.5713583751794715E-2</v>
      </c>
      <c r="R913" s="3">
        <f t="shared" ca="1" si="769"/>
        <v>2.5436666629395862E-2</v>
      </c>
      <c r="S913" s="3">
        <f t="shared" ca="1" si="770"/>
        <v>2.52403969126518E-2</v>
      </c>
      <c r="T913" s="3">
        <f t="shared" ca="1" si="771"/>
        <v>2.5125122146750726E-2</v>
      </c>
      <c r="U913" s="3">
        <f t="shared" ca="1" si="772"/>
        <v>2.5090695313852111E-2</v>
      </c>
      <c r="V913" s="3">
        <f t="shared" ca="1" si="773"/>
        <v>2.5136417237631378E-2</v>
      </c>
      <c r="W913" s="3">
        <f t="shared" ca="1" si="774"/>
        <v>2.5260979316373128E-2</v>
      </c>
      <c r="X913" s="3">
        <f t="shared" ca="1" si="775"/>
        <v>2.5462393503512232E-2</v>
      </c>
      <c r="Y913" s="3">
        <f t="shared" ca="1" si="776"/>
        <v>2.5737896236349023E-2</v>
      </c>
      <c r="Z913" s="3">
        <f t="shared" ca="1" si="777"/>
        <v>2.6083815235728332E-2</v>
      </c>
      <c r="AA913" s="3">
        <f t="shared" ca="1" si="778"/>
        <v>2.6495393807146852E-2</v>
      </c>
      <c r="AB913" s="3">
        <f t="shared" ca="1" si="779"/>
        <v>2.696657782418074E-2</v>
      </c>
      <c r="AC913" s="3">
        <f t="shared" ca="1" si="780"/>
        <v>2.748978725644766E-2</v>
      </c>
      <c r="AD913" s="3">
        <f t="shared" ca="1" si="781"/>
        <v>2.8055717002057213E-2</v>
      </c>
      <c r="AE913" s="3">
        <f t="shared" ca="1" si="782"/>
        <v>2.8653237966217129E-2</v>
      </c>
      <c r="AF913" s="3">
        <f t="shared" ca="1" si="783"/>
        <v>2.9269491095441875E-2</v>
      </c>
      <c r="AG913" s="3">
        <f t="shared" ca="1" si="784"/>
        <v>2.9890271699486406E-2</v>
      </c>
      <c r="AH913" s="3">
        <f t="shared" ca="1" si="785"/>
        <v>3.0500773893946113E-2</v>
      </c>
      <c r="AI913" s="3">
        <f t="shared" ca="1" si="786"/>
        <v>3.1086694755219791E-2</v>
      </c>
      <c r="AJ913" s="3">
        <f t="shared" ca="1" si="787"/>
        <v>3.16355877456947E-2</v>
      </c>
      <c r="AK913" s="3">
        <f t="shared" ca="1" si="788"/>
        <v>3.2138229678586969E-2</v>
      </c>
      <c r="AL913" s="3">
        <f t="shared" ca="1" si="789"/>
        <v>3.2589672140994279E-2</v>
      </c>
      <c r="AM913" s="3">
        <f t="shared" ca="1" si="790"/>
        <v>3.2989645452810683E-2</v>
      </c>
      <c r="AN913" s="3">
        <f t="shared" ca="1" si="791"/>
        <v>3.3342115766409046E-2</v>
      </c>
      <c r="AO913" s="3">
        <f t="shared" ca="1" si="792"/>
        <v>3.3654061838432801E-2</v>
      </c>
      <c r="AP913" s="3">
        <f t="shared" ca="1" si="793"/>
        <v>3.3933861788603886E-2</v>
      </c>
      <c r="AQ913" s="3">
        <f t="shared" ca="1" si="794"/>
        <v>3.4189912146603156E-2</v>
      </c>
      <c r="AR913" s="3">
        <f t="shared" ca="1" si="795"/>
        <v>3.4430059623138803E-2</v>
      </c>
      <c r="AS913" s="3">
        <f t="shared" ca="1" si="796"/>
        <v>3.466198127201723E-2</v>
      </c>
      <c r="AT913" s="3">
        <f t="shared" ca="1" si="797"/>
        <v>3.4893845397801437E-2</v>
      </c>
      <c r="AU913" s="3">
        <f t="shared" ca="1" si="798"/>
        <v>3.5133802189975361E-2</v>
      </c>
      <c r="AV913" s="3">
        <f t="shared" ca="1" si="799"/>
        <v>3.538697023530276E-2</v>
      </c>
      <c r="AW913" s="3">
        <f t="shared" ca="1" si="800"/>
        <v>3.5650767221069697E-2</v>
      </c>
      <c r="AX913" s="3">
        <f t="shared" ca="1" si="801"/>
        <v>3.5913471434705864E-2</v>
      </c>
      <c r="AY913" s="3">
        <f t="shared" ca="1" si="802"/>
        <v>3.6161998924959374E-2</v>
      </c>
      <c r="AZ913" s="3">
        <f t="shared" ca="1" si="751"/>
        <v>3.6394549673013192E-2</v>
      </c>
      <c r="BC913" s="3">
        <f t="shared" ca="1" si="803"/>
        <v>-0.50691032963505744</v>
      </c>
      <c r="BD913" s="3">
        <f t="shared" ca="1" si="803"/>
        <v>0.27764237323231455</v>
      </c>
      <c r="BE913" s="3">
        <f t="shared" ca="1" si="803"/>
        <v>-1.3350631666104986</v>
      </c>
    </row>
    <row r="914" spans="1:57" x14ac:dyDescent="0.2">
      <c r="A914" s="3">
        <f t="shared" si="752"/>
        <v>9.0199999999998521</v>
      </c>
      <c r="B914" s="3">
        <f t="shared" ca="1" si="753"/>
        <v>3.9423060197006234E-2</v>
      </c>
      <c r="C914" s="3">
        <f t="shared" ca="1" si="754"/>
        <v>3.7942089797815035E-2</v>
      </c>
      <c r="D914" s="3">
        <f t="shared" ca="1" si="755"/>
        <v>3.6550931495927058E-2</v>
      </c>
      <c r="E914" s="3">
        <f t="shared" ca="1" si="756"/>
        <v>3.5247228895208739E-2</v>
      </c>
      <c r="F914" s="3">
        <f t="shared" ca="1" si="757"/>
        <v>3.4028296325348269E-2</v>
      </c>
      <c r="G914" s="3">
        <f t="shared" ca="1" si="758"/>
        <v>3.2891440909406246E-2</v>
      </c>
      <c r="H914" s="3">
        <f t="shared" ca="1" si="759"/>
        <v>3.1834238477911454E-2</v>
      </c>
      <c r="I914" s="3">
        <f t="shared" ca="1" si="760"/>
        <v>3.0854747901858489E-2</v>
      </c>
      <c r="J914" s="3">
        <f t="shared" ca="1" si="761"/>
        <v>2.9951648955356663E-2</v>
      </c>
      <c r="K914" s="3">
        <f t="shared" ca="1" si="762"/>
        <v>2.9124295815333129E-2</v>
      </c>
      <c r="L914" s="3">
        <f t="shared" ca="1" si="763"/>
        <v>2.8372689244290091E-2</v>
      </c>
      <c r="M914" s="3">
        <f t="shared" ca="1" si="764"/>
        <v>2.7697381159852649E-2</v>
      </c>
      <c r="N914" s="3">
        <f t="shared" ca="1" si="765"/>
        <v>2.7099332296690436E-2</v>
      </c>
      <c r="O914" s="3">
        <f t="shared" ca="1" si="766"/>
        <v>2.6579745667324472E-2</v>
      </c>
      <c r="P914" s="3">
        <f t="shared" ca="1" si="767"/>
        <v>2.613989615781194E-2</v>
      </c>
      <c r="Q914" s="3">
        <f t="shared" ca="1" si="768"/>
        <v>2.5780971596830224E-2</v>
      </c>
      <c r="R914" s="3">
        <f t="shared" ca="1" si="769"/>
        <v>2.5503934821316222E-2</v>
      </c>
      <c r="S914" s="3">
        <f t="shared" ca="1" si="770"/>
        <v>2.5309410794971041E-2</v>
      </c>
      <c r="T914" s="3">
        <f t="shared" ca="1" si="771"/>
        <v>2.5197598102886708E-2</v>
      </c>
      <c r="U914" s="3">
        <f t="shared" ca="1" si="772"/>
        <v>2.516820005884466E-2</v>
      </c>
      <c r="V914" s="3">
        <f t="shared" ca="1" si="773"/>
        <v>2.5220367099615094E-2</v>
      </c>
      <c r="W914" s="3">
        <f t="shared" ca="1" si="774"/>
        <v>2.5352639229477343E-2</v>
      </c>
      <c r="X914" s="3">
        <f t="shared" ca="1" si="775"/>
        <v>2.5562875431731157E-2</v>
      </c>
      <c r="Y914" s="3">
        <f t="shared" ca="1" si="776"/>
        <v>2.5848156794600858E-2</v>
      </c>
      <c r="Z914" s="3">
        <f t="shared" ca="1" si="777"/>
        <v>2.6204652390709585E-2</v>
      </c>
      <c r="AA914" s="3">
        <f t="shared" ca="1" si="778"/>
        <v>2.6627442753830999E-2</v>
      </c>
      <c r="AB914" s="3">
        <f t="shared" ca="1" si="779"/>
        <v>2.7110306469671004E-2</v>
      </c>
      <c r="AC914" s="3">
        <f t="shared" ca="1" si="780"/>
        <v>2.7645492203082666E-2</v>
      </c>
      <c r="AD914" s="3">
        <f t="shared" ca="1" si="781"/>
        <v>2.8223521447536721E-2</v>
      </c>
      <c r="AE914" s="3">
        <f t="shared" ca="1" si="782"/>
        <v>2.8833093376104985E-2</v>
      </c>
      <c r="AF914" s="3">
        <f t="shared" ca="1" si="783"/>
        <v>2.9461184598090853E-2</v>
      </c>
      <c r="AG914" s="3">
        <f t="shared" ca="1" si="784"/>
        <v>3.0093440605680356E-2</v>
      </c>
      <c r="AH914" s="3">
        <f t="shared" ca="1" si="785"/>
        <v>3.0714927340964079E-2</v>
      </c>
      <c r="AI914" s="3">
        <f t="shared" ca="1" si="786"/>
        <v>3.1311240276584211E-2</v>
      </c>
      <c r="AJ914" s="3">
        <f t="shared" ca="1" si="787"/>
        <v>3.1869858064331583E-2</v>
      </c>
      <c r="AK914" s="3">
        <f t="shared" ca="1" si="788"/>
        <v>3.2381503156342459E-2</v>
      </c>
      <c r="AL914" s="3">
        <f t="shared" ca="1" si="789"/>
        <v>3.2841180262868336E-2</v>
      </c>
      <c r="AM914" s="3">
        <f t="shared" ca="1" si="790"/>
        <v>3.3248563377047603E-2</v>
      </c>
      <c r="AN914" s="3">
        <f t="shared" ca="1" si="791"/>
        <v>3.3607537292347868E-2</v>
      </c>
      <c r="AO914" s="3">
        <f t="shared" ca="1" si="792"/>
        <v>3.3924966621925783E-2</v>
      </c>
      <c r="AP914" s="3">
        <f t="shared" ca="1" si="793"/>
        <v>3.4209087276768732E-2</v>
      </c>
      <c r="AQ914" s="3">
        <f t="shared" ca="1" si="794"/>
        <v>3.4468141868609879E-2</v>
      </c>
      <c r="AR914" s="3">
        <f t="shared" ca="1" si="795"/>
        <v>3.4709830580580373E-2</v>
      </c>
      <c r="AS914" s="3">
        <f t="shared" ca="1" si="796"/>
        <v>3.4941697108402801E-2</v>
      </c>
      <c r="AT914" s="3">
        <f t="shared" ca="1" si="797"/>
        <v>3.5171766361471811E-2</v>
      </c>
      <c r="AU914" s="3">
        <f t="shared" ca="1" si="798"/>
        <v>3.5407985250389885E-2</v>
      </c>
      <c r="AV914" s="3">
        <f t="shared" ca="1" si="799"/>
        <v>3.5655176358101191E-2</v>
      </c>
      <c r="AW914" s="3">
        <f t="shared" ca="1" si="800"/>
        <v>3.5910433575402828E-2</v>
      </c>
      <c r="AX914" s="3">
        <f t="shared" ca="1" si="801"/>
        <v>3.6161868273756538E-2</v>
      </c>
      <c r="AY914" s="3">
        <f t="shared" ca="1" si="802"/>
        <v>3.6396484252473944E-2</v>
      </c>
      <c r="AZ914" s="3">
        <f t="shared" ca="1" si="751"/>
        <v>3.6612701296880545E-2</v>
      </c>
      <c r="BC914" s="3">
        <f t="shared" ca="1" si="803"/>
        <v>0.27563663008861994</v>
      </c>
      <c r="BD914" s="3">
        <f t="shared" ca="1" si="803"/>
        <v>4.75341323907017E-2</v>
      </c>
      <c r="BE914" s="3">
        <f t="shared" ca="1" si="803"/>
        <v>-0.54053028338900244</v>
      </c>
    </row>
    <row r="915" spans="1:57" x14ac:dyDescent="0.2">
      <c r="A915" s="3">
        <f t="shared" si="752"/>
        <v>9.0299999999998519</v>
      </c>
      <c r="B915" s="3">
        <f t="shared" ca="1" si="753"/>
        <v>4.0913802881219805E-2</v>
      </c>
      <c r="C915" s="3">
        <f t="shared" ca="1" si="754"/>
        <v>3.9358961827826701E-2</v>
      </c>
      <c r="D915" s="3">
        <f t="shared" ca="1" si="755"/>
        <v>3.7895655653626598E-2</v>
      </c>
      <c r="E915" s="3">
        <f t="shared" ca="1" si="756"/>
        <v>3.6521562960537254E-2</v>
      </c>
      <c r="F915" s="3">
        <f t="shared" ca="1" si="757"/>
        <v>3.5234036689586599E-2</v>
      </c>
      <c r="G915" s="3">
        <f t="shared" ca="1" si="758"/>
        <v>3.4030425767267891E-2</v>
      </c>
      <c r="H915" s="3">
        <f t="shared" ca="1" si="759"/>
        <v>3.290835023966756E-2</v>
      </c>
      <c r="I915" s="3">
        <f t="shared" ca="1" si="760"/>
        <v>3.1865914479725345E-2</v>
      </c>
      <c r="J915" s="3">
        <f t="shared" ca="1" si="761"/>
        <v>3.0901843720543356E-2</v>
      </c>
      <c r="K915" s="3">
        <f t="shared" ca="1" si="762"/>
        <v>3.0015536243153406E-2</v>
      </c>
      <c r="L915" s="3">
        <f t="shared" ca="1" si="763"/>
        <v>2.9207034480131094E-2</v>
      </c>
      <c r="M915" s="3">
        <f t="shared" ca="1" si="764"/>
        <v>2.8476928881064598E-2</v>
      </c>
      <c r="N915" s="3">
        <f t="shared" ca="1" si="765"/>
        <v>2.7826215287713965E-2</v>
      </c>
      <c r="O915" s="3">
        <f t="shared" ca="1" si="766"/>
        <v>2.7256128480196214E-2</v>
      </c>
      <c r="P915" s="3">
        <f t="shared" ca="1" si="767"/>
        <v>2.6767972132473752E-2</v>
      </c>
      <c r="Q915" s="3">
        <f t="shared" ca="1" si="768"/>
        <v>2.6362960401594276E-2</v>
      </c>
      <c r="R915" s="3">
        <f t="shared" ca="1" si="769"/>
        <v>2.604208056673557E-2</v>
      </c>
      <c r="S915" s="3">
        <f t="shared" ca="1" si="770"/>
        <v>2.5805980681938359E-2</v>
      </c>
      <c r="T915" s="3">
        <f t="shared" ca="1" si="771"/>
        <v>2.5654881486283979E-2</v>
      </c>
      <c r="U915" s="3">
        <f t="shared" ca="1" si="772"/>
        <v>2.5588507739056399E-2</v>
      </c>
      <c r="V915" s="3">
        <f t="shared" ca="1" si="773"/>
        <v>2.5606030598229707E-2</v>
      </c>
      <c r="W915" s="3">
        <f t="shared" ca="1" si="774"/>
        <v>2.5706009770806455E-2</v>
      </c>
      <c r="X915" s="3">
        <f t="shared" ca="1" si="775"/>
        <v>2.5886322350623596E-2</v>
      </c>
      <c r="Y915" s="3">
        <f t="shared" ca="1" si="776"/>
        <v>2.6144065139097627E-2</v>
      </c>
      <c r="Z915" s="3">
        <f t="shared" ca="1" si="777"/>
        <v>2.6475419606411064E-2</v>
      </c>
      <c r="AA915" s="3">
        <f t="shared" ca="1" si="778"/>
        <v>2.687547455254272E-2</v>
      </c>
      <c r="AB915" s="3">
        <f t="shared" ca="1" si="779"/>
        <v>2.733801232324146E-2</v>
      </c>
      <c r="AC915" s="3">
        <f t="shared" ca="1" si="780"/>
        <v>2.7855281364849376E-2</v>
      </c>
      <c r="AD915" s="3">
        <f t="shared" ca="1" si="781"/>
        <v>2.8417800927899511E-2</v>
      </c>
      <c r="AE915" s="3">
        <f t="shared" ca="1" si="782"/>
        <v>2.901426972947737E-2</v>
      </c>
      <c r="AF915" s="3">
        <f t="shared" ca="1" si="783"/>
        <v>2.9631671460319239E-2</v>
      </c>
      <c r="AG915" s="3">
        <f t="shared" ca="1" si="784"/>
        <v>3.0255673356174611E-2</v>
      </c>
      <c r="AH915" s="3">
        <f t="shared" ca="1" si="785"/>
        <v>3.0871384845275331E-2</v>
      </c>
      <c r="AI915" s="3">
        <f t="shared" ca="1" si="786"/>
        <v>3.1464471460621313E-2</v>
      </c>
      <c r="AJ915" s="3">
        <f t="shared" ca="1" si="787"/>
        <v>3.2022508580648382E-2</v>
      </c>
      <c r="AK915" s="3">
        <f t="shared" ca="1" si="788"/>
        <v>3.2536335574348735E-2</v>
      </c>
      <c r="AL915" s="3">
        <f t="shared" ca="1" si="789"/>
        <v>3.3001081214380584E-2</v>
      </c>
      <c r="AM915" s="3">
        <f t="shared" ca="1" si="790"/>
        <v>3.3416533794734804E-2</v>
      </c>
      <c r="AN915" s="3">
        <f t="shared" ca="1" si="791"/>
        <v>3.3786667222533207E-2</v>
      </c>
      <c r="AO915" s="3">
        <f t="shared" ca="1" si="792"/>
        <v>3.4118402534391828E-2</v>
      </c>
      <c r="AP915" s="3">
        <f t="shared" ca="1" si="793"/>
        <v>3.4420004326630331E-2</v>
      </c>
      <c r="AQ915" s="3">
        <f t="shared" ca="1" si="794"/>
        <v>3.4699732569092714E-2</v>
      </c>
      <c r="AR915" s="3">
        <f t="shared" ca="1" si="795"/>
        <v>3.4965312308974053E-2</v>
      </c>
      <c r="AS915" s="3">
        <f t="shared" ca="1" si="796"/>
        <v>3.5224324811422562E-2</v>
      </c>
      <c r="AT915" s="3">
        <f t="shared" ca="1" si="797"/>
        <v>3.5484821521241376E-2</v>
      </c>
      <c r="AU915" s="3">
        <f t="shared" ca="1" si="798"/>
        <v>3.5754715343903856E-2</v>
      </c>
      <c r="AV915" s="3">
        <f t="shared" ca="1" si="799"/>
        <v>3.6038703430932302E-2</v>
      </c>
      <c r="AW915" s="3">
        <f t="shared" ca="1" si="800"/>
        <v>3.6333730142496391E-2</v>
      </c>
      <c r="AX915" s="3">
        <f t="shared" ca="1" si="801"/>
        <v>3.6627916155671646E-2</v>
      </c>
      <c r="AY915" s="3">
        <f t="shared" ca="1" si="802"/>
        <v>3.6908526789655907E-2</v>
      </c>
      <c r="AZ915" s="3">
        <f t="shared" ca="1" si="751"/>
        <v>3.7174416809927668E-2</v>
      </c>
      <c r="BC915" s="3">
        <f t="shared" ca="1" si="803"/>
        <v>0.74502158791719086</v>
      </c>
      <c r="BD915" s="3">
        <f t="shared" ca="1" si="803"/>
        <v>-1.225761949680134</v>
      </c>
      <c r="BE915" s="3">
        <f t="shared" ca="1" si="803"/>
        <v>-1.274171254980093</v>
      </c>
    </row>
    <row r="916" spans="1:57" x14ac:dyDescent="0.2">
      <c r="A916" s="3">
        <f t="shared" si="752"/>
        <v>9.0399999999998517</v>
      </c>
      <c r="B916" s="3">
        <f t="shared" ca="1" si="753"/>
        <v>4.1350489895042981E-2</v>
      </c>
      <c r="C916" s="3">
        <f t="shared" ca="1" si="754"/>
        <v>3.9684787960547148E-2</v>
      </c>
      <c r="D916" s="3">
        <f t="shared" ca="1" si="755"/>
        <v>3.8123544217828979E-2</v>
      </c>
      <c r="E916" s="3">
        <f t="shared" ca="1" si="756"/>
        <v>3.666391343544826E-2</v>
      </c>
      <c r="F916" s="3">
        <f t="shared" ca="1" si="757"/>
        <v>3.5302728325939406E-2</v>
      </c>
      <c r="G916" s="3">
        <f t="shared" ca="1" si="758"/>
        <v>3.4036820763795772E-2</v>
      </c>
      <c r="H916" s="3">
        <f t="shared" ca="1" si="759"/>
        <v>3.2863296132714125E-2</v>
      </c>
      <c r="I916" s="3">
        <f t="shared" ca="1" si="760"/>
        <v>3.1779745403045179E-2</v>
      </c>
      <c r="J916" s="3">
        <f t="shared" ca="1" si="761"/>
        <v>3.0784380336111049E-2</v>
      </c>
      <c r="K916" s="3">
        <f t="shared" ca="1" si="762"/>
        <v>2.9876084364692475E-2</v>
      </c>
      <c r="L916" s="3">
        <f t="shared" ca="1" si="763"/>
        <v>2.9054382625001176E-2</v>
      </c>
      <c r="M916" s="3">
        <f t="shared" ca="1" si="764"/>
        <v>2.8319345126415863E-2</v>
      </c>
      <c r="N916" s="3">
        <f t="shared" ca="1" si="765"/>
        <v>2.767144384732205E-2</v>
      </c>
      <c r="O916" s="3">
        <f t="shared" ca="1" si="766"/>
        <v>2.7111386372163843E-2</v>
      </c>
      <c r="P916" s="3">
        <f t="shared" ca="1" si="767"/>
        <v>2.6639946209943109E-2</v>
      </c>
      <c r="Q916" s="3">
        <f t="shared" ca="1" si="768"/>
        <v>2.6257804904680188E-2</v>
      </c>
      <c r="R916" s="3">
        <f t="shared" ca="1" si="769"/>
        <v>2.5965415247080636E-2</v>
      </c>
      <c r="S916" s="3">
        <f t="shared" ca="1" si="770"/>
        <v>2.5762889459122727E-2</v>
      </c>
      <c r="T916" s="3">
        <f t="shared" ca="1" si="771"/>
        <v>2.5649911516032284E-2</v>
      </c>
      <c r="U916" s="3">
        <f t="shared" ca="1" si="772"/>
        <v>2.5625668704434758E-2</v>
      </c>
      <c r="V916" s="3">
        <f t="shared" ca="1" si="773"/>
        <v>2.5688793979463432E-2</v>
      </c>
      <c r="W916" s="3">
        <f t="shared" ca="1" si="774"/>
        <v>2.583730781532529E-2</v>
      </c>
      <c r="X916" s="3">
        <f t="shared" ca="1" si="775"/>
        <v>2.6068546464772493E-2</v>
      </c>
      <c r="Y916" s="3">
        <f t="shared" ca="1" si="776"/>
        <v>2.6379063472425985E-2</v>
      </c>
      <c r="Z916" s="3">
        <f t="shared" ca="1" si="777"/>
        <v>2.6764493719725502E-2</v>
      </c>
      <c r="AA916" s="3">
        <f t="shared" ca="1" si="778"/>
        <v>2.7219375279056678E-2</v>
      </c>
      <c r="AB916" s="3">
        <f t="shared" ca="1" si="779"/>
        <v>2.7736935272965193E-2</v>
      </c>
      <c r="AC916" s="3">
        <f t="shared" ca="1" si="780"/>
        <v>2.8308862985118536E-2</v>
      </c>
      <c r="AD916" s="3">
        <f t="shared" ca="1" si="781"/>
        <v>2.892511655517602E-2</v>
      </c>
      <c r="AE916" s="3">
        <f t="shared" ca="1" si="782"/>
        <v>2.9573835491310142E-2</v>
      </c>
      <c r="AF916" s="3">
        <f t="shared" ca="1" si="783"/>
        <v>3.0241451955257605E-2</v>
      </c>
      <c r="AG916" s="3">
        <f t="shared" ca="1" si="784"/>
        <v>3.0913096457507849E-2</v>
      </c>
      <c r="AH916" s="3">
        <f t="shared" ca="1" si="785"/>
        <v>3.1573363540243225E-2</v>
      </c>
      <c r="AI916" s="3">
        <f t="shared" ca="1" si="786"/>
        <v>3.2207430426472033E-2</v>
      </c>
      <c r="AJ916" s="3">
        <f t="shared" ca="1" si="787"/>
        <v>3.2802410721404253E-2</v>
      </c>
      <c r="AK916" s="3">
        <f t="shared" ca="1" si="788"/>
        <v>3.3348701950123932E-2</v>
      </c>
      <c r="AL916" s="3">
        <f t="shared" ca="1" si="789"/>
        <v>3.3840997848789856E-2</v>
      </c>
      <c r="AM916" s="3">
        <f t="shared" ca="1" si="790"/>
        <v>3.4278641604826313E-2</v>
      </c>
      <c r="AN916" s="3">
        <f t="shared" ca="1" si="791"/>
        <v>3.4665136681530352E-2</v>
      </c>
      <c r="AO916" s="3">
        <f t="shared" ca="1" si="792"/>
        <v>3.5006901080539776E-2</v>
      </c>
      <c r="AP916" s="3">
        <f t="shared" ca="1" si="793"/>
        <v>3.5311668953287037E-2</v>
      </c>
      <c r="AQ916" s="3">
        <f t="shared" ca="1" si="794"/>
        <v>3.5587158874170931E-2</v>
      </c>
      <c r="AR916" s="3">
        <f t="shared" ca="1" si="795"/>
        <v>3.5840562104882623E-2</v>
      </c>
      <c r="AS916" s="3">
        <f t="shared" ca="1" si="796"/>
        <v>3.6078938355640529E-2</v>
      </c>
      <c r="AT916" s="3">
        <f t="shared" ca="1" si="797"/>
        <v>3.630980549217043E-2</v>
      </c>
      <c r="AU916" s="3">
        <f t="shared" ca="1" si="798"/>
        <v>3.6540481682615651E-2</v>
      </c>
      <c r="AV916" s="3">
        <f t="shared" ca="1" si="799"/>
        <v>3.6774979261417436E-2</v>
      </c>
      <c r="AW916" s="3">
        <f t="shared" ca="1" si="800"/>
        <v>3.7009537331167776E-2</v>
      </c>
      <c r="AX916" s="3">
        <f t="shared" ca="1" si="801"/>
        <v>3.7231732015166351E-2</v>
      </c>
      <c r="AY916" s="3">
        <f t="shared" ca="1" si="802"/>
        <v>3.7428534718027456E-2</v>
      </c>
      <c r="AZ916" s="3">
        <f t="shared" ca="1" si="751"/>
        <v>3.7598594015692495E-2</v>
      </c>
      <c r="BC916" s="3">
        <f t="shared" ca="1" si="803"/>
        <v>0.56725108951306424</v>
      </c>
      <c r="BD916" s="3">
        <f t="shared" ca="1" si="803"/>
        <v>1.0704854886226176</v>
      </c>
      <c r="BE916" s="3">
        <f t="shared" ca="1" si="803"/>
        <v>-1.0182287252525963</v>
      </c>
    </row>
    <row r="917" spans="1:57" x14ac:dyDescent="0.2">
      <c r="A917" s="3">
        <f t="shared" si="752"/>
        <v>9.0499999999998515</v>
      </c>
      <c r="B917" s="3">
        <f t="shared" ca="1" si="753"/>
        <v>4.100458679192992E-2</v>
      </c>
      <c r="C917" s="3">
        <f t="shared" ca="1" si="754"/>
        <v>3.9257047293073638E-2</v>
      </c>
      <c r="D917" s="3">
        <f t="shared" ca="1" si="755"/>
        <v>3.7624178357096708E-2</v>
      </c>
      <c r="E917" s="3">
        <f t="shared" ca="1" si="756"/>
        <v>3.6102711333367142E-2</v>
      </c>
      <c r="F917" s="3">
        <f t="shared" ca="1" si="757"/>
        <v>3.4689059111524673E-2</v>
      </c>
      <c r="G917" s="3">
        <f t="shared" ca="1" si="758"/>
        <v>3.3379636903923905E-2</v>
      </c>
      <c r="H917" s="3">
        <f t="shared" ca="1" si="759"/>
        <v>3.2171135799136871E-2</v>
      </c>
      <c r="I917" s="3">
        <f t="shared" ca="1" si="760"/>
        <v>3.10607337056104E-2</v>
      </c>
      <c r="J917" s="3">
        <f t="shared" ca="1" si="761"/>
        <v>3.0046229227426117E-2</v>
      </c>
      <c r="K917" s="3">
        <f t="shared" ca="1" si="762"/>
        <v>2.9126091242220369E-2</v>
      </c>
      <c r="L917" s="3">
        <f t="shared" ca="1" si="763"/>
        <v>2.8299427869033028E-2</v>
      </c>
      <c r="M917" s="3">
        <f t="shared" ca="1" si="764"/>
        <v>2.7565888950638977E-2</v>
      </c>
      <c r="N917" s="3">
        <f t="shared" ca="1" si="765"/>
        <v>2.6925522877472161E-2</v>
      </c>
      <c r="O917" s="3">
        <f t="shared" ca="1" si="766"/>
        <v>2.6378610320986973E-2</v>
      </c>
      <c r="P917" s="3">
        <f t="shared" ca="1" si="767"/>
        <v>2.5925494918332324E-2</v>
      </c>
      <c r="Q917" s="3">
        <f t="shared" ca="1" si="768"/>
        <v>2.5566425905061245E-2</v>
      </c>
      <c r="R917" s="3">
        <f t="shared" ca="1" si="769"/>
        <v>2.5301421898604209E-2</v>
      </c>
      <c r="S917" s="3">
        <f t="shared" ca="1" si="770"/>
        <v>2.5130159612310105E-2</v>
      </c>
      <c r="T917" s="3">
        <f t="shared" ca="1" si="771"/>
        <v>2.5051886585442124E-2</v>
      </c>
      <c r="U917" s="3">
        <f t="shared" ca="1" si="772"/>
        <v>2.5065352959432491E-2</v>
      </c>
      <c r="V917" s="3">
        <f t="shared" ca="1" si="773"/>
        <v>2.516875380804353E-2</v>
      </c>
      <c r="W917" s="3">
        <f t="shared" ca="1" si="774"/>
        <v>2.5359670682589812E-2</v>
      </c>
      <c r="X917" s="3">
        <f t="shared" ca="1" si="775"/>
        <v>2.5634999288493422E-2</v>
      </c>
      <c r="Y917" s="3">
        <f t="shared" ca="1" si="776"/>
        <v>2.5990850189009755E-2</v>
      </c>
      <c r="Z917" s="3">
        <f t="shared" ca="1" si="777"/>
        <v>2.6422411936127689E-2</v>
      </c>
      <c r="AA917" s="3">
        <f t="shared" ca="1" si="778"/>
        <v>2.6923772126796426E-2</v>
      </c>
      <c r="AB917" s="3">
        <f t="shared" ca="1" si="779"/>
        <v>2.7487702923637961E-2</v>
      </c>
      <c r="AC917" s="3">
        <f t="shared" ca="1" si="780"/>
        <v>2.8105434750750148E-2</v>
      </c>
      <c r="AD917" s="3">
        <f t="shared" ca="1" si="781"/>
        <v>2.8766465017026718E-2</v>
      </c>
      <c r="AE917" s="3">
        <f t="shared" ca="1" si="782"/>
        <v>2.9458474517394362E-2</v>
      </c>
      <c r="AF917" s="3">
        <f t="shared" ca="1" si="783"/>
        <v>3.0167444522733934E-2</v>
      </c>
      <c r="AG917" s="3">
        <f t="shared" ca="1" si="784"/>
        <v>3.087806959712797E-2</v>
      </c>
      <c r="AH917" s="3">
        <f t="shared" ca="1" si="785"/>
        <v>3.1574530270299432E-2</v>
      </c>
      <c r="AI917" s="3">
        <f t="shared" ca="1" si="786"/>
        <v>3.2241616328069246E-2</v>
      </c>
      <c r="AJ917" s="3">
        <f t="shared" ca="1" si="787"/>
        <v>3.2866080343076844E-2</v>
      </c>
      <c r="AK917" s="3">
        <f t="shared" ca="1" si="788"/>
        <v>3.3437978474715239E-2</v>
      </c>
      <c r="AL917" s="3">
        <f t="shared" ca="1" si="789"/>
        <v>3.3951669563311374E-2</v>
      </c>
      <c r="AM917" s="3">
        <f t="shared" ca="1" si="790"/>
        <v>3.4406151525046752E-2</v>
      </c>
      <c r="AN917" s="3">
        <f t="shared" ca="1" si="791"/>
        <v>3.4804557069639516E-2</v>
      </c>
      <c r="AO917" s="3">
        <f t="shared" ca="1" si="792"/>
        <v>3.5152900957619984E-2</v>
      </c>
      <c r="AP917" s="3">
        <f t="shared" ca="1" si="793"/>
        <v>3.5458487018591181E-2</v>
      </c>
      <c r="AQ917" s="3">
        <f t="shared" ca="1" si="794"/>
        <v>3.5728592925774461E-2</v>
      </c>
      <c r="AR917" s="3">
        <f t="shared" ca="1" si="795"/>
        <v>3.5969976742037522E-2</v>
      </c>
      <c r="AS917" s="3">
        <f t="shared" ca="1" si="796"/>
        <v>3.618927672425494E-2</v>
      </c>
      <c r="AT917" s="3">
        <f t="shared" ca="1" si="797"/>
        <v>3.6393576277979053E-2</v>
      </c>
      <c r="AU917" s="3">
        <f t="shared" ca="1" si="798"/>
        <v>3.6589697374497049E-2</v>
      </c>
      <c r="AV917" s="3">
        <f t="shared" ca="1" si="799"/>
        <v>3.6781067464428135E-2</v>
      </c>
      <c r="AW917" s="3">
        <f t="shared" ca="1" si="800"/>
        <v>3.6963323948931572E-2</v>
      </c>
      <c r="AX917" s="3">
        <f t="shared" ca="1" si="801"/>
        <v>3.7123603752384E-2</v>
      </c>
      <c r="AY917" s="3">
        <f t="shared" ca="1" si="802"/>
        <v>3.7248686461386044E-2</v>
      </c>
      <c r="AZ917" s="3">
        <f t="shared" ca="1" si="751"/>
        <v>3.7337359384031349E-2</v>
      </c>
      <c r="BC917" s="3">
        <f t="shared" ca="1" si="803"/>
        <v>-0.47306623287052929</v>
      </c>
      <c r="BD917" s="3">
        <f t="shared" ca="1" si="803"/>
        <v>0.96860730167985487</v>
      </c>
      <c r="BE917" s="3">
        <f t="shared" ca="1" si="803"/>
        <v>-0.70750600463418589</v>
      </c>
    </row>
    <row r="918" spans="1:57" x14ac:dyDescent="0.2">
      <c r="A918" s="3">
        <f t="shared" si="752"/>
        <v>9.0599999999998513</v>
      </c>
      <c r="B918" s="3">
        <f t="shared" ca="1" si="753"/>
        <v>4.1654426646126917E-2</v>
      </c>
      <c r="C918" s="3">
        <f t="shared" ca="1" si="754"/>
        <v>3.9932097793056211E-2</v>
      </c>
      <c r="D918" s="3">
        <f t="shared" ca="1" si="755"/>
        <v>3.8315148798591797E-2</v>
      </c>
      <c r="E918" s="3">
        <f t="shared" ca="1" si="756"/>
        <v>3.6800786939350807E-2</v>
      </c>
      <c r="F918" s="3">
        <f t="shared" ca="1" si="757"/>
        <v>3.5385904619808353E-2</v>
      </c>
      <c r="G918" s="3">
        <f t="shared" ca="1" si="758"/>
        <v>3.4067399712035484E-2</v>
      </c>
      <c r="H918" s="3">
        <f t="shared" ca="1" si="759"/>
        <v>3.2842448308658859E-2</v>
      </c>
      <c r="I918" s="3">
        <f t="shared" ca="1" si="760"/>
        <v>3.1708714528829646E-2</v>
      </c>
      <c r="J918" s="3">
        <f t="shared" ca="1" si="761"/>
        <v>3.0664483065945821E-2</v>
      </c>
      <c r="K918" s="3">
        <f t="shared" ca="1" si="762"/>
        <v>2.9708707467773744E-2</v>
      </c>
      <c r="L918" s="3">
        <f t="shared" ca="1" si="763"/>
        <v>2.884097804770773E-2</v>
      </c>
      <c r="M918" s="3">
        <f t="shared" ca="1" si="764"/>
        <v>2.8061423688006831E-2</v>
      </c>
      <c r="N918" s="3">
        <f t="shared" ca="1" si="765"/>
        <v>2.7370568399167575E-2</v>
      </c>
      <c r="O918" s="3">
        <f t="shared" ca="1" si="766"/>
        <v>2.6769165154992332E-2</v>
      </c>
      <c r="P918" s="3">
        <f t="shared" ca="1" si="767"/>
        <v>2.6258026946559713E-2</v>
      </c>
      <c r="Q918" s="3">
        <f t="shared" ca="1" si="768"/>
        <v>2.5837869938174215E-2</v>
      </c>
      <c r="R918" s="3">
        <f t="shared" ca="1" si="769"/>
        <v>2.5509177821799081E-2</v>
      </c>
      <c r="S918" s="3">
        <f t="shared" ca="1" si="770"/>
        <v>2.5272091058122087E-2</v>
      </c>
      <c r="T918" s="3">
        <f t="shared" ca="1" si="771"/>
        <v>2.5126320010774129E-2</v>
      </c>
      <c r="U918" s="3">
        <f t="shared" ca="1" si="772"/>
        <v>2.5071076935785579E-2</v>
      </c>
      <c r="V918" s="3">
        <f t="shared" ca="1" si="773"/>
        <v>2.5105018279232321E-2</v>
      </c>
      <c r="W918" s="3">
        <f t="shared" ca="1" si="774"/>
        <v>2.5226185911562685E-2</v>
      </c>
      <c r="X918" s="3">
        <f t="shared" ca="1" si="775"/>
        <v>2.5431934216702933E-2</v>
      </c>
      <c r="Y918" s="3">
        <f t="shared" ca="1" si="776"/>
        <v>2.5718829984096119E-2</v>
      </c>
      <c r="Z918" s="3">
        <f t="shared" ca="1" si="777"/>
        <v>2.6082514627875503E-2</v>
      </c>
      <c r="AA918" s="3">
        <f t="shared" ca="1" si="778"/>
        <v>2.6517524454379045E-2</v>
      </c>
      <c r="AB918" s="3">
        <f t="shared" ca="1" si="779"/>
        <v>2.7017075862827082E-2</v>
      </c>
      <c r="AC918" s="3">
        <f t="shared" ca="1" si="780"/>
        <v>2.7572839654838841E-2</v>
      </c>
      <c r="AD918" s="3">
        <f t="shared" ca="1" si="781"/>
        <v>2.8174751823407816E-2</v>
      </c>
      <c r="AE918" s="3">
        <f t="shared" ca="1" si="782"/>
        <v>2.8810933881177624E-2</v>
      </c>
      <c r="AF918" s="3">
        <f t="shared" ca="1" si="783"/>
        <v>2.9467815781577193E-2</v>
      </c>
      <c r="AG918" s="3">
        <f t="shared" ca="1" si="784"/>
        <v>3.0130555855476037E-2</v>
      </c>
      <c r="AH918" s="3">
        <f t="shared" ca="1" si="785"/>
        <v>3.0783820426158105E-2</v>
      </c>
      <c r="AI918" s="3">
        <f t="shared" ca="1" si="786"/>
        <v>3.141291164486424E-2</v>
      </c>
      <c r="AJ918" s="3">
        <f t="shared" ca="1" si="787"/>
        <v>3.2005120719515841E-2</v>
      </c>
      <c r="AK918" s="3">
        <f t="shared" ca="1" si="788"/>
        <v>3.255106184772702E-2</v>
      </c>
      <c r="AL918" s="3">
        <f t="shared" ca="1" si="789"/>
        <v>3.3045658040999605E-2</v>
      </c>
      <c r="AM918" s="3">
        <f t="shared" ca="1" si="790"/>
        <v>3.3488460709140487E-2</v>
      </c>
      <c r="AN918" s="3">
        <f t="shared" ca="1" si="791"/>
        <v>3.388313043305332E-2</v>
      </c>
      <c r="AO918" s="3">
        <f t="shared" ca="1" si="792"/>
        <v>3.4236177465061413E-2</v>
      </c>
      <c r="AP918" s="3">
        <f t="shared" ca="1" si="793"/>
        <v>3.4555374375866345E-2</v>
      </c>
      <c r="AQ918" s="3">
        <f t="shared" ca="1" si="794"/>
        <v>3.4848457366074059E-2</v>
      </c>
      <c r="AR918" s="3">
        <f t="shared" ca="1" si="795"/>
        <v>3.5122650809153298E-2</v>
      </c>
      <c r="AS918" s="3">
        <f t="shared" ca="1" si="796"/>
        <v>3.5385070523013158E-2</v>
      </c>
      <c r="AT918" s="3">
        <f t="shared" ca="1" si="797"/>
        <v>3.5643263492813812E-2</v>
      </c>
      <c r="AU918" s="3">
        <f t="shared" ca="1" si="798"/>
        <v>3.590445299376193E-2</v>
      </c>
      <c r="AV918" s="3">
        <f t="shared" ca="1" si="799"/>
        <v>3.6172380530817415E-2</v>
      </c>
      <c r="AW918" s="3">
        <f t="shared" ca="1" si="800"/>
        <v>3.6442984328271935E-2</v>
      </c>
      <c r="AX918" s="3">
        <f t="shared" ca="1" si="801"/>
        <v>3.6703866333712198E-2</v>
      </c>
      <c r="AY918" s="3">
        <f t="shared" ca="1" si="802"/>
        <v>3.6942520201243431E-2</v>
      </c>
      <c r="AZ918" s="3">
        <f t="shared" ca="1" si="751"/>
        <v>3.715896179860663E-2</v>
      </c>
      <c r="BC918" s="3">
        <f t="shared" ca="1" si="803"/>
        <v>-0.33965372050578146</v>
      </c>
      <c r="BD918" s="3">
        <f t="shared" ca="1" si="803"/>
        <v>-2.0626931836326721</v>
      </c>
      <c r="BE918" s="3">
        <f t="shared" ca="1" si="803"/>
        <v>-0.35701164776048522</v>
      </c>
    </row>
    <row r="919" spans="1:57" x14ac:dyDescent="0.2">
      <c r="A919" s="3">
        <f t="shared" si="752"/>
        <v>9.0699999999998511</v>
      </c>
      <c r="B919" s="3">
        <f t="shared" ca="1" si="753"/>
        <v>4.1892267302182935E-2</v>
      </c>
      <c r="C919" s="3">
        <f t="shared" ca="1" si="754"/>
        <v>4.0148652172874895E-2</v>
      </c>
      <c r="D919" s="3">
        <f t="shared" ca="1" si="755"/>
        <v>3.8507003896285322E-2</v>
      </c>
      <c r="E919" s="3">
        <f t="shared" ca="1" si="756"/>
        <v>3.6964759602122546E-2</v>
      </c>
      <c r="F919" s="3">
        <f t="shared" ca="1" si="757"/>
        <v>3.5519045126685023E-2</v>
      </c>
      <c r="G919" s="3">
        <f t="shared" ca="1" si="758"/>
        <v>3.4166994902737377E-2</v>
      </c>
      <c r="H919" s="3">
        <f t="shared" ca="1" si="759"/>
        <v>3.2906023905184247E-2</v>
      </c>
      <c r="I919" s="3">
        <f t="shared" ca="1" si="760"/>
        <v>3.1734036315543709E-2</v>
      </c>
      <c r="J919" s="3">
        <f t="shared" ca="1" si="761"/>
        <v>3.0649556742236753E-2</v>
      </c>
      <c r="K919" s="3">
        <f t="shared" ca="1" si="762"/>
        <v>2.9651777207734556E-2</v>
      </c>
      <c r="L919" s="3">
        <f t="shared" ca="1" si="763"/>
        <v>2.8740524010778846E-2</v>
      </c>
      <c r="M919" s="3">
        <f t="shared" ca="1" si="764"/>
        <v>2.7916158858814755E-2</v>
      </c>
      <c r="N919" s="3">
        <f t="shared" ca="1" si="765"/>
        <v>2.7179435170137468E-2</v>
      </c>
      <c r="O919" s="3">
        <f t="shared" ca="1" si="766"/>
        <v>2.6531332016019312E-2</v>
      </c>
      <c r="P919" s="3">
        <f t="shared" ca="1" si="767"/>
        <v>2.5972885547055381E-2</v>
      </c>
      <c r="Q919" s="3">
        <f t="shared" ca="1" si="768"/>
        <v>2.5505032673307629E-2</v>
      </c>
      <c r="R919" s="3">
        <f t="shared" ca="1" si="769"/>
        <v>2.5128475988818535E-2</v>
      </c>
      <c r="S919" s="3">
        <f t="shared" ca="1" si="770"/>
        <v>2.4843573537245697E-2</v>
      </c>
      <c r="T919" s="3">
        <f t="shared" ca="1" si="771"/>
        <v>2.4650252346482677E-2</v>
      </c>
      <c r="U919" s="3">
        <f t="shared" ca="1" si="772"/>
        <v>2.4547940626402656E-2</v>
      </c>
      <c r="V919" s="3">
        <f t="shared" ca="1" si="773"/>
        <v>2.4535510028421838E-2</v>
      </c>
      <c r="W919" s="3">
        <f t="shared" ca="1" si="774"/>
        <v>2.4611216563400068E-2</v>
      </c>
      <c r="X919" s="3">
        <f t="shared" ca="1" si="775"/>
        <v>2.4772627098811808E-2</v>
      </c>
      <c r="Y919" s="3">
        <f t="shared" ca="1" si="776"/>
        <v>2.5016518437097266E-2</v>
      </c>
      <c r="Z919" s="3">
        <f t="shared" ca="1" si="777"/>
        <v>2.5338738625569322E-2</v>
      </c>
      <c r="AA919" s="3">
        <f t="shared" ca="1" si="778"/>
        <v>2.5734026444589237E-2</v>
      </c>
      <c r="AB919" s="3">
        <f t="shared" ca="1" si="779"/>
        <v>2.6195796306884501E-2</v>
      </c>
      <c r="AC919" s="3">
        <f t="shared" ca="1" si="780"/>
        <v>2.671591320981764E-2</v>
      </c>
      <c r="AD919" s="3">
        <f t="shared" ca="1" si="781"/>
        <v>2.7284505627244604E-2</v>
      </c>
      <c r="AE919" s="3">
        <f t="shared" ca="1" si="782"/>
        <v>2.7889889802912918E-2</v>
      </c>
      <c r="AF919" s="3">
        <f t="shared" ca="1" si="783"/>
        <v>2.8518698528574714E-2</v>
      </c>
      <c r="AG919" s="3">
        <f t="shared" ca="1" si="784"/>
        <v>2.9156308196512312E-2</v>
      </c>
      <c r="AH919" s="3">
        <f t="shared" ca="1" si="785"/>
        <v>2.9787625309098186E-2</v>
      </c>
      <c r="AI919" s="3">
        <f t="shared" ca="1" si="786"/>
        <v>3.0398218762480687E-2</v>
      </c>
      <c r="AJ919" s="3">
        <f t="shared" ca="1" si="787"/>
        <v>3.0975672642012318E-2</v>
      </c>
      <c r="AK919" s="3">
        <f t="shared" ca="1" si="788"/>
        <v>3.151091316027773E-2</v>
      </c>
      <c r="AL919" s="3">
        <f t="shared" ca="1" si="789"/>
        <v>3.1999181140492959E-2</v>
      </c>
      <c r="AM919" s="3">
        <f t="shared" ca="1" si="790"/>
        <v>3.2440334827731905E-2</v>
      </c>
      <c r="AN919" s="3">
        <f t="shared" ca="1" si="791"/>
        <v>3.2838315880586173E-2</v>
      </c>
      <c r="AO919" s="3">
        <f t="shared" ca="1" si="792"/>
        <v>3.3199883362248578E-2</v>
      </c>
      <c r="AP919" s="3">
        <f t="shared" ca="1" si="793"/>
        <v>3.3533032234335285E-2</v>
      </c>
      <c r="AQ919" s="3">
        <f t="shared" ca="1" si="794"/>
        <v>3.3845711234591541E-2</v>
      </c>
      <c r="AR919" s="3">
        <f t="shared" ca="1" si="795"/>
        <v>3.4145365126186135E-2</v>
      </c>
      <c r="AS919" s="3">
        <f t="shared" ca="1" si="796"/>
        <v>3.4439340862524516E-2</v>
      </c>
      <c r="AT919" s="3">
        <f t="shared" ca="1" si="797"/>
        <v>3.4735401616951274E-2</v>
      </c>
      <c r="AU919" s="3">
        <f t="shared" ca="1" si="798"/>
        <v>3.5040924077691341E-2</v>
      </c>
      <c r="AV919" s="3">
        <f t="shared" ca="1" si="799"/>
        <v>3.5359717393511493E-2</v>
      </c>
      <c r="AW919" s="3">
        <f t="shared" ca="1" si="800"/>
        <v>3.5687777749927721E-2</v>
      </c>
      <c r="AX919" s="3">
        <f t="shared" ca="1" si="801"/>
        <v>3.6012930952713046E-2</v>
      </c>
      <c r="AY919" s="3">
        <f t="shared" ca="1" si="802"/>
        <v>3.6323148867410504E-2</v>
      </c>
      <c r="AZ919" s="3">
        <f t="shared" ca="1" si="751"/>
        <v>3.6619121253982062E-2</v>
      </c>
      <c r="BC919" s="3">
        <f t="shared" ca="1" si="803"/>
        <v>-0.92887350106876987</v>
      </c>
      <c r="BD919" s="3">
        <f t="shared" ca="1" si="803"/>
        <v>-1.4724661662552911</v>
      </c>
      <c r="BE919" s="3">
        <f t="shared" ca="1" si="803"/>
        <v>-0.72815975296045998</v>
      </c>
    </row>
    <row r="920" spans="1:57" x14ac:dyDescent="0.2">
      <c r="A920" s="3">
        <f t="shared" si="752"/>
        <v>9.0799999999998509</v>
      </c>
      <c r="B920" s="3">
        <f t="shared" ca="1" si="753"/>
        <v>4.0931456576045924E-2</v>
      </c>
      <c r="C920" s="3">
        <f t="shared" ca="1" si="754"/>
        <v>3.9090757543595013E-2</v>
      </c>
      <c r="D920" s="3">
        <f t="shared" ca="1" si="755"/>
        <v>3.7365021447167107E-2</v>
      </c>
      <c r="E920" s="3">
        <f t="shared" ca="1" si="756"/>
        <v>3.5751134011380935E-2</v>
      </c>
      <c r="F920" s="3">
        <f t="shared" ca="1" si="757"/>
        <v>3.4245673237180238E-2</v>
      </c>
      <c r="G920" s="3">
        <f t="shared" ca="1" si="758"/>
        <v>3.2845228834699466E-2</v>
      </c>
      <c r="H920" s="3">
        <f t="shared" ca="1" si="759"/>
        <v>3.1546673354967546E-2</v>
      </c>
      <c r="I920" s="3">
        <f t="shared" ca="1" si="760"/>
        <v>3.0347369709167155E-2</v>
      </c>
      <c r="J920" s="3">
        <f t="shared" ca="1" si="761"/>
        <v>2.9245301062180453E-2</v>
      </c>
      <c r="K920" s="3">
        <f t="shared" ca="1" si="762"/>
        <v>2.8239116531640865E-2</v>
      </c>
      <c r="L920" s="3">
        <f t="shared" ca="1" si="763"/>
        <v>2.7328097008678835E-2</v>
      </c>
      <c r="M920" s="3">
        <f t="shared" ca="1" si="764"/>
        <v>2.6512055627822374E-2</v>
      </c>
      <c r="N920" s="3">
        <f t="shared" ca="1" si="765"/>
        <v>2.5791193819203303E-2</v>
      </c>
      <c r="O920" s="3">
        <f t="shared" ca="1" si="766"/>
        <v>2.516593536304939E-2</v>
      </c>
      <c r="P920" s="3">
        <f t="shared" ca="1" si="767"/>
        <v>2.4636758191441569E-2</v>
      </c>
      <c r="Q920" s="3">
        <f t="shared" ca="1" si="768"/>
        <v>2.4204038593570235E-2</v>
      </c>
      <c r="R920" s="3">
        <f t="shared" ca="1" si="769"/>
        <v>2.3867916709419474E-2</v>
      </c>
      <c r="S920" s="3">
        <f t="shared" ca="1" si="770"/>
        <v>2.3628186817487108E-2</v>
      </c>
      <c r="T920" s="3">
        <f t="shared" ca="1" si="771"/>
        <v>2.3484211265965504E-2</v>
      </c>
      <c r="U920" s="3">
        <f t="shared" ca="1" si="772"/>
        <v>2.3434852873845165E-2</v>
      </c>
      <c r="V920" s="3">
        <f t="shared" ca="1" si="773"/>
        <v>2.3478417146828575E-2</v>
      </c>
      <c r="W920" s="3">
        <f t="shared" ca="1" si="774"/>
        <v>2.361259287329439E-2</v>
      </c>
      <c r="X920" s="3">
        <f t="shared" ca="1" si="775"/>
        <v>2.3834378025098787E-2</v>
      </c>
      <c r="Y920" s="3">
        <f t="shared" ca="1" si="776"/>
        <v>2.413997802032733E-2</v>
      </c>
      <c r="Z920" s="3">
        <f t="shared" ca="1" si="777"/>
        <v>2.4524666126533937E-2</v>
      </c>
      <c r="AA920" s="3">
        <f t="shared" ca="1" si="778"/>
        <v>2.4982602179137406E-2</v>
      </c>
      <c r="AB920" s="3">
        <f t="shared" ca="1" si="779"/>
        <v>2.5506617198261639E-2</v>
      </c>
      <c r="AC920" s="3">
        <f t="shared" ca="1" si="780"/>
        <v>2.6087989012959396E-2</v>
      </c>
      <c r="AD920" s="3">
        <f t="shared" ca="1" si="781"/>
        <v>2.6716257293198462E-2</v>
      </c>
      <c r="AE920" s="3">
        <f t="shared" ca="1" si="782"/>
        <v>2.737915184621921E-2</v>
      </c>
      <c r="AF920" s="3">
        <f t="shared" ca="1" si="783"/>
        <v>2.8062727276803295E-2</v>
      </c>
      <c r="AG920" s="3">
        <f t="shared" ca="1" si="784"/>
        <v>2.8751797151243933E-2</v>
      </c>
      <c r="AH920" s="3">
        <f t="shared" ca="1" si="785"/>
        <v>2.9430727352563031E-2</v>
      </c>
      <c r="AI920" s="3">
        <f t="shared" ca="1" si="786"/>
        <v>3.0084572714711481E-2</v>
      </c>
      <c r="AJ920" s="3">
        <f t="shared" ca="1" si="787"/>
        <v>3.070042925346822E-2</v>
      </c>
      <c r="AK920" s="3">
        <f t="shared" ca="1" si="788"/>
        <v>3.126875398256785E-2</v>
      </c>
      <c r="AL920" s="3">
        <f t="shared" ca="1" si="789"/>
        <v>3.1784323987656245E-2</v>
      </c>
      <c r="AM920" s="3">
        <f t="shared" ca="1" si="790"/>
        <v>3.2246522504167249E-2</v>
      </c>
      <c r="AN920" s="3">
        <f t="shared" ca="1" si="791"/>
        <v>3.2658790293288636E-2</v>
      </c>
      <c r="AO920" s="3">
        <f t="shared" ca="1" si="792"/>
        <v>3.3027353370928131E-2</v>
      </c>
      <c r="AP920" s="3">
        <f t="shared" ca="1" si="793"/>
        <v>3.3359647562785574E-2</v>
      </c>
      <c r="AQ920" s="3">
        <f t="shared" ca="1" si="794"/>
        <v>3.3663052971041232E-2</v>
      </c>
      <c r="AR920" s="3">
        <f t="shared" ca="1" si="795"/>
        <v>3.3944453633724461E-2</v>
      </c>
      <c r="AS920" s="3">
        <f t="shared" ca="1" si="796"/>
        <v>3.4210646011035337E-2</v>
      </c>
      <c r="AT920" s="3">
        <f t="shared" ca="1" si="797"/>
        <v>3.4468826879244102E-2</v>
      </c>
      <c r="AU920" s="3">
        <f t="shared" ca="1" si="798"/>
        <v>3.4725743294454284E-2</v>
      </c>
      <c r="AV920" s="3">
        <f t="shared" ca="1" si="799"/>
        <v>3.4984490525832412E-2</v>
      </c>
      <c r="AW920" s="3">
        <f t="shared" ca="1" si="800"/>
        <v>3.524034470830259E-2</v>
      </c>
      <c r="AX920" s="3">
        <f t="shared" ca="1" si="801"/>
        <v>3.5480579263133749E-2</v>
      </c>
      <c r="AY920" s="3">
        <f t="shared" ca="1" si="802"/>
        <v>3.5692866851166918E-2</v>
      </c>
      <c r="AZ920" s="3">
        <f t="shared" ca="1" si="751"/>
        <v>3.5877616982144346E-2</v>
      </c>
      <c r="BC920" s="3">
        <f t="shared" ca="1" si="803"/>
        <v>-1.2240740853709351</v>
      </c>
      <c r="BD920" s="3">
        <f t="shared" ca="1" si="803"/>
        <v>1.4012458417883513</v>
      </c>
      <c r="BE920" s="3">
        <f t="shared" ca="1" si="803"/>
        <v>-0.75690455278875746</v>
      </c>
    </row>
    <row r="921" spans="1:57" x14ac:dyDescent="0.2">
      <c r="A921" s="3">
        <f t="shared" si="752"/>
        <v>9.0899999999998506</v>
      </c>
      <c r="B921" s="3">
        <f t="shared" ca="1" si="753"/>
        <v>4.1934850510828792E-2</v>
      </c>
      <c r="C921" s="3">
        <f t="shared" ca="1" si="754"/>
        <v>4.0104299375144641E-2</v>
      </c>
      <c r="D921" s="3">
        <f t="shared" ca="1" si="755"/>
        <v>3.8385948535068971E-2</v>
      </c>
      <c r="E921" s="3">
        <f t="shared" ca="1" si="756"/>
        <v>3.6776822961257699E-2</v>
      </c>
      <c r="F921" s="3">
        <f t="shared" ca="1" si="757"/>
        <v>3.5273643461286405E-2</v>
      </c>
      <c r="G921" s="3">
        <f t="shared" ca="1" si="758"/>
        <v>3.3873145648366521E-2</v>
      </c>
      <c r="H921" s="3">
        <f t="shared" ca="1" si="759"/>
        <v>3.2572350252454162E-2</v>
      </c>
      <c r="I921" s="3">
        <f t="shared" ca="1" si="760"/>
        <v>3.1368769490664604E-2</v>
      </c>
      <c r="J921" s="3">
        <f t="shared" ca="1" si="761"/>
        <v>3.0260535634847263E-2</v>
      </c>
      <c r="K921" s="3">
        <f t="shared" ca="1" si="762"/>
        <v>2.9246445427474427E-2</v>
      </c>
      <c r="L921" s="3">
        <f t="shared" ca="1" si="763"/>
        <v>2.8325924868491208E-2</v>
      </c>
      <c r="M921" s="3">
        <f t="shared" ca="1" si="764"/>
        <v>2.7498929030935652E-2</v>
      </c>
      <c r="N921" s="3">
        <f t="shared" ca="1" si="765"/>
        <v>2.6765797870450667E-2</v>
      </c>
      <c r="O921" s="3">
        <f t="shared" ca="1" si="766"/>
        <v>2.6127090397402138E-2</v>
      </c>
      <c r="P921" s="3">
        <f t="shared" ca="1" si="767"/>
        <v>2.5583416857041772E-2</v>
      </c>
      <c r="Q921" s="3">
        <f t="shared" ca="1" si="768"/>
        <v>2.5135283460756743E-2</v>
      </c>
      <c r="R921" s="3">
        <f t="shared" ca="1" si="769"/>
        <v>2.4782958447982791E-2</v>
      </c>
      <c r="S921" s="3">
        <f t="shared" ca="1" si="770"/>
        <v>2.4526362893499198E-2</v>
      </c>
      <c r="T921" s="3">
        <f t="shared" ca="1" si="771"/>
        <v>2.4364985031305592E-2</v>
      </c>
      <c r="U921" s="3">
        <f t="shared" ca="1" si="772"/>
        <v>2.4297812854145253E-2</v>
      </c>
      <c r="V921" s="3">
        <f t="shared" ca="1" si="773"/>
        <v>2.432327628020366E-2</v>
      </c>
      <c r="W921" s="3">
        <f t="shared" ca="1" si="774"/>
        <v>2.4439187421647628E-2</v>
      </c>
      <c r="X921" s="3">
        <f t="shared" ca="1" si="775"/>
        <v>2.4642665884672385E-2</v>
      </c>
      <c r="Y921" s="3">
        <f t="shared" ca="1" si="776"/>
        <v>2.4930036214832835E-2</v>
      </c>
      <c r="Z921" s="3">
        <f t="shared" ca="1" si="777"/>
        <v>2.5296687396352359E-2</v>
      </c>
      <c r="AA921" s="3">
        <f t="shared" ca="1" si="778"/>
        <v>2.5736890810486121E-2</v>
      </c>
      <c r="AB921" s="3">
        <f t="shared" ca="1" si="779"/>
        <v>2.6243584588972402E-2</v>
      </c>
      <c r="AC921" s="3">
        <f t="shared" ca="1" si="780"/>
        <v>2.6808149939574703E-2</v>
      </c>
      <c r="AD921" s="3">
        <f t="shared" ca="1" si="781"/>
        <v>2.7420228355452329E-2</v>
      </c>
      <c r="AE921" s="3">
        <f t="shared" ca="1" si="782"/>
        <v>2.8067653952061306E-2</v>
      </c>
      <c r="AF921" s="3">
        <f t="shared" ca="1" si="783"/>
        <v>2.8736594034164537E-2</v>
      </c>
      <c r="AG921" s="3">
        <f t="shared" ca="1" si="784"/>
        <v>2.9411990365930951E-2</v>
      </c>
      <c r="AH921" s="3">
        <f t="shared" ca="1" si="785"/>
        <v>3.0078359321907049E-2</v>
      </c>
      <c r="AI921" s="3">
        <f t="shared" ca="1" si="786"/>
        <v>3.0720932773430801E-2</v>
      </c>
      <c r="AJ921" s="3">
        <f t="shared" ca="1" si="787"/>
        <v>3.1327009623854124E-2</v>
      </c>
      <c r="AK921" s="3">
        <f t="shared" ca="1" si="788"/>
        <v>3.1887268377019259E-2</v>
      </c>
      <c r="AL921" s="3">
        <f t="shared" ca="1" si="789"/>
        <v>3.2396712735292578E-2</v>
      </c>
      <c r="AM921" s="3">
        <f t="shared" ca="1" si="790"/>
        <v>3.2854940986444682E-2</v>
      </c>
      <c r="AN921" s="3">
        <f t="shared" ca="1" si="791"/>
        <v>3.3265582930993937E-2</v>
      </c>
      <c r="AO921" s="3">
        <f t="shared" ca="1" si="792"/>
        <v>3.3635021595522459E-2</v>
      </c>
      <c r="AP921" s="3">
        <f t="shared" ca="1" si="793"/>
        <v>3.3970824059552852E-2</v>
      </c>
      <c r="AQ921" s="3">
        <f t="shared" ca="1" si="794"/>
        <v>3.4280492527640989E-2</v>
      </c>
      <c r="AR921" s="3">
        <f t="shared" ca="1" si="795"/>
        <v>3.457104109704754E-2</v>
      </c>
      <c r="AS921" s="3">
        <f t="shared" ca="1" si="796"/>
        <v>3.4849405996421924E-2</v>
      </c>
      <c r="AT921" s="3">
        <f t="shared" ca="1" si="797"/>
        <v>3.5122906919991162E-2</v>
      </c>
      <c r="AU921" s="3">
        <f t="shared" ca="1" si="798"/>
        <v>3.539835018651985E-2</v>
      </c>
      <c r="AV921" s="3">
        <f t="shared" ca="1" si="799"/>
        <v>3.5678807641886558E-2</v>
      </c>
      <c r="AW921" s="3">
        <f t="shared" ca="1" si="800"/>
        <v>3.5959529303477296E-2</v>
      </c>
      <c r="AX921" s="3">
        <f t="shared" ca="1" si="801"/>
        <v>3.622793185138503E-2</v>
      </c>
      <c r="AY921" s="3">
        <f t="shared" ca="1" si="802"/>
        <v>3.6472079700570516E-2</v>
      </c>
      <c r="AZ921" s="3">
        <f t="shared" ca="1" si="751"/>
        <v>3.6693064133871335E-2</v>
      </c>
      <c r="BC921" s="3">
        <f t="shared" ca="1" si="803"/>
        <v>1.2351422900281301</v>
      </c>
      <c r="BD921" s="3">
        <f t="shared" ca="1" si="803"/>
        <v>-0.57683458157160139</v>
      </c>
      <c r="BE921" s="3">
        <f t="shared" ca="1" si="803"/>
        <v>-8.5833846296586636E-2</v>
      </c>
    </row>
    <row r="922" spans="1:57" x14ac:dyDescent="0.2">
      <c r="A922" s="3">
        <f t="shared" si="752"/>
        <v>9.0999999999998504</v>
      </c>
      <c r="B922" s="3">
        <f t="shared" ca="1" si="753"/>
        <v>4.2157944591585263E-2</v>
      </c>
      <c r="C922" s="3">
        <f t="shared" ca="1" si="754"/>
        <v>4.0385208349848933E-2</v>
      </c>
      <c r="D922" s="3">
        <f t="shared" ca="1" si="755"/>
        <v>3.8715464943725686E-2</v>
      </c>
      <c r="E922" s="3">
        <f t="shared" ca="1" si="756"/>
        <v>3.7146154597019809E-2</v>
      </c>
      <c r="F922" s="3">
        <f t="shared" ca="1" si="757"/>
        <v>3.5674416921766976E-2</v>
      </c>
      <c r="G922" s="3">
        <f t="shared" ca="1" si="758"/>
        <v>3.4297409415671894E-2</v>
      </c>
      <c r="H922" s="3">
        <f t="shared" ca="1" si="759"/>
        <v>3.3012576946057304E-2</v>
      </c>
      <c r="I922" s="3">
        <f t="shared" ca="1" si="760"/>
        <v>3.1817856967891099E-2</v>
      </c>
      <c r="J922" s="3">
        <f t="shared" ca="1" si="761"/>
        <v>3.0711806766246696E-2</v>
      </c>
      <c r="K922" s="3">
        <f t="shared" ca="1" si="762"/>
        <v>2.9693646594014078E-2</v>
      </c>
      <c r="L922" s="3">
        <f t="shared" ca="1" si="763"/>
        <v>2.8763223432446253E-2</v>
      </c>
      <c r="M922" s="3">
        <f t="shared" ca="1" si="764"/>
        <v>2.7920910160730641E-2</v>
      </c>
      <c r="N922" s="3">
        <f t="shared" ca="1" si="765"/>
        <v>2.7167461130013098E-2</v>
      </c>
      <c r="O922" s="3">
        <f t="shared" ca="1" si="766"/>
        <v>2.6503846458357589E-2</v>
      </c>
      <c r="P922" s="3">
        <f t="shared" ca="1" si="767"/>
        <v>2.5931084592266444E-2</v>
      </c>
      <c r="Q922" s="3">
        <f t="shared" ca="1" si="768"/>
        <v>2.5450087564768027E-2</v>
      </c>
      <c r="R922" s="3">
        <f t="shared" ca="1" si="769"/>
        <v>2.506152762458564E-2</v>
      </c>
      <c r="S922" s="3">
        <f t="shared" ca="1" si="770"/>
        <v>2.4765728560469873E-2</v>
      </c>
      <c r="T922" s="3">
        <f t="shared" ca="1" si="771"/>
        <v>2.4562580413885832E-2</v>
      </c>
      <c r="U922" s="3">
        <f t="shared" ca="1" si="772"/>
        <v>2.4451472272003498E-2</v>
      </c>
      <c r="V922" s="3">
        <f t="shared" ca="1" si="773"/>
        <v>2.4431234379616772E-2</v>
      </c>
      <c r="W922" s="3">
        <f t="shared" ca="1" si="774"/>
        <v>2.4500078074790956E-2</v>
      </c>
      <c r="X922" s="3">
        <f t="shared" ca="1" si="775"/>
        <v>2.4655520483822264E-2</v>
      </c>
      <c r="Y922" s="3">
        <f t="shared" ca="1" si="776"/>
        <v>2.4894281147418255E-2</v>
      </c>
      <c r="Z922" s="3">
        <f t="shared" ca="1" si="777"/>
        <v>2.5212140618954423E-2</v>
      </c>
      <c r="AA922" s="3">
        <f t="shared" ca="1" si="778"/>
        <v>2.5603757672737187E-2</v>
      </c>
      <c r="AB922" s="3">
        <f t="shared" ca="1" si="779"/>
        <v>2.6062453413360446E-2</v>
      </c>
      <c r="AC922" s="3">
        <f t="shared" ca="1" si="780"/>
        <v>2.6579988332087374E-2</v>
      </c>
      <c r="AD922" s="3">
        <f t="shared" ca="1" si="781"/>
        <v>2.7146381730868606E-2</v>
      </c>
      <c r="AE922" s="3">
        <f t="shared" ca="1" si="782"/>
        <v>2.7749848137110449E-2</v>
      </c>
      <c r="AF922" s="3">
        <f t="shared" ca="1" si="783"/>
        <v>2.8376943801414249E-2</v>
      </c>
      <c r="AG922" s="3">
        <f t="shared" ca="1" si="784"/>
        <v>2.9013015067596962E-2</v>
      </c>
      <c r="AH922" s="3">
        <f t="shared" ca="1" si="785"/>
        <v>2.9643005268546241E-2</v>
      </c>
      <c r="AI922" s="3">
        <f t="shared" ca="1" si="786"/>
        <v>3.0252599765890172E-2</v>
      </c>
      <c r="AJ922" s="3">
        <f t="shared" ca="1" si="787"/>
        <v>3.0829576658503666E-2</v>
      </c>
      <c r="AK922" s="3">
        <f t="shared" ca="1" si="788"/>
        <v>3.1365111978768165E-2</v>
      </c>
      <c r="AL922" s="3">
        <f t="shared" ca="1" si="789"/>
        <v>3.1854711750382202E-2</v>
      </c>
      <c r="AM922" s="3">
        <f t="shared" ca="1" si="790"/>
        <v>3.2298464729092313E-2</v>
      </c>
      <c r="AN922" s="3">
        <f t="shared" ca="1" si="791"/>
        <v>3.2700465050073659E-2</v>
      </c>
      <c r="AO922" s="3">
        <f t="shared" ca="1" si="792"/>
        <v>3.3067528171345048E-2</v>
      </c>
      <c r="AP922" s="3">
        <f t="shared" ca="1" si="793"/>
        <v>3.3407628179122191E-2</v>
      </c>
      <c r="AQ922" s="3">
        <f t="shared" ca="1" si="794"/>
        <v>3.3728665475373024E-2</v>
      </c>
      <c r="AR922" s="3">
        <f t="shared" ca="1" si="795"/>
        <v>3.4038060346673192E-2</v>
      </c>
      <c r="AS922" s="3">
        <f t="shared" ca="1" si="796"/>
        <v>3.4343164389010937E-2</v>
      </c>
      <c r="AT922" s="3">
        <f t="shared" ca="1" si="797"/>
        <v>3.4651694877363456E-2</v>
      </c>
      <c r="AU922" s="3">
        <f t="shared" ca="1" si="798"/>
        <v>3.4970791675336767E-2</v>
      </c>
      <c r="AV922" s="3">
        <f t="shared" ca="1" si="799"/>
        <v>3.5303779087535764E-2</v>
      </c>
      <c r="AW922" s="3">
        <f t="shared" ca="1" si="800"/>
        <v>3.5646160337234958E-2</v>
      </c>
      <c r="AX922" s="3">
        <f t="shared" ca="1" si="801"/>
        <v>3.5985776269156569E-2</v>
      </c>
      <c r="AY922" s="3">
        <f t="shared" ca="1" si="802"/>
        <v>3.6311364788659907E-2</v>
      </c>
      <c r="AZ922" s="3">
        <f t="shared" ca="1" si="751"/>
        <v>3.6624873771291866E-2</v>
      </c>
      <c r="BC922" s="3">
        <f t="shared" ca="1" si="803"/>
        <v>-0.11965516155160039</v>
      </c>
      <c r="BD922" s="3">
        <f t="shared" ca="1" si="803"/>
        <v>-1.2973440672366028</v>
      </c>
      <c r="BE922" s="3">
        <f t="shared" ca="1" si="803"/>
        <v>0.26260456379233599</v>
      </c>
    </row>
    <row r="923" spans="1:57" x14ac:dyDescent="0.2">
      <c r="A923" s="3">
        <f t="shared" si="752"/>
        <v>9.1099999999998502</v>
      </c>
      <c r="B923" s="3">
        <f t="shared" ca="1" si="753"/>
        <v>4.3748733249645219E-2</v>
      </c>
      <c r="C923" s="3">
        <f t="shared" ca="1" si="754"/>
        <v>4.1884213287944415E-2</v>
      </c>
      <c r="D923" s="3">
        <f t="shared" ca="1" si="755"/>
        <v>4.0132253294762464E-2</v>
      </c>
      <c r="E923" s="3">
        <f t="shared" ca="1" si="756"/>
        <v>3.8489923927444956E-2</v>
      </c>
      <c r="F923" s="3">
        <f t="shared" ca="1" si="757"/>
        <v>3.6953998773454996E-2</v>
      </c>
      <c r="G923" s="3">
        <f t="shared" ca="1" si="758"/>
        <v>3.5521272369414707E-2</v>
      </c>
      <c r="H923" s="3">
        <f t="shared" ca="1" si="759"/>
        <v>3.4188828851389845E-2</v>
      </c>
      <c r="I923" s="3">
        <f t="shared" ca="1" si="760"/>
        <v>3.2954246017075021E-2</v>
      </c>
      <c r="J923" s="3">
        <f t="shared" ca="1" si="761"/>
        <v>3.1815721244078207E-2</v>
      </c>
      <c r="K923" s="3">
        <f t="shared" ca="1" si="762"/>
        <v>3.0772113354491561E-2</v>
      </c>
      <c r="L923" s="3">
        <f t="shared" ca="1" si="763"/>
        <v>2.9822905356739492E-2</v>
      </c>
      <c r="M923" s="3">
        <f t="shared" ca="1" si="764"/>
        <v>2.8968102977312536E-2</v>
      </c>
      <c r="N923" s="3">
        <f t="shared" ca="1" si="765"/>
        <v>2.8208090006470076E-2</v>
      </c>
      <c r="O923" s="3">
        <f t="shared" ca="1" si="766"/>
        <v>2.7543462721211883E-2</v>
      </c>
      <c r="P923" s="3">
        <f t="shared" ca="1" si="767"/>
        <v>2.6974862831065403E-2</v>
      </c>
      <c r="Q923" s="3">
        <f t="shared" ca="1" si="768"/>
        <v>2.6502823263819777E-2</v>
      </c>
      <c r="R923" s="3">
        <f t="shared" ca="1" si="769"/>
        <v>2.6127635360946234E-2</v>
      </c>
      <c r="S923" s="3">
        <f t="shared" ca="1" si="770"/>
        <v>2.584924071640322E-2</v>
      </c>
      <c r="T923" s="3">
        <f t="shared" ca="1" si="771"/>
        <v>2.5667146274227233E-2</v>
      </c>
      <c r="U923" s="3">
        <f t="shared" ca="1" si="772"/>
        <v>2.5580357310025243E-2</v>
      </c>
      <c r="V923" s="3">
        <f t="shared" ca="1" si="773"/>
        <v>2.5587319482552072E-2</v>
      </c>
      <c r="W923" s="3">
        <f t="shared" ca="1" si="774"/>
        <v>2.5685858431022217E-2</v>
      </c>
      <c r="X923" s="3">
        <f t="shared" ca="1" si="775"/>
        <v>2.5873103860700589E-2</v>
      </c>
      <c r="Y923" s="3">
        <f t="shared" ca="1" si="776"/>
        <v>2.6145385348294074E-2</v>
      </c>
      <c r="Z923" s="3">
        <f t="shared" ca="1" si="777"/>
        <v>2.6498090042174936E-2</v>
      </c>
      <c r="AA923" s="3">
        <f t="shared" ca="1" si="778"/>
        <v>2.69254791306636E-2</v>
      </c>
      <c r="AB923" s="3">
        <f t="shared" ca="1" si="779"/>
        <v>2.7420471726789148E-2</v>
      </c>
      <c r="AC923" s="3">
        <f t="shared" ca="1" si="780"/>
        <v>2.7974422685186937E-2</v>
      </c>
      <c r="AD923" s="3">
        <f t="shared" ca="1" si="781"/>
        <v>2.8576944278028781E-2</v>
      </c>
      <c r="AE923" s="3">
        <f t="shared" ca="1" si="782"/>
        <v>2.9215846724715708E-2</v>
      </c>
      <c r="AF923" s="3">
        <f t="shared" ca="1" si="783"/>
        <v>2.9877290643730372E-2</v>
      </c>
      <c r="AG923" s="3">
        <f t="shared" ca="1" si="784"/>
        <v>3.0546242515478297E-2</v>
      </c>
      <c r="AH923" s="3">
        <f t="shared" ca="1" si="785"/>
        <v>3.1207288271193935E-2</v>
      </c>
      <c r="AI923" s="3">
        <f t="shared" ca="1" si="786"/>
        <v>3.1845782386266827E-2</v>
      </c>
      <c r="AJ923" s="3">
        <f t="shared" ca="1" si="787"/>
        <v>3.2449197631121883E-2</v>
      </c>
      <c r="AK923" s="3">
        <f t="shared" ca="1" si="788"/>
        <v>3.3008422771902267E-2</v>
      </c>
      <c r="AL923" s="3">
        <f t="shared" ca="1" si="789"/>
        <v>3.3518681025938232E-2</v>
      </c>
      <c r="AM923" s="3">
        <f t="shared" ca="1" si="790"/>
        <v>3.3979766203652534E-2</v>
      </c>
      <c r="AN923" s="3">
        <f t="shared" ca="1" si="791"/>
        <v>3.4395451246179418E-2</v>
      </c>
      <c r="AO923" s="3">
        <f t="shared" ca="1" si="792"/>
        <v>3.4772198643846161E-2</v>
      </c>
      <c r="AP923" s="3">
        <f t="shared" ca="1" si="793"/>
        <v>3.5117604422742657E-2</v>
      </c>
      <c r="AQ923" s="3">
        <f t="shared" ca="1" si="794"/>
        <v>3.5439182451453631E-2</v>
      </c>
      <c r="AR923" s="3">
        <f t="shared" ca="1" si="795"/>
        <v>3.5743974498796856E-2</v>
      </c>
      <c r="AS923" s="3">
        <f t="shared" ca="1" si="796"/>
        <v>3.6038962281734296E-2</v>
      </c>
      <c r="AT923" s="3">
        <f t="shared" ca="1" si="797"/>
        <v>3.6331474484641836E-2</v>
      </c>
      <c r="AU923" s="3">
        <f t="shared" ca="1" si="798"/>
        <v>3.6628198003611265E-2</v>
      </c>
      <c r="AV923" s="3">
        <f t="shared" ca="1" si="799"/>
        <v>3.6931924726283739E-2</v>
      </c>
      <c r="AW923" s="3">
        <f t="shared" ca="1" si="800"/>
        <v>3.7237629610363761E-2</v>
      </c>
      <c r="AX923" s="3">
        <f t="shared" ca="1" si="801"/>
        <v>3.7532797761084848E-2</v>
      </c>
      <c r="AY923" s="3">
        <f t="shared" ca="1" si="802"/>
        <v>3.7806059345617773E-2</v>
      </c>
      <c r="AZ923" s="3">
        <f t="shared" ca="1" si="751"/>
        <v>3.8059195132150961E-2</v>
      </c>
      <c r="BC923" s="3">
        <f t="shared" ca="1" si="803"/>
        <v>2.1377167333689915</v>
      </c>
      <c r="BD923" s="3">
        <f t="shared" ca="1" si="803"/>
        <v>0.56029021781833155</v>
      </c>
      <c r="BE923" s="3">
        <f t="shared" ca="1" si="803"/>
        <v>-0.94896306020032828</v>
      </c>
    </row>
    <row r="924" spans="1:57" x14ac:dyDescent="0.2">
      <c r="A924" s="3">
        <f t="shared" si="752"/>
        <v>9.11999999999985</v>
      </c>
      <c r="B924" s="3">
        <f t="shared" ca="1" si="753"/>
        <v>4.3352453868434948E-2</v>
      </c>
      <c r="C924" s="3">
        <f t="shared" ca="1" si="754"/>
        <v>4.1608279465524534E-2</v>
      </c>
      <c r="D924" s="3">
        <f t="shared" ca="1" si="755"/>
        <v>3.9967681822156299E-2</v>
      </c>
      <c r="E924" s="3">
        <f t="shared" ca="1" si="756"/>
        <v>3.8428026084218275E-2</v>
      </c>
      <c r="F924" s="3">
        <f t="shared" ca="1" si="757"/>
        <v>3.6986383860034222E-2</v>
      </c>
      <c r="G924" s="3">
        <f t="shared" ca="1" si="758"/>
        <v>3.5639850753903649E-2</v>
      </c>
      <c r="H924" s="3">
        <f t="shared" ca="1" si="759"/>
        <v>3.4385814176278423E-2</v>
      </c>
      <c r="I924" s="3">
        <f t="shared" ca="1" si="760"/>
        <v>3.3222156246739458E-2</v>
      </c>
      <c r="J924" s="3">
        <f t="shared" ca="1" si="761"/>
        <v>3.2147378389126076E-2</v>
      </c>
      <c r="K924" s="3">
        <f t="shared" ca="1" si="762"/>
        <v>3.1160641928055427E-2</v>
      </c>
      <c r="L924" s="3">
        <f t="shared" ca="1" si="763"/>
        <v>3.026172981968938E-2</v>
      </c>
      <c r="M924" s="3">
        <f t="shared" ca="1" si="764"/>
        <v>2.9450944553821232E-2</v>
      </c>
      <c r="N924" s="3">
        <f t="shared" ca="1" si="765"/>
        <v>2.8728963278383774E-2</v>
      </c>
      <c r="O924" s="3">
        <f t="shared" ca="1" si="766"/>
        <v>2.8096672355557802E-2</v>
      </c>
      <c r="P924" s="3">
        <f t="shared" ca="1" si="767"/>
        <v>2.7555000694694017E-2</v>
      </c>
      <c r="Q924" s="3">
        <f t="shared" ca="1" si="768"/>
        <v>2.710476606646553E-2</v>
      </c>
      <c r="R924" s="3">
        <f t="shared" ca="1" si="769"/>
        <v>2.674654286350411E-2</v>
      </c>
      <c r="S924" s="3">
        <f t="shared" ca="1" si="770"/>
        <v>2.6480554451086775E-2</v>
      </c>
      <c r="T924" s="3">
        <f t="shared" ca="1" si="771"/>
        <v>2.6306588645702154E-2</v>
      </c>
      <c r="U924" s="3">
        <f t="shared" ca="1" si="772"/>
        <v>2.6223930880068125E-2</v>
      </c>
      <c r="V924" s="3">
        <f t="shared" ca="1" si="773"/>
        <v>2.6231306188807618E-2</v>
      </c>
      <c r="W924" s="3">
        <f t="shared" ca="1" si="774"/>
        <v>2.6326818462004159E-2</v>
      </c>
      <c r="X924" s="3">
        <f t="shared" ca="1" si="775"/>
        <v>2.6507873917195394E-2</v>
      </c>
      <c r="Y924" s="3">
        <f t="shared" ca="1" si="776"/>
        <v>2.6771076082430924E-2</v>
      </c>
      <c r="Z924" s="3">
        <f t="shared" ca="1" si="777"/>
        <v>2.7112082601623552E-2</v>
      </c>
      <c r="AA924" s="3">
        <f t="shared" ca="1" si="778"/>
        <v>2.7525420973159586E-2</v>
      </c>
      <c r="AB924" s="3">
        <f t="shared" ca="1" si="779"/>
        <v>2.8004272229765443E-2</v>
      </c>
      <c r="AC924" s="3">
        <f t="shared" ca="1" si="780"/>
        <v>2.8540249545749085E-2</v>
      </c>
      <c r="AD924" s="3">
        <f t="shared" ca="1" si="781"/>
        <v>2.9123222202102401E-2</v>
      </c>
      <c r="AE924" s="3">
        <f t="shared" ca="1" si="782"/>
        <v>2.9741260267902317E-2</v>
      </c>
      <c r="AF924" s="3">
        <f t="shared" ca="1" si="783"/>
        <v>3.0380793029050373E-2</v>
      </c>
      <c r="AG924" s="3">
        <f t="shared" ca="1" si="784"/>
        <v>3.1027071535939244E-2</v>
      </c>
      <c r="AH924" s="3">
        <f t="shared" ca="1" si="785"/>
        <v>3.1664988832621921E-2</v>
      </c>
      <c r="AI924" s="3">
        <f t="shared" ca="1" si="786"/>
        <v>3.2280233003568609E-2</v>
      </c>
      <c r="AJ924" s="3">
        <f t="shared" ca="1" si="787"/>
        <v>3.2860635836161854E-2</v>
      </c>
      <c r="AK924" s="3">
        <f t="shared" ca="1" si="788"/>
        <v>3.3397462903667414E-2</v>
      </c>
      <c r="AL924" s="3">
        <f t="shared" ca="1" si="789"/>
        <v>3.3886318358431561E-2</v>
      </c>
      <c r="AM924" s="3">
        <f t="shared" ca="1" si="790"/>
        <v>3.4327364524742374E-2</v>
      </c>
      <c r="AN924" s="3">
        <f t="shared" ca="1" si="791"/>
        <v>3.4724716498383594E-2</v>
      </c>
      <c r="AO924" s="3">
        <f t="shared" ca="1" si="792"/>
        <v>3.5085147284305715E-2</v>
      </c>
      <c r="AP924" s="3">
        <f t="shared" ca="1" si="793"/>
        <v>3.5416538663171106E-2</v>
      </c>
      <c r="AQ924" s="3">
        <f t="shared" ca="1" si="794"/>
        <v>3.572668211465721E-2</v>
      </c>
      <c r="AR924" s="3">
        <f t="shared" ca="1" si="795"/>
        <v>3.6022905046762005E-2</v>
      </c>
      <c r="AS924" s="3">
        <f t="shared" ca="1" si="796"/>
        <v>3.6312482907353109E-2</v>
      </c>
      <c r="AT924" s="3">
        <f t="shared" ca="1" si="797"/>
        <v>3.6603018486830251E-2</v>
      </c>
      <c r="AU924" s="3">
        <f t="shared" ca="1" si="798"/>
        <v>3.690140810894546E-2</v>
      </c>
      <c r="AV924" s="3">
        <f t="shared" ca="1" si="799"/>
        <v>3.7210575311567455E-2</v>
      </c>
      <c r="AW924" s="3">
        <f t="shared" ca="1" si="800"/>
        <v>3.7525634221515766E-2</v>
      </c>
      <c r="AX924" s="3">
        <f t="shared" ca="1" si="801"/>
        <v>3.7834383148724678E-2</v>
      </c>
      <c r="AY924" s="3">
        <f t="shared" ca="1" si="802"/>
        <v>3.8126007318956441E-2</v>
      </c>
      <c r="AZ924" s="3">
        <f t="shared" ca="1" si="751"/>
        <v>3.8402948644574185E-2</v>
      </c>
      <c r="BC924" s="3">
        <f t="shared" ca="1" si="803"/>
        <v>0.62156344667948904</v>
      </c>
      <c r="BD924" s="3">
        <f t="shared" ca="1" si="803"/>
        <v>0.18918219168549655</v>
      </c>
      <c r="BE924" s="3">
        <f t="shared" ca="1" si="803"/>
        <v>1.4553974450084848</v>
      </c>
    </row>
    <row r="925" spans="1:57" x14ac:dyDescent="0.2">
      <c r="A925" s="3">
        <f t="shared" si="752"/>
        <v>9.1299999999998498</v>
      </c>
      <c r="B925" s="3">
        <f t="shared" ca="1" si="753"/>
        <v>4.3316609708706683E-2</v>
      </c>
      <c r="C925" s="3">
        <f t="shared" ca="1" si="754"/>
        <v>4.1576494433230055E-2</v>
      </c>
      <c r="D925" s="3">
        <f t="shared" ca="1" si="755"/>
        <v>3.9937719392244025E-2</v>
      </c>
      <c r="E925" s="3">
        <f t="shared" ca="1" si="756"/>
        <v>3.8397770691677456E-2</v>
      </c>
      <c r="F925" s="3">
        <f t="shared" ca="1" si="757"/>
        <v>3.6953844422503157E-2</v>
      </c>
      <c r="G925" s="3">
        <f t="shared" ca="1" si="758"/>
        <v>3.5603163701684204E-2</v>
      </c>
      <c r="H925" s="3">
        <f t="shared" ca="1" si="759"/>
        <v>3.4343245635860623E-2</v>
      </c>
      <c r="I925" s="3">
        <f t="shared" ca="1" si="760"/>
        <v>3.317210306183855E-2</v>
      </c>
      <c r="J925" s="3">
        <f t="shared" ca="1" si="761"/>
        <v>3.2088367819666577E-2</v>
      </c>
      <c r="K925" s="3">
        <f t="shared" ca="1" si="762"/>
        <v>3.1091330086243121E-2</v>
      </c>
      <c r="L925" s="3">
        <f t="shared" ca="1" si="763"/>
        <v>3.0180899102630849E-2</v>
      </c>
      <c r="M925" s="3">
        <f t="shared" ca="1" si="764"/>
        <v>2.9357500454665269E-2</v>
      </c>
      <c r="N925" s="3">
        <f t="shared" ca="1" si="765"/>
        <v>2.8621930983354759E-2</v>
      </c>
      <c r="O925" s="3">
        <f t="shared" ca="1" si="766"/>
        <v>2.7975193479206021E-2</v>
      </c>
      <c r="P925" s="3">
        <f t="shared" ca="1" si="767"/>
        <v>2.7418330405106259E-2</v>
      </c>
      <c r="Q925" s="3">
        <f t="shared" ca="1" si="768"/>
        <v>2.6952270739630104E-2</v>
      </c>
      <c r="R925" s="3">
        <f t="shared" ca="1" si="769"/>
        <v>2.6577698301825076E-2</v>
      </c>
      <c r="S925" s="3">
        <f t="shared" ca="1" si="770"/>
        <v>2.6294944611161455E-2</v>
      </c>
      <c r="T925" s="3">
        <f t="shared" ca="1" si="771"/>
        <v>2.6103904743125215E-2</v>
      </c>
      <c r="U925" s="3">
        <f t="shared" ca="1" si="772"/>
        <v>2.6003970672772318E-2</v>
      </c>
      <c r="V925" s="3">
        <f t="shared" ca="1" si="773"/>
        <v>2.5993973188945852E-2</v>
      </c>
      <c r="W925" s="3">
        <f t="shared" ca="1" si="774"/>
        <v>2.6072120798678478E-2</v>
      </c>
      <c r="X925" s="3">
        <f t="shared" ca="1" si="775"/>
        <v>2.6235922581414009E-2</v>
      </c>
      <c r="Y925" s="3">
        <f t="shared" ca="1" si="776"/>
        <v>2.6482082348280749E-2</v>
      </c>
      <c r="Z925" s="3">
        <f t="shared" ca="1" si="777"/>
        <v>2.6806354555874577E-2</v>
      </c>
      <c r="AA925" s="3">
        <f t="shared" ca="1" si="778"/>
        <v>2.7203359325692344E-2</v>
      </c>
      <c r="AB925" s="3">
        <f t="shared" ca="1" si="779"/>
        <v>2.7666365939009344E-2</v>
      </c>
      <c r="AC925" s="3">
        <f t="shared" ca="1" si="780"/>
        <v>2.8187072264441129E-2</v>
      </c>
      <c r="AD925" s="3">
        <f t="shared" ca="1" si="781"/>
        <v>2.8755431049468809E-2</v>
      </c>
      <c r="AE925" s="3">
        <f t="shared" ca="1" si="782"/>
        <v>2.9359598790052087E-2</v>
      </c>
      <c r="AF925" s="3">
        <f t="shared" ca="1" si="783"/>
        <v>2.99861001584148E-2</v>
      </c>
      <c r="AG925" s="3">
        <f t="shared" ca="1" si="784"/>
        <v>3.0620297626645438E-2</v>
      </c>
      <c r="AH925" s="3">
        <f t="shared" ca="1" si="785"/>
        <v>3.1247218282392797E-2</v>
      </c>
      <c r="AI925" s="3">
        <f t="shared" ca="1" si="786"/>
        <v>3.1852710728217312E-2</v>
      </c>
      <c r="AJ925" s="3">
        <f t="shared" ca="1" si="787"/>
        <v>3.2424792525114508E-2</v>
      </c>
      <c r="AK925" s="3">
        <f t="shared" ca="1" si="788"/>
        <v>3.2954932536882642E-2</v>
      </c>
      <c r="AL925" s="3">
        <f t="shared" ca="1" si="789"/>
        <v>3.3438942003312995E-2</v>
      </c>
      <c r="AM925" s="3">
        <f t="shared" ca="1" si="790"/>
        <v>3.3877177636226719E-2</v>
      </c>
      <c r="AN925" s="3">
        <f t="shared" ca="1" si="791"/>
        <v>3.4273922454108541E-2</v>
      </c>
      <c r="AO925" s="3">
        <f t="shared" ca="1" si="792"/>
        <v>3.4636085882183185E-2</v>
      </c>
      <c r="AP925" s="3">
        <f t="shared" ca="1" si="793"/>
        <v>3.4971661693667944E-2</v>
      </c>
      <c r="AQ925" s="3">
        <f t="shared" ca="1" si="794"/>
        <v>3.5288545540746757E-2</v>
      </c>
      <c r="AR925" s="3">
        <f t="shared" ca="1" si="795"/>
        <v>3.5594177033284345E-2</v>
      </c>
      <c r="AS925" s="3">
        <f t="shared" ca="1" si="796"/>
        <v>3.5895951358408375E-2</v>
      </c>
      <c r="AT925" s="3">
        <f t="shared" ca="1" si="797"/>
        <v>3.6201570519827177E-2</v>
      </c>
      <c r="AU925" s="3">
        <f t="shared" ca="1" si="798"/>
        <v>3.6517965114256409E-2</v>
      </c>
      <c r="AV925" s="3">
        <f t="shared" ca="1" si="799"/>
        <v>3.6848016881022128E-2</v>
      </c>
      <c r="AW925" s="3">
        <f t="shared" ca="1" si="800"/>
        <v>3.7186808997622639E-2</v>
      </c>
      <c r="AX925" s="3">
        <f t="shared" ca="1" si="801"/>
        <v>3.7522284216622834E-2</v>
      </c>
      <c r="AY925" s="3">
        <f t="shared" ca="1" si="802"/>
        <v>3.7844011344940157E-2</v>
      </c>
      <c r="AZ925" s="3">
        <f t="shared" ca="1" si="751"/>
        <v>3.8154797758013247E-2</v>
      </c>
      <c r="BC925" s="3">
        <f t="shared" ca="1" si="803"/>
        <v>-0.42656116240751185</v>
      </c>
      <c r="BD925" s="3">
        <f t="shared" ca="1" si="803"/>
        <v>-0.56552613834898668</v>
      </c>
      <c r="BE925" s="3">
        <f t="shared" ca="1" si="803"/>
        <v>-0.15200857070714591</v>
      </c>
    </row>
    <row r="926" spans="1:57" x14ac:dyDescent="0.2">
      <c r="A926" s="3">
        <f t="shared" si="752"/>
        <v>9.1399999999998496</v>
      </c>
      <c r="B926" s="3">
        <f t="shared" ca="1" si="753"/>
        <v>4.2560688789718457E-2</v>
      </c>
      <c r="C926" s="3">
        <f t="shared" ca="1" si="754"/>
        <v>4.088834395250987E-2</v>
      </c>
      <c r="D926" s="3">
        <f t="shared" ca="1" si="755"/>
        <v>3.9311528895243829E-2</v>
      </c>
      <c r="E926" s="3">
        <f t="shared" ca="1" si="756"/>
        <v>3.782793911847223E-2</v>
      </c>
      <c r="F926" s="3">
        <f t="shared" ca="1" si="757"/>
        <v>3.6434983620547201E-2</v>
      </c>
      <c r="G926" s="3">
        <f t="shared" ca="1" si="758"/>
        <v>3.513010143889591E-2</v>
      </c>
      <c r="H926" s="3">
        <f t="shared" ca="1" si="759"/>
        <v>3.39110277608973E-2</v>
      </c>
      <c r="I926" s="3">
        <f t="shared" ca="1" si="760"/>
        <v>3.277599449869243E-2</v>
      </c>
      <c r="J926" s="3">
        <f t="shared" ca="1" si="761"/>
        <v>3.1723852241390606E-2</v>
      </c>
      <c r="K926" s="3">
        <f t="shared" ca="1" si="762"/>
        <v>3.0754108330953909E-2</v>
      </c>
      <c r="L926" s="3">
        <f t="shared" ca="1" si="763"/>
        <v>2.9866886593698665E-2</v>
      </c>
      <c r="M926" s="3">
        <f t="shared" ca="1" si="764"/>
        <v>2.9062824007573273E-2</v>
      </c>
      <c r="N926" s="3">
        <f t="shared" ca="1" si="765"/>
        <v>2.8342925405496704E-2</v>
      </c>
      <c r="O926" s="3">
        <f t="shared" ca="1" si="766"/>
        <v>2.7708398312935804E-2</v>
      </c>
      <c r="P926" s="3">
        <f t="shared" ca="1" si="767"/>
        <v>2.7160487063531583E-2</v>
      </c>
      <c r="Q926" s="3">
        <f t="shared" ca="1" si="768"/>
        <v>2.6700320172260511E-2</v>
      </c>
      <c r="R926" s="3">
        <f t="shared" ca="1" si="769"/>
        <v>2.6328779223271408E-2</v>
      </c>
      <c r="S926" s="3">
        <f t="shared" ca="1" si="770"/>
        <v>2.604639223645392E-2</v>
      </c>
      <c r="T926" s="3">
        <f t="shared" ca="1" si="771"/>
        <v>2.5853249896088185E-2</v>
      </c>
      <c r="U926" s="3">
        <f t="shared" ca="1" si="772"/>
        <v>2.5748939067935919E-2</v>
      </c>
      <c r="V926" s="3">
        <f t="shared" ca="1" si="773"/>
        <v>2.5732484636444949E-2</v>
      </c>
      <c r="W926" s="3">
        <f t="shared" ca="1" si="774"/>
        <v>2.580228805462623E-2</v>
      </c>
      <c r="X926" s="3">
        <f t="shared" ca="1" si="775"/>
        <v>2.595604957638321E-2</v>
      </c>
      <c r="Y926" s="3">
        <f t="shared" ca="1" si="776"/>
        <v>2.6190661590644999E-2</v>
      </c>
      <c r="Z926" s="3">
        <f t="shared" ca="1" si="777"/>
        <v>2.6502063647029117E-2</v>
      </c>
      <c r="AA926" s="3">
        <f t="shared" ca="1" si="778"/>
        <v>2.6885056766781733E-2</v>
      </c>
      <c r="AB926" s="3">
        <f t="shared" ca="1" si="779"/>
        <v>2.7333086772772214E-2</v>
      </c>
      <c r="AC926" s="3">
        <f t="shared" ca="1" si="780"/>
        <v>2.783802456749733E-2</v>
      </c>
      <c r="AD926" s="3">
        <f t="shared" ca="1" si="781"/>
        <v>2.8389994788265323E-2</v>
      </c>
      <c r="AE926" s="3">
        <f t="shared" ca="1" si="782"/>
        <v>2.897732890123747E-2</v>
      </c>
      <c r="AF926" s="3">
        <f t="shared" ca="1" si="783"/>
        <v>2.9586735649797382E-2</v>
      </c>
      <c r="AG926" s="3">
        <f t="shared" ca="1" si="784"/>
        <v>3.0203777744297382E-2</v>
      </c>
      <c r="AH926" s="3">
        <f t="shared" ca="1" si="785"/>
        <v>3.0813705209601971E-2</v>
      </c>
      <c r="AI926" s="3">
        <f t="shared" ca="1" si="786"/>
        <v>3.1402616035602286E-2</v>
      </c>
      <c r="AJ926" s="3">
        <f t="shared" ca="1" si="787"/>
        <v>3.1958802271375257E-2</v>
      </c>
      <c r="AK926" s="3">
        <f t="shared" ca="1" si="788"/>
        <v>3.2474024511319859E-2</v>
      </c>
      <c r="AL926" s="3">
        <f t="shared" ca="1" si="789"/>
        <v>3.2944389192804208E-2</v>
      </c>
      <c r="AM926" s="3">
        <f t="shared" ca="1" si="790"/>
        <v>3.3370535250015855E-2</v>
      </c>
      <c r="AN926" s="3">
        <f t="shared" ca="1" si="791"/>
        <v>3.3757001358222016E-2</v>
      </c>
      <c r="AO926" s="3">
        <f t="shared" ca="1" si="792"/>
        <v>3.4110921238497294E-2</v>
      </c>
      <c r="AP926" s="3">
        <f t="shared" ca="1" si="793"/>
        <v>3.4440488864342908E-2</v>
      </c>
      <c r="AQ926" s="3">
        <f t="shared" ca="1" si="794"/>
        <v>3.4753792585166539E-2</v>
      </c>
      <c r="AR926" s="3">
        <f t="shared" ca="1" si="795"/>
        <v>3.5058472727577533E-2</v>
      </c>
      <c r="AS926" s="3">
        <f t="shared" ca="1" si="796"/>
        <v>3.5362132171574578E-2</v>
      </c>
      <c r="AT926" s="3">
        <f t="shared" ca="1" si="797"/>
        <v>3.5672659199497733E-2</v>
      </c>
      <c r="AU926" s="3">
        <f t="shared" ca="1" si="798"/>
        <v>3.5997105523726168E-2</v>
      </c>
      <c r="AV926" s="3">
        <f t="shared" ca="1" si="799"/>
        <v>3.6338399666157706E-2</v>
      </c>
      <c r="AW926" s="3">
        <f t="shared" ca="1" si="800"/>
        <v>3.6691685726938511E-2</v>
      </c>
      <c r="AX926" s="3">
        <f t="shared" ca="1" si="801"/>
        <v>3.7045144048164572E-2</v>
      </c>
      <c r="AY926" s="3">
        <f t="shared" ca="1" si="802"/>
        <v>3.7388815019676926E-2</v>
      </c>
      <c r="AZ926" s="3">
        <f t="shared" ca="1" si="751"/>
        <v>3.7725877692270864E-2</v>
      </c>
      <c r="BC926" s="3">
        <f t="shared" ca="1" si="803"/>
        <v>-0.63793289714506152</v>
      </c>
      <c r="BD926" s="3">
        <f t="shared" ca="1" si="803"/>
        <v>-0.11602936820028731</v>
      </c>
      <c r="BE926" s="3">
        <f t="shared" ca="1" si="803"/>
        <v>0.74126854204784109</v>
      </c>
    </row>
    <row r="927" spans="1:57" x14ac:dyDescent="0.2">
      <c r="A927" s="3">
        <f t="shared" si="752"/>
        <v>9.1499999999998494</v>
      </c>
      <c r="B927" s="3">
        <f t="shared" ca="1" si="753"/>
        <v>4.1847438189434503E-2</v>
      </c>
      <c r="C927" s="3">
        <f t="shared" ca="1" si="754"/>
        <v>4.0257531459474784E-2</v>
      </c>
      <c r="D927" s="3">
        <f t="shared" ca="1" si="755"/>
        <v>3.8755471972109226E-2</v>
      </c>
      <c r="E927" s="3">
        <f t="shared" ca="1" si="756"/>
        <v>3.7339243435293941E-2</v>
      </c>
      <c r="F927" s="3">
        <f t="shared" ca="1" si="757"/>
        <v>3.600654655754814E-2</v>
      </c>
      <c r="G927" s="3">
        <f t="shared" ca="1" si="758"/>
        <v>3.4755115082494625E-2</v>
      </c>
      <c r="H927" s="3">
        <f t="shared" ca="1" si="759"/>
        <v>3.3582981040669257E-2</v>
      </c>
      <c r="I927" s="3">
        <f t="shared" ca="1" si="760"/>
        <v>3.2488674155548576E-2</v>
      </c>
      <c r="J927" s="3">
        <f t="shared" ca="1" si="761"/>
        <v>3.1471342476148731E-2</v>
      </c>
      <c r="K927" s="3">
        <f t="shared" ca="1" si="762"/>
        <v>3.0530789200425332E-2</v>
      </c>
      <c r="L927" s="3">
        <f t="shared" ca="1" si="763"/>
        <v>2.9667431418611601E-2</v>
      </c>
      <c r="M927" s="3">
        <f t="shared" ca="1" si="764"/>
        <v>2.8882196175290847E-2</v>
      </c>
      <c r="N927" s="3">
        <f t="shared" ca="1" si="765"/>
        <v>2.8176374972679687E-2</v>
      </c>
      <c r="O927" s="3">
        <f t="shared" ca="1" si="766"/>
        <v>2.7551458756447048E-2</v>
      </c>
      <c r="P927" s="3">
        <f t="shared" ca="1" si="767"/>
        <v>2.7008972426826768E-2</v>
      </c>
      <c r="Q927" s="3">
        <f t="shared" ca="1" si="768"/>
        <v>2.6550322742297197E-2</v>
      </c>
      <c r="R927" s="3">
        <f t="shared" ca="1" si="769"/>
        <v>2.617666776934089E-2</v>
      </c>
      <c r="S927" s="3">
        <f t="shared" ca="1" si="770"/>
        <v>2.5888810752960408E-2</v>
      </c>
      <c r="T927" s="3">
        <f t="shared" ca="1" si="771"/>
        <v>2.5687116714394352E-2</v>
      </c>
      <c r="U927" s="3">
        <f t="shared" ca="1" si="772"/>
        <v>2.5571446136734222E-2</v>
      </c>
      <c r="V927" s="3">
        <f t="shared" ca="1" si="773"/>
        <v>2.5541096719566128E-2</v>
      </c>
      <c r="W927" s="3">
        <f t="shared" ca="1" si="774"/>
        <v>2.5594741568975003E-2</v>
      </c>
      <c r="X927" s="3">
        <f t="shared" ca="1" si="775"/>
        <v>2.5730350803916821E-2</v>
      </c>
      <c r="Y927" s="3">
        <f t="shared" ca="1" si="776"/>
        <v>2.5945084063951959E-2</v>
      </c>
      <c r="Z927" s="3">
        <f t="shared" ca="1" si="777"/>
        <v>2.6235144650380203E-2</v>
      </c>
      <c r="AA927" s="3">
        <f t="shared" ca="1" si="778"/>
        <v>2.659559313956E-2</v>
      </c>
      <c r="AB927" s="3">
        <f t="shared" ca="1" si="779"/>
        <v>2.7020130568326587E-2</v>
      </c>
      <c r="AC927" s="3">
        <f t="shared" ca="1" si="780"/>
        <v>2.7500879592702945E-2</v>
      </c>
      <c r="AD927" s="3">
        <f t="shared" ca="1" si="781"/>
        <v>2.8028215543957978E-2</v>
      </c>
      <c r="AE927" s="3">
        <f t="shared" ca="1" si="782"/>
        <v>2.8590723782999775E-2</v>
      </c>
      <c r="AF927" s="3">
        <f t="shared" ca="1" si="783"/>
        <v>2.9175376190239861E-2</v>
      </c>
      <c r="AG927" s="3">
        <f t="shared" ca="1" si="784"/>
        <v>2.9768014910799487E-2</v>
      </c>
      <c r="AH927" s="3">
        <f t="shared" ca="1" si="785"/>
        <v>3.0354192178287234E-2</v>
      </c>
      <c r="AI927" s="3">
        <f t="shared" ca="1" si="786"/>
        <v>3.0920334614465996E-2</v>
      </c>
      <c r="AJ927" s="3">
        <f t="shared" ca="1" si="787"/>
        <v>3.1455087843870563E-2</v>
      </c>
      <c r="AK927" s="3">
        <f t="shared" ca="1" si="788"/>
        <v>3.1950583003366215E-2</v>
      </c>
      <c r="AL927" s="3">
        <f t="shared" ca="1" si="789"/>
        <v>3.2403300210919757E-2</v>
      </c>
      <c r="AM927" s="3">
        <f t="shared" ca="1" si="790"/>
        <v>3.2814238834299528E-2</v>
      </c>
      <c r="AN927" s="3">
        <f t="shared" ca="1" si="791"/>
        <v>3.3188271320862626E-2</v>
      </c>
      <c r="AO927" s="3">
        <f t="shared" ca="1" si="792"/>
        <v>3.3532833948148266E-2</v>
      </c>
      <c r="AP927" s="3">
        <f t="shared" ca="1" si="793"/>
        <v>3.3856399482406485E-2</v>
      </c>
      <c r="AQ927" s="3">
        <f t="shared" ca="1" si="794"/>
        <v>3.4167327873185167E-2</v>
      </c>
      <c r="AR927" s="3">
        <f t="shared" ca="1" si="795"/>
        <v>3.4473539045886868E-2</v>
      </c>
      <c r="AS927" s="3">
        <f t="shared" ca="1" si="796"/>
        <v>3.4782921887622574E-2</v>
      </c>
      <c r="AT927" s="3">
        <f t="shared" ca="1" si="797"/>
        <v>3.5103628398630772E-2</v>
      </c>
      <c r="AU927" s="3">
        <f t="shared" ca="1" si="798"/>
        <v>3.5442908662818365E-2</v>
      </c>
      <c r="AV927" s="3">
        <f t="shared" ca="1" si="799"/>
        <v>3.5803817009982544E-2</v>
      </c>
      <c r="AW927" s="3">
        <f t="shared" ca="1" si="800"/>
        <v>3.6181640738781037E-2</v>
      </c>
      <c r="AX927" s="3">
        <f t="shared" ca="1" si="801"/>
        <v>3.6564881203234846E-2</v>
      </c>
      <c r="AY927" s="3">
        <f t="shared" ca="1" si="802"/>
        <v>3.6944127120483332E-2</v>
      </c>
      <c r="AZ927" s="3">
        <f t="shared" ca="1" si="751"/>
        <v>3.7322913877370842E-2</v>
      </c>
      <c r="BC927" s="3">
        <f t="shared" ca="1" si="803"/>
        <v>-0.59101159023011451</v>
      </c>
      <c r="BD927" s="3">
        <f t="shared" ca="1" si="803"/>
        <v>-0.30528091332317331</v>
      </c>
      <c r="BE927" s="3">
        <f t="shared" ca="1" si="803"/>
        <v>0.85949749244293905</v>
      </c>
    </row>
    <row r="928" spans="1:57" x14ac:dyDescent="0.2">
      <c r="A928" s="3">
        <f t="shared" si="752"/>
        <v>9.1599999999998492</v>
      </c>
      <c r="B928" s="3">
        <f t="shared" ca="1" si="753"/>
        <v>4.1546567625517214E-2</v>
      </c>
      <c r="C928" s="3">
        <f t="shared" ca="1" si="754"/>
        <v>4.0033478567945834E-2</v>
      </c>
      <c r="D928" s="3">
        <f t="shared" ca="1" si="755"/>
        <v>3.8599794869559702E-2</v>
      </c>
      <c r="E928" s="3">
        <f t="shared" ca="1" si="756"/>
        <v>3.7243840570475424E-2</v>
      </c>
      <c r="F928" s="3">
        <f t="shared" ca="1" si="757"/>
        <v>3.5963660204000894E-2</v>
      </c>
      <c r="G928" s="3">
        <f t="shared" ca="1" si="758"/>
        <v>3.4757334317394806E-2</v>
      </c>
      <c r="H928" s="3">
        <f t="shared" ca="1" si="759"/>
        <v>3.3623243858414524E-2</v>
      </c>
      <c r="I928" s="3">
        <f t="shared" ca="1" si="760"/>
        <v>3.256026840954452E-2</v>
      </c>
      <c r="J928" s="3">
        <f t="shared" ca="1" si="761"/>
        <v>3.1567905502330559E-2</v>
      </c>
      <c r="K928" s="3">
        <f t="shared" ca="1" si="762"/>
        <v>3.0646306193581264E-2</v>
      </c>
      <c r="L928" s="3">
        <f t="shared" ca="1" si="763"/>
        <v>2.9796232828202148E-2</v>
      </c>
      <c r="M928" s="3">
        <f t="shared" ca="1" si="764"/>
        <v>2.9018954504165698E-2</v>
      </c>
      <c r="N928" s="3">
        <f t="shared" ca="1" si="765"/>
        <v>2.8316101382705298E-2</v>
      </c>
      <c r="O928" s="3">
        <f t="shared" ca="1" si="766"/>
        <v>2.7689499827320798E-2</v>
      </c>
      <c r="P928" s="3">
        <f t="shared" ca="1" si="767"/>
        <v>2.7141007313078069E-2</v>
      </c>
      <c r="Q928" s="3">
        <f t="shared" ca="1" si="768"/>
        <v>2.6672360861435006E-2</v>
      </c>
      <c r="R928" s="3">
        <f t="shared" ca="1" si="769"/>
        <v>2.6285047050764499E-2</v>
      </c>
      <c r="S928" s="3">
        <f t="shared" ca="1" si="770"/>
        <v>2.5980196388119974E-2</v>
      </c>
      <c r="T928" s="3">
        <f t="shared" ca="1" si="771"/>
        <v>2.5758500272006941E-2</v>
      </c>
      <c r="U928" s="3">
        <f t="shared" ca="1" si="772"/>
        <v>2.5620144841503878E-2</v>
      </c>
      <c r="V928" s="3">
        <f t="shared" ca="1" si="773"/>
        <v>2.5564752642794921E-2</v>
      </c>
      <c r="W928" s="3">
        <f t="shared" ca="1" si="774"/>
        <v>2.5591320453979577E-2</v>
      </c>
      <c r="X928" s="3">
        <f t="shared" ca="1" si="775"/>
        <v>2.569814026147894E-2</v>
      </c>
      <c r="Y928" s="3">
        <f t="shared" ca="1" si="776"/>
        <v>2.5882690940206714E-2</v>
      </c>
      <c r="Z928" s="3">
        <f t="shared" ca="1" si="777"/>
        <v>2.6141491513914566E-2</v>
      </c>
      <c r="AA928" s="3">
        <f t="shared" ca="1" si="778"/>
        <v>2.6469914081951318E-2</v>
      </c>
      <c r="AB928" s="3">
        <f t="shared" ca="1" si="779"/>
        <v>2.6861966880610318E-2</v>
      </c>
      <c r="AC928" s="3">
        <f t="shared" ca="1" si="780"/>
        <v>2.7310076352950463E-2</v>
      </c>
      <c r="AD928" s="3">
        <f t="shared" ca="1" si="781"/>
        <v>2.7804920642918077E-2</v>
      </c>
      <c r="AE928" s="3">
        <f t="shared" ca="1" si="782"/>
        <v>2.83353912457147E-2</v>
      </c>
      <c r="AF928" s="3">
        <f t="shared" ca="1" si="783"/>
        <v>2.8888775559435621E-2</v>
      </c>
      <c r="AG928" s="3">
        <f t="shared" ca="1" si="784"/>
        <v>2.9451247674151557E-2</v>
      </c>
      <c r="AH928" s="3">
        <f t="shared" ca="1" si="785"/>
        <v>3.0008714615378729E-2</v>
      </c>
      <c r="AI928" s="3">
        <f t="shared" ca="1" si="786"/>
        <v>3.0547984190324552E-2</v>
      </c>
      <c r="AJ928" s="3">
        <f t="shared" ca="1" si="787"/>
        <v>3.1058107993022863E-2</v>
      </c>
      <c r="AK928" s="3">
        <f t="shared" ca="1" si="788"/>
        <v>3.1531639820268922E-2</v>
      </c>
      <c r="AL928" s="3">
        <f t="shared" ca="1" si="789"/>
        <v>3.1965485260388893E-2</v>
      </c>
      <c r="AM928" s="3">
        <f t="shared" ca="1" si="790"/>
        <v>3.2361055636203104E-2</v>
      </c>
      <c r="AN928" s="3">
        <f t="shared" ca="1" si="791"/>
        <v>3.2723608597547069E-2</v>
      </c>
      <c r="AO928" s="3">
        <f t="shared" ca="1" si="792"/>
        <v>3.3060934557851314E-2</v>
      </c>
      <c r="AP928" s="3">
        <f t="shared" ca="1" si="793"/>
        <v>3.3381836986963544E-2</v>
      </c>
      <c r="AQ928" s="3">
        <f t="shared" ca="1" si="794"/>
        <v>3.3694999649245938E-2</v>
      </c>
      <c r="AR928" s="3">
        <f t="shared" ca="1" si="795"/>
        <v>3.400867425176167E-2</v>
      </c>
      <c r="AS928" s="3">
        <f t="shared" ca="1" si="796"/>
        <v>3.4331087297650768E-2</v>
      </c>
      <c r="AT928" s="3">
        <f t="shared" ca="1" si="797"/>
        <v>3.4670705252823765E-2</v>
      </c>
      <c r="AU928" s="3">
        <f t="shared" ca="1" si="798"/>
        <v>3.5035027176143763E-2</v>
      </c>
      <c r="AV928" s="3">
        <f t="shared" ca="1" si="799"/>
        <v>3.5427285607820568E-2</v>
      </c>
      <c r="AW928" s="3">
        <f t="shared" ca="1" si="800"/>
        <v>3.5842966655992785E-2</v>
      </c>
      <c r="AX928" s="3">
        <f t="shared" ca="1" si="801"/>
        <v>3.6270949287614908E-2</v>
      </c>
      <c r="AY928" s="3">
        <f t="shared" ca="1" si="802"/>
        <v>3.6702418762000678E-2</v>
      </c>
      <c r="AZ928" s="3">
        <f t="shared" ca="1" si="751"/>
        <v>3.7141188747252377E-2</v>
      </c>
      <c r="BC928" s="3">
        <f t="shared" ca="1" si="803"/>
        <v>-0.26359410646347481</v>
      </c>
      <c r="BD928" s="3">
        <f t="shared" ca="1" si="803"/>
        <v>-0.64425266005743609</v>
      </c>
      <c r="BE928" s="3">
        <f t="shared" ca="1" si="803"/>
        <v>0.6918924914054374</v>
      </c>
    </row>
    <row r="929" spans="1:57" x14ac:dyDescent="0.2">
      <c r="A929" s="3">
        <f t="shared" si="752"/>
        <v>9.1699999999998489</v>
      </c>
      <c r="B929" s="3">
        <f t="shared" ca="1" si="753"/>
        <v>4.2265464016686342E-2</v>
      </c>
      <c r="C929" s="3">
        <f t="shared" ca="1" si="754"/>
        <v>4.0645221255400141E-2</v>
      </c>
      <c r="D929" s="3">
        <f t="shared" ca="1" si="755"/>
        <v>3.911199883364351E-2</v>
      </c>
      <c r="E929" s="3">
        <f t="shared" ca="1" si="756"/>
        <v>3.7663887094595831E-2</v>
      </c>
      <c r="F929" s="3">
        <f t="shared" ca="1" si="757"/>
        <v>3.6298700356980323E-2</v>
      </c>
      <c r="G929" s="3">
        <f t="shared" ca="1" si="758"/>
        <v>3.5014291915013006E-2</v>
      </c>
      <c r="H929" s="3">
        <f t="shared" ca="1" si="759"/>
        <v>3.3808817553558176E-2</v>
      </c>
      <c r="I929" s="3">
        <f t="shared" ca="1" si="760"/>
        <v>3.2680932607628395E-2</v>
      </c>
      <c r="J929" s="3">
        <f t="shared" ca="1" si="761"/>
        <v>3.1629909959875219E-2</v>
      </c>
      <c r="K929" s="3">
        <f t="shared" ca="1" si="762"/>
        <v>3.0655674374926382E-2</v>
      </c>
      <c r="L929" s="3">
        <f t="shared" ca="1" si="763"/>
        <v>2.9758759289383725E-2</v>
      </c>
      <c r="M929" s="3">
        <f t="shared" ca="1" si="764"/>
        <v>2.8940201687771186E-2</v>
      </c>
      <c r="N929" s="3">
        <f t="shared" ca="1" si="765"/>
        <v>2.8201396226564916E-2</v>
      </c>
      <c r="O929" s="3">
        <f t="shared" ca="1" si="766"/>
        <v>2.7543930531285402E-2</v>
      </c>
      <c r="P929" s="3">
        <f t="shared" ca="1" si="767"/>
        <v>2.6969420506643232E-2</v>
      </c>
      <c r="Q929" s="3">
        <f t="shared" ca="1" si="768"/>
        <v>2.6479359303103762E-2</v>
      </c>
      <c r="R929" s="3">
        <f t="shared" ca="1" si="769"/>
        <v>2.6074987886983137E-2</v>
      </c>
      <c r="S929" s="3">
        <f t="shared" ca="1" si="770"/>
        <v>2.5757189910739681E-2</v>
      </c>
      <c r="T929" s="3">
        <f t="shared" ca="1" si="771"/>
        <v>2.5526409036769931E-2</v>
      </c>
      <c r="U929" s="3">
        <f t="shared" ca="1" si="772"/>
        <v>2.5382582945001272E-2</v>
      </c>
      <c r="V929" s="3">
        <f t="shared" ca="1" si="773"/>
        <v>2.5325084905773908E-2</v>
      </c>
      <c r="W929" s="3">
        <f t="shared" ca="1" si="774"/>
        <v>2.5352661234160637E-2</v>
      </c>
      <c r="X929" s="3">
        <f t="shared" ca="1" si="775"/>
        <v>2.5463351632455156E-2</v>
      </c>
      <c r="Y929" s="3">
        <f t="shared" ca="1" si="776"/>
        <v>2.5654380041716177E-2</v>
      </c>
      <c r="Z929" s="3">
        <f t="shared" ca="1" si="777"/>
        <v>2.5922007025207729E-2</v>
      </c>
      <c r="AA929" s="3">
        <f t="shared" ca="1" si="778"/>
        <v>2.6261342019848068E-2</v>
      </c>
      <c r="AB929" s="3">
        <f t="shared" ca="1" si="779"/>
        <v>2.6666126294189928E-2</v>
      </c>
      <c r="AC929" s="3">
        <f t="shared" ca="1" si="780"/>
        <v>2.7128515959890662E-2</v>
      </c>
      <c r="AD929" s="3">
        <f t="shared" ca="1" si="781"/>
        <v>2.7638917941056041E-2</v>
      </c>
      <c r="AE929" s="3">
        <f t="shared" ca="1" si="782"/>
        <v>2.8185955955898581E-2</v>
      </c>
      <c r="AF929" s="3">
        <f t="shared" ca="1" si="783"/>
        <v>2.8756659149792356E-2</v>
      </c>
      <c r="AG929" s="3">
        <f t="shared" ca="1" si="784"/>
        <v>2.9336959915746422E-2</v>
      </c>
      <c r="AH929" s="3">
        <f t="shared" ca="1" si="785"/>
        <v>2.9912546500105091E-2</v>
      </c>
      <c r="AI929" s="3">
        <f t="shared" ca="1" si="786"/>
        <v>3.0470034292251109E-2</v>
      </c>
      <c r="AJ929" s="3">
        <f t="shared" ca="1" si="787"/>
        <v>3.0998307090575671E-2</v>
      </c>
      <c r="AK929" s="3">
        <f t="shared" ca="1" si="788"/>
        <v>3.1489767309062333E-2</v>
      </c>
      <c r="AL929" s="3">
        <f t="shared" ca="1" si="789"/>
        <v>3.1941171637140171E-2</v>
      </c>
      <c r="AM929" s="3">
        <f t="shared" ca="1" si="790"/>
        <v>3.2353768718679746E-2</v>
      </c>
      <c r="AN929" s="3">
        <f t="shared" ca="1" si="791"/>
        <v>3.2732626685712952E-2</v>
      </c>
      <c r="AO929" s="3">
        <f t="shared" ca="1" si="792"/>
        <v>3.3085315519965477E-2</v>
      </c>
      <c r="AP929" s="3">
        <f t="shared" ca="1" si="793"/>
        <v>3.3420395158156729E-2</v>
      </c>
      <c r="AQ929" s="3">
        <f t="shared" ca="1" si="794"/>
        <v>3.3746299239849821E-2</v>
      </c>
      <c r="AR929" s="3">
        <f t="shared" ca="1" si="795"/>
        <v>3.4071037271505622E-2</v>
      </c>
      <c r="AS929" s="3">
        <f t="shared" ca="1" si="796"/>
        <v>3.4402598810335784E-2</v>
      </c>
      <c r="AT929" s="3">
        <f t="shared" ca="1" si="797"/>
        <v>3.4749189379158267E-2</v>
      </c>
      <c r="AU929" s="3">
        <f t="shared" ca="1" si="798"/>
        <v>3.5117981497551215E-2</v>
      </c>
      <c r="AV929" s="3">
        <f t="shared" ca="1" si="799"/>
        <v>3.5511812229168126E-2</v>
      </c>
      <c r="AW929" s="3">
        <f t="shared" ca="1" si="800"/>
        <v>3.5925795968747246E-2</v>
      </c>
      <c r="AX929" s="3">
        <f t="shared" ca="1" si="801"/>
        <v>3.6348619575811099E-2</v>
      </c>
      <c r="AY929" s="3">
        <f t="shared" ca="1" si="802"/>
        <v>3.6771484387679167E-2</v>
      </c>
      <c r="AZ929" s="3">
        <f t="shared" ca="1" si="751"/>
        <v>3.7197747495711704E-2</v>
      </c>
      <c r="BC929" s="3">
        <f t="shared" ca="1" si="803"/>
        <v>-4.9432896663720527E-2</v>
      </c>
      <c r="BD929" s="3">
        <f t="shared" ca="1" si="803"/>
        <v>-0.33117321048496073</v>
      </c>
      <c r="BE929" s="3">
        <f t="shared" ca="1" si="803"/>
        <v>-1.3959365156607557</v>
      </c>
    </row>
    <row r="930" spans="1:57" x14ac:dyDescent="0.2">
      <c r="A930" s="3">
        <f t="shared" si="752"/>
        <v>9.1799999999998487</v>
      </c>
      <c r="B930" s="3">
        <f t="shared" ca="1" si="753"/>
        <v>4.028523533002043E-2</v>
      </c>
      <c r="C930" s="3">
        <f t="shared" ca="1" si="754"/>
        <v>3.8747150267757956E-2</v>
      </c>
      <c r="D930" s="3">
        <f t="shared" ca="1" si="755"/>
        <v>3.7290903589315166E-2</v>
      </c>
      <c r="E930" s="3">
        <f t="shared" ca="1" si="756"/>
        <v>3.591473555661169E-2</v>
      </c>
      <c r="F930" s="3">
        <f t="shared" ca="1" si="757"/>
        <v>3.4616613879047353E-2</v>
      </c>
      <c r="G930" s="3">
        <f t="shared" ca="1" si="758"/>
        <v>3.3394548185628953E-2</v>
      </c>
      <c r="H930" s="3">
        <f t="shared" ca="1" si="759"/>
        <v>3.2246852662666581E-2</v>
      </c>
      <c r="I930" s="3">
        <f t="shared" ca="1" si="760"/>
        <v>3.1172341935702882E-2</v>
      </c>
      <c r="J930" s="3">
        <f t="shared" ca="1" si="761"/>
        <v>3.0170447751659904E-2</v>
      </c>
      <c r="K930" s="3">
        <f t="shared" ca="1" si="762"/>
        <v>2.9241252076692491E-2</v>
      </c>
      <c r="L930" s="3">
        <f t="shared" ca="1" si="763"/>
        <v>2.8385442921026356E-2</v>
      </c>
      <c r="M930" s="3">
        <f t="shared" ca="1" si="764"/>
        <v>2.7604208633941162E-2</v>
      </c>
      <c r="N930" s="3">
        <f t="shared" ca="1" si="765"/>
        <v>2.6899091848521815E-2</v>
      </c>
      <c r="O930" s="3">
        <f t="shared" ca="1" si="766"/>
        <v>2.6271824941692376E-2</v>
      </c>
      <c r="P930" s="3">
        <f t="shared" ca="1" si="767"/>
        <v>2.5724165747825836E-2</v>
      </c>
      <c r="Q930" s="3">
        <f t="shared" ca="1" si="768"/>
        <v>2.5257747057604179E-2</v>
      </c>
      <c r="R930" s="3">
        <f t="shared" ca="1" si="769"/>
        <v>2.4873947746466486E-2</v>
      </c>
      <c r="S930" s="3">
        <f t="shared" ca="1" si="770"/>
        <v>2.4573788140676137E-2</v>
      </c>
      <c r="T930" s="3">
        <f t="shared" ca="1" si="771"/>
        <v>2.4357847698090296E-2</v>
      </c>
      <c r="U930" s="3">
        <f t="shared" ca="1" si="772"/>
        <v>2.4226199169181842E-2</v>
      </c>
      <c r="V930" s="3">
        <f t="shared" ca="1" si="773"/>
        <v>2.417835007073384E-2</v>
      </c>
      <c r="W930" s="3">
        <f t="shared" ca="1" si="774"/>
        <v>2.4213179764400804E-2</v>
      </c>
      <c r="X930" s="3">
        <f t="shared" ca="1" si="775"/>
        <v>2.4328859161384928E-2</v>
      </c>
      <c r="Y930" s="3">
        <f t="shared" ca="1" si="776"/>
        <v>2.4522740744387716E-2</v>
      </c>
      <c r="Z930" s="3">
        <f t="shared" ca="1" si="777"/>
        <v>2.479121007817715E-2</v>
      </c>
      <c r="AA930" s="3">
        <f t="shared" ca="1" si="778"/>
        <v>2.5129497397165166E-2</v>
      </c>
      <c r="AB930" s="3">
        <f t="shared" ca="1" si="779"/>
        <v>2.5531460480921097E-2</v>
      </c>
      <c r="AC930" s="3">
        <f t="shared" ca="1" si="780"/>
        <v>2.5989368637962425E-2</v>
      </c>
      <c r="AD930" s="3">
        <f t="shared" ca="1" si="781"/>
        <v>2.6493741187441834E-2</v>
      </c>
      <c r="AE930" s="3">
        <f t="shared" ca="1" si="782"/>
        <v>2.7033317807098622E-2</v>
      </c>
      <c r="AF930" s="3">
        <f t="shared" ca="1" si="783"/>
        <v>2.7595253266729278E-2</v>
      </c>
      <c r="AG930" s="3">
        <f t="shared" ca="1" si="784"/>
        <v>2.8165622266669438E-2</v>
      </c>
      <c r="AH930" s="3">
        <f t="shared" ca="1" si="785"/>
        <v>2.8730278347348891E-2</v>
      </c>
      <c r="AI930" s="3">
        <f t="shared" ca="1" si="786"/>
        <v>2.927602851879979E-2</v>
      </c>
      <c r="AJ930" s="3">
        <f t="shared" ca="1" si="787"/>
        <v>2.9791972658057768E-2</v>
      </c>
      <c r="AK930" s="3">
        <f t="shared" ca="1" si="788"/>
        <v>3.0270745392003407E-2</v>
      </c>
      <c r="AL930" s="3">
        <f t="shared" ca="1" si="789"/>
        <v>3.0709337781598071E-2</v>
      </c>
      <c r="AM930" s="3">
        <f t="shared" ca="1" si="790"/>
        <v>3.1109218801015935E-2</v>
      </c>
      <c r="AN930" s="3">
        <f t="shared" ca="1" si="791"/>
        <v>3.1475649992237689E-2</v>
      </c>
      <c r="AO930" s="3">
        <f t="shared" ca="1" si="792"/>
        <v>3.1816363989286146E-2</v>
      </c>
      <c r="AP930" s="3">
        <f t="shared" ca="1" si="793"/>
        <v>3.2140060609949464E-2</v>
      </c>
      <c r="AQ930" s="3">
        <f t="shared" ca="1" si="794"/>
        <v>3.2455307073506044E-2</v>
      </c>
      <c r="AR930" s="3">
        <f t="shared" ca="1" si="795"/>
        <v>3.2770254336938399E-2</v>
      </c>
      <c r="AS930" s="3">
        <f t="shared" ca="1" si="796"/>
        <v>3.3093038077616932E-2</v>
      </c>
      <c r="AT930" s="3">
        <f t="shared" ca="1" si="797"/>
        <v>3.3431985109373667E-2</v>
      </c>
      <c r="AU930" s="3">
        <f t="shared" ca="1" si="798"/>
        <v>3.3794323579786761E-2</v>
      </c>
      <c r="AV930" s="3">
        <f t="shared" ca="1" si="799"/>
        <v>3.4182879097247008E-2</v>
      </c>
      <c r="AW930" s="3">
        <f t="shared" ca="1" si="800"/>
        <v>3.459278148124207E-2</v>
      </c>
      <c r="AX930" s="3">
        <f t="shared" ca="1" si="801"/>
        <v>3.5012913193601732E-2</v>
      </c>
      <c r="AY930" s="3">
        <f t="shared" ca="1" si="802"/>
        <v>3.5434865742586669E-2</v>
      </c>
      <c r="AZ930" s="3">
        <f t="shared" ca="1" si="751"/>
        <v>3.586201036467445E-2</v>
      </c>
      <c r="BC930" s="3">
        <f t="shared" ca="1" si="803"/>
        <v>-2.0229522045447252</v>
      </c>
      <c r="BD930" s="3">
        <f t="shared" ca="1" si="803"/>
        <v>0.39094016004171195</v>
      </c>
      <c r="BE930" s="3">
        <f t="shared" ca="1" si="803"/>
        <v>1.0690984382663675</v>
      </c>
    </row>
    <row r="931" spans="1:57" x14ac:dyDescent="0.2">
      <c r="A931" s="3">
        <f t="shared" si="752"/>
        <v>9.1899999999998485</v>
      </c>
      <c r="B931" s="3">
        <f t="shared" ca="1" si="753"/>
        <v>3.914356199484683E-2</v>
      </c>
      <c r="C931" s="3">
        <f t="shared" ca="1" si="754"/>
        <v>3.7634799310952663E-2</v>
      </c>
      <c r="D931" s="3">
        <f t="shared" ca="1" si="755"/>
        <v>3.6207573781410228E-2</v>
      </c>
      <c r="E931" s="3">
        <f t="shared" ca="1" si="756"/>
        <v>3.486009575766278E-2</v>
      </c>
      <c r="F931" s="3">
        <f t="shared" ca="1" si="757"/>
        <v>3.3590306500013691E-2</v>
      </c>
      <c r="G931" s="3">
        <f t="shared" ca="1" si="758"/>
        <v>3.2396192114938237E-2</v>
      </c>
      <c r="H931" s="3">
        <f t="shared" ca="1" si="759"/>
        <v>3.1276045309318642E-2</v>
      </c>
      <c r="I931" s="3">
        <f t="shared" ca="1" si="760"/>
        <v>3.0228660092047079E-2</v>
      </c>
      <c r="J931" s="3">
        <f t="shared" ca="1" si="761"/>
        <v>2.9253447142405846E-2</v>
      </c>
      <c r="K931" s="3">
        <f t="shared" ca="1" si="762"/>
        <v>2.8350465676863473E-2</v>
      </c>
      <c r="L931" s="3">
        <f t="shared" ca="1" si="763"/>
        <v>2.7520378316436823E-2</v>
      </c>
      <c r="M931" s="3">
        <f t="shared" ca="1" si="764"/>
        <v>2.6764344808742971E-2</v>
      </c>
      <c r="N931" s="3">
        <f t="shared" ca="1" si="765"/>
        <v>2.6083875800316122E-2</v>
      </c>
      <c r="O931" s="3">
        <f t="shared" ca="1" si="766"/>
        <v>2.5480668464393709E-2</v>
      </c>
      <c r="P931" s="3">
        <f t="shared" ca="1" si="767"/>
        <v>2.495644262056685E-2</v>
      </c>
      <c r="Q931" s="3">
        <f t="shared" ca="1" si="768"/>
        <v>2.4512790766456925E-2</v>
      </c>
      <c r="R931" s="3">
        <f t="shared" ca="1" si="769"/>
        <v>2.4151049763264223E-2</v>
      </c>
      <c r="S931" s="3">
        <f t="shared" ca="1" si="770"/>
        <v>2.3872196694834927E-2</v>
      </c>
      <c r="T931" s="3">
        <f t="shared" ca="1" si="771"/>
        <v>2.3676766901333163E-2</v>
      </c>
      <c r="U931" s="3">
        <f t="shared" ca="1" si="772"/>
        <v>2.3564788288639886E-2</v>
      </c>
      <c r="V931" s="3">
        <f t="shared" ca="1" si="773"/>
        <v>2.3535722697328437E-2</v>
      </c>
      <c r="W931" s="3">
        <f t="shared" ca="1" si="774"/>
        <v>2.3588402600226214E-2</v>
      </c>
      <c r="X931" s="3">
        <f t="shared" ca="1" si="775"/>
        <v>2.3720950165443223E-2</v>
      </c>
      <c r="Y931" s="3">
        <f t="shared" ca="1" si="776"/>
        <v>2.393066644786563E-2</v>
      </c>
      <c r="Z931" s="3">
        <f t="shared" ca="1" si="777"/>
        <v>2.4213882031029792E-2</v>
      </c>
      <c r="AA931" s="3">
        <f t="shared" ca="1" si="778"/>
        <v>2.4565767962456422E-2</v>
      </c>
      <c r="AB931" s="3">
        <f t="shared" ca="1" si="779"/>
        <v>2.4980118567792961E-2</v>
      </c>
      <c r="AC931" s="3">
        <f t="shared" ca="1" si="780"/>
        <v>2.5449136437725384E-2</v>
      </c>
      <c r="AD931" s="3">
        <f t="shared" ca="1" si="781"/>
        <v>2.596327345908753E-2</v>
      </c>
      <c r="AE931" s="3">
        <f t="shared" ca="1" si="782"/>
        <v>2.6511205563788019E-2</v>
      </c>
      <c r="AF931" s="3">
        <f t="shared" ca="1" si="783"/>
        <v>2.7080033581048477E-2</v>
      </c>
      <c r="AG931" s="3">
        <f t="shared" ca="1" si="784"/>
        <v>2.7655795079610929E-2</v>
      </c>
      <c r="AH931" s="3">
        <f t="shared" ca="1" si="785"/>
        <v>2.8224329521866563E-2</v>
      </c>
      <c r="AI931" s="3">
        <f t="shared" ca="1" si="786"/>
        <v>2.8772456129001475E-2</v>
      </c>
      <c r="AJ931" s="3">
        <f t="shared" ca="1" si="787"/>
        <v>2.9289311280725414E-2</v>
      </c>
      <c r="AK931" s="3">
        <f t="shared" ca="1" si="788"/>
        <v>2.976758196133333E-2</v>
      </c>
      <c r="AL931" s="3">
        <f t="shared" ca="1" si="789"/>
        <v>3.0204313423838943E-2</v>
      </c>
      <c r="AM931" s="3">
        <f t="shared" ca="1" si="790"/>
        <v>3.0601014535657584E-2</v>
      </c>
      <c r="AN931" s="3">
        <f t="shared" ca="1" si="791"/>
        <v>3.0962959734910329E-2</v>
      </c>
      <c r="AO931" s="3">
        <f t="shared" ca="1" si="792"/>
        <v>3.1297863953837192E-2</v>
      </c>
      <c r="AP931" s="3">
        <f t="shared" ca="1" si="793"/>
        <v>3.1614386866612644E-2</v>
      </c>
      <c r="AQ931" s="3">
        <f t="shared" ca="1" si="794"/>
        <v>3.1921049530991154E-2</v>
      </c>
      <c r="AR931" s="3">
        <f t="shared" ca="1" si="795"/>
        <v>3.2225964549214212E-2</v>
      </c>
      <c r="AS931" s="3">
        <f t="shared" ca="1" si="796"/>
        <v>3.2537233323572778E-2</v>
      </c>
      <c r="AT931" s="3">
        <f t="shared" ca="1" si="797"/>
        <v>3.2863122746997223E-2</v>
      </c>
      <c r="AU931" s="3">
        <f t="shared" ca="1" si="798"/>
        <v>3.3210735354745162E-2</v>
      </c>
      <c r="AV931" s="3">
        <f t="shared" ca="1" si="799"/>
        <v>3.3582705938889519E-2</v>
      </c>
      <c r="AW931" s="3">
        <f t="shared" ca="1" si="800"/>
        <v>3.3974003448563189E-2</v>
      </c>
      <c r="AX931" s="3">
        <f t="shared" ca="1" si="801"/>
        <v>3.4373529940620505E-2</v>
      </c>
      <c r="AY931" s="3">
        <f t="shared" ca="1" si="802"/>
        <v>3.477307967509153E-2</v>
      </c>
      <c r="AZ931" s="3">
        <f t="shared" ca="1" si="751"/>
        <v>3.517582197647464E-2</v>
      </c>
      <c r="BC931" s="3">
        <f t="shared" ca="1" si="803"/>
        <v>-1.0548701222949752</v>
      </c>
      <c r="BD931" s="3">
        <f t="shared" ca="1" si="803"/>
        <v>0.55730747792612867</v>
      </c>
      <c r="BE931" s="3">
        <f t="shared" ca="1" si="803"/>
        <v>0.49330345379051277</v>
      </c>
    </row>
    <row r="932" spans="1:57" x14ac:dyDescent="0.2">
      <c r="A932" s="3">
        <f t="shared" si="752"/>
        <v>9.1999999999998483</v>
      </c>
      <c r="B932" s="3">
        <f t="shared" ca="1" si="753"/>
        <v>3.9523412202812212E-2</v>
      </c>
      <c r="C932" s="3">
        <f t="shared" ca="1" si="754"/>
        <v>3.8039309220679461E-2</v>
      </c>
      <c r="D932" s="3">
        <f t="shared" ca="1" si="755"/>
        <v>3.6632197683035279E-2</v>
      </c>
      <c r="E932" s="3">
        <f t="shared" ca="1" si="756"/>
        <v>3.5300502303117778E-2</v>
      </c>
      <c r="F932" s="3">
        <f t="shared" ca="1" si="757"/>
        <v>3.4042382153708813E-2</v>
      </c>
      <c r="G932" s="3">
        <f t="shared" ca="1" si="758"/>
        <v>3.2856044062657866E-2</v>
      </c>
      <c r="H932" s="3">
        <f t="shared" ca="1" si="759"/>
        <v>3.1740003477718465E-2</v>
      </c>
      <c r="I932" s="3">
        <f t="shared" ca="1" si="760"/>
        <v>3.069327798515617E-2</v>
      </c>
      <c r="J932" s="3">
        <f t="shared" ca="1" si="761"/>
        <v>2.9715501366016236E-2</v>
      </c>
      <c r="K932" s="3">
        <f t="shared" ca="1" si="762"/>
        <v>2.8806954237334072E-2</v>
      </c>
      <c r="L932" s="3">
        <f t="shared" ca="1" si="763"/>
        <v>2.7968517969712243E-2</v>
      </c>
      <c r="M932" s="3">
        <f t="shared" ca="1" si="764"/>
        <v>2.7201567844451123E-2</v>
      </c>
      <c r="N932" s="3">
        <f t="shared" ca="1" si="765"/>
        <v>2.6507826660235125E-2</v>
      </c>
      <c r="O932" s="3">
        <f t="shared" ca="1" si="766"/>
        <v>2.5889200533436806E-2</v>
      </c>
      <c r="P932" s="3">
        <f t="shared" ca="1" si="767"/>
        <v>2.5347615426343464E-2</v>
      </c>
      <c r="Q932" s="3">
        <f t="shared" ca="1" si="768"/>
        <v>2.4884867712135942E-2</v>
      </c>
      <c r="R932" s="3">
        <f t="shared" ca="1" si="769"/>
        <v>2.4502496416255824E-2</v>
      </c>
      <c r="S932" s="3">
        <f t="shared" ca="1" si="770"/>
        <v>2.4201679565670205E-2</v>
      </c>
      <c r="T932" s="3">
        <f t="shared" ca="1" si="771"/>
        <v>2.3983152571355838E-2</v>
      </c>
      <c r="U932" s="3">
        <f t="shared" ca="1" si="772"/>
        <v>2.3847142681013046E-2</v>
      </c>
      <c r="V932" s="3">
        <f t="shared" ca="1" si="773"/>
        <v>2.3793310237796714E-2</v>
      </c>
      <c r="W932" s="3">
        <f t="shared" ca="1" si="774"/>
        <v>2.3820684991665488E-2</v>
      </c>
      <c r="X932" s="3">
        <f t="shared" ca="1" si="775"/>
        <v>2.3927584516986348E-2</v>
      </c>
      <c r="Y932" s="3">
        <f t="shared" ca="1" si="776"/>
        <v>2.4111502572805435E-2</v>
      </c>
      <c r="Z932" s="3">
        <f t="shared" ca="1" si="777"/>
        <v>2.4368958880357929E-2</v>
      </c>
      <c r="AA932" s="3">
        <f t="shared" ca="1" si="778"/>
        <v>2.4695309417976347E-2</v>
      </c>
      <c r="AB932" s="3">
        <f t="shared" ca="1" si="779"/>
        <v>2.5084529195151681E-2</v>
      </c>
      <c r="AC932" s="3">
        <f t="shared" ca="1" si="780"/>
        <v>2.5528998273492295E-2</v>
      </c>
      <c r="AD932" s="3">
        <f t="shared" ca="1" si="781"/>
        <v>2.6019345384286578E-2</v>
      </c>
      <c r="AE932" s="3">
        <f t="shared" ca="1" si="782"/>
        <v>2.6544427112761237E-2</v>
      </c>
      <c r="AF932" s="3">
        <f t="shared" ca="1" si="783"/>
        <v>2.7091534886786298E-2</v>
      </c>
      <c r="AG932" s="3">
        <f t="shared" ca="1" si="784"/>
        <v>2.7646913807624903E-2</v>
      </c>
      <c r="AH932" s="3">
        <f t="shared" ca="1" si="785"/>
        <v>2.8196633988457138E-2</v>
      </c>
      <c r="AI932" s="3">
        <f t="shared" ca="1" si="786"/>
        <v>2.8727771550497081E-2</v>
      </c>
      <c r="AJ932" s="3">
        <f t="shared" ca="1" si="787"/>
        <v>2.9229743896267039E-2</v>
      </c>
      <c r="AK932" s="3">
        <f t="shared" ca="1" si="788"/>
        <v>2.9695534607212741E-2</v>
      </c>
      <c r="AL932" s="3">
        <f t="shared" ca="1" si="789"/>
        <v>3.0122487045467657E-2</v>
      </c>
      <c r="AM932" s="3">
        <f t="shared" ca="1" si="790"/>
        <v>3.0512393634789914E-2</v>
      </c>
      <c r="AN932" s="3">
        <f t="shared" ca="1" si="791"/>
        <v>3.0870785300526143E-2</v>
      </c>
      <c r="AO932" s="3">
        <f t="shared" ca="1" si="792"/>
        <v>3.120560302734058E-2</v>
      </c>
      <c r="AP932" s="3">
        <f t="shared" ca="1" si="793"/>
        <v>3.1525710428479438E-2</v>
      </c>
      <c r="AQ932" s="3">
        <f t="shared" ca="1" si="794"/>
        <v>3.1839826759352548E-2</v>
      </c>
      <c r="AR932" s="3">
        <f t="shared" ca="1" si="795"/>
        <v>3.2156270552097278E-2</v>
      </c>
      <c r="AS932" s="3">
        <f t="shared" ca="1" si="796"/>
        <v>3.2483352624052296E-2</v>
      </c>
      <c r="AT932" s="3">
        <f t="shared" ca="1" si="797"/>
        <v>3.2829522836461615E-2</v>
      </c>
      <c r="AU932" s="3">
        <f t="shared" ca="1" si="798"/>
        <v>3.320200101122598E-2</v>
      </c>
      <c r="AV932" s="3">
        <f t="shared" ca="1" si="799"/>
        <v>3.3603475926063352E-2</v>
      </c>
      <c r="AW932" s="3">
        <f t="shared" ca="1" si="800"/>
        <v>3.4029003472103088E-2</v>
      </c>
      <c r="AX932" s="3">
        <f t="shared" ca="1" si="801"/>
        <v>3.4467753167402602E-2</v>
      </c>
      <c r="AY932" s="3">
        <f t="shared" ca="1" si="802"/>
        <v>3.4911958133530013E-2</v>
      </c>
      <c r="AZ932" s="3">
        <f t="shared" ca="1" si="751"/>
        <v>3.5364874014411539E-2</v>
      </c>
      <c r="BC932" s="3">
        <f t="shared" ca="1" si="803"/>
        <v>0.2628690633250983</v>
      </c>
      <c r="BD932" s="3">
        <f t="shared" ca="1" si="803"/>
        <v>-0.73835816627545547</v>
      </c>
      <c r="BE932" s="3">
        <f t="shared" ca="1" si="803"/>
        <v>4.5502668203011076E-2</v>
      </c>
    </row>
    <row r="933" spans="1:57" x14ac:dyDescent="0.2">
      <c r="A933" s="3">
        <f t="shared" si="752"/>
        <v>9.2099999999998481</v>
      </c>
      <c r="B933" s="3">
        <f t="shared" ca="1" si="753"/>
        <v>4.005416203900438E-2</v>
      </c>
      <c r="C933" s="3">
        <f t="shared" ca="1" si="754"/>
        <v>3.8483055099807838E-2</v>
      </c>
      <c r="D933" s="3">
        <f t="shared" ca="1" si="755"/>
        <v>3.6999685197724508E-2</v>
      </c>
      <c r="E933" s="3">
        <f t="shared" ca="1" si="756"/>
        <v>3.5602034511328408E-2</v>
      </c>
      <c r="F933" s="3">
        <f t="shared" ca="1" si="757"/>
        <v>3.4287823018585142E-2</v>
      </c>
      <c r="G933" s="3">
        <f t="shared" ca="1" si="758"/>
        <v>3.3054821343635701E-2</v>
      </c>
      <c r="H933" s="3">
        <f t="shared" ca="1" si="759"/>
        <v>3.1901110726362335E-2</v>
      </c>
      <c r="I933" s="3">
        <f t="shared" ca="1" si="760"/>
        <v>3.0825275355419134E-2</v>
      </c>
      <c r="J933" s="3">
        <f t="shared" ca="1" si="761"/>
        <v>2.9826515114117755E-2</v>
      </c>
      <c r="K933" s="3">
        <f t="shared" ca="1" si="762"/>
        <v>2.8904675001568212E-2</v>
      </c>
      <c r="L933" s="3">
        <f t="shared" ca="1" si="763"/>
        <v>2.8060198108168115E-2</v>
      </c>
      <c r="M933" s="3">
        <f t="shared" ca="1" si="764"/>
        <v>2.7294018215797806E-2</v>
      </c>
      <c r="N933" s="3">
        <f t="shared" ca="1" si="765"/>
        <v>2.6607413245638992E-2</v>
      </c>
      <c r="O933" s="3">
        <f t="shared" ca="1" si="766"/>
        <v>2.6001841235717919E-2</v>
      </c>
      <c r="P933" s="3">
        <f t="shared" ca="1" si="767"/>
        <v>2.5478777280202706E-2</v>
      </c>
      <c r="Q933" s="3">
        <f t="shared" ca="1" si="768"/>
        <v>2.5039564628134656E-2</v>
      </c>
      <c r="R933" s="3">
        <f t="shared" ca="1" si="769"/>
        <v>2.4685287479301595E-2</v>
      </c>
      <c r="S933" s="3">
        <f t="shared" ca="1" si="770"/>
        <v>2.4416667820872737E-2</v>
      </c>
      <c r="T933" s="3">
        <f t="shared" ca="1" si="771"/>
        <v>2.4233984154584956E-2</v>
      </c>
      <c r="U933" s="3">
        <f t="shared" ca="1" si="772"/>
        <v>2.4137006087700544E-2</v>
      </c>
      <c r="V933" s="3">
        <f t="shared" ca="1" si="773"/>
        <v>2.4124935475974295E-2</v>
      </c>
      <c r="W933" s="3">
        <f t="shared" ca="1" si="774"/>
        <v>2.4196342343605969E-2</v>
      </c>
      <c r="X933" s="3">
        <f t="shared" ca="1" si="775"/>
        <v>2.4349082651704962E-2</v>
      </c>
      <c r="Y933" s="3">
        <f t="shared" ca="1" si="776"/>
        <v>2.458018582667551E-2</v>
      </c>
      <c r="Z933" s="3">
        <f t="shared" ca="1" si="777"/>
        <v>2.4885703677841244E-2</v>
      </c>
      <c r="AA933" s="3">
        <f t="shared" ca="1" si="778"/>
        <v>2.5260520063934488E-2</v>
      </c>
      <c r="AB933" s="3">
        <f t="shared" ca="1" si="779"/>
        <v>2.5698133648558715E-2</v>
      </c>
      <c r="AC933" s="3">
        <f t="shared" ca="1" si="780"/>
        <v>2.6190444986242695E-2</v>
      </c>
      <c r="AD933" s="3">
        <f t="shared" ca="1" si="781"/>
        <v>2.6727602763433996E-2</v>
      </c>
      <c r="AE933" s="3">
        <f t="shared" ca="1" si="782"/>
        <v>2.7297987452111375E-2</v>
      </c>
      <c r="AF933" s="3">
        <f t="shared" ca="1" si="783"/>
        <v>2.788842445199808E-2</v>
      </c>
      <c r="AG933" s="3">
        <f t="shared" ca="1" si="784"/>
        <v>2.8484709893771089E-2</v>
      </c>
      <c r="AH933" s="3">
        <f t="shared" ca="1" si="785"/>
        <v>2.9072488100911533E-2</v>
      </c>
      <c r="AI933" s="3">
        <f t="shared" ca="1" si="786"/>
        <v>2.9638435611644514E-2</v>
      </c>
      <c r="AJ933" s="3">
        <f t="shared" ca="1" si="787"/>
        <v>3.0171594197319039E-2</v>
      </c>
      <c r="AK933" s="3">
        <f t="shared" ca="1" si="788"/>
        <v>3.0664587101298341E-2</v>
      </c>
      <c r="AL933" s="3">
        <f t="shared" ca="1" si="789"/>
        <v>3.1114398538307487E-2</v>
      </c>
      <c r="AM933" s="3">
        <f t="shared" ca="1" si="790"/>
        <v>3.1522446981592393E-2</v>
      </c>
      <c r="AN933" s="3">
        <f t="shared" ca="1" si="791"/>
        <v>3.1893862269556601E-2</v>
      </c>
      <c r="AO933" s="3">
        <f t="shared" ca="1" si="792"/>
        <v>3.2236154031548871E-2</v>
      </c>
      <c r="AP933" s="3">
        <f t="shared" ca="1" si="793"/>
        <v>3.2557732739586197E-2</v>
      </c>
      <c r="AQ933" s="3">
        <f t="shared" ca="1" si="794"/>
        <v>3.2866859035905943E-2</v>
      </c>
      <c r="AR933" s="3">
        <f t="shared" ca="1" si="795"/>
        <v>3.3171400486771752E-2</v>
      </c>
      <c r="AS933" s="3">
        <f t="shared" ca="1" si="796"/>
        <v>3.3479219830162679E-2</v>
      </c>
      <c r="AT933" s="3">
        <f t="shared" ca="1" si="797"/>
        <v>3.3798291616530342E-2</v>
      </c>
      <c r="AU933" s="3">
        <f t="shared" ca="1" si="798"/>
        <v>3.4135294722926014E-2</v>
      </c>
      <c r="AV933" s="3">
        <f t="shared" ca="1" si="799"/>
        <v>3.449231560636707E-2</v>
      </c>
      <c r="AW933" s="3">
        <f t="shared" ca="1" si="800"/>
        <v>3.4863843744890842E-2</v>
      </c>
      <c r="AX933" s="3">
        <f t="shared" ca="1" si="801"/>
        <v>3.5238662580291888E-2</v>
      </c>
      <c r="AY933" s="3">
        <f t="shared" ca="1" si="802"/>
        <v>3.5608780079361524E-2</v>
      </c>
      <c r="AZ933" s="3">
        <f t="shared" ca="1" si="751"/>
        <v>3.5976769146635786E-2</v>
      </c>
      <c r="BC933" s="3">
        <f t="shared" ca="1" si="803"/>
        <v>0.8729205285265893</v>
      </c>
      <c r="BD933" s="3">
        <f t="shared" ca="1" si="803"/>
        <v>1.0058066479778445</v>
      </c>
      <c r="BE933" s="3">
        <f t="shared" ca="1" si="803"/>
        <v>-0.75106499478230226</v>
      </c>
    </row>
    <row r="934" spans="1:57" x14ac:dyDescent="0.2">
      <c r="A934" s="3">
        <f t="shared" si="752"/>
        <v>9.2199999999998479</v>
      </c>
      <c r="B934" s="3">
        <f t="shared" ca="1" si="753"/>
        <v>4.0358590439158119E-2</v>
      </c>
      <c r="C934" s="3">
        <f t="shared" ca="1" si="754"/>
        <v>3.8896008668237281E-2</v>
      </c>
      <c r="D934" s="3">
        <f t="shared" ca="1" si="755"/>
        <v>3.7512511396832517E-2</v>
      </c>
      <c r="E934" s="3">
        <f t="shared" ca="1" si="756"/>
        <v>3.6206378253071221E-2</v>
      </c>
      <c r="F934" s="3">
        <f t="shared" ca="1" si="757"/>
        <v>3.4975630093345436E-2</v>
      </c>
      <c r="G934" s="3">
        <f t="shared" ca="1" si="758"/>
        <v>3.3818341293424932E-2</v>
      </c>
      <c r="H934" s="3">
        <f t="shared" ca="1" si="759"/>
        <v>3.2732898816946382E-2</v>
      </c>
      <c r="I934" s="3">
        <f t="shared" ca="1" si="760"/>
        <v>3.171819336037051E-2</v>
      </c>
      <c r="J934" s="3">
        <f t="shared" ca="1" si="761"/>
        <v>3.0773730790292053E-2</v>
      </c>
      <c r="K934" s="3">
        <f t="shared" ca="1" si="762"/>
        <v>2.9899660350070571E-2</v>
      </c>
      <c r="L934" s="3">
        <f t="shared" ca="1" si="763"/>
        <v>2.9096726700934925E-2</v>
      </c>
      <c r="M934" s="3">
        <f t="shared" ca="1" si="764"/>
        <v>2.836616197320431E-2</v>
      </c>
      <c r="N934" s="3">
        <f t="shared" ca="1" si="765"/>
        <v>2.7709539061961368E-2</v>
      </c>
      <c r="O934" s="3">
        <f t="shared" ca="1" si="766"/>
        <v>2.7128607786511109E-2</v>
      </c>
      <c r="P934" s="3">
        <f t="shared" ca="1" si="767"/>
        <v>2.6625132243202586E-2</v>
      </c>
      <c r="Q934" s="3">
        <f t="shared" ca="1" si="768"/>
        <v>2.62007424383278E-2</v>
      </c>
      <c r="R934" s="3">
        <f t="shared" ca="1" si="769"/>
        <v>2.585680763715846E-2</v>
      </c>
      <c r="S934" s="3">
        <f t="shared" ca="1" si="770"/>
        <v>2.5594333685097587E-2</v>
      </c>
      <c r="T934" s="3">
        <f t="shared" ca="1" si="771"/>
        <v>2.541388207543873E-2</v>
      </c>
      <c r="U934" s="3">
        <f t="shared" ca="1" si="772"/>
        <v>2.5315504673487435E-2</v>
      </c>
      <c r="V934" s="3">
        <f t="shared" ca="1" si="773"/>
        <v>2.5298684738251764E-2</v>
      </c>
      <c r="W934" s="3">
        <f t="shared" ca="1" si="774"/>
        <v>2.5362272445843128E-2</v>
      </c>
      <c r="X934" s="3">
        <f t="shared" ca="1" si="775"/>
        <v>2.5504402005146167E-2</v>
      </c>
      <c r="Y934" s="3">
        <f t="shared" ca="1" si="776"/>
        <v>2.5722378353758367E-2</v>
      </c>
      <c r="Z934" s="3">
        <f t="shared" ca="1" si="777"/>
        <v>2.6012525220358552E-2</v>
      </c>
      <c r="AA934" s="3">
        <f t="shared" ca="1" si="778"/>
        <v>2.636999417497362E-2</v>
      </c>
      <c r="AB934" s="3">
        <f t="shared" ca="1" si="779"/>
        <v>2.6788547387516223E-2</v>
      </c>
      <c r="AC934" s="3">
        <f t="shared" ca="1" si="780"/>
        <v>2.7260345810100818E-2</v>
      </c>
      <c r="AD934" s="3">
        <f t="shared" ca="1" si="781"/>
        <v>2.7775798078386548E-2</v>
      </c>
      <c r="AE934" s="3">
        <f t="shared" ca="1" si="782"/>
        <v>2.8323548668226766E-2</v>
      </c>
      <c r="AF934" s="3">
        <f t="shared" ca="1" si="783"/>
        <v>2.8890697207769662E-2</v>
      </c>
      <c r="AG934" s="3">
        <f t="shared" ca="1" si="784"/>
        <v>2.9463331236144343E-2</v>
      </c>
      <c r="AH934" s="3">
        <f t="shared" ca="1" si="785"/>
        <v>3.0027409726687691E-2</v>
      </c>
      <c r="AI934" s="3">
        <f t="shared" ca="1" si="786"/>
        <v>3.0569950029092675E-2</v>
      </c>
      <c r="AJ934" s="3">
        <f t="shared" ca="1" si="787"/>
        <v>3.108035850481734E-2</v>
      </c>
      <c r="AK934" s="3">
        <f t="shared" ca="1" si="788"/>
        <v>3.1551637998376431E-2</v>
      </c>
      <c r="AL934" s="3">
        <f t="shared" ca="1" si="789"/>
        <v>3.1981153196445053E-2</v>
      </c>
      <c r="AM934" s="3">
        <f t="shared" ca="1" si="790"/>
        <v>3.2370687994448824E-2</v>
      </c>
      <c r="AN934" s="3">
        <f t="shared" ca="1" si="791"/>
        <v>3.2725710453901276E-2</v>
      </c>
      <c r="AO934" s="3">
        <f t="shared" ca="1" si="792"/>
        <v>3.3054038328537934E-2</v>
      </c>
      <c r="AP934" s="3">
        <f t="shared" ca="1" si="793"/>
        <v>3.3364368755128229E-2</v>
      </c>
      <c r="AQ934" s="3">
        <f t="shared" ca="1" si="794"/>
        <v>3.3665243831103565E-2</v>
      </c>
      <c r="AR934" s="3">
        <f t="shared" ca="1" si="795"/>
        <v>3.3964820130004666E-2</v>
      </c>
      <c r="AS934" s="3">
        <f t="shared" ca="1" si="796"/>
        <v>3.4271251681242842E-2</v>
      </c>
      <c r="AT934" s="3">
        <f t="shared" ca="1" si="797"/>
        <v>3.4592776327216697E-2</v>
      </c>
      <c r="AU934" s="3">
        <f t="shared" ca="1" si="798"/>
        <v>3.4936270688031526E-2</v>
      </c>
      <c r="AV934" s="3">
        <f t="shared" ca="1" si="799"/>
        <v>3.5303959533576831E-2</v>
      </c>
      <c r="AW934" s="3">
        <f t="shared" ca="1" si="800"/>
        <v>3.5690509450955005E-2</v>
      </c>
      <c r="AX934" s="3">
        <f t="shared" ca="1" si="801"/>
        <v>3.6085060939547997E-2</v>
      </c>
      <c r="AY934" s="3">
        <f t="shared" ca="1" si="802"/>
        <v>3.6480127575098595E-2</v>
      </c>
      <c r="AZ934" s="3">
        <f t="shared" ca="1" si="751"/>
        <v>3.6878569879891958E-2</v>
      </c>
      <c r="BC934" s="3">
        <f t="shared" ca="1" si="803"/>
        <v>1.4704244851717423</v>
      </c>
      <c r="BD934" s="3">
        <f t="shared" ca="1" si="803"/>
        <v>1.8869884943679693E-2</v>
      </c>
      <c r="BE934" s="3">
        <f t="shared" ca="1" si="803"/>
        <v>1.2693311514248489</v>
      </c>
    </row>
    <row r="935" spans="1:57" x14ac:dyDescent="0.2">
      <c r="A935" s="3">
        <f t="shared" si="752"/>
        <v>9.2299999999998477</v>
      </c>
      <c r="B935" s="3">
        <f t="shared" ca="1" si="753"/>
        <v>3.9534205696197713E-2</v>
      </c>
      <c r="C935" s="3">
        <f t="shared" ca="1" si="754"/>
        <v>3.8314380038026785E-2</v>
      </c>
      <c r="D935" s="3">
        <f t="shared" ca="1" si="755"/>
        <v>3.715280571374769E-2</v>
      </c>
      <c r="E935" s="3">
        <f t="shared" ca="1" si="756"/>
        <v>3.6048504718118421E-2</v>
      </c>
      <c r="F935" s="3">
        <f t="shared" ca="1" si="757"/>
        <v>3.5000243691921312E-2</v>
      </c>
      <c r="G935" s="3">
        <f t="shared" ca="1" si="758"/>
        <v>3.4006845650497219E-2</v>
      </c>
      <c r="H935" s="3">
        <f t="shared" ca="1" si="759"/>
        <v>3.3067448145418073E-2</v>
      </c>
      <c r="I935" s="3">
        <f t="shared" ca="1" si="760"/>
        <v>3.2181693218960555E-2</v>
      </c>
      <c r="J935" s="3">
        <f t="shared" ca="1" si="761"/>
        <v>3.1349837534721606E-2</v>
      </c>
      <c r="K935" s="3">
        <f t="shared" ca="1" si="762"/>
        <v>3.0572779375341742E-2</v>
      </c>
      <c r="L935" s="3">
        <f t="shared" ca="1" si="763"/>
        <v>2.9852009756933036E-2</v>
      </c>
      <c r="M935" s="3">
        <f t="shared" ca="1" si="764"/>
        <v>2.9189503939262569E-2</v>
      </c>
      <c r="N935" s="3">
        <f t="shared" ca="1" si="765"/>
        <v>2.8587574575961266E-2</v>
      </c>
      <c r="O935" s="3">
        <f t="shared" ca="1" si="766"/>
        <v>2.8048708060530735E-2</v>
      </c>
      <c r="P935" s="3">
        <f t="shared" ca="1" si="767"/>
        <v>2.7575402295102153E-2</v>
      </c>
      <c r="Q935" s="3">
        <f t="shared" ca="1" si="768"/>
        <v>2.7170018857882675E-2</v>
      </c>
      <c r="R935" s="3">
        <f t="shared" ca="1" si="769"/>
        <v>2.6834656903982682E-2</v>
      </c>
      <c r="S935" s="3">
        <f t="shared" ca="1" si="770"/>
        <v>2.6571050968205254E-2</v>
      </c>
      <c r="T935" s="3">
        <f t="shared" ca="1" si="771"/>
        <v>2.6380490369230146E-2</v>
      </c>
      <c r="U935" s="3">
        <f t="shared" ca="1" si="772"/>
        <v>2.6263754061810141E-2</v>
      </c>
      <c r="V935" s="3">
        <f t="shared" ca="1" si="773"/>
        <v>2.6221051531679529E-2</v>
      </c>
      <c r="W935" s="3">
        <f t="shared" ca="1" si="774"/>
        <v>2.625195791727844E-2</v>
      </c>
      <c r="X935" s="3">
        <f t="shared" ca="1" si="775"/>
        <v>2.6355330469034918E-2</v>
      </c>
      <c r="Y935" s="3">
        <f t="shared" ca="1" si="776"/>
        <v>2.6529194412402719E-2</v>
      </c>
      <c r="Z935" s="3">
        <f t="shared" ca="1" si="777"/>
        <v>2.6770590159754446E-2</v>
      </c>
      <c r="AA935" s="3">
        <f t="shared" ca="1" si="778"/>
        <v>2.7075381756811654E-2</v>
      </c>
      <c r="AB935" s="3">
        <f t="shared" ca="1" si="779"/>
        <v>2.7438039666121499E-2</v>
      </c>
      <c r="AC935" s="3">
        <f t="shared" ca="1" si="780"/>
        <v>2.7851430076916435E-2</v>
      </c>
      <c r="AD935" s="3">
        <f t="shared" ca="1" si="781"/>
        <v>2.8306666503660233E-2</v>
      </c>
      <c r="AE935" s="3">
        <f t="shared" ca="1" si="782"/>
        <v>2.8793102479071638E-2</v>
      </c>
      <c r="AF935" s="3">
        <f t="shared" ca="1" si="783"/>
        <v>2.9298557051824128E-2</v>
      </c>
      <c r="AG935" s="3">
        <f t="shared" ca="1" si="784"/>
        <v>2.9809854482826793E-2</v>
      </c>
      <c r="AH935" s="3">
        <f t="shared" ca="1" si="785"/>
        <v>3.0313713767004303E-2</v>
      </c>
      <c r="AI935" s="3">
        <f t="shared" ca="1" si="786"/>
        <v>3.0797938389590118E-2</v>
      </c>
      <c r="AJ935" s="3">
        <f t="shared" ca="1" si="787"/>
        <v>3.1252744450871957E-2</v>
      </c>
      <c r="AK935" s="3">
        <f t="shared" ca="1" si="788"/>
        <v>3.167195926243184E-2</v>
      </c>
      <c r="AL935" s="3">
        <f t="shared" ca="1" si="789"/>
        <v>3.2053772530399302E-2</v>
      </c>
      <c r="AM935" s="3">
        <f t="shared" ca="1" si="790"/>
        <v>3.2400777876898053E-2</v>
      </c>
      <c r="AN935" s="3">
        <f t="shared" ca="1" si="791"/>
        <v>3.2719225833076938E-2</v>
      </c>
      <c r="AO935" s="3">
        <f t="shared" ca="1" si="792"/>
        <v>3.3017686696365373E-2</v>
      </c>
      <c r="AP935" s="3">
        <f t="shared" ca="1" si="793"/>
        <v>3.3305589012593839E-2</v>
      </c>
      <c r="AQ935" s="3">
        <f t="shared" ca="1" si="794"/>
        <v>3.3592201333929247E-2</v>
      </c>
      <c r="AR935" s="3">
        <f t="shared" ca="1" si="795"/>
        <v>3.3886414135372266E-2</v>
      </c>
      <c r="AS935" s="3">
        <f t="shared" ca="1" si="796"/>
        <v>3.4197117026276584E-2</v>
      </c>
      <c r="AT935" s="3">
        <f t="shared" ca="1" si="797"/>
        <v>3.4533254678509692E-2</v>
      </c>
      <c r="AU935" s="3">
        <f t="shared" ca="1" si="798"/>
        <v>3.490234511512709E-2</v>
      </c>
      <c r="AV935" s="3">
        <f t="shared" ca="1" si="799"/>
        <v>3.5307197043314038E-2</v>
      </c>
      <c r="AW935" s="3">
        <f t="shared" ca="1" si="800"/>
        <v>3.5743102606708252E-2</v>
      </c>
      <c r="AX935" s="3">
        <f t="shared" ca="1" si="801"/>
        <v>3.6200007181806118E-2</v>
      </c>
      <c r="AY935" s="3">
        <f t="shared" ca="1" si="802"/>
        <v>3.6671370441977665E-2</v>
      </c>
      <c r="AZ935" s="3">
        <f t="shared" ca="1" si="751"/>
        <v>3.7160669541381204E-2</v>
      </c>
      <c r="BC935" s="3">
        <f t="shared" ca="1" si="803"/>
        <v>0.61491345626606631</v>
      </c>
      <c r="BD935" s="3">
        <f t="shared" ca="1" si="803"/>
        <v>-0.33623923554994661</v>
      </c>
      <c r="BE935" s="3">
        <f t="shared" ca="1" si="803"/>
        <v>2.7578157272474648</v>
      </c>
    </row>
    <row r="936" spans="1:57" x14ac:dyDescent="0.2">
      <c r="A936" s="3">
        <f t="shared" si="752"/>
        <v>9.2399999999998474</v>
      </c>
      <c r="B936" s="3">
        <f t="shared" ca="1" si="753"/>
        <v>4.0734775740390396E-2</v>
      </c>
      <c r="C936" s="3">
        <f t="shared" ca="1" si="754"/>
        <v>3.9480195086008078E-2</v>
      </c>
      <c r="D936" s="3">
        <f t="shared" ca="1" si="755"/>
        <v>3.8288985441258465E-2</v>
      </c>
      <c r="E936" s="3">
        <f t="shared" ca="1" si="756"/>
        <v>3.7159948850678366E-2</v>
      </c>
      <c r="F936" s="3">
        <f t="shared" ca="1" si="757"/>
        <v>3.6091635411337017E-2</v>
      </c>
      <c r="G936" s="3">
        <f t="shared" ca="1" si="758"/>
        <v>3.5082654431906633E-2</v>
      </c>
      <c r="H936" s="3">
        <f t="shared" ca="1" si="759"/>
        <v>3.4131931681845029E-2</v>
      </c>
      <c r="I936" s="3">
        <f t="shared" ca="1" si="760"/>
        <v>3.3238898153061566E-2</v>
      </c>
      <c r="J936" s="3">
        <f t="shared" ca="1" si="761"/>
        <v>3.2403598885793979E-2</v>
      </c>
      <c r="K936" s="3">
        <f t="shared" ca="1" si="762"/>
        <v>3.1626718763068787E-2</v>
      </c>
      <c r="L936" s="3">
        <f t="shared" ca="1" si="763"/>
        <v>3.090953270616557E-2</v>
      </c>
      <c r="M936" s="3">
        <f t="shared" ca="1" si="764"/>
        <v>3.0253796651674301E-2</v>
      </c>
      <c r="N936" s="3">
        <f t="shared" ca="1" si="765"/>
        <v>2.9661600562880159E-2</v>
      </c>
      <c r="O936" s="3">
        <f t="shared" ca="1" si="766"/>
        <v>2.913520496690607E-2</v>
      </c>
      <c r="P936" s="3">
        <f t="shared" ca="1" si="767"/>
        <v>2.8676879141780989E-2</v>
      </c>
      <c r="Q936" s="3">
        <f t="shared" ca="1" si="768"/>
        <v>2.8288753818778711E-2</v>
      </c>
      <c r="R936" s="3">
        <f t="shared" ca="1" si="769"/>
        <v>2.797269563363251E-2</v>
      </c>
      <c r="S936" s="3">
        <f t="shared" ca="1" si="770"/>
        <v>2.7730205408058258E-2</v>
      </c>
      <c r="T936" s="3">
        <f t="shared" ca="1" si="771"/>
        <v>2.756233788619613E-2</v>
      </c>
      <c r="U936" s="3">
        <f t="shared" ca="1" si="772"/>
        <v>2.7469636709784744E-2</v>
      </c>
      <c r="V936" s="3">
        <f t="shared" ca="1" si="773"/>
        <v>2.745207518078966E-2</v>
      </c>
      <c r="W936" s="3">
        <f t="shared" ca="1" si="774"/>
        <v>2.7508990976357034E-2</v>
      </c>
      <c r="X936" s="3">
        <f t="shared" ca="1" si="775"/>
        <v>2.7639001948177561E-2</v>
      </c>
      <c r="Y936" s="3">
        <f t="shared" ca="1" si="776"/>
        <v>2.7839891152271028E-2</v>
      </c>
      <c r="Z936" s="3">
        <f t="shared" ca="1" si="777"/>
        <v>2.8108453215336844E-2</v>
      </c>
      <c r="AA936" s="3">
        <f t="shared" ca="1" si="778"/>
        <v>2.8440302189923009E-2</v>
      </c>
      <c r="AB936" s="3">
        <f t="shared" ca="1" si="779"/>
        <v>2.8829654384893866E-2</v>
      </c>
      <c r="AC936" s="3">
        <f t="shared" ca="1" si="780"/>
        <v>2.9269118834226598E-2</v>
      </c>
      <c r="AD936" s="3">
        <f t="shared" ca="1" si="781"/>
        <v>2.9749551629543822E-2</v>
      </c>
      <c r="AE936" s="3">
        <f t="shared" ca="1" si="782"/>
        <v>3.0260053182495878E-2</v>
      </c>
      <c r="AF936" s="3">
        <f t="shared" ca="1" si="783"/>
        <v>3.078819992309963E-2</v>
      </c>
      <c r="AG936" s="3">
        <f t="shared" ca="1" si="784"/>
        <v>3.1320590914833309E-2</v>
      </c>
      <c r="AH936" s="3">
        <f t="shared" ca="1" si="785"/>
        <v>3.1843743311281425E-2</v>
      </c>
      <c r="AI936" s="3">
        <f t="shared" ca="1" si="786"/>
        <v>3.2345284820076731E-2</v>
      </c>
      <c r="AJ936" s="3">
        <f t="shared" ca="1" si="787"/>
        <v>3.2815279189694367E-2</v>
      </c>
      <c r="AK936" s="3">
        <f t="shared" ca="1" si="788"/>
        <v>3.3247415824624371E-2</v>
      </c>
      <c r="AL936" s="3">
        <f t="shared" ca="1" si="789"/>
        <v>3.3639746759388585E-2</v>
      </c>
      <c r="AM936" s="3">
        <f t="shared" ca="1" si="790"/>
        <v>3.3994712412460562E-2</v>
      </c>
      <c r="AN936" s="3">
        <f t="shared" ca="1" si="791"/>
        <v>3.4318382800898634E-2</v>
      </c>
      <c r="AO936" s="3">
        <f t="shared" ca="1" si="792"/>
        <v>3.4619117957926458E-2</v>
      </c>
      <c r="AP936" s="3">
        <f t="shared" ca="1" si="793"/>
        <v>3.4906115354142057E-2</v>
      </c>
      <c r="AQ936" s="3">
        <f t="shared" ca="1" si="794"/>
        <v>3.518840776017533E-2</v>
      </c>
      <c r="AR936" s="3">
        <f t="shared" ca="1" si="795"/>
        <v>3.5474657200849559E-2</v>
      </c>
      <c r="AS936" s="3">
        <f t="shared" ca="1" si="796"/>
        <v>3.5773525905244324E-2</v>
      </c>
      <c r="AT936" s="3">
        <f t="shared" ca="1" si="797"/>
        <v>3.6093701680958656E-2</v>
      </c>
      <c r="AU936" s="3">
        <f t="shared" ca="1" si="798"/>
        <v>3.6442380419478164E-2</v>
      </c>
      <c r="AV936" s="3">
        <f t="shared" ca="1" si="799"/>
        <v>3.6821993212461657E-2</v>
      </c>
      <c r="AW936" s="3">
        <f t="shared" ca="1" si="800"/>
        <v>3.7227498961286756E-2</v>
      </c>
      <c r="AX936" s="3">
        <f t="shared" ca="1" si="801"/>
        <v>3.7648688358767564E-2</v>
      </c>
      <c r="AY936" s="3">
        <f t="shared" ca="1" si="802"/>
        <v>3.8078998201379249E-2</v>
      </c>
      <c r="AZ936" s="3">
        <f t="shared" ca="1" si="751"/>
        <v>3.8521256353909052E-2</v>
      </c>
      <c r="BC936" s="3">
        <f t="shared" ca="1" si="803"/>
        <v>2.0712809539366948</v>
      </c>
      <c r="BD936" s="3">
        <f t="shared" ca="1" si="803"/>
        <v>0.62390616889289152</v>
      </c>
      <c r="BE936" s="3">
        <f t="shared" ca="1" si="803"/>
        <v>-0.24184411509043002</v>
      </c>
    </row>
    <row r="937" spans="1:57" x14ac:dyDescent="0.2">
      <c r="A937" s="3">
        <f t="shared" si="752"/>
        <v>9.2499999999998472</v>
      </c>
      <c r="B937" s="3">
        <f t="shared" ca="1" si="753"/>
        <v>4.0562749560085626E-2</v>
      </c>
      <c r="C937" s="3">
        <f t="shared" ca="1" si="754"/>
        <v>3.9325488494606542E-2</v>
      </c>
      <c r="D937" s="3">
        <f t="shared" ca="1" si="755"/>
        <v>3.8155131762866515E-2</v>
      </c>
      <c r="E937" s="3">
        <f t="shared" ca="1" si="756"/>
        <v>3.7050259371437862E-2</v>
      </c>
      <c r="F937" s="3">
        <f t="shared" ca="1" si="757"/>
        <v>3.6009202774544127E-2</v>
      </c>
      <c r="G937" s="3">
        <f t="shared" ca="1" si="758"/>
        <v>3.5030355456806495E-2</v>
      </c>
      <c r="H937" s="3">
        <f t="shared" ca="1" si="759"/>
        <v>3.411242926433012E-2</v>
      </c>
      <c r="I937" s="3">
        <f t="shared" ca="1" si="760"/>
        <v>3.3254641971323717E-2</v>
      </c>
      <c r="J937" s="3">
        <f t="shared" ca="1" si="761"/>
        <v>3.2456824803267247E-2</v>
      </c>
      <c r="K937" s="3">
        <f t="shared" ca="1" si="762"/>
        <v>3.1719447033795388E-2</v>
      </c>
      <c r="L937" s="3">
        <f t="shared" ca="1" si="763"/>
        <v>3.1043565268914844E-2</v>
      </c>
      <c r="M937" s="3">
        <f t="shared" ca="1" si="764"/>
        <v>3.0430713898821626E-2</v>
      </c>
      <c r="N937" s="3">
        <f t="shared" ca="1" si="765"/>
        <v>2.9882757977061032E-2</v>
      </c>
      <c r="O937" s="3">
        <f t="shared" ca="1" si="766"/>
        <v>2.9401729953349352E-2</v>
      </c>
      <c r="P937" s="3">
        <f t="shared" ca="1" si="767"/>
        <v>2.8989668281283215E-2</v>
      </c>
      <c r="Q937" s="3">
        <f t="shared" ca="1" si="768"/>
        <v>2.8648470655880703E-2</v>
      </c>
      <c r="R937" s="3">
        <f t="shared" ca="1" si="769"/>
        <v>2.8379769013750299E-2</v>
      </c>
      <c r="S937" s="3">
        <f t="shared" ca="1" si="770"/>
        <v>2.8184828290418136E-2</v>
      </c>
      <c r="T937" s="3">
        <f t="shared" ca="1" si="771"/>
        <v>2.8064466484841843E-2</v>
      </c>
      <c r="U937" s="3">
        <f t="shared" ca="1" si="772"/>
        <v>2.8018989752457295E-2</v>
      </c>
      <c r="V937" s="3">
        <f t="shared" ca="1" si="773"/>
        <v>2.804813303003734E-2</v>
      </c>
      <c r="W937" s="3">
        <f t="shared" ca="1" si="774"/>
        <v>2.8150994338811807E-2</v>
      </c>
      <c r="X937" s="3">
        <f t="shared" ca="1" si="775"/>
        <v>2.8325949920446639E-2</v>
      </c>
      <c r="Y937" s="3">
        <f t="shared" ca="1" si="776"/>
        <v>2.8570538433329379E-2</v>
      </c>
      <c r="Z937" s="3">
        <f t="shared" ca="1" si="777"/>
        <v>2.8881306478462751E-2</v>
      </c>
      <c r="AA937" s="3">
        <f t="shared" ca="1" si="778"/>
        <v>2.9253615876137548E-2</v>
      </c>
      <c r="AB937" s="3">
        <f t="shared" ca="1" si="779"/>
        <v>2.9681426565630359E-2</v>
      </c>
      <c r="AC937" s="3">
        <f t="shared" ca="1" si="780"/>
        <v>3.0157088264437901E-2</v>
      </c>
      <c r="AD937" s="3">
        <f t="shared" ca="1" si="781"/>
        <v>3.0671197571503616E-2</v>
      </c>
      <c r="AE937" s="3">
        <f t="shared" ca="1" si="782"/>
        <v>3.1212599831584181E-2</v>
      </c>
      <c r="AF937" s="3">
        <f t="shared" ca="1" si="783"/>
        <v>3.1768627048590896E-2</v>
      </c>
      <c r="AG937" s="3">
        <f t="shared" ca="1" si="784"/>
        <v>3.2325651399819452E-2</v>
      </c>
      <c r="AH937" s="3">
        <f t="shared" ca="1" si="785"/>
        <v>3.2869986562915531E-2</v>
      </c>
      <c r="AI937" s="3">
        <f t="shared" ca="1" si="786"/>
        <v>3.3389082780553428E-2</v>
      </c>
      <c r="AJ937" s="3">
        <f t="shared" ca="1" si="787"/>
        <v>3.3872849582416653E-2</v>
      </c>
      <c r="AK937" s="3">
        <f t="shared" ca="1" si="788"/>
        <v>3.4314836314739465E-2</v>
      </c>
      <c r="AL937" s="3">
        <f t="shared" ca="1" si="789"/>
        <v>3.4712954873921696E-2</v>
      </c>
      <c r="AM937" s="3">
        <f t="shared" ca="1" si="790"/>
        <v>3.5069489772704431E-2</v>
      </c>
      <c r="AN937" s="3">
        <f t="shared" ca="1" si="791"/>
        <v>3.539032776317972E-2</v>
      </c>
      <c r="AO937" s="3">
        <f t="shared" ca="1" si="792"/>
        <v>3.5683616042271438E-2</v>
      </c>
      <c r="AP937" s="3">
        <f t="shared" ca="1" si="793"/>
        <v>3.5958318755345574E-2</v>
      </c>
      <c r="AQ937" s="3">
        <f t="shared" ca="1" si="794"/>
        <v>3.6223230882248741E-2</v>
      </c>
      <c r="AR937" s="3">
        <f t="shared" ca="1" si="795"/>
        <v>3.6486783863151413E-2</v>
      </c>
      <c r="AS937" s="3">
        <f t="shared" ca="1" si="796"/>
        <v>3.6757409801305686E-2</v>
      </c>
      <c r="AT937" s="3">
        <f t="shared" ca="1" si="797"/>
        <v>3.7043536178822639E-2</v>
      </c>
      <c r="AU937" s="3">
        <f t="shared" ca="1" si="798"/>
        <v>3.7352033490065349E-2</v>
      </c>
      <c r="AV937" s="3">
        <f t="shared" ca="1" si="799"/>
        <v>3.7684953942758052E-2</v>
      </c>
      <c r="AW937" s="3">
        <f t="shared" ca="1" si="800"/>
        <v>3.8036924611316338E-2</v>
      </c>
      <c r="AX937" s="3">
        <f t="shared" ca="1" si="801"/>
        <v>3.8397581985134294E-2</v>
      </c>
      <c r="AY937" s="3">
        <f t="shared" ca="1" si="802"/>
        <v>3.8760325299669211E-2</v>
      </c>
      <c r="AZ937" s="3">
        <f t="shared" ca="1" si="751"/>
        <v>3.9127463710837494E-2</v>
      </c>
      <c r="BC937" s="3">
        <f t="shared" ca="1" si="803"/>
        <v>0.9688595517787757</v>
      </c>
      <c r="BD937" s="3">
        <f t="shared" ca="1" si="803"/>
        <v>1.3640897705171788</v>
      </c>
      <c r="BE937" s="3">
        <f t="shared" ca="1" si="803"/>
        <v>0.59955796527497007</v>
      </c>
    </row>
    <row r="938" spans="1:57" x14ac:dyDescent="0.2">
      <c r="A938" s="3">
        <f t="shared" si="752"/>
        <v>9.259999999999847</v>
      </c>
      <c r="B938" s="3">
        <f t="shared" ca="1" si="753"/>
        <v>4.1407001528378069E-2</v>
      </c>
      <c r="C938" s="3">
        <f t="shared" ca="1" si="754"/>
        <v>4.0129829533663196E-2</v>
      </c>
      <c r="D938" s="3">
        <f t="shared" ca="1" si="755"/>
        <v>3.8921009880163934E-2</v>
      </c>
      <c r="E938" s="3">
        <f t="shared" ca="1" si="756"/>
        <v>3.777911580083701E-2</v>
      </c>
      <c r="F938" s="3">
        <f t="shared" ca="1" si="757"/>
        <v>3.6702475359882684E-2</v>
      </c>
      <c r="G938" s="3">
        <f t="shared" ca="1" si="758"/>
        <v>3.5689481452331591E-2</v>
      </c>
      <c r="H938" s="3">
        <f t="shared" ca="1" si="759"/>
        <v>3.4738847211495789E-2</v>
      </c>
      <c r="I938" s="3">
        <f t="shared" ca="1" si="760"/>
        <v>3.3849792378388734E-2</v>
      </c>
      <c r="J938" s="3">
        <f t="shared" ca="1" si="761"/>
        <v>3.302214952428642E-2</v>
      </c>
      <c r="K938" s="3">
        <f t="shared" ca="1" si="762"/>
        <v>3.22563874557606E-2</v>
      </c>
      <c r="L938" s="3">
        <f t="shared" ca="1" si="763"/>
        <v>3.1553559595369179E-2</v>
      </c>
      <c r="M938" s="3">
        <f t="shared" ca="1" si="764"/>
        <v>3.091519391609383E-2</v>
      </c>
      <c r="N938" s="3">
        <f t="shared" ca="1" si="765"/>
        <v>3.0343145694833134E-2</v>
      </c>
      <c r="O938" s="3">
        <f t="shared" ca="1" si="766"/>
        <v>2.9839434445402758E-2</v>
      </c>
      <c r="P938" s="3">
        <f t="shared" ca="1" si="767"/>
        <v>2.9406082949177053E-2</v>
      </c>
      <c r="Q938" s="3">
        <f t="shared" ca="1" si="768"/>
        <v>2.9044971028107516E-2</v>
      </c>
      <c r="R938" s="3">
        <f t="shared" ca="1" si="769"/>
        <v>2.8757711092383072E-2</v>
      </c>
      <c r="S938" s="3">
        <f t="shared" ca="1" si="770"/>
        <v>2.8545547370606762E-2</v>
      </c>
      <c r="T938" s="3">
        <f t="shared" ca="1" si="771"/>
        <v>2.8409276298177789E-2</v>
      </c>
      <c r="U938" s="3">
        <f t="shared" ca="1" si="772"/>
        <v>2.8349181723098003E-2</v>
      </c>
      <c r="V938" s="3">
        <f t="shared" ca="1" si="773"/>
        <v>2.8364975387579577E-2</v>
      </c>
      <c r="W938" s="3">
        <f t="shared" ca="1" si="774"/>
        <v>2.8455730814300376E-2</v>
      </c>
      <c r="X938" s="3">
        <f t="shared" ca="1" si="775"/>
        <v>2.8619797775595947E-2</v>
      </c>
      <c r="Y938" s="3">
        <f t="shared" ca="1" si="776"/>
        <v>2.8854685656106823E-2</v>
      </c>
      <c r="Z938" s="3">
        <f t="shared" ca="1" si="777"/>
        <v>2.9156908143454348E-2</v>
      </c>
      <c r="AA938" s="3">
        <f t="shared" ca="1" si="778"/>
        <v>2.9521789939372021E-2</v>
      </c>
      <c r="AB938" s="3">
        <f t="shared" ca="1" si="779"/>
        <v>2.9943249751057326E-2</v>
      </c>
      <c r="AC938" s="3">
        <f t="shared" ca="1" si="780"/>
        <v>3.0413593172449068E-2</v>
      </c>
      <c r="AD938" s="3">
        <f t="shared" ca="1" si="781"/>
        <v>3.0923372594773738E-2</v>
      </c>
      <c r="AE938" s="3">
        <f t="shared" ca="1" si="782"/>
        <v>3.1461393705156632E-2</v>
      </c>
      <c r="AF938" s="3">
        <f t="shared" ca="1" si="783"/>
        <v>3.2014959628648462E-2</v>
      </c>
      <c r="AG938" s="3">
        <f t="shared" ca="1" si="784"/>
        <v>3.2570431321013768E-2</v>
      </c>
      <c r="AH938" s="3">
        <f t="shared" ca="1" si="785"/>
        <v>3.3114134700625526E-2</v>
      </c>
      <c r="AI938" s="3">
        <f t="shared" ca="1" si="786"/>
        <v>3.3633558206569436E-2</v>
      </c>
      <c r="AJ938" s="3">
        <f t="shared" ca="1" si="787"/>
        <v>3.4118672629394615E-2</v>
      </c>
      <c r="AK938" s="3">
        <f t="shared" ca="1" si="788"/>
        <v>3.4563102451928722E-2</v>
      </c>
      <c r="AL938" s="3">
        <f t="shared" ca="1" si="789"/>
        <v>3.4964834313543892E-2</v>
      </c>
      <c r="AM938" s="3">
        <f t="shared" ca="1" si="790"/>
        <v>3.5326211470510592E-2</v>
      </c>
      <c r="AN938" s="3">
        <f t="shared" ca="1" si="791"/>
        <v>3.5653152014974418E-2</v>
      </c>
      <c r="AO938" s="3">
        <f t="shared" ca="1" si="792"/>
        <v>3.595380509422736E-2</v>
      </c>
      <c r="AP938" s="3">
        <f t="shared" ca="1" si="793"/>
        <v>3.6237116635538844E-2</v>
      </c>
      <c r="AQ938" s="3">
        <f t="shared" ca="1" si="794"/>
        <v>3.6511859168541341E-2</v>
      </c>
      <c r="AR938" s="3">
        <f t="shared" ca="1" si="795"/>
        <v>3.678644875437552E-2</v>
      </c>
      <c r="AS938" s="3">
        <f t="shared" ca="1" si="796"/>
        <v>3.7069301962919327E-2</v>
      </c>
      <c r="AT938" s="3">
        <f t="shared" ca="1" si="797"/>
        <v>3.7368799845809694E-2</v>
      </c>
      <c r="AU938" s="3">
        <f t="shared" ca="1" si="798"/>
        <v>3.7691701626997455E-2</v>
      </c>
      <c r="AV938" s="3">
        <f t="shared" ca="1" si="799"/>
        <v>3.8039896767858232E-2</v>
      </c>
      <c r="AW938" s="3">
        <f t="shared" ca="1" si="800"/>
        <v>3.8407899264762943E-2</v>
      </c>
      <c r="AX938" s="3">
        <f t="shared" ca="1" si="801"/>
        <v>3.8785408932980221E-2</v>
      </c>
      <c r="AY938" s="3">
        <f t="shared" ca="1" si="802"/>
        <v>3.9165993020438952E-2</v>
      </c>
      <c r="AZ938" s="3">
        <f t="shared" ca="1" si="751"/>
        <v>3.9551818609074307E-2</v>
      </c>
      <c r="BC938" s="3">
        <f t="shared" ca="1" si="803"/>
        <v>0.57907188393255637</v>
      </c>
      <c r="BD938" s="3">
        <f t="shared" ca="1" si="803"/>
        <v>-0.52419476888145233</v>
      </c>
      <c r="BE938" s="3">
        <f t="shared" ca="1" si="803"/>
        <v>-0.65292647949724891</v>
      </c>
    </row>
    <row r="939" spans="1:57" x14ac:dyDescent="0.2">
      <c r="A939" s="3">
        <f t="shared" si="752"/>
        <v>9.2699999999998468</v>
      </c>
      <c r="B939" s="3">
        <f t="shared" ca="1" si="753"/>
        <v>4.1438553123984902E-2</v>
      </c>
      <c r="C939" s="3">
        <f t="shared" ca="1" si="754"/>
        <v>4.0217578096601113E-2</v>
      </c>
      <c r="D939" s="3">
        <f t="shared" ca="1" si="755"/>
        <v>3.9063428984615789E-2</v>
      </c>
      <c r="E939" s="3">
        <f t="shared" ca="1" si="756"/>
        <v>3.7974671100616822E-2</v>
      </c>
      <c r="F939" s="3">
        <f t="shared" ca="1" si="757"/>
        <v>3.6949627960364793E-2</v>
      </c>
      <c r="G939" s="3">
        <f t="shared" ca="1" si="758"/>
        <v>3.5986690692410665E-2</v>
      </c>
      <c r="H939" s="3">
        <f t="shared" ca="1" si="759"/>
        <v>3.5084572516440309E-2</v>
      </c>
      <c r="I939" s="3">
        <f t="shared" ca="1" si="760"/>
        <v>3.424249391342666E-2</v>
      </c>
      <c r="J939" s="3">
        <f t="shared" ca="1" si="761"/>
        <v>3.3460287549759528E-2</v>
      </c>
      <c r="K939" s="3">
        <f t="shared" ca="1" si="762"/>
        <v>3.2738420496194937E-2</v>
      </c>
      <c r="L939" s="3">
        <f t="shared" ca="1" si="763"/>
        <v>3.2077941712741635E-2</v>
      </c>
      <c r="M939" s="3">
        <f t="shared" ca="1" si="764"/>
        <v>3.1480371473553238E-2</v>
      </c>
      <c r="N939" s="3">
        <f t="shared" ca="1" si="765"/>
        <v>3.0947554001271475E-2</v>
      </c>
      <c r="O939" s="3">
        <f t="shared" ca="1" si="766"/>
        <v>3.0481494604659886E-2</v>
      </c>
      <c r="P939" s="3">
        <f t="shared" ca="1" si="767"/>
        <v>3.0084199134428596E-2</v>
      </c>
      <c r="Q939" s="3">
        <f t="shared" ca="1" si="768"/>
        <v>2.9757528291970405E-2</v>
      </c>
      <c r="R939" s="3">
        <f t="shared" ca="1" si="769"/>
        <v>2.9503073723019524E-2</v>
      </c>
      <c r="S939" s="3">
        <f t="shared" ca="1" si="770"/>
        <v>2.9322057717698156E-2</v>
      </c>
      <c r="T939" s="3">
        <f t="shared" ca="1" si="771"/>
        <v>2.9215253918544491E-2</v>
      </c>
      <c r="U939" s="3">
        <f t="shared" ca="1" si="772"/>
        <v>2.918292263395875E-2</v>
      </c>
      <c r="V939" s="3">
        <f t="shared" ca="1" si="773"/>
        <v>2.9224751171087558E-2</v>
      </c>
      <c r="W939" s="3">
        <f t="shared" ca="1" si="774"/>
        <v>2.933978730021617E-2</v>
      </c>
      <c r="X939" s="3">
        <f t="shared" ca="1" si="775"/>
        <v>2.9526353053836354E-2</v>
      </c>
      <c r="Y939" s="3">
        <f t="shared" ca="1" si="776"/>
        <v>2.9781927255623872E-2</v>
      </c>
      <c r="Z939" s="3">
        <f t="shared" ca="1" si="777"/>
        <v>3.0102989381290107E-2</v>
      </c>
      <c r="AA939" s="3">
        <f t="shared" ca="1" si="778"/>
        <v>3.0484825717315769E-2</v>
      </c>
      <c r="AB939" s="3">
        <f t="shared" ca="1" si="779"/>
        <v>3.0921312466564592E-2</v>
      </c>
      <c r="AC939" s="3">
        <f t="shared" ca="1" si="780"/>
        <v>3.1404709883309234E-2</v>
      </c>
      <c r="AD939" s="3">
        <f t="shared" ca="1" si="781"/>
        <v>3.1925525027635876E-2</v>
      </c>
      <c r="AE939" s="3">
        <f t="shared" ca="1" si="782"/>
        <v>3.2472522930188791E-2</v>
      </c>
      <c r="AF939" s="3">
        <f t="shared" ca="1" si="783"/>
        <v>3.3032976975879612E-2</v>
      </c>
      <c r="AG939" s="3">
        <f t="shared" ca="1" si="784"/>
        <v>3.3593236153761849E-2</v>
      </c>
      <c r="AH939" s="3">
        <f t="shared" ca="1" si="785"/>
        <v>3.4139637927624394E-2</v>
      </c>
      <c r="AI939" s="3">
        <f t="shared" ca="1" si="786"/>
        <v>3.4659708179828365E-2</v>
      </c>
      <c r="AJ939" s="3">
        <f t="shared" ca="1" si="787"/>
        <v>3.5143478024877967E-2</v>
      </c>
      <c r="AK939" s="3">
        <f t="shared" ca="1" si="788"/>
        <v>3.5584645859896805E-2</v>
      </c>
      <c r="AL939" s="3">
        <f t="shared" ca="1" si="789"/>
        <v>3.5981271532815357E-2</v>
      </c>
      <c r="AM939" s="3">
        <f t="shared" ca="1" si="790"/>
        <v>3.6335755280938922E-2</v>
      </c>
      <c r="AN939" s="3">
        <f t="shared" ca="1" si="791"/>
        <v>3.6654044734247854E-2</v>
      </c>
      <c r="AO939" s="3">
        <f t="shared" ca="1" si="792"/>
        <v>3.6944289372607908E-2</v>
      </c>
      <c r="AP939" s="3">
        <f t="shared" ca="1" si="793"/>
        <v>3.7215415606124541E-2</v>
      </c>
      <c r="AQ939" s="3">
        <f t="shared" ca="1" si="794"/>
        <v>3.7476172441214671E-2</v>
      </c>
      <c r="AR939" s="3">
        <f t="shared" ca="1" si="795"/>
        <v>3.773495934247726E-2</v>
      </c>
      <c r="AS939" s="3">
        <f t="shared" ca="1" si="796"/>
        <v>3.8000175514049002E-2</v>
      </c>
      <c r="AT939" s="3">
        <f t="shared" ca="1" si="797"/>
        <v>3.828015306586887E-2</v>
      </c>
      <c r="AU939" s="3">
        <f t="shared" ca="1" si="798"/>
        <v>3.8581537707531664E-2</v>
      </c>
      <c r="AV939" s="3">
        <f t="shared" ca="1" si="799"/>
        <v>3.8906055933005418E-2</v>
      </c>
      <c r="AW939" s="3">
        <f t="shared" ca="1" si="800"/>
        <v>3.9248110974269682E-2</v>
      </c>
      <c r="AX939" s="3">
        <f t="shared" ca="1" si="801"/>
        <v>3.9597466851774517E-2</v>
      </c>
      <c r="AY939" s="3">
        <f t="shared" ca="1" si="802"/>
        <v>3.9947851409766276E-2</v>
      </c>
      <c r="AZ939" s="3">
        <f t="shared" ca="1" si="751"/>
        <v>4.0301274355162613E-2</v>
      </c>
      <c r="BC939" s="3">
        <f t="shared" ca="1" si="803"/>
        <v>1.2115635148139647</v>
      </c>
      <c r="BD939" s="3">
        <f t="shared" ca="1" si="803"/>
        <v>0.83019255955674964</v>
      </c>
      <c r="BE939" s="3">
        <f t="shared" ca="1" si="803"/>
        <v>0.89831106142975692</v>
      </c>
    </row>
    <row r="940" spans="1:57" x14ac:dyDescent="0.2">
      <c r="A940" s="3">
        <f t="shared" si="752"/>
        <v>9.2799999999998466</v>
      </c>
      <c r="B940" s="3">
        <f t="shared" ca="1" si="753"/>
        <v>4.2097715221254675E-2</v>
      </c>
      <c r="C940" s="3">
        <f t="shared" ca="1" si="754"/>
        <v>4.085332394546802E-2</v>
      </c>
      <c r="D940" s="3">
        <f t="shared" ca="1" si="755"/>
        <v>3.9672711900975155E-2</v>
      </c>
      <c r="E940" s="3">
        <f t="shared" ca="1" si="756"/>
        <v>3.8554659202244969E-2</v>
      </c>
      <c r="F940" s="3">
        <f t="shared" ca="1" si="757"/>
        <v>3.7497707527048771E-2</v>
      </c>
      <c r="G940" s="3">
        <f t="shared" ca="1" si="758"/>
        <v>3.6500468929326173E-2</v>
      </c>
      <c r="H940" s="3">
        <f t="shared" ca="1" si="759"/>
        <v>3.556187938301978E-2</v>
      </c>
      <c r="I940" s="3">
        <f t="shared" ca="1" si="760"/>
        <v>3.4681382750976347E-2</v>
      </c>
      <c r="J940" s="3">
        <f t="shared" ca="1" si="761"/>
        <v>3.3859034412892119E-2</v>
      </c>
      <c r="K940" s="3">
        <f t="shared" ca="1" si="762"/>
        <v>3.3095522303983965E-2</v>
      </c>
      <c r="L940" s="3">
        <f t="shared" ca="1" si="763"/>
        <v>3.239211351179714E-2</v>
      </c>
      <c r="M940" s="3">
        <f t="shared" ca="1" si="764"/>
        <v>3.1750543199359826E-2</v>
      </c>
      <c r="N940" s="3">
        <f t="shared" ca="1" si="765"/>
        <v>3.1172867126852254E-2</v>
      </c>
      <c r="O940" s="3">
        <f t="shared" ca="1" si="766"/>
        <v>3.0661298998284812E-2</v>
      </c>
      <c r="P940" s="3">
        <f t="shared" ca="1" si="767"/>
        <v>3.0218050344716748E-2</v>
      </c>
      <c r="Q940" s="3">
        <f t="shared" ca="1" si="768"/>
        <v>2.984518536891546E-2</v>
      </c>
      <c r="R940" s="3">
        <f t="shared" ca="1" si="769"/>
        <v>2.9544497583491178E-2</v>
      </c>
      <c r="S940" s="3">
        <f t="shared" ca="1" si="770"/>
        <v>2.9317409977808868E-2</v>
      </c>
      <c r="T940" s="3">
        <f t="shared" ca="1" si="771"/>
        <v>2.9164896041422139E-2</v>
      </c>
      <c r="U940" s="3">
        <f t="shared" ca="1" si="772"/>
        <v>2.9087415180031537E-2</v>
      </c>
      <c r="V940" s="3">
        <f t="shared" ca="1" si="773"/>
        <v>2.9084852894182826E-2</v>
      </c>
      <c r="W940" s="3">
        <f t="shared" ca="1" si="774"/>
        <v>2.9156453816830852E-2</v>
      </c>
      <c r="X940" s="3">
        <f t="shared" ca="1" si="775"/>
        <v>2.930073483901242E-2</v>
      </c>
      <c r="Y940" s="3">
        <f t="shared" ca="1" si="776"/>
        <v>2.9515366805230852E-2</v>
      </c>
      <c r="Z940" s="3">
        <f t="shared" ca="1" si="777"/>
        <v>2.9797017550031939E-2</v>
      </c>
      <c r="AA940" s="3">
        <f t="shared" ca="1" si="778"/>
        <v>3.0141157517673212E-2</v>
      </c>
      <c r="AB940" s="3">
        <f t="shared" ca="1" si="779"/>
        <v>3.0541843004789241E-2</v>
      </c>
      <c r="AC940" s="3">
        <f t="shared" ca="1" si="780"/>
        <v>3.0991511580968283E-2</v>
      </c>
      <c r="AD940" s="3">
        <f t="shared" ca="1" si="781"/>
        <v>3.1480847723460617E-2</v>
      </c>
      <c r="AE940" s="3">
        <f t="shared" ca="1" si="782"/>
        <v>3.1998798679567585E-2</v>
      </c>
      <c r="AF940" s="3">
        <f t="shared" ca="1" si="783"/>
        <v>3.2532831104341506E-2</v>
      </c>
      <c r="AG940" s="3">
        <f t="shared" ca="1" si="784"/>
        <v>3.306950514517866E-2</v>
      </c>
      <c r="AH940" s="3">
        <f t="shared" ca="1" si="785"/>
        <v>3.3595392984052244E-2</v>
      </c>
      <c r="AI940" s="3">
        <f t="shared" ca="1" si="786"/>
        <v>3.4098281059023627E-2</v>
      </c>
      <c r="AJ940" s="3">
        <f t="shared" ca="1" si="787"/>
        <v>3.4568483735170165E-2</v>
      </c>
      <c r="AK940" s="3">
        <f t="shared" ca="1" si="788"/>
        <v>3.4999995964607865E-2</v>
      </c>
      <c r="AL940" s="3">
        <f t="shared" ca="1" si="789"/>
        <v>3.539117313408633E-2</v>
      </c>
      <c r="AM940" s="3">
        <f t="shared" ca="1" si="790"/>
        <v>3.5744694567892914E-2</v>
      </c>
      <c r="AN940" s="3">
        <f t="shared" ca="1" si="791"/>
        <v>3.606675950454874E-2</v>
      </c>
      <c r="AO940" s="3">
        <f t="shared" ca="1" si="792"/>
        <v>3.636574001430979E-2</v>
      </c>
      <c r="AP940" s="3">
        <f t="shared" ca="1" si="793"/>
        <v>3.6650765564807765E-2</v>
      </c>
      <c r="AQ940" s="3">
        <f t="shared" ca="1" si="794"/>
        <v>3.6930784432588737E-2</v>
      </c>
      <c r="AR940" s="3">
        <f t="shared" ca="1" si="795"/>
        <v>3.7214402125137179E-2</v>
      </c>
      <c r="AS940" s="3">
        <f t="shared" ca="1" si="796"/>
        <v>3.7510222504140669E-2</v>
      </c>
      <c r="AT940" s="3">
        <f t="shared" ca="1" si="797"/>
        <v>3.7826750101198257E-2</v>
      </c>
      <c r="AU940" s="3">
        <f t="shared" ca="1" si="798"/>
        <v>3.8170738777298929E-2</v>
      </c>
      <c r="AV940" s="3">
        <f t="shared" ca="1" si="799"/>
        <v>3.8543975757874674E-2</v>
      </c>
      <c r="AW940" s="3">
        <f t="shared" ca="1" si="800"/>
        <v>3.8940979664716359E-2</v>
      </c>
      <c r="AX940" s="3">
        <f t="shared" ca="1" si="801"/>
        <v>3.9351803306089436E-2</v>
      </c>
      <c r="AY940" s="3">
        <f t="shared" ca="1" si="802"/>
        <v>3.9770551417942251E-2</v>
      </c>
      <c r="AZ940" s="3">
        <f t="shared" ca="1" si="751"/>
        <v>4.0199346196761958E-2</v>
      </c>
      <c r="BC940" s="3">
        <f t="shared" ca="1" si="803"/>
        <v>-0.25139615806135396</v>
      </c>
      <c r="BD940" s="3">
        <f t="shared" ca="1" si="803"/>
        <v>-1.4083427151559009</v>
      </c>
      <c r="BE940" s="3">
        <f t="shared" ca="1" si="803"/>
        <v>-0.7248714887338128</v>
      </c>
    </row>
    <row r="941" spans="1:57" x14ac:dyDescent="0.2">
      <c r="A941" s="3">
        <f t="shared" si="752"/>
        <v>9.2899999999998464</v>
      </c>
      <c r="B941" s="3">
        <f t="shared" ca="1" si="753"/>
        <v>4.2500922744419134E-2</v>
      </c>
      <c r="C941" s="3">
        <f t="shared" ca="1" si="754"/>
        <v>4.1252262144333078E-2</v>
      </c>
      <c r="D941" s="3">
        <f t="shared" ca="1" si="755"/>
        <v>4.0070737185187097E-2</v>
      </c>
      <c r="E941" s="3">
        <f t="shared" ca="1" si="756"/>
        <v>3.8954953504214969E-2</v>
      </c>
      <c r="F941" s="3">
        <f t="shared" ca="1" si="757"/>
        <v>3.790328165014762E-2</v>
      </c>
      <c r="G941" s="3">
        <f t="shared" ca="1" si="758"/>
        <v>3.6914165292571993E-2</v>
      </c>
      <c r="H941" s="3">
        <f t="shared" ca="1" si="759"/>
        <v>3.5986373825921077E-2</v>
      </c>
      <c r="I941" s="3">
        <f t="shared" ca="1" si="760"/>
        <v>3.5119185135225404E-2</v>
      </c>
      <c r="J941" s="3">
        <f t="shared" ca="1" si="761"/>
        <v>3.4312487930192079E-2</v>
      </c>
      <c r="K941" s="3">
        <f t="shared" ca="1" si="762"/>
        <v>3.3566801609441629E-2</v>
      </c>
      <c r="L941" s="3">
        <f t="shared" ca="1" si="763"/>
        <v>3.2883221976963875E-2</v>
      </c>
      <c r="M941" s="3">
        <f t="shared" ca="1" si="764"/>
        <v>3.2263309671316201E-2</v>
      </c>
      <c r="N941" s="3">
        <f t="shared" ca="1" si="765"/>
        <v>3.1708942581052772E-2</v>
      </c>
      <c r="O941" s="3">
        <f t="shared" ca="1" si="766"/>
        <v>3.1222153404814223E-2</v>
      </c>
      <c r="P941" s="3">
        <f t="shared" ca="1" si="767"/>
        <v>3.0804969964110723E-2</v>
      </c>
      <c r="Q941" s="3">
        <f t="shared" ca="1" si="768"/>
        <v>3.0459270584075632E-2</v>
      </c>
      <c r="R941" s="3">
        <f t="shared" ca="1" si="769"/>
        <v>3.0186661274523831E-2</v>
      </c>
      <c r="S941" s="3">
        <f t="shared" ca="1" si="770"/>
        <v>2.9988376360699828E-2</v>
      </c>
      <c r="T941" s="3">
        <f t="shared" ca="1" si="771"/>
        <v>2.9865199817859657E-2</v>
      </c>
      <c r="U941" s="3">
        <f t="shared" ca="1" si="772"/>
        <v>2.9817400784607481E-2</v>
      </c>
      <c r="V941" s="3">
        <f t="shared" ca="1" si="773"/>
        <v>2.9844673581954927E-2</v>
      </c>
      <c r="W941" s="3">
        <f t="shared" ca="1" si="774"/>
        <v>2.9946070319125263E-2</v>
      </c>
      <c r="X941" s="3">
        <f t="shared" ca="1" si="775"/>
        <v>3.0119913342627279E-2</v>
      </c>
      <c r="Y941" s="3">
        <f t="shared" ca="1" si="776"/>
        <v>3.0363676098233323E-2</v>
      </c>
      <c r="Z941" s="3">
        <f t="shared" ca="1" si="777"/>
        <v>3.0673825348983753E-2</v>
      </c>
      <c r="AA941" s="3">
        <f t="shared" ca="1" si="778"/>
        <v>3.1045626269314109E-2</v>
      </c>
      <c r="AB941" s="3">
        <f t="shared" ca="1" si="779"/>
        <v>3.1472925847742021E-2</v>
      </c>
      <c r="AC941" s="3">
        <f t="shared" ca="1" si="780"/>
        <v>3.1947949624889616E-2</v>
      </c>
      <c r="AD941" s="3">
        <f t="shared" ca="1" si="781"/>
        <v>3.2461170244842449E-2</v>
      </c>
      <c r="AE941" s="3">
        <f t="shared" ca="1" si="782"/>
        <v>3.3001328046309918E-2</v>
      </c>
      <c r="AF941" s="3">
        <f t="shared" ca="1" si="783"/>
        <v>3.3555693965930389E-2</v>
      </c>
      <c r="AG941" s="3">
        <f t="shared" ca="1" si="784"/>
        <v>3.4110650434321037E-2</v>
      </c>
      <c r="AH941" s="3">
        <f t="shared" ca="1" si="785"/>
        <v>3.465261552207103E-2</v>
      </c>
      <c r="AI941" s="3">
        <f t="shared" ca="1" si="786"/>
        <v>3.516924733052075E-2</v>
      </c>
      <c r="AJ941" s="3">
        <f t="shared" ca="1" si="787"/>
        <v>3.5650754395090377E-2</v>
      </c>
      <c r="AK941" s="3">
        <f t="shared" ca="1" si="788"/>
        <v>3.6091038856246198E-2</v>
      </c>
      <c r="AL941" s="3">
        <f t="shared" ca="1" si="789"/>
        <v>3.6488361964201514E-2</v>
      </c>
      <c r="AM941" s="3">
        <f t="shared" ca="1" si="790"/>
        <v>3.6845292234338196E-2</v>
      </c>
      <c r="AN941" s="3">
        <f t="shared" ca="1" si="791"/>
        <v>3.716789058703647E-2</v>
      </c>
      <c r="AO941" s="3">
        <f t="shared" ca="1" si="792"/>
        <v>3.7464361945966557E-2</v>
      </c>
      <c r="AP941" s="3">
        <f t="shared" ca="1" si="793"/>
        <v>3.7743649414219788E-2</v>
      </c>
      <c r="AQ941" s="3">
        <f t="shared" ca="1" si="794"/>
        <v>3.8014511327607824E-2</v>
      </c>
      <c r="AR941" s="3">
        <f t="shared" ca="1" si="795"/>
        <v>3.8285369862475292E-2</v>
      </c>
      <c r="AS941" s="3">
        <f t="shared" ca="1" si="796"/>
        <v>3.8564643547024116E-2</v>
      </c>
      <c r="AT941" s="3">
        <f t="shared" ca="1" si="797"/>
        <v>3.8860618702789451E-2</v>
      </c>
      <c r="AU941" s="3">
        <f t="shared" ca="1" si="798"/>
        <v>3.9179767047437163E-2</v>
      </c>
      <c r="AV941" s="3">
        <f t="shared" ca="1" si="799"/>
        <v>3.9523548284711447E-2</v>
      </c>
      <c r="AW941" s="3">
        <f t="shared" ca="1" si="800"/>
        <v>3.9886210547855912E-2</v>
      </c>
      <c r="AX941" s="3">
        <f t="shared" ca="1" si="801"/>
        <v>4.0257707848710432E-2</v>
      </c>
      <c r="AY941" s="3">
        <f t="shared" ca="1" si="802"/>
        <v>4.0632127180564005E-2</v>
      </c>
      <c r="AZ941" s="3">
        <f t="shared" ca="1" si="751"/>
        <v>4.1011171467771966E-2</v>
      </c>
      <c r="BC941" s="3">
        <f t="shared" ca="1" si="803"/>
        <v>1.253063684506535</v>
      </c>
      <c r="BD941" s="3">
        <f t="shared" ca="1" si="803"/>
        <v>0.82276520027145139</v>
      </c>
      <c r="BE941" s="3">
        <f t="shared" ca="1" si="803"/>
        <v>0.17910449390789651</v>
      </c>
    </row>
    <row r="942" spans="1:57" x14ac:dyDescent="0.2">
      <c r="A942" s="3">
        <f t="shared" si="752"/>
        <v>9.2999999999998462</v>
      </c>
      <c r="B942" s="3">
        <f t="shared" ca="1" si="753"/>
        <v>4.3034450724434271E-2</v>
      </c>
      <c r="C942" s="3">
        <f t="shared" ca="1" si="754"/>
        <v>4.1728352057354513E-2</v>
      </c>
      <c r="D942" s="3">
        <f t="shared" ca="1" si="755"/>
        <v>4.0492812228397367E-2</v>
      </c>
      <c r="E942" s="3">
        <f t="shared" ca="1" si="756"/>
        <v>3.9326350920412215E-2</v>
      </c>
      <c r="F942" s="3">
        <f t="shared" ca="1" si="757"/>
        <v>3.8227256063870209E-2</v>
      </c>
      <c r="G942" s="3">
        <f t="shared" ca="1" si="758"/>
        <v>3.7193891435989307E-2</v>
      </c>
      <c r="H942" s="3">
        <f t="shared" ca="1" si="759"/>
        <v>3.6224948319613592E-2</v>
      </c>
      <c r="I942" s="3">
        <f t="shared" ca="1" si="760"/>
        <v>3.5319627064000762E-2</v>
      </c>
      <c r="J942" s="3">
        <f t="shared" ca="1" si="761"/>
        <v>3.4477738127423468E-2</v>
      </c>
      <c r="K942" s="3">
        <f t="shared" ca="1" si="762"/>
        <v>3.3699720772853554E-2</v>
      </c>
      <c r="L942" s="3">
        <f t="shared" ca="1" si="763"/>
        <v>3.2986587911793951E-2</v>
      </c>
      <c r="M942" s="3">
        <f t="shared" ca="1" si="764"/>
        <v>3.2339814047274956E-2</v>
      </c>
      <c r="N942" s="3">
        <f t="shared" ca="1" si="765"/>
        <v>3.1761187589436662E-2</v>
      </c>
      <c r="O942" s="3">
        <f t="shared" ca="1" si="766"/>
        <v>3.1252648633353176E-2</v>
      </c>
      <c r="P942" s="3">
        <f t="shared" ca="1" si="767"/>
        <v>3.081612970351074E-2</v>
      </c>
      <c r="Q942" s="3">
        <f t="shared" ca="1" si="768"/>
        <v>3.0453411670792289E-2</v>
      </c>
      <c r="R942" s="3">
        <f t="shared" ca="1" si="769"/>
        <v>3.0166001474877691E-2</v>
      </c>
      <c r="S942" s="3">
        <f t="shared" ca="1" si="770"/>
        <v>2.995503321577429E-2</v>
      </c>
      <c r="T942" s="3">
        <f t="shared" ca="1" si="771"/>
        <v>2.9821189795271413E-2</v>
      </c>
      <c r="U942" s="3">
        <f t="shared" ca="1" si="772"/>
        <v>2.976463852251492E-2</v>
      </c>
      <c r="V942" s="3">
        <f t="shared" ca="1" si="773"/>
        <v>2.9784970967985189E-2</v>
      </c>
      <c r="W942" s="3">
        <f t="shared" ca="1" si="774"/>
        <v>2.9881135132644822E-2</v>
      </c>
      <c r="X942" s="3">
        <f t="shared" ca="1" si="775"/>
        <v>3.0051347217277379E-2</v>
      </c>
      <c r="Y942" s="3">
        <f t="shared" ca="1" si="776"/>
        <v>3.0292971651355576E-2</v>
      </c>
      <c r="Z942" s="3">
        <f t="shared" ca="1" si="777"/>
        <v>3.060236249833485E-2</v>
      </c>
      <c r="AA942" s="3">
        <f t="shared" ca="1" si="778"/>
        <v>3.0974668037949689E-2</v>
      </c>
      <c r="AB942" s="3">
        <f t="shared" ca="1" si="779"/>
        <v>3.140361435207064E-2</v>
      </c>
      <c r="AC942" s="3">
        <f t="shared" ca="1" si="780"/>
        <v>3.1881303412156559E-2</v>
      </c>
      <c r="AD942" s="3">
        <f t="shared" ca="1" si="781"/>
        <v>3.2398084583506584E-2</v>
      </c>
      <c r="AE942" s="3">
        <f t="shared" ca="1" si="782"/>
        <v>3.2942579975928553E-2</v>
      </c>
      <c r="AF942" s="3">
        <f t="shared" ca="1" si="783"/>
        <v>3.3501953623566436E-2</v>
      </c>
      <c r="AG942" s="3">
        <f t="shared" ca="1" si="784"/>
        <v>3.4062499168253026E-2</v>
      </c>
      <c r="AH942" s="3">
        <f t="shared" ca="1" si="785"/>
        <v>3.4610569540573552E-2</v>
      </c>
      <c r="AI942" s="3">
        <f t="shared" ca="1" si="786"/>
        <v>3.5133783411175547E-2</v>
      </c>
      <c r="AJ942" s="3">
        <f t="shared" ca="1" si="787"/>
        <v>3.5622332202069007E-2</v>
      </c>
      <c r="AK942" s="3">
        <f t="shared" ca="1" si="788"/>
        <v>3.6070113671459583E-2</v>
      </c>
      <c r="AL942" s="3">
        <f t="shared" ca="1" si="789"/>
        <v>3.6475383055463738E-2</v>
      </c>
      <c r="AM942" s="3">
        <f t="shared" ca="1" si="790"/>
        <v>3.6840685966259994E-2</v>
      </c>
      <c r="AN942" s="3">
        <f t="shared" ca="1" si="791"/>
        <v>3.7172032885405625E-2</v>
      </c>
      <c r="AO942" s="3">
        <f t="shared" ca="1" si="792"/>
        <v>3.747754966151283E-2</v>
      </c>
      <c r="AP942" s="3">
        <f t="shared" ca="1" si="793"/>
        <v>3.7766081417495531E-2</v>
      </c>
      <c r="AQ942" s="3">
        <f t="shared" ca="1" si="794"/>
        <v>3.8046285136509719E-2</v>
      </c>
      <c r="AR942" s="3">
        <f t="shared" ca="1" si="795"/>
        <v>3.8326488079600075E-2</v>
      </c>
      <c r="AS942" s="3">
        <f t="shared" ca="1" si="796"/>
        <v>3.8615011239838154E-2</v>
      </c>
      <c r="AT942" s="3">
        <f t="shared" ca="1" si="797"/>
        <v>3.8920009905916875E-2</v>
      </c>
      <c r="AU942" s="3">
        <f t="shared" ca="1" si="798"/>
        <v>3.9247761200498527E-2</v>
      </c>
      <c r="AV942" s="3">
        <f t="shared" ca="1" si="799"/>
        <v>3.9599486902189167E-2</v>
      </c>
      <c r="AW942" s="3">
        <f t="shared" ca="1" si="800"/>
        <v>3.9969256545414396E-2</v>
      </c>
      <c r="AX942" s="3">
        <f t="shared" ca="1" si="801"/>
        <v>4.0347015422550689E-2</v>
      </c>
      <c r="AY942" s="3">
        <f t="shared" ca="1" si="802"/>
        <v>4.0726913209525102E-2</v>
      </c>
      <c r="AZ942" s="3">
        <f t="shared" ca="1" si="751"/>
        <v>4.1110438834122853E-2</v>
      </c>
      <c r="BC942" s="3">
        <f t="shared" ref="BC942:BE973" ca="1" si="804">RAND()+RAND()+RAND()+RAND()+RAND()+RAND()+RAND()+RAND()+RAND()+RAND()+RAND()+RAND()-6</f>
        <v>6.2266440132626499E-2</v>
      </c>
      <c r="BD942" s="3">
        <f t="shared" ca="1" si="804"/>
        <v>-0.36993955762369257</v>
      </c>
      <c r="BE942" s="3">
        <f t="shared" ca="1" si="804"/>
        <v>-0.81438844107978969</v>
      </c>
    </row>
    <row r="943" spans="1:57" x14ac:dyDescent="0.2">
      <c r="A943" s="3">
        <f t="shared" si="752"/>
        <v>9.309999999999846</v>
      </c>
      <c r="B943" s="3">
        <f t="shared" ca="1" si="753"/>
        <v>4.3654038864078253E-2</v>
      </c>
      <c r="C943" s="3">
        <f t="shared" ca="1" si="754"/>
        <v>4.2132299141969948E-2</v>
      </c>
      <c r="D943" s="3">
        <f t="shared" ca="1" si="755"/>
        <v>4.0699358951277333E-2</v>
      </c>
      <c r="E943" s="3">
        <f t="shared" ca="1" si="756"/>
        <v>3.9353102173256417E-2</v>
      </c>
      <c r="F943" s="3">
        <f t="shared" ca="1" si="757"/>
        <v>3.8091184260704833E-2</v>
      </c>
      <c r="G943" s="3">
        <f t="shared" ca="1" si="758"/>
        <v>3.6911339220155652E-2</v>
      </c>
      <c r="H943" s="3">
        <f t="shared" ca="1" si="759"/>
        <v>3.5811630320448866E-2</v>
      </c>
      <c r="I943" s="3">
        <f t="shared" ca="1" si="760"/>
        <v>3.4790630446824559E-2</v>
      </c>
      <c r="J943" s="3">
        <f t="shared" ca="1" si="761"/>
        <v>3.3847521854505132E-2</v>
      </c>
      <c r="K943" s="3">
        <f t="shared" ca="1" si="762"/>
        <v>3.2982113701745461E-2</v>
      </c>
      <c r="L943" s="3">
        <f t="shared" ca="1" si="763"/>
        <v>3.2194786028769275E-2</v>
      </c>
      <c r="M943" s="3">
        <f t="shared" ca="1" si="764"/>
        <v>3.1486377222290508E-2</v>
      </c>
      <c r="N943" s="3">
        <f t="shared" ca="1" si="765"/>
        <v>3.0858036237600618E-2</v>
      </c>
      <c r="O943" s="3">
        <f t="shared" ca="1" si="766"/>
        <v>3.0311060598406516E-2</v>
      </c>
      <c r="P943" s="3">
        <f t="shared" ca="1" si="767"/>
        <v>2.9846737575094474E-2</v>
      </c>
      <c r="Q943" s="3">
        <f t="shared" ca="1" si="768"/>
        <v>2.9466200638047772E-2</v>
      </c>
      <c r="R943" s="3">
        <f t="shared" ca="1" si="769"/>
        <v>2.9170307719777716E-2</v>
      </c>
      <c r="S943" s="3">
        <f t="shared" ca="1" si="770"/>
        <v>2.895954276415837E-2</v>
      </c>
      <c r="T943" s="3">
        <f t="shared" ca="1" si="771"/>
        <v>2.8833937670461E-2</v>
      </c>
      <c r="U943" s="3">
        <f t="shared" ca="1" si="772"/>
        <v>2.8793007986020188E-2</v>
      </c>
      <c r="V943" s="3">
        <f t="shared" ca="1" si="773"/>
        <v>2.8835692589698952E-2</v>
      </c>
      <c r="W943" s="3">
        <f t="shared" ca="1" si="774"/>
        <v>2.8960285419518415E-2</v>
      </c>
      <c r="X943" s="3">
        <f t="shared" ca="1" si="775"/>
        <v>2.9164346559193904E-2</v>
      </c>
      <c r="Y943" s="3">
        <f t="shared" ca="1" si="776"/>
        <v>2.9444581434301266E-2</v>
      </c>
      <c r="Z943" s="3">
        <f t="shared" ca="1" si="777"/>
        <v>2.9796681410877185E-2</v>
      </c>
      <c r="AA943" s="3">
        <f t="shared" ca="1" si="778"/>
        <v>3.0215127879784649E-2</v>
      </c>
      <c r="AB943" s="3">
        <f t="shared" ca="1" si="779"/>
        <v>3.069297604906528E-2</v>
      </c>
      <c r="AC943" s="3">
        <f t="shared" ca="1" si="780"/>
        <v>3.1221654412890685E-2</v>
      </c>
      <c r="AD943" s="3">
        <f t="shared" ca="1" si="781"/>
        <v>3.1790839244839761E-2</v>
      </c>
      <c r="AE943" s="3">
        <f t="shared" ca="1" si="782"/>
        <v>3.2388484738415393E-2</v>
      </c>
      <c r="AF943" s="3">
        <f t="shared" ca="1" si="783"/>
        <v>3.3001098473609852E-2</v>
      </c>
      <c r="AG943" s="3">
        <f t="shared" ca="1" si="784"/>
        <v>3.3614335862515637E-2</v>
      </c>
      <c r="AH943" s="3">
        <f t="shared" ca="1" si="785"/>
        <v>3.4213935295968737E-2</v>
      </c>
      <c r="AI943" s="3">
        <f t="shared" ca="1" si="786"/>
        <v>3.4786926546337957E-2</v>
      </c>
      <c r="AJ943" s="3">
        <f t="shared" ca="1" si="787"/>
        <v>3.5322934262914586E-2</v>
      </c>
      <c r="AK943" s="3">
        <f t="shared" ca="1" si="788"/>
        <v>3.5815301875075416E-2</v>
      </c>
      <c r="AL943" s="3">
        <f t="shared" ca="1" si="789"/>
        <v>3.6261728353126389E-2</v>
      </c>
      <c r="AM943" s="3">
        <f t="shared" ca="1" si="790"/>
        <v>3.6664185941398787E-2</v>
      </c>
      <c r="AN943" s="3">
        <f t="shared" ca="1" si="791"/>
        <v>3.7028084195970687E-2</v>
      </c>
      <c r="AO943" s="3">
        <f t="shared" ca="1" si="792"/>
        <v>3.7360919598362394E-2</v>
      </c>
      <c r="AP943" s="3">
        <f t="shared" ca="1" si="793"/>
        <v>3.767088930992931E-2</v>
      </c>
      <c r="AQ943" s="3">
        <f t="shared" ca="1" si="794"/>
        <v>3.796599917598735E-2</v>
      </c>
      <c r="AR943" s="3">
        <f t="shared" ca="1" si="795"/>
        <v>3.8253931575953123E-2</v>
      </c>
      <c r="AS943" s="3">
        <f t="shared" ca="1" si="796"/>
        <v>3.854235938388207E-2</v>
      </c>
      <c r="AT943" s="3">
        <f t="shared" ca="1" si="797"/>
        <v>3.8838755670450115E-2</v>
      </c>
      <c r="AU943" s="3">
        <f t="shared" ca="1" si="798"/>
        <v>3.9148652182781747E-2</v>
      </c>
      <c r="AV943" s="3">
        <f t="shared" ca="1" si="799"/>
        <v>3.9472484046939788E-2</v>
      </c>
      <c r="AW943" s="3">
        <f t="shared" ca="1" si="800"/>
        <v>3.9803595682187401E-2</v>
      </c>
      <c r="AX943" s="3">
        <f t="shared" ca="1" si="801"/>
        <v>4.0131375175548163E-2</v>
      </c>
      <c r="AY943" s="3">
        <f t="shared" ca="1" si="802"/>
        <v>4.0449479438071499E-2</v>
      </c>
      <c r="AZ943" s="3">
        <f t="shared" ca="1" si="751"/>
        <v>4.0758657709327024E-2</v>
      </c>
      <c r="BC943" s="3">
        <f t="shared" ca="1" si="804"/>
        <v>-0.76370931524521968</v>
      </c>
      <c r="BD943" s="3">
        <f t="shared" ca="1" si="804"/>
        <v>0.17956930113361658</v>
      </c>
      <c r="BE943" s="3">
        <f t="shared" ca="1" si="804"/>
        <v>-2.5274107171292997</v>
      </c>
    </row>
    <row r="944" spans="1:57" x14ac:dyDescent="0.2">
      <c r="A944" s="3">
        <f t="shared" si="752"/>
        <v>9.3199999999998457</v>
      </c>
      <c r="B944" s="3">
        <f t="shared" ca="1" si="753"/>
        <v>4.4163345359983404E-2</v>
      </c>
      <c r="C944" s="3">
        <f t="shared" ca="1" si="754"/>
        <v>4.2635295730018299E-2</v>
      </c>
      <c r="D944" s="3">
        <f t="shared" ca="1" si="755"/>
        <v>4.119615737930217E-2</v>
      </c>
      <c r="E944" s="3">
        <f t="shared" ca="1" si="756"/>
        <v>3.9843823851809623E-2</v>
      </c>
      <c r="F944" s="3">
        <f t="shared" ca="1" si="757"/>
        <v>3.8575963574638106E-2</v>
      </c>
      <c r="G944" s="3">
        <f t="shared" ca="1" si="758"/>
        <v>3.7390326216602994E-2</v>
      </c>
      <c r="H944" s="3">
        <f t="shared" ca="1" si="759"/>
        <v>3.6284992441373475E-2</v>
      </c>
      <c r="I944" s="3">
        <f t="shared" ca="1" si="760"/>
        <v>3.5258553053224957E-2</v>
      </c>
      <c r="J944" s="3">
        <f t="shared" ca="1" si="761"/>
        <v>3.4310207464129813E-2</v>
      </c>
      <c r="K944" s="3">
        <f t="shared" ca="1" si="762"/>
        <v>3.343978007012828E-2</v>
      </c>
      <c r="L944" s="3">
        <f t="shared" ca="1" si="763"/>
        <v>3.2647663373097699E-2</v>
      </c>
      <c r="M944" s="3">
        <f t="shared" ca="1" si="764"/>
        <v>3.1934704974498587E-2</v>
      </c>
      <c r="N944" s="3">
        <f t="shared" ca="1" si="765"/>
        <v>3.1302059710276942E-2</v>
      </c>
      <c r="O944" s="3">
        <f t="shared" ca="1" si="766"/>
        <v>3.0751027876951397E-2</v>
      </c>
      <c r="P944" s="3">
        <f t="shared" ca="1" si="767"/>
        <v>3.0282896845713839E-2</v>
      </c>
      <c r="Q944" s="3">
        <f t="shared" ca="1" si="768"/>
        <v>2.9898798052148085E-2</v>
      </c>
      <c r="R944" s="3">
        <f t="shared" ca="1" si="769"/>
        <v>2.9599585796451142E-2</v>
      </c>
      <c r="S944" s="3">
        <f t="shared" ca="1" si="770"/>
        <v>2.9385739247269678E-2</v>
      </c>
      <c r="T944" s="3">
        <f t="shared" ca="1" si="771"/>
        <v>2.9257284684004594E-2</v>
      </c>
      <c r="U944" s="3">
        <f t="shared" ca="1" si="772"/>
        <v>2.9213731271416646E-2</v>
      </c>
      <c r="V944" s="3">
        <f t="shared" ca="1" si="773"/>
        <v>2.9254010567158584E-2</v>
      </c>
      <c r="W944" s="3">
        <f t="shared" ca="1" si="774"/>
        <v>2.9376407803061076E-2</v>
      </c>
      <c r="X944" s="3">
        <f t="shared" ca="1" si="775"/>
        <v>2.9578472285868216E-2</v>
      </c>
      <c r="Y944" s="3">
        <f t="shared" ca="1" si="776"/>
        <v>2.9856895761222121E-2</v>
      </c>
      <c r="Z944" s="3">
        <f t="shared" ca="1" si="777"/>
        <v>3.0207352211745225E-2</v>
      </c>
      <c r="AA944" s="3">
        <f t="shared" ca="1" si="778"/>
        <v>3.0624301457563445E-2</v>
      </c>
      <c r="AB944" s="3">
        <f t="shared" ca="1" si="779"/>
        <v>3.1100773178653871E-2</v>
      </c>
      <c r="AC944" s="3">
        <f t="shared" ca="1" si="780"/>
        <v>3.1628167797445782E-2</v>
      </c>
      <c r="AD944" s="3">
        <f t="shared" ca="1" si="781"/>
        <v>3.2196133997139699E-2</v>
      </c>
      <c r="AE944" s="3">
        <f t="shared" ca="1" si="782"/>
        <v>3.2792603682010195E-2</v>
      </c>
      <c r="AF944" s="3">
        <f t="shared" ca="1" si="783"/>
        <v>3.3404073740219635E-2</v>
      </c>
      <c r="AG944" s="3">
        <f t="shared" ca="1" si="784"/>
        <v>3.401620722575361E-2</v>
      </c>
      <c r="AH944" s="3">
        <f t="shared" ca="1" si="785"/>
        <v>3.4614773900361863E-2</v>
      </c>
      <c r="AI944" s="3">
        <f t="shared" ca="1" si="786"/>
        <v>3.5186860478479229E-2</v>
      </c>
      <c r="AJ944" s="3">
        <f t="shared" ca="1" si="787"/>
        <v>3.5722170483389659E-2</v>
      </c>
      <c r="AK944" s="3">
        <f t="shared" ca="1" si="788"/>
        <v>3.6214138374735014E-2</v>
      </c>
      <c r="AL944" s="3">
        <f t="shared" ca="1" si="789"/>
        <v>3.6660551912803568E-2</v>
      </c>
      <c r="AM944" s="3">
        <f t="shared" ca="1" si="790"/>
        <v>3.7063454820760275E-2</v>
      </c>
      <c r="AN944" s="3">
        <f t="shared" ca="1" si="791"/>
        <v>3.7428300558205355E-2</v>
      </c>
      <c r="AO944" s="3">
        <f t="shared" ca="1" si="792"/>
        <v>3.7762601265511418E-2</v>
      </c>
      <c r="AP944" s="3">
        <f t="shared" ca="1" si="793"/>
        <v>3.8074551476783305E-2</v>
      </c>
      <c r="AQ944" s="3">
        <f t="shared" ca="1" si="794"/>
        <v>3.8372151422454662E-2</v>
      </c>
      <c r="AR944" s="3">
        <f t="shared" ca="1" si="795"/>
        <v>3.8663083933399851E-2</v>
      </c>
      <c r="AS944" s="3">
        <f t="shared" ca="1" si="796"/>
        <v>3.8955018480511722E-2</v>
      </c>
      <c r="AT944" s="3">
        <f t="shared" ca="1" si="797"/>
        <v>3.9255390051132363E-2</v>
      </c>
      <c r="AU944" s="3">
        <f t="shared" ca="1" si="798"/>
        <v>3.9569629589141952E-2</v>
      </c>
      <c r="AV944" s="3">
        <f t="shared" ca="1" si="799"/>
        <v>3.9898032196641224E-2</v>
      </c>
      <c r="AW944" s="3">
        <f t="shared" ca="1" si="800"/>
        <v>4.0233865933760687E-2</v>
      </c>
      <c r="AX944" s="3">
        <f t="shared" ca="1" si="801"/>
        <v>4.0566608368814087E-2</v>
      </c>
      <c r="AY944" s="3">
        <f t="shared" ca="1" si="802"/>
        <v>4.0890064107340016E-2</v>
      </c>
      <c r="AZ944" s="3">
        <f t="shared" ca="1" si="751"/>
        <v>4.1205153968868216E-2</v>
      </c>
      <c r="BC944" s="3">
        <f t="shared" ca="1" si="804"/>
        <v>0.65676944159238371</v>
      </c>
      <c r="BD944" s="3">
        <f t="shared" ca="1" si="804"/>
        <v>-0.13959924239921762</v>
      </c>
      <c r="BE944" s="3">
        <f t="shared" ca="1" si="804"/>
        <v>-0.14260397063524088</v>
      </c>
    </row>
    <row r="945" spans="1:57" x14ac:dyDescent="0.2">
      <c r="A945" s="3">
        <f t="shared" si="752"/>
        <v>9.3299999999998455</v>
      </c>
      <c r="B945" s="3">
        <f t="shared" ca="1" si="753"/>
        <v>4.3497081064101918E-2</v>
      </c>
      <c r="C945" s="3">
        <f t="shared" ca="1" si="754"/>
        <v>4.2057894537199457E-2</v>
      </c>
      <c r="D945" s="3">
        <f t="shared" ca="1" si="755"/>
        <v>4.0701862609764876E-2</v>
      </c>
      <c r="E945" s="3">
        <f t="shared" ca="1" si="756"/>
        <v>3.9427049952023972E-2</v>
      </c>
      <c r="F945" s="3">
        <f t="shared" ca="1" si="757"/>
        <v>3.8231299416434716E-2</v>
      </c>
      <c r="G945" s="3">
        <f t="shared" ca="1" si="758"/>
        <v>3.7112537766046727E-2</v>
      </c>
      <c r="H945" s="3">
        <f t="shared" ca="1" si="759"/>
        <v>3.6069024467143523E-2</v>
      </c>
      <c r="I945" s="3">
        <f t="shared" ca="1" si="760"/>
        <v>3.5099529625091157E-2</v>
      </c>
      <c r="J945" s="3">
        <f t="shared" ca="1" si="761"/>
        <v>3.4203431167533688E-2</v>
      </c>
      <c r="K945" s="3">
        <f t="shared" ca="1" si="762"/>
        <v>3.3380730070075103E-2</v>
      </c>
      <c r="L945" s="3">
        <f t="shared" ca="1" si="763"/>
        <v>3.2631992628609233E-2</v>
      </c>
      <c r="M945" s="3">
        <f t="shared" ca="1" si="764"/>
        <v>3.1958236989962335E-2</v>
      </c>
      <c r="N945" s="3">
        <f t="shared" ca="1" si="765"/>
        <v>3.1360785205879128E-2</v>
      </c>
      <c r="O945" s="3">
        <f t="shared" ca="1" si="766"/>
        <v>3.0841101689550864E-2</v>
      </c>
      <c r="P945" s="3">
        <f t="shared" ca="1" si="767"/>
        <v>3.0400635267563949E-2</v>
      </c>
      <c r="Q945" s="3">
        <f t="shared" ca="1" si="768"/>
        <v>3.0040676706053461E-2</v>
      </c>
      <c r="R945" s="3">
        <f t="shared" ca="1" si="769"/>
        <v>2.9762238047344867E-2</v>
      </c>
      <c r="S945" s="3">
        <f t="shared" ca="1" si="770"/>
        <v>2.9565955065265586E-2</v>
      </c>
      <c r="T945" s="3">
        <f t="shared" ca="1" si="771"/>
        <v>2.945200980139312E-2</v>
      </c>
      <c r="U945" s="3">
        <f t="shared" ca="1" si="772"/>
        <v>2.9420066416442667E-2</v>
      </c>
      <c r="V945" s="3">
        <f t="shared" ca="1" si="773"/>
        <v>2.9469210516458136E-2</v>
      </c>
      <c r="W945" s="3">
        <f t="shared" ca="1" si="774"/>
        <v>2.9597879982965137E-2</v>
      </c>
      <c r="X945" s="3">
        <f t="shared" ca="1" si="775"/>
        <v>2.9803774684978298E-2</v>
      </c>
      <c r="Y945" s="3">
        <f t="shared" ca="1" si="776"/>
        <v>3.0083734011437411E-2</v>
      </c>
      <c r="Z945" s="3">
        <f t="shared" ca="1" si="777"/>
        <v>3.0433575875105225E-2</v>
      </c>
      <c r="AA945" s="3">
        <f t="shared" ca="1" si="778"/>
        <v>3.084789984352505E-2</v>
      </c>
      <c r="AB945" s="3">
        <f t="shared" ca="1" si="779"/>
        <v>3.1319871415036907E-2</v>
      </c>
      <c r="AC945" s="3">
        <f t="shared" ca="1" si="780"/>
        <v>3.1841024347256039E-2</v>
      </c>
      <c r="AD945" s="3">
        <f t="shared" ca="1" si="781"/>
        <v>3.2401141236328618E-2</v>
      </c>
      <c r="AE945" s="3">
        <f t="shared" ca="1" si="782"/>
        <v>3.2988293326549886E-2</v>
      </c>
      <c r="AF945" s="3">
        <f t="shared" ca="1" si="783"/>
        <v>3.3589128578227767E-2</v>
      </c>
      <c r="AG945" s="3">
        <f t="shared" ca="1" si="784"/>
        <v>3.4189479559122396E-2</v>
      </c>
      <c r="AH945" s="3">
        <f t="shared" ca="1" si="785"/>
        <v>3.4775309310621325E-2</v>
      </c>
      <c r="AI945" s="3">
        <f t="shared" ca="1" si="786"/>
        <v>3.5333923325164961E-2</v>
      </c>
      <c r="AJ945" s="3">
        <f t="shared" ca="1" si="787"/>
        <v>3.5855265640456387E-2</v>
      </c>
      <c r="AK945" s="3">
        <f t="shared" ca="1" si="788"/>
        <v>3.6333023098897896E-2</v>
      </c>
      <c r="AL945" s="3">
        <f t="shared" ca="1" si="789"/>
        <v>3.6765233301838132E-2</v>
      </c>
      <c r="AM945" s="3">
        <f t="shared" ca="1" si="790"/>
        <v>3.7154172297070513E-2</v>
      </c>
      <c r="AN945" s="3">
        <f t="shared" ca="1" si="791"/>
        <v>3.7505498280125019E-2</v>
      </c>
      <c r="AO945" s="3">
        <f t="shared" ca="1" si="792"/>
        <v>3.7826900081805531E-2</v>
      </c>
      <c r="AP945" s="3">
        <f t="shared" ca="1" si="793"/>
        <v>3.8126730946514711E-2</v>
      </c>
      <c r="AQ945" s="3">
        <f t="shared" ca="1" si="794"/>
        <v>3.8413147008431757E-2</v>
      </c>
      <c r="AR945" s="3">
        <f t="shared" ca="1" si="795"/>
        <v>3.8693992870097373E-2</v>
      </c>
      <c r="AS945" s="3">
        <f t="shared" ca="1" si="796"/>
        <v>3.8977095302939434E-2</v>
      </c>
      <c r="AT945" s="3">
        <f t="shared" ca="1" si="797"/>
        <v>3.927001135386899E-2</v>
      </c>
      <c r="AU945" s="3">
        <f t="shared" ca="1" si="798"/>
        <v>3.9578231776408568E-2</v>
      </c>
      <c r="AV945" s="3">
        <f t="shared" ca="1" si="799"/>
        <v>3.9902074319294427E-2</v>
      </c>
      <c r="AW945" s="3">
        <f t="shared" ca="1" si="800"/>
        <v>4.0234895397633891E-2</v>
      </c>
      <c r="AX945" s="3">
        <f t="shared" ca="1" si="801"/>
        <v>4.0566424622595861E-2</v>
      </c>
      <c r="AY945" s="3">
        <f t="shared" ca="1" si="802"/>
        <v>4.0890776169218553E-2</v>
      </c>
      <c r="AZ945" s="3">
        <f t="shared" ca="1" si="751"/>
        <v>4.1209189200408232E-2</v>
      </c>
      <c r="BC945" s="3">
        <f t="shared" ca="1" si="804"/>
        <v>6.9624544866294436E-2</v>
      </c>
      <c r="BD945" s="3">
        <f t="shared" ca="1" si="804"/>
        <v>0.38278991656049222</v>
      </c>
      <c r="BE945" s="3">
        <f t="shared" ca="1" si="804"/>
        <v>1.145807621084999</v>
      </c>
    </row>
    <row r="946" spans="1:57" x14ac:dyDescent="0.2">
      <c r="A946" s="3">
        <f t="shared" si="752"/>
        <v>9.3399999999998453</v>
      </c>
      <c r="B946" s="3">
        <f t="shared" ca="1" si="753"/>
        <v>4.2514349649483696E-2</v>
      </c>
      <c r="C946" s="3">
        <f t="shared" ca="1" si="754"/>
        <v>4.1197526006755407E-2</v>
      </c>
      <c r="D946" s="3">
        <f t="shared" ca="1" si="755"/>
        <v>3.9953104427208661E-2</v>
      </c>
      <c r="E946" s="3">
        <f t="shared" ca="1" si="756"/>
        <v>3.8779540603118105E-2</v>
      </c>
      <c r="F946" s="3">
        <f t="shared" ca="1" si="757"/>
        <v>3.7675071695495096E-2</v>
      </c>
      <c r="G946" s="3">
        <f t="shared" ca="1" si="758"/>
        <v>3.6638021425606522E-2</v>
      </c>
      <c r="H946" s="3">
        <f t="shared" ca="1" si="759"/>
        <v>3.56670479021352E-2</v>
      </c>
      <c r="I946" s="3">
        <f t="shared" ca="1" si="760"/>
        <v>3.4761320345644844E-2</v>
      </c>
      <c r="J946" s="3">
        <f t="shared" ca="1" si="761"/>
        <v>3.3920614990544488E-2</v>
      </c>
      <c r="K946" s="3">
        <f t="shared" ca="1" si="762"/>
        <v>3.3145329166106331E-2</v>
      </c>
      <c r="L946" s="3">
        <f t="shared" ca="1" si="763"/>
        <v>3.2436422727083108E-2</v>
      </c>
      <c r="M946" s="3">
        <f t="shared" ca="1" si="764"/>
        <v>3.1795304128890901E-2</v>
      </c>
      <c r="N946" s="3">
        <f t="shared" ca="1" si="765"/>
        <v>3.1223682406906036E-2</v>
      </c>
      <c r="O946" s="3">
        <f t="shared" ca="1" si="766"/>
        <v>3.0723405867582255E-2</v>
      </c>
      <c r="P946" s="3">
        <f t="shared" ca="1" si="767"/>
        <v>3.0296304580219039E-2</v>
      </c>
      <c r="Q946" s="3">
        <f t="shared" ca="1" si="768"/>
        <v>2.9944048439549686E-2</v>
      </c>
      <c r="R946" s="3">
        <f t="shared" ca="1" si="769"/>
        <v>2.9668027037104593E-2</v>
      </c>
      <c r="S946" s="3">
        <f t="shared" ca="1" si="770"/>
        <v>2.9469252564847281E-2</v>
      </c>
      <c r="T946" s="3">
        <f t="shared" ca="1" si="771"/>
        <v>2.9348282641022811E-2</v>
      </c>
      <c r="U946" s="3">
        <f t="shared" ca="1" si="772"/>
        <v>2.9305156233165007E-2</v>
      </c>
      <c r="V946" s="3">
        <f t="shared" ca="1" si="773"/>
        <v>2.9339332797550407E-2</v>
      </c>
      <c r="W946" s="3">
        <f t="shared" ca="1" si="774"/>
        <v>2.9449622653466512E-2</v>
      </c>
      <c r="X946" s="3">
        <f t="shared" ca="1" si="775"/>
        <v>2.9634096003634446E-2</v>
      </c>
      <c r="Y946" s="3">
        <f t="shared" ca="1" si="776"/>
        <v>2.9889959635843948E-2</v>
      </c>
      <c r="Z946" s="3">
        <f t="shared" ca="1" si="777"/>
        <v>3.0213395139159046E-2</v>
      </c>
      <c r="AA946" s="3">
        <f t="shared" ca="1" si="778"/>
        <v>3.0599361579774786E-2</v>
      </c>
      <c r="AB946" s="3">
        <f t="shared" ca="1" si="779"/>
        <v>3.104138005454599E-2</v>
      </c>
      <c r="AC946" s="3">
        <f t="shared" ca="1" si="780"/>
        <v>3.1531337497644488E-2</v>
      </c>
      <c r="AD946" s="3">
        <f t="shared" ca="1" si="781"/>
        <v>3.2059370356519012E-2</v>
      </c>
      <c r="AE946" s="3">
        <f t="shared" ca="1" si="782"/>
        <v>3.2613909279943419E-2</v>
      </c>
      <c r="AF946" s="3">
        <f t="shared" ca="1" si="783"/>
        <v>3.3181973499019177E-2</v>
      </c>
      <c r="AG946" s="3">
        <f t="shared" ca="1" si="784"/>
        <v>3.3749785400413644E-2</v>
      </c>
      <c r="AH946" s="3">
        <f t="shared" ca="1" si="785"/>
        <v>3.4303721644934969E-2</v>
      </c>
      <c r="AI946" s="3">
        <f t="shared" ca="1" si="786"/>
        <v>3.4831526767572833E-2</v>
      </c>
      <c r="AJ946" s="3">
        <f t="shared" ca="1" si="787"/>
        <v>3.5323605387631685E-2</v>
      </c>
      <c r="AK946" s="3">
        <f t="shared" ca="1" si="788"/>
        <v>3.5774116509255674E-2</v>
      </c>
      <c r="AL946" s="3">
        <f t="shared" ca="1" si="789"/>
        <v>3.6181567054340592E-2</v>
      </c>
      <c r="AM946" s="3">
        <f t="shared" ca="1" si="790"/>
        <v>3.6548684673349791E-2</v>
      </c>
      <c r="AN946" s="3">
        <f t="shared" ca="1" si="791"/>
        <v>3.6881551566648442E-2</v>
      </c>
      <c r="AO946" s="3">
        <f t="shared" ca="1" si="792"/>
        <v>3.7188252725684455E-2</v>
      </c>
      <c r="AP946" s="3">
        <f t="shared" ca="1" si="793"/>
        <v>3.7477519878842694E-2</v>
      </c>
      <c r="AQ946" s="3">
        <f t="shared" ca="1" si="794"/>
        <v>3.7757885011221737E-2</v>
      </c>
      <c r="AR946" s="3">
        <f t="shared" ca="1" si="795"/>
        <v>3.8037574237421441E-2</v>
      </c>
      <c r="AS946" s="3">
        <f t="shared" ca="1" si="796"/>
        <v>3.8324790754400796E-2</v>
      </c>
      <c r="AT946" s="3">
        <f t="shared" ca="1" si="797"/>
        <v>3.8627432253456717E-2</v>
      </c>
      <c r="AU946" s="3">
        <f t="shared" ca="1" si="798"/>
        <v>3.8951268384309339E-2</v>
      </c>
      <c r="AV946" s="3">
        <f t="shared" ca="1" si="799"/>
        <v>3.9296860686312718E-2</v>
      </c>
      <c r="AW946" s="3">
        <f t="shared" ca="1" si="800"/>
        <v>3.965787703312397E-2</v>
      </c>
      <c r="AX946" s="3">
        <f t="shared" ca="1" si="801"/>
        <v>4.0024520059115463E-2</v>
      </c>
      <c r="AY946" s="3">
        <f t="shared" ca="1" si="802"/>
        <v>4.0391433514118009E-2</v>
      </c>
      <c r="AZ946" s="3">
        <f t="shared" ca="1" si="751"/>
        <v>4.0760339820130984E-2</v>
      </c>
      <c r="BC946" s="3">
        <f t="shared" ca="1" si="804"/>
        <v>-0.62429734970805129</v>
      </c>
      <c r="BD946" s="3">
        <f t="shared" ca="1" si="804"/>
        <v>-0.253018789429726</v>
      </c>
      <c r="BE946" s="3">
        <f t="shared" ca="1" si="804"/>
        <v>1.3523789893683373</v>
      </c>
    </row>
    <row r="947" spans="1:57" x14ac:dyDescent="0.2">
      <c r="A947" s="3">
        <f t="shared" si="752"/>
        <v>9.3499999999998451</v>
      </c>
      <c r="B947" s="3">
        <f t="shared" ca="1" si="753"/>
        <v>4.0993734697591142E-2</v>
      </c>
      <c r="C947" s="3">
        <f t="shared" ca="1" si="754"/>
        <v>3.9735983056934286E-2</v>
      </c>
      <c r="D947" s="3">
        <f t="shared" ca="1" si="755"/>
        <v>3.854767946039498E-2</v>
      </c>
      <c r="E947" s="3">
        <f t="shared" ca="1" si="756"/>
        <v>3.7427346663347766E-2</v>
      </c>
      <c r="F947" s="3">
        <f t="shared" ca="1" si="757"/>
        <v>3.6373292163671703E-2</v>
      </c>
      <c r="G947" s="3">
        <f t="shared" ca="1" si="758"/>
        <v>3.5383912649855576E-2</v>
      </c>
      <c r="H947" s="3">
        <f t="shared" ca="1" si="759"/>
        <v>3.4457940857758454E-2</v>
      </c>
      <c r="I947" s="3">
        <f t="shared" ca="1" si="760"/>
        <v>3.3594621082294086E-2</v>
      </c>
      <c r="J947" s="3">
        <f t="shared" ca="1" si="761"/>
        <v>3.2793803800895527E-2</v>
      </c>
      <c r="K947" s="3">
        <f t="shared" ca="1" si="762"/>
        <v>3.2055958615928019E-2</v>
      </c>
      <c r="L947" s="3">
        <f t="shared" ca="1" si="763"/>
        <v>3.1382114851318803E-2</v>
      </c>
      <c r="M947" s="3">
        <f t="shared" ca="1" si="764"/>
        <v>3.0773747179895637E-2</v>
      </c>
      <c r="N947" s="3">
        <f t="shared" ca="1" si="765"/>
        <v>3.023262753418008E-2</v>
      </c>
      <c r="O947" s="3">
        <f t="shared" ca="1" si="766"/>
        <v>2.9760664036198356E-2</v>
      </c>
      <c r="P947" s="3">
        <f t="shared" ca="1" si="767"/>
        <v>2.9359743931001742E-2</v>
      </c>
      <c r="Q947" s="3">
        <f t="shared" ca="1" si="768"/>
        <v>2.9031592185654886E-2</v>
      </c>
      <c r="R947" s="3">
        <f t="shared" ca="1" si="769"/>
        <v>2.8777651893592739E-2</v>
      </c>
      <c r="S947" s="3">
        <f t="shared" ca="1" si="770"/>
        <v>2.8598987623406562E-2</v>
      </c>
      <c r="T947" s="3">
        <f t="shared" ca="1" si="771"/>
        <v>2.8496208529932985E-2</v>
      </c>
      <c r="U947" s="3">
        <f t="shared" ca="1" si="772"/>
        <v>2.8469404343713752E-2</v>
      </c>
      <c r="V947" s="3">
        <f t="shared" ca="1" si="773"/>
        <v>2.8518084318329605E-2</v>
      </c>
      <c r="W947" s="3">
        <f t="shared" ca="1" si="774"/>
        <v>2.8641107144069842E-2</v>
      </c>
      <c r="X947" s="3">
        <f t="shared" ca="1" si="775"/>
        <v>2.8836589273985948E-2</v>
      </c>
      <c r="Y947" s="3">
        <f t="shared" ca="1" si="776"/>
        <v>2.9101780795587638E-2</v>
      </c>
      <c r="Z947" s="3">
        <f t="shared" ca="1" si="777"/>
        <v>2.9432902866008231E-2</v>
      </c>
      <c r="AA947" s="3">
        <f t="shared" ca="1" si="778"/>
        <v>2.9824949947412759E-2</v>
      </c>
      <c r="AB947" s="3">
        <f t="shared" ca="1" si="779"/>
        <v>3.0271474662052704E-2</v>
      </c>
      <c r="AC947" s="3">
        <f t="shared" ca="1" si="780"/>
        <v>3.076439310947239E-2</v>
      </c>
      <c r="AD947" s="3">
        <f t="shared" ca="1" si="781"/>
        <v>3.1293871674807641E-2</v>
      </c>
      <c r="AE947" s="3">
        <f t="shared" ca="1" si="782"/>
        <v>3.1848376623958209E-2</v>
      </c>
      <c r="AF947" s="3">
        <f t="shared" ca="1" si="783"/>
        <v>3.2414974805102408E-2</v>
      </c>
      <c r="AG947" s="3">
        <f t="shared" ca="1" si="784"/>
        <v>3.2979954875146072E-2</v>
      </c>
      <c r="AH947" s="3">
        <f t="shared" ca="1" si="785"/>
        <v>3.3529783598101527E-2</v>
      </c>
      <c r="AI947" s="3">
        <f t="shared" ca="1" si="786"/>
        <v>3.4052320957609766E-2</v>
      </c>
      <c r="AJ947" s="3">
        <f t="shared" ca="1" si="787"/>
        <v>3.4538108361500418E-2</v>
      </c>
      <c r="AK947" s="3">
        <f t="shared" ca="1" si="788"/>
        <v>3.4981452894156599E-2</v>
      </c>
      <c r="AL947" s="3">
        <f t="shared" ca="1" si="789"/>
        <v>3.5381006418984715E-2</v>
      </c>
      <c r="AM947" s="3">
        <f t="shared" ca="1" si="790"/>
        <v>3.5739623612482334E-2</v>
      </c>
      <c r="AN947" s="3">
        <f t="shared" ca="1" si="791"/>
        <v>3.6063486098287016E-2</v>
      </c>
      <c r="AO947" s="3">
        <f t="shared" ca="1" si="792"/>
        <v>3.636075065027846E-2</v>
      </c>
      <c r="AP947" s="3">
        <f t="shared" ca="1" si="793"/>
        <v>3.6640203403483472E-2</v>
      </c>
      <c r="AQ947" s="3">
        <f t="shared" ca="1" si="794"/>
        <v>3.6910428282463818E-2</v>
      </c>
      <c r="AR947" s="3">
        <f t="shared" ca="1" si="795"/>
        <v>3.7179708787468936E-2</v>
      </c>
      <c r="AS947" s="3">
        <f t="shared" ca="1" si="796"/>
        <v>3.7456299800687036E-2</v>
      </c>
      <c r="AT947" s="3">
        <f t="shared" ca="1" si="797"/>
        <v>3.7748114398158131E-2</v>
      </c>
      <c r="AU947" s="3">
        <f t="shared" ca="1" si="798"/>
        <v>3.8060876399009368E-2</v>
      </c>
      <c r="AV947" s="3">
        <f t="shared" ca="1" si="799"/>
        <v>3.8395068461892244E-2</v>
      </c>
      <c r="AW947" s="3">
        <f t="shared" ca="1" si="800"/>
        <v>3.8744349125627749E-2</v>
      </c>
      <c r="AX947" s="3">
        <f t="shared" ca="1" si="801"/>
        <v>3.9099071154144495E-2</v>
      </c>
      <c r="AY947" s="3">
        <f t="shared" ca="1" si="802"/>
        <v>3.9454082921072907E-2</v>
      </c>
      <c r="AZ947" s="3">
        <f t="shared" ca="1" si="751"/>
        <v>3.9811097790315726E-2</v>
      </c>
      <c r="BC947" s="3">
        <f t="shared" ca="1" si="804"/>
        <v>-1.4373222292429775</v>
      </c>
      <c r="BD947" s="3">
        <f t="shared" ca="1" si="804"/>
        <v>0.49431101776962816</v>
      </c>
      <c r="BE947" s="3">
        <f t="shared" ca="1" si="804"/>
        <v>0.82974022898642907</v>
      </c>
    </row>
    <row r="948" spans="1:57" x14ac:dyDescent="0.2">
      <c r="A948" s="3">
        <f t="shared" si="752"/>
        <v>9.3599999999998449</v>
      </c>
      <c r="B948" s="3">
        <f t="shared" ca="1" si="753"/>
        <v>3.8796723606507572E-2</v>
      </c>
      <c r="C948" s="3">
        <f t="shared" ca="1" si="754"/>
        <v>3.74947934108283E-2</v>
      </c>
      <c r="D948" s="3">
        <f t="shared" ca="1" si="755"/>
        <v>3.6270356384717928E-2</v>
      </c>
      <c r="E948" s="3">
        <f t="shared" ca="1" si="756"/>
        <v>3.5121569550559756E-2</v>
      </c>
      <c r="F948" s="3">
        <f t="shared" ca="1" si="757"/>
        <v>3.4046377934141128E-2</v>
      </c>
      <c r="G948" s="3">
        <f t="shared" ca="1" si="758"/>
        <v>3.3042818362805329E-2</v>
      </c>
      <c r="H948" s="3">
        <f t="shared" ca="1" si="759"/>
        <v>3.210926534696467E-2</v>
      </c>
      <c r="I948" s="3">
        <f t="shared" ca="1" si="760"/>
        <v>3.1244605377689902E-2</v>
      </c>
      <c r="J948" s="3">
        <f t="shared" ca="1" si="761"/>
        <v>3.0448330274473009E-2</v>
      </c>
      <c r="K948" s="3">
        <f t="shared" ca="1" si="762"/>
        <v>2.9720548995127393E-2</v>
      </c>
      <c r="L948" s="3">
        <f t="shared" ca="1" si="763"/>
        <v>2.906192740615306E-2</v>
      </c>
      <c r="M948" s="3">
        <f t="shared" ca="1" si="764"/>
        <v>2.8473573469817617E-2</v>
      </c>
      <c r="N948" s="3">
        <f t="shared" ca="1" si="765"/>
        <v>2.795688909258992E-2</v>
      </c>
      <c r="O948" s="3">
        <f t="shared" ca="1" si="766"/>
        <v>2.7513409297705762E-2</v>
      </c>
      <c r="P948" s="3">
        <f t="shared" ca="1" si="767"/>
        <v>2.7144645602333303E-2</v>
      </c>
      <c r="Q948" s="3">
        <f t="shared" ca="1" si="768"/>
        <v>2.6851945152893523E-2</v>
      </c>
      <c r="R948" s="3">
        <f t="shared" ca="1" si="769"/>
        <v>2.6636371660653895E-2</v>
      </c>
      <c r="S948" s="3">
        <f t="shared" ca="1" si="770"/>
        <v>2.6498609192466202E-2</v>
      </c>
      <c r="T948" s="3">
        <f t="shared" ca="1" si="771"/>
        <v>2.643888556272048E-2</v>
      </c>
      <c r="U948" s="3">
        <f t="shared" ca="1" si="772"/>
        <v>2.6456908384085816E-2</v>
      </c>
      <c r="V948" s="3">
        <f t="shared" ca="1" si="773"/>
        <v>2.6551803817354631E-2</v>
      </c>
      <c r="W948" s="3">
        <f t="shared" ca="1" si="774"/>
        <v>2.6722046019838078E-2</v>
      </c>
      <c r="X948" s="3">
        <f t="shared" ca="1" si="775"/>
        <v>2.6965364774339317E-2</v>
      </c>
      <c r="Y948" s="3">
        <f t="shared" ca="1" si="776"/>
        <v>2.7278620531888526E-2</v>
      </c>
      <c r="Z948" s="3">
        <f t="shared" ca="1" si="777"/>
        <v>2.7657641072679838E-2</v>
      </c>
      <c r="AA948" s="3">
        <f t="shared" ca="1" si="778"/>
        <v>2.8097023315870311E-2</v>
      </c>
      <c r="AB948" s="3">
        <f t="shared" ca="1" si="779"/>
        <v>2.8589918500341108E-2</v>
      </c>
      <c r="AC948" s="3">
        <f t="shared" ca="1" si="780"/>
        <v>2.9127839044888845E-2</v>
      </c>
      <c r="AD948" s="3">
        <f t="shared" ca="1" si="781"/>
        <v>2.970054852435872E-2</v>
      </c>
      <c r="AE948" s="3">
        <f t="shared" ca="1" si="782"/>
        <v>3.0296116200208913E-2</v>
      </c>
      <c r="AF948" s="3">
        <f t="shared" ca="1" si="783"/>
        <v>3.0901224049191312E-2</v>
      </c>
      <c r="AG948" s="3">
        <f t="shared" ca="1" si="784"/>
        <v>3.1501794613543063E-2</v>
      </c>
      <c r="AH948" s="3">
        <f t="shared" ca="1" si="785"/>
        <v>3.2083952405823103E-2</v>
      </c>
      <c r="AI948" s="3">
        <f t="shared" ca="1" si="786"/>
        <v>3.2635240423554729E-2</v>
      </c>
      <c r="AJ948" s="3">
        <f t="shared" ca="1" si="787"/>
        <v>3.314590422736053E-2</v>
      </c>
      <c r="AK948" s="3">
        <f t="shared" ca="1" si="788"/>
        <v>3.360996605752152E-2</v>
      </c>
      <c r="AL948" s="3">
        <f t="shared" ca="1" si="789"/>
        <v>3.4025789499078724E-2</v>
      </c>
      <c r="AM948" s="3">
        <f t="shared" ca="1" si="790"/>
        <v>3.4395922840942166E-2</v>
      </c>
      <c r="AN948" s="3">
        <f t="shared" ca="1" si="791"/>
        <v>3.4726213715638506E-2</v>
      </c>
      <c r="AO948" s="3">
        <f t="shared" ca="1" si="792"/>
        <v>3.5024457470396939E-2</v>
      </c>
      <c r="AP948" s="3">
        <f t="shared" ca="1" si="793"/>
        <v>3.5299061735976155E-2</v>
      </c>
      <c r="AQ948" s="3">
        <f t="shared" ca="1" si="794"/>
        <v>3.5558229623758313E-2</v>
      </c>
      <c r="AR948" s="3">
        <f t="shared" ca="1" si="795"/>
        <v>3.5809869044067556E-2</v>
      </c>
      <c r="AS948" s="3">
        <f t="shared" ca="1" si="796"/>
        <v>3.60618529767451E-2</v>
      </c>
      <c r="AT948" s="3">
        <f t="shared" ca="1" si="797"/>
        <v>3.6321675796700821E-2</v>
      </c>
      <c r="AU948" s="3">
        <f t="shared" ca="1" si="798"/>
        <v>3.659458196990021E-2</v>
      </c>
      <c r="AV948" s="3">
        <f t="shared" ca="1" si="799"/>
        <v>3.6880543803643043E-2</v>
      </c>
      <c r="AW948" s="3">
        <f t="shared" ca="1" si="800"/>
        <v>3.7172780829635522E-2</v>
      </c>
      <c r="AX948" s="3">
        <f t="shared" ca="1" si="801"/>
        <v>3.7461364169680898E-2</v>
      </c>
      <c r="AY948" s="3">
        <f t="shared" ca="1" si="802"/>
        <v>3.7740909686004756E-2</v>
      </c>
      <c r="AZ948" s="3">
        <f t="shared" ca="1" si="751"/>
        <v>3.8012688798982591E-2</v>
      </c>
      <c r="BC948" s="3">
        <f t="shared" ca="1" si="804"/>
        <v>-2.8270473194050298</v>
      </c>
      <c r="BD948" s="3">
        <f t="shared" ca="1" si="804"/>
        <v>1.2270318480203519</v>
      </c>
      <c r="BE948" s="3">
        <f t="shared" ca="1" si="804"/>
        <v>-0.17370101978463559</v>
      </c>
    </row>
    <row r="949" spans="1:57" x14ac:dyDescent="0.2">
      <c r="A949" s="3">
        <f t="shared" si="752"/>
        <v>9.3699999999998447</v>
      </c>
      <c r="B949" s="3">
        <f t="shared" ca="1" si="753"/>
        <v>4.000629861452417E-2</v>
      </c>
      <c r="C949" s="3">
        <f t="shared" ca="1" si="754"/>
        <v>3.873601909369153E-2</v>
      </c>
      <c r="D949" s="3">
        <f t="shared" ca="1" si="755"/>
        <v>3.7535036213633168E-2</v>
      </c>
      <c r="E949" s="3">
        <f t="shared" ca="1" si="756"/>
        <v>3.6401913297573293E-2</v>
      </c>
      <c r="F949" s="3">
        <f t="shared" ca="1" si="757"/>
        <v>3.533500492004063E-2</v>
      </c>
      <c r="G949" s="3">
        <f t="shared" ca="1" si="758"/>
        <v>3.433276004856111E-2</v>
      </c>
      <c r="H949" s="3">
        <f t="shared" ca="1" si="759"/>
        <v>3.33939669451465E-2</v>
      </c>
      <c r="I949" s="3">
        <f t="shared" ca="1" si="760"/>
        <v>3.2517926248556775E-2</v>
      </c>
      <c r="J949" s="3">
        <f t="shared" ca="1" si="761"/>
        <v>3.1704543049224765E-2</v>
      </c>
      <c r="K949" s="3">
        <f t="shared" ca="1" si="762"/>
        <v>3.0954337572768713E-2</v>
      </c>
      <c r="L949" s="3">
        <f t="shared" ca="1" si="763"/>
        <v>3.0268384131812882E-2</v>
      </c>
      <c r="M949" s="3">
        <f t="shared" ca="1" si="764"/>
        <v>2.9648195880369044E-2</v>
      </c>
      <c r="N949" s="3">
        <f t="shared" ca="1" si="765"/>
        <v>2.9095576606012748E-2</v>
      </c>
      <c r="O949" s="3">
        <f t="shared" ca="1" si="766"/>
        <v>2.8612460149221676E-2</v>
      </c>
      <c r="P949" s="3">
        <f t="shared" ca="1" si="767"/>
        <v>2.8200754226039817E-2</v>
      </c>
      <c r="Q949" s="3">
        <f t="shared" ca="1" si="768"/>
        <v>2.7862200099628167E-2</v>
      </c>
      <c r="R949" s="3">
        <f t="shared" ca="1" si="769"/>
        <v>2.7598254045309446E-2</v>
      </c>
      <c r="S949" s="3">
        <f t="shared" ca="1" si="770"/>
        <v>2.7409991580035972E-2</v>
      </c>
      <c r="T949" s="3">
        <f t="shared" ca="1" si="771"/>
        <v>2.7298031130816837E-2</v>
      </c>
      <c r="U949" s="3">
        <f t="shared" ca="1" si="772"/>
        <v>2.7262470141564309E-2</v>
      </c>
      <c r="V949" s="3">
        <f t="shared" ca="1" si="773"/>
        <v>2.7302823620092856E-2</v>
      </c>
      <c r="W949" s="3">
        <f t="shared" ca="1" si="774"/>
        <v>2.7417953116604256E-2</v>
      </c>
      <c r="X949" s="3">
        <f t="shared" ca="1" si="775"/>
        <v>2.7605973652942862E-2</v>
      </c>
      <c r="Y949" s="3">
        <f t="shared" ca="1" si="776"/>
        <v>2.7864127937464296E-2</v>
      </c>
      <c r="Z949" s="3">
        <f t="shared" ca="1" si="777"/>
        <v>2.8188622258716284E-2</v>
      </c>
      <c r="AA949" s="3">
        <f t="shared" ca="1" si="778"/>
        <v>2.8574427884654835E-2</v>
      </c>
      <c r="AB949" s="3">
        <f t="shared" ca="1" si="779"/>
        <v>2.9015066593457393E-2</v>
      </c>
      <c r="AC949" s="3">
        <f t="shared" ca="1" si="780"/>
        <v>2.9502419109196178E-2</v>
      </c>
      <c r="AD949" s="3">
        <f t="shared" ca="1" si="781"/>
        <v>3.0026618281156908E-2</v>
      </c>
      <c r="AE949" s="3">
        <f t="shared" ca="1" si="782"/>
        <v>3.0576108577630646E-2</v>
      </c>
      <c r="AF949" s="3">
        <f t="shared" ca="1" si="783"/>
        <v>3.1137959447692178E-2</v>
      </c>
      <c r="AG949" s="3">
        <f t="shared" ca="1" si="784"/>
        <v>3.1698499764788425E-2</v>
      </c>
      <c r="AH949" s="3">
        <f t="shared" ca="1" si="785"/>
        <v>3.2244284263945808E-2</v>
      </c>
      <c r="AI949" s="3">
        <f t="shared" ca="1" si="786"/>
        <v>3.2763311347962308E-2</v>
      </c>
      <c r="AJ949" s="3">
        <f t="shared" ca="1" si="787"/>
        <v>3.3246302918929743E-2</v>
      </c>
      <c r="AK949" s="3">
        <f t="shared" ca="1" si="788"/>
        <v>3.3687768272955908E-2</v>
      </c>
      <c r="AL949" s="3">
        <f t="shared" ca="1" si="789"/>
        <v>3.4086554323146154E-2</v>
      </c>
      <c r="AM949" s="3">
        <f t="shared" ca="1" si="790"/>
        <v>3.444567438736669E-2</v>
      </c>
      <c r="AN949" s="3">
        <f t="shared" ca="1" si="791"/>
        <v>3.4771413526936613E-2</v>
      </c>
      <c r="AO949" s="3">
        <f t="shared" ca="1" si="792"/>
        <v>3.5071977289496445E-2</v>
      </c>
      <c r="AP949" s="3">
        <f t="shared" ca="1" si="793"/>
        <v>3.5356166723972661E-2</v>
      </c>
      <c r="AQ949" s="3">
        <f t="shared" ca="1" si="794"/>
        <v>3.5632576201647101E-2</v>
      </c>
      <c r="AR949" s="3">
        <f t="shared" ca="1" si="795"/>
        <v>3.5909509885284324E-2</v>
      </c>
      <c r="AS949" s="3">
        <f t="shared" ca="1" si="796"/>
        <v>3.6195230085017037E-2</v>
      </c>
      <c r="AT949" s="3">
        <f t="shared" ca="1" si="797"/>
        <v>3.6497583230198534E-2</v>
      </c>
      <c r="AU949" s="3">
        <f t="shared" ca="1" si="798"/>
        <v>3.6822105782282996E-2</v>
      </c>
      <c r="AV949" s="3">
        <f t="shared" ca="1" si="799"/>
        <v>3.716903309271738E-2</v>
      </c>
      <c r="AW949" s="3">
        <f t="shared" ca="1" si="800"/>
        <v>3.7531920802007041E-2</v>
      </c>
      <c r="AX949" s="3">
        <f t="shared" ca="1" si="801"/>
        <v>3.7901331341058456E-2</v>
      </c>
      <c r="AY949" s="3">
        <f t="shared" ca="1" si="802"/>
        <v>3.8272415840664084E-2</v>
      </c>
      <c r="AZ949" s="3">
        <f t="shared" ca="1" si="751"/>
        <v>3.8646979975270085E-2</v>
      </c>
      <c r="BC949" s="3">
        <f t="shared" ca="1" si="804"/>
        <v>0.93907911008589817</v>
      </c>
      <c r="BD949" s="3">
        <f t="shared" ca="1" si="804"/>
        <v>-1.6003743629366074</v>
      </c>
      <c r="BE949" s="3">
        <f t="shared" ca="1" si="804"/>
        <v>-0.13165341668628816</v>
      </c>
    </row>
    <row r="950" spans="1:57" x14ac:dyDescent="0.2">
      <c r="A950" s="3">
        <f t="shared" si="752"/>
        <v>9.3799999999998445</v>
      </c>
      <c r="B950" s="3">
        <f t="shared" ca="1" si="753"/>
        <v>3.8279080665155785E-2</v>
      </c>
      <c r="C950" s="3">
        <f t="shared" ca="1" si="754"/>
        <v>3.6998724983292736E-2</v>
      </c>
      <c r="D950" s="3">
        <f t="shared" ca="1" si="755"/>
        <v>3.5793968965030308E-2</v>
      </c>
      <c r="E950" s="3">
        <f t="shared" ca="1" si="756"/>
        <v>3.4663048130004377E-2</v>
      </c>
      <c r="F950" s="3">
        <f t="shared" ca="1" si="757"/>
        <v>3.3603992483926565E-2</v>
      </c>
      <c r="G950" s="3">
        <f t="shared" ca="1" si="758"/>
        <v>3.2614928997346505E-2</v>
      </c>
      <c r="H950" s="3">
        <f t="shared" ca="1" si="759"/>
        <v>3.169432552240993E-2</v>
      </c>
      <c r="I950" s="3">
        <f t="shared" ca="1" si="760"/>
        <v>3.0841162658643784E-2</v>
      </c>
      <c r="J950" s="3">
        <f t="shared" ca="1" si="761"/>
        <v>3.0055024557971755E-2</v>
      </c>
      <c r="K950" s="3">
        <f t="shared" ca="1" si="762"/>
        <v>2.9336108487996011E-2</v>
      </c>
      <c r="L950" s="3">
        <f t="shared" ca="1" si="763"/>
        <v>2.8685162972990196E-2</v>
      </c>
      <c r="M950" s="3">
        <f t="shared" ca="1" si="764"/>
        <v>2.8103372123110211E-2</v>
      </c>
      <c r="N950" s="3">
        <f t="shared" ca="1" si="765"/>
        <v>2.7592207376373721E-2</v>
      </c>
      <c r="O950" s="3">
        <f t="shared" ca="1" si="766"/>
        <v>2.7153267168745675E-2</v>
      </c>
      <c r="P950" s="3">
        <f t="shared" ca="1" si="767"/>
        <v>2.678812120411591E-2</v>
      </c>
      <c r="Q950" s="3">
        <f t="shared" ca="1" si="768"/>
        <v>2.6498170661944449E-2</v>
      </c>
      <c r="R950" s="3">
        <f t="shared" ca="1" si="769"/>
        <v>2.6284530189942885E-2</v>
      </c>
      <c r="S950" s="3">
        <f t="shared" ca="1" si="770"/>
        <v>2.6147932569027144E-2</v>
      </c>
      <c r="T950" s="3">
        <f t="shared" ca="1" si="771"/>
        <v>2.6088652653810582E-2</v>
      </c>
      <c r="U950" s="3">
        <f t="shared" ca="1" si="772"/>
        <v>2.6106443530376944E-2</v>
      </c>
      <c r="V950" s="3">
        <f t="shared" ca="1" si="773"/>
        <v>2.6200474855092831E-2</v>
      </c>
      <c r="W950" s="3">
        <f t="shared" ca="1" si="774"/>
        <v>2.636926135858636E-2</v>
      </c>
      <c r="X950" s="3">
        <f t="shared" ca="1" si="775"/>
        <v>2.6610569072721496E-2</v>
      </c>
      <c r="Y950" s="3">
        <f t="shared" ca="1" si="776"/>
        <v>2.692128871881257E-2</v>
      </c>
      <c r="Z950" s="3">
        <f t="shared" ca="1" si="777"/>
        <v>2.7297270841182528E-2</v>
      </c>
      <c r="AA950" s="3">
        <f t="shared" ca="1" si="778"/>
        <v>2.7733126811008989E-2</v>
      </c>
      <c r="AB950" s="3">
        <f t="shared" ca="1" si="779"/>
        <v>2.8222014731697991E-2</v>
      </c>
      <c r="AC950" s="3">
        <f t="shared" ca="1" si="780"/>
        <v>2.875544948259336E-2</v>
      </c>
      <c r="AD950" s="3">
        <f t="shared" ca="1" si="781"/>
        <v>2.9323199136681896E-2</v>
      </c>
      <c r="AE950" s="3">
        <f t="shared" ca="1" si="782"/>
        <v>2.9913349445010066E-2</v>
      </c>
      <c r="AF950" s="3">
        <f t="shared" ca="1" si="783"/>
        <v>3.0512623536766009E-2</v>
      </c>
      <c r="AG950" s="3">
        <f t="shared" ca="1" si="784"/>
        <v>3.1107022925044286E-2</v>
      </c>
      <c r="AH950" s="3">
        <f t="shared" ca="1" si="785"/>
        <v>3.1682798901607662E-2</v>
      </c>
      <c r="AI950" s="3">
        <f t="shared" ca="1" si="786"/>
        <v>3.2227671523865409E-2</v>
      </c>
      <c r="AJ950" s="3">
        <f t="shared" ca="1" si="787"/>
        <v>3.2732105080278441E-2</v>
      </c>
      <c r="AK950" s="3">
        <f t="shared" ca="1" si="788"/>
        <v>3.3190361678838806E-2</v>
      </c>
      <c r="AL950" s="3">
        <f t="shared" ca="1" si="789"/>
        <v>3.3601037025346718E-2</v>
      </c>
      <c r="AM950" s="3">
        <f t="shared" ca="1" si="790"/>
        <v>3.3966874745234021E-2</v>
      </c>
      <c r="AN950" s="3">
        <f t="shared" ca="1" si="791"/>
        <v>3.4293862614657347E-2</v>
      </c>
      <c r="AO950" s="3">
        <f t="shared" ca="1" si="792"/>
        <v>3.4589881876636377E-2</v>
      </c>
      <c r="AP950" s="3">
        <f t="shared" ca="1" si="793"/>
        <v>3.4863392785712745E-2</v>
      </c>
      <c r="AQ950" s="3">
        <f t="shared" ca="1" si="794"/>
        <v>3.5122646903531479E-2</v>
      </c>
      <c r="AR950" s="3">
        <f t="shared" ca="1" si="795"/>
        <v>3.5375610337467306E-2</v>
      </c>
      <c r="AS950" s="3">
        <f t="shared" ca="1" si="796"/>
        <v>3.5630199813040171E-2</v>
      </c>
      <c r="AT950" s="3">
        <f t="shared" ca="1" si="797"/>
        <v>3.5893878443480409E-2</v>
      </c>
      <c r="AU950" s="3">
        <f t="shared" ca="1" si="798"/>
        <v>3.6171739937316781E-2</v>
      </c>
      <c r="AV950" s="3">
        <f t="shared" ca="1" si="799"/>
        <v>3.6463549982049162E-2</v>
      </c>
      <c r="AW950" s="3">
        <f t="shared" ca="1" si="800"/>
        <v>3.6762469261600886E-2</v>
      </c>
      <c r="AX950" s="3">
        <f t="shared" ca="1" si="801"/>
        <v>3.7058818225783614E-2</v>
      </c>
      <c r="AY950" s="3">
        <f t="shared" ca="1" si="802"/>
        <v>3.7347549084279487E-2</v>
      </c>
      <c r="AZ950" s="3">
        <f t="shared" ca="1" si="751"/>
        <v>3.7630031990369704E-2</v>
      </c>
      <c r="BC950" s="3">
        <f t="shared" ca="1" si="804"/>
        <v>-1.5730453597707346</v>
      </c>
      <c r="BD950" s="3">
        <f t="shared" ca="1" si="804"/>
        <v>1.5151945717318638</v>
      </c>
      <c r="BE950" s="3">
        <f t="shared" ca="1" si="804"/>
        <v>0.31859855955931504</v>
      </c>
    </row>
    <row r="951" spans="1:57" x14ac:dyDescent="0.2">
      <c r="A951" s="3">
        <f t="shared" si="752"/>
        <v>9.3899999999998442</v>
      </c>
      <c r="B951" s="3">
        <f t="shared" ca="1" si="753"/>
        <v>3.9743526543643111E-2</v>
      </c>
      <c r="C951" s="3">
        <f t="shared" ca="1" si="754"/>
        <v>3.8342520661514716E-2</v>
      </c>
      <c r="D951" s="3">
        <f t="shared" ca="1" si="755"/>
        <v>3.70253635921294E-2</v>
      </c>
      <c r="E951" s="3">
        <f t="shared" ca="1" si="756"/>
        <v>3.5790046540095745E-2</v>
      </c>
      <c r="F951" s="3">
        <f t="shared" ca="1" si="757"/>
        <v>3.4634358417610714E-2</v>
      </c>
      <c r="G951" s="3">
        <f t="shared" ca="1" si="758"/>
        <v>3.3556187653855464E-2</v>
      </c>
      <c r="H951" s="3">
        <f t="shared" ca="1" si="759"/>
        <v>3.255376512238798E-2</v>
      </c>
      <c r="I951" s="3">
        <f t="shared" ca="1" si="760"/>
        <v>3.1625834789382273E-2</v>
      </c>
      <c r="J951" s="3">
        <f t="shared" ca="1" si="761"/>
        <v>3.0771743251728375E-2</v>
      </c>
      <c r="K951" s="3">
        <f t="shared" ca="1" si="762"/>
        <v>2.9991448186271308E-2</v>
      </c>
      <c r="L951" s="3">
        <f t="shared" ca="1" si="763"/>
        <v>2.9285455687689612E-2</v>
      </c>
      <c r="M951" s="3">
        <f t="shared" ca="1" si="764"/>
        <v>2.8654704180034903E-2</v>
      </c>
      <c r="N951" s="3">
        <f t="shared" ca="1" si="765"/>
        <v>2.810041611453348E-2</v>
      </c>
      <c r="O951" s="3">
        <f t="shared" ca="1" si="766"/>
        <v>2.7623937894350366E-2</v>
      </c>
      <c r="P951" s="3">
        <f t="shared" ca="1" si="767"/>
        <v>2.7226584593655911E-2</v>
      </c>
      <c r="Q951" s="3">
        <f t="shared" ca="1" si="768"/>
        <v>2.6909500701196597E-2</v>
      </c>
      <c r="R951" s="3">
        <f t="shared" ca="1" si="769"/>
        <v>2.6673542638770007E-2</v>
      </c>
      <c r="S951" s="3">
        <f t="shared" ca="1" si="770"/>
        <v>2.6519183858394111E-2</v>
      </c>
      <c r="T951" s="3">
        <f t="shared" ca="1" si="771"/>
        <v>2.6446439050443492E-2</v>
      </c>
      <c r="U951" s="3">
        <f t="shared" ca="1" si="772"/>
        <v>2.6454800347166602E-2</v>
      </c>
      <c r="V951" s="3">
        <f t="shared" ca="1" si="773"/>
        <v>2.6543175447985286E-2</v>
      </c>
      <c r="W951" s="3">
        <f t="shared" ca="1" si="774"/>
        <v>2.6709815644411494E-2</v>
      </c>
      <c r="X951" s="3">
        <f t="shared" ca="1" si="775"/>
        <v>2.6952221342253189E-2</v>
      </c>
      <c r="Y951" s="3">
        <f t="shared" ca="1" si="776"/>
        <v>2.7267014624505381E-2</v>
      </c>
      <c r="Z951" s="3">
        <f t="shared" ca="1" si="777"/>
        <v>2.7649773632080779E-2</v>
      </c>
      <c r="AA951" s="3">
        <f t="shared" ca="1" si="778"/>
        <v>2.8094833187684371E-2</v>
      </c>
      <c r="AB951" s="3">
        <f t="shared" ca="1" si="779"/>
        <v>2.8595071100417268E-2</v>
      </c>
      <c r="AC951" s="3">
        <f t="shared" ca="1" si="780"/>
        <v>2.9141719850129127E-2</v>
      </c>
      <c r="AD951" s="3">
        <f t="shared" ca="1" si="781"/>
        <v>2.9724266278554529E-2</v>
      </c>
      <c r="AE951" s="3">
        <f t="shared" ca="1" si="782"/>
        <v>3.0330521091308127E-2</v>
      </c>
      <c r="AF951" s="3">
        <f t="shared" ca="1" si="783"/>
        <v>3.094694490074772E-2</v>
      </c>
      <c r="AG951" s="3">
        <f t="shared" ca="1" si="784"/>
        <v>3.1559295761822904E-2</v>
      </c>
      <c r="AH951" s="3">
        <f t="shared" ca="1" si="785"/>
        <v>3.2153605448855913E-2</v>
      </c>
      <c r="AI951" s="3">
        <f t="shared" ca="1" si="786"/>
        <v>3.2717399512368087E-2</v>
      </c>
      <c r="AJ951" s="3">
        <f t="shared" ca="1" si="787"/>
        <v>3.3240968259565351E-2</v>
      </c>
      <c r="AK951" s="3">
        <f t="shared" ca="1" si="788"/>
        <v>3.3718409953805852E-2</v>
      </c>
      <c r="AL951" s="3">
        <f t="shared" ca="1" si="789"/>
        <v>3.4148152147747704E-2</v>
      </c>
      <c r="AM951" s="3">
        <f t="shared" ca="1" si="790"/>
        <v>3.4532751646399441E-2</v>
      </c>
      <c r="AN951" s="3">
        <f t="shared" ca="1" si="791"/>
        <v>3.4877981824231685E-2</v>
      </c>
      <c r="AO951" s="3">
        <f t="shared" ca="1" si="792"/>
        <v>3.5191482713713626E-2</v>
      </c>
      <c r="AP951" s="3">
        <f t="shared" ca="1" si="793"/>
        <v>3.5481457158562622E-2</v>
      </c>
      <c r="AQ951" s="3">
        <f t="shared" ca="1" si="794"/>
        <v>3.5755897429737477E-2</v>
      </c>
      <c r="AR951" s="3">
        <f t="shared" ca="1" si="795"/>
        <v>3.6022514852504212E-2</v>
      </c>
      <c r="AS951" s="3">
        <f t="shared" ca="1" si="796"/>
        <v>3.6288963237005464E-2</v>
      </c>
      <c r="AT951" s="3">
        <f t="shared" ca="1" si="797"/>
        <v>3.6562404615478154E-2</v>
      </c>
      <c r="AU951" s="3">
        <f t="shared" ca="1" si="798"/>
        <v>3.6847572829170831E-2</v>
      </c>
      <c r="AV951" s="3">
        <f t="shared" ca="1" si="799"/>
        <v>3.7143848819649203E-2</v>
      </c>
      <c r="AW951" s="3">
        <f t="shared" ca="1" si="800"/>
        <v>3.7444084797629958E-2</v>
      </c>
      <c r="AX951" s="3">
        <f t="shared" ca="1" si="801"/>
        <v>3.7738443516895238E-2</v>
      </c>
      <c r="AY951" s="3">
        <f t="shared" ca="1" si="802"/>
        <v>3.8021756957881403E-2</v>
      </c>
      <c r="AZ951" s="3">
        <f t="shared" ca="1" si="751"/>
        <v>3.8295246438741735E-2</v>
      </c>
      <c r="BC951" s="3">
        <f t="shared" ca="1" si="804"/>
        <v>0.88600964367514834</v>
      </c>
      <c r="BD951" s="3">
        <f t="shared" ca="1" si="804"/>
        <v>-0.45854983129715077</v>
      </c>
      <c r="BE951" s="3">
        <f t="shared" ca="1" si="804"/>
        <v>-1.5938916245406443</v>
      </c>
    </row>
    <row r="952" spans="1:57" x14ac:dyDescent="0.2">
      <c r="A952" s="3">
        <f t="shared" si="752"/>
        <v>9.399999999999844</v>
      </c>
      <c r="B952" s="3">
        <f t="shared" ca="1" si="753"/>
        <v>3.9626673431449731E-2</v>
      </c>
      <c r="C952" s="3">
        <f t="shared" ca="1" si="754"/>
        <v>3.8252128947048616E-2</v>
      </c>
      <c r="D952" s="3">
        <f t="shared" ca="1" si="755"/>
        <v>3.695897849520724E-2</v>
      </c>
      <c r="E952" s="3">
        <f t="shared" ca="1" si="756"/>
        <v>3.5745309352289235E-2</v>
      </c>
      <c r="F952" s="3">
        <f t="shared" ca="1" si="757"/>
        <v>3.4609009710371869E-2</v>
      </c>
      <c r="G952" s="3">
        <f t="shared" ca="1" si="758"/>
        <v>3.354806981087554E-2</v>
      </c>
      <c r="H952" s="3">
        <f t="shared" ca="1" si="759"/>
        <v>3.2560823878027251E-2</v>
      </c>
      <c r="I952" s="3">
        <f t="shared" ca="1" si="760"/>
        <v>3.1646119548566533E-2</v>
      </c>
      <c r="J952" s="3">
        <f t="shared" ca="1" si="761"/>
        <v>3.0803406145987366E-2</v>
      </c>
      <c r="K952" s="3">
        <f t="shared" ca="1" si="762"/>
        <v>3.0032742021952944E-2</v>
      </c>
      <c r="L952" s="3">
        <f t="shared" ca="1" si="763"/>
        <v>2.9334731098768597E-2</v>
      </c>
      <c r="M952" s="3">
        <f t="shared" ca="1" si="764"/>
        <v>2.8710406370719983E-2</v>
      </c>
      <c r="N952" s="3">
        <f t="shared" ca="1" si="765"/>
        <v>2.8161081563673938E-2</v>
      </c>
      <c r="O952" s="3">
        <f t="shared" ca="1" si="766"/>
        <v>2.7688191318409244E-2</v>
      </c>
      <c r="P952" s="3">
        <f t="shared" ca="1" si="767"/>
        <v>2.7293136360508966E-2</v>
      </c>
      <c r="Q952" s="3">
        <f t="shared" ca="1" si="768"/>
        <v>2.6977144779654096E-2</v>
      </c>
      <c r="R952" s="3">
        <f t="shared" ca="1" si="769"/>
        <v>2.6741155072020607E-2</v>
      </c>
      <c r="S952" s="3">
        <f t="shared" ca="1" si="770"/>
        <v>2.6585721666373768E-2</v>
      </c>
      <c r="T952" s="3">
        <f t="shared" ca="1" si="771"/>
        <v>2.6510939395409539E-2</v>
      </c>
      <c r="U952" s="3">
        <f t="shared" ca="1" si="772"/>
        <v>2.6516379739830967E-2</v>
      </c>
      <c r="V952" s="3">
        <f t="shared" ca="1" si="773"/>
        <v>2.6601028734823777E-2</v>
      </c>
      <c r="W952" s="3">
        <f t="shared" ca="1" si="774"/>
        <v>2.6763214511397036E-2</v>
      </c>
      <c r="X952" s="3">
        <f t="shared" ca="1" si="775"/>
        <v>2.7000512111409511E-2</v>
      </c>
      <c r="Y952" s="3">
        <f t="shared" ca="1" si="776"/>
        <v>2.730961522658714E-2</v>
      </c>
      <c r="Z952" s="3">
        <f t="shared" ca="1" si="777"/>
        <v>2.7686169833883237E-2</v>
      </c>
      <c r="AA952" s="3">
        <f t="shared" ca="1" si="778"/>
        <v>2.8124574454965575E-2</v>
      </c>
      <c r="AB952" s="3">
        <f t="shared" ca="1" si="779"/>
        <v>2.8617766884878635E-2</v>
      </c>
      <c r="AC952" s="3">
        <f t="shared" ca="1" si="780"/>
        <v>2.9157037549694807E-2</v>
      </c>
      <c r="AD952" s="3">
        <f t="shared" ca="1" si="781"/>
        <v>2.9731932505964946E-2</v>
      </c>
      <c r="AE952" s="3">
        <f t="shared" ca="1" si="782"/>
        <v>3.0330327986795993E-2</v>
      </c>
      <c r="AF952" s="3">
        <f t="shared" ca="1" si="783"/>
        <v>3.0938762791241185E-2</v>
      </c>
      <c r="AG952" s="3">
        <f t="shared" ca="1" si="784"/>
        <v>3.1543092317271322E-2</v>
      </c>
      <c r="AH952" s="3">
        <f t="shared" ca="1" si="785"/>
        <v>3.2129469644331221E-2</v>
      </c>
      <c r="AI952" s="3">
        <f t="shared" ca="1" si="786"/>
        <v>3.2685566548919034E-2</v>
      </c>
      <c r="AJ952" s="3">
        <f t="shared" ca="1" si="787"/>
        <v>3.3201839882070205E-2</v>
      </c>
      <c r="AK952" s="3">
        <f t="shared" ca="1" si="788"/>
        <v>3.3672564298690859E-2</v>
      </c>
      <c r="AL952" s="3">
        <f t="shared" ca="1" si="789"/>
        <v>3.4096339147303492E-2</v>
      </c>
      <c r="AM952" s="3">
        <f t="shared" ca="1" si="790"/>
        <v>3.4475874183220116E-2</v>
      </c>
      <c r="AN952" s="3">
        <f t="shared" ca="1" si="791"/>
        <v>3.4817068165400158E-2</v>
      </c>
      <c r="AO952" s="3">
        <f t="shared" ca="1" si="792"/>
        <v>3.5127659914108891E-2</v>
      </c>
      <c r="AP952" s="3">
        <f t="shared" ca="1" si="793"/>
        <v>3.5415935146994253E-2</v>
      </c>
      <c r="AQ952" s="3">
        <f t="shared" ca="1" si="794"/>
        <v>3.5689967256852431E-2</v>
      </c>
      <c r="AR952" s="3">
        <f t="shared" ca="1" si="795"/>
        <v>3.5957552946527464E-2</v>
      </c>
      <c r="AS952" s="3">
        <f t="shared" ca="1" si="796"/>
        <v>3.6226422669824405E-2</v>
      </c>
      <c r="AT952" s="3">
        <f t="shared" ca="1" si="797"/>
        <v>3.6503776524613132E-2</v>
      </c>
      <c r="AU952" s="3">
        <f t="shared" ca="1" si="798"/>
        <v>3.6794328309640939E-2</v>
      </c>
      <c r="AV952" s="3">
        <f t="shared" ca="1" si="799"/>
        <v>3.7097416068346024E-2</v>
      </c>
      <c r="AW952" s="3">
        <f t="shared" ca="1" si="800"/>
        <v>3.7405926876134026E-2</v>
      </c>
      <c r="AX952" s="3">
        <f t="shared" ca="1" si="801"/>
        <v>3.7710206862445333E-2</v>
      </c>
      <c r="AY952" s="3">
        <f t="shared" ca="1" si="802"/>
        <v>3.8005307528704943E-2</v>
      </c>
      <c r="AZ952" s="3">
        <f t="shared" ca="1" si="751"/>
        <v>3.829271617714726E-2</v>
      </c>
      <c r="BC952" s="3">
        <f t="shared" ca="1" si="804"/>
        <v>-1.014286123662167E-2</v>
      </c>
      <c r="BD952" s="3">
        <f t="shared" ca="1" si="804"/>
        <v>-0.11103614534239359</v>
      </c>
      <c r="BE952" s="3">
        <f t="shared" ca="1" si="804"/>
        <v>0.256386816638285</v>
      </c>
    </row>
    <row r="953" spans="1:57" x14ac:dyDescent="0.2">
      <c r="A953" s="3">
        <f t="shared" si="752"/>
        <v>9.4099999999998438</v>
      </c>
      <c r="B953" s="3">
        <f t="shared" ca="1" si="753"/>
        <v>3.8909862477420322E-2</v>
      </c>
      <c r="C953" s="3">
        <f t="shared" ca="1" si="754"/>
        <v>3.7563221519014707E-2</v>
      </c>
      <c r="D953" s="3">
        <f t="shared" ca="1" si="755"/>
        <v>3.6300891736234436E-2</v>
      </c>
      <c r="E953" s="3">
        <f t="shared" ca="1" si="756"/>
        <v>3.5120755174737901E-2</v>
      </c>
      <c r="F953" s="3">
        <f t="shared" ca="1" si="757"/>
        <v>3.4020497990507083E-2</v>
      </c>
      <c r="G953" s="3">
        <f t="shared" ca="1" si="758"/>
        <v>3.2997910901347398E-2</v>
      </c>
      <c r="H953" s="3">
        <f t="shared" ca="1" si="759"/>
        <v>3.2051130121930005E-2</v>
      </c>
      <c r="I953" s="3">
        <f t="shared" ca="1" si="760"/>
        <v>3.1178805574057944E-2</v>
      </c>
      <c r="J953" s="3">
        <f t="shared" ca="1" si="761"/>
        <v>3.0380187900170632E-2</v>
      </c>
      <c r="K953" s="3">
        <f t="shared" ca="1" si="762"/>
        <v>2.965513470318281E-2</v>
      </c>
      <c r="L953" s="3">
        <f t="shared" ca="1" si="763"/>
        <v>2.9004046301255949E-2</v>
      </c>
      <c r="M953" s="3">
        <f t="shared" ca="1" si="764"/>
        <v>2.8427748826375086E-2</v>
      </c>
      <c r="N953" s="3">
        <f t="shared" ca="1" si="765"/>
        <v>2.7927345851684271E-2</v>
      </c>
      <c r="O953" s="3">
        <f t="shared" ca="1" si="766"/>
        <v>2.7504058837229225E-2</v>
      </c>
      <c r="P953" s="3">
        <f t="shared" ca="1" si="767"/>
        <v>2.7159072752373371E-2</v>
      </c>
      <c r="Q953" s="3">
        <f t="shared" ca="1" si="768"/>
        <v>2.6893397890578295E-2</v>
      </c>
      <c r="R953" s="3">
        <f t="shared" ca="1" si="769"/>
        <v>2.6707753433822951E-2</v>
      </c>
      <c r="S953" s="3">
        <f t="shared" ca="1" si="770"/>
        <v>2.6602473404308595E-2</v>
      </c>
      <c r="T953" s="3">
        <f t="shared" ca="1" si="771"/>
        <v>2.6577431394552431E-2</v>
      </c>
      <c r="U953" s="3">
        <f t="shared" ca="1" si="772"/>
        <v>2.6631976846835489E-2</v>
      </c>
      <c r="V953" s="3">
        <f t="shared" ca="1" si="773"/>
        <v>2.6764872735559251E-2</v>
      </c>
      <c r="W953" s="3">
        <f t="shared" ca="1" si="774"/>
        <v>2.6974222620538182E-2</v>
      </c>
      <c r="X953" s="3">
        <f t="shared" ca="1" si="775"/>
        <v>2.7257374752512661E-2</v>
      </c>
      <c r="Y953" s="3">
        <f t="shared" ca="1" si="776"/>
        <v>2.7610792989862964E-2</v>
      </c>
      <c r="Z953" s="3">
        <f t="shared" ca="1" si="777"/>
        <v>2.8029889696218644E-2</v>
      </c>
      <c r="AA953" s="3">
        <f t="shared" ca="1" si="778"/>
        <v>2.8508825651327091E-2</v>
      </c>
      <c r="AB953" s="3">
        <f t="shared" ca="1" si="779"/>
        <v>2.9040297228758942E-2</v>
      </c>
      <c r="AC953" s="3">
        <f t="shared" ca="1" si="780"/>
        <v>2.96153514595584E-2</v>
      </c>
      <c r="AD953" s="3">
        <f t="shared" ca="1" si="781"/>
        <v>3.0223292374723321E-2</v>
      </c>
      <c r="AE953" s="3">
        <f t="shared" ca="1" si="782"/>
        <v>3.0851760621414207E-2</v>
      </c>
      <c r="AF953" s="3">
        <f t="shared" ca="1" si="783"/>
        <v>3.1487072201883452E-2</v>
      </c>
      <c r="AG953" s="3">
        <f t="shared" ca="1" si="784"/>
        <v>3.2114878969742286E-2</v>
      </c>
      <c r="AH953" s="3">
        <f t="shared" ca="1" si="785"/>
        <v>3.2721154441352422E-2</v>
      </c>
      <c r="AI953" s="3">
        <f t="shared" ca="1" si="786"/>
        <v>3.3293415658923069E-2</v>
      </c>
      <c r="AJ953" s="3">
        <f t="shared" ca="1" si="787"/>
        <v>3.3821984847650761E-2</v>
      </c>
      <c r="AK953" s="3">
        <f t="shared" ca="1" si="788"/>
        <v>3.4301011595453158E-2</v>
      </c>
      <c r="AL953" s="3">
        <f t="shared" ca="1" si="789"/>
        <v>3.4728965303183097E-2</v>
      </c>
      <c r="AM953" s="3">
        <f t="shared" ca="1" si="790"/>
        <v>3.5108406758517015E-2</v>
      </c>
      <c r="AN953" s="3">
        <f t="shared" ca="1" si="791"/>
        <v>3.5445058206346462E-2</v>
      </c>
      <c r="AO953" s="3">
        <f t="shared" ca="1" si="792"/>
        <v>3.5746455569832719E-2</v>
      </c>
      <c r="AP953" s="3">
        <f t="shared" ca="1" si="793"/>
        <v>3.6020666038889634E-2</v>
      </c>
      <c r="AQ953" s="3">
        <f t="shared" ca="1" si="794"/>
        <v>3.6275542846642791E-2</v>
      </c>
      <c r="AR953" s="3">
        <f t="shared" ca="1" si="795"/>
        <v>3.6518666532213161E-2</v>
      </c>
      <c r="AS953" s="3">
        <f t="shared" ca="1" si="796"/>
        <v>3.6757542054884816E-2</v>
      </c>
      <c r="AT953" s="3">
        <f t="shared" ca="1" si="797"/>
        <v>3.6999105049375106E-2</v>
      </c>
      <c r="AU953" s="3">
        <f t="shared" ca="1" si="798"/>
        <v>3.7247747448194778E-2</v>
      </c>
      <c r="AV953" s="3">
        <f t="shared" ca="1" si="799"/>
        <v>3.7502464585288033E-2</v>
      </c>
      <c r="AW953" s="3">
        <f t="shared" ca="1" si="800"/>
        <v>3.7755880004346057E-2</v>
      </c>
      <c r="AX953" s="3">
        <f t="shared" ca="1" si="801"/>
        <v>3.7998222566751304E-2</v>
      </c>
      <c r="AY953" s="3">
        <f t="shared" ca="1" si="802"/>
        <v>3.8224462857556478E-2</v>
      </c>
      <c r="AZ953" s="3">
        <f t="shared" ca="1" si="751"/>
        <v>3.8436004837926495E-2</v>
      </c>
      <c r="BC953" s="3">
        <f t="shared" ca="1" si="804"/>
        <v>0.26491862525051069</v>
      </c>
      <c r="BD953" s="3">
        <f t="shared" ca="1" si="804"/>
        <v>1.4282050552915742</v>
      </c>
      <c r="BE953" s="3">
        <f t="shared" ca="1" si="804"/>
        <v>0.74038544608021795</v>
      </c>
    </row>
    <row r="954" spans="1:57" x14ac:dyDescent="0.2">
      <c r="A954" s="3">
        <f t="shared" si="752"/>
        <v>9.4199999999998436</v>
      </c>
      <c r="B954" s="3">
        <f t="shared" ca="1" si="753"/>
        <v>3.7997085946174222E-2</v>
      </c>
      <c r="C954" s="3">
        <f t="shared" ca="1" si="754"/>
        <v>3.6801702445218867E-2</v>
      </c>
      <c r="D954" s="3">
        <f t="shared" ca="1" si="755"/>
        <v>3.5678508936725917E-2</v>
      </c>
      <c r="E954" s="3">
        <f t="shared" ca="1" si="756"/>
        <v>3.4625804860409511E-2</v>
      </c>
      <c r="F954" s="3">
        <f t="shared" ca="1" si="757"/>
        <v>3.3641696947274813E-2</v>
      </c>
      <c r="G954" s="3">
        <f t="shared" ca="1" si="758"/>
        <v>3.2724398982662252E-2</v>
      </c>
      <c r="H954" s="3">
        <f t="shared" ca="1" si="759"/>
        <v>3.1872471738448399E-2</v>
      </c>
      <c r="I954" s="3">
        <f t="shared" ca="1" si="760"/>
        <v>3.1084989963046237E-2</v>
      </c>
      <c r="J954" s="3">
        <f t="shared" ca="1" si="761"/>
        <v>3.0361628137355583E-2</v>
      </c>
      <c r="K954" s="3">
        <f t="shared" ca="1" si="762"/>
        <v>2.970266561930366E-2</v>
      </c>
      <c r="L954" s="3">
        <f t="shared" ca="1" si="763"/>
        <v>2.9108921618613767E-2</v>
      </c>
      <c r="M954" s="3">
        <f t="shared" ca="1" si="764"/>
        <v>2.858163790003072E-2</v>
      </c>
      <c r="N954" s="3">
        <f t="shared" ca="1" si="765"/>
        <v>2.8122330384284397E-2</v>
      </c>
      <c r="O954" s="3">
        <f t="shared" ca="1" si="766"/>
        <v>2.773262986004657E-2</v>
      </c>
      <c r="P954" s="3">
        <f t="shared" ca="1" si="767"/>
        <v>2.7414128060529848E-2</v>
      </c>
      <c r="Q954" s="3">
        <f t="shared" ca="1" si="768"/>
        <v>2.7168240013485705E-2</v>
      </c>
      <c r="R954" s="3">
        <f t="shared" ca="1" si="769"/>
        <v>2.6996088125717549E-2</v>
      </c>
      <c r="S954" s="3">
        <f t="shared" ca="1" si="770"/>
        <v>2.6898408557059175E-2</v>
      </c>
      <c r="T954" s="3">
        <f t="shared" ca="1" si="771"/>
        <v>2.6875476204752991E-2</v>
      </c>
      <c r="U954" s="3">
        <f t="shared" ca="1" si="772"/>
        <v>2.6927041013079606E-2</v>
      </c>
      <c r="V954" s="3">
        <f t="shared" ca="1" si="773"/>
        <v>2.705226542631688E-2</v>
      </c>
      <c r="W954" s="3">
        <f t="shared" ca="1" si="774"/>
        <v>2.7249650949555029E-2</v>
      </c>
      <c r="X954" s="3">
        <f t="shared" ca="1" si="775"/>
        <v>2.7516941542440339E-2</v>
      </c>
      <c r="Y954" s="3">
        <f t="shared" ca="1" si="776"/>
        <v>2.7850993715276686E-2</v>
      </c>
      <c r="Z954" s="3">
        <f t="shared" ca="1" si="777"/>
        <v>2.8247608696666763E-2</v>
      </c>
      <c r="AA954" s="3">
        <f t="shared" ca="1" si="778"/>
        <v>2.8701332011715347E-2</v>
      </c>
      <c r="AB954" s="3">
        <f t="shared" ca="1" si="779"/>
        <v>2.9205241133916968E-2</v>
      </c>
      <c r="AC954" s="3">
        <f t="shared" ca="1" si="780"/>
        <v>2.9750762287545987E-2</v>
      </c>
      <c r="AD954" s="3">
        <f t="shared" ca="1" si="781"/>
        <v>3.0327580167708219E-2</v>
      </c>
      <c r="AE954" s="3">
        <f t="shared" ca="1" si="782"/>
        <v>3.0923722652269472E-2</v>
      </c>
      <c r="AF954" s="3">
        <f t="shared" ca="1" si="783"/>
        <v>3.1525905892598953E-2</v>
      </c>
      <c r="AG954" s="3">
        <f t="shared" ca="1" si="784"/>
        <v>3.212020123844269E-2</v>
      </c>
      <c r="AH954" s="3">
        <f t="shared" ca="1" si="785"/>
        <v>3.2693025700524007E-2</v>
      </c>
      <c r="AI954" s="3">
        <f t="shared" ca="1" si="786"/>
        <v>3.3232364549801004E-2</v>
      </c>
      <c r="AJ954" s="3">
        <f t="shared" ca="1" si="787"/>
        <v>3.3729028137677128E-2</v>
      </c>
      <c r="AK954" s="3">
        <f t="shared" ca="1" si="788"/>
        <v>3.4177663448336809E-2</v>
      </c>
      <c r="AL954" s="3">
        <f t="shared" ca="1" si="789"/>
        <v>3.4577232115432725E-2</v>
      </c>
      <c r="AM954" s="3">
        <f t="shared" ca="1" si="790"/>
        <v>3.4930767968945932E-2</v>
      </c>
      <c r="AN954" s="3">
        <f t="shared" ca="1" si="791"/>
        <v>3.5244438772908206E-2</v>
      </c>
      <c r="AO954" s="3">
        <f t="shared" ca="1" si="792"/>
        <v>3.552619980163306E-2</v>
      </c>
      <c r="AP954" s="3">
        <f t="shared" ca="1" si="793"/>
        <v>3.5784522245530373E-2</v>
      </c>
      <c r="AQ954" s="3">
        <f t="shared" ca="1" si="794"/>
        <v>3.6027661818842899E-2</v>
      </c>
      <c r="AR954" s="3">
        <f t="shared" ca="1" si="795"/>
        <v>3.6263605271221411E-2</v>
      </c>
      <c r="AS954" s="3">
        <f t="shared" ca="1" si="796"/>
        <v>3.6500253848925204E-2</v>
      </c>
      <c r="AT954" s="3">
        <f t="shared" ca="1" si="797"/>
        <v>3.674490013632626E-2</v>
      </c>
      <c r="AU954" s="3">
        <f t="shared" ca="1" si="798"/>
        <v>3.7002236343702449E-2</v>
      </c>
      <c r="AV954" s="3">
        <f t="shared" ca="1" si="799"/>
        <v>3.7271539239928403E-2</v>
      </c>
      <c r="AW954" s="3">
        <f t="shared" ca="1" si="800"/>
        <v>3.7545794323122827E-2</v>
      </c>
      <c r="AX954" s="3">
        <f t="shared" ca="1" si="801"/>
        <v>3.7815736474512786E-2</v>
      </c>
      <c r="AY954" s="3">
        <f t="shared" ca="1" si="802"/>
        <v>3.8076877875153563E-2</v>
      </c>
      <c r="AZ954" s="3">
        <f t="shared" ca="1" si="751"/>
        <v>3.8331303498683175E-2</v>
      </c>
      <c r="BC954" s="3">
        <f t="shared" ca="1" si="804"/>
        <v>-5.1553149250540997E-2</v>
      </c>
      <c r="BD954" s="3">
        <f t="shared" ca="1" si="804"/>
        <v>2.1879892318268368E-2</v>
      </c>
      <c r="BE954" s="3">
        <f t="shared" ca="1" si="804"/>
        <v>1.7785064351520461</v>
      </c>
    </row>
    <row r="955" spans="1:57" x14ac:dyDescent="0.2">
      <c r="A955" s="3">
        <f t="shared" si="752"/>
        <v>9.4299999999998434</v>
      </c>
      <c r="B955" s="3">
        <f t="shared" ca="1" si="753"/>
        <v>3.5776059038878587E-2</v>
      </c>
      <c r="C955" s="3">
        <f t="shared" ca="1" si="754"/>
        <v>3.4593402534657314E-2</v>
      </c>
      <c r="D955" s="3">
        <f t="shared" ca="1" si="755"/>
        <v>3.3485942809449415E-2</v>
      </c>
      <c r="E955" s="3">
        <f t="shared" ca="1" si="756"/>
        <v>3.2451795460624093E-2</v>
      </c>
      <c r="F955" s="3">
        <f t="shared" ca="1" si="757"/>
        <v>3.1488886544039821E-2</v>
      </c>
      <c r="G955" s="3">
        <f t="shared" ca="1" si="758"/>
        <v>3.059525164234541E-2</v>
      </c>
      <c r="H955" s="3">
        <f t="shared" ca="1" si="759"/>
        <v>2.9769274789990838E-2</v>
      </c>
      <c r="I955" s="3">
        <f t="shared" ca="1" si="760"/>
        <v>2.9009854242216002E-2</v>
      </c>
      <c r="J955" s="3">
        <f t="shared" ca="1" si="761"/>
        <v>2.8316486976692066E-2</v>
      </c>
      <c r="K955" s="3">
        <f t="shared" ca="1" si="762"/>
        <v>2.7689272749069668E-2</v>
      </c>
      <c r="L955" s="3">
        <f t="shared" ca="1" si="763"/>
        <v>2.7128848295437824E-2</v>
      </c>
      <c r="M955" s="3">
        <f t="shared" ca="1" si="764"/>
        <v>2.6636269647577576E-2</v>
      </c>
      <c r="N955" s="3">
        <f t="shared" ca="1" si="765"/>
        <v>2.6212863713405365E-2</v>
      </c>
      <c r="O955" s="3">
        <f t="shared" ca="1" si="766"/>
        <v>2.5860069258903419E-2</v>
      </c>
      <c r="P955" s="3">
        <f t="shared" ca="1" si="767"/>
        <v>2.5579283440522269E-2</v>
      </c>
      <c r="Q955" s="3">
        <f t="shared" ca="1" si="768"/>
        <v>2.53717246900939E-2</v>
      </c>
      <c r="R955" s="3">
        <f t="shared" ca="1" si="769"/>
        <v>2.5238317317482273E-2</v>
      </c>
      <c r="S955" s="3">
        <f t="shared" ca="1" si="770"/>
        <v>2.5179598303475503E-2</v>
      </c>
      <c r="T955" s="3">
        <f t="shared" ca="1" si="771"/>
        <v>2.5195642533966622E-2</v>
      </c>
      <c r="U955" s="3">
        <f t="shared" ca="1" si="772"/>
        <v>2.5285999134573287E-2</v>
      </c>
      <c r="V955" s="3">
        <f t="shared" ca="1" si="773"/>
        <v>2.5449628688937652E-2</v>
      </c>
      <c r="W955" s="3">
        <f t="shared" ca="1" si="774"/>
        <v>2.5684829302678219E-2</v>
      </c>
      <c r="X955" s="3">
        <f t="shared" ca="1" si="775"/>
        <v>2.5989139283187468E-2</v>
      </c>
      <c r="Y955" s="3">
        <f t="shared" ca="1" si="776"/>
        <v>2.6359206416933793E-2</v>
      </c>
      <c r="Z955" s="3">
        <f t="shared" ca="1" si="777"/>
        <v>2.6790619415080656E-2</v>
      </c>
      <c r="AA955" s="3">
        <f t="shared" ca="1" si="778"/>
        <v>2.7277707175161467E-2</v>
      </c>
      <c r="AB955" s="3">
        <f t="shared" ca="1" si="779"/>
        <v>2.7813326932440714E-2</v>
      </c>
      <c r="AC955" s="3">
        <f t="shared" ca="1" si="780"/>
        <v>2.8388682833820407E-2</v>
      </c>
      <c r="AD955" s="3">
        <f t="shared" ca="1" si="781"/>
        <v>2.899323906982619E-2</v>
      </c>
      <c r="AE955" s="3">
        <f t="shared" ca="1" si="782"/>
        <v>2.961480970737734E-2</v>
      </c>
      <c r="AF955" s="3">
        <f t="shared" ca="1" si="783"/>
        <v>3.0239910133880176E-2</v>
      </c>
      <c r="AG955" s="3">
        <f t="shared" ca="1" si="784"/>
        <v>3.0854430375159989E-2</v>
      </c>
      <c r="AH955" s="3">
        <f t="shared" ca="1" si="785"/>
        <v>3.1444630130969382E-2</v>
      </c>
      <c r="AI955" s="3">
        <f t="shared" ca="1" si="786"/>
        <v>3.1998361998944437E-2</v>
      </c>
      <c r="AJ955" s="3">
        <f t="shared" ca="1" si="787"/>
        <v>3.2506323342076669E-2</v>
      </c>
      <c r="AK955" s="3">
        <f t="shared" ca="1" si="788"/>
        <v>3.296305713752784E-2</v>
      </c>
      <c r="AL955" s="3">
        <f t="shared" ca="1" si="789"/>
        <v>3.3367415567920507E-2</v>
      </c>
      <c r="AM955" s="3">
        <f t="shared" ca="1" si="790"/>
        <v>3.3722303655056997E-2</v>
      </c>
      <c r="AN955" s="3">
        <f t="shared" ca="1" si="791"/>
        <v>3.4033732858729474E-2</v>
      </c>
      <c r="AO955" s="3">
        <f t="shared" ca="1" si="792"/>
        <v>3.43094761973705E-2</v>
      </c>
      <c r="AP955" s="3">
        <f t="shared" ca="1" si="793"/>
        <v>3.4557807531478316E-2</v>
      </c>
      <c r="AQ955" s="3">
        <f t="shared" ca="1" si="794"/>
        <v>3.4786783830981056E-2</v>
      </c>
      <c r="AR955" s="3">
        <f t="shared" ca="1" si="795"/>
        <v>3.5004196557568118E-2</v>
      </c>
      <c r="AS955" s="3">
        <f t="shared" ca="1" si="796"/>
        <v>3.5217741157707559E-2</v>
      </c>
      <c r="AT955" s="3">
        <f t="shared" ca="1" si="797"/>
        <v>3.5434464731968159E-2</v>
      </c>
      <c r="AU955" s="3">
        <f t="shared" ca="1" si="798"/>
        <v>3.5658758091518118E-2</v>
      </c>
      <c r="AV955" s="3">
        <f t="shared" ca="1" si="799"/>
        <v>3.5889579750532363E-2</v>
      </c>
      <c r="AW955" s="3">
        <f t="shared" ca="1" si="800"/>
        <v>3.6119678742845399E-2</v>
      </c>
      <c r="AX955" s="3">
        <f t="shared" ca="1" si="801"/>
        <v>3.6339695381031982E-2</v>
      </c>
      <c r="AY955" s="3">
        <f t="shared" ca="1" si="802"/>
        <v>3.6545084930459319E-2</v>
      </c>
      <c r="AZ955" s="3">
        <f t="shared" ca="1" si="751"/>
        <v>3.6737838806302534E-2</v>
      </c>
      <c r="BC955" s="3">
        <f t="shared" ca="1" si="804"/>
        <v>-2.4579654795099382</v>
      </c>
      <c r="BD955" s="3">
        <f t="shared" ca="1" si="804"/>
        <v>1.1107028175172315</v>
      </c>
      <c r="BE955" s="3">
        <f t="shared" ca="1" si="804"/>
        <v>0.46616618764925466</v>
      </c>
    </row>
    <row r="956" spans="1:57" x14ac:dyDescent="0.2">
      <c r="A956" s="3">
        <f t="shared" si="752"/>
        <v>9.4399999999998432</v>
      </c>
      <c r="B956" s="3">
        <f t="shared" ca="1" si="753"/>
        <v>3.659554141758932E-2</v>
      </c>
      <c r="C956" s="3">
        <f t="shared" ca="1" si="754"/>
        <v>3.5340542355592128E-2</v>
      </c>
      <c r="D956" s="3">
        <f t="shared" ca="1" si="755"/>
        <v>3.4163849767050274E-2</v>
      </c>
      <c r="E956" s="3">
        <f t="shared" ca="1" si="756"/>
        <v>3.3063537242948068E-2</v>
      </c>
      <c r="F956" s="3">
        <f t="shared" ca="1" si="757"/>
        <v>3.2037491986062504E-2</v>
      </c>
      <c r="G956" s="3">
        <f t="shared" ca="1" si="758"/>
        <v>3.1083713178272153E-2</v>
      </c>
      <c r="H956" s="3">
        <f t="shared" ca="1" si="759"/>
        <v>3.0200549894101557E-2</v>
      </c>
      <c r="I956" s="3">
        <f t="shared" ca="1" si="760"/>
        <v>2.9386865648032504E-2</v>
      </c>
      <c r="J956" s="3">
        <f t="shared" ca="1" si="761"/>
        <v>2.8642121645142637E-2</v>
      </c>
      <c r="K956" s="3">
        <f t="shared" ca="1" si="762"/>
        <v>2.7966379753994939E-2</v>
      </c>
      <c r="L956" s="3">
        <f t="shared" ca="1" si="763"/>
        <v>2.7360235944473642E-2</v>
      </c>
      <c r="M956" s="3">
        <f t="shared" ca="1" si="764"/>
        <v>2.682470222241511E-2</v>
      </c>
      <c r="N956" s="3">
        <f t="shared" ca="1" si="765"/>
        <v>2.6361058195340913E-2</v>
      </c>
      <c r="O956" s="3">
        <f t="shared" ca="1" si="766"/>
        <v>2.5970692328078367E-2</v>
      </c>
      <c r="P956" s="3">
        <f t="shared" ca="1" si="767"/>
        <v>2.5654948932548868E-2</v>
      </c>
      <c r="Q956" s="3">
        <f t="shared" ca="1" si="768"/>
        <v>2.5414991587260606E-2</v>
      </c>
      <c r="R956" s="3">
        <f t="shared" ca="1" si="769"/>
        <v>2.5251688256112046E-2</v>
      </c>
      <c r="S956" s="3">
        <f t="shared" ca="1" si="770"/>
        <v>2.5165518496815645E-2</v>
      </c>
      <c r="T956" s="3">
        <f t="shared" ca="1" si="771"/>
        <v>2.515649894038488E-2</v>
      </c>
      <c r="U956" s="3">
        <f t="shared" ca="1" si="772"/>
        <v>2.5224119645551074E-2</v>
      </c>
      <c r="V956" s="3">
        <f t="shared" ca="1" si="773"/>
        <v>2.5367281077160051E-2</v>
      </c>
      <c r="W956" s="3">
        <f t="shared" ca="1" si="774"/>
        <v>2.5584219668919047E-2</v>
      </c>
      <c r="X956" s="3">
        <f t="shared" ca="1" si="775"/>
        <v>2.587240978715119E-2</v>
      </c>
      <c r="Y956" s="3">
        <f t="shared" ca="1" si="776"/>
        <v>2.62284321912334E-2</v>
      </c>
      <c r="Z956" s="3">
        <f t="shared" ca="1" si="777"/>
        <v>2.6647804765303356E-2</v>
      </c>
      <c r="AA956" s="3">
        <f t="shared" ca="1" si="778"/>
        <v>2.7124781479726013E-2</v>
      </c>
      <c r="AB956" s="3">
        <f t="shared" ca="1" si="779"/>
        <v>2.7652141067369063E-2</v>
      </c>
      <c r="AC956" s="3">
        <f t="shared" ca="1" si="780"/>
        <v>2.8221007401834086E-2</v>
      </c>
      <c r="AD956" s="3">
        <f t="shared" ca="1" si="781"/>
        <v>2.882076607555533E-2</v>
      </c>
      <c r="AE956" s="3">
        <f t="shared" ca="1" si="782"/>
        <v>2.9439159378061294E-2</v>
      </c>
      <c r="AF956" s="3">
        <f t="shared" ca="1" si="783"/>
        <v>3.0062644094212335E-2</v>
      </c>
      <c r="AG956" s="3">
        <f t="shared" ca="1" si="784"/>
        <v>3.067707117878811E-2</v>
      </c>
      <c r="AH956" s="3">
        <f t="shared" ca="1" si="785"/>
        <v>3.126868528593954E-2</v>
      </c>
      <c r="AI956" s="3">
        <f t="shared" ca="1" si="786"/>
        <v>3.1825348506295002E-2</v>
      </c>
      <c r="AJ956" s="3">
        <f t="shared" ca="1" si="787"/>
        <v>3.2337787166677935E-2</v>
      </c>
      <c r="AK956" s="3">
        <f t="shared" ca="1" si="788"/>
        <v>3.2800581900963383E-2</v>
      </c>
      <c r="AL956" s="3">
        <f t="shared" ca="1" si="789"/>
        <v>3.3212616826216894E-2</v>
      </c>
      <c r="AM956" s="3">
        <f t="shared" ca="1" si="790"/>
        <v>3.3576809378756921E-2</v>
      </c>
      <c r="AN956" s="3">
        <f t="shared" ca="1" si="791"/>
        <v>3.3899155967719301E-2</v>
      </c>
      <c r="AO956" s="3">
        <f t="shared" ca="1" si="792"/>
        <v>3.4187388826791107E-2</v>
      </c>
      <c r="AP956" s="3">
        <f t="shared" ca="1" si="793"/>
        <v>3.4449726230886976E-2</v>
      </c>
      <c r="AQ956" s="3">
        <f t="shared" ca="1" si="794"/>
        <v>3.4694168247363572E-2</v>
      </c>
      <c r="AR956" s="3">
        <f t="shared" ca="1" si="795"/>
        <v>3.4928452612328402E-2</v>
      </c>
      <c r="AS956" s="3">
        <f t="shared" ca="1" si="796"/>
        <v>3.5160209951394135E-2</v>
      </c>
      <c r="AT956" s="3">
        <f t="shared" ca="1" si="797"/>
        <v>3.5396382535636303E-2</v>
      </c>
      <c r="AU956" s="3">
        <f t="shared" ca="1" si="798"/>
        <v>3.5641201212617733E-2</v>
      </c>
      <c r="AV956" s="3">
        <f t="shared" ca="1" si="799"/>
        <v>3.5893449650238059E-2</v>
      </c>
      <c r="AW956" s="3">
        <f t="shared" ca="1" si="800"/>
        <v>3.614578502857628E-2</v>
      </c>
      <c r="AX956" s="3">
        <f t="shared" ca="1" si="801"/>
        <v>3.638889561723023E-2</v>
      </c>
      <c r="AY956" s="3">
        <f t="shared" ca="1" si="802"/>
        <v>3.6618320805639641E-2</v>
      </c>
      <c r="AZ956" s="3">
        <f t="shared" ca="1" si="751"/>
        <v>3.6836220492231529E-2</v>
      </c>
      <c r="BC956" s="3">
        <f t="shared" ca="1" si="804"/>
        <v>4.0038101327092512E-2</v>
      </c>
      <c r="BD956" s="3">
        <f t="shared" ca="1" si="804"/>
        <v>-0.79818063113725302</v>
      </c>
      <c r="BE956" s="3">
        <f t="shared" ca="1" si="804"/>
        <v>-1.123024411021647</v>
      </c>
    </row>
    <row r="957" spans="1:57" x14ac:dyDescent="0.2">
      <c r="A957" s="3">
        <f t="shared" si="752"/>
        <v>9.449999999999843</v>
      </c>
      <c r="B957" s="3">
        <f t="shared" ca="1" si="753"/>
        <v>3.7434968473516794E-2</v>
      </c>
      <c r="C957" s="3">
        <f t="shared" ca="1" si="754"/>
        <v>3.6273568864055569E-2</v>
      </c>
      <c r="D957" s="3">
        <f t="shared" ca="1" si="755"/>
        <v>3.5175328018993014E-2</v>
      </c>
      <c r="E957" s="3">
        <f t="shared" ca="1" si="756"/>
        <v>3.4139005548347992E-2</v>
      </c>
      <c r="F957" s="3">
        <f t="shared" ca="1" si="757"/>
        <v>3.3163177813215608E-2</v>
      </c>
      <c r="G957" s="3">
        <f t="shared" ca="1" si="758"/>
        <v>3.2246535585874453E-2</v>
      </c>
      <c r="H957" s="3">
        <f t="shared" ca="1" si="759"/>
        <v>3.1388120947660379E-2</v>
      </c>
      <c r="I957" s="3">
        <f t="shared" ca="1" si="760"/>
        <v>3.0587490614013703E-2</v>
      </c>
      <c r="J957" s="3">
        <f t="shared" ca="1" si="761"/>
        <v>2.9844797937482053E-2</v>
      </c>
      <c r="K957" s="3">
        <f t="shared" ca="1" si="762"/>
        <v>2.9160794804311774E-2</v>
      </c>
      <c r="L957" s="3">
        <f t="shared" ca="1" si="763"/>
        <v>2.8536764315340895E-2</v>
      </c>
      <c r="M957" s="3">
        <f t="shared" ca="1" si="764"/>
        <v>2.7974402347325469E-2</v>
      </c>
      <c r="N957" s="3">
        <f t="shared" ca="1" si="765"/>
        <v>2.7475669109730382E-2</v>
      </c>
      <c r="O957" s="3">
        <f t="shared" ca="1" si="766"/>
        <v>2.7042630677713893E-2</v>
      </c>
      <c r="P957" s="3">
        <f t="shared" ca="1" si="767"/>
        <v>2.6677306440845774E-2</v>
      </c>
      <c r="Q957" s="3">
        <f t="shared" ca="1" si="768"/>
        <v>2.6381533056810937E-2</v>
      </c>
      <c r="R957" s="3">
        <f t="shared" ca="1" si="769"/>
        <v>2.6156850084353537E-2</v>
      </c>
      <c r="S957" s="3">
        <f t="shared" ca="1" si="770"/>
        <v>2.6004407603827655E-2</v>
      </c>
      <c r="T957" s="3">
        <f t="shared" ca="1" si="771"/>
        <v>2.5924891937480449E-2</v>
      </c>
      <c r="U957" s="3">
        <f t="shared" ca="1" si="772"/>
        <v>2.5918462018472088E-2</v>
      </c>
      <c r="V957" s="3">
        <f t="shared" ca="1" si="773"/>
        <v>2.598468612414314E-2</v>
      </c>
      <c r="W957" s="3">
        <f t="shared" ca="1" si="774"/>
        <v>2.6122466933259779E-2</v>
      </c>
      <c r="X957" s="3">
        <f t="shared" ca="1" si="775"/>
        <v>2.6329942771708713E-2</v>
      </c>
      <c r="Y957" s="3">
        <f t="shared" ca="1" si="776"/>
        <v>2.6604355258130079E-2</v>
      </c>
      <c r="Z957" s="3">
        <f t="shared" ca="1" si="777"/>
        <v>2.6941879329986283E-2</v>
      </c>
      <c r="AA957" s="3">
        <f t="shared" ca="1" si="778"/>
        <v>2.7337421921322637E-2</v>
      </c>
      <c r="AB957" s="3">
        <f t="shared" ca="1" si="779"/>
        <v>2.778441118954534E-2</v>
      </c>
      <c r="AC957" s="3">
        <f t="shared" ca="1" si="780"/>
        <v>2.8274618730813092E-2</v>
      </c>
      <c r="AD957" s="3">
        <f t="shared" ca="1" si="781"/>
        <v>2.8798079638236124E-2</v>
      </c>
      <c r="AE957" s="3">
        <f t="shared" ca="1" si="782"/>
        <v>2.9343192649802428E-2</v>
      </c>
      <c r="AF957" s="3">
        <f t="shared" ca="1" si="783"/>
        <v>2.9897084300809784E-2</v>
      </c>
      <c r="AG957" s="3">
        <f t="shared" ca="1" si="784"/>
        <v>3.0446294917854458E-2</v>
      </c>
      <c r="AH957" s="3">
        <f t="shared" ca="1" si="785"/>
        <v>3.0977782562610957E-2</v>
      </c>
      <c r="AI957" s="3">
        <f t="shared" ca="1" si="786"/>
        <v>3.1480147170470096E-2</v>
      </c>
      <c r="AJ957" s="3">
        <f t="shared" ca="1" si="787"/>
        <v>3.1944872168298243E-2</v>
      </c>
      <c r="AK957" s="3">
        <f t="shared" ca="1" si="788"/>
        <v>3.2367303694591704E-2</v>
      </c>
      <c r="AL957" s="3">
        <f t="shared" ca="1" si="789"/>
        <v>3.2747085372813844E-2</v>
      </c>
      <c r="AM957" s="3">
        <f t="shared" ca="1" si="790"/>
        <v>3.308787446684916E-2</v>
      </c>
      <c r="AN957" s="3">
        <f t="shared" ca="1" si="791"/>
        <v>3.3396379782848762E-2</v>
      </c>
      <c r="AO957" s="3">
        <f t="shared" ca="1" si="792"/>
        <v>3.3681020436090829E-2</v>
      </c>
      <c r="AP957" s="3">
        <f t="shared" ca="1" si="793"/>
        <v>3.3950687051920031E-2</v>
      </c>
      <c r="AQ957" s="3">
        <f t="shared" ca="1" si="794"/>
        <v>3.421405082101471E-2</v>
      </c>
      <c r="AR957" s="3">
        <f t="shared" ca="1" si="795"/>
        <v>3.447952349434838E-2</v>
      </c>
      <c r="AS957" s="3">
        <f t="shared" ca="1" si="796"/>
        <v>3.4755398038858958E-2</v>
      </c>
      <c r="AT957" s="3">
        <f t="shared" ca="1" si="797"/>
        <v>3.5049238755799843E-2</v>
      </c>
      <c r="AU957" s="3">
        <f t="shared" ca="1" si="798"/>
        <v>3.5365844193828468E-2</v>
      </c>
      <c r="AV957" s="3">
        <f t="shared" ca="1" si="799"/>
        <v>3.5704552796772926E-2</v>
      </c>
      <c r="AW957" s="3">
        <f t="shared" ca="1" si="800"/>
        <v>3.6058660649525676E-2</v>
      </c>
      <c r="AX957" s="3">
        <f t="shared" ca="1" si="801"/>
        <v>3.6419632664401978E-2</v>
      </c>
      <c r="AY957" s="3">
        <f t="shared" ca="1" si="802"/>
        <v>3.6783822004451058E-2</v>
      </c>
      <c r="AZ957" s="3">
        <f t="shared" ca="1" si="751"/>
        <v>3.7154259440604825E-2</v>
      </c>
      <c r="BC957" s="3">
        <f t="shared" ca="1" si="804"/>
        <v>0.48772347902455682</v>
      </c>
      <c r="BD957" s="3">
        <f t="shared" ca="1" si="804"/>
        <v>-2.1379474721238045</v>
      </c>
      <c r="BE957" s="3">
        <f t="shared" ca="1" si="804"/>
        <v>0.44095098765134733</v>
      </c>
    </row>
    <row r="958" spans="1:57" x14ac:dyDescent="0.2">
      <c r="A958" s="3">
        <f t="shared" si="752"/>
        <v>9.4599999999998428</v>
      </c>
      <c r="B958" s="3">
        <f t="shared" ca="1" si="753"/>
        <v>3.7723822318751529E-2</v>
      </c>
      <c r="C958" s="3">
        <f t="shared" ca="1" si="754"/>
        <v>3.6475736055662261E-2</v>
      </c>
      <c r="D958" s="3">
        <f t="shared" ca="1" si="755"/>
        <v>3.5299599046762734E-2</v>
      </c>
      <c r="E958" s="3">
        <f t="shared" ca="1" si="756"/>
        <v>3.4193838136521083E-2</v>
      </c>
      <c r="F958" s="3">
        <f t="shared" ca="1" si="757"/>
        <v>3.3156700045621233E-2</v>
      </c>
      <c r="G958" s="3">
        <f t="shared" ca="1" si="758"/>
        <v>3.2186548317699085E-2</v>
      </c>
      <c r="H958" s="3">
        <f t="shared" ca="1" si="759"/>
        <v>3.1282099197413794E-2</v>
      </c>
      <c r="I958" s="3">
        <f t="shared" ca="1" si="760"/>
        <v>3.0442583732723523E-2</v>
      </c>
      <c r="J958" s="3">
        <f t="shared" ca="1" si="761"/>
        <v>2.9667828533679195E-2</v>
      </c>
      <c r="K958" s="3">
        <f t="shared" ca="1" si="762"/>
        <v>2.8958256599105E-2</v>
      </c>
      <c r="L958" s="3">
        <f t="shared" ca="1" si="763"/>
        <v>2.8314819248221143E-2</v>
      </c>
      <c r="M958" s="3">
        <f t="shared" ca="1" si="764"/>
        <v>2.7738877315952901E-2</v>
      </c>
      <c r="N958" s="3">
        <f t="shared" ca="1" si="765"/>
        <v>2.7232052706505288E-2</v>
      </c>
      <c r="O958" s="3">
        <f t="shared" ca="1" si="766"/>
        <v>2.6796070207342929E-2</v>
      </c>
      <c r="P958" s="3">
        <f t="shared" ca="1" si="767"/>
        <v>2.6432605398343592E-2</v>
      </c>
      <c r="Q958" s="3">
        <f t="shared" ca="1" si="768"/>
        <v>2.6143149139311362E-2</v>
      </c>
      <c r="R958" s="3">
        <f t="shared" ca="1" si="769"/>
        <v>2.5928893715021065E-2</v>
      </c>
      <c r="S958" s="3">
        <f t="shared" ca="1" si="770"/>
        <v>2.5790640864469302E-2</v>
      </c>
      <c r="T958" s="3">
        <f t="shared" ca="1" si="771"/>
        <v>2.5728727737429888E-2</v>
      </c>
      <c r="U958" s="3">
        <f t="shared" ca="1" si="772"/>
        <v>2.5742963272882217E-2</v>
      </c>
      <c r="V958" s="3">
        <f t="shared" ca="1" si="773"/>
        <v>2.583256468194195E-2</v>
      </c>
      <c r="W958" s="3">
        <f t="shared" ca="1" si="774"/>
        <v>2.5996081995353349E-2</v>
      </c>
      <c r="X958" s="3">
        <f t="shared" ca="1" si="775"/>
        <v>2.6231298589189763E-2</v>
      </c>
      <c r="Y958" s="3">
        <f t="shared" ca="1" si="776"/>
        <v>2.6535098017864842E-2</v>
      </c>
      <c r="Z958" s="3">
        <f t="shared" ca="1" si="777"/>
        <v>2.6903293343001893E-2</v>
      </c>
      <c r="AA958" s="3">
        <f t="shared" ca="1" si="778"/>
        <v>2.7330425544172809E-2</v>
      </c>
      <c r="AB958" s="3">
        <f t="shared" ca="1" si="779"/>
        <v>2.7809553321911734E-2</v>
      </c>
      <c r="AC958" s="3">
        <f t="shared" ca="1" si="780"/>
        <v>2.8332077183125928E-2</v>
      </c>
      <c r="AD958" s="3">
        <f t="shared" ca="1" si="781"/>
        <v>2.8887663013186342E-2</v>
      </c>
      <c r="AE958" s="3">
        <f t="shared" ca="1" si="782"/>
        <v>2.9464347417209082E-2</v>
      </c>
      <c r="AF958" s="3">
        <f t="shared" ca="1" si="783"/>
        <v>3.0048908225985996E-2</v>
      </c>
      <c r="AG958" s="3">
        <f t="shared" ca="1" si="784"/>
        <v>3.0627556771273164E-2</v>
      </c>
      <c r="AH958" s="3">
        <f t="shared" ca="1" si="785"/>
        <v>3.1186946163642509E-2</v>
      </c>
      <c r="AI958" s="3">
        <f t="shared" ca="1" si="786"/>
        <v>3.1715395720981976E-2</v>
      </c>
      <c r="AJ958" s="3">
        <f t="shared" ca="1" si="787"/>
        <v>3.2204127290921487E-2</v>
      </c>
      <c r="AK958" s="3">
        <f t="shared" ca="1" si="788"/>
        <v>3.2648233549243184E-2</v>
      </c>
      <c r="AL958" s="3">
        <f t="shared" ca="1" si="789"/>
        <v>3.304709838486071E-2</v>
      </c>
      <c r="AM958" s="3">
        <f t="shared" ca="1" si="790"/>
        <v>3.3404099493242641E-2</v>
      </c>
      <c r="AN958" s="3">
        <f t="shared" ca="1" si="791"/>
        <v>3.3725638719875918E-2</v>
      </c>
      <c r="AO958" s="3">
        <f t="shared" ca="1" si="792"/>
        <v>3.4019802923635711E-2</v>
      </c>
      <c r="AP958" s="3">
        <f t="shared" ca="1" si="793"/>
        <v>3.4295136208383578E-2</v>
      </c>
      <c r="AQ958" s="3">
        <f t="shared" ca="1" si="794"/>
        <v>3.4559962098579512E-2</v>
      </c>
      <c r="AR958" s="3">
        <f t="shared" ca="1" si="795"/>
        <v>3.4822347279221282E-2</v>
      </c>
      <c r="AS958" s="3">
        <f t="shared" ca="1" si="796"/>
        <v>3.5090227404978157E-2</v>
      </c>
      <c r="AT958" s="3">
        <f t="shared" ca="1" si="797"/>
        <v>3.5370768873328816E-2</v>
      </c>
      <c r="AU958" s="3">
        <f t="shared" ca="1" si="798"/>
        <v>3.5668318828151017E-2</v>
      </c>
      <c r="AV958" s="3">
        <f t="shared" ca="1" si="799"/>
        <v>3.5981753324408103E-2</v>
      </c>
      <c r="AW958" s="3">
        <f t="shared" ca="1" si="800"/>
        <v>3.6303991259193112E-2</v>
      </c>
      <c r="AX958" s="3">
        <f t="shared" ca="1" si="801"/>
        <v>3.6626256082785663E-2</v>
      </c>
      <c r="AY958" s="3">
        <f t="shared" ca="1" si="802"/>
        <v>3.6944697026451416E-2</v>
      </c>
      <c r="AZ958" s="3">
        <f t="shared" ca="1" si="751"/>
        <v>3.7261823996847708E-2</v>
      </c>
      <c r="BC958" s="3">
        <f t="shared" ca="1" si="804"/>
        <v>7.5235983463020517E-2</v>
      </c>
      <c r="BD958" s="3">
        <f t="shared" ca="1" si="804"/>
        <v>0.46941584988839757</v>
      </c>
      <c r="BE958" s="3">
        <f t="shared" ca="1" si="804"/>
        <v>-0.9065033096903532</v>
      </c>
    </row>
    <row r="959" spans="1:57" x14ac:dyDescent="0.2">
      <c r="A959" s="3">
        <f t="shared" si="752"/>
        <v>9.4699999999998425</v>
      </c>
      <c r="B959" s="3">
        <f t="shared" ca="1" si="753"/>
        <v>3.8112104073177465E-2</v>
      </c>
      <c r="C959" s="3">
        <f t="shared" ca="1" si="754"/>
        <v>3.679763434296987E-2</v>
      </c>
      <c r="D959" s="3">
        <f t="shared" ca="1" si="755"/>
        <v>3.5555606862560325E-2</v>
      </c>
      <c r="E959" s="3">
        <f t="shared" ca="1" si="756"/>
        <v>3.438454214224132E-2</v>
      </c>
      <c r="F959" s="3">
        <f t="shared" ca="1" si="757"/>
        <v>3.328278367939326E-2</v>
      </c>
      <c r="G959" s="3">
        <f t="shared" ca="1" si="758"/>
        <v>3.224879418572095E-2</v>
      </c>
      <c r="H959" s="3">
        <f t="shared" ca="1" si="759"/>
        <v>3.1281390441463039E-2</v>
      </c>
      <c r="I959" s="3">
        <f t="shared" ca="1" si="760"/>
        <v>3.0379904174467533E-2</v>
      </c>
      <c r="J959" s="3">
        <f t="shared" ca="1" si="761"/>
        <v>2.9544261578262433E-2</v>
      </c>
      <c r="K959" s="3">
        <f t="shared" ca="1" si="762"/>
        <v>2.8774983075238139E-2</v>
      </c>
      <c r="L959" s="3">
        <f t="shared" ca="1" si="763"/>
        <v>2.8073114506665071E-2</v>
      </c>
      <c r="M959" s="3">
        <f t="shared" ca="1" si="764"/>
        <v>2.7440107969241428E-2</v>
      </c>
      <c r="N959" s="3">
        <f t="shared" ca="1" si="765"/>
        <v>2.6877673371135967E-2</v>
      </c>
      <c r="O959" s="3">
        <f t="shared" ca="1" si="766"/>
        <v>2.6387620530552009E-2</v>
      </c>
      <c r="P959" s="3">
        <f t="shared" ca="1" si="767"/>
        <v>2.5971707546783816E-2</v>
      </c>
      <c r="Q959" s="3">
        <f t="shared" ca="1" si="768"/>
        <v>2.5631505821105176E-2</v>
      </c>
      <c r="R959" s="3">
        <f t="shared" ca="1" si="769"/>
        <v>2.5368286711846096E-2</v>
      </c>
      <c r="S959" s="3">
        <f t="shared" ca="1" si="770"/>
        <v>2.5182929968895693E-2</v>
      </c>
      <c r="T959" s="3">
        <f t="shared" ca="1" si="771"/>
        <v>2.5075849921992556E-2</v>
      </c>
      <c r="U959" s="3">
        <f t="shared" ca="1" si="772"/>
        <v>2.504693186336672E-2</v>
      </c>
      <c r="V959" s="3">
        <f t="shared" ca="1" si="773"/>
        <v>2.5095468275145284E-2</v>
      </c>
      <c r="W959" s="3">
        <f t="shared" ca="1" si="774"/>
        <v>2.5220082862887062E-2</v>
      </c>
      <c r="X959" s="3">
        <f t="shared" ca="1" si="775"/>
        <v>2.5418630359436062E-2</v>
      </c>
      <c r="Y959" s="3">
        <f t="shared" ca="1" si="776"/>
        <v>2.5688062547619489E-2</v>
      </c>
      <c r="Z959" s="3">
        <f t="shared" ca="1" si="777"/>
        <v>2.6024256900521153E-2</v>
      </c>
      <c r="AA959" s="3">
        <f t="shared" ca="1" si="778"/>
        <v>2.6421814742063843E-2</v>
      </c>
      <c r="AB959" s="3">
        <f t="shared" ca="1" si="779"/>
        <v>2.6873851652134347E-2</v>
      </c>
      <c r="AC959" s="3">
        <f t="shared" ca="1" si="780"/>
        <v>2.7371823454891014E-2</v>
      </c>
      <c r="AD959" s="3">
        <f t="shared" ca="1" si="781"/>
        <v>2.7905453338335159E-2</v>
      </c>
      <c r="AE959" s="3">
        <f t="shared" ca="1" si="782"/>
        <v>2.8462842412150604E-2</v>
      </c>
      <c r="AF959" s="3">
        <f t="shared" ca="1" si="783"/>
        <v>2.903084656568887E-2</v>
      </c>
      <c r="AG959" s="3">
        <f t="shared" ca="1" si="784"/>
        <v>2.9595774985612888E-2</v>
      </c>
      <c r="AH959" s="3">
        <f t="shared" ca="1" si="785"/>
        <v>3.0144402686936286E-2</v>
      </c>
      <c r="AI959" s="3">
        <f t="shared" ca="1" si="786"/>
        <v>3.066519511968175E-2</v>
      </c>
      <c r="AJ959" s="3">
        <f t="shared" ca="1" si="787"/>
        <v>3.1149539083445494E-2</v>
      </c>
      <c r="AK959" s="3">
        <f t="shared" ca="1" si="788"/>
        <v>3.1592700034731074E-2</v>
      </c>
      <c r="AL959" s="3">
        <f t="shared" ca="1" si="789"/>
        <v>3.1994228100097367E-2</v>
      </c>
      <c r="AM959" s="3">
        <f t="shared" ca="1" si="790"/>
        <v>3.2357647227624353E-2</v>
      </c>
      <c r="AN959" s="3">
        <f t="shared" ca="1" si="791"/>
        <v>3.2689478165092344E-2</v>
      </c>
      <c r="AO959" s="3">
        <f t="shared" ca="1" si="792"/>
        <v>3.2997901598544134E-2</v>
      </c>
      <c r="AP959" s="3">
        <f t="shared" ca="1" si="793"/>
        <v>3.3291541456335796E-2</v>
      </c>
      <c r="AQ959" s="3">
        <f t="shared" ca="1" si="794"/>
        <v>3.3578800017586098E-2</v>
      </c>
      <c r="AR959" s="3">
        <f t="shared" ca="1" si="795"/>
        <v>3.3867825025263497E-2</v>
      </c>
      <c r="AS959" s="3">
        <f t="shared" ca="1" si="796"/>
        <v>3.4166620378810783E-2</v>
      </c>
      <c r="AT959" s="3">
        <f t="shared" ca="1" si="797"/>
        <v>3.4482379870784091E-2</v>
      </c>
      <c r="AU959" s="3">
        <f t="shared" ca="1" si="798"/>
        <v>3.4819425389472115E-2</v>
      </c>
      <c r="AV959" s="3">
        <f t="shared" ca="1" si="799"/>
        <v>3.5176598673867021E-2</v>
      </c>
      <c r="AW959" s="3">
        <f t="shared" ca="1" si="800"/>
        <v>3.5546870516650009E-2</v>
      </c>
      <c r="AX959" s="3">
        <f t="shared" ca="1" si="801"/>
        <v>3.5921650025542366E-2</v>
      </c>
      <c r="AY959" s="3">
        <f t="shared" ca="1" si="802"/>
        <v>3.6297302530248668E-2</v>
      </c>
      <c r="AZ959" s="3">
        <f t="shared" ca="1" si="751"/>
        <v>3.6676405100696939E-2</v>
      </c>
      <c r="BC959" s="3">
        <f t="shared" ca="1" si="804"/>
        <v>-1.0402139961092454</v>
      </c>
      <c r="BD959" s="3">
        <f t="shared" ca="1" si="804"/>
        <v>-1.3962267958654886</v>
      </c>
      <c r="BE959" s="3">
        <f t="shared" ca="1" si="804"/>
        <v>-1.2326575615918287</v>
      </c>
    </row>
    <row r="960" spans="1:57" x14ac:dyDescent="0.2">
      <c r="A960" s="3">
        <f t="shared" si="752"/>
        <v>9.4799999999998423</v>
      </c>
      <c r="B960" s="3">
        <f t="shared" ca="1" si="753"/>
        <v>3.6986018689480163E-2</v>
      </c>
      <c r="C960" s="3">
        <f t="shared" ca="1" si="754"/>
        <v>3.5869273879202579E-2</v>
      </c>
      <c r="D960" s="3">
        <f t="shared" ca="1" si="755"/>
        <v>3.4810001190764633E-2</v>
      </c>
      <c r="E960" s="3">
        <f t="shared" ca="1" si="756"/>
        <v>3.3807217093320713E-2</v>
      </c>
      <c r="F960" s="3">
        <f t="shared" ca="1" si="757"/>
        <v>3.285976413959521E-2</v>
      </c>
      <c r="G960" s="3">
        <f t="shared" ca="1" si="758"/>
        <v>3.196660646753216E-2</v>
      </c>
      <c r="H960" s="3">
        <f t="shared" ca="1" si="759"/>
        <v>3.1127063626655981E-2</v>
      </c>
      <c r="I960" s="3">
        <f t="shared" ca="1" si="760"/>
        <v>3.0340970233596335E-2</v>
      </c>
      <c r="J960" s="3">
        <f t="shared" ca="1" si="761"/>
        <v>2.9608754252980186E-2</v>
      </c>
      <c r="K960" s="3">
        <f t="shared" ca="1" si="762"/>
        <v>2.8931435703553901E-2</v>
      </c>
      <c r="L960" s="3">
        <f t="shared" ca="1" si="763"/>
        <v>2.8310557114252653E-2</v>
      </c>
      <c r="M960" s="3">
        <f t="shared" ca="1" si="764"/>
        <v>2.7748064009211468E-2</v>
      </c>
      <c r="N960" s="3">
        <f t="shared" ca="1" si="765"/>
        <v>2.7246156471918418E-2</v>
      </c>
      <c r="O960" s="3">
        <f t="shared" ca="1" si="766"/>
        <v>2.6807131531909164E-2</v>
      </c>
      <c r="P960" s="3">
        <f t="shared" ca="1" si="767"/>
        <v>2.6433231999155617E-2</v>
      </c>
      <c r="Q960" s="3">
        <f t="shared" ca="1" si="768"/>
        <v>2.6126512017863042E-2</v>
      </c>
      <c r="R960" s="3">
        <f t="shared" ca="1" si="769"/>
        <v>2.5888724229483476E-2</v>
      </c>
      <c r="S960" s="3">
        <f t="shared" ca="1" si="770"/>
        <v>2.5721228609000061E-2</v>
      </c>
      <c r="T960" s="3">
        <f t="shared" ca="1" si="771"/>
        <v>2.562491888040198E-2</v>
      </c>
      <c r="U960" s="3">
        <f t="shared" ca="1" si="772"/>
        <v>2.5600158898345198E-2</v>
      </c>
      <c r="V960" s="3">
        <f t="shared" ca="1" si="773"/>
        <v>2.5646718614864398E-2</v>
      </c>
      <c r="W960" s="3">
        <f t="shared" ca="1" si="774"/>
        <v>2.5763697594792155E-2</v>
      </c>
      <c r="X960" s="3">
        <f t="shared" ca="1" si="775"/>
        <v>2.5949424095996074E-2</v>
      </c>
      <c r="Y960" s="3">
        <f t="shared" ca="1" si="776"/>
        <v>2.620132028419794E-2</v>
      </c>
      <c r="Z960" s="3">
        <f t="shared" ca="1" si="777"/>
        <v>2.6515730193419948E-2</v>
      </c>
      <c r="AA960" s="3">
        <f t="shared" ca="1" si="778"/>
        <v>2.6887717653455913E-2</v>
      </c>
      <c r="AB960" s="3">
        <f t="shared" ca="1" si="779"/>
        <v>2.731085732312331E-2</v>
      </c>
      <c r="AC960" s="3">
        <f t="shared" ca="1" si="780"/>
        <v>2.7777062614359253E-2</v>
      </c>
      <c r="AD960" s="3">
        <f t="shared" ca="1" si="781"/>
        <v>2.8276516392654247E-2</v>
      </c>
      <c r="AE960" s="3">
        <f t="shared" ca="1" si="782"/>
        <v>2.8797786774159749E-2</v>
      </c>
      <c r="AF960" s="3">
        <f t="shared" ca="1" si="783"/>
        <v>2.9328210333533986E-2</v>
      </c>
      <c r="AG960" s="3">
        <f t="shared" ca="1" si="784"/>
        <v>2.9854596824157517E-2</v>
      </c>
      <c r="AH960" s="3">
        <f t="shared" ca="1" si="785"/>
        <v>3.0364245880859623E-2</v>
      </c>
      <c r="AI960" s="3">
        <f t="shared" ca="1" si="786"/>
        <v>3.0846171693014436E-2</v>
      </c>
      <c r="AJ960" s="3">
        <f t="shared" ca="1" si="787"/>
        <v>3.1292328399579655E-2</v>
      </c>
      <c r="AK960" s="3">
        <f t="shared" ca="1" si="788"/>
        <v>3.1698556337738812E-2</v>
      </c>
      <c r="AL960" s="3">
        <f t="shared" ca="1" si="789"/>
        <v>3.2064973702815414E-2</v>
      </c>
      <c r="AM960" s="3">
        <f t="shared" ca="1" si="790"/>
        <v>3.2395652379314584E-2</v>
      </c>
      <c r="AN960" s="3">
        <f t="shared" ca="1" si="791"/>
        <v>3.2697633746627548E-2</v>
      </c>
      <c r="AO960" s="3">
        <f t="shared" ca="1" si="792"/>
        <v>3.2979594268731371E-2</v>
      </c>
      <c r="AP960" s="3">
        <f t="shared" ca="1" si="793"/>
        <v>3.3250639907900004E-2</v>
      </c>
      <c r="AQ960" s="3">
        <f t="shared" ca="1" si="794"/>
        <v>3.3519653974797295E-2</v>
      </c>
      <c r="AR960" s="3">
        <f t="shared" ca="1" si="795"/>
        <v>3.3795267244918541E-2</v>
      </c>
      <c r="AS960" s="3">
        <f t="shared" ca="1" si="796"/>
        <v>3.4085953276306209E-2</v>
      </c>
      <c r="AT960" s="3">
        <f t="shared" ca="1" si="797"/>
        <v>3.4399334434400665E-2</v>
      </c>
      <c r="AU960" s="3">
        <f t="shared" ca="1" si="798"/>
        <v>3.4740109401513952E-2</v>
      </c>
      <c r="AV960" s="3">
        <f t="shared" ca="1" si="799"/>
        <v>3.5107489555718338E-2</v>
      </c>
      <c r="AW960" s="3">
        <f t="shared" ca="1" si="800"/>
        <v>3.5494902491340338E-2</v>
      </c>
      <c r="AX960" s="3">
        <f t="shared" ca="1" si="801"/>
        <v>3.5894345813182932E-2</v>
      </c>
      <c r="AY960" s="3">
        <f t="shared" ca="1" si="802"/>
        <v>3.6302800201506349E-2</v>
      </c>
      <c r="AZ960" s="3">
        <f t="shared" ca="1" si="751"/>
        <v>3.6723215496283719E-2</v>
      </c>
      <c r="BC960" s="3">
        <f t="shared" ca="1" si="804"/>
        <v>0.2286111237214401</v>
      </c>
      <c r="BD960" s="3">
        <f t="shared" ca="1" si="804"/>
        <v>0.28337039823018273</v>
      </c>
      <c r="BE960" s="3">
        <f t="shared" ca="1" si="804"/>
        <v>2.4123453024386929</v>
      </c>
    </row>
    <row r="961" spans="1:57" x14ac:dyDescent="0.2">
      <c r="A961" s="3">
        <f t="shared" si="752"/>
        <v>9.4899999999998421</v>
      </c>
      <c r="B961" s="3">
        <f t="shared" ca="1" si="753"/>
        <v>3.6722719160944335E-2</v>
      </c>
      <c r="C961" s="3">
        <f t="shared" ca="1" si="754"/>
        <v>3.575228584012647E-2</v>
      </c>
      <c r="D961" s="3">
        <f t="shared" ca="1" si="755"/>
        <v>3.4826310963193899E-2</v>
      </c>
      <c r="E961" s="3">
        <f t="shared" ca="1" si="756"/>
        <v>3.3944287402408686E-2</v>
      </c>
      <c r="F961" s="3">
        <f t="shared" ca="1" si="757"/>
        <v>3.3105537195573312E-2</v>
      </c>
      <c r="G961" s="3">
        <f t="shared" ca="1" si="758"/>
        <v>3.2309506316048106E-2</v>
      </c>
      <c r="H961" s="3">
        <f t="shared" ca="1" si="759"/>
        <v>3.1555997467349335E-2</v>
      </c>
      <c r="I961" s="3">
        <f t="shared" ca="1" si="760"/>
        <v>3.0845328514850851E-2</v>
      </c>
      <c r="J961" s="3">
        <f t="shared" ca="1" si="761"/>
        <v>3.0178409533099856E-2</v>
      </c>
      <c r="K961" s="3">
        <f t="shared" ca="1" si="762"/>
        <v>2.9556740461341029E-2</v>
      </c>
      <c r="L961" s="3">
        <f t="shared" ca="1" si="763"/>
        <v>2.8982340833285901E-2</v>
      </c>
      <c r="M961" s="3">
        <f t="shared" ca="1" si="764"/>
        <v>2.8457629917780128E-2</v>
      </c>
      <c r="N961" s="3">
        <f t="shared" ca="1" si="765"/>
        <v>2.798527829666753E-2</v>
      </c>
      <c r="O961" s="3">
        <f t="shared" ca="1" si="766"/>
        <v>2.7568050543119171E-2</v>
      </c>
      <c r="P961" s="3">
        <f t="shared" ca="1" si="767"/>
        <v>2.7208654520745841E-2</v>
      </c>
      <c r="Q961" s="3">
        <f t="shared" ca="1" si="768"/>
        <v>2.6909607469804264E-2</v>
      </c>
      <c r="R961" s="3">
        <f t="shared" ca="1" si="769"/>
        <v>2.6673123676024108E-2</v>
      </c>
      <c r="S961" s="3">
        <f t="shared" ca="1" si="770"/>
        <v>2.6501023705181832E-2</v>
      </c>
      <c r="T961" s="3">
        <f t="shared" ca="1" si="771"/>
        <v>2.6394661041196872E-2</v>
      </c>
      <c r="U961" s="3">
        <f t="shared" ca="1" si="772"/>
        <v>2.6354858461616927E-2</v>
      </c>
      <c r="V961" s="3">
        <f t="shared" ca="1" si="773"/>
        <v>2.6381843738487745E-2</v>
      </c>
      <c r="W961" s="3">
        <f t="shared" ca="1" si="774"/>
        <v>2.647517263154682E-2</v>
      </c>
      <c r="X961" s="3">
        <f t="shared" ca="1" si="775"/>
        <v>2.6633627243158937E-2</v>
      </c>
      <c r="Y961" s="3">
        <f t="shared" ca="1" si="776"/>
        <v>2.6855080427817497E-2</v>
      </c>
      <c r="Z961" s="3">
        <f t="shared" ca="1" si="777"/>
        <v>2.7136323081697895E-2</v>
      </c>
      <c r="AA961" s="3">
        <f t="shared" ca="1" si="778"/>
        <v>2.747286185424232E-2</v>
      </c>
      <c r="AB961" s="3">
        <f t="shared" ca="1" si="779"/>
        <v>2.7858710835692066E-2</v>
      </c>
      <c r="AC961" s="3">
        <f t="shared" ca="1" si="780"/>
        <v>2.8286221449873378E-2</v>
      </c>
      <c r="AD961" s="3">
        <f t="shared" ca="1" si="781"/>
        <v>2.8746016768661679E-2</v>
      </c>
      <c r="AE961" s="3">
        <f t="shared" ca="1" si="782"/>
        <v>2.9227112570569005E-2</v>
      </c>
      <c r="AF961" s="3">
        <f t="shared" ca="1" si="783"/>
        <v>2.9717306895504669E-2</v>
      </c>
      <c r="AG961" s="3">
        <f t="shared" ca="1" si="784"/>
        <v>3.020389092694498E-2</v>
      </c>
      <c r="AH961" s="3">
        <f t="shared" ca="1" si="785"/>
        <v>3.067466978424175E-2</v>
      </c>
      <c r="AI961" s="3">
        <f t="shared" ca="1" si="786"/>
        <v>3.1119187150436916E-2</v>
      </c>
      <c r="AJ961" s="3">
        <f t="shared" ca="1" si="787"/>
        <v>3.1529945036992198E-2</v>
      </c>
      <c r="AK961" s="3">
        <f t="shared" ca="1" si="788"/>
        <v>3.1903338907848945E-2</v>
      </c>
      <c r="AL961" s="3">
        <f t="shared" ca="1" si="789"/>
        <v>3.2240035006764693E-2</v>
      </c>
      <c r="AM961" s="3">
        <f t="shared" ca="1" si="790"/>
        <v>3.2544632990889555E-2</v>
      </c>
      <c r="AN961" s="3">
        <f t="shared" ca="1" si="791"/>
        <v>3.2824674756468317E-2</v>
      </c>
      <c r="AO961" s="3">
        <f t="shared" ca="1" si="792"/>
        <v>3.3089312652848146E-2</v>
      </c>
      <c r="AP961" s="3">
        <f t="shared" ca="1" si="793"/>
        <v>3.3348115038489556E-2</v>
      </c>
      <c r="AQ961" s="3">
        <f t="shared" ca="1" si="794"/>
        <v>3.3610426677937302E-2</v>
      </c>
      <c r="AR961" s="3">
        <f t="shared" ca="1" si="795"/>
        <v>3.3885341494051126E-2</v>
      </c>
      <c r="AS961" s="3">
        <f t="shared" ca="1" si="796"/>
        <v>3.418178226407502E-2</v>
      </c>
      <c r="AT961" s="3">
        <f t="shared" ca="1" si="797"/>
        <v>3.4507779273072525E-2</v>
      </c>
      <c r="AU961" s="3">
        <f t="shared" ca="1" si="798"/>
        <v>3.486838823659634E-2</v>
      </c>
      <c r="AV961" s="3">
        <f t="shared" ca="1" si="799"/>
        <v>3.5263172297366294E-2</v>
      </c>
      <c r="AW961" s="3">
        <f t="shared" ca="1" si="800"/>
        <v>3.5685998867579095E-2</v>
      </c>
      <c r="AX961" s="3">
        <f t="shared" ca="1" si="801"/>
        <v>3.6129434968505077E-2</v>
      </c>
      <c r="AY961" s="3">
        <f t="shared" ca="1" si="802"/>
        <v>3.6591052161666041E-2</v>
      </c>
      <c r="AZ961" s="3">
        <f t="shared" ca="1" si="751"/>
        <v>3.7073975767181279E-2</v>
      </c>
      <c r="BC961" s="3">
        <f t="shared" ca="1" si="804"/>
        <v>0.63528532047686248</v>
      </c>
      <c r="BD961" s="3">
        <f t="shared" ca="1" si="804"/>
        <v>-0.33507330974889182</v>
      </c>
      <c r="BE961" s="3">
        <f t="shared" ca="1" si="804"/>
        <v>1.6180132822440809</v>
      </c>
    </row>
    <row r="962" spans="1:57" x14ac:dyDescent="0.2">
      <c r="A962" s="3">
        <f t="shared" si="752"/>
        <v>9.4999999999998419</v>
      </c>
      <c r="B962" s="3">
        <f t="shared" ca="1" si="753"/>
        <v>3.7323968478774359E-2</v>
      </c>
      <c r="C962" s="3">
        <f t="shared" ca="1" si="754"/>
        <v>3.6333044529893783E-2</v>
      </c>
      <c r="D962" s="3">
        <f t="shared" ca="1" si="755"/>
        <v>3.5389247270076488E-2</v>
      </c>
      <c r="E962" s="3">
        <f t="shared" ca="1" si="756"/>
        <v>3.4491963002084479E-2</v>
      </c>
      <c r="F962" s="3">
        <f t="shared" ca="1" si="757"/>
        <v>3.3640410261557903E-2</v>
      </c>
      <c r="G962" s="3">
        <f t="shared" ca="1" si="758"/>
        <v>3.2833933849397742E-2</v>
      </c>
      <c r="H962" s="3">
        <f t="shared" ca="1" si="759"/>
        <v>3.2072236590760014E-2</v>
      </c>
      <c r="I962" s="3">
        <f t="shared" ca="1" si="760"/>
        <v>3.1355536542739107E-2</v>
      </c>
      <c r="J962" s="3">
        <f t="shared" ca="1" si="761"/>
        <v>3.0684642811766857E-2</v>
      </c>
      <c r="K962" s="3">
        <f t="shared" ca="1" si="762"/>
        <v>3.0060952165024676E-2</v>
      </c>
      <c r="L962" s="3">
        <f t="shared" ca="1" si="763"/>
        <v>2.9486378041551957E-2</v>
      </c>
      <c r="M962" s="3">
        <f t="shared" ca="1" si="764"/>
        <v>2.8963230355730746E-2</v>
      </c>
      <c r="N962" s="3">
        <f t="shared" ca="1" si="765"/>
        <v>2.849406709441903E-2</v>
      </c>
      <c r="O962" s="3">
        <f t="shared" ca="1" si="766"/>
        <v>2.8081537290376195E-2</v>
      </c>
      <c r="P962" s="3">
        <f t="shared" ca="1" si="767"/>
        <v>2.7728230787452995E-2</v>
      </c>
      <c r="Q962" s="3">
        <f t="shared" ca="1" si="768"/>
        <v>2.7436544858674982E-2</v>
      </c>
      <c r="R962" s="3">
        <f t="shared" ca="1" si="769"/>
        <v>2.7208572378732605E-2</v>
      </c>
      <c r="S962" s="3">
        <f t="shared" ca="1" si="770"/>
        <v>2.7046011453331211E-2</v>
      </c>
      <c r="T962" s="3">
        <f t="shared" ca="1" si="771"/>
        <v>2.6950092275332578E-2</v>
      </c>
      <c r="U962" s="3">
        <f t="shared" ca="1" si="772"/>
        <v>2.6921513488871351E-2</v>
      </c>
      <c r="V962" s="3">
        <f t="shared" ca="1" si="773"/>
        <v>2.6960377619255061E-2</v>
      </c>
      <c r="W962" s="3">
        <f t="shared" ca="1" si="774"/>
        <v>2.7066113539870807E-2</v>
      </c>
      <c r="X962" s="3">
        <f t="shared" ca="1" si="775"/>
        <v>2.7237374100218887E-2</v>
      </c>
      <c r="Y962" s="3">
        <f t="shared" ca="1" si="776"/>
        <v>2.7471899732784775E-2</v>
      </c>
      <c r="Z962" s="3">
        <f t="shared" ca="1" si="777"/>
        <v>2.776634508079983E-2</v>
      </c>
      <c r="AA962" s="3">
        <f t="shared" ca="1" si="778"/>
        <v>2.8116076511342954E-2</v>
      </c>
      <c r="AB962" s="3">
        <f t="shared" ca="1" si="779"/>
        <v>2.8514964483441409E-2</v>
      </c>
      <c r="AC962" s="3">
        <f t="shared" ca="1" si="780"/>
        <v>2.8955215442453316E-2</v>
      </c>
      <c r="AD962" s="3">
        <f t="shared" ca="1" si="781"/>
        <v>2.9427309781511375E-2</v>
      </c>
      <c r="AE962" s="3">
        <f t="shared" ca="1" si="782"/>
        <v>2.9920128183298863E-2</v>
      </c>
      <c r="AF962" s="3">
        <f t="shared" ca="1" si="783"/>
        <v>3.0421347518025898E-2</v>
      </c>
      <c r="AG962" s="3">
        <f t="shared" ca="1" si="784"/>
        <v>3.0918157846105916E-2</v>
      </c>
      <c r="AH962" s="3">
        <f t="shared" ca="1" si="785"/>
        <v>3.1398287217349011E-2</v>
      </c>
      <c r="AI962" s="3">
        <f t="shared" ca="1" si="786"/>
        <v>3.1851226141794482E-2</v>
      </c>
      <c r="AJ962" s="3">
        <f t="shared" ca="1" si="787"/>
        <v>3.2269441614245997E-2</v>
      </c>
      <c r="AK962" s="3">
        <f t="shared" ca="1" si="788"/>
        <v>3.2649301049589081E-2</v>
      </c>
      <c r="AL962" s="3">
        <f t="shared" ca="1" si="789"/>
        <v>3.2991435300252343E-2</v>
      </c>
      <c r="AM962" s="3">
        <f t="shared" ca="1" si="790"/>
        <v>3.3300388216667913E-2</v>
      </c>
      <c r="AN962" s="3">
        <f t="shared" ca="1" si="791"/>
        <v>3.3583618685057305E-2</v>
      </c>
      <c r="AO962" s="3">
        <f t="shared" ca="1" si="792"/>
        <v>3.3850171636106957E-2</v>
      </c>
      <c r="AP962" s="3">
        <f t="shared" ca="1" si="793"/>
        <v>3.410949477137068E-2</v>
      </c>
      <c r="AQ962" s="3">
        <f t="shared" ca="1" si="794"/>
        <v>3.4370811308896632E-2</v>
      </c>
      <c r="AR962" s="3">
        <f t="shared" ca="1" si="795"/>
        <v>3.4643095006098593E-2</v>
      </c>
      <c r="AS962" s="3">
        <f t="shared" ca="1" si="796"/>
        <v>3.4935133999183347E-2</v>
      </c>
      <c r="AT962" s="3">
        <f t="shared" ca="1" si="797"/>
        <v>3.5254782440862796E-2</v>
      </c>
      <c r="AU962" s="3">
        <f t="shared" ca="1" si="798"/>
        <v>3.560686994031128E-2</v>
      </c>
      <c r="AV962" s="3">
        <f t="shared" ca="1" si="799"/>
        <v>3.5990730131713486E-2</v>
      </c>
      <c r="AW962" s="3">
        <f t="shared" ca="1" si="800"/>
        <v>3.640008980286108E-2</v>
      </c>
      <c r="AX962" s="3">
        <f t="shared" ca="1" si="801"/>
        <v>3.6827502786540497E-2</v>
      </c>
      <c r="AY962" s="3">
        <f t="shared" ca="1" si="802"/>
        <v>3.727054018326563E-2</v>
      </c>
      <c r="AZ962" s="3">
        <f t="shared" ca="1" si="751"/>
        <v>3.7731729339333844E-2</v>
      </c>
      <c r="BC962" s="3">
        <f t="shared" ca="1" si="804"/>
        <v>0.98047718135564033</v>
      </c>
      <c r="BD962" s="3">
        <f t="shared" ca="1" si="804"/>
        <v>0.26524115986474328</v>
      </c>
      <c r="BE962" s="3">
        <f t="shared" ca="1" si="804"/>
        <v>-0.1778298429688574</v>
      </c>
    </row>
    <row r="963" spans="1:57" x14ac:dyDescent="0.2">
      <c r="A963" s="3">
        <f t="shared" si="752"/>
        <v>9.5099999999998417</v>
      </c>
      <c r="B963" s="3">
        <f t="shared" ca="1" si="753"/>
        <v>3.6174480729151449E-2</v>
      </c>
      <c r="C963" s="3">
        <f t="shared" ca="1" si="754"/>
        <v>3.5310965808612801E-2</v>
      </c>
      <c r="D963" s="3">
        <f t="shared" ca="1" si="755"/>
        <v>3.4488276591999475E-2</v>
      </c>
      <c r="E963" s="3">
        <f t="shared" ca="1" si="756"/>
        <v>3.3705935272385482E-2</v>
      </c>
      <c r="F963" s="3">
        <f t="shared" ca="1" si="757"/>
        <v>3.2963299328308014E-2</v>
      </c>
      <c r="G963" s="3">
        <f t="shared" ca="1" si="758"/>
        <v>3.2259854812556006E-2</v>
      </c>
      <c r="H963" s="3">
        <f t="shared" ca="1" si="759"/>
        <v>3.1595447071792133E-2</v>
      </c>
      <c r="I963" s="3">
        <f t="shared" ca="1" si="760"/>
        <v>3.0970436730099901E-2</v>
      </c>
      <c r="J963" s="3">
        <f t="shared" ca="1" si="761"/>
        <v>3.0385774280182166E-2</v>
      </c>
      <c r="K963" s="3">
        <f t="shared" ca="1" si="762"/>
        <v>2.9842995657170177E-2</v>
      </c>
      <c r="L963" s="3">
        <f t="shared" ca="1" si="763"/>
        <v>2.9344150538700684E-2</v>
      </c>
      <c r="M963" s="3">
        <f t="shared" ca="1" si="764"/>
        <v>2.8891681818346976E-2</v>
      </c>
      <c r="N963" s="3">
        <f t="shared" ca="1" si="765"/>
        <v>2.8488277227538012E-2</v>
      </c>
      <c r="O963" s="3">
        <f t="shared" ca="1" si="766"/>
        <v>2.8136712607499829E-2</v>
      </c>
      <c r="P963" s="3">
        <f t="shared" ca="1" si="767"/>
        <v>2.7839702141839041E-2</v>
      </c>
      <c r="Q963" s="3">
        <f t="shared" ca="1" si="768"/>
        <v>2.7599765505939174E-2</v>
      </c>
      <c r="R963" s="3">
        <f t="shared" ca="1" si="769"/>
        <v>2.7419116540936126E-2</v>
      </c>
      <c r="S963" s="3">
        <f t="shared" ca="1" si="770"/>
        <v>2.7299573274309725E-2</v>
      </c>
      <c r="T963" s="3">
        <f t="shared" ca="1" si="771"/>
        <v>2.7242484989482268E-2</v>
      </c>
      <c r="U963" s="3">
        <f t="shared" ca="1" si="772"/>
        <v>2.7248668573374171E-2</v>
      </c>
      <c r="V963" s="3">
        <f t="shared" ca="1" si="773"/>
        <v>2.7318343670227806E-2</v>
      </c>
      <c r="W963" s="3">
        <f t="shared" ca="1" si="774"/>
        <v>2.7451054618214912E-2</v>
      </c>
      <c r="X963" s="3">
        <f t="shared" ca="1" si="775"/>
        <v>2.7645567349053733E-2</v>
      </c>
      <c r="Y963" s="3">
        <f t="shared" ca="1" si="776"/>
        <v>2.7899732195068409E-2</v>
      </c>
      <c r="Z963" s="3">
        <f t="shared" ca="1" si="777"/>
        <v>2.8210309864423178E-2</v>
      </c>
      <c r="AA963" s="3">
        <f t="shared" ca="1" si="778"/>
        <v>2.8572768773321964E-2</v>
      </c>
      <c r="AB963" s="3">
        <f t="shared" ca="1" si="779"/>
        <v>2.8981078121098205E-2</v>
      </c>
      <c r="AC963" s="3">
        <f t="shared" ca="1" si="780"/>
        <v>2.9427541819101736E-2</v>
      </c>
      <c r="AD963" s="3">
        <f t="shared" ca="1" si="781"/>
        <v>2.9902740131846111E-2</v>
      </c>
      <c r="AE963" s="3">
        <f t="shared" ca="1" si="782"/>
        <v>3.0395661323173749E-2</v>
      </c>
      <c r="AF963" s="3">
        <f t="shared" ca="1" si="783"/>
        <v>3.0894103892993609E-2</v>
      </c>
      <c r="AG963" s="3">
        <f t="shared" ca="1" si="784"/>
        <v>3.1385399658191995E-2</v>
      </c>
      <c r="AH963" s="3">
        <f t="shared" ca="1" si="785"/>
        <v>3.1857442475433359E-2</v>
      </c>
      <c r="AI963" s="3">
        <f t="shared" ca="1" si="786"/>
        <v>3.2299912443346582E-2</v>
      </c>
      <c r="AJ963" s="3">
        <f t="shared" ca="1" si="787"/>
        <v>3.2705484077894607E-2</v>
      </c>
      <c r="AK963" s="3">
        <f t="shared" ca="1" si="788"/>
        <v>3.3070738996527009E-2</v>
      </c>
      <c r="AL963" s="3">
        <f t="shared" ca="1" si="789"/>
        <v>3.3396514650500982E-2</v>
      </c>
      <c r="AM963" s="3">
        <f t="shared" ca="1" si="790"/>
        <v>3.3687540937929895E-2</v>
      </c>
      <c r="AN963" s="3">
        <f t="shared" ca="1" si="791"/>
        <v>3.3951435645304527E-2</v>
      </c>
      <c r="AO963" s="3">
        <f t="shared" ca="1" si="792"/>
        <v>3.4197378418350993E-2</v>
      </c>
      <c r="AP963" s="3">
        <f t="shared" ca="1" si="793"/>
        <v>3.4434938682389907E-2</v>
      </c>
      <c r="AQ963" s="3">
        <f t="shared" ca="1" si="794"/>
        <v>3.4673460535059146E-2</v>
      </c>
      <c r="AR963" s="3">
        <f t="shared" ca="1" si="795"/>
        <v>3.4922039677280026E-2</v>
      </c>
      <c r="AS963" s="3">
        <f t="shared" ca="1" si="796"/>
        <v>3.5189571172861138E-2</v>
      </c>
      <c r="AT963" s="3">
        <f t="shared" ca="1" si="797"/>
        <v>3.5483974441147523E-2</v>
      </c>
      <c r="AU963" s="3">
        <f t="shared" ca="1" si="798"/>
        <v>3.5810095315357317E-2</v>
      </c>
      <c r="AV963" s="3">
        <f t="shared" ca="1" si="799"/>
        <v>3.6167282097287985E-2</v>
      </c>
      <c r="AW963" s="3">
        <f t="shared" ca="1" si="800"/>
        <v>3.6549365897509914E-2</v>
      </c>
      <c r="AX963" s="3">
        <f t="shared" ca="1" si="801"/>
        <v>3.694913001334043E-2</v>
      </c>
      <c r="AY963" s="3">
        <f t="shared" ca="1" si="802"/>
        <v>3.7364375532494554E-2</v>
      </c>
      <c r="AZ963" s="3">
        <f t="shared" ca="1" si="751"/>
        <v>3.7797349278449709E-2</v>
      </c>
      <c r="BC963" s="3">
        <f t="shared" ca="1" si="804"/>
        <v>0.2186869572216823</v>
      </c>
      <c r="BD963" s="3">
        <f t="shared" ca="1" si="804"/>
        <v>1.118730204625396</v>
      </c>
      <c r="BE963" s="3">
        <f t="shared" ca="1" si="804"/>
        <v>1.8364100417353484</v>
      </c>
    </row>
    <row r="964" spans="1:57" x14ac:dyDescent="0.2">
      <c r="A964" s="3">
        <f t="shared" si="752"/>
        <v>9.5199999999998415</v>
      </c>
      <c r="B964" s="3">
        <f t="shared" ca="1" si="753"/>
        <v>3.6532774024925836E-2</v>
      </c>
      <c r="C964" s="3">
        <f t="shared" ca="1" si="754"/>
        <v>3.5580123677741382E-2</v>
      </c>
      <c r="D964" s="3">
        <f t="shared" ca="1" si="755"/>
        <v>3.4679926248709157E-2</v>
      </c>
      <c r="E964" s="3">
        <f t="shared" ca="1" si="756"/>
        <v>3.3831218027019223E-2</v>
      </c>
      <c r="F964" s="3">
        <f t="shared" ca="1" si="757"/>
        <v>3.3032873625037942E-2</v>
      </c>
      <c r="G964" s="3">
        <f t="shared" ca="1" si="758"/>
        <v>3.2283898517586909E-2</v>
      </c>
      <c r="H964" s="3">
        <f t="shared" ca="1" si="759"/>
        <v>3.1583658718497429E-2</v>
      </c>
      <c r="I964" s="3">
        <f t="shared" ca="1" si="760"/>
        <v>3.0932035539980106E-2</v>
      </c>
      <c r="J964" s="3">
        <f t="shared" ca="1" si="761"/>
        <v>3.0329498961394689E-2</v>
      </c>
      <c r="K964" s="3">
        <f t="shared" ca="1" si="762"/>
        <v>2.9777102171987563E-2</v>
      </c>
      <c r="L964" s="3">
        <f t="shared" ca="1" si="763"/>
        <v>2.9276409167557024E-2</v>
      </c>
      <c r="M964" s="3">
        <f t="shared" ca="1" si="764"/>
        <v>2.8829373900927536E-2</v>
      </c>
      <c r="N964" s="3">
        <f t="shared" ca="1" si="765"/>
        <v>2.8438191934129258E-2</v>
      </c>
      <c r="O964" s="3">
        <f t="shared" ca="1" si="766"/>
        <v>2.8105144012232998E-2</v>
      </c>
      <c r="P964" s="3">
        <f t="shared" ca="1" si="767"/>
        <v>2.7832446764605594E-2</v>
      </c>
      <c r="Q964" s="3">
        <f t="shared" ca="1" si="768"/>
        <v>2.7622120385022621E-2</v>
      </c>
      <c r="R964" s="3">
        <f t="shared" ca="1" si="769"/>
        <v>2.7475877804924328E-2</v>
      </c>
      <c r="S964" s="3">
        <f t="shared" ca="1" si="770"/>
        <v>2.7395035101693079E-2</v>
      </c>
      <c r="T964" s="3">
        <f t="shared" ca="1" si="771"/>
        <v>2.7380438777108516E-2</v>
      </c>
      <c r="U964" s="3">
        <f t="shared" ca="1" si="772"/>
        <v>2.7432402083152129E-2</v>
      </c>
      <c r="V964" s="3">
        <f t="shared" ca="1" si="773"/>
        <v>2.7550639894670458E-2</v>
      </c>
      <c r="W964" s="3">
        <f t="shared" ca="1" si="774"/>
        <v>2.7734190111720874E-2</v>
      </c>
      <c r="X964" s="3">
        <f t="shared" ca="1" si="775"/>
        <v>2.7981309829344304E-2</v>
      </c>
      <c r="Y964" s="3">
        <f t="shared" ca="1" si="776"/>
        <v>2.8289337347757768E-2</v>
      </c>
      <c r="Z964" s="3">
        <f t="shared" ca="1" si="777"/>
        <v>2.8654517504494551E-2</v>
      </c>
      <c r="AA964" s="3">
        <f t="shared" ca="1" si="778"/>
        <v>2.9071798843459538E-2</v>
      </c>
      <c r="AB964" s="3">
        <f t="shared" ca="1" si="779"/>
        <v>2.9534627423558394E-2</v>
      </c>
      <c r="AC964" s="3">
        <f t="shared" ca="1" si="780"/>
        <v>3.0034782814992764E-2</v>
      </c>
      <c r="AD964" s="3">
        <f t="shared" ca="1" si="781"/>
        <v>3.0562323452604956E-2</v>
      </c>
      <c r="AE964" s="3">
        <f t="shared" ca="1" si="782"/>
        <v>3.1105723607119648E-2</v>
      </c>
      <c r="AF964" s="3">
        <f t="shared" ca="1" si="783"/>
        <v>3.1652281955432453E-2</v>
      </c>
      <c r="AG964" s="3">
        <f t="shared" ca="1" si="784"/>
        <v>3.2188850696662476E-2</v>
      </c>
      <c r="AH964" s="3">
        <f t="shared" ca="1" si="785"/>
        <v>3.2702868114715587E-2</v>
      </c>
      <c r="AI964" s="3">
        <f t="shared" ca="1" si="786"/>
        <v>3.3183582400213942E-2</v>
      </c>
      <c r="AJ964" s="3">
        <f t="shared" ca="1" si="787"/>
        <v>3.3623253868660205E-2</v>
      </c>
      <c r="AK964" s="3">
        <f t="shared" ca="1" si="788"/>
        <v>3.4018056332745593E-2</v>
      </c>
      <c r="AL964" s="3">
        <f t="shared" ca="1" si="789"/>
        <v>3.4368411576285285E-2</v>
      </c>
      <c r="AM964" s="3">
        <f t="shared" ca="1" si="790"/>
        <v>3.4678613146877951E-2</v>
      </c>
      <c r="AN964" s="3">
        <f t="shared" ca="1" si="791"/>
        <v>3.4955815392331405E-2</v>
      </c>
      <c r="AO964" s="3">
        <f t="shared" ca="1" si="792"/>
        <v>3.5208710558338269E-2</v>
      </c>
      <c r="AP964" s="3">
        <f t="shared" ca="1" si="793"/>
        <v>3.5446367921854766E-2</v>
      </c>
      <c r="AQ964" s="3">
        <f t="shared" ca="1" si="794"/>
        <v>3.5677630626139163E-2</v>
      </c>
      <c r="AR964" s="3">
        <f t="shared" ca="1" si="795"/>
        <v>3.5911094160054537E-2</v>
      </c>
      <c r="AS964" s="3">
        <f t="shared" ca="1" si="796"/>
        <v>3.6155137826544219E-2</v>
      </c>
      <c r="AT964" s="3">
        <f t="shared" ca="1" si="797"/>
        <v>3.6417123475486937E-2</v>
      </c>
      <c r="AU964" s="3">
        <f t="shared" ca="1" si="798"/>
        <v>3.6701291277768347E-2</v>
      </c>
      <c r="AV964" s="3">
        <f t="shared" ca="1" si="799"/>
        <v>3.7006384140654311E-2</v>
      </c>
      <c r="AW964" s="3">
        <f t="shared" ca="1" si="800"/>
        <v>3.7325718145081316E-2</v>
      </c>
      <c r="AX964" s="3">
        <f t="shared" ca="1" si="801"/>
        <v>3.7651684208103296E-2</v>
      </c>
      <c r="AY964" s="3">
        <f t="shared" ca="1" si="802"/>
        <v>3.798168133918834E-2</v>
      </c>
      <c r="AZ964" s="3">
        <f t="shared" ca="1" si="751"/>
        <v>3.8317068064853452E-2</v>
      </c>
      <c r="BC964" s="3">
        <f t="shared" ca="1" si="804"/>
        <v>0.73537818203686989</v>
      </c>
      <c r="BD964" s="3">
        <f t="shared" ca="1" si="804"/>
        <v>1.2147140422527052</v>
      </c>
      <c r="BE964" s="3">
        <f t="shared" ca="1" si="804"/>
        <v>-0.704501574391732</v>
      </c>
    </row>
    <row r="965" spans="1:57" x14ac:dyDescent="0.2">
      <c r="A965" s="3">
        <f t="shared" si="752"/>
        <v>9.5299999999998413</v>
      </c>
      <c r="B965" s="3">
        <f t="shared" ca="1" si="753"/>
        <v>3.5347487349316663E-2</v>
      </c>
      <c r="C965" s="3">
        <f t="shared" ca="1" si="754"/>
        <v>3.447980227349156E-2</v>
      </c>
      <c r="D965" s="3">
        <f t="shared" ca="1" si="755"/>
        <v>3.365797277300233E-2</v>
      </c>
      <c r="E965" s="3">
        <f t="shared" ca="1" si="756"/>
        <v>3.2881261074745281E-2</v>
      </c>
      <c r="F965" s="3">
        <f t="shared" ca="1" si="757"/>
        <v>3.2148770751516051E-2</v>
      </c>
      <c r="G965" s="3">
        <f t="shared" ca="1" si="758"/>
        <v>3.1459738505907567E-2</v>
      </c>
      <c r="H965" s="3">
        <f t="shared" ca="1" si="759"/>
        <v>3.0813762800174945E-2</v>
      </c>
      <c r="I965" s="3">
        <f t="shared" ca="1" si="760"/>
        <v>3.0210957391462442E-2</v>
      </c>
      <c r="J965" s="3">
        <f t="shared" ca="1" si="761"/>
        <v>2.9652023481971875E-2</v>
      </c>
      <c r="K965" s="3">
        <f t="shared" ca="1" si="762"/>
        <v>2.9138243237181668E-2</v>
      </c>
      <c r="L965" s="3">
        <f t="shared" ca="1" si="763"/>
        <v>2.867140668670945E-2</v>
      </c>
      <c r="M965" s="3">
        <f t="shared" ca="1" si="764"/>
        <v>2.8253690558893835E-2</v>
      </c>
      <c r="N965" s="3">
        <f t="shared" ca="1" si="765"/>
        <v>2.7887509968667058E-2</v>
      </c>
      <c r="O965" s="3">
        <f t="shared" ca="1" si="766"/>
        <v>2.7575362296618972E-2</v>
      </c>
      <c r="P965" s="3">
        <f t="shared" ca="1" si="767"/>
        <v>2.7319678360165276E-2</v>
      </c>
      <c r="Q965" s="3">
        <f t="shared" ca="1" si="768"/>
        <v>2.7122690623747826E-2</v>
      </c>
      <c r="R965" s="3">
        <f t="shared" ca="1" si="769"/>
        <v>2.6986322869139174E-2</v>
      </c>
      <c r="S965" s="3">
        <f t="shared" ca="1" si="770"/>
        <v>2.6912100987829285E-2</v>
      </c>
      <c r="T965" s="3">
        <f t="shared" ca="1" si="771"/>
        <v>2.6901080463725233E-2</v>
      </c>
      <c r="U965" s="3">
        <f t="shared" ca="1" si="772"/>
        <v>2.6953782672016414E-2</v>
      </c>
      <c r="V965" s="3">
        <f t="shared" ca="1" si="773"/>
        <v>2.7070129465615156E-2</v>
      </c>
      <c r="W965" s="3">
        <f t="shared" ca="1" si="774"/>
        <v>2.7249364039329191E-2</v>
      </c>
      <c r="X965" s="3">
        <f t="shared" ca="1" si="775"/>
        <v>2.7489946368449515E-2</v>
      </c>
      <c r="Y965" s="3">
        <f t="shared" ca="1" si="776"/>
        <v>2.7789414425151544E-2</v>
      </c>
      <c r="Z965" s="3">
        <f t="shared" ca="1" si="777"/>
        <v>2.8144208877140225E-2</v>
      </c>
      <c r="AA965" s="3">
        <f t="shared" ca="1" si="778"/>
        <v>2.8549470111494828E-2</v>
      </c>
      <c r="AB965" s="3">
        <f t="shared" ca="1" si="779"/>
        <v>2.8998832803514819E-2</v>
      </c>
      <c r="AC965" s="3">
        <f t="shared" ca="1" si="780"/>
        <v>2.9484264013319179E-2</v>
      </c>
      <c r="AD965" s="3">
        <f t="shared" ca="1" si="781"/>
        <v>2.9996012283646019E-2</v>
      </c>
      <c r="AE965" s="3">
        <f t="shared" ca="1" si="782"/>
        <v>3.0522749956340359E-2</v>
      </c>
      <c r="AF965" s="3">
        <f t="shared" ca="1" si="783"/>
        <v>3.1051988070225373E-2</v>
      </c>
      <c r="AG965" s="3">
        <f t="shared" ca="1" si="784"/>
        <v>3.157081146838913E-2</v>
      </c>
      <c r="AH965" s="3">
        <f t="shared" ca="1" si="785"/>
        <v>3.2066915116109929E-2</v>
      </c>
      <c r="AI965" s="3">
        <f t="shared" ca="1" si="786"/>
        <v>3.252982743099013E-2</v>
      </c>
      <c r="AJ965" s="3">
        <f t="shared" ca="1" si="787"/>
        <v>3.2952106436822136E-2</v>
      </c>
      <c r="AK965" s="3">
        <f t="shared" ca="1" si="788"/>
        <v>3.3330229765121129E-2</v>
      </c>
      <c r="AL965" s="3">
        <f t="shared" ca="1" si="789"/>
        <v>3.3664914899434788E-2</v>
      </c>
      <c r="AM965" s="3">
        <f t="shared" ca="1" si="790"/>
        <v>3.3960730275919719E-2</v>
      </c>
      <c r="AN965" s="3">
        <f t="shared" ca="1" si="791"/>
        <v>3.4225078105309739E-2</v>
      </c>
      <c r="AO965" s="3">
        <f t="shared" ca="1" si="792"/>
        <v>3.4466874759133355E-2</v>
      </c>
      <c r="AP965" s="3">
        <f t="shared" ca="1" si="793"/>
        <v>3.4695401130698078E-2</v>
      </c>
      <c r="AQ965" s="3">
        <f t="shared" ca="1" si="794"/>
        <v>3.4919711204564975E-2</v>
      </c>
      <c r="AR965" s="3">
        <f t="shared" ca="1" si="795"/>
        <v>3.5148611727398735E-2</v>
      </c>
      <c r="AS965" s="3">
        <f t="shared" ca="1" si="796"/>
        <v>3.539067718594139E-2</v>
      </c>
      <c r="AT965" s="3">
        <f t="shared" ca="1" si="797"/>
        <v>3.5653422679584025E-2</v>
      </c>
      <c r="AU965" s="3">
        <f t="shared" ca="1" si="798"/>
        <v>3.5941194503071802E-2</v>
      </c>
      <c r="AV965" s="3">
        <f t="shared" ca="1" si="799"/>
        <v>3.6252843757272946E-2</v>
      </c>
      <c r="AW965" s="3">
        <f t="shared" ca="1" si="800"/>
        <v>3.6581885727313412E-2</v>
      </c>
      <c r="AX965" s="3">
        <f t="shared" ca="1" si="801"/>
        <v>3.6921030536860092E-2</v>
      </c>
      <c r="AY965" s="3">
        <f t="shared" ca="1" si="802"/>
        <v>3.7267977173595833E-2</v>
      </c>
      <c r="AZ965" s="3">
        <f t="shared" ca="1" si="751"/>
        <v>3.762417218649685E-2</v>
      </c>
      <c r="BC965" s="3">
        <f t="shared" ca="1" si="804"/>
        <v>-1.0272780919331987</v>
      </c>
      <c r="BD965" s="3">
        <f t="shared" ca="1" si="804"/>
        <v>6.8571065697206279E-2</v>
      </c>
      <c r="BE965" s="3">
        <f t="shared" ca="1" si="804"/>
        <v>1.012991519886139</v>
      </c>
    </row>
    <row r="966" spans="1:57" x14ac:dyDescent="0.2">
      <c r="A966" s="3">
        <f t="shared" si="752"/>
        <v>9.5399999999998411</v>
      </c>
      <c r="B966" s="3">
        <f t="shared" ca="1" si="753"/>
        <v>3.6672556005938474E-2</v>
      </c>
      <c r="C966" s="3">
        <f t="shared" ca="1" si="754"/>
        <v>3.5654538952092578E-2</v>
      </c>
      <c r="D966" s="3">
        <f t="shared" ca="1" si="755"/>
        <v>3.4698846747947258E-2</v>
      </c>
      <c r="E966" s="3">
        <f t="shared" ca="1" si="756"/>
        <v>3.3804092495657384E-2</v>
      </c>
      <c r="F966" s="3">
        <f t="shared" ca="1" si="757"/>
        <v>3.2968733650892472E-2</v>
      </c>
      <c r="G966" s="3">
        <f t="shared" ca="1" si="758"/>
        <v>3.2191363045527673E-2</v>
      </c>
      <c r="H966" s="3">
        <f t="shared" ca="1" si="759"/>
        <v>3.1470936467269901E-2</v>
      </c>
      <c r="I966" s="3">
        <f t="shared" ca="1" si="760"/>
        <v>3.0806924970853067E-2</v>
      </c>
      <c r="J966" s="3">
        <f t="shared" ca="1" si="761"/>
        <v>3.0199385813486652E-2</v>
      </c>
      <c r="K966" s="3">
        <f t="shared" ca="1" si="762"/>
        <v>2.9648954955130674E-2</v>
      </c>
      <c r="L966" s="3">
        <f t="shared" ca="1" si="763"/>
        <v>2.9156773271153808E-2</v>
      </c>
      <c r="M966" s="3">
        <f t="shared" ca="1" si="764"/>
        <v>2.8724365078054395E-2</v>
      </c>
      <c r="N966" s="3">
        <f t="shared" ca="1" si="765"/>
        <v>2.8353489862416873E-2</v>
      </c>
      <c r="O966" s="3">
        <f t="shared" ca="1" si="766"/>
        <v>2.8045986468498572E-2</v>
      </c>
      <c r="P966" s="3">
        <f t="shared" ca="1" si="767"/>
        <v>2.7803624740514194E-2</v>
      </c>
      <c r="Q966" s="3">
        <f t="shared" ca="1" si="768"/>
        <v>2.7627974262263016E-2</v>
      </c>
      <c r="R966" s="3">
        <f t="shared" ca="1" si="769"/>
        <v>2.7520294522223199E-2</v>
      </c>
      <c r="S966" s="3">
        <f t="shared" ca="1" si="770"/>
        <v>2.7481446086450534E-2</v>
      </c>
      <c r="T966" s="3">
        <f t="shared" ca="1" si="771"/>
        <v>2.7511818280898926E-2</v>
      </c>
      <c r="U966" s="3">
        <f t="shared" ca="1" si="772"/>
        <v>2.7611265458160662E-2</v>
      </c>
      <c r="V966" s="3">
        <f t="shared" ca="1" si="773"/>
        <v>2.7779041292645357E-2</v>
      </c>
      <c r="W966" s="3">
        <f t="shared" ca="1" si="774"/>
        <v>2.8013719102718899E-2</v>
      </c>
      <c r="X966" s="3">
        <f t="shared" ca="1" si="775"/>
        <v>2.8313086556854342E-2</v>
      </c>
      <c r="Y966" s="3">
        <f t="shared" ca="1" si="776"/>
        <v>2.8674006099447567E-2</v>
      </c>
      <c r="Z966" s="3">
        <f t="shared" ca="1" si="777"/>
        <v>2.9092239025733053E-2</v>
      </c>
      <c r="AA966" s="3">
        <f t="shared" ca="1" si="778"/>
        <v>2.9562242378526643E-2</v>
      </c>
      <c r="AB966" s="3">
        <f t="shared" ca="1" si="779"/>
        <v>3.00769643040899E-2</v>
      </c>
      <c r="AC966" s="3">
        <f t="shared" ca="1" si="780"/>
        <v>3.0627684281916513E-2</v>
      </c>
      <c r="AD966" s="3">
        <f t="shared" ca="1" si="781"/>
        <v>3.12039659990027E-2</v>
      </c>
      <c r="AE966" s="3">
        <f t="shared" ca="1" si="782"/>
        <v>3.1793805031227779E-2</v>
      </c>
      <c r="AF966" s="3">
        <f t="shared" ca="1" si="783"/>
        <v>3.2384050062081109E-2</v>
      </c>
      <c r="AG966" s="3">
        <f t="shared" ca="1" si="784"/>
        <v>3.2961143936465626E-2</v>
      </c>
      <c r="AH966" s="3">
        <f t="shared" ca="1" si="785"/>
        <v>3.3512163649042012E-2</v>
      </c>
      <c r="AI966" s="3">
        <f t="shared" ca="1" si="786"/>
        <v>3.4026043071116834E-2</v>
      </c>
      <c r="AJ966" s="3">
        <f t="shared" ca="1" si="787"/>
        <v>3.4494762934080735E-2</v>
      </c>
      <c r="AK966" s="3">
        <f t="shared" ca="1" si="788"/>
        <v>3.4914229402988821E-2</v>
      </c>
      <c r="AL966" s="3">
        <f t="shared" ca="1" si="789"/>
        <v>3.5284580121995618E-2</v>
      </c>
      <c r="AM966" s="3">
        <f t="shared" ca="1" si="790"/>
        <v>3.5609782752400836E-2</v>
      </c>
      <c r="AN966" s="3">
        <f t="shared" ca="1" si="791"/>
        <v>3.5896611770220285E-2</v>
      </c>
      <c r="AO966" s="3">
        <f t="shared" ca="1" si="792"/>
        <v>3.615333229972649E-2</v>
      </c>
      <c r="AP966" s="3">
        <f t="shared" ca="1" si="793"/>
        <v>3.6388561712175083E-2</v>
      </c>
      <c r="AQ966" s="3">
        <f t="shared" ca="1" si="794"/>
        <v>3.6610689718857732E-2</v>
      </c>
      <c r="AR966" s="3">
        <f t="shared" ca="1" si="795"/>
        <v>3.6827858879858469E-2</v>
      </c>
      <c r="AS966" s="3">
        <f t="shared" ca="1" si="796"/>
        <v>3.7047962904130129E-2</v>
      </c>
      <c r="AT966" s="3">
        <f t="shared" ca="1" si="797"/>
        <v>3.7277794075160894E-2</v>
      </c>
      <c r="AU966" s="3">
        <f t="shared" ca="1" si="798"/>
        <v>3.7520929730048121E-2</v>
      </c>
      <c r="AV966" s="3">
        <f t="shared" ca="1" si="799"/>
        <v>3.7775455860571933E-2</v>
      </c>
      <c r="AW966" s="3">
        <f t="shared" ca="1" si="800"/>
        <v>3.803421423319403E-2</v>
      </c>
      <c r="AX966" s="3">
        <f t="shared" ca="1" si="801"/>
        <v>3.8289358670724118E-2</v>
      </c>
      <c r="AY966" s="3">
        <f t="shared" ca="1" si="802"/>
        <v>3.8538008777042498E-2</v>
      </c>
      <c r="AZ966" s="3">
        <f t="shared" ca="1" si="751"/>
        <v>3.8780745064601524E-2</v>
      </c>
      <c r="BC966" s="3">
        <f t="shared" ca="1" si="804"/>
        <v>1.6722136826216047</v>
      </c>
      <c r="BD966" s="3">
        <f t="shared" ca="1" si="804"/>
        <v>1.1774690228047264</v>
      </c>
      <c r="BE966" s="3">
        <f t="shared" ca="1" si="804"/>
        <v>-1.4436935841863079</v>
      </c>
    </row>
    <row r="967" spans="1:57" x14ac:dyDescent="0.2">
      <c r="A967" s="3">
        <f t="shared" si="752"/>
        <v>9.5499999999998408</v>
      </c>
      <c r="B967" s="3">
        <f t="shared" ca="1" si="753"/>
        <v>3.6292244168664917E-2</v>
      </c>
      <c r="C967" s="3">
        <f t="shared" ca="1" si="754"/>
        <v>3.5303995555330106E-2</v>
      </c>
      <c r="D967" s="3">
        <f t="shared" ca="1" si="755"/>
        <v>3.4375147516741172E-2</v>
      </c>
      <c r="E967" s="3">
        <f t="shared" ca="1" si="756"/>
        <v>3.3504430489056172E-2</v>
      </c>
      <c r="F967" s="3">
        <f t="shared" ca="1" si="757"/>
        <v>3.2690422254338984E-2</v>
      </c>
      <c r="G967" s="3">
        <f t="shared" ca="1" si="758"/>
        <v>3.1931838196262712E-2</v>
      </c>
      <c r="H967" s="3">
        <f t="shared" ca="1" si="759"/>
        <v>3.1227757826021139E-2</v>
      </c>
      <c r="I967" s="3">
        <f t="shared" ca="1" si="760"/>
        <v>3.0577775869678518E-2</v>
      </c>
      <c r="J967" s="3">
        <f t="shared" ca="1" si="761"/>
        <v>2.9982071992833793E-2</v>
      </c>
      <c r="K967" s="3">
        <f t="shared" ca="1" si="762"/>
        <v>2.9441402289546295E-2</v>
      </c>
      <c r="L967" s="3">
        <f t="shared" ca="1" si="763"/>
        <v>2.8957024814376234E-2</v>
      </c>
      <c r="M967" s="3">
        <f t="shared" ca="1" si="764"/>
        <v>2.8530577806243851E-2</v>
      </c>
      <c r="N967" s="3">
        <f t="shared" ca="1" si="765"/>
        <v>2.8163931463818424E-2</v>
      </c>
      <c r="O967" s="3">
        <f t="shared" ca="1" si="766"/>
        <v>2.7859032444879708E-2</v>
      </c>
      <c r="P967" s="3">
        <f t="shared" ca="1" si="767"/>
        <v>2.7617755980884905E-2</v>
      </c>
      <c r="Q967" s="3">
        <f t="shared" ca="1" si="768"/>
        <v>2.7441775145329986E-2</v>
      </c>
      <c r="R967" s="3">
        <f t="shared" ca="1" si="769"/>
        <v>2.733245151134827E-2</v>
      </c>
      <c r="S967" s="3">
        <f t="shared" ca="1" si="770"/>
        <v>2.7290746701503298E-2</v>
      </c>
      <c r="T967" s="3">
        <f t="shared" ca="1" si="771"/>
        <v>2.7317150265095267E-2</v>
      </c>
      <c r="U967" s="3">
        <f t="shared" ca="1" si="772"/>
        <v>2.7411615907593553E-2</v>
      </c>
      <c r="V967" s="3">
        <f t="shared" ca="1" si="773"/>
        <v>2.7573495489538604E-2</v>
      </c>
      <c r="W967" s="3">
        <f t="shared" ca="1" si="774"/>
        <v>2.7801458802839272E-2</v>
      </c>
      <c r="X967" s="3">
        <f t="shared" ca="1" si="775"/>
        <v>2.8093387543323748E-2</v>
      </c>
      <c r="Y967" s="3">
        <f t="shared" ca="1" si="776"/>
        <v>2.8446234949306894E-2</v>
      </c>
      <c r="Z967" s="3">
        <f t="shared" ca="1" si="777"/>
        <v>2.885584926270918E-2</v>
      </c>
      <c r="AA967" s="3">
        <f t="shared" ca="1" si="778"/>
        <v>2.9316770516979864E-2</v>
      </c>
      <c r="AB967" s="3">
        <f t="shared" ca="1" si="779"/>
        <v>2.9822026706903166E-2</v>
      </c>
      <c r="AC967" s="3">
        <f t="shared" ca="1" si="780"/>
        <v>3.0362976184437483E-2</v>
      </c>
      <c r="AD967" s="3">
        <f t="shared" ca="1" si="781"/>
        <v>3.0929264341224991E-2</v>
      </c>
      <c r="AE967" s="3">
        <f t="shared" ca="1" si="782"/>
        <v>3.1508976673984258E-2</v>
      </c>
      <c r="AF967" s="3">
        <f t="shared" ca="1" si="783"/>
        <v>3.2089066316606137E-2</v>
      </c>
      <c r="AG967" s="3">
        <f t="shared" ca="1" si="784"/>
        <v>3.2656100994952093E-2</v>
      </c>
      <c r="AH967" s="3">
        <f t="shared" ca="1" si="785"/>
        <v>3.3197306600143958E-2</v>
      </c>
      <c r="AI967" s="3">
        <f t="shared" ca="1" si="786"/>
        <v>3.3701789200862718E-2</v>
      </c>
      <c r="AJ967" s="3">
        <f t="shared" ca="1" si="787"/>
        <v>3.4161718751208381E-2</v>
      </c>
      <c r="AK967" s="3">
        <f t="shared" ca="1" si="788"/>
        <v>3.457319618090969E-2</v>
      </c>
      <c r="AL967" s="3">
        <f t="shared" ca="1" si="789"/>
        <v>3.4936545274611021E-2</v>
      </c>
      <c r="AM967" s="3">
        <f t="shared" ca="1" si="790"/>
        <v>3.5255898778150302E-2</v>
      </c>
      <c r="AN967" s="3">
        <f t="shared" ca="1" si="791"/>
        <v>3.5538169361166917E-2</v>
      </c>
      <c r="AO967" s="3">
        <f t="shared" ca="1" si="792"/>
        <v>3.5791737053773795E-2</v>
      </c>
      <c r="AP967" s="3">
        <f t="shared" ca="1" si="793"/>
        <v>3.6025322088742678E-2</v>
      </c>
      <c r="AQ967" s="3">
        <f t="shared" ca="1" si="794"/>
        <v>3.6247416304421916E-2</v>
      </c>
      <c r="AR967" s="3">
        <f t="shared" ca="1" si="795"/>
        <v>3.6466264141083039E-2</v>
      </c>
      <c r="AS967" s="3">
        <f t="shared" ca="1" si="796"/>
        <v>3.6689844087719754E-2</v>
      </c>
      <c r="AT967" s="3">
        <f t="shared" ca="1" si="797"/>
        <v>3.6924991087674747E-2</v>
      </c>
      <c r="AU967" s="3">
        <f t="shared" ca="1" si="798"/>
        <v>3.717527999596109E-2</v>
      </c>
      <c r="AV967" s="3">
        <f t="shared" ca="1" si="799"/>
        <v>3.7438799925671604E-2</v>
      </c>
      <c r="AW967" s="3">
        <f t="shared" ca="1" si="800"/>
        <v>3.7708487867552216E-2</v>
      </c>
      <c r="AX967" s="3">
        <f t="shared" ca="1" si="801"/>
        <v>3.7976707280488839E-2</v>
      </c>
      <c r="AY967" s="3">
        <f t="shared" ca="1" si="802"/>
        <v>3.8240759050097134E-2</v>
      </c>
      <c r="AZ967" s="3">
        <f t="shared" ca="1" si="751"/>
        <v>3.8501444615526882E-2</v>
      </c>
      <c r="BC967" s="3">
        <f t="shared" ca="1" si="804"/>
        <v>-0.43777933237372668</v>
      </c>
      <c r="BD967" s="3">
        <f t="shared" ca="1" si="804"/>
        <v>-0.16100894291136925</v>
      </c>
      <c r="BE967" s="3">
        <f t="shared" ca="1" si="804"/>
        <v>0.28563171371587615</v>
      </c>
    </row>
    <row r="968" spans="1:57" x14ac:dyDescent="0.2">
      <c r="A968" s="3">
        <f t="shared" si="752"/>
        <v>9.5599999999998406</v>
      </c>
      <c r="B968" s="3">
        <f t="shared" ca="1" si="753"/>
        <v>3.6059854733674374E-2</v>
      </c>
      <c r="C968" s="3">
        <f t="shared" ca="1" si="754"/>
        <v>3.5058599153152376E-2</v>
      </c>
      <c r="D968" s="3">
        <f t="shared" ca="1" si="755"/>
        <v>3.4116292865686446E-2</v>
      </c>
      <c r="E968" s="3">
        <f t="shared" ca="1" si="756"/>
        <v>3.3231720353285574E-2</v>
      </c>
      <c r="F968" s="3">
        <f t="shared" ca="1" si="757"/>
        <v>3.2403516420916045E-2</v>
      </c>
      <c r="G968" s="3">
        <f t="shared" ca="1" si="758"/>
        <v>3.1630455679482632E-2</v>
      </c>
      <c r="H968" s="3">
        <f t="shared" ca="1" si="759"/>
        <v>3.0911678014622811E-2</v>
      </c>
      <c r="I968" s="3">
        <f t="shared" ca="1" si="760"/>
        <v>3.0246838450472293E-2</v>
      </c>
      <c r="J968" s="3">
        <f t="shared" ca="1" si="761"/>
        <v>2.963617566753364E-2</v>
      </c>
      <c r="K968" s="3">
        <f t="shared" ca="1" si="762"/>
        <v>2.9080502486867287E-2</v>
      </c>
      <c r="L968" s="3">
        <f t="shared" ca="1" si="763"/>
        <v>2.8581130729089535E-2</v>
      </c>
      <c r="M968" s="3">
        <f t="shared" ca="1" si="764"/>
        <v>2.813974914333572E-2</v>
      </c>
      <c r="N968" s="3">
        <f t="shared" ca="1" si="765"/>
        <v>2.7758275234388678E-2</v>
      </c>
      <c r="O968" s="3">
        <f t="shared" ca="1" si="766"/>
        <v>2.7438700077024921E-2</v>
      </c>
      <c r="P968" s="3">
        <f t="shared" ca="1" si="767"/>
        <v>2.7182940903993192E-2</v>
      </c>
      <c r="Q968" s="3">
        <f t="shared" ca="1" si="768"/>
        <v>2.6992710902385274E-2</v>
      </c>
      <c r="R968" s="3">
        <f t="shared" ca="1" si="769"/>
        <v>2.6869410361426635E-2</v>
      </c>
      <c r="S968" s="3">
        <f t="shared" ca="1" si="770"/>
        <v>2.6814038595525294E-2</v>
      </c>
      <c r="T968" s="3">
        <f t="shared" ca="1" si="771"/>
        <v>2.6827122011918298E-2</v>
      </c>
      <c r="U968" s="3">
        <f t="shared" ca="1" si="772"/>
        <v>2.6908650297617135E-2</v>
      </c>
      <c r="V968" s="3">
        <f t="shared" ca="1" si="773"/>
        <v>2.705801011704128E-2</v>
      </c>
      <c r="W968" s="3">
        <f t="shared" ca="1" si="774"/>
        <v>2.7273904338718732E-2</v>
      </c>
      <c r="X968" s="3">
        <f t="shared" ca="1" si="775"/>
        <v>2.7554245273164055E-2</v>
      </c>
      <c r="Y968" s="3">
        <f t="shared" ca="1" si="776"/>
        <v>2.7896013527666366E-2</v>
      </c>
      <c r="Z968" s="3">
        <f t="shared" ca="1" si="777"/>
        <v>2.8295080863711033E-2</v>
      </c>
      <c r="AA968" s="3">
        <f t="shared" ca="1" si="778"/>
        <v>2.8746006894538458E-2</v>
      </c>
      <c r="AB968" s="3">
        <f t="shared" ca="1" si="779"/>
        <v>2.9241836095934309E-2</v>
      </c>
      <c r="AC968" s="3">
        <f t="shared" ca="1" si="780"/>
        <v>2.9773942400965255E-2</v>
      </c>
      <c r="AD968" s="3">
        <f t="shared" ca="1" si="781"/>
        <v>3.0331989722243258E-2</v>
      </c>
      <c r="AE968" s="3">
        <f t="shared" ca="1" si="782"/>
        <v>3.0904090419917318E-2</v>
      </c>
      <c r="AF968" s="3">
        <f t="shared" ca="1" si="783"/>
        <v>3.1477239138890868E-2</v>
      </c>
      <c r="AG968" s="3">
        <f t="shared" ca="1" si="784"/>
        <v>3.2038065618293914E-2</v>
      </c>
      <c r="AH968" s="3">
        <f t="shared" ca="1" si="785"/>
        <v>3.2573881763727643E-2</v>
      </c>
      <c r="AI968" s="3">
        <f t="shared" ca="1" si="786"/>
        <v>3.3073902833754096E-2</v>
      </c>
      <c r="AJ968" s="3">
        <f t="shared" ca="1" si="787"/>
        <v>3.3530424768021899E-2</v>
      </c>
      <c r="AK968" s="3">
        <f t="shared" ca="1" si="788"/>
        <v>3.3939679740449695E-2</v>
      </c>
      <c r="AL968" s="3">
        <f t="shared" ca="1" si="789"/>
        <v>3.430211390705263E-2</v>
      </c>
      <c r="AM968" s="3">
        <f t="shared" ca="1" si="790"/>
        <v>3.4621961212388488E-2</v>
      </c>
      <c r="AN968" s="3">
        <f t="shared" ca="1" si="791"/>
        <v>3.4906208705964531E-2</v>
      </c>
      <c r="AO968" s="3">
        <f t="shared" ca="1" si="792"/>
        <v>3.5163287734847545E-2</v>
      </c>
      <c r="AP968" s="3">
        <f t="shared" ca="1" si="793"/>
        <v>3.5401958030636137E-2</v>
      </c>
      <c r="AQ968" s="3">
        <f t="shared" ca="1" si="794"/>
        <v>3.5630750205797916E-2</v>
      </c>
      <c r="AR968" s="3">
        <f t="shared" ca="1" si="795"/>
        <v>3.5857946890788917E-2</v>
      </c>
      <c r="AS968" s="3">
        <f t="shared" ca="1" si="796"/>
        <v>3.6091547164239936E-2</v>
      </c>
      <c r="AT968" s="3">
        <f t="shared" ca="1" si="797"/>
        <v>3.633836437850934E-2</v>
      </c>
      <c r="AU968" s="3">
        <f t="shared" ca="1" si="798"/>
        <v>3.6601907670593792E-2</v>
      </c>
      <c r="AV968" s="3">
        <f t="shared" ca="1" si="799"/>
        <v>3.6880207768958201E-2</v>
      </c>
      <c r="AW968" s="3">
        <f t="shared" ca="1" si="800"/>
        <v>3.7166235828868514E-2</v>
      </c>
      <c r="AX968" s="3">
        <f t="shared" ca="1" si="801"/>
        <v>3.7452501030199967E-2</v>
      </c>
      <c r="AY968" s="3">
        <f t="shared" ca="1" si="802"/>
        <v>3.7736422985202779E-2</v>
      </c>
      <c r="AZ968" s="3">
        <f t="shared" ca="1" si="751"/>
        <v>3.8018905340898544E-2</v>
      </c>
      <c r="BC968" s="3">
        <f t="shared" ca="1" si="804"/>
        <v>-0.80116872274877338</v>
      </c>
      <c r="BD968" s="3">
        <f t="shared" ca="1" si="804"/>
        <v>-0.44129898497727904</v>
      </c>
      <c r="BE968" s="3">
        <f t="shared" ca="1" si="804"/>
        <v>-0.3065452968612723</v>
      </c>
    </row>
    <row r="969" spans="1:57" x14ac:dyDescent="0.2">
      <c r="A969" s="3">
        <f t="shared" si="752"/>
        <v>9.5699999999998404</v>
      </c>
      <c r="B969" s="3">
        <f t="shared" ca="1" si="753"/>
        <v>3.500849183969143E-2</v>
      </c>
      <c r="C969" s="3">
        <f t="shared" ca="1" si="754"/>
        <v>3.4193263751813606E-2</v>
      </c>
      <c r="D969" s="3">
        <f t="shared" ca="1" si="755"/>
        <v>3.3420731838884443E-2</v>
      </c>
      <c r="E969" s="3">
        <f t="shared" ca="1" si="756"/>
        <v>3.2690268593198638E-2</v>
      </c>
      <c r="F969" s="3">
        <f t="shared" ca="1" si="757"/>
        <v>3.2001099791605141E-2</v>
      </c>
      <c r="G969" s="3">
        <f t="shared" ca="1" si="758"/>
        <v>3.1352593200078334E-2</v>
      </c>
      <c r="H969" s="3">
        <f t="shared" ca="1" si="759"/>
        <v>3.0744482982065644E-2</v>
      </c>
      <c r="I969" s="3">
        <f t="shared" ca="1" si="760"/>
        <v>3.0177018339004578E-2</v>
      </c>
      <c r="J969" s="3">
        <f t="shared" ca="1" si="761"/>
        <v>2.965103082543696E-2</v>
      </c>
      <c r="K969" s="3">
        <f t="shared" ca="1" si="762"/>
        <v>2.9167923835099134E-2</v>
      </c>
      <c r="L969" s="3">
        <f t="shared" ca="1" si="763"/>
        <v>2.872959679444036E-2</v>
      </c>
      <c r="M969" s="3">
        <f t="shared" ca="1" si="764"/>
        <v>2.8338322803622747E-2</v>
      </c>
      <c r="N969" s="3">
        <f t="shared" ca="1" si="765"/>
        <v>2.7996600520654037E-2</v>
      </c>
      <c r="O969" s="3">
        <f t="shared" ca="1" si="766"/>
        <v>2.7706999293887105E-2</v>
      </c>
      <c r="P969" s="3">
        <f t="shared" ca="1" si="767"/>
        <v>2.7472012224502011E-2</v>
      </c>
      <c r="Q969" s="3">
        <f t="shared" ca="1" si="768"/>
        <v>2.7293926490129974E-2</v>
      </c>
      <c r="R969" s="3">
        <f t="shared" ca="1" si="769"/>
        <v>2.7174714980497356E-2</v>
      </c>
      <c r="S969" s="3">
        <f t="shared" ca="1" si="770"/>
        <v>2.7115948590072207E-2</v>
      </c>
      <c r="T969" s="3">
        <f t="shared" ca="1" si="771"/>
        <v>2.7118724471394212E-2</v>
      </c>
      <c r="U969" s="3">
        <f t="shared" ca="1" si="772"/>
        <v>2.7183602174357419E-2</v>
      </c>
      <c r="V969" s="3">
        <f t="shared" ca="1" si="773"/>
        <v>2.7310537037608822E-2</v>
      </c>
      <c r="W969" s="3">
        <f t="shared" ca="1" si="774"/>
        <v>2.7498798861950613E-2</v>
      </c>
      <c r="X969" s="3">
        <f t="shared" ca="1" si="775"/>
        <v>2.7746864412563181E-2</v>
      </c>
      <c r="Y969" s="3">
        <f t="shared" ca="1" si="776"/>
        <v>2.8052275493615417E-2</v>
      </c>
      <c r="Z969" s="3">
        <f t="shared" ca="1" si="777"/>
        <v>2.8411461212255802E-2</v>
      </c>
      <c r="AA969" s="3">
        <f t="shared" ca="1" si="778"/>
        <v>2.8819534604433782E-2</v>
      </c>
      <c r="AB969" s="3">
        <f t="shared" ca="1" si="779"/>
        <v>2.9270090513832309E-2</v>
      </c>
      <c r="AC969" s="3">
        <f t="shared" ca="1" si="780"/>
        <v>2.9755052418317263E-2</v>
      </c>
      <c r="AD969" s="3">
        <f t="shared" ca="1" si="781"/>
        <v>3.0264636823213287E-2</v>
      </c>
      <c r="AE969" s="3">
        <f t="shared" ca="1" si="782"/>
        <v>3.0787517149945161E-2</v>
      </c>
      <c r="AF969" s="3">
        <f t="shared" ca="1" si="783"/>
        <v>3.1311263869367723E-2</v>
      </c>
      <c r="AG969" s="3">
        <f t="shared" ca="1" si="784"/>
        <v>3.1823103118797408E-2</v>
      </c>
      <c r="AH969" s="3">
        <f t="shared" ca="1" si="785"/>
        <v>3.2310967186716513E-2</v>
      </c>
      <c r="AI969" s="3">
        <f t="shared" ca="1" si="786"/>
        <v>3.2764714762375184E-2</v>
      </c>
      <c r="AJ969" s="3">
        <f t="shared" ca="1" si="787"/>
        <v>3.3177301781037179E-2</v>
      </c>
      <c r="AK969" s="3">
        <f t="shared" ca="1" si="788"/>
        <v>3.3545625388248346E-2</v>
      </c>
      <c r="AL969" s="3">
        <f t="shared" ca="1" si="789"/>
        <v>3.3870787592835294E-2</v>
      </c>
      <c r="AM969" s="3">
        <f t="shared" ca="1" si="790"/>
        <v>3.4157656906592331E-2</v>
      </c>
      <c r="AN969" s="3">
        <f t="shared" ca="1" si="791"/>
        <v>3.4413828202529986E-2</v>
      </c>
      <c r="AO969" s="3">
        <f t="shared" ca="1" si="792"/>
        <v>3.4648317813200089E-2</v>
      </c>
      <c r="AP969" s="3">
        <f t="shared" ca="1" si="793"/>
        <v>3.4870458859427626E-2</v>
      </c>
      <c r="AQ969" s="3">
        <f t="shared" ca="1" si="794"/>
        <v>3.50893546210145E-2</v>
      </c>
      <c r="AR969" s="3">
        <f t="shared" ca="1" si="795"/>
        <v>3.5313859471483973E-2</v>
      </c>
      <c r="AS969" s="3">
        <f t="shared" ca="1" si="796"/>
        <v>3.5552526140385218E-2</v>
      </c>
      <c r="AT969" s="3">
        <f t="shared" ca="1" si="797"/>
        <v>3.5812679411445329E-2</v>
      </c>
      <c r="AU969" s="3">
        <f t="shared" ca="1" si="798"/>
        <v>3.6098296755206032E-2</v>
      </c>
      <c r="AV969" s="3">
        <f t="shared" ca="1" si="799"/>
        <v>3.6407886271380988E-2</v>
      </c>
      <c r="AW969" s="3">
        <f t="shared" ca="1" si="800"/>
        <v>3.6734989415779219E-2</v>
      </c>
      <c r="AX969" s="3">
        <f t="shared" ca="1" si="801"/>
        <v>3.7072794454271918E-2</v>
      </c>
      <c r="AY969" s="3">
        <f t="shared" ca="1" si="802"/>
        <v>3.7419373300262293E-2</v>
      </c>
      <c r="AZ969" s="3">
        <f t="shared" ca="1" si="751"/>
        <v>3.7776225137282571E-2</v>
      </c>
      <c r="BC969" s="3">
        <f t="shared" ca="1" si="804"/>
        <v>-0.24790043361412373</v>
      </c>
      <c r="BD969" s="3">
        <f t="shared" ca="1" si="804"/>
        <v>-0.33800165340009691</v>
      </c>
      <c r="BE969" s="3">
        <f t="shared" ca="1" si="804"/>
        <v>2.0884064828668816</v>
      </c>
    </row>
    <row r="970" spans="1:57" x14ac:dyDescent="0.2">
      <c r="A970" s="3">
        <f t="shared" si="752"/>
        <v>9.5799999999998402</v>
      </c>
      <c r="B970" s="3">
        <f t="shared" ca="1" si="753"/>
        <v>3.3652617256577262E-2</v>
      </c>
      <c r="C970" s="3">
        <f t="shared" ca="1" si="754"/>
        <v>3.288527124529713E-2</v>
      </c>
      <c r="D970" s="3">
        <f t="shared" ca="1" si="755"/>
        <v>3.2159273269898897E-2</v>
      </c>
      <c r="E970" s="3">
        <f t="shared" ca="1" si="756"/>
        <v>3.1473994377470955E-2</v>
      </c>
      <c r="F970" s="3">
        <f t="shared" ca="1" si="757"/>
        <v>3.0828661845684769E-2</v>
      </c>
      <c r="G970" s="3">
        <f t="shared" ca="1" si="758"/>
        <v>3.0222647103315226E-2</v>
      </c>
      <c r="H970" s="3">
        <f t="shared" ca="1" si="759"/>
        <v>2.9655689074885614E-2</v>
      </c>
      <c r="I970" s="3">
        <f t="shared" ca="1" si="760"/>
        <v>2.9128041598346095E-2</v>
      </c>
      <c r="J970" s="3">
        <f t="shared" ca="1" si="761"/>
        <v>2.8640539541526573E-2</v>
      </c>
      <c r="K970" s="3">
        <f t="shared" ca="1" si="762"/>
        <v>2.8194587296778525E-2</v>
      </c>
      <c r="L970" s="3">
        <f t="shared" ca="1" si="763"/>
        <v>2.7792082316564146E-2</v>
      </c>
      <c r="M970" s="3">
        <f t="shared" ca="1" si="764"/>
        <v>2.7435292473392364E-2</v>
      </c>
      <c r="N970" s="3">
        <f t="shared" ca="1" si="765"/>
        <v>2.7126708006178946E-2</v>
      </c>
      <c r="O970" s="3">
        <f t="shared" ca="1" si="766"/>
        <v>2.6868886974026323E-2</v>
      </c>
      <c r="P970" s="3">
        <f t="shared" ca="1" si="767"/>
        <v>2.6664308794264117E-2</v>
      </c>
      <c r="Q970" s="3">
        <f t="shared" ca="1" si="768"/>
        <v>2.6515245092538317E-2</v>
      </c>
      <c r="R970" s="3">
        <f t="shared" ca="1" si="769"/>
        <v>2.6423651823943437E-2</v>
      </c>
      <c r="S970" s="3">
        <f t="shared" ca="1" si="770"/>
        <v>2.6391081931588501E-2</v>
      </c>
      <c r="T970" s="3">
        <f t="shared" ca="1" si="771"/>
        <v>2.6418613780943533E-2</v>
      </c>
      <c r="U970" s="3">
        <f t="shared" ca="1" si="772"/>
        <v>2.6506787246288115E-2</v>
      </c>
      <c r="V970" s="3">
        <f t="shared" ca="1" si="773"/>
        <v>2.6655536790933798E-2</v>
      </c>
      <c r="W970" s="3">
        <f t="shared" ca="1" si="774"/>
        <v>2.6864109583680875E-2</v>
      </c>
      <c r="X970" s="3">
        <f t="shared" ca="1" si="775"/>
        <v>2.7130957264495943E-2</v>
      </c>
      <c r="Y970" s="3">
        <f t="shared" ca="1" si="776"/>
        <v>2.7453593242679413E-2</v>
      </c>
      <c r="Z970" s="3">
        <f t="shared" ca="1" si="777"/>
        <v>2.7828414377859888E-2</v>
      </c>
      <c r="AA970" s="3">
        <f t="shared" ca="1" si="778"/>
        <v>2.8250497552875724E-2</v>
      </c>
      <c r="AB970" s="3">
        <f t="shared" ca="1" si="779"/>
        <v>2.8713398448121277E-2</v>
      </c>
      <c r="AC970" s="3">
        <f t="shared" ca="1" si="780"/>
        <v>2.9209000632496002E-2</v>
      </c>
      <c r="AD970" s="3">
        <f t="shared" ca="1" si="781"/>
        <v>2.9727483858684563E-2</v>
      </c>
      <c r="AE970" s="3">
        <f t="shared" ca="1" si="782"/>
        <v>3.0257493389957136E-2</v>
      </c>
      <c r="AF970" s="3">
        <f t="shared" ca="1" si="783"/>
        <v>3.078658641984075E-2</v>
      </c>
      <c r="AG970" s="3">
        <f t="shared" ca="1" si="784"/>
        <v>3.1301996448808253E-2</v>
      </c>
      <c r="AH970" s="3">
        <f t="shared" ca="1" si="785"/>
        <v>3.1791687094455283E-2</v>
      </c>
      <c r="AI970" s="3">
        <f t="shared" ca="1" si="786"/>
        <v>3.2245571293294716E-2</v>
      </c>
      <c r="AJ970" s="3">
        <f t="shared" ca="1" si="787"/>
        <v>3.2656675561001776E-2</v>
      </c>
      <c r="AK970" s="3">
        <f t="shared" ca="1" si="788"/>
        <v>3.3021972317649292E-2</v>
      </c>
      <c r="AL970" s="3">
        <f t="shared" ca="1" si="789"/>
        <v>3.3342629484439938E-2</v>
      </c>
      <c r="AM970" s="3">
        <f t="shared" ca="1" si="790"/>
        <v>3.362356009080595E-2</v>
      </c>
      <c r="AN970" s="3">
        <f t="shared" ca="1" si="791"/>
        <v>3.3872376861776861E-2</v>
      </c>
      <c r="AO970" s="3">
        <f t="shared" ca="1" si="792"/>
        <v>3.4098091368740459E-2</v>
      </c>
      <c r="AP970" s="3">
        <f t="shared" ca="1" si="793"/>
        <v>3.4310020592586372E-2</v>
      </c>
      <c r="AQ970" s="3">
        <f t="shared" ca="1" si="794"/>
        <v>3.4517250947241514E-2</v>
      </c>
      <c r="AR970" s="3">
        <f t="shared" ca="1" si="795"/>
        <v>3.4728618672729528E-2</v>
      </c>
      <c r="AS970" s="3">
        <f t="shared" ca="1" si="796"/>
        <v>3.4952639790403021E-2</v>
      </c>
      <c r="AT970" s="3">
        <f t="shared" ca="1" si="797"/>
        <v>3.519656013867746E-2</v>
      </c>
      <c r="AU970" s="3">
        <f t="shared" ca="1" si="798"/>
        <v>3.5464236187669779E-2</v>
      </c>
      <c r="AV970" s="3">
        <f t="shared" ca="1" si="799"/>
        <v>3.5754065752204377E-2</v>
      </c>
      <c r="AW970" s="3">
        <f t="shared" ca="1" si="800"/>
        <v>3.6059573249618504E-2</v>
      </c>
      <c r="AX970" s="3">
        <f t="shared" ca="1" si="801"/>
        <v>3.6374035981358521E-2</v>
      </c>
      <c r="AY970" s="3">
        <f t="shared" ca="1" si="802"/>
        <v>3.669558751196389E-2</v>
      </c>
      <c r="AZ970" s="3">
        <f t="shared" ca="1" si="751"/>
        <v>3.7025486884216599E-2</v>
      </c>
      <c r="BC970" s="3">
        <f t="shared" ca="1" si="804"/>
        <v>-1.1314535136790882</v>
      </c>
      <c r="BD970" s="3">
        <f t="shared" ca="1" si="804"/>
        <v>0.69800874757287712</v>
      </c>
      <c r="BE970" s="3">
        <f t="shared" ca="1" si="804"/>
        <v>0.76562124952837696</v>
      </c>
    </row>
    <row r="971" spans="1:57" x14ac:dyDescent="0.2">
      <c r="A971" s="3">
        <f t="shared" si="752"/>
        <v>9.58999999999984</v>
      </c>
      <c r="B971" s="3">
        <f t="shared" ca="1" si="753"/>
        <v>3.258578113699899E-2</v>
      </c>
      <c r="C971" s="3">
        <f t="shared" ca="1" si="754"/>
        <v>3.1951127143649463E-2</v>
      </c>
      <c r="D971" s="3">
        <f t="shared" ca="1" si="755"/>
        <v>3.1342315946102664E-2</v>
      </c>
      <c r="E971" s="3">
        <f t="shared" ca="1" si="756"/>
        <v>3.0759357689768084E-2</v>
      </c>
      <c r="F971" s="3">
        <f t="shared" ca="1" si="757"/>
        <v>3.0202121680986065E-2</v>
      </c>
      <c r="G971" s="3">
        <f t="shared" ca="1" si="758"/>
        <v>2.9670623517904324E-2</v>
      </c>
      <c r="H971" s="3">
        <f t="shared" ca="1" si="759"/>
        <v>2.9165247368237557E-2</v>
      </c>
      <c r="I971" s="3">
        <f t="shared" ca="1" si="760"/>
        <v>2.8686892164590902E-2</v>
      </c>
      <c r="J971" s="3">
        <f t="shared" ca="1" si="761"/>
        <v>2.8237036526395691E-2</v>
      </c>
      <c r="K971" s="3">
        <f t="shared" ca="1" si="762"/>
        <v>2.7817726269773305E-2</v>
      </c>
      <c r="L971" s="3">
        <f t="shared" ca="1" si="763"/>
        <v>2.7431497292732369E-2</v>
      </c>
      <c r="M971" s="3">
        <f t="shared" ca="1" si="764"/>
        <v>2.7081252660906656E-2</v>
      </c>
      <c r="N971" s="3">
        <f t="shared" ca="1" si="765"/>
        <v>2.6770114621323615E-2</v>
      </c>
      <c r="O971" s="3">
        <f t="shared" ca="1" si="766"/>
        <v>2.6501270380550029E-2</v>
      </c>
      <c r="P971" s="3">
        <f t="shared" ca="1" si="767"/>
        <v>2.6277826119309212E-2</v>
      </c>
      <c r="Q971" s="3">
        <f t="shared" ca="1" si="768"/>
        <v>2.6102678368215792E-2</v>
      </c>
      <c r="R971" s="3">
        <f t="shared" ca="1" si="769"/>
        <v>2.5978406612004713E-2</v>
      </c>
      <c r="S971" s="3">
        <f t="shared" ca="1" si="770"/>
        <v>2.5907186310318568E-2</v>
      </c>
      <c r="T971" s="3">
        <f t="shared" ca="1" si="771"/>
        <v>2.589071750839363E-2</v>
      </c>
      <c r="U971" s="3">
        <f t="shared" ca="1" si="772"/>
        <v>2.5930160865507423E-2</v>
      </c>
      <c r="V971" s="3">
        <f t="shared" ca="1" si="773"/>
        <v>2.6026070419109523E-2</v>
      </c>
      <c r="W971" s="3">
        <f t="shared" ca="1" si="774"/>
        <v>2.6178311140740908E-2</v>
      </c>
      <c r="X971" s="3">
        <f t="shared" ca="1" si="775"/>
        <v>2.6385949964368091E-2</v>
      </c>
      <c r="Y971" s="3">
        <f t="shared" ca="1" si="776"/>
        <v>2.6647112311976799E-2</v>
      </c>
      <c r="Z971" s="3">
        <f t="shared" ca="1" si="777"/>
        <v>2.6958803202170738E-2</v>
      </c>
      <c r="AA971" s="3">
        <f t="shared" ca="1" si="778"/>
        <v>2.7316703789080434E-2</v>
      </c>
      <c r="AB971" s="3">
        <f t="shared" ca="1" si="779"/>
        <v>2.7714971059504909E-2</v>
      </c>
      <c r="AC971" s="3">
        <f t="shared" ca="1" si="780"/>
        <v>2.8146089221110528E-2</v>
      </c>
      <c r="AD971" s="3">
        <f t="shared" ca="1" si="781"/>
        <v>2.8600841930438506E-2</v>
      </c>
      <c r="AE971" s="3">
        <f t="shared" ca="1" si="782"/>
        <v>2.9068487074827745E-2</v>
      </c>
      <c r="AF971" s="3">
        <f t="shared" ca="1" si="783"/>
        <v>2.9537209467893975E-2</v>
      </c>
      <c r="AG971" s="3">
        <f t="shared" ca="1" si="784"/>
        <v>2.999489093719241E-2</v>
      </c>
      <c r="AH971" s="3">
        <f t="shared" ca="1" si="785"/>
        <v>3.0430167372401822E-2</v>
      </c>
      <c r="AI971" s="3">
        <f t="shared" ca="1" si="786"/>
        <v>3.0833646768567605E-2</v>
      </c>
      <c r="AJ971" s="3">
        <f t="shared" ca="1" si="787"/>
        <v>3.119906680026557E-2</v>
      </c>
      <c r="AK971" s="3">
        <f t="shared" ca="1" si="788"/>
        <v>3.152411545945933E-2</v>
      </c>
      <c r="AL971" s="3">
        <f t="shared" ca="1" si="789"/>
        <v>3.1810666636439652E-2</v>
      </c>
      <c r="AM971" s="3">
        <f t="shared" ca="1" si="790"/>
        <v>3.2064317829571164E-2</v>
      </c>
      <c r="AN971" s="3">
        <f t="shared" ca="1" si="791"/>
        <v>3.2293339648245531E-2</v>
      </c>
      <c r="AO971" s="3">
        <f t="shared" ca="1" si="792"/>
        <v>3.2507379159717888E-2</v>
      </c>
      <c r="AP971" s="3">
        <f t="shared" ca="1" si="793"/>
        <v>3.2716377675030536E-2</v>
      </c>
      <c r="AQ971" s="3">
        <f t="shared" ca="1" si="794"/>
        <v>3.2930045201489712E-2</v>
      </c>
      <c r="AR971" s="3">
        <f t="shared" ca="1" si="795"/>
        <v>3.315783995873231E-2</v>
      </c>
      <c r="AS971" s="3">
        <f t="shared" ca="1" si="796"/>
        <v>3.3408880899778885E-2</v>
      </c>
      <c r="AT971" s="3">
        <f t="shared" ca="1" si="797"/>
        <v>3.3690974561237826E-2</v>
      </c>
      <c r="AU971" s="3">
        <f t="shared" ca="1" si="798"/>
        <v>3.40084971117188E-2</v>
      </c>
      <c r="AV971" s="3">
        <f t="shared" ca="1" si="799"/>
        <v>3.4360378430692097E-2</v>
      </c>
      <c r="AW971" s="3">
        <f t="shared" ca="1" si="800"/>
        <v>3.4740768503110954E-2</v>
      </c>
      <c r="AX971" s="3">
        <f t="shared" ca="1" si="801"/>
        <v>3.514367360291494E-2</v>
      </c>
      <c r="AY971" s="3">
        <f t="shared" ca="1" si="802"/>
        <v>3.5567923394548839E-2</v>
      </c>
      <c r="AZ971" s="3">
        <f t="shared" ca="1" si="751"/>
        <v>3.6015220570453872E-2</v>
      </c>
      <c r="BC971" s="3">
        <f t="shared" ca="1" si="804"/>
        <v>-1.5211402643354663</v>
      </c>
      <c r="BD971" s="3">
        <f t="shared" ca="1" si="804"/>
        <v>-1.338305991823141</v>
      </c>
      <c r="BE971" s="3">
        <f t="shared" ca="1" si="804"/>
        <v>1.1561959171691436</v>
      </c>
    </row>
    <row r="972" spans="1:57" x14ac:dyDescent="0.2">
      <c r="A972" s="3">
        <f t="shared" si="752"/>
        <v>9.5999999999998398</v>
      </c>
      <c r="B972" s="3">
        <f t="shared" ca="1" si="753"/>
        <v>3.1529276288059196E-2</v>
      </c>
      <c r="C972" s="3">
        <f t="shared" ca="1" si="754"/>
        <v>3.0831145129386513E-2</v>
      </c>
      <c r="D972" s="3">
        <f t="shared" ca="1" si="755"/>
        <v>3.0172196008549045E-2</v>
      </c>
      <c r="E972" s="3">
        <f t="shared" ca="1" si="756"/>
        <v>2.9551813894904955E-2</v>
      </c>
      <c r="F972" s="3">
        <f t="shared" ca="1" si="757"/>
        <v>2.8969245833298195E-2</v>
      </c>
      <c r="G972" s="3">
        <f t="shared" ca="1" si="758"/>
        <v>2.8423887279746315E-2</v>
      </c>
      <c r="H972" s="3">
        <f t="shared" ca="1" si="759"/>
        <v>2.7915503309205315E-2</v>
      </c>
      <c r="I972" s="3">
        <f t="shared" ca="1" si="760"/>
        <v>2.7444373589094882E-2</v>
      </c>
      <c r="J972" s="3">
        <f t="shared" ca="1" si="761"/>
        <v>2.701135611091178E-2</v>
      </c>
      <c r="K972" s="3">
        <f t="shared" ca="1" si="762"/>
        <v>2.6617873722003464E-2</v>
      </c>
      <c r="L972" s="3">
        <f t="shared" ca="1" si="763"/>
        <v>2.6265836367897179E-2</v>
      </c>
      <c r="M972" s="3">
        <f t="shared" ca="1" si="764"/>
        <v>2.5957517910671933E-2</v>
      </c>
      <c r="N972" s="3">
        <f t="shared" ca="1" si="765"/>
        <v>2.5695408215274534E-2</v>
      </c>
      <c r="O972" s="3">
        <f t="shared" ca="1" si="766"/>
        <v>2.5482059255075344E-2</v>
      </c>
      <c r="P972" s="3">
        <f t="shared" ca="1" si="767"/>
        <v>2.5319939604043506E-2</v>
      </c>
      <c r="Q972" s="3">
        <f t="shared" ca="1" si="768"/>
        <v>2.5211306337276352E-2</v>
      </c>
      <c r="R972" s="3">
        <f t="shared" ca="1" si="769"/>
        <v>2.5158098115907759E-2</v>
      </c>
      <c r="S972" s="3">
        <f t="shared" ca="1" si="770"/>
        <v>2.5161848566399175E-2</v>
      </c>
      <c r="T972" s="3">
        <f t="shared" ca="1" si="771"/>
        <v>2.5223615062878398E-2</v>
      </c>
      <c r="U972" s="3">
        <f t="shared" ca="1" si="772"/>
        <v>2.5343914692424325E-2</v>
      </c>
      <c r="V972" s="3">
        <f t="shared" ca="1" si="773"/>
        <v>2.5522656698217239E-2</v>
      </c>
      <c r="W972" s="3">
        <f t="shared" ca="1" si="774"/>
        <v>2.5759059471384637E-2</v>
      </c>
      <c r="X972" s="3">
        <f t="shared" ca="1" si="775"/>
        <v>2.6051540841287288E-2</v>
      </c>
      <c r="Y972" s="3">
        <f t="shared" ca="1" si="776"/>
        <v>2.6397573832542657E-2</v>
      </c>
      <c r="Z972" s="3">
        <f t="shared" ca="1" si="777"/>
        <v>2.6793507211996546E-2</v>
      </c>
      <c r="AA972" s="3">
        <f t="shared" ca="1" si="778"/>
        <v>2.7234362012794524E-2</v>
      </c>
      <c r="AB972" s="3">
        <f t="shared" ca="1" si="779"/>
        <v>2.7713632181808161E-2</v>
      </c>
      <c r="AC972" s="3">
        <f t="shared" ca="1" si="780"/>
        <v>2.8223138297793163E-2</v>
      </c>
      <c r="AD972" s="3">
        <f t="shared" ca="1" si="781"/>
        <v>2.8753003762572175E-2</v>
      </c>
      <c r="AE972" s="3">
        <f t="shared" ca="1" si="782"/>
        <v>2.9291835054493863E-2</v>
      </c>
      <c r="AF972" s="3">
        <f t="shared" ca="1" si="783"/>
        <v>2.9827180688423157E-2</v>
      </c>
      <c r="AG972" s="3">
        <f t="shared" ca="1" si="784"/>
        <v>3.0346306964918305E-2</v>
      </c>
      <c r="AH972" s="3">
        <f t="shared" ca="1" si="785"/>
        <v>3.0837258168490811E-2</v>
      </c>
      <c r="AI972" s="3">
        <f t="shared" ca="1" si="786"/>
        <v>3.1290073341746598E-2</v>
      </c>
      <c r="AJ972" s="3">
        <f t="shared" ca="1" si="787"/>
        <v>3.1697937073442511E-2</v>
      </c>
      <c r="AK972" s="3">
        <f t="shared" ca="1" si="788"/>
        <v>3.2057988402397528E-2</v>
      </c>
      <c r="AL972" s="3">
        <f t="shared" ca="1" si="789"/>
        <v>3.2371542425008011E-2</v>
      </c>
      <c r="AM972" s="3">
        <f t="shared" ca="1" si="790"/>
        <v>3.2643616243900234E-2</v>
      </c>
      <c r="AN972" s="3">
        <f t="shared" ca="1" si="791"/>
        <v>3.2881873572078717E-2</v>
      </c>
      <c r="AO972" s="3">
        <f t="shared" ca="1" si="792"/>
        <v>3.3095332416372296E-2</v>
      </c>
      <c r="AP972" s="3">
        <f t="shared" ca="1" si="793"/>
        <v>3.3293294070261097E-2</v>
      </c>
      <c r="AQ972" s="3">
        <f t="shared" ca="1" si="794"/>
        <v>3.3484827769176016E-2</v>
      </c>
      <c r="AR972" s="3">
        <f t="shared" ca="1" si="795"/>
        <v>3.3678748998428903E-2</v>
      </c>
      <c r="AS972" s="3">
        <f t="shared" ca="1" si="796"/>
        <v>3.3883514465059425E-2</v>
      </c>
      <c r="AT972" s="3">
        <f t="shared" ca="1" si="797"/>
        <v>3.4106226250895509E-2</v>
      </c>
      <c r="AU972" s="3">
        <f t="shared" ca="1" si="798"/>
        <v>3.4350516137383248E-2</v>
      </c>
      <c r="AV972" s="3">
        <f t="shared" ca="1" si="799"/>
        <v>3.4614583605718875E-2</v>
      </c>
      <c r="AW972" s="3">
        <f t="shared" ca="1" si="800"/>
        <v>3.4891941943589772E-2</v>
      </c>
      <c r="AX972" s="3">
        <f t="shared" ca="1" si="801"/>
        <v>3.5176061406997618E-2</v>
      </c>
      <c r="AY972" s="3">
        <f t="shared" ca="1" si="802"/>
        <v>3.5465198378308214E-2</v>
      </c>
      <c r="AZ972" s="3">
        <f t="shared" ca="1" si="751"/>
        <v>3.5759932002797007E-2</v>
      </c>
      <c r="BC972" s="3">
        <f t="shared" ca="1" si="804"/>
        <v>-0.41415653525575458</v>
      </c>
      <c r="BD972" s="3">
        <f t="shared" ca="1" si="804"/>
        <v>2.2830524382009827</v>
      </c>
      <c r="BE972" s="3">
        <f t="shared" ca="1" si="804"/>
        <v>-7.2611717456705804E-2</v>
      </c>
    </row>
    <row r="973" spans="1:57" x14ac:dyDescent="0.2">
      <c r="A973" s="3">
        <f t="shared" si="752"/>
        <v>9.6099999999998396</v>
      </c>
      <c r="B973" s="3">
        <f t="shared" ca="1" si="753"/>
        <v>3.1263907670779072E-2</v>
      </c>
      <c r="C973" s="3">
        <f t="shared" ca="1" si="754"/>
        <v>3.0611457697482043E-2</v>
      </c>
      <c r="D973" s="3">
        <f t="shared" ca="1" si="755"/>
        <v>2.999294976976901E-2</v>
      </c>
      <c r="E973" s="3">
        <f t="shared" ca="1" si="756"/>
        <v>2.9407987835373458E-2</v>
      </c>
      <c r="F973" s="3">
        <f t="shared" ca="1" si="757"/>
        <v>2.8856040816165808E-2</v>
      </c>
      <c r="G973" s="3">
        <f t="shared" ca="1" si="758"/>
        <v>2.8336728143156392E-2</v>
      </c>
      <c r="H973" s="3">
        <f t="shared" ca="1" si="759"/>
        <v>2.7850039891229531E-2</v>
      </c>
      <c r="I973" s="3">
        <f t="shared" ca="1" si="760"/>
        <v>2.7396480531499998E-2</v>
      </c>
      <c r="J973" s="3">
        <f t="shared" ca="1" si="761"/>
        <v>2.6977131476848749E-2</v>
      </c>
      <c r="K973" s="3">
        <f t="shared" ca="1" si="762"/>
        <v>2.6593636642310688E-2</v>
      </c>
      <c r="L973" s="3">
        <f t="shared" ca="1" si="763"/>
        <v>2.6248124052045754E-2</v>
      </c>
      <c r="M973" s="3">
        <f t="shared" ca="1" si="764"/>
        <v>2.5943082397143206E-2</v>
      </c>
      <c r="N973" s="3">
        <f t="shared" ca="1" si="765"/>
        <v>2.5681213199582421E-2</v>
      </c>
      <c r="O973" s="3">
        <f t="shared" ca="1" si="766"/>
        <v>2.5465277248201731E-2</v>
      </c>
      <c r="P973" s="3">
        <f t="shared" ca="1" si="767"/>
        <v>2.5297949569376373E-2</v>
      </c>
      <c r="Q973" s="3">
        <f t="shared" ca="1" si="768"/>
        <v>2.5181691851460238E-2</v>
      </c>
      <c r="R973" s="3">
        <f t="shared" ca="1" si="769"/>
        <v>2.5118646007930085E-2</v>
      </c>
      <c r="S973" s="3">
        <f t="shared" ca="1" si="770"/>
        <v>2.5110547911443185E-2</v>
      </c>
      <c r="T973" s="3">
        <f t="shared" ca="1" si="771"/>
        <v>2.5158656343132604E-2</v>
      </c>
      <c r="U973" s="3">
        <f t="shared" ca="1" si="772"/>
        <v>2.5263688889572724E-2</v>
      </c>
      <c r="V973" s="3">
        <f t="shared" ca="1" si="773"/>
        <v>2.5425754060087204E-2</v>
      </c>
      <c r="W973" s="3">
        <f t="shared" ca="1" si="774"/>
        <v>2.5644267711041727E-2</v>
      </c>
      <c r="X973" s="3">
        <f t="shared" ca="1" si="775"/>
        <v>2.5917842597471617E-2</v>
      </c>
      <c r="Y973" s="3">
        <f t="shared" ca="1" si="776"/>
        <v>2.6244143365673812E-2</v>
      </c>
      <c r="Z973" s="3">
        <f t="shared" ca="1" si="777"/>
        <v>2.6619706549487202E-2</v>
      </c>
      <c r="AA973" s="3">
        <f t="shared" ca="1" si="778"/>
        <v>2.7039737098829088E-2</v>
      </c>
      <c r="AB973" s="3">
        <f t="shared" ca="1" si="779"/>
        <v>2.7497910004999453E-2</v>
      </c>
      <c r="AC973" s="3">
        <f t="shared" ca="1" si="780"/>
        <v>2.7986226381462725E-2</v>
      </c>
      <c r="AD973" s="3">
        <f t="shared" ca="1" si="781"/>
        <v>2.8494993648373077E-2</v>
      </c>
      <c r="AE973" s="3">
        <f t="shared" ca="1" si="782"/>
        <v>2.9013011273429264E-2</v>
      </c>
      <c r="AF973" s="3">
        <f t="shared" ca="1" si="783"/>
        <v>2.9528035984316033E-2</v>
      </c>
      <c r="AG973" s="3">
        <f t="shared" ca="1" si="784"/>
        <v>3.0027563129166775E-2</v>
      </c>
      <c r="AH973" s="3">
        <f t="shared" ca="1" si="785"/>
        <v>3.0499889936515832E-2</v>
      </c>
      <c r="AI973" s="3">
        <f t="shared" ca="1" si="786"/>
        <v>3.0935330909997606E-2</v>
      </c>
      <c r="AJ973" s="3">
        <f t="shared" ca="1" si="787"/>
        <v>3.132736173133898E-2</v>
      </c>
      <c r="AK973" s="3">
        <f t="shared" ca="1" si="788"/>
        <v>3.1673416385534836E-2</v>
      </c>
      <c r="AL973" s="3">
        <f t="shared" ca="1" si="789"/>
        <v>3.1975094839185814E-2</v>
      </c>
      <c r="AM973" s="3">
        <f t="shared" ca="1" si="790"/>
        <v>3.2237677365302357E-2</v>
      </c>
      <c r="AN973" s="3">
        <f t="shared" ca="1" si="791"/>
        <v>3.2469064433356613E-2</v>
      </c>
      <c r="AO973" s="3">
        <f t="shared" ca="1" si="792"/>
        <v>3.2678488866743932E-2</v>
      </c>
      <c r="AP973" s="3">
        <f t="shared" ca="1" si="793"/>
        <v>3.2875456022431526E-2</v>
      </c>
      <c r="AQ973" s="3">
        <f t="shared" ca="1" si="794"/>
        <v>3.3069238420861506E-2</v>
      </c>
      <c r="AR973" s="3">
        <f t="shared" ca="1" si="795"/>
        <v>3.326885251892308E-2</v>
      </c>
      <c r="AS973" s="3">
        <f t="shared" ca="1" si="796"/>
        <v>3.3482936029634577E-2</v>
      </c>
      <c r="AT973" s="3">
        <f t="shared" ca="1" si="797"/>
        <v>3.3718729877531328E-2</v>
      </c>
      <c r="AU973" s="3">
        <f t="shared" ca="1" si="798"/>
        <v>3.3979965832809197E-2</v>
      </c>
      <c r="AV973" s="3">
        <f t="shared" ca="1" si="799"/>
        <v>3.4264958948546032E-2</v>
      </c>
      <c r="AW973" s="3">
        <f t="shared" ca="1" si="800"/>
        <v>3.4567431924885483E-2</v>
      </c>
      <c r="AX973" s="3">
        <f t="shared" ca="1" si="801"/>
        <v>3.4881162350744017E-2</v>
      </c>
      <c r="AY973" s="3">
        <f t="shared" ca="1" si="802"/>
        <v>3.5204666417242278E-2</v>
      </c>
      <c r="AZ973" s="3">
        <f t="shared" ref="AZ973:AZ1012" ca="1" si="805">AZ972+AZ$2*$B$7+(AZ$3*$BC973+AZ$4*$BD973+AZ$5*$BE973)*SQRT($B$7)+(AZ972-AY972)/(AZ$11-AY$11)*$B$7</f>
        <v>3.5538615304190634E-2</v>
      </c>
      <c r="BC973" s="3">
        <f t="shared" ca="1" si="804"/>
        <v>-0.34324262134684069</v>
      </c>
      <c r="BD973" s="3">
        <f t="shared" ca="1" si="804"/>
        <v>-0.44152002401899182</v>
      </c>
      <c r="BE973" s="3">
        <f t="shared" ca="1" si="804"/>
        <v>0.39511680095636947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3.1318263638353272E-2</v>
      </c>
      <c r="C974" s="3">
        <f t="shared" ref="C974:C1012" ca="1" si="808">C973+C$2*$B$7+(C$3*$BC974+C$4*$BD974+C$5*$BE974)*SQRT($B$7)+(D973-C973)/(D$11-C$11)*$B$7</f>
        <v>3.0693906881818507E-2</v>
      </c>
      <c r="D974" s="3">
        <f t="shared" ref="D974:D1012" ca="1" si="809">D973+D$2*$B$7+(D$3*$BC974+D$4*$BD974+D$5*$BE974)*SQRT($B$7)+(E973-D973)/(E$11-D$11)*$B$7</f>
        <v>3.0096309871829128E-2</v>
      </c>
      <c r="E974" s="3">
        <f t="shared" ref="E974:E1012" ca="1" si="810">E973+E$2*$B$7+(E$3*$BC974+E$4*$BD974+E$5*$BE974)*SQRT($B$7)+(F973-E973)/(F$11-E$11)*$B$7</f>
        <v>2.9525434237218758E-2</v>
      </c>
      <c r="F974" s="3">
        <f t="shared" ref="F974:F1012" ca="1" si="811">F973+F$2*$B$7+(F$3*$BC974+F$4*$BD974+F$5*$BE974)*SQRT($B$7)+(G973-F973)/(G$11-F$11)*$B$7</f>
        <v>2.8981109463595424E-2</v>
      </c>
      <c r="G974" s="3">
        <f t="shared" ref="G974:G1012" ca="1" si="812">G973+G$2*$B$7+(G$3*$BC974+G$4*$BD974+G$5*$BE974)*SQRT($B$7)+(H973-G973)/(H$11-G$11)*$B$7</f>
        <v>2.8463317622212745E-2</v>
      </c>
      <c r="H974" s="3">
        <f t="shared" ref="H974:H1012" ca="1" si="813">H973+H$2*$B$7+(H$3*$BC974+H$4*$BD974+H$5*$BE974)*SQRT($B$7)+(I973-H973)/(I$11-H$11)*$B$7</f>
        <v>2.7972412428710514E-2</v>
      </c>
      <c r="I974" s="3">
        <f t="shared" ref="I974:I1012" ca="1" si="814">I973+I$2*$B$7+(I$3*$BC974+I$4*$BD974+I$5*$BE974)*SQRT($B$7)+(J973-I973)/(J$11-I$11)*$B$7</f>
        <v>2.7509261775004169E-2</v>
      </c>
      <c r="J974" s="3">
        <f t="shared" ref="J974:J1012" ca="1" si="815">J973+J$2*$B$7+(J$3*$BC974+J$4*$BD974+J$5*$BE974)*SQRT($B$7)+(K973-J973)/(K$11-J$11)*$B$7</f>
        <v>2.7075309093036726E-2</v>
      </c>
      <c r="K974" s="3">
        <f t="shared" ref="K974:K1012" ca="1" si="816">K973+K$2*$B$7+(K$3*$BC974+K$4*$BD974+K$5*$BE974)*SQRT($B$7)+(L973-K973)/(L$11-K$11)*$B$7</f>
        <v>2.6672557950501254E-2</v>
      </c>
      <c r="L974" s="3">
        <f t="shared" ref="L974:L1012" ca="1" si="817">L973+L$2*$B$7+(L$3*$BC974+L$4*$BD974+L$5*$BE974)*SQRT($B$7)+(M973-L973)/(M$11-L$11)*$B$7</f>
        <v>2.6303493029949734E-2</v>
      </c>
      <c r="M974" s="3">
        <f t="shared" ref="M974:M1012" ca="1" si="818">M973+M$2*$B$7+(M$3*$BC974+M$4*$BD974+M$5*$BE974)*SQRT($B$7)+(N973-M973)/(N$11-M$11)*$B$7</f>
        <v>2.5970956432793929E-2</v>
      </c>
      <c r="N974" s="3">
        <f t="shared" ref="N974:N1012" ca="1" si="819">N973+N$2*$B$7+(N$3*$BC974+N$4*$BD974+N$5*$BE974)*SQRT($B$7)+(O973-N973)/(O$11-N$11)*$B$7</f>
        <v>2.56779999259663E-2</v>
      </c>
      <c r="O974" s="3">
        <f t="shared" ref="O974:O1012" ca="1" si="820">O973+O$2*$B$7+(O$3*$BC974+O$4*$BD974+O$5*$BE974)*SQRT($B$7)+(P973-O973)/(P$11-O$11)*$B$7</f>
        <v>2.5427731711263713E-2</v>
      </c>
      <c r="P974" s="3">
        <f t="shared" ref="P974:P1012" ca="1" si="821">P973+P$2*$B$7+(P$3*$BC974+P$4*$BD974+P$5*$BE974)*SQRT($B$7)+(Q973-P973)/(Q$11-P$11)*$B$7</f>
        <v>2.5223171875436313E-2</v>
      </c>
      <c r="Q974" s="3">
        <f t="shared" ref="Q974:Q1012" ca="1" si="822">Q973+Q$2*$B$7+(Q$3*$BC974+Q$4*$BD974+Q$5*$BE974)*SQRT($B$7)+(R973-Q973)/(R$11-Q$11)*$B$7</f>
        <v>2.5067125337628081E-2</v>
      </c>
      <c r="R974" s="3">
        <f t="shared" ref="R974:R1012" ca="1" si="823">R973+R$2*$B$7+(R$3*$BC974+R$4*$BD974+R$5*$BE974)*SQRT($B$7)+(S973-R973)/(S$11-R$11)*$B$7</f>
        <v>2.496207588828751E-2</v>
      </c>
      <c r="S974" s="3">
        <f t="shared" ref="S974:S1012" ca="1" si="824">S973+S$2*$B$7+(S$3*$BC974+S$4*$BD974+S$5*$BE974)*SQRT($B$7)+(T973-S973)/(T$11-S$11)*$B$7</f>
        <v>2.4910100274235708E-2</v>
      </c>
      <c r="T974" s="3">
        <f t="shared" ref="T974:T1012" ca="1" si="825">T973+T$2*$B$7+(T$3*$BC974+T$4*$BD974+T$5*$BE974)*SQRT($B$7)+(U973-T973)/(U$11-T$11)*$B$7</f>
        <v>2.4912797310212603E-2</v>
      </c>
      <c r="U974" s="3">
        <f t="shared" ref="U974:U1012" ca="1" si="826">U973+U$2*$B$7+(U$3*$BC974+U$4*$BD974+U$5*$BE974)*SQRT($B$7)+(V973-U973)/(V$11-U$11)*$B$7</f>
        <v>2.4971223702372831E-2</v>
      </c>
      <c r="V974" s="3">
        <f t="shared" ref="V974:V1012" ca="1" si="827">V973+V$2*$B$7+(V$3*$BC974+V$4*$BD974+V$5*$BE974)*SQRT($B$7)+(W973-V973)/(W$11-V$11)*$B$7</f>
        <v>2.5085825834917117E-2</v>
      </c>
      <c r="W974" s="3">
        <f t="shared" ref="W974:W1012" ca="1" si="828">W973+W$2*$B$7+(W$3*$BC974+W$4*$BD974+W$5*$BE974)*SQRT($B$7)+(X973-W973)/(X$11-W$11)*$B$7</f>
        <v>2.5256355623409877E-2</v>
      </c>
      <c r="X974" s="3">
        <f t="shared" ref="X974:X1012" ca="1" si="829">X973+X$2*$B$7+(X$3*$BC974+X$4*$BD974+X$5*$BE974)*SQRT($B$7)+(Y973-X973)/(Y$11-X$11)*$B$7</f>
        <v>2.5481759327232872E-2</v>
      </c>
      <c r="Y974" s="3">
        <f t="shared" ref="Y974:Y1012" ca="1" si="830">Y973+Y$2*$B$7+(Y$3*$BC974+Y$4*$BD974+Y$5*$BE974)*SQRT($B$7)+(Z973-Y973)/(Z$11-Y$11)*$B$7</f>
        <v>2.5760031782020607E-2</v>
      </c>
      <c r="Z974" s="3">
        <f t="shared" ref="Z974:Z1012" ca="1" si="831">Z973+Z$2*$B$7+(Z$3*$BC974+Z$4*$BD974+Z$5*$BE974)*SQRT($B$7)+(AA973-Z973)/(AA$11-Z$11)*$B$7</f>
        <v>2.6088035856352432E-2</v>
      </c>
      <c r="AA974" s="3">
        <f t="shared" ref="AA974:AA1012" ca="1" si="832">AA973+AA$2*$B$7+(AA$3*$BC974+AA$4*$BD974+AA$5*$BE974)*SQRT($B$7)+(AB973-AA973)/(AB$11-AA$11)*$B$7</f>
        <v>2.6461299004222314E-2</v>
      </c>
      <c r="AB974" s="3">
        <f t="shared" ref="AB974:AB1012" ca="1" si="833">AB973+AB$2*$B$7+(AB$3*$BC974+AB$4*$BD974+AB$5*$BE974)*SQRT($B$7)+(AC973-AB973)/(AC$11-AB$11)*$B$7</f>
        <v>2.6873815895916066E-2</v>
      </c>
      <c r="AC974" s="3">
        <f t="shared" ref="AC974:AC1012" ca="1" si="834">AC973+AC$2*$B$7+(AC$3*$BC974+AC$4*$BD974+AC$5*$BE974)*SQRT($B$7)+(AD973-AC973)/(AD$11-AC$11)*$B$7</f>
        <v>2.7317906894031092E-2</v>
      </c>
      <c r="AD974" s="3">
        <f t="shared" ref="AD974:AD1012" ca="1" si="835">AD973+AD$2*$B$7+(AD$3*$BC974+AD$4*$BD974+AD$5*$BE974)*SQRT($B$7)+(AE973-AD973)/(AE$11-AD$11)*$B$7</f>
        <v>2.7784202261225268E-2</v>
      </c>
      <c r="AE974" s="3">
        <f t="shared" ref="AE974:AE1012" ca="1" si="836">AE973+AE$2*$B$7+(AE$3*$BC974+AE$4*$BD974+AE$5*$BE974)*SQRT($B$7)+(AF973-AE973)/(AF$11-AE$11)*$B$7</f>
        <v>2.826183340376864E-2</v>
      </c>
      <c r="AF974" s="3">
        <f t="shared" ref="AF974:AF1012" ca="1" si="837">AF973+AF$2*$B$7+(AF$3*$BC974+AF$4*$BD974+AF$5*$BE974)*SQRT($B$7)+(AG973-AF973)/(AG$11-AF$11)*$B$7</f>
        <v>2.8738904323612677E-2</v>
      </c>
      <c r="AG974" s="3">
        <f t="shared" ref="AG974:AG1012" ca="1" si="838">AG973+AG$2*$B$7+(AG$3*$BC974+AG$4*$BD974+AG$5*$BE974)*SQRT($B$7)+(AH973-AG973)/(AH$11-AG$11)*$B$7</f>
        <v>2.9203278539146685E-2</v>
      </c>
      <c r="AH974" s="3">
        <f t="shared" ref="AH974:AH1012" ca="1" si="839">AH973+AH$2*$B$7+(AH$3*$BC974+AH$4*$BD974+AH$5*$BE974)*SQRT($B$7)+(AI973-AH973)/(AI$11-AH$11)*$B$7</f>
        <v>2.9643645318019749E-2</v>
      </c>
      <c r="AI974" s="3">
        <f t="shared" ref="AI974:AI1012" ca="1" si="840">AI973+AI$2*$B$7+(AI$3*$BC974+AI$4*$BD974+AI$5*$BE974)*SQRT($B$7)+(AJ973-AI973)/(AJ$11-AI$11)*$B$7</f>
        <v>3.0050733582285383E-2</v>
      </c>
      <c r="AJ974" s="3">
        <f t="shared" ref="AJ974:AJ1012" ca="1" si="841">AJ973+AJ$2*$B$7+(AJ$3*$BC974+AJ$4*$BD974+AJ$5*$BE974)*SQRT($B$7)+(AK973-AJ973)/(AK$11-AJ$11)*$B$7</f>
        <v>3.0418448828456443E-2</v>
      </c>
      <c r="AK974" s="3">
        <f t="shared" ref="AK974:AK1012" ca="1" si="842">AK973+AK$2*$B$7+(AK$3*$BC974+AK$4*$BD974+AK$5*$BE974)*SQRT($B$7)+(AL973-AK973)/(AL$11-AK$11)*$B$7</f>
        <v>3.0744658430936073E-2</v>
      </c>
      <c r="AL974" s="3">
        <f t="shared" ref="AL974:AL1012" ca="1" si="843">AL973+AL$2*$B$7+(AL$3*$BC974+AL$4*$BD974+AL$5*$BE974)*SQRT($B$7)+(AM973-AL973)/(AM$11-AL$11)*$B$7</f>
        <v>3.1031385437284592E-2</v>
      </c>
      <c r="AM974" s="3">
        <f t="shared" ref="AM974:AM1012" ca="1" si="844">AM973+AM$2*$B$7+(AM$3*$BC974+AM$4*$BD974+AM$5*$BE974)*SQRT($B$7)+(AN973-AM973)/(AN$11-AM$11)*$B$7</f>
        <v>3.1284311407370091E-2</v>
      </c>
      <c r="AN974" s="3">
        <f t="shared" ref="AN974:AN1012" ca="1" si="845">AN973+AN$2*$B$7+(AN$3*$BC974+AN$4*$BD974+AN$5*$BE974)*SQRT($B$7)+(AO973-AN973)/(AO$11-AN$11)*$B$7</f>
        <v>3.1511711773086135E-2</v>
      </c>
      <c r="AO974" s="3">
        <f t="shared" ref="AO974:AO1012" ca="1" si="846">AO973+AO$2*$B$7+(AO$3*$BC974+AO$4*$BD974+AO$5*$BE974)*SQRT($B$7)+(AP973-AO973)/(AP$11-AO$11)*$B$7</f>
        <v>3.172317260408479E-2</v>
      </c>
      <c r="AP974" s="3">
        <f t="shared" ref="AP974:AP1012" ca="1" si="847">AP973+AP$2*$B$7+(AP$3*$BC974+AP$4*$BD974+AP$5*$BE974)*SQRT($B$7)+(AQ973-AP973)/(AQ$11-AP$11)*$B$7</f>
        <v>3.1928541950002658E-2</v>
      </c>
      <c r="AQ974" s="3">
        <f t="shared" ref="AQ974:AQ1012" ca="1" si="848">AQ973+AQ$2*$B$7+(AQ$3*$BC974+AQ$4*$BD974+AQ$5*$BE974)*SQRT($B$7)+(AR973-AQ973)/(AR$11-AQ$11)*$B$7</f>
        <v>3.2137434214776169E-2</v>
      </c>
      <c r="AR974" s="3">
        <f t="shared" ref="AR974:AR1012" ca="1" si="849">AR973+AR$2*$B$7+(AR$3*$BC974+AR$4*$BD974+AR$5*$BE974)*SQRT($B$7)+(AS973-AR973)/(AS$11-AR$11)*$B$7</f>
        <v>3.2359205072311742E-2</v>
      </c>
      <c r="AS974" s="3">
        <f t="shared" ref="AS974:AS1012" ca="1" si="850">AS973+AS$2*$B$7+(AS$3*$BC974+AS$4*$BD974+AS$5*$BE974)*SQRT($B$7)+(AT973-AS973)/(AT$11-AS$11)*$B$7</f>
        <v>3.2602811043092719E-2</v>
      </c>
      <c r="AT974" s="3">
        <f t="shared" ref="AT974:AT1012" ca="1" si="851">AT973+AT$2*$B$7+(AT$3*$BC974+AT$4*$BD974+AT$5*$BE974)*SQRT($B$7)+(AU973-AT973)/(AU$11-AT$11)*$B$7</f>
        <v>3.2875769762034518E-2</v>
      </c>
      <c r="AU974" s="3">
        <f t="shared" ref="AU974:AU1012" ca="1" si="852">AU973+AU$2*$B$7+(AU$3*$BC974+AU$4*$BD974+AU$5*$BE974)*SQRT($B$7)+(AV973-AU973)/(AV$11-AU$11)*$B$7</f>
        <v>3.31820519444972E-2</v>
      </c>
      <c r="AV974" s="3">
        <f t="shared" ref="AV974:AV1012" ca="1" si="853">AV973+AV$2*$B$7+(AV$3*$BC974+AV$4*$BD974+AV$5*$BE974)*SQRT($B$7)+(AW973-AV973)/(AW$11-AV$11)*$B$7</f>
        <v>3.3520228737003513E-2</v>
      </c>
      <c r="AW974" s="3">
        <f t="shared" ref="AW974:AW1012" ca="1" si="854">AW973+AW$2*$B$7+(AW$3*$BC974+AW$4*$BD974+AW$5*$BE974)*SQRT($B$7)+(AX973-AW973)/(AX$11-AW$11)*$B$7</f>
        <v>3.3884372855314371E-2</v>
      </c>
      <c r="AX974" s="3">
        <f t="shared" ref="AX974:AX1012" ca="1" si="855">AX973+AX$2*$B$7+(AX$3*$BC974+AX$4*$BD974+AX$5*$BE974)*SQRT($B$7)+(AY973-AX973)/(AY$11-AX$11)*$B$7</f>
        <v>3.4268706915529627E-2</v>
      </c>
      <c r="AY974" s="3">
        <f t="shared" ref="AY974:AY1012" ca="1" si="856">AY973+AY$2*$B$7+(AY$3*$BC974+AY$4*$BD974+AY$5*$BE974)*SQRT($B$7)+(AZ973-AY973)/(AZ$11-AY$11)*$B$7</f>
        <v>3.467214220679217E-2</v>
      </c>
      <c r="AZ974" s="3">
        <f t="shared" ca="1" si="805"/>
        <v>3.5095481784162955E-2</v>
      </c>
      <c r="BC974" s="3">
        <f t="shared" ref="BC974:BE1012" ca="1" si="857">RAND()+RAND()+RAND()+RAND()+RAND()+RAND()+RAND()+RAND()+RAND()+RAND()+RAND()+RAND()-6</f>
        <v>-0.73408279170157797</v>
      </c>
      <c r="BD974" s="3">
        <f t="shared" ca="1" si="857"/>
        <v>-1.3853661199354486</v>
      </c>
      <c r="BE974" s="3">
        <f t="shared" ca="1" si="857"/>
        <v>-9.842153548700594E-2</v>
      </c>
    </row>
    <row r="975" spans="1:57" x14ac:dyDescent="0.2">
      <c r="A975" s="3">
        <f t="shared" si="806"/>
        <v>9.6299999999998391</v>
      </c>
      <c r="B975" s="3">
        <f t="shared" ca="1" si="807"/>
        <v>3.1751395805389271E-2</v>
      </c>
      <c r="C975" s="3">
        <f t="shared" ca="1" si="808"/>
        <v>3.0926897214170218E-2</v>
      </c>
      <c r="D975" s="3">
        <f t="shared" ca="1" si="809"/>
        <v>3.014731805858431E-2</v>
      </c>
      <c r="E975" s="3">
        <f t="shared" ca="1" si="810"/>
        <v>2.9411963858051171E-2</v>
      </c>
      <c r="F975" s="3">
        <f t="shared" ca="1" si="811"/>
        <v>2.8720010855279643E-2</v>
      </c>
      <c r="G975" s="3">
        <f t="shared" ca="1" si="812"/>
        <v>2.8070789933609994E-2</v>
      </c>
      <c r="H975" s="3">
        <f t="shared" ca="1" si="813"/>
        <v>2.7464004596871493E-2</v>
      </c>
      <c r="I975" s="3">
        <f t="shared" ca="1" si="814"/>
        <v>2.6899872281578585E-2</v>
      </c>
      <c r="J975" s="3">
        <f t="shared" ca="1" si="815"/>
        <v>2.6379184543241369E-2</v>
      </c>
      <c r="K975" s="3">
        <f t="shared" ca="1" si="816"/>
        <v>2.5903290694158865E-2</v>
      </c>
      <c r="L975" s="3">
        <f t="shared" ca="1" si="817"/>
        <v>2.5474018162146811E-2</v>
      </c>
      <c r="M975" s="3">
        <f t="shared" ca="1" si="818"/>
        <v>2.5093548547465198E-2</v>
      </c>
      <c r="N975" s="3">
        <f t="shared" ca="1" si="819"/>
        <v>2.4764269957192778E-2</v>
      </c>
      <c r="O975" s="3">
        <f t="shared" ca="1" si="820"/>
        <v>2.4488624110866396E-2</v>
      </c>
      <c r="P975" s="3">
        <f t="shared" ca="1" si="821"/>
        <v>2.4268962270852505E-2</v>
      </c>
      <c r="Q975" s="3">
        <f t="shared" ca="1" si="822"/>
        <v>2.4107418711841928E-2</v>
      </c>
      <c r="R975" s="3">
        <f t="shared" ca="1" si="823"/>
        <v>2.4005805233031832E-2</v>
      </c>
      <c r="S975" s="3">
        <f t="shared" ca="1" si="824"/>
        <v>2.3965525590429127E-2</v>
      </c>
      <c r="T975" s="3">
        <f t="shared" ca="1" si="825"/>
        <v>2.3987504765933188E-2</v>
      </c>
      <c r="U975" s="3">
        <f t="shared" ca="1" si="826"/>
        <v>2.4072124712217938E-2</v>
      </c>
      <c r="V975" s="3">
        <f t="shared" ca="1" si="827"/>
        <v>2.4219155803880718E-2</v>
      </c>
      <c r="W975" s="3">
        <f t="shared" ca="1" si="828"/>
        <v>2.4427672116420728E-2</v>
      </c>
      <c r="X975" s="3">
        <f t="shared" ca="1" si="829"/>
        <v>2.4695939499099109E-2</v>
      </c>
      <c r="Y975" s="3">
        <f t="shared" ca="1" si="830"/>
        <v>2.5021269051629085E-2</v>
      </c>
      <c r="Z975" s="3">
        <f t="shared" ca="1" si="831"/>
        <v>2.5399836052550299E-2</v>
      </c>
      <c r="AA975" s="3">
        <f t="shared" ca="1" si="832"/>
        <v>2.5826476555264682E-2</v>
      </c>
      <c r="AB975" s="3">
        <f t="shared" ca="1" si="833"/>
        <v>2.629449105227992E-2</v>
      </c>
      <c r="AC975" s="3">
        <f t="shared" ca="1" si="834"/>
        <v>2.6795505379026918E-2</v>
      </c>
      <c r="AD975" s="3">
        <f t="shared" ca="1" si="835"/>
        <v>2.7319458974421711E-2</v>
      </c>
      <c r="AE975" s="3">
        <f t="shared" ca="1" si="836"/>
        <v>2.7854801641852656E-2</v>
      </c>
      <c r="AF975" s="3">
        <f t="shared" ca="1" si="837"/>
        <v>2.8388971227290831E-2</v>
      </c>
      <c r="AG975" s="3">
        <f t="shared" ca="1" si="838"/>
        <v>2.8909186048591738E-2</v>
      </c>
      <c r="AH975" s="3">
        <f t="shared" ca="1" si="839"/>
        <v>2.9403514011938407E-2</v>
      </c>
      <c r="AI975" s="3">
        <f t="shared" ca="1" si="840"/>
        <v>2.9862084917563904E-2</v>
      </c>
      <c r="AJ975" s="3">
        <f t="shared" ca="1" si="841"/>
        <v>3.0278220300092609E-2</v>
      </c>
      <c r="AK975" s="3">
        <f t="shared" ca="1" si="842"/>
        <v>3.0649206869000065E-2</v>
      </c>
      <c r="AL975" s="3">
        <f t="shared" ca="1" si="843"/>
        <v>3.0976476468757338E-2</v>
      </c>
      <c r="AM975" s="3">
        <f t="shared" ca="1" si="844"/>
        <v>3.1265097571434558E-2</v>
      </c>
      <c r="AN975" s="3">
        <f t="shared" ca="1" si="845"/>
        <v>3.1522706288856499E-2</v>
      </c>
      <c r="AO975" s="3">
        <f t="shared" ca="1" si="846"/>
        <v>3.1758227877693314E-2</v>
      </c>
      <c r="AP975" s="3">
        <f t="shared" ca="1" si="847"/>
        <v>3.1980839215900607E-2</v>
      </c>
      <c r="AQ975" s="3">
        <f t="shared" ca="1" si="848"/>
        <v>3.2199482689412674E-2</v>
      </c>
      <c r="AR975" s="3">
        <f t="shared" ca="1" si="849"/>
        <v>3.2422838932795225E-2</v>
      </c>
      <c r="AS975" s="3">
        <f t="shared" ca="1" si="850"/>
        <v>3.2659168583888037E-2</v>
      </c>
      <c r="AT975" s="3">
        <f t="shared" ca="1" si="851"/>
        <v>3.291525138451537E-2</v>
      </c>
      <c r="AU975" s="3">
        <f t="shared" ca="1" si="852"/>
        <v>3.3194283490000219E-2</v>
      </c>
      <c r="AV975" s="3">
        <f t="shared" ca="1" si="853"/>
        <v>3.3494080170586797E-2</v>
      </c>
      <c r="AW975" s="3">
        <f t="shared" ca="1" si="854"/>
        <v>3.3808052209717693E-2</v>
      </c>
      <c r="AX975" s="3">
        <f t="shared" ca="1" si="855"/>
        <v>3.4129852403926034E-2</v>
      </c>
      <c r="AY975" s="3">
        <f t="shared" ca="1" si="856"/>
        <v>3.4457768027754632E-2</v>
      </c>
      <c r="AZ975" s="3">
        <f t="shared" ca="1" si="805"/>
        <v>3.4791528336529959E-2</v>
      </c>
      <c r="BC975" s="3">
        <f t="shared" ca="1" si="857"/>
        <v>-0.66541038472377512</v>
      </c>
      <c r="BD975" s="3">
        <f t="shared" ca="1" si="857"/>
        <v>0.5217109897440908</v>
      </c>
      <c r="BE975" s="3">
        <f t="shared" ca="1" si="857"/>
        <v>-2.2293069783775303</v>
      </c>
    </row>
    <row r="976" spans="1:57" x14ac:dyDescent="0.2">
      <c r="A976" s="3">
        <f t="shared" si="806"/>
        <v>9.6399999999998389</v>
      </c>
      <c r="B976" s="3">
        <f t="shared" ca="1" si="807"/>
        <v>3.2059488322870054E-2</v>
      </c>
      <c r="C976" s="3">
        <f t="shared" ca="1" si="808"/>
        <v>3.1146412304332759E-2</v>
      </c>
      <c r="D976" s="3">
        <f t="shared" ca="1" si="809"/>
        <v>3.0289292003877435E-2</v>
      </c>
      <c r="E976" s="3">
        <f t="shared" ca="1" si="810"/>
        <v>2.9486979557203471E-2</v>
      </c>
      <c r="F976" s="3">
        <f t="shared" ca="1" si="811"/>
        <v>2.8738200673583719E-2</v>
      </c>
      <c r="G976" s="3">
        <f t="shared" ca="1" si="812"/>
        <v>2.8041837736330625E-2</v>
      </c>
      <c r="H976" s="3">
        <f t="shared" ca="1" si="813"/>
        <v>2.7397146700954594E-2</v>
      </c>
      <c r="I976" s="3">
        <f t="shared" ca="1" si="814"/>
        <v>2.6803897188511908E-2</v>
      </c>
      <c r="J976" s="3">
        <f t="shared" ca="1" si="815"/>
        <v>2.6262431498864005E-2</v>
      </c>
      <c r="K976" s="3">
        <f t="shared" ca="1" si="816"/>
        <v>2.5773647297292483E-2</v>
      </c>
      <c r="L976" s="3">
        <f t="shared" ca="1" si="817"/>
        <v>2.5338917360312001E-2</v>
      </c>
      <c r="M976" s="3">
        <f t="shared" ca="1" si="818"/>
        <v>2.4959965392220208E-2</v>
      </c>
      <c r="N976" s="3">
        <f t="shared" ca="1" si="819"/>
        <v>2.4638718452157499E-2</v>
      </c>
      <c r="O976" s="3">
        <f t="shared" ca="1" si="820"/>
        <v>2.4377154398921685E-2</v>
      </c>
      <c r="P976" s="3">
        <f t="shared" ca="1" si="821"/>
        <v>2.4177158302457622E-2</v>
      </c>
      <c r="Q976" s="3">
        <f t="shared" ca="1" si="822"/>
        <v>2.404039643443048E-2</v>
      </c>
      <c r="R976" s="3">
        <f t="shared" ca="1" si="823"/>
        <v>2.3968211251158313E-2</v>
      </c>
      <c r="S976" s="3">
        <f t="shared" ca="1" si="824"/>
        <v>2.3961536169356788E-2</v>
      </c>
      <c r="T976" s="3">
        <f t="shared" ca="1" si="825"/>
        <v>2.4020824988035382E-2</v>
      </c>
      <c r="U976" s="3">
        <f t="shared" ca="1" si="826"/>
        <v>2.4145987549628333E-2</v>
      </c>
      <c r="V976" s="3">
        <f t="shared" ca="1" si="827"/>
        <v>2.433632085088383E-2</v>
      </c>
      <c r="W976" s="3">
        <f t="shared" ca="1" si="828"/>
        <v>2.4590423744198224E-2</v>
      </c>
      <c r="X976" s="3">
        <f t="shared" ca="1" si="829"/>
        <v>2.4906084270559497E-2</v>
      </c>
      <c r="Y976" s="3">
        <f t="shared" ca="1" si="830"/>
        <v>2.5280132385040694E-2</v>
      </c>
      <c r="Z976" s="3">
        <f t="shared" ca="1" si="831"/>
        <v>2.5708258368294174E-2</v>
      </c>
      <c r="AA976" s="3">
        <f t="shared" ca="1" si="832"/>
        <v>2.6184809485949583E-2</v>
      </c>
      <c r="AB976" s="3">
        <f t="shared" ca="1" si="833"/>
        <v>2.6702594714112189E-2</v>
      </c>
      <c r="AC976" s="3">
        <f t="shared" ca="1" si="834"/>
        <v>2.7252748103478362E-2</v>
      </c>
      <c r="AD976" s="3">
        <f t="shared" ca="1" si="835"/>
        <v>2.7824721122002974E-2</v>
      </c>
      <c r="AE976" s="3">
        <f t="shared" ca="1" si="836"/>
        <v>2.8406484947494183E-2</v>
      </c>
      <c r="AF976" s="3">
        <f t="shared" ca="1" si="837"/>
        <v>2.8985014357415087E-2</v>
      </c>
      <c r="AG976" s="3">
        <f t="shared" ca="1" si="838"/>
        <v>2.9547085614232214E-2</v>
      </c>
      <c r="AH976" s="3">
        <f t="shared" ca="1" si="839"/>
        <v>3.0080348375818914E-2</v>
      </c>
      <c r="AI976" s="3">
        <f t="shared" ca="1" si="840"/>
        <v>3.0574536292149929E-2</v>
      </c>
      <c r="AJ976" s="3">
        <f t="shared" ca="1" si="841"/>
        <v>3.1022589670263844E-2</v>
      </c>
      <c r="AK976" s="3">
        <f t="shared" ca="1" si="842"/>
        <v>3.1421417012308842E-2</v>
      </c>
      <c r="AL976" s="3">
        <f t="shared" ca="1" si="843"/>
        <v>3.1772061190336036E-2</v>
      </c>
      <c r="AM976" s="3">
        <f t="shared" ca="1" si="844"/>
        <v>3.207917973233565E-2</v>
      </c>
      <c r="AN976" s="3">
        <f t="shared" ca="1" si="845"/>
        <v>3.2349971668568879E-2</v>
      </c>
      <c r="AO976" s="3">
        <f t="shared" ca="1" si="846"/>
        <v>3.259290390391345E-2</v>
      </c>
      <c r="AP976" s="3">
        <f t="shared" ca="1" si="847"/>
        <v>3.2816684796081019E-2</v>
      </c>
      <c r="AQ976" s="3">
        <f t="shared" ca="1" si="848"/>
        <v>3.3029787320940467E-2</v>
      </c>
      <c r="AR976" s="3">
        <f t="shared" ca="1" si="849"/>
        <v>3.3240419325214182E-2</v>
      </c>
      <c r="AS976" s="3">
        <f t="shared" ca="1" si="850"/>
        <v>3.3456347392252908E-2</v>
      </c>
      <c r="AT976" s="3">
        <f t="shared" ca="1" si="851"/>
        <v>3.3683815305814303E-2</v>
      </c>
      <c r="AU976" s="3">
        <f t="shared" ca="1" si="852"/>
        <v>3.3925447703222936E-2</v>
      </c>
      <c r="AV976" s="3">
        <f t="shared" ca="1" si="853"/>
        <v>3.4178508525687171E-2</v>
      </c>
      <c r="AW976" s="3">
        <f t="shared" ca="1" si="854"/>
        <v>3.4435951134949766E-2</v>
      </c>
      <c r="AX976" s="3">
        <f t="shared" ca="1" si="855"/>
        <v>3.4691060092439926E-2</v>
      </c>
      <c r="AY976" s="3">
        <f t="shared" ca="1" si="856"/>
        <v>3.4941692330761179E-2</v>
      </c>
      <c r="AZ976" s="3">
        <f t="shared" ca="1" si="805"/>
        <v>3.518700864188691E-2</v>
      </c>
      <c r="BC976" s="3">
        <f t="shared" ca="1" si="857"/>
        <v>0.54096152101717188</v>
      </c>
      <c r="BD976" s="3">
        <f t="shared" ca="1" si="857"/>
        <v>1.0611264390830097</v>
      </c>
      <c r="BE976" s="3">
        <f t="shared" ca="1" si="857"/>
        <v>-0.74537462892466522</v>
      </c>
    </row>
    <row r="977" spans="1:57" x14ac:dyDescent="0.2">
      <c r="A977" s="3">
        <f t="shared" si="806"/>
        <v>9.6499999999998387</v>
      </c>
      <c r="B977" s="3">
        <f t="shared" ca="1" si="807"/>
        <v>3.3362089451073315E-2</v>
      </c>
      <c r="C977" s="3">
        <f t="shared" ca="1" si="808"/>
        <v>3.2455344916553053E-2</v>
      </c>
      <c r="D977" s="3">
        <f t="shared" ca="1" si="809"/>
        <v>3.1597986836321326E-2</v>
      </c>
      <c r="E977" s="3">
        <f t="shared" ca="1" si="810"/>
        <v>3.0789228775376078E-2</v>
      </c>
      <c r="F977" s="3">
        <f t="shared" ca="1" si="811"/>
        <v>3.0028160706235478E-2</v>
      </c>
      <c r="G977" s="3">
        <f t="shared" ca="1" si="812"/>
        <v>2.9314031287231441E-2</v>
      </c>
      <c r="H977" s="3">
        <f t="shared" ca="1" si="813"/>
        <v>2.8646463676225843E-2</v>
      </c>
      <c r="I977" s="3">
        <f t="shared" ca="1" si="814"/>
        <v>2.802559440602612E-2</v>
      </c>
      <c r="J977" s="3">
        <f t="shared" ca="1" si="815"/>
        <v>2.7452131229030802E-2</v>
      </c>
      <c r="K977" s="3">
        <f t="shared" ca="1" si="816"/>
        <v>2.6927334859431495E-2</v>
      </c>
      <c r="L977" s="3">
        <f t="shared" ca="1" si="817"/>
        <v>2.6452938113561697E-2</v>
      </c>
      <c r="M977" s="3">
        <f t="shared" ca="1" si="818"/>
        <v>2.6031021492730309E-2</v>
      </c>
      <c r="N977" s="3">
        <f t="shared" ca="1" si="819"/>
        <v>2.5663865707896479E-2</v>
      </c>
      <c r="O977" s="3">
        <f t="shared" ca="1" si="820"/>
        <v>2.5353799466498451E-2</v>
      </c>
      <c r="P977" s="3">
        <f t="shared" ca="1" si="821"/>
        <v>2.5103056365860535E-2</v>
      </c>
      <c r="Q977" s="3">
        <f t="shared" ca="1" si="822"/>
        <v>2.4913649403838289E-2</v>
      </c>
      <c r="R977" s="3">
        <f t="shared" ca="1" si="823"/>
        <v>2.4787266429955546E-2</v>
      </c>
      <c r="S977" s="3">
        <f t="shared" ca="1" si="824"/>
        <v>2.4725185260777868E-2</v>
      </c>
      <c r="T977" s="3">
        <f t="shared" ca="1" si="825"/>
        <v>2.4728203249890973E-2</v>
      </c>
      <c r="U977" s="3">
        <f t="shared" ca="1" si="826"/>
        <v>2.4796572860150339E-2</v>
      </c>
      <c r="V977" s="3">
        <f t="shared" ca="1" si="827"/>
        <v>2.4929932429563057E-2</v>
      </c>
      <c r="W977" s="3">
        <f t="shared" ca="1" si="828"/>
        <v>2.5127220291732342E-2</v>
      </c>
      <c r="X977" s="3">
        <f t="shared" ca="1" si="829"/>
        <v>2.5386561368658796E-2</v>
      </c>
      <c r="Y977" s="3">
        <f t="shared" ca="1" si="830"/>
        <v>2.5705119149723472E-2</v>
      </c>
      <c r="Z977" s="3">
        <f t="shared" ca="1" si="831"/>
        <v>2.6078913597906865E-2</v>
      </c>
      <c r="AA977" s="3">
        <f t="shared" ca="1" si="832"/>
        <v>2.6502617892506856E-2</v>
      </c>
      <c r="AB977" s="3">
        <f t="shared" ca="1" si="833"/>
        <v>2.6969364243872775E-2</v>
      </c>
      <c r="AC977" s="3">
        <f t="shared" ca="1" si="834"/>
        <v>2.7470609750255046E-2</v>
      </c>
      <c r="AD977" s="3">
        <f t="shared" ca="1" si="835"/>
        <v>2.7996132851568122E-2</v>
      </c>
      <c r="AE977" s="3">
        <f t="shared" ca="1" si="836"/>
        <v>2.8534241167194531E-2</v>
      </c>
      <c r="AF977" s="3">
        <f t="shared" ca="1" si="837"/>
        <v>2.9072261582364887E-2</v>
      </c>
      <c r="AG977" s="3">
        <f t="shared" ca="1" si="838"/>
        <v>2.9597343536311459E-2</v>
      </c>
      <c r="AH977" s="3">
        <f t="shared" ca="1" si="839"/>
        <v>3.0097533636572062E-2</v>
      </c>
      <c r="AI977" s="3">
        <f t="shared" ca="1" si="840"/>
        <v>3.0562984437329688E-2</v>
      </c>
      <c r="AJ977" s="3">
        <f t="shared" ca="1" si="841"/>
        <v>3.0987069834455424E-2</v>
      </c>
      <c r="AK977" s="3">
        <f t="shared" ca="1" si="842"/>
        <v>3.1367134663481358E-2</v>
      </c>
      <c r="AL977" s="3">
        <f t="shared" ca="1" si="843"/>
        <v>3.1704647140618575E-2</v>
      </c>
      <c r="AM977" s="3">
        <f t="shared" ca="1" si="844"/>
        <v>3.2004668083040845E-2</v>
      </c>
      <c r="AN977" s="3">
        <f t="shared" ca="1" si="845"/>
        <v>3.2274773770054319E-2</v>
      </c>
      <c r="AO977" s="3">
        <f t="shared" ca="1" si="846"/>
        <v>3.2523787307388405E-2</v>
      </c>
      <c r="AP977" s="3">
        <f t="shared" ca="1" si="847"/>
        <v>3.2760763270727494E-2</v>
      </c>
      <c r="AQ977" s="3">
        <f t="shared" ca="1" si="848"/>
        <v>3.2994519914332616E-2</v>
      </c>
      <c r="AR977" s="3">
        <f t="shared" ca="1" si="849"/>
        <v>3.3233606627763063E-2</v>
      </c>
      <c r="AS977" s="3">
        <f t="shared" ca="1" si="850"/>
        <v>3.3486109857822084E-2</v>
      </c>
      <c r="AT977" s="3">
        <f t="shared" ca="1" si="851"/>
        <v>3.3758551475015254E-2</v>
      </c>
      <c r="AU977" s="3">
        <f t="shared" ca="1" si="852"/>
        <v>3.4053799758461074E-2</v>
      </c>
      <c r="AV977" s="3">
        <f t="shared" ca="1" si="853"/>
        <v>3.4369383954491899E-2</v>
      </c>
      <c r="AW977" s="3">
        <f t="shared" ca="1" si="854"/>
        <v>3.4698616542895709E-2</v>
      </c>
      <c r="AX977" s="3">
        <f t="shared" ca="1" si="855"/>
        <v>3.5035227363874204E-2</v>
      </c>
      <c r="AY977" s="3">
        <f t="shared" ca="1" si="856"/>
        <v>3.5377455001676453E-2</v>
      </c>
      <c r="AZ977" s="3">
        <f t="shared" ca="1" si="805"/>
        <v>3.57249411224458E-2</v>
      </c>
      <c r="BC977" s="3">
        <f t="shared" ca="1" si="857"/>
        <v>0.76430224441034689</v>
      </c>
      <c r="BD977" s="3">
        <f t="shared" ca="1" si="857"/>
        <v>-1.7149426055458648</v>
      </c>
      <c r="BE977" s="3">
        <f t="shared" ca="1" si="857"/>
        <v>-0.46191265769938106</v>
      </c>
    </row>
    <row r="978" spans="1:57" x14ac:dyDescent="0.2">
      <c r="A978" s="3">
        <f t="shared" si="806"/>
        <v>9.6599999999998385</v>
      </c>
      <c r="B978" s="3">
        <f t="shared" ca="1" si="807"/>
        <v>3.4859872809286818E-2</v>
      </c>
      <c r="C978" s="3">
        <f t="shared" ca="1" si="808"/>
        <v>3.3892159747980176E-2</v>
      </c>
      <c r="D978" s="3">
        <f t="shared" ca="1" si="809"/>
        <v>3.2978494394944088E-2</v>
      </c>
      <c r="E978" s="3">
        <f t="shared" ca="1" si="810"/>
        <v>3.2117943893025941E-2</v>
      </c>
      <c r="F978" s="3">
        <f t="shared" ca="1" si="811"/>
        <v>3.130945461009662E-2</v>
      </c>
      <c r="G978" s="3">
        <f t="shared" ca="1" si="812"/>
        <v>3.0552133589926079E-2</v>
      </c>
      <c r="H978" s="3">
        <f t="shared" ca="1" si="813"/>
        <v>2.98454632787876E-2</v>
      </c>
      <c r="I978" s="3">
        <f t="shared" ca="1" si="814"/>
        <v>2.9189439183927416E-2</v>
      </c>
      <c r="J978" s="3">
        <f t="shared" ca="1" si="815"/>
        <v>2.8584626554080537E-2</v>
      </c>
      <c r="K978" s="3">
        <f t="shared" ca="1" si="816"/>
        <v>2.8032141184038694E-2</v>
      </c>
      <c r="L978" s="3">
        <f t="shared" ca="1" si="817"/>
        <v>2.7533567956969991E-2</v>
      </c>
      <c r="M978" s="3">
        <f t="shared" ca="1" si="818"/>
        <v>2.7090836200162668E-2</v>
      </c>
      <c r="N978" s="3">
        <f t="shared" ca="1" si="819"/>
        <v>2.670607231220299E-2</v>
      </c>
      <c r="O978" s="3">
        <f t="shared" ca="1" si="820"/>
        <v>2.6381447894616356E-2</v>
      </c>
      <c r="P978" s="3">
        <f t="shared" ca="1" si="821"/>
        <v>2.6119037127954658E-2</v>
      </c>
      <c r="Q978" s="3">
        <f t="shared" ca="1" si="822"/>
        <v>2.5920691801476103E-2</v>
      </c>
      <c r="R978" s="3">
        <f t="shared" ca="1" si="823"/>
        <v>2.5787937229915108E-2</v>
      </c>
      <c r="S978" s="3">
        <f t="shared" ca="1" si="824"/>
        <v>2.5721887704653584E-2</v>
      </c>
      <c r="T978" s="3">
        <f t="shared" ca="1" si="825"/>
        <v>2.5723176207042321E-2</v>
      </c>
      <c r="U978" s="3">
        <f t="shared" ca="1" si="826"/>
        <v>2.579188988664673E-2</v>
      </c>
      <c r="V978" s="3">
        <f t="shared" ca="1" si="827"/>
        <v>2.5927500477403685E-2</v>
      </c>
      <c r="W978" s="3">
        <f t="shared" ca="1" si="828"/>
        <v>2.6128777833991316E-2</v>
      </c>
      <c r="X978" s="3">
        <f t="shared" ca="1" si="829"/>
        <v>2.6393675784360686E-2</v>
      </c>
      <c r="Y978" s="3">
        <f t="shared" ca="1" si="830"/>
        <v>2.6719183367033179E-2</v>
      </c>
      <c r="Z978" s="3">
        <f t="shared" ca="1" si="831"/>
        <v>2.7101142243816174E-2</v>
      </c>
      <c r="AA978" s="3">
        <f t="shared" ca="1" si="832"/>
        <v>2.7534043545959227E-2</v>
      </c>
      <c r="AB978" s="3">
        <f t="shared" ca="1" si="833"/>
        <v>2.8010834806193857E-2</v>
      </c>
      <c r="AC978" s="3">
        <f t="shared" ca="1" si="834"/>
        <v>2.8522788340684592E-2</v>
      </c>
      <c r="AD978" s="3">
        <f t="shared" ca="1" si="835"/>
        <v>2.9059501842569686E-2</v>
      </c>
      <c r="AE978" s="3">
        <f t="shared" ca="1" si="836"/>
        <v>2.9609111778001837E-2</v>
      </c>
      <c r="AF978" s="3">
        <f t="shared" ca="1" si="837"/>
        <v>3.0158789653231068E-2</v>
      </c>
      <c r="AG978" s="3">
        <f t="shared" ca="1" si="838"/>
        <v>3.0695550651585295E-2</v>
      </c>
      <c r="AH978" s="3">
        <f t="shared" ca="1" si="839"/>
        <v>3.1207330861229603E-2</v>
      </c>
      <c r="AI978" s="3">
        <f t="shared" ca="1" si="840"/>
        <v>3.1684194126119648E-2</v>
      </c>
      <c r="AJ978" s="3">
        <f t="shared" ca="1" si="841"/>
        <v>3.2119440077721988E-2</v>
      </c>
      <c r="AK978" s="3">
        <f t="shared" ca="1" si="842"/>
        <v>3.2510341757040061E-2</v>
      </c>
      <c r="AL978" s="3">
        <f t="shared" ca="1" si="843"/>
        <v>3.2858284375217331E-2</v>
      </c>
      <c r="AM978" s="3">
        <f t="shared" ca="1" si="844"/>
        <v>3.3168223609680254E-2</v>
      </c>
      <c r="AN978" s="3">
        <f t="shared" ca="1" si="845"/>
        <v>3.3447604659688039E-2</v>
      </c>
      <c r="AO978" s="3">
        <f t="shared" ca="1" si="846"/>
        <v>3.3705098724036091E-2</v>
      </c>
      <c r="AP978" s="3">
        <f t="shared" ca="1" si="847"/>
        <v>3.3949598669461886E-2</v>
      </c>
      <c r="AQ978" s="3">
        <f t="shared" ca="1" si="848"/>
        <v>3.4189760045779401E-2</v>
      </c>
      <c r="AR978" s="3">
        <f t="shared" ca="1" si="849"/>
        <v>3.4433965443669091E-2</v>
      </c>
      <c r="AS978" s="3">
        <f t="shared" ca="1" si="850"/>
        <v>3.4690112429724564E-2</v>
      </c>
      <c r="AT978" s="3">
        <f t="shared" ca="1" si="851"/>
        <v>3.496449236417213E-2</v>
      </c>
      <c r="AU978" s="3">
        <f t="shared" ca="1" si="852"/>
        <v>3.5259709693062781E-2</v>
      </c>
      <c r="AV978" s="3">
        <f t="shared" ca="1" si="853"/>
        <v>3.5573052935983202E-2</v>
      </c>
      <c r="AW978" s="3">
        <f t="shared" ca="1" si="854"/>
        <v>3.5897687505853079E-2</v>
      </c>
      <c r="AX978" s="3">
        <f t="shared" ca="1" si="855"/>
        <v>3.6227279340975999E-2</v>
      </c>
      <c r="AY978" s="3">
        <f t="shared" ca="1" si="856"/>
        <v>3.655994275356899E-2</v>
      </c>
      <c r="AZ978" s="3">
        <f t="shared" ca="1" si="805"/>
        <v>3.6895071270130635E-2</v>
      </c>
      <c r="BC978" s="3">
        <f t="shared" ca="1" si="857"/>
        <v>1.7340148673194342</v>
      </c>
      <c r="BD978" s="3">
        <f t="shared" ca="1" si="857"/>
        <v>-9.8623619926829775E-2</v>
      </c>
      <c r="BE978" s="3">
        <f t="shared" ca="1" si="857"/>
        <v>-0.76990638150674773</v>
      </c>
    </row>
    <row r="979" spans="1:57" x14ac:dyDescent="0.2">
      <c r="A979" s="3">
        <f t="shared" si="806"/>
        <v>9.6699999999998383</v>
      </c>
      <c r="B979" s="3">
        <f t="shared" ca="1" si="807"/>
        <v>3.5377022660860402E-2</v>
      </c>
      <c r="C979" s="3">
        <f t="shared" ca="1" si="808"/>
        <v>3.430883909832564E-2</v>
      </c>
      <c r="D979" s="3">
        <f t="shared" ca="1" si="809"/>
        <v>3.3305100697286788E-2</v>
      </c>
      <c r="E979" s="3">
        <f t="shared" ca="1" si="810"/>
        <v>3.2364477616836099E-2</v>
      </c>
      <c r="F979" s="3">
        <f t="shared" ca="1" si="811"/>
        <v>3.1485522042044224E-2</v>
      </c>
      <c r="G979" s="3">
        <f t="shared" ca="1" si="812"/>
        <v>3.0666948802224023E-2</v>
      </c>
      <c r="H979" s="3">
        <f t="shared" ca="1" si="813"/>
        <v>2.990784900782608E-2</v>
      </c>
      <c r="I979" s="3">
        <f t="shared" ca="1" si="814"/>
        <v>2.9207826493018754E-2</v>
      </c>
      <c r="J979" s="3">
        <f t="shared" ca="1" si="815"/>
        <v>2.8567053336604163E-2</v>
      </c>
      <c r="K979" s="3">
        <f t="shared" ca="1" si="816"/>
        <v>2.7986249735744227E-2</v>
      </c>
      <c r="L979" s="3">
        <f t="shared" ca="1" si="817"/>
        <v>2.7466601957669916E-2</v>
      </c>
      <c r="M979" s="3">
        <f t="shared" ca="1" si="818"/>
        <v>2.7009637474927128E-2</v>
      </c>
      <c r="N979" s="3">
        <f t="shared" ca="1" si="819"/>
        <v>2.6617077699903808E-2</v>
      </c>
      <c r="O979" s="3">
        <f t="shared" ca="1" si="820"/>
        <v>2.6290686464040688E-2</v>
      </c>
      <c r="P979" s="3">
        <f t="shared" ca="1" si="821"/>
        <v>2.6032127877326117E-2</v>
      </c>
      <c r="Q979" s="3">
        <f t="shared" ca="1" si="822"/>
        <v>2.5842841875942463E-2</v>
      </c>
      <c r="R979" s="3">
        <f t="shared" ca="1" si="823"/>
        <v>2.5723940602072212E-2</v>
      </c>
      <c r="S979" s="3">
        <f t="shared" ca="1" si="824"/>
        <v>2.5676124187017972E-2</v>
      </c>
      <c r="T979" s="3">
        <f t="shared" ca="1" si="825"/>
        <v>2.5699610603119854E-2</v>
      </c>
      <c r="U979" s="3">
        <f t="shared" ca="1" si="826"/>
        <v>2.579407104288298E-2</v>
      </c>
      <c r="V979" s="3">
        <f t="shared" ca="1" si="827"/>
        <v>2.5958559980722266E-2</v>
      </c>
      <c r="W979" s="3">
        <f t="shared" ca="1" si="828"/>
        <v>2.6191428122133636E-2</v>
      </c>
      <c r="X979" s="3">
        <f t="shared" ca="1" si="829"/>
        <v>2.6490207515927778E-2</v>
      </c>
      <c r="Y979" s="3">
        <f t="shared" ca="1" si="830"/>
        <v>2.6851462054805507E-2</v>
      </c>
      <c r="Z979" s="3">
        <f t="shared" ca="1" si="831"/>
        <v>2.7270604406508941E-2</v>
      </c>
      <c r="AA979" s="3">
        <f t="shared" ca="1" si="832"/>
        <v>2.7741692983693295E-2</v>
      </c>
      <c r="AB979" s="3">
        <f t="shared" ca="1" si="833"/>
        <v>2.8257240021428279E-2</v>
      </c>
      <c r="AC979" s="3">
        <f t="shared" ca="1" si="834"/>
        <v>2.8808082516544077E-2</v>
      </c>
      <c r="AD979" s="3">
        <f t="shared" ca="1" si="835"/>
        <v>2.9383386989319051E-2</v>
      </c>
      <c r="AE979" s="3">
        <f t="shared" ca="1" si="836"/>
        <v>2.9970868450206408E-2</v>
      </c>
      <c r="AF979" s="3">
        <f t="shared" ca="1" si="837"/>
        <v>3.0557292830982477E-2</v>
      </c>
      <c r="AG979" s="3">
        <f t="shared" ca="1" si="838"/>
        <v>3.1129290915846812E-2</v>
      </c>
      <c r="AH979" s="3">
        <f t="shared" ca="1" si="839"/>
        <v>3.1674438091820058E-2</v>
      </c>
      <c r="AI979" s="3">
        <f t="shared" ca="1" si="840"/>
        <v>3.2182459163592345E-2</v>
      </c>
      <c r="AJ979" s="3">
        <f t="shared" ca="1" si="841"/>
        <v>3.2646328929668574E-2</v>
      </c>
      <c r="AK979" s="3">
        <f t="shared" ca="1" si="842"/>
        <v>3.3062997794358132E-2</v>
      </c>
      <c r="AL979" s="3">
        <f t="shared" ca="1" si="843"/>
        <v>3.3433516903088649E-2</v>
      </c>
      <c r="AM979" s="3">
        <f t="shared" ca="1" si="844"/>
        <v>3.3762485656778626E-2</v>
      </c>
      <c r="AN979" s="3">
        <f t="shared" ca="1" si="845"/>
        <v>3.4056967140147949E-2</v>
      </c>
      <c r="AO979" s="3">
        <f t="shared" ca="1" si="846"/>
        <v>3.4325229831063134E-2</v>
      </c>
      <c r="AP979" s="3">
        <f t="shared" ca="1" si="847"/>
        <v>3.45757542494501E-2</v>
      </c>
      <c r="AQ979" s="3">
        <f t="shared" ca="1" si="848"/>
        <v>3.4816782540832515E-2</v>
      </c>
      <c r="AR979" s="3">
        <f t="shared" ca="1" si="849"/>
        <v>3.505627943743074E-2</v>
      </c>
      <c r="AS979" s="3">
        <f t="shared" ca="1" si="850"/>
        <v>3.5301702175072704E-2</v>
      </c>
      <c r="AT979" s="3">
        <f t="shared" ca="1" si="851"/>
        <v>3.5558860319295067E-2</v>
      </c>
      <c r="AU979" s="3">
        <f t="shared" ca="1" si="852"/>
        <v>3.5829844327253099E-2</v>
      </c>
      <c r="AV979" s="3">
        <f t="shared" ca="1" si="853"/>
        <v>3.6111453247030759E-2</v>
      </c>
      <c r="AW979" s="3">
        <f t="shared" ca="1" si="854"/>
        <v>3.6396456470024173E-2</v>
      </c>
      <c r="AX979" s="3">
        <f t="shared" ca="1" si="855"/>
        <v>3.6678204207281531E-2</v>
      </c>
      <c r="AY979" s="3">
        <f t="shared" ca="1" si="856"/>
        <v>3.6954433403680917E-2</v>
      </c>
      <c r="AZ979" s="3">
        <f t="shared" ca="1" si="805"/>
        <v>3.7224099658494388E-2</v>
      </c>
      <c r="BC979" s="3">
        <f t="shared" ca="1" si="857"/>
        <v>0.41285364901501254</v>
      </c>
      <c r="BD979" s="3">
        <f t="shared" ca="1" si="857"/>
        <v>0.60837787288043721</v>
      </c>
      <c r="BE979" s="3">
        <f t="shared" ca="1" si="857"/>
        <v>-1.0259273776868891</v>
      </c>
    </row>
    <row r="980" spans="1:57" x14ac:dyDescent="0.2">
      <c r="A980" s="3">
        <f t="shared" si="806"/>
        <v>9.6799999999998381</v>
      </c>
      <c r="B980" s="3">
        <f t="shared" ca="1" si="807"/>
        <v>3.5245781417609937E-2</v>
      </c>
      <c r="C980" s="3">
        <f t="shared" ca="1" si="808"/>
        <v>3.4024867767313643E-2</v>
      </c>
      <c r="D980" s="3">
        <f t="shared" ca="1" si="809"/>
        <v>3.2883440439018426E-2</v>
      </c>
      <c r="E980" s="3">
        <f t="shared" ca="1" si="810"/>
        <v>3.181960488594511E-2</v>
      </c>
      <c r="F980" s="3">
        <f t="shared" ca="1" si="811"/>
        <v>3.0831351371595577E-2</v>
      </c>
      <c r="G980" s="3">
        <f t="shared" ca="1" si="812"/>
        <v>2.9916834750262859E-2</v>
      </c>
      <c r="H980" s="3">
        <f t="shared" ca="1" si="813"/>
        <v>2.9074587011694349E-2</v>
      </c>
      <c r="I980" s="3">
        <f t="shared" ca="1" si="814"/>
        <v>2.8303652508908018E-2</v>
      </c>
      <c r="J980" s="3">
        <f t="shared" ca="1" si="815"/>
        <v>2.7603642324083761E-2</v>
      </c>
      <c r="K980" s="3">
        <f t="shared" ca="1" si="816"/>
        <v>2.6974713218252133E-2</v>
      </c>
      <c r="L980" s="3">
        <f t="shared" ca="1" si="817"/>
        <v>2.6417484999795446E-2</v>
      </c>
      <c r="M980" s="3">
        <f t="shared" ca="1" si="818"/>
        <v>2.5932915445752752E-2</v>
      </c>
      <c r="N980" s="3">
        <f t="shared" ca="1" si="819"/>
        <v>2.5522153148500541E-2</v>
      </c>
      <c r="O980" s="3">
        <f t="shared" ca="1" si="820"/>
        <v>2.5186386345249886E-2</v>
      </c>
      <c r="P980" s="3">
        <f t="shared" ca="1" si="821"/>
        <v>2.4926701261639952E-2</v>
      </c>
      <c r="Q980" s="3">
        <f t="shared" ca="1" si="822"/>
        <v>2.4743958176252332E-2</v>
      </c>
      <c r="R980" s="3">
        <f t="shared" ca="1" si="823"/>
        <v>2.4638688260831647E-2</v>
      </c>
      <c r="S980" s="3">
        <f t="shared" ca="1" si="824"/>
        <v>2.4611009691487148E-2</v>
      </c>
      <c r="T980" s="3">
        <f t="shared" ca="1" si="825"/>
        <v>2.4660557634451897E-2</v>
      </c>
      <c r="U980" s="3">
        <f t="shared" ca="1" si="826"/>
        <v>2.478641952098606E-2</v>
      </c>
      <c r="V980" s="3">
        <f t="shared" ca="1" si="827"/>
        <v>2.4987064750054008E-2</v>
      </c>
      <c r="W980" s="3">
        <f t="shared" ca="1" si="828"/>
        <v>2.526025704723488E-2</v>
      </c>
      <c r="X980" s="3">
        <f t="shared" ca="1" si="829"/>
        <v>2.560293883672999E-2</v>
      </c>
      <c r="Y980" s="3">
        <f t="shared" ca="1" si="830"/>
        <v>2.6011081010319279E-2</v>
      </c>
      <c r="Z980" s="3">
        <f t="shared" ca="1" si="831"/>
        <v>2.6479499389053616E-2</v>
      </c>
      <c r="AA980" s="3">
        <f t="shared" ca="1" si="832"/>
        <v>2.7001651837277124E-2</v>
      </c>
      <c r="AB980" s="3">
        <f t="shared" ca="1" si="833"/>
        <v>2.7569447513828848E-2</v>
      </c>
      <c r="AC980" s="3">
        <f t="shared" ca="1" si="834"/>
        <v>2.8173120400998723E-2</v>
      </c>
      <c r="AD980" s="3">
        <f t="shared" ca="1" si="835"/>
        <v>2.8801238262413008E-2</v>
      </c>
      <c r="AE980" s="3">
        <f t="shared" ca="1" si="836"/>
        <v>2.9440927192314538E-2</v>
      </c>
      <c r="AF980" s="3">
        <f t="shared" ca="1" si="837"/>
        <v>3.0078380193377451E-2</v>
      </c>
      <c r="AG980" s="3">
        <f t="shared" ca="1" si="838"/>
        <v>3.0699676346497212E-2</v>
      </c>
      <c r="AH980" s="3">
        <f t="shared" ca="1" si="839"/>
        <v>3.1291862992652193E-2</v>
      </c>
      <c r="AI980" s="3">
        <f t="shared" ca="1" si="840"/>
        <v>3.1844158403257682E-2</v>
      </c>
      <c r="AJ980" s="3">
        <f t="shared" ca="1" si="841"/>
        <v>3.2349044809646871E-2</v>
      </c>
      <c r="AK980" s="3">
        <f t="shared" ca="1" si="842"/>
        <v>3.2802981972719254E-2</v>
      </c>
      <c r="AL980" s="3">
        <f t="shared" ca="1" si="843"/>
        <v>3.3206518749835365E-2</v>
      </c>
      <c r="AM980" s="3">
        <f t="shared" ca="1" si="844"/>
        <v>3.3563729970509742E-2</v>
      </c>
      <c r="AN980" s="3">
        <f t="shared" ca="1" si="845"/>
        <v>3.3881128414659734E-2</v>
      </c>
      <c r="AO980" s="3">
        <f t="shared" ca="1" si="846"/>
        <v>3.4166411868569932E-2</v>
      </c>
      <c r="AP980" s="3">
        <f t="shared" ca="1" si="847"/>
        <v>3.4427480706069692E-2</v>
      </c>
      <c r="AQ980" s="3">
        <f t="shared" ca="1" si="848"/>
        <v>3.467199580117359E-2</v>
      </c>
      <c r="AR980" s="3">
        <f t="shared" ca="1" si="849"/>
        <v>3.4907335800060363E-2</v>
      </c>
      <c r="AS980" s="3">
        <f t="shared" ca="1" si="850"/>
        <v>3.51403490003784E-2</v>
      </c>
      <c r="AT980" s="3">
        <f t="shared" ca="1" si="851"/>
        <v>3.5376194750955166E-2</v>
      </c>
      <c r="AU980" s="3">
        <f t="shared" ca="1" si="852"/>
        <v>3.561628223226268E-2</v>
      </c>
      <c r="AV980" s="3">
        <f t="shared" ca="1" si="853"/>
        <v>3.5856755111746332E-2</v>
      </c>
      <c r="AW980" s="3">
        <f t="shared" ca="1" si="854"/>
        <v>3.608982058702867E-2</v>
      </c>
      <c r="AX980" s="3">
        <f t="shared" ca="1" si="855"/>
        <v>3.6308344130965398E-2</v>
      </c>
      <c r="AY980" s="3">
        <f t="shared" ca="1" si="856"/>
        <v>3.6509516331762498E-2</v>
      </c>
      <c r="AZ980" s="3">
        <f t="shared" ca="1" si="805"/>
        <v>3.6691876402785734E-2</v>
      </c>
      <c r="BC980" s="3">
        <f t="shared" ca="1" si="857"/>
        <v>-0.96790408208065504</v>
      </c>
      <c r="BD980" s="3">
        <f t="shared" ca="1" si="857"/>
        <v>0.71738754942323713</v>
      </c>
      <c r="BE980" s="3">
        <f t="shared" ca="1" si="857"/>
        <v>-1.6159612489099757</v>
      </c>
    </row>
    <row r="981" spans="1:57" x14ac:dyDescent="0.2">
      <c r="A981" s="3">
        <f t="shared" si="806"/>
        <v>9.6899999999998379</v>
      </c>
      <c r="B981" s="3">
        <f t="shared" ca="1" si="807"/>
        <v>3.6334164890918626E-2</v>
      </c>
      <c r="C981" s="3">
        <f t="shared" ca="1" si="808"/>
        <v>3.5126752848091872E-2</v>
      </c>
      <c r="D981" s="3">
        <f t="shared" ca="1" si="809"/>
        <v>3.3993806856984075E-2</v>
      </c>
      <c r="E981" s="3">
        <f t="shared" ca="1" si="810"/>
        <v>3.2933695386280493E-2</v>
      </c>
      <c r="F981" s="3">
        <f t="shared" ca="1" si="811"/>
        <v>3.1944674482495036E-2</v>
      </c>
      <c r="G981" s="3">
        <f t="shared" ca="1" si="812"/>
        <v>3.102516670763706E-2</v>
      </c>
      <c r="H981" s="3">
        <f t="shared" ca="1" si="813"/>
        <v>3.0173972589191644E-2</v>
      </c>
      <c r="I981" s="3">
        <f t="shared" ca="1" si="814"/>
        <v>2.9390404634366749E-2</v>
      </c>
      <c r="J981" s="3">
        <f t="shared" ca="1" si="815"/>
        <v>2.8674340545579675E-2</v>
      </c>
      <c r="K981" s="3">
        <f t="shared" ca="1" si="816"/>
        <v>2.8026201252925088E-2</v>
      </c>
      <c r="L981" s="3">
        <f t="shared" ca="1" si="817"/>
        <v>2.7446867706853305E-2</v>
      </c>
      <c r="M981" s="3">
        <f t="shared" ca="1" si="818"/>
        <v>2.6937555592056243E-2</v>
      </c>
      <c r="N981" s="3">
        <f t="shared" ca="1" si="819"/>
        <v>2.6499668291064402E-2</v>
      </c>
      <c r="O981" s="3">
        <f t="shared" ca="1" si="820"/>
        <v>2.613464606670662E-2</v>
      </c>
      <c r="P981" s="3">
        <f t="shared" ca="1" si="821"/>
        <v>2.584382489045766E-2</v>
      </c>
      <c r="Q981" s="3">
        <f t="shared" ca="1" si="822"/>
        <v>2.5628313022691428E-2</v>
      </c>
      <c r="R981" s="3">
        <f t="shared" ca="1" si="823"/>
        <v>2.5488888310669363E-2</v>
      </c>
      <c r="S981" s="3">
        <f t="shared" ca="1" si="824"/>
        <v>2.5425914623938933E-2</v>
      </c>
      <c r="T981" s="3">
        <f t="shared" ca="1" si="825"/>
        <v>2.5439271969173186E-2</v>
      </c>
      <c r="U981" s="3">
        <f t="shared" ca="1" si="826"/>
        <v>2.5528291655753054E-2</v>
      </c>
      <c r="V981" s="3">
        <f t="shared" ca="1" si="827"/>
        <v>2.5691685634752846E-2</v>
      </c>
      <c r="W981" s="3">
        <f t="shared" ca="1" si="828"/>
        <v>2.5927458264590888E-2</v>
      </c>
      <c r="X981" s="3">
        <f t="shared" ca="1" si="829"/>
        <v>2.6232789942982698E-2</v>
      </c>
      <c r="Y981" s="3">
        <f t="shared" ca="1" si="830"/>
        <v>2.6603886149521767E-2</v>
      </c>
      <c r="Z981" s="3">
        <f t="shared" ca="1" si="831"/>
        <v>2.7035793450185135E-2</v>
      </c>
      <c r="AA981" s="3">
        <f t="shared" ca="1" si="832"/>
        <v>2.7522196776097244E-2</v>
      </c>
      <c r="AB981" s="3">
        <f t="shared" ca="1" si="833"/>
        <v>2.8055229876750118E-2</v>
      </c>
      <c r="AC981" s="3">
        <f t="shared" ca="1" si="834"/>
        <v>2.862535147070101E-2</v>
      </c>
      <c r="AD981" s="3">
        <f t="shared" ca="1" si="835"/>
        <v>2.9221358427382729E-2</v>
      </c>
      <c r="AE981" s="3">
        <f t="shared" ca="1" si="836"/>
        <v>2.9830615910219731E-2</v>
      </c>
      <c r="AF981" s="3">
        <f t="shared" ca="1" si="837"/>
        <v>3.0439572082949732E-2</v>
      </c>
      <c r="AG981" s="3">
        <f t="shared" ca="1" si="838"/>
        <v>3.1034582461959163E-2</v>
      </c>
      <c r="AH981" s="3">
        <f t="shared" ca="1" si="839"/>
        <v>3.1602994438089296E-2</v>
      </c>
      <c r="AI981" s="3">
        <f t="shared" ca="1" si="840"/>
        <v>3.2134347694452448E-2</v>
      </c>
      <c r="AJ981" s="3">
        <f t="shared" ca="1" si="841"/>
        <v>3.262145959933517E-2</v>
      </c>
      <c r="AK981" s="3">
        <f t="shared" ca="1" si="842"/>
        <v>3.3061126702983723E-2</v>
      </c>
      <c r="AL981" s="3">
        <f t="shared" ca="1" si="843"/>
        <v>3.345422279467463E-2</v>
      </c>
      <c r="AM981" s="3">
        <f t="shared" ca="1" si="844"/>
        <v>3.3805125283500305E-2</v>
      </c>
      <c r="AN981" s="3">
        <f t="shared" ca="1" si="845"/>
        <v>3.4120623902489808E-2</v>
      </c>
      <c r="AO981" s="3">
        <f t="shared" ca="1" si="846"/>
        <v>3.4408673222905306E-2</v>
      </c>
      <c r="AP981" s="3">
        <f t="shared" ca="1" si="847"/>
        <v>3.4677421115621186E-2</v>
      </c>
      <c r="AQ981" s="3">
        <f t="shared" ca="1" si="848"/>
        <v>3.4934774752502076E-2</v>
      </c>
      <c r="AR981" s="3">
        <f t="shared" ca="1" si="849"/>
        <v>3.5188353902292163E-2</v>
      </c>
      <c r="AS981" s="3">
        <f t="shared" ca="1" si="850"/>
        <v>3.5445224764539505E-2</v>
      </c>
      <c r="AT981" s="3">
        <f t="shared" ca="1" si="851"/>
        <v>3.5710723515812733E-2</v>
      </c>
      <c r="AU981" s="3">
        <f t="shared" ca="1" si="852"/>
        <v>3.5986406243471311E-2</v>
      </c>
      <c r="AV981" s="3">
        <f t="shared" ca="1" si="853"/>
        <v>3.6268590763709169E-2</v>
      </c>
      <c r="AW981" s="3">
        <f t="shared" ca="1" si="854"/>
        <v>3.6549751295136726E-2</v>
      </c>
      <c r="AX981" s="3">
        <f t="shared" ca="1" si="855"/>
        <v>3.6823095005697422E-2</v>
      </c>
      <c r="AY981" s="3">
        <f t="shared" ca="1" si="856"/>
        <v>3.7086096391990293E-2</v>
      </c>
      <c r="AZ981" s="3">
        <f t="shared" ca="1" si="805"/>
        <v>3.7337959258606473E-2</v>
      </c>
      <c r="BC981" s="3">
        <f t="shared" ca="1" si="857"/>
        <v>0.95862411743336295</v>
      </c>
      <c r="BD981" s="3">
        <f t="shared" ca="1" si="857"/>
        <v>-1.1239779366607694</v>
      </c>
      <c r="BE981" s="3">
        <f t="shared" ca="1" si="857"/>
        <v>-0.20333140394878413</v>
      </c>
    </row>
    <row r="982" spans="1:57" x14ac:dyDescent="0.2">
      <c r="A982" s="3">
        <f t="shared" si="806"/>
        <v>9.6999999999998376</v>
      </c>
      <c r="B982" s="3">
        <f t="shared" ca="1" si="807"/>
        <v>3.6563837740808174E-2</v>
      </c>
      <c r="C982" s="3">
        <f t="shared" ca="1" si="808"/>
        <v>3.5317681112023762E-2</v>
      </c>
      <c r="D982" s="3">
        <f t="shared" ca="1" si="809"/>
        <v>3.4150512143413116E-2</v>
      </c>
      <c r="E982" s="3">
        <f t="shared" ca="1" si="810"/>
        <v>3.3060522245200528E-2</v>
      </c>
      <c r="F982" s="3">
        <f t="shared" ca="1" si="811"/>
        <v>3.2045793156129695E-2</v>
      </c>
      <c r="G982" s="3">
        <f t="shared" ca="1" si="812"/>
        <v>3.1104575033250356E-2</v>
      </c>
      <c r="H982" s="3">
        <f t="shared" ca="1" si="813"/>
        <v>3.0235496804837978E-2</v>
      </c>
      <c r="I982" s="3">
        <f t="shared" ca="1" si="814"/>
        <v>2.9437698972335117E-2</v>
      </c>
      <c r="J982" s="3">
        <f t="shared" ca="1" si="815"/>
        <v>2.8710885680096668E-2</v>
      </c>
      <c r="K982" s="3">
        <f t="shared" ca="1" si="816"/>
        <v>2.805530183746513E-2</v>
      </c>
      <c r="L982" s="3">
        <f t="shared" ca="1" si="817"/>
        <v>2.7471649342994182E-2</v>
      </c>
      <c r="M982" s="3">
        <f t="shared" ca="1" si="818"/>
        <v>2.6960961597402279E-2</v>
      </c>
      <c r="N982" s="3">
        <f t="shared" ca="1" si="819"/>
        <v>2.6524456588806852E-2</v>
      </c>
      <c r="O982" s="3">
        <f t="shared" ca="1" si="820"/>
        <v>2.6163386430782528E-2</v>
      </c>
      <c r="P982" s="3">
        <f t="shared" ca="1" si="821"/>
        <v>2.5878896676082438E-2</v>
      </c>
      <c r="Q982" s="3">
        <f t="shared" ca="1" si="822"/>
        <v>2.567190341147095E-2</v>
      </c>
      <c r="R982" s="3">
        <f t="shared" ca="1" si="823"/>
        <v>2.5542991010808411E-2</v>
      </c>
      <c r="S982" s="3">
        <f t="shared" ca="1" si="824"/>
        <v>2.5492328890744178E-2</v>
      </c>
      <c r="T982" s="3">
        <f t="shared" ca="1" si="825"/>
        <v>2.5519601749868559E-2</v>
      </c>
      <c r="U982" s="3">
        <f t="shared" ca="1" si="826"/>
        <v>2.56239446198867E-2</v>
      </c>
      <c r="V982" s="3">
        <f t="shared" ca="1" si="827"/>
        <v>2.580387183632107E-2</v>
      </c>
      <c r="W982" s="3">
        <f t="shared" ca="1" si="828"/>
        <v>2.6057188207966341E-2</v>
      </c>
      <c r="X982" s="3">
        <f t="shared" ca="1" si="829"/>
        <v>2.6380871909061875E-2</v>
      </c>
      <c r="Y982" s="3">
        <f t="shared" ca="1" si="830"/>
        <v>2.6770922800880607E-2</v>
      </c>
      <c r="Z982" s="3">
        <f t="shared" ca="1" si="831"/>
        <v>2.7222177991486497E-2</v>
      </c>
      <c r="AA982" s="3">
        <f t="shared" ca="1" si="832"/>
        <v>2.7728109299985416E-2</v>
      </c>
      <c r="AB982" s="3">
        <f t="shared" ca="1" si="833"/>
        <v>2.828063494015829E-2</v>
      </c>
      <c r="AC982" s="3">
        <f t="shared" ca="1" si="834"/>
        <v>2.8869998324944132E-2</v>
      </c>
      <c r="AD982" s="3">
        <f t="shared" ca="1" si="835"/>
        <v>2.9484785499573465E-2</v>
      </c>
      <c r="AE982" s="3">
        <f t="shared" ca="1" si="836"/>
        <v>3.0112160889213646E-2</v>
      </c>
      <c r="AF982" s="3">
        <f t="shared" ca="1" si="837"/>
        <v>3.0738388114878175E-2</v>
      </c>
      <c r="AG982" s="3">
        <f t="shared" ca="1" si="838"/>
        <v>3.1349659471455543E-2</v>
      </c>
      <c r="AH982" s="3">
        <f t="shared" ca="1" si="839"/>
        <v>3.1933182697610252E-2</v>
      </c>
      <c r="AI982" s="3">
        <f t="shared" ca="1" si="840"/>
        <v>3.2478379033380425E-2</v>
      </c>
      <c r="AJ982" s="3">
        <f t="shared" ca="1" si="841"/>
        <v>3.2977960887777491E-2</v>
      </c>
      <c r="AK982" s="3">
        <f t="shared" ca="1" si="842"/>
        <v>3.3428621233969523E-2</v>
      </c>
      <c r="AL982" s="3">
        <f t="shared" ca="1" si="843"/>
        <v>3.3831118216825926E-2</v>
      </c>
      <c r="AM982" s="3">
        <f t="shared" ca="1" si="844"/>
        <v>3.4189691183211308E-2</v>
      </c>
      <c r="AN982" s="3">
        <f t="shared" ca="1" si="845"/>
        <v>3.4510966286627413E-2</v>
      </c>
      <c r="AO982" s="3">
        <f t="shared" ca="1" si="846"/>
        <v>3.4802714568278999E-2</v>
      </c>
      <c r="AP982" s="3">
        <f t="shared" ca="1" si="847"/>
        <v>3.5072891242825206E-2</v>
      </c>
      <c r="AQ982" s="3">
        <f t="shared" ca="1" si="848"/>
        <v>3.532920954719871E-2</v>
      </c>
      <c r="AR982" s="3">
        <f t="shared" ca="1" si="849"/>
        <v>3.5579089779019468E-2</v>
      </c>
      <c r="AS982" s="3">
        <f t="shared" ca="1" si="850"/>
        <v>3.5829375088975685E-2</v>
      </c>
      <c r="AT982" s="3">
        <f t="shared" ca="1" si="851"/>
        <v>3.6085137753683737E-2</v>
      </c>
      <c r="AU982" s="3">
        <f t="shared" ca="1" si="852"/>
        <v>3.6347641182951411E-2</v>
      </c>
      <c r="AV982" s="3">
        <f t="shared" ca="1" si="853"/>
        <v>3.6612939069889626E-2</v>
      </c>
      <c r="AW982" s="3">
        <f t="shared" ca="1" si="854"/>
        <v>3.6873334018302312E-2</v>
      </c>
      <c r="AX982" s="3">
        <f t="shared" ca="1" si="855"/>
        <v>3.7121933606210404E-2</v>
      </c>
      <c r="AY982" s="3">
        <f t="shared" ca="1" si="856"/>
        <v>3.7356063722986284E-2</v>
      </c>
      <c r="AZ982" s="3">
        <f t="shared" ca="1" si="805"/>
        <v>3.7574985871143669E-2</v>
      </c>
      <c r="BC982" s="3">
        <f t="shared" ca="1" si="857"/>
        <v>0.31954227774407418</v>
      </c>
      <c r="BD982" s="3">
        <f t="shared" ca="1" si="857"/>
        <v>0.3616788843630534</v>
      </c>
      <c r="BE982" s="3">
        <f t="shared" ca="1" si="857"/>
        <v>-0.37250973170426782</v>
      </c>
    </row>
    <row r="983" spans="1:57" x14ac:dyDescent="0.2">
      <c r="A983" s="3">
        <f t="shared" si="806"/>
        <v>9.7099999999998374</v>
      </c>
      <c r="B983" s="3">
        <f t="shared" ca="1" si="807"/>
        <v>3.7147041392719626E-2</v>
      </c>
      <c r="C983" s="3">
        <f t="shared" ca="1" si="808"/>
        <v>3.5890223066212881E-2</v>
      </c>
      <c r="D983" s="3">
        <f t="shared" ca="1" si="809"/>
        <v>3.4711519252730715E-2</v>
      </c>
      <c r="E983" s="3">
        <f t="shared" ca="1" si="810"/>
        <v>3.3609195750749325E-2</v>
      </c>
      <c r="F983" s="3">
        <f t="shared" ca="1" si="811"/>
        <v>3.2581411420997422E-2</v>
      </c>
      <c r="G983" s="3">
        <f t="shared" ca="1" si="812"/>
        <v>3.1626495423379183E-2</v>
      </c>
      <c r="H983" s="3">
        <f t="shared" ca="1" si="813"/>
        <v>3.0743156470528395E-2</v>
      </c>
      <c r="I983" s="3">
        <f t="shared" ca="1" si="814"/>
        <v>2.99306144187753E-2</v>
      </c>
      <c r="J983" s="3">
        <f t="shared" ca="1" si="815"/>
        <v>2.9188651196857644E-2</v>
      </c>
      <c r="K983" s="3">
        <f t="shared" ca="1" si="816"/>
        <v>2.8517587024441907E-2</v>
      </c>
      <c r="L983" s="3">
        <f t="shared" ca="1" si="817"/>
        <v>2.7918196075242641E-2</v>
      </c>
      <c r="M983" s="3">
        <f t="shared" ca="1" si="818"/>
        <v>2.7391580795495078E-2</v>
      </c>
      <c r="N983" s="3">
        <f t="shared" ca="1" si="819"/>
        <v>2.6939025115505812E-2</v>
      </c>
      <c r="O983" s="3">
        <f t="shared" ca="1" si="820"/>
        <v>2.6561844345904941E-2</v>
      </c>
      <c r="P983" s="3">
        <f t="shared" ca="1" si="821"/>
        <v>2.6261244977325258E-2</v>
      </c>
      <c r="Q983" s="3">
        <f t="shared" ca="1" si="822"/>
        <v>2.6038202288624804E-2</v>
      </c>
      <c r="R983" s="3">
        <f t="shared" ca="1" si="823"/>
        <v>2.5893358552371928E-2</v>
      </c>
      <c r="S983" s="3">
        <f t="shared" ca="1" si="824"/>
        <v>2.5826940106913235E-2</v>
      </c>
      <c r="T983" s="3">
        <f t="shared" ca="1" si="825"/>
        <v>2.5838687715063473E-2</v>
      </c>
      <c r="U983" s="3">
        <f t="shared" ca="1" si="826"/>
        <v>2.5927791495793509E-2</v>
      </c>
      <c r="V983" s="3">
        <f t="shared" ca="1" si="827"/>
        <v>2.6092819522091595E-2</v>
      </c>
      <c r="W983" s="3">
        <f t="shared" ca="1" si="828"/>
        <v>2.6331628391350736E-2</v>
      </c>
      <c r="X983" s="3">
        <f t="shared" ca="1" si="829"/>
        <v>2.6641245378136287E-2</v>
      </c>
      <c r="Y983" s="3">
        <f t="shared" ca="1" si="830"/>
        <v>2.7017716040307834E-2</v>
      </c>
      <c r="Z983" s="3">
        <f t="shared" ca="1" si="831"/>
        <v>2.7455919346633169E-2</v>
      </c>
      <c r="AA983" s="3">
        <f t="shared" ca="1" si="832"/>
        <v>2.7949365347424791E-2</v>
      </c>
      <c r="AB983" s="3">
        <f t="shared" ca="1" si="833"/>
        <v>2.8490008117053434E-2</v>
      </c>
      <c r="AC983" s="3">
        <f t="shared" ca="1" si="834"/>
        <v>2.9068127244167231E-2</v>
      </c>
      <c r="AD983" s="3">
        <f t="shared" ca="1" si="835"/>
        <v>2.9672349543212361E-2</v>
      </c>
      <c r="AE983" s="3">
        <f t="shared" ca="1" si="836"/>
        <v>3.0289890416708782E-2</v>
      </c>
      <c r="AF983" s="3">
        <f t="shared" ca="1" si="837"/>
        <v>3.0907080761069343E-2</v>
      </c>
      <c r="AG983" s="3">
        <f t="shared" ca="1" si="838"/>
        <v>3.1510201512770064E-2</v>
      </c>
      <c r="AH983" s="3">
        <f t="shared" ca="1" si="839"/>
        <v>3.2086572574179781E-2</v>
      </c>
      <c r="AI983" s="3">
        <f t="shared" ca="1" si="840"/>
        <v>3.2625748403637425E-2</v>
      </c>
      <c r="AJ983" s="3">
        <f t="shared" ca="1" si="841"/>
        <v>3.3120587870222304E-2</v>
      </c>
      <c r="AK983" s="3">
        <f t="shared" ca="1" si="842"/>
        <v>3.3567931520376758E-2</v>
      </c>
      <c r="AL983" s="3">
        <f t="shared" ca="1" si="843"/>
        <v>3.3968672797905698E-2</v>
      </c>
      <c r="AM983" s="3">
        <f t="shared" ca="1" si="844"/>
        <v>3.4327163868798985E-2</v>
      </c>
      <c r="AN983" s="3">
        <f t="shared" ca="1" si="845"/>
        <v>3.4650118299719493E-2</v>
      </c>
      <c r="AO983" s="3">
        <f t="shared" ca="1" si="846"/>
        <v>3.4945374810990436E-2</v>
      </c>
      <c r="AP983" s="3">
        <f t="shared" ca="1" si="847"/>
        <v>3.5220947327180438E-2</v>
      </c>
      <c r="AQ983" s="3">
        <f t="shared" ca="1" si="848"/>
        <v>3.5484606431265407E-2</v>
      </c>
      <c r="AR983" s="3">
        <f t="shared" ca="1" si="849"/>
        <v>3.5743823869885394E-2</v>
      </c>
      <c r="AS983" s="3">
        <f t="shared" ca="1" si="850"/>
        <v>3.6005470319545971E-2</v>
      </c>
      <c r="AT983" s="3">
        <f t="shared" ca="1" si="851"/>
        <v>3.6274604973058282E-2</v>
      </c>
      <c r="AU983" s="3">
        <f t="shared" ca="1" si="852"/>
        <v>3.6552450525466879E-2</v>
      </c>
      <c r="AV983" s="3">
        <f t="shared" ca="1" si="853"/>
        <v>3.6835049788664219E-2</v>
      </c>
      <c r="AW983" s="3">
        <f t="shared" ca="1" si="854"/>
        <v>3.7114786583844477E-2</v>
      </c>
      <c r="AX983" s="3">
        <f t="shared" ca="1" si="855"/>
        <v>3.7384919310459043E-2</v>
      </c>
      <c r="AY983" s="3">
        <f t="shared" ca="1" si="856"/>
        <v>3.7642880768455671E-2</v>
      </c>
      <c r="AZ983" s="3">
        <f t="shared" ca="1" si="805"/>
        <v>3.7888321784990089E-2</v>
      </c>
      <c r="BC983" s="3">
        <f t="shared" ca="1" si="857"/>
        <v>0.43732312704548448</v>
      </c>
      <c r="BD983" s="3">
        <f t="shared" ca="1" si="857"/>
        <v>-0.51204128967570117</v>
      </c>
      <c r="BE983" s="3">
        <f t="shared" ca="1" si="857"/>
        <v>-0.30477730633956313</v>
      </c>
    </row>
    <row r="984" spans="1:57" x14ac:dyDescent="0.2">
      <c r="A984" s="3">
        <f t="shared" si="806"/>
        <v>9.7199999999998372</v>
      </c>
      <c r="B984" s="3">
        <f t="shared" ca="1" si="807"/>
        <v>3.8165067096665541E-2</v>
      </c>
      <c r="C984" s="3">
        <f t="shared" ca="1" si="808"/>
        <v>3.6719653418058648E-2</v>
      </c>
      <c r="D984" s="3">
        <f t="shared" ca="1" si="809"/>
        <v>3.537057515819246E-2</v>
      </c>
      <c r="E984" s="3">
        <f t="shared" ca="1" si="810"/>
        <v>3.411541896567391E-2</v>
      </c>
      <c r="F984" s="3">
        <f t="shared" ca="1" si="811"/>
        <v>3.2951667268038255E-2</v>
      </c>
      <c r="G984" s="3">
        <f t="shared" ca="1" si="812"/>
        <v>3.1876974650878367E-2</v>
      </c>
      <c r="H984" s="3">
        <f t="shared" ca="1" si="813"/>
        <v>3.088937600980108E-2</v>
      </c>
      <c r="I984" s="3">
        <f t="shared" ca="1" si="814"/>
        <v>2.998741693181841E-2</v>
      </c>
      <c r="J984" s="3">
        <f t="shared" ca="1" si="815"/>
        <v>2.917020348777391E-2</v>
      </c>
      <c r="K984" s="3">
        <f t="shared" ca="1" si="816"/>
        <v>2.8437377554158955E-2</v>
      </c>
      <c r="L984" s="3">
        <f t="shared" ca="1" si="817"/>
        <v>2.7789031922460239E-2</v>
      </c>
      <c r="M984" s="3">
        <f t="shared" ca="1" si="818"/>
        <v>2.7225584429567389E-2</v>
      </c>
      <c r="N984" s="3">
        <f t="shared" ca="1" si="819"/>
        <v>2.6747631300277637E-2</v>
      </c>
      <c r="O984" s="3">
        <f t="shared" ca="1" si="820"/>
        <v>2.6355797404297204E-2</v>
      </c>
      <c r="P984" s="3">
        <f t="shared" ca="1" si="821"/>
        <v>2.6050596542426984E-2</v>
      </c>
      <c r="Q984" s="3">
        <f t="shared" ca="1" si="822"/>
        <v>2.5832309566955126E-2</v>
      </c>
      <c r="R984" s="3">
        <f t="shared" ca="1" si="823"/>
        <v>2.5700883036821939E-2</v>
      </c>
      <c r="S984" s="3">
        <f t="shared" ca="1" si="824"/>
        <v>2.5655846602125974E-2</v>
      </c>
      <c r="T984" s="3">
        <f t="shared" ca="1" si="825"/>
        <v>2.5696243477571403E-2</v>
      </c>
      <c r="U984" s="3">
        <f t="shared" ca="1" si="826"/>
        <v>2.5820565249602981E-2</v>
      </c>
      <c r="V984" s="3">
        <f t="shared" ca="1" si="827"/>
        <v>2.6026680096901549E-2</v>
      </c>
      <c r="W984" s="3">
        <f t="shared" ca="1" si="828"/>
        <v>2.6311742758897156E-2</v>
      </c>
      <c r="X984" s="3">
        <f t="shared" ca="1" si="829"/>
        <v>2.6672075949610533E-2</v>
      </c>
      <c r="Y984" s="3">
        <f t="shared" ca="1" si="830"/>
        <v>2.7103017253974404E-2</v>
      </c>
      <c r="Z984" s="3">
        <f t="shared" ca="1" si="831"/>
        <v>2.7598733836074626E-2</v>
      </c>
      <c r="AA984" s="3">
        <f t="shared" ca="1" si="832"/>
        <v>2.8152020337222135E-2</v>
      </c>
      <c r="AB984" s="3">
        <f t="shared" ca="1" si="833"/>
        <v>2.8754113105884029E-2</v>
      </c>
      <c r="AC984" s="3">
        <f t="shared" ca="1" si="834"/>
        <v>2.9394574405491848E-2</v>
      </c>
      <c r="AD984" s="3">
        <f t="shared" ca="1" si="835"/>
        <v>3.0061318431074326E-2</v>
      </c>
      <c r="AE984" s="3">
        <f t="shared" ca="1" si="836"/>
        <v>3.074085829566911E-2</v>
      </c>
      <c r="AF984" s="3">
        <f t="shared" ca="1" si="837"/>
        <v>3.1418839005616338E-2</v>
      </c>
      <c r="AG984" s="3">
        <f t="shared" ca="1" si="838"/>
        <v>3.2080877016626035E-2</v>
      </c>
      <c r="AH984" s="3">
        <f t="shared" ca="1" si="839"/>
        <v>3.2713651223067471E-2</v>
      </c>
      <c r="AI984" s="3">
        <f t="shared" ca="1" si="840"/>
        <v>3.3306095973619894E-2</v>
      </c>
      <c r="AJ984" s="3">
        <f t="shared" ca="1" si="841"/>
        <v>3.3850463026898758E-2</v>
      </c>
      <c r="AK984" s="3">
        <f t="shared" ca="1" si="842"/>
        <v>3.4342986664338077E-2</v>
      </c>
      <c r="AL984" s="3">
        <f t="shared" ca="1" si="843"/>
        <v>3.4783941586286199E-2</v>
      </c>
      <c r="AM984" s="3">
        <f t="shared" ca="1" si="844"/>
        <v>3.5177038676943134E-2</v>
      </c>
      <c r="AN984" s="3">
        <f t="shared" ca="1" si="845"/>
        <v>3.5528324928656187E-2</v>
      </c>
      <c r="AO984" s="3">
        <f t="shared" ca="1" si="846"/>
        <v>3.5844952968687005E-2</v>
      </c>
      <c r="AP984" s="3">
        <f t="shared" ca="1" si="847"/>
        <v>3.6134241811440537E-2</v>
      </c>
      <c r="AQ984" s="3">
        <f t="shared" ca="1" si="848"/>
        <v>3.6403265675199609E-2</v>
      </c>
      <c r="AR984" s="3">
        <f t="shared" ca="1" si="849"/>
        <v>3.6658793684364491E-2</v>
      </c>
      <c r="AS984" s="3">
        <f t="shared" ca="1" si="850"/>
        <v>3.6906969636269805E-2</v>
      </c>
      <c r="AT984" s="3">
        <f t="shared" ca="1" si="851"/>
        <v>3.7152085494506486E-2</v>
      </c>
      <c r="AU984" s="3">
        <f t="shared" ca="1" si="852"/>
        <v>3.7394570243230882E-2</v>
      </c>
      <c r="AV984" s="3">
        <f t="shared" ca="1" si="853"/>
        <v>3.7629704062293344E-2</v>
      </c>
      <c r="AW984" s="3">
        <f t="shared" ca="1" si="854"/>
        <v>3.7849199789563248E-2</v>
      </c>
      <c r="AX984" s="3">
        <f t="shared" ca="1" si="855"/>
        <v>3.8045712174909485E-2</v>
      </c>
      <c r="AY984" s="3">
        <f t="shared" ca="1" si="856"/>
        <v>3.8216032984340696E-2</v>
      </c>
      <c r="AZ984" s="3">
        <f t="shared" ca="1" si="805"/>
        <v>3.8359387239822802E-2</v>
      </c>
      <c r="BC984" s="3">
        <f t="shared" ca="1" si="857"/>
        <v>0.56291176214942151</v>
      </c>
      <c r="BD984" s="3">
        <f t="shared" ca="1" si="857"/>
        <v>0.78794866358253657</v>
      </c>
      <c r="BE984" s="3">
        <f t="shared" ca="1" si="857"/>
        <v>-2.0237355628854834</v>
      </c>
    </row>
    <row r="985" spans="1:57" x14ac:dyDescent="0.2">
      <c r="A985" s="3">
        <f t="shared" si="806"/>
        <v>9.729999999999837</v>
      </c>
      <c r="B985" s="3">
        <f t="shared" ca="1" si="807"/>
        <v>3.7664667896066387E-2</v>
      </c>
      <c r="C985" s="3">
        <f t="shared" ca="1" si="808"/>
        <v>3.6144327187420715E-2</v>
      </c>
      <c r="D985" s="3">
        <f t="shared" ca="1" si="809"/>
        <v>3.4727450785186735E-2</v>
      </c>
      <c r="E985" s="3">
        <f t="shared" ca="1" si="810"/>
        <v>3.3411366044843911E-2</v>
      </c>
      <c r="F985" s="3">
        <f t="shared" ca="1" si="811"/>
        <v>3.2193298800319965E-2</v>
      </c>
      <c r="G985" s="3">
        <f t="shared" ca="1" si="812"/>
        <v>3.1070648880450445E-2</v>
      </c>
      <c r="H985" s="3">
        <f t="shared" ca="1" si="813"/>
        <v>3.0041197157177676E-2</v>
      </c>
      <c r="I985" s="3">
        <f t="shared" ca="1" si="814"/>
        <v>2.9103234718832201E-2</v>
      </c>
      <c r="J985" s="3">
        <f t="shared" ca="1" si="815"/>
        <v>2.8255611531066059E-2</v>
      </c>
      <c r="K985" s="3">
        <f t="shared" ca="1" si="816"/>
        <v>2.7497710868822731E-2</v>
      </c>
      <c r="L985" s="3">
        <f t="shared" ca="1" si="817"/>
        <v>2.6829363879226985E-2</v>
      </c>
      <c r="M985" s="3">
        <f t="shared" ca="1" si="818"/>
        <v>2.6250723530307846E-2</v>
      </c>
      <c r="N985" s="3">
        <f t="shared" ca="1" si="819"/>
        <v>2.5762118089053172E-2</v>
      </c>
      <c r="O985" s="3">
        <f t="shared" ca="1" si="820"/>
        <v>2.5363901741675424E-2</v>
      </c>
      <c r="P985" s="3">
        <f t="shared" ca="1" si="821"/>
        <v>2.5056315366817124E-2</v>
      </c>
      <c r="Q985" s="3">
        <f t="shared" ca="1" si="822"/>
        <v>2.4839365166863643E-2</v>
      </c>
      <c r="R985" s="3">
        <f t="shared" ca="1" si="823"/>
        <v>2.4712721770043123E-2</v>
      </c>
      <c r="S985" s="3">
        <f t="shared" ca="1" si="824"/>
        <v>2.46756379234171E-2</v>
      </c>
      <c r="T985" s="3">
        <f t="shared" ca="1" si="825"/>
        <v>2.4726879076299134E-2</v>
      </c>
      <c r="U985" s="3">
        <f t="shared" ca="1" si="826"/>
        <v>2.4864658057780521E-2</v>
      </c>
      <c r="V985" s="3">
        <f t="shared" ca="1" si="827"/>
        <v>2.5086562915369863E-2</v>
      </c>
      <c r="W985" s="3">
        <f t="shared" ca="1" si="828"/>
        <v>2.5389466278890899E-2</v>
      </c>
      <c r="X985" s="3">
        <f t="shared" ca="1" si="829"/>
        <v>2.5769406035980366E-2</v>
      </c>
      <c r="Y985" s="3">
        <f t="shared" ca="1" si="830"/>
        <v>2.6221431524417319E-2</v>
      </c>
      <c r="Z985" s="3">
        <f t="shared" ca="1" si="831"/>
        <v>2.6739417833927547E-2</v>
      </c>
      <c r="AA985" s="3">
        <f t="shared" ca="1" si="832"/>
        <v>2.7315863952890679E-2</v>
      </c>
      <c r="AB985" s="3">
        <f t="shared" ca="1" si="833"/>
        <v>2.7941708314292182E-2</v>
      </c>
      <c r="AC985" s="3">
        <f t="shared" ca="1" si="834"/>
        <v>2.8606215752871273E-2</v>
      </c>
      <c r="AD985" s="3">
        <f t="shared" ca="1" si="835"/>
        <v>2.9297007853246227E-2</v>
      </c>
      <c r="AE985" s="3">
        <f t="shared" ca="1" si="836"/>
        <v>3.000031556936885E-2</v>
      </c>
      <c r="AF985" s="3">
        <f t="shared" ca="1" si="837"/>
        <v>3.0701518248100978E-2</v>
      </c>
      <c r="AG985" s="3">
        <f t="shared" ca="1" si="838"/>
        <v>3.1385988136250258E-2</v>
      </c>
      <c r="AH985" s="3">
        <f t="shared" ca="1" si="839"/>
        <v>3.2040183340561461E-2</v>
      </c>
      <c r="AI985" s="3">
        <f t="shared" ca="1" si="840"/>
        <v>3.2652838162446365E-2</v>
      </c>
      <c r="AJ985" s="3">
        <f t="shared" ca="1" si="841"/>
        <v>3.3216017069373938E-2</v>
      </c>
      <c r="AK985" s="3">
        <f t="shared" ca="1" si="842"/>
        <v>3.3725767630609201E-2</v>
      </c>
      <c r="AL985" s="3">
        <f t="shared" ca="1" si="843"/>
        <v>3.4182165154685543E-2</v>
      </c>
      <c r="AM985" s="3">
        <f t="shared" ca="1" si="844"/>
        <v>3.4588698540570902E-2</v>
      </c>
      <c r="AN985" s="3">
        <f t="shared" ca="1" si="845"/>
        <v>3.4951167618330344E-2</v>
      </c>
      <c r="AO985" s="3">
        <f t="shared" ca="1" si="846"/>
        <v>3.5276458548230222E-2</v>
      </c>
      <c r="AP985" s="3">
        <f t="shared" ca="1" si="847"/>
        <v>3.5571615207829484E-2</v>
      </c>
      <c r="AQ985" s="3">
        <f t="shared" ca="1" si="848"/>
        <v>3.5843435127975221E-2</v>
      </c>
      <c r="AR985" s="3">
        <f t="shared" ca="1" si="849"/>
        <v>3.6098404128097582E-2</v>
      </c>
      <c r="AS985" s="3">
        <f t="shared" ca="1" si="850"/>
        <v>3.6342358121767525E-2</v>
      </c>
      <c r="AT985" s="3">
        <f t="shared" ca="1" si="851"/>
        <v>3.6579241116130701E-2</v>
      </c>
      <c r="AU985" s="3">
        <f t="shared" ca="1" si="852"/>
        <v>3.6809108808440461E-2</v>
      </c>
      <c r="AV985" s="3">
        <f t="shared" ca="1" si="853"/>
        <v>3.7026900381887669E-2</v>
      </c>
      <c r="AW985" s="3">
        <f t="shared" ca="1" si="854"/>
        <v>3.7224078840100032E-2</v>
      </c>
      <c r="AX985" s="3">
        <f t="shared" ca="1" si="855"/>
        <v>3.7393114338085093E-2</v>
      </c>
      <c r="AY985" s="3">
        <f t="shared" ca="1" si="856"/>
        <v>3.7530581714895643E-2</v>
      </c>
      <c r="AZ985" s="3">
        <f t="shared" ca="1" si="805"/>
        <v>3.7635997428069598E-2</v>
      </c>
      <c r="BC985" s="3">
        <f t="shared" ca="1" si="857"/>
        <v>-1.2063277150822929</v>
      </c>
      <c r="BD985" s="3">
        <f t="shared" ca="1" si="857"/>
        <v>0.26292814649354668</v>
      </c>
      <c r="BE985" s="3">
        <f t="shared" ca="1" si="857"/>
        <v>-0.83728860779033187</v>
      </c>
    </row>
    <row r="986" spans="1:57" x14ac:dyDescent="0.2">
      <c r="A986" s="3">
        <f t="shared" si="806"/>
        <v>9.7399999999998368</v>
      </c>
      <c r="B986" s="3">
        <f t="shared" ca="1" si="807"/>
        <v>3.7881494758604736E-2</v>
      </c>
      <c r="C986" s="3">
        <f t="shared" ca="1" si="808"/>
        <v>3.629589494813338E-2</v>
      </c>
      <c r="D986" s="3">
        <f t="shared" ca="1" si="809"/>
        <v>3.4819645428545841E-2</v>
      </c>
      <c r="E986" s="3">
        <f t="shared" ca="1" si="810"/>
        <v>3.344986665422571E-2</v>
      </c>
      <c r="F986" s="3">
        <f t="shared" ca="1" si="811"/>
        <v>3.2183580240271438E-2</v>
      </c>
      <c r="G986" s="3">
        <f t="shared" ca="1" si="812"/>
        <v>3.1017983611464291E-2</v>
      </c>
      <c r="H986" s="3">
        <f t="shared" ca="1" si="813"/>
        <v>2.9950655944622991E-2</v>
      </c>
      <c r="I986" s="3">
        <f t="shared" ca="1" si="814"/>
        <v>2.897968613530762E-2</v>
      </c>
      <c r="J986" s="3">
        <f t="shared" ca="1" si="815"/>
        <v>2.81037203320928E-2</v>
      </c>
      <c r="K986" s="3">
        <f t="shared" ca="1" si="816"/>
        <v>2.732193548555906E-2</v>
      </c>
      <c r="L986" s="3">
        <f t="shared" ca="1" si="817"/>
        <v>2.6633953372020489E-2</v>
      </c>
      <c r="M986" s="3">
        <f t="shared" ca="1" si="818"/>
        <v>2.6039714366907749E-2</v>
      </c>
      <c r="N986" s="3">
        <f t="shared" ca="1" si="819"/>
        <v>2.553933106292687E-2</v>
      </c>
      <c r="O986" s="3">
        <f t="shared" ca="1" si="820"/>
        <v>2.5132939256064475E-2</v>
      </c>
      <c r="P986" s="3">
        <f t="shared" ca="1" si="821"/>
        <v>2.4820559206291049E-2</v>
      </c>
      <c r="Q986" s="3">
        <f t="shared" ca="1" si="822"/>
        <v>2.4601974778514227E-2</v>
      </c>
      <c r="R986" s="3">
        <f t="shared" ca="1" si="823"/>
        <v>2.4476632988844702E-2</v>
      </c>
      <c r="S986" s="3">
        <f t="shared" ca="1" si="824"/>
        <v>2.4443562002101141E-2</v>
      </c>
      <c r="T986" s="3">
        <f t="shared" ca="1" si="825"/>
        <v>2.4501301820408463E-2</v>
      </c>
      <c r="U986" s="3">
        <f t="shared" ca="1" si="826"/>
        <v>2.4647838826069347E-2</v>
      </c>
      <c r="V986" s="3">
        <f t="shared" ca="1" si="827"/>
        <v>2.48805332338927E-2</v>
      </c>
      <c r="W986" s="3">
        <f t="shared" ca="1" si="828"/>
        <v>2.519602784780162E-2</v>
      </c>
      <c r="X986" s="3">
        <f t="shared" ca="1" si="829"/>
        <v>2.5590127998674675E-2</v>
      </c>
      <c r="Y986" s="3">
        <f t="shared" ca="1" si="830"/>
        <v>2.6057647038634339E-2</v>
      </c>
      <c r="Z986" s="3">
        <f t="shared" ca="1" si="831"/>
        <v>2.6592220249516144E-2</v>
      </c>
      <c r="AA986" s="3">
        <f t="shared" ca="1" si="832"/>
        <v>2.7186103259558621E-2</v>
      </c>
      <c r="AB986" s="3">
        <f t="shared" ca="1" si="833"/>
        <v>2.7829988934042611E-2</v>
      </c>
      <c r="AC986" s="3">
        <f t="shared" ca="1" si="834"/>
        <v>2.8512897113421871E-2</v>
      </c>
      <c r="AD986" s="3">
        <f t="shared" ca="1" si="835"/>
        <v>2.9222209318971924E-2</v>
      </c>
      <c r="AE986" s="3">
        <f t="shared" ca="1" si="836"/>
        <v>2.9943927013592126E-2</v>
      </c>
      <c r="AF986" s="3">
        <f t="shared" ca="1" si="837"/>
        <v>3.0663216651718731E-2</v>
      </c>
      <c r="AG986" s="3">
        <f t="shared" ca="1" si="838"/>
        <v>3.1365259077723799E-2</v>
      </c>
      <c r="AH986" s="3">
        <f t="shared" ca="1" si="839"/>
        <v>3.2036344363575948E-2</v>
      </c>
      <c r="AI986" s="3">
        <f t="shared" ca="1" si="840"/>
        <v>3.2665059356583148E-2</v>
      </c>
      <c r="AJ986" s="3">
        <f t="shared" ca="1" si="841"/>
        <v>3.3243333582688654E-2</v>
      </c>
      <c r="AK986" s="3">
        <f t="shared" ca="1" si="842"/>
        <v>3.3767079983436768E-2</v>
      </c>
      <c r="AL986" s="3">
        <f t="shared" ca="1" si="843"/>
        <v>3.4236226361718837E-2</v>
      </c>
      <c r="AM986" s="3">
        <f t="shared" ca="1" si="844"/>
        <v>3.4654091465770913E-2</v>
      </c>
      <c r="AN986" s="3">
        <f t="shared" ca="1" si="845"/>
        <v>3.5026279915322811E-2</v>
      </c>
      <c r="AO986" s="3">
        <f t="shared" ca="1" si="846"/>
        <v>3.5359463568289784E-2</v>
      </c>
      <c r="AP986" s="3">
        <f t="shared" ca="1" si="847"/>
        <v>3.5660463472414194E-2</v>
      </c>
      <c r="AQ986" s="3">
        <f t="shared" ca="1" si="848"/>
        <v>3.5935852676797955E-2</v>
      </c>
      <c r="AR986" s="3">
        <f t="shared" ca="1" si="849"/>
        <v>3.6191885542366423E-2</v>
      </c>
      <c r="AS986" s="3">
        <f t="shared" ca="1" si="850"/>
        <v>3.6434141635514498E-2</v>
      </c>
      <c r="AT986" s="3">
        <f t="shared" ca="1" si="851"/>
        <v>3.6666268838374629E-2</v>
      </c>
      <c r="AU986" s="3">
        <f t="shared" ca="1" si="852"/>
        <v>3.6888002545143225E-2</v>
      </c>
      <c r="AV986" s="3">
        <f t="shared" ca="1" si="853"/>
        <v>3.709399510364126E-2</v>
      </c>
      <c r="AW986" s="3">
        <f t="shared" ca="1" si="854"/>
        <v>3.7275513326083601E-2</v>
      </c>
      <c r="AX986" s="3">
        <f t="shared" ca="1" si="855"/>
        <v>3.7424894464015777E-2</v>
      </c>
      <c r="AY986" s="3">
        <f t="shared" ca="1" si="856"/>
        <v>3.7538558934826487E-2</v>
      </c>
      <c r="AZ986" s="3">
        <f t="shared" ca="1" si="805"/>
        <v>3.7616462843149207E-2</v>
      </c>
      <c r="BC986" s="3">
        <f t="shared" ca="1" si="857"/>
        <v>-0.10611353637310827</v>
      </c>
      <c r="BD986" s="3">
        <f t="shared" ca="1" si="857"/>
        <v>0.13291247019071584</v>
      </c>
      <c r="BE986" s="3">
        <f t="shared" ca="1" si="857"/>
        <v>-0.7635605235798959</v>
      </c>
    </row>
    <row r="987" spans="1:57" x14ac:dyDescent="0.2">
      <c r="A987" s="3">
        <f t="shared" si="806"/>
        <v>9.7499999999998366</v>
      </c>
      <c r="B987" s="3">
        <f t="shared" ca="1" si="807"/>
        <v>3.8417793228796751E-2</v>
      </c>
      <c r="C987" s="3">
        <f t="shared" ca="1" si="808"/>
        <v>3.6760732214455139E-2</v>
      </c>
      <c r="D987" s="3">
        <f t="shared" ca="1" si="809"/>
        <v>3.5220998133348301E-2</v>
      </c>
      <c r="E987" s="3">
        <f t="shared" ca="1" si="810"/>
        <v>3.3795399006031124E-2</v>
      </c>
      <c r="F987" s="3">
        <f t="shared" ca="1" si="811"/>
        <v>3.2480646678690064E-2</v>
      </c>
      <c r="G987" s="3">
        <f t="shared" ca="1" si="812"/>
        <v>3.1273630599852574E-2</v>
      </c>
      <c r="H987" s="3">
        <f t="shared" ca="1" si="813"/>
        <v>3.0171622654882629E-2</v>
      </c>
      <c r="I987" s="3">
        <f t="shared" ca="1" si="814"/>
        <v>2.917240392770553E-2</v>
      </c>
      <c r="J987" s="3">
        <f t="shared" ca="1" si="815"/>
        <v>2.8274311113294582E-2</v>
      </c>
      <c r="K987" s="3">
        <f t="shared" ca="1" si="816"/>
        <v>2.7476209190560239E-2</v>
      </c>
      <c r="L987" s="3">
        <f t="shared" ca="1" si="817"/>
        <v>2.6777404914191956E-2</v>
      </c>
      <c r="M987" s="3">
        <f t="shared" ca="1" si="818"/>
        <v>2.6177520419010187E-2</v>
      </c>
      <c r="N987" s="3">
        <f t="shared" ca="1" si="819"/>
        <v>2.5676346982742071E-2</v>
      </c>
      <c r="O987" s="3">
        <f t="shared" ca="1" si="820"/>
        <v>2.5273696380201278E-2</v>
      </c>
      <c r="P987" s="3">
        <f t="shared" ca="1" si="821"/>
        <v>2.4969262631931964E-2</v>
      </c>
      <c r="Q987" s="3">
        <f t="shared" ca="1" si="822"/>
        <v>2.476250165349304E-2</v>
      </c>
      <c r="R987" s="3">
        <f t="shared" ca="1" si="823"/>
        <v>2.4652531243097069E-2</v>
      </c>
      <c r="S987" s="3">
        <f t="shared" ca="1" si="824"/>
        <v>2.4638049379642743E-2</v>
      </c>
      <c r="T987" s="3">
        <f t="shared" ca="1" si="825"/>
        <v>2.4717265011696157E-2</v>
      </c>
      <c r="U987" s="3">
        <f t="shared" ca="1" si="826"/>
        <v>2.4887832460674969E-2</v>
      </c>
      <c r="V987" s="3">
        <f t="shared" ca="1" si="827"/>
        <v>2.5146778482446182E-2</v>
      </c>
      <c r="W987" s="3">
        <f t="shared" ca="1" si="828"/>
        <v>2.5490410414036921E-2</v>
      </c>
      <c r="X987" s="3">
        <f t="shared" ca="1" si="829"/>
        <v>2.5914195374611433E-2</v>
      </c>
      <c r="Y987" s="3">
        <f t="shared" ca="1" si="830"/>
        <v>2.6412605067812758E-2</v>
      </c>
      <c r="Z987" s="3">
        <f t="shared" ca="1" si="831"/>
        <v>2.697892931016296E-2</v>
      </c>
      <c r="AA987" s="3">
        <f t="shared" ca="1" si="832"/>
        <v>2.7605074739230018E-2</v>
      </c>
      <c r="AB987" s="3">
        <f t="shared" ca="1" si="833"/>
        <v>2.8281383077680359E-2</v>
      </c>
      <c r="AC987" s="3">
        <f t="shared" ca="1" si="834"/>
        <v>2.8996523683922942E-2</v>
      </c>
      <c r="AD987" s="3">
        <f t="shared" ca="1" si="835"/>
        <v>2.9737532640958155E-2</v>
      </c>
      <c r="AE987" s="3">
        <f t="shared" ca="1" si="836"/>
        <v>3.0490076666227252E-2</v>
      </c>
      <c r="AF987" s="3">
        <f t="shared" ca="1" si="837"/>
        <v>3.1239004165162537E-2</v>
      </c>
      <c r="AG987" s="3">
        <f t="shared" ca="1" si="838"/>
        <v>3.1969199460675474E-2</v>
      </c>
      <c r="AH987" s="3">
        <f t="shared" ca="1" si="839"/>
        <v>3.2666679415193814E-2</v>
      </c>
      <c r="AI987" s="3">
        <f t="shared" ca="1" si="840"/>
        <v>3.3319778085795053E-2</v>
      </c>
      <c r="AJ987" s="3">
        <f t="shared" ca="1" si="841"/>
        <v>3.3920184476794686E-2</v>
      </c>
      <c r="AK987" s="3">
        <f t="shared" ca="1" si="842"/>
        <v>3.4463571058079678E-2</v>
      </c>
      <c r="AL987" s="3">
        <f t="shared" ca="1" si="843"/>
        <v>3.4949612087619333E-2</v>
      </c>
      <c r="AM987" s="3">
        <f t="shared" ca="1" si="844"/>
        <v>3.5381350075347588E-2</v>
      </c>
      <c r="AN987" s="3">
        <f t="shared" ca="1" si="845"/>
        <v>3.5764088462440495E-2</v>
      </c>
      <c r="AO987" s="3">
        <f t="shared" ca="1" si="846"/>
        <v>3.6104179047534712E-2</v>
      </c>
      <c r="AP987" s="3">
        <f t="shared" ca="1" si="847"/>
        <v>3.6408114429139278E-2</v>
      </c>
      <c r="AQ987" s="3">
        <f t="shared" ca="1" si="848"/>
        <v>3.6682137448697527E-2</v>
      </c>
      <c r="AR987" s="3">
        <f t="shared" ca="1" si="849"/>
        <v>3.6932164924478421E-2</v>
      </c>
      <c r="AS987" s="3">
        <f t="shared" ca="1" si="850"/>
        <v>3.7163413693765884E-2</v>
      </c>
      <c r="AT987" s="3">
        <f t="shared" ca="1" si="851"/>
        <v>3.7379129443740076E-2</v>
      </c>
      <c r="AU987" s="3">
        <f t="shared" ca="1" si="852"/>
        <v>3.7578622348516055E-2</v>
      </c>
      <c r="AV987" s="3">
        <f t="shared" ca="1" si="853"/>
        <v>3.7756154147045855E-2</v>
      </c>
      <c r="AW987" s="3">
        <f t="shared" ca="1" si="854"/>
        <v>3.7902691139512328E-2</v>
      </c>
      <c r="AX987" s="3">
        <f t="shared" ca="1" si="855"/>
        <v>3.801033165725675E-2</v>
      </c>
      <c r="AY987" s="3">
        <f t="shared" ca="1" si="856"/>
        <v>3.8075247991000753E-2</v>
      </c>
      <c r="AZ987" s="3">
        <f t="shared" ca="1" si="805"/>
        <v>3.8097795691130303E-2</v>
      </c>
      <c r="BC987" s="3">
        <f t="shared" ca="1" si="857"/>
        <v>0.68162448972233491</v>
      </c>
      <c r="BD987" s="3">
        <f t="shared" ca="1" si="857"/>
        <v>0.57618151228481818</v>
      </c>
      <c r="BE987" s="3">
        <f t="shared" ca="1" si="857"/>
        <v>-0.70432721968842049</v>
      </c>
    </row>
    <row r="988" spans="1:57" x14ac:dyDescent="0.2">
      <c r="A988" s="3">
        <f t="shared" si="806"/>
        <v>9.7599999999998364</v>
      </c>
      <c r="B988" s="3">
        <f t="shared" ca="1" si="807"/>
        <v>3.9530880505884623E-2</v>
      </c>
      <c r="C988" s="3">
        <f t="shared" ca="1" si="808"/>
        <v>3.7773581652427737E-2</v>
      </c>
      <c r="D988" s="3">
        <f t="shared" ca="1" si="809"/>
        <v>3.6144167284204415E-2</v>
      </c>
      <c r="E988" s="3">
        <f t="shared" ca="1" si="810"/>
        <v>3.4639039300624772E-2</v>
      </c>
      <c r="F988" s="3">
        <f t="shared" ca="1" si="811"/>
        <v>3.325450607420205E-2</v>
      </c>
      <c r="G988" s="3">
        <f t="shared" ca="1" si="812"/>
        <v>3.1987055350291414E-2</v>
      </c>
      <c r="H988" s="3">
        <f t="shared" ca="1" si="813"/>
        <v>3.0833557971784113E-2</v>
      </c>
      <c r="I988" s="3">
        <f t="shared" ca="1" si="814"/>
        <v>2.9791393437516918E-2</v>
      </c>
      <c r="J988" s="3">
        <f t="shared" ca="1" si="815"/>
        <v>2.8858495197886032E-2</v>
      </c>
      <c r="K988" s="3">
        <f t="shared" ca="1" si="816"/>
        <v>2.8033322458518323E-2</v>
      </c>
      <c r="L988" s="3">
        <f t="shared" ca="1" si="817"/>
        <v>2.7314773147484504E-2</v>
      </c>
      <c r="M988" s="3">
        <f t="shared" ca="1" si="818"/>
        <v>2.6702057356893037E-2</v>
      </c>
      <c r="N988" s="3">
        <f t="shared" ca="1" si="819"/>
        <v>2.6194551254753867E-2</v>
      </c>
      <c r="O988" s="3">
        <f t="shared" ca="1" si="820"/>
        <v>2.5791648809728247E-2</v>
      </c>
      <c r="P988" s="3">
        <f t="shared" ca="1" si="821"/>
        <v>2.5492624028121132E-2</v>
      </c>
      <c r="Q988" s="3">
        <f t="shared" ca="1" si="822"/>
        <v>2.5296511110157325E-2</v>
      </c>
      <c r="R988" s="3">
        <f t="shared" ca="1" si="823"/>
        <v>2.5202004876176402E-2</v>
      </c>
      <c r="S988" s="3">
        <f t="shared" ca="1" si="824"/>
        <v>2.5207379361189896E-2</v>
      </c>
      <c r="T988" s="3">
        <f t="shared" ca="1" si="825"/>
        <v>2.5310418699444143E-2</v>
      </c>
      <c r="U988" s="3">
        <f t="shared" ca="1" si="826"/>
        <v>2.5508351382896234E-2</v>
      </c>
      <c r="V988" s="3">
        <f t="shared" ca="1" si="827"/>
        <v>2.5797776927697778E-2</v>
      </c>
      <c r="W988" s="3">
        <f t="shared" ca="1" si="828"/>
        <v>2.6174573408469147E-2</v>
      </c>
      <c r="X988" s="3">
        <f t="shared" ca="1" si="829"/>
        <v>2.6633775923310558E-2</v>
      </c>
      <c r="Y988" s="3">
        <f t="shared" ca="1" si="830"/>
        <v>2.7169420710434516E-2</v>
      </c>
      <c r="Z988" s="3">
        <f t="shared" ca="1" si="831"/>
        <v>2.7774358309928075E-2</v>
      </c>
      <c r="AA988" s="3">
        <f t="shared" ca="1" si="832"/>
        <v>2.8440052585035382E-2</v>
      </c>
      <c r="AB988" s="3">
        <f t="shared" ca="1" si="833"/>
        <v>2.9156400388405411E-2</v>
      </c>
      <c r="AC988" s="3">
        <f t="shared" ca="1" si="834"/>
        <v>2.9911626956663318E-2</v>
      </c>
      <c r="AD988" s="3">
        <f t="shared" ca="1" si="835"/>
        <v>3.0692329407776293E-2</v>
      </c>
      <c r="AE988" s="3">
        <f t="shared" ca="1" si="836"/>
        <v>3.1483746307042156E-2</v>
      </c>
      <c r="AF988" s="3">
        <f t="shared" ca="1" si="837"/>
        <v>3.2270314700825704E-2</v>
      </c>
      <c r="AG988" s="3">
        <f t="shared" ca="1" si="838"/>
        <v>3.3036529116201814E-2</v>
      </c>
      <c r="AH988" s="3">
        <f t="shared" ca="1" si="839"/>
        <v>3.3768039873829148E-2</v>
      </c>
      <c r="AI988" s="3">
        <f t="shared" ca="1" si="840"/>
        <v>3.4452834745312383E-2</v>
      </c>
      <c r="AJ988" s="3">
        <f t="shared" ca="1" si="841"/>
        <v>3.5082268473724254E-2</v>
      </c>
      <c r="AK988" s="3">
        <f t="shared" ca="1" si="842"/>
        <v>3.5651679055214665E-2</v>
      </c>
      <c r="AL988" s="3">
        <f t="shared" ca="1" si="843"/>
        <v>3.6160393008348897E-2</v>
      </c>
      <c r="AM988" s="3">
        <f t="shared" ca="1" si="844"/>
        <v>3.6611082365339304E-2</v>
      </c>
      <c r="AN988" s="3">
        <f t="shared" ca="1" si="845"/>
        <v>3.7008655270579276E-2</v>
      </c>
      <c r="AO988" s="3">
        <f t="shared" ca="1" si="846"/>
        <v>3.7359049555013381E-2</v>
      </c>
      <c r="AP988" s="3">
        <f t="shared" ca="1" si="847"/>
        <v>3.7668335592134394E-2</v>
      </c>
      <c r="AQ988" s="3">
        <f t="shared" ca="1" si="848"/>
        <v>3.7942332128412727E-2</v>
      </c>
      <c r="AR988" s="3">
        <f t="shared" ca="1" si="849"/>
        <v>3.8186524195117436E-2</v>
      </c>
      <c r="AS988" s="3">
        <f t="shared" ca="1" si="850"/>
        <v>3.8405671370490245E-2</v>
      </c>
      <c r="AT988" s="3">
        <f t="shared" ca="1" si="851"/>
        <v>3.8602522945642023E-2</v>
      </c>
      <c r="AU988" s="3">
        <f t="shared" ca="1" si="852"/>
        <v>3.8775870826216301E-2</v>
      </c>
      <c r="AV988" s="3">
        <f t="shared" ca="1" si="853"/>
        <v>3.8919494203618531E-2</v>
      </c>
      <c r="AW988" s="3">
        <f t="shared" ca="1" si="854"/>
        <v>3.9023966357221662E-2</v>
      </c>
      <c r="AX988" s="3">
        <f t="shared" ca="1" si="855"/>
        <v>3.9081052773419084E-2</v>
      </c>
      <c r="AY988" s="3">
        <f t="shared" ca="1" si="856"/>
        <v>3.9086596827099335E-2</v>
      </c>
      <c r="AZ988" s="3">
        <f t="shared" ca="1" si="805"/>
        <v>3.9041383946293924E-2</v>
      </c>
      <c r="BC988" s="3">
        <f t="shared" ca="1" si="857"/>
        <v>1.3783727412178637</v>
      </c>
      <c r="BD988" s="3">
        <f t="shared" ca="1" si="857"/>
        <v>0.64239682819729094</v>
      </c>
      <c r="BE988" s="3">
        <f t="shared" ca="1" si="857"/>
        <v>-1.0278878882768838</v>
      </c>
    </row>
    <row r="989" spans="1:57" x14ac:dyDescent="0.2">
      <c r="A989" s="3">
        <f t="shared" si="806"/>
        <v>9.7699999999998361</v>
      </c>
      <c r="B989" s="3">
        <f t="shared" ca="1" si="807"/>
        <v>3.8380638999115937E-2</v>
      </c>
      <c r="C989" s="3">
        <f t="shared" ca="1" si="808"/>
        <v>3.6631613177744188E-2</v>
      </c>
      <c r="D989" s="3">
        <f t="shared" ca="1" si="809"/>
        <v>3.5019365101914834E-2</v>
      </c>
      <c r="E989" s="3">
        <f t="shared" ca="1" si="810"/>
        <v>3.3539794846144895E-2</v>
      </c>
      <c r="F989" s="3">
        <f t="shared" ca="1" si="811"/>
        <v>3.2188711587986689E-2</v>
      </c>
      <c r="G989" s="3">
        <f t="shared" ca="1" si="812"/>
        <v>3.0962105626139325E-2</v>
      </c>
      <c r="H989" s="3">
        <f t="shared" ca="1" si="813"/>
        <v>2.9856350993471253E-2</v>
      </c>
      <c r="I989" s="3">
        <f t="shared" ca="1" si="814"/>
        <v>2.8868329813843217E-2</v>
      </c>
      <c r="J989" s="3">
        <f t="shared" ca="1" si="815"/>
        <v>2.7995476485802435E-2</v>
      </c>
      <c r="K989" s="3">
        <f t="shared" ca="1" si="816"/>
        <v>2.7235748623927733E-2</v>
      </c>
      <c r="L989" s="3">
        <f t="shared" ca="1" si="817"/>
        <v>2.6587539508651475E-2</v>
      </c>
      <c r="M989" s="3">
        <f t="shared" ca="1" si="818"/>
        <v>2.6049551371332278E-2</v>
      </c>
      <c r="N989" s="3">
        <f t="shared" ca="1" si="819"/>
        <v>2.5620649459636439E-2</v>
      </c>
      <c r="O989" s="3">
        <f t="shared" ca="1" si="820"/>
        <v>2.5299714135213317E-2</v>
      </c>
      <c r="P989" s="3">
        <f t="shared" ca="1" si="821"/>
        <v>2.5085503599409021E-2</v>
      </c>
      <c r="Q989" s="3">
        <f t="shared" ca="1" si="822"/>
        <v>2.4976534555165714E-2</v>
      </c>
      <c r="R989" s="3">
        <f t="shared" ca="1" si="823"/>
        <v>2.497098306893196E-2</v>
      </c>
      <c r="S989" s="3">
        <f t="shared" ca="1" si="824"/>
        <v>2.5066603457725732E-2</v>
      </c>
      <c r="T989" s="3">
        <f t="shared" ca="1" si="825"/>
        <v>2.5260659264473049E-2</v>
      </c>
      <c r="U989" s="3">
        <f t="shared" ca="1" si="826"/>
        <v>2.5549857366767587E-2</v>
      </c>
      <c r="V989" s="3">
        <f t="shared" ca="1" si="827"/>
        <v>2.5930274243893985E-2</v>
      </c>
      <c r="W989" s="3">
        <f t="shared" ca="1" si="828"/>
        <v>2.6397262896194974E-2</v>
      </c>
      <c r="X989" s="3">
        <f t="shared" ca="1" si="829"/>
        <v>2.6945330575121662E-2</v>
      </c>
      <c r="Y989" s="3">
        <f t="shared" ca="1" si="830"/>
        <v>2.7567982220538186E-2</v>
      </c>
      <c r="Z989" s="3">
        <f t="shared" ca="1" si="831"/>
        <v>2.8257533269441061E-2</v>
      </c>
      <c r="AA989" s="3">
        <f t="shared" ca="1" si="832"/>
        <v>2.9004909012138983E-2</v>
      </c>
      <c r="AB989" s="3">
        <f t="shared" ca="1" si="833"/>
        <v>2.9799465689530409E-2</v>
      </c>
      <c r="AC989" s="3">
        <f t="shared" ca="1" si="834"/>
        <v>3.0628888762893942E-2</v>
      </c>
      <c r="AD989" s="3">
        <f t="shared" ca="1" si="835"/>
        <v>3.147924084472363E-2</v>
      </c>
      <c r="AE989" s="3">
        <f t="shared" ca="1" si="836"/>
        <v>3.2335236927337634E-2</v>
      </c>
      <c r="AF989" s="3">
        <f t="shared" ca="1" si="837"/>
        <v>3.318080737260011E-2</v>
      </c>
      <c r="AG989" s="3">
        <f t="shared" ca="1" si="838"/>
        <v>3.3999961620132954E-2</v>
      </c>
      <c r="AH989" s="3">
        <f t="shared" ca="1" si="839"/>
        <v>3.4777888097253913E-2</v>
      </c>
      <c r="AI989" s="3">
        <f t="shared" ca="1" si="840"/>
        <v>3.5502132773881707E-2</v>
      </c>
      <c r="AJ989" s="3">
        <f t="shared" ca="1" si="841"/>
        <v>3.6163620370898659E-2</v>
      </c>
      <c r="AK989" s="3">
        <f t="shared" ca="1" si="842"/>
        <v>3.6757258388706568E-2</v>
      </c>
      <c r="AL989" s="3">
        <f t="shared" ca="1" si="843"/>
        <v>3.728192939500255E-2</v>
      </c>
      <c r="AM989" s="3">
        <f t="shared" ca="1" si="844"/>
        <v>3.7739838691198423E-2</v>
      </c>
      <c r="AN989" s="3">
        <f t="shared" ca="1" si="845"/>
        <v>3.8135402994788986E-2</v>
      </c>
      <c r="AO989" s="3">
        <f t="shared" ca="1" si="846"/>
        <v>3.8474050247182479E-2</v>
      </c>
      <c r="AP989" s="3">
        <f t="shared" ca="1" si="847"/>
        <v>3.8761332802758536E-2</v>
      </c>
      <c r="AQ989" s="3">
        <f t="shared" ca="1" si="848"/>
        <v>3.9002549402476355E-2</v>
      </c>
      <c r="AR989" s="3">
        <f t="shared" ca="1" si="849"/>
        <v>3.9202657024466507E-2</v>
      </c>
      <c r="AS989" s="3">
        <f t="shared" ca="1" si="850"/>
        <v>3.9365861448490205E-2</v>
      </c>
      <c r="AT989" s="3">
        <f t="shared" ca="1" si="851"/>
        <v>3.9494319375443246E-2</v>
      </c>
      <c r="AU989" s="3">
        <f t="shared" ca="1" si="852"/>
        <v>3.9586209400218411E-2</v>
      </c>
      <c r="AV989" s="3">
        <f t="shared" ca="1" si="853"/>
        <v>3.9634734200511508E-2</v>
      </c>
      <c r="AW989" s="3">
        <f t="shared" ca="1" si="854"/>
        <v>3.9629979481705116E-2</v>
      </c>
      <c r="AX989" s="3">
        <f t="shared" ca="1" si="855"/>
        <v>3.9563282207129277E-2</v>
      </c>
      <c r="AY989" s="3">
        <f t="shared" ca="1" si="856"/>
        <v>3.9430076255011257E-2</v>
      </c>
      <c r="AZ989" s="3">
        <f t="shared" ca="1" si="805"/>
        <v>3.9231640342794867E-2</v>
      </c>
      <c r="BC989" s="3">
        <f t="shared" ca="1" si="857"/>
        <v>0.36740081225963372</v>
      </c>
      <c r="BD989" s="3">
        <f t="shared" ca="1" si="857"/>
        <v>2.6445909071474869</v>
      </c>
      <c r="BE989" s="3">
        <f t="shared" ca="1" si="857"/>
        <v>0.86471597767570962</v>
      </c>
    </row>
    <row r="990" spans="1:57" x14ac:dyDescent="0.2">
      <c r="A990" s="3">
        <f t="shared" si="806"/>
        <v>9.7799999999998359</v>
      </c>
      <c r="B990" s="3">
        <f t="shared" ca="1" si="807"/>
        <v>3.9030957382007687E-2</v>
      </c>
      <c r="C990" s="3">
        <f t="shared" ca="1" si="808"/>
        <v>3.7202198081516272E-2</v>
      </c>
      <c r="D990" s="3">
        <f t="shared" ca="1" si="809"/>
        <v>3.551493926797001E-2</v>
      </c>
      <c r="E990" s="3">
        <f t="shared" ca="1" si="810"/>
        <v>3.3964963729765617E-2</v>
      </c>
      <c r="F990" s="3">
        <f t="shared" ca="1" si="811"/>
        <v>3.254796597063471E-2</v>
      </c>
      <c r="G990" s="3">
        <f t="shared" ca="1" si="812"/>
        <v>3.1259823341527201E-2</v>
      </c>
      <c r="H990" s="3">
        <f t="shared" ca="1" si="813"/>
        <v>3.0096797540163811E-2</v>
      </c>
      <c r="I990" s="3">
        <f t="shared" ca="1" si="814"/>
        <v>2.905565776806595E-2</v>
      </c>
      <c r="J990" s="3">
        <f t="shared" ca="1" si="815"/>
        <v>2.8133723807322028E-2</v>
      </c>
      <c r="K990" s="3">
        <f t="shared" ca="1" si="816"/>
        <v>2.7328836106505185E-2</v>
      </c>
      <c r="L990" s="3">
        <f t="shared" ca="1" si="817"/>
        <v>2.6639267720321356E-2</v>
      </c>
      <c r="M990" s="3">
        <f t="shared" ca="1" si="818"/>
        <v>2.6063597444361587E-2</v>
      </c>
      <c r="N990" s="3">
        <f t="shared" ca="1" si="819"/>
        <v>2.5600564038389329E-2</v>
      </c>
      <c r="O990" s="3">
        <f t="shared" ca="1" si="820"/>
        <v>2.5248918699257251E-2</v>
      </c>
      <c r="P990" s="3">
        <f t="shared" ca="1" si="821"/>
        <v>2.5007288275680301E-2</v>
      </c>
      <c r="Q990" s="3">
        <f t="shared" ca="1" si="822"/>
        <v>2.4874056434359991E-2</v>
      </c>
      <c r="R990" s="3">
        <f t="shared" ca="1" si="823"/>
        <v>2.4847264954745971E-2</v>
      </c>
      <c r="S990" s="3">
        <f t="shared" ca="1" si="824"/>
        <v>2.4924532904570283E-2</v>
      </c>
      <c r="T990" s="3">
        <f t="shared" ca="1" si="825"/>
        <v>2.5102987701151911E-2</v>
      </c>
      <c r="U990" s="3">
        <f t="shared" ca="1" si="826"/>
        <v>2.5379199065445206E-2</v>
      </c>
      <c r="V990" s="3">
        <f t="shared" ca="1" si="827"/>
        <v>2.5749104885293778E-2</v>
      </c>
      <c r="W990" s="3">
        <f t="shared" ca="1" si="828"/>
        <v>2.6207917517489444E-2</v>
      </c>
      <c r="X990" s="3">
        <f t="shared" ca="1" si="829"/>
        <v>2.6750000783974368E-2</v>
      </c>
      <c r="Y990" s="3">
        <f t="shared" ca="1" si="830"/>
        <v>2.7368712736343635E-2</v>
      </c>
      <c r="Z990" s="3">
        <f t="shared" ca="1" si="831"/>
        <v>2.8056218125280478E-2</v>
      </c>
      <c r="AA990" s="3">
        <f t="shared" ca="1" si="832"/>
        <v>2.8803288113555991E-2</v>
      </c>
      <c r="AB990" s="3">
        <f t="shared" ca="1" si="833"/>
        <v>2.9599122833220349E-2</v>
      </c>
      <c r="AC990" s="3">
        <f t="shared" ca="1" si="834"/>
        <v>3.0431252561777231E-2</v>
      </c>
      <c r="AD990" s="3">
        <f t="shared" ca="1" si="835"/>
        <v>3.1285590111071564E-2</v>
      </c>
      <c r="AE990" s="3">
        <f t="shared" ca="1" si="836"/>
        <v>3.2146711724385581E-2</v>
      </c>
      <c r="AF990" s="3">
        <f t="shared" ca="1" si="837"/>
        <v>3.2998425997197919E-2</v>
      </c>
      <c r="AG990" s="3">
        <f t="shared" ca="1" si="838"/>
        <v>3.382464223173387E-2</v>
      </c>
      <c r="AH990" s="3">
        <f t="shared" ca="1" si="839"/>
        <v>3.461047184997753E-2</v>
      </c>
      <c r="AI990" s="3">
        <f t="shared" ca="1" si="840"/>
        <v>3.5343403741925732E-2</v>
      </c>
      <c r="AJ990" s="3">
        <f t="shared" ca="1" si="841"/>
        <v>3.6014317082973382E-2</v>
      </c>
      <c r="AK990" s="3">
        <f t="shared" ca="1" si="842"/>
        <v>3.6618073094845924E-2</v>
      </c>
      <c r="AL990" s="3">
        <f t="shared" ca="1" si="843"/>
        <v>3.7153494424947829E-2</v>
      </c>
      <c r="AM990" s="3">
        <f t="shared" ca="1" si="844"/>
        <v>3.7622703636142563E-2</v>
      </c>
      <c r="AN990" s="3">
        <f t="shared" ca="1" si="845"/>
        <v>3.8030010135947735E-2</v>
      </c>
      <c r="AO990" s="3">
        <f t="shared" ca="1" si="846"/>
        <v>3.8380716299817874E-2</v>
      </c>
      <c r="AP990" s="3">
        <f t="shared" ca="1" si="847"/>
        <v>3.8680240909465681E-2</v>
      </c>
      <c r="AQ990" s="3">
        <f t="shared" ca="1" si="848"/>
        <v>3.8933747025560732E-2</v>
      </c>
      <c r="AR990" s="3">
        <f t="shared" ca="1" si="849"/>
        <v>3.914604754436244E-2</v>
      </c>
      <c r="AS990" s="3">
        <f t="shared" ca="1" si="850"/>
        <v>3.9321178157490956E-2</v>
      </c>
      <c r="AT990" s="3">
        <f t="shared" ca="1" si="851"/>
        <v>3.9461087047390465E-2</v>
      </c>
      <c r="AU990" s="3">
        <f t="shared" ca="1" si="852"/>
        <v>3.956372472031796E-2</v>
      </c>
      <c r="AV990" s="3">
        <f t="shared" ca="1" si="853"/>
        <v>3.9622103605228151E-2</v>
      </c>
      <c r="AW990" s="3">
        <f t="shared" ca="1" si="854"/>
        <v>3.9626207500705946E-2</v>
      </c>
      <c r="AX990" s="3">
        <f t="shared" ca="1" si="855"/>
        <v>3.9567329713720227E-2</v>
      </c>
      <c r="AY990" s="3">
        <f t="shared" ca="1" si="856"/>
        <v>3.9440897167732608E-2</v>
      </c>
      <c r="AZ990" s="3">
        <f t="shared" ca="1" si="805"/>
        <v>3.9249345950497394E-2</v>
      </c>
      <c r="BC990" s="3">
        <f t="shared" ca="1" si="857"/>
        <v>-7.269158317101887E-2</v>
      </c>
      <c r="BD990" s="3">
        <f t="shared" ca="1" si="857"/>
        <v>-0.52997373585527452</v>
      </c>
      <c r="BE990" s="3">
        <f t="shared" ca="1" si="857"/>
        <v>-1.1441685744831736</v>
      </c>
    </row>
    <row r="991" spans="1:57" x14ac:dyDescent="0.2">
      <c r="A991" s="3">
        <f t="shared" si="806"/>
        <v>9.7899999999998357</v>
      </c>
      <c r="B991" s="3">
        <f t="shared" ca="1" si="807"/>
        <v>3.8048975012837938E-2</v>
      </c>
      <c r="C991" s="3">
        <f t="shared" ca="1" si="808"/>
        <v>3.6216625833905003E-2</v>
      </c>
      <c r="D991" s="3">
        <f t="shared" ca="1" si="809"/>
        <v>3.4534278810512582E-2</v>
      </c>
      <c r="E991" s="3">
        <f t="shared" ca="1" si="810"/>
        <v>3.2997257164716451E-2</v>
      </c>
      <c r="F991" s="3">
        <f t="shared" ca="1" si="811"/>
        <v>3.1600798428482325E-2</v>
      </c>
      <c r="G991" s="3">
        <f t="shared" ca="1" si="812"/>
        <v>3.0340324684796315E-2</v>
      </c>
      <c r="H991" s="3">
        <f t="shared" ca="1" si="813"/>
        <v>2.9211642952020951E-2</v>
      </c>
      <c r="I991" s="3">
        <f t="shared" ca="1" si="814"/>
        <v>2.8211067142989276E-2</v>
      </c>
      <c r="J991" s="3">
        <f t="shared" ca="1" si="815"/>
        <v>2.7335460039873333E-2</v>
      </c>
      <c r="K991" s="3">
        <f t="shared" ca="1" si="816"/>
        <v>2.6582202531579512E-2</v>
      </c>
      <c r="L991" s="3">
        <f t="shared" ca="1" si="817"/>
        <v>2.594910505041987E-2</v>
      </c>
      <c r="M991" s="3">
        <f t="shared" ca="1" si="818"/>
        <v>2.5434280562708547E-2</v>
      </c>
      <c r="N991" s="3">
        <f t="shared" ca="1" si="819"/>
        <v>2.5035998954301631E-2</v>
      </c>
      <c r="O991" s="3">
        <f t="shared" ca="1" si="820"/>
        <v>2.4752539881031779E-2</v>
      </c>
      <c r="P991" s="3">
        <f t="shared" ca="1" si="821"/>
        <v>2.4582056472843953E-2</v>
      </c>
      <c r="Q991" s="3">
        <f t="shared" ca="1" si="822"/>
        <v>2.452245700271722E-2</v>
      </c>
      <c r="R991" s="3">
        <f t="shared" ca="1" si="823"/>
        <v>2.457130661138994E-2</v>
      </c>
      <c r="S991" s="3">
        <f t="shared" ca="1" si="824"/>
        <v>2.4725746767315159E-2</v>
      </c>
      <c r="T991" s="3">
        <f t="shared" ca="1" si="825"/>
        <v>2.4982426409117565E-2</v>
      </c>
      <c r="U991" s="3">
        <f t="shared" ca="1" si="826"/>
        <v>2.5337435739949496E-2</v>
      </c>
      <c r="V991" s="3">
        <f t="shared" ca="1" si="827"/>
        <v>2.5786231682704715E-2</v>
      </c>
      <c r="W991" s="3">
        <f t="shared" ca="1" si="828"/>
        <v>2.6323543562438326E-2</v>
      </c>
      <c r="X991" s="3">
        <f t="shared" ca="1" si="829"/>
        <v>2.6943249369941712E-2</v>
      </c>
      <c r="Y991" s="3">
        <f t="shared" ca="1" si="830"/>
        <v>2.763821786011339E-2</v>
      </c>
      <c r="Z991" s="3">
        <f t="shared" ca="1" si="831"/>
        <v>2.8400120696032188E-2</v>
      </c>
      <c r="AA991" s="3">
        <f t="shared" ca="1" si="832"/>
        <v>2.921923254083875E-2</v>
      </c>
      <c r="AB991" s="3">
        <f t="shared" ca="1" si="833"/>
        <v>3.0084255103769809E-2</v>
      </c>
      <c r="AC991" s="3">
        <f t="shared" ca="1" si="834"/>
        <v>3.0982221253749997E-2</v>
      </c>
      <c r="AD991" s="3">
        <f t="shared" ca="1" si="835"/>
        <v>3.1898551890540749E-2</v>
      </c>
      <c r="AE991" s="3">
        <f t="shared" ca="1" si="836"/>
        <v>3.2817342515574749E-2</v>
      </c>
      <c r="AF991" s="3">
        <f t="shared" ca="1" si="837"/>
        <v>3.3721938058058246E-2</v>
      </c>
      <c r="AG991" s="3">
        <f t="shared" ca="1" si="838"/>
        <v>3.4595805812994568E-2</v>
      </c>
      <c r="AH991" s="3">
        <f t="shared" ca="1" si="839"/>
        <v>3.5423638263075763E-2</v>
      </c>
      <c r="AI991" s="3">
        <f t="shared" ca="1" si="840"/>
        <v>3.6192525116598824E-2</v>
      </c>
      <c r="AJ991" s="3">
        <f t="shared" ca="1" si="841"/>
        <v>3.6892957656340833E-2</v>
      </c>
      <c r="AK991" s="3">
        <f t="shared" ca="1" si="842"/>
        <v>3.7519408220051904E-2</v>
      </c>
      <c r="AL991" s="3">
        <f t="shared" ca="1" si="843"/>
        <v>3.8070296746012137E-2</v>
      </c>
      <c r="AM991" s="3">
        <f t="shared" ca="1" si="844"/>
        <v>3.8547320234641427E-2</v>
      </c>
      <c r="AN991" s="3">
        <f t="shared" ca="1" si="845"/>
        <v>3.8954338085894019E-2</v>
      </c>
      <c r="AO991" s="3">
        <f t="shared" ca="1" si="846"/>
        <v>3.9296184616669852E-2</v>
      </c>
      <c r="AP991" s="3">
        <f t="shared" ca="1" si="847"/>
        <v>3.9577802661395579E-2</v>
      </c>
      <c r="AQ991" s="3">
        <f t="shared" ca="1" si="848"/>
        <v>3.9803877099952922E-2</v>
      </c>
      <c r="AR991" s="3">
        <f t="shared" ca="1" si="849"/>
        <v>3.9978733894138078E-2</v>
      </c>
      <c r="AS991" s="3">
        <f t="shared" ca="1" si="850"/>
        <v>4.0105895546357309E-2</v>
      </c>
      <c r="AT991" s="3">
        <f t="shared" ca="1" si="851"/>
        <v>4.0186758996732852E-2</v>
      </c>
      <c r="AU991" s="3">
        <f t="shared" ca="1" si="852"/>
        <v>4.0218705087217185E-2</v>
      </c>
      <c r="AV991" s="3">
        <f t="shared" ca="1" si="853"/>
        <v>4.0194215432396166E-2</v>
      </c>
      <c r="AW991" s="3">
        <f t="shared" ca="1" si="854"/>
        <v>4.0102830756599095E-2</v>
      </c>
      <c r="AX991" s="3">
        <f t="shared" ca="1" si="855"/>
        <v>3.9935459111999E-2</v>
      </c>
      <c r="AY991" s="3">
        <f t="shared" ca="1" si="856"/>
        <v>3.9687201421326722E-2</v>
      </c>
      <c r="AZ991" s="3">
        <f t="shared" ca="1" si="805"/>
        <v>3.9361283436997192E-2</v>
      </c>
      <c r="BC991" s="3">
        <f t="shared" ca="1" si="857"/>
        <v>0.22753816405464455</v>
      </c>
      <c r="BD991" s="3">
        <f t="shared" ca="1" si="857"/>
        <v>2.2619235101274793</v>
      </c>
      <c r="BE991" s="3">
        <f t="shared" ca="1" si="857"/>
        <v>0.6046856251350432</v>
      </c>
    </row>
    <row r="992" spans="1:57" x14ac:dyDescent="0.2">
      <c r="A992" s="3">
        <f t="shared" si="806"/>
        <v>9.7999999999998355</v>
      </c>
      <c r="B992" s="3">
        <f t="shared" ca="1" si="807"/>
        <v>3.8276579132277916E-2</v>
      </c>
      <c r="C992" s="3">
        <f t="shared" ca="1" si="808"/>
        <v>3.6380169012319948E-2</v>
      </c>
      <c r="D992" s="3">
        <f t="shared" ca="1" si="809"/>
        <v>3.463703636829752E-2</v>
      </c>
      <c r="E992" s="3">
        <f t="shared" ca="1" si="810"/>
        <v>3.3042440397356258E-2</v>
      </c>
      <c r="F992" s="3">
        <f t="shared" ca="1" si="811"/>
        <v>3.1591557183311345E-2</v>
      </c>
      <c r="G992" s="3">
        <f t="shared" ca="1" si="812"/>
        <v>3.0279749042496504E-2</v>
      </c>
      <c r="H992" s="3">
        <f t="shared" ca="1" si="813"/>
        <v>2.910276379126878E-2</v>
      </c>
      <c r="I992" s="3">
        <f t="shared" ca="1" si="814"/>
        <v>2.8056855509087611E-2</v>
      </c>
      <c r="J992" s="3">
        <f t="shared" ca="1" si="815"/>
        <v>2.713882541655295E-2</v>
      </c>
      <c r="K992" s="3">
        <f t="shared" ca="1" si="816"/>
        <v>2.6345990271189234E-2</v>
      </c>
      <c r="L992" s="3">
        <f t="shared" ca="1" si="817"/>
        <v>2.5676093308316272E-2</v>
      </c>
      <c r="M992" s="3">
        <f t="shared" ca="1" si="818"/>
        <v>2.5127177093618003E-2</v>
      </c>
      <c r="N992" s="3">
        <f t="shared" ca="1" si="819"/>
        <v>2.4697438075240209E-2</v>
      </c>
      <c r="O992" s="3">
        <f t="shared" ca="1" si="820"/>
        <v>2.4385079813979846E-2</v>
      </c>
      <c r="P992" s="3">
        <f t="shared" ca="1" si="821"/>
        <v>2.4188177177052149E-2</v>
      </c>
      <c r="Q992" s="3">
        <f t="shared" ca="1" si="822"/>
        <v>2.4104558508353271E-2</v>
      </c>
      <c r="R992" s="3">
        <f t="shared" ca="1" si="823"/>
        <v>2.4131707780238237E-2</v>
      </c>
      <c r="S992" s="3">
        <f t="shared" ca="1" si="824"/>
        <v>2.4266684333832111E-2</v>
      </c>
      <c r="T992" s="3">
        <f t="shared" ca="1" si="825"/>
        <v>2.4506054097822423E-2</v>
      </c>
      <c r="U992" s="3">
        <f t="shared" ca="1" si="826"/>
        <v>2.4845823218155871E-2</v>
      </c>
      <c r="V992" s="3">
        <f t="shared" ca="1" si="827"/>
        <v>2.528136310097993E-2</v>
      </c>
      <c r="W992" s="3">
        <f t="shared" ca="1" si="828"/>
        <v>2.5807315473164019E-2</v>
      </c>
      <c r="X992" s="3">
        <f t="shared" ca="1" si="829"/>
        <v>2.6417467914577136E-2</v>
      </c>
      <c r="Y992" s="3">
        <f t="shared" ca="1" si="830"/>
        <v>2.7104595297142389E-2</v>
      </c>
      <c r="Z992" s="3">
        <f t="shared" ca="1" si="831"/>
        <v>2.7860271617632982E-2</v>
      </c>
      <c r="AA992" s="3">
        <f t="shared" ca="1" si="832"/>
        <v>2.8674670490634765E-2</v>
      </c>
      <c r="AB992" s="3">
        <f t="shared" ca="1" si="833"/>
        <v>2.9536390712395021E-2</v>
      </c>
      <c r="AC992" s="3">
        <f t="shared" ca="1" si="834"/>
        <v>3.0432363342728554E-2</v>
      </c>
      <c r="AD992" s="3">
        <f t="shared" ca="1" si="835"/>
        <v>3.1347913082257303E-2</v>
      </c>
      <c r="AE992" s="3">
        <f t="shared" ca="1" si="836"/>
        <v>3.226705052161525E-2</v>
      </c>
      <c r="AF992" s="3">
        <f t="shared" ca="1" si="837"/>
        <v>3.317305284645658E-2</v>
      </c>
      <c r="AG992" s="3">
        <f t="shared" ca="1" si="838"/>
        <v>3.4049341295460563E-2</v>
      </c>
      <c r="AH992" s="3">
        <f t="shared" ca="1" si="839"/>
        <v>3.488058529671835E-2</v>
      </c>
      <c r="AI992" s="3">
        <f t="shared" ca="1" si="840"/>
        <v>3.5653871092148036E-2</v>
      </c>
      <c r="AJ992" s="3">
        <f t="shared" ca="1" si="841"/>
        <v>3.6359697541621057E-2</v>
      </c>
      <c r="AK992" s="3">
        <f t="shared" ca="1" si="842"/>
        <v>3.6992543311948518E-2</v>
      </c>
      <c r="AL992" s="3">
        <f t="shared" ca="1" si="843"/>
        <v>3.7550820664759066E-2</v>
      </c>
      <c r="AM992" s="3">
        <f t="shared" ca="1" si="844"/>
        <v>3.8036196038665947E-2</v>
      </c>
      <c r="AN992" s="3">
        <f t="shared" ca="1" si="845"/>
        <v>3.8452473954579534E-2</v>
      </c>
      <c r="AO992" s="3">
        <f t="shared" ca="1" si="846"/>
        <v>3.880441600260983E-2</v>
      </c>
      <c r="AP992" s="3">
        <f t="shared" ca="1" si="847"/>
        <v>3.9096884514766748E-2</v>
      </c>
      <c r="AQ992" s="3">
        <f t="shared" ca="1" si="848"/>
        <v>3.9334481504609935E-2</v>
      </c>
      <c r="AR992" s="3">
        <f t="shared" ca="1" si="849"/>
        <v>3.9521440963916667E-2</v>
      </c>
      <c r="AS992" s="3">
        <f t="shared" ca="1" si="850"/>
        <v>3.9661166934356486E-2</v>
      </c>
      <c r="AT992" s="3">
        <f t="shared" ca="1" si="851"/>
        <v>3.9754900234829325E-2</v>
      </c>
      <c r="AU992" s="3">
        <f t="shared" ca="1" si="852"/>
        <v>3.9799848309521164E-2</v>
      </c>
      <c r="AV992" s="3">
        <f t="shared" ca="1" si="853"/>
        <v>3.9788359202990585E-2</v>
      </c>
      <c r="AW992" s="3">
        <f t="shared" ca="1" si="854"/>
        <v>3.9709927211239809E-2</v>
      </c>
      <c r="AX992" s="3">
        <f t="shared" ca="1" si="855"/>
        <v>3.9555471806266583E-2</v>
      </c>
      <c r="AY992" s="3">
        <f t="shared" ca="1" si="856"/>
        <v>3.9320185712918149E-2</v>
      </c>
      <c r="AZ992" s="3">
        <f t="shared" ca="1" si="805"/>
        <v>3.9008714876964334E-2</v>
      </c>
      <c r="BC992" s="3">
        <f t="shared" ca="1" si="857"/>
        <v>-0.63234973531435479</v>
      </c>
      <c r="BD992" s="3">
        <f t="shared" ca="1" si="857"/>
        <v>-0.581564267898802</v>
      </c>
      <c r="BE992" s="3">
        <f t="shared" ca="1" si="857"/>
        <v>-0.97682517232823418</v>
      </c>
    </row>
    <row r="993" spans="1:57" x14ac:dyDescent="0.2">
      <c r="A993" s="3">
        <f t="shared" si="806"/>
        <v>9.8099999999998353</v>
      </c>
      <c r="B993" s="3">
        <f t="shared" ca="1" si="807"/>
        <v>3.9240301948151632E-2</v>
      </c>
      <c r="C993" s="3">
        <f t="shared" ca="1" si="808"/>
        <v>3.7386930483277986E-2</v>
      </c>
      <c r="D993" s="3">
        <f t="shared" ca="1" si="809"/>
        <v>3.5674300460233066E-2</v>
      </c>
      <c r="E993" s="3">
        <f t="shared" ca="1" si="810"/>
        <v>3.4098301045225814E-2</v>
      </c>
      <c r="F993" s="3">
        <f t="shared" ca="1" si="811"/>
        <v>3.2654740849989088E-2</v>
      </c>
      <c r="G993" s="3">
        <f t="shared" ca="1" si="812"/>
        <v>3.1339616377935392E-2</v>
      </c>
      <c r="H993" s="3">
        <f t="shared" ca="1" si="813"/>
        <v>3.0149310173227205E-2</v>
      </c>
      <c r="I993" s="3">
        <f t="shared" ca="1" si="814"/>
        <v>2.9080710389824616E-2</v>
      </c>
      <c r="J993" s="3">
        <f t="shared" ca="1" si="815"/>
        <v>2.8131250577797563E-2</v>
      </c>
      <c r="K993" s="3">
        <f t="shared" ca="1" si="816"/>
        <v>2.7298877244414561E-2</v>
      </c>
      <c r="L993" s="3">
        <f t="shared" ca="1" si="817"/>
        <v>2.6581960306368672E-2</v>
      </c>
      <c r="M993" s="3">
        <f t="shared" ca="1" si="818"/>
        <v>2.5979165810410276E-2</v>
      </c>
      <c r="N993" s="3">
        <f t="shared" ca="1" si="819"/>
        <v>2.5489310656266601E-2</v>
      </c>
      <c r="O993" s="3">
        <f t="shared" ca="1" si="820"/>
        <v>2.5111216208783264E-2</v>
      </c>
      <c r="P993" s="3">
        <f t="shared" ca="1" si="821"/>
        <v>2.4843572981556972E-2</v>
      </c>
      <c r="Q993" s="3">
        <f t="shared" ca="1" si="822"/>
        <v>2.4684823307053197E-2</v>
      </c>
      <c r="R993" s="3">
        <f t="shared" ca="1" si="823"/>
        <v>2.4633063912502997E-2</v>
      </c>
      <c r="S993" s="3">
        <f t="shared" ca="1" si="824"/>
        <v>2.4685965936489512E-2</v>
      </c>
      <c r="T993" s="3">
        <f t="shared" ca="1" si="825"/>
        <v>2.4840706219256003E-2</v>
      </c>
      <c r="U993" s="3">
        <f t="shared" ca="1" si="826"/>
        <v>2.5093900762790961E-2</v>
      </c>
      <c r="V993" s="3">
        <f t="shared" ca="1" si="827"/>
        <v>2.5441529357305041E-2</v>
      </c>
      <c r="W993" s="3">
        <f t="shared" ca="1" si="828"/>
        <v>2.5878840017665491E-2</v>
      </c>
      <c r="X993" s="3">
        <f t="shared" ca="1" si="829"/>
        <v>2.6400223785816121E-2</v>
      </c>
      <c r="Y993" s="3">
        <f t="shared" ca="1" si="830"/>
        <v>2.6999055517476271E-2</v>
      </c>
      <c r="Z993" s="3">
        <f t="shared" ca="1" si="831"/>
        <v>2.7667505417906794E-2</v>
      </c>
      <c r="AA993" s="3">
        <f t="shared" ca="1" si="832"/>
        <v>2.8396339958288296E-2</v>
      </c>
      <c r="AB993" s="3">
        <f t="shared" ca="1" si="833"/>
        <v>2.917474898639446E-2</v>
      </c>
      <c r="AC993" s="3">
        <f t="shared" ca="1" si="834"/>
        <v>2.9990255807567926E-2</v>
      </c>
      <c r="AD993" s="3">
        <f t="shared" ca="1" si="835"/>
        <v>3.0828783091496195E-2</v>
      </c>
      <c r="AE993" s="3">
        <f t="shared" ca="1" si="836"/>
        <v>3.1674950803797737E-2</v>
      </c>
      <c r="AF993" s="3">
        <f t="shared" ca="1" si="837"/>
        <v>3.251266276275748E-2</v>
      </c>
      <c r="AG993" s="3">
        <f t="shared" ca="1" si="838"/>
        <v>3.3325988553203352E-2</v>
      </c>
      <c r="AH993" s="3">
        <f t="shared" ca="1" si="839"/>
        <v>3.4100268882828307E-2</v>
      </c>
      <c r="AI993" s="3">
        <f t="shared" ca="1" si="840"/>
        <v>3.4823280690479248E-2</v>
      </c>
      <c r="AJ993" s="3">
        <f t="shared" ca="1" si="841"/>
        <v>3.5486224330599545E-2</v>
      </c>
      <c r="AK993" s="3">
        <f t="shared" ca="1" si="842"/>
        <v>3.6084278461385316E-2</v>
      </c>
      <c r="AL993" s="3">
        <f t="shared" ca="1" si="843"/>
        <v>3.6616541152548879E-2</v>
      </c>
      <c r="AM993" s="3">
        <f t="shared" ca="1" si="844"/>
        <v>3.7085341736990352E-2</v>
      </c>
      <c r="AN993" s="3">
        <f t="shared" ca="1" si="845"/>
        <v>3.7495123442059568E-2</v>
      </c>
      <c r="AO993" s="3">
        <f t="shared" ca="1" si="846"/>
        <v>3.7851268918002307E-2</v>
      </c>
      <c r="AP993" s="3">
        <f t="shared" ca="1" si="847"/>
        <v>3.8159253889571879E-2</v>
      </c>
      <c r="AQ993" s="3">
        <f t="shared" ca="1" si="848"/>
        <v>3.8424291264370178E-2</v>
      </c>
      <c r="AR993" s="3">
        <f t="shared" ca="1" si="849"/>
        <v>3.8651216476779458E-2</v>
      </c>
      <c r="AS993" s="3">
        <f t="shared" ca="1" si="850"/>
        <v>3.8844008296961066E-2</v>
      </c>
      <c r="AT993" s="3">
        <f t="shared" ca="1" si="851"/>
        <v>3.9004445019500018E-2</v>
      </c>
      <c r="AU993" s="3">
        <f t="shared" ca="1" si="852"/>
        <v>3.9130255429808823E-2</v>
      </c>
      <c r="AV993" s="3">
        <f t="shared" ca="1" si="853"/>
        <v>3.9214349687691046E-2</v>
      </c>
      <c r="AW993" s="3">
        <f t="shared" ca="1" si="854"/>
        <v>3.9246870760223103E-2</v>
      </c>
      <c r="AX993" s="3">
        <f t="shared" ca="1" si="855"/>
        <v>3.9219445089311571E-2</v>
      </c>
      <c r="AY993" s="3">
        <f t="shared" ca="1" si="856"/>
        <v>3.9128077712183081E-2</v>
      </c>
      <c r="AZ993" s="3">
        <f t="shared" ca="1" si="805"/>
        <v>3.8979470795512491E-2</v>
      </c>
      <c r="BC993" s="3">
        <f t="shared" ca="1" si="857"/>
        <v>-9.5834685638527262E-2</v>
      </c>
      <c r="BD993" s="3">
        <f t="shared" ca="1" si="857"/>
        <v>-2.575713329783115</v>
      </c>
      <c r="BE993" s="3">
        <f t="shared" ca="1" si="857"/>
        <v>-0.30988345401665374</v>
      </c>
    </row>
    <row r="994" spans="1:57" x14ac:dyDescent="0.2">
      <c r="A994" s="3">
        <f t="shared" si="806"/>
        <v>9.8199999999998351</v>
      </c>
      <c r="B994" s="3">
        <f t="shared" ca="1" si="807"/>
        <v>3.9603302995970299E-2</v>
      </c>
      <c r="C994" s="3">
        <f t="shared" ca="1" si="808"/>
        <v>3.7661540599025489E-2</v>
      </c>
      <c r="D994" s="3">
        <f t="shared" ca="1" si="809"/>
        <v>3.5865850572175374E-2</v>
      </c>
      <c r="E994" s="3">
        <f t="shared" ca="1" si="810"/>
        <v>3.4211986310075E-2</v>
      </c>
      <c r="F994" s="3">
        <f t="shared" ca="1" si="811"/>
        <v>3.2695623193763859E-2</v>
      </c>
      <c r="G994" s="3">
        <f t="shared" ca="1" si="812"/>
        <v>3.131262613275352E-2</v>
      </c>
      <c r="H994" s="3">
        <f t="shared" ca="1" si="813"/>
        <v>3.0059246594151507E-2</v>
      </c>
      <c r="I994" s="3">
        <f t="shared" ca="1" si="814"/>
        <v>2.8932240979723682E-2</v>
      </c>
      <c r="J994" s="3">
        <f t="shared" ca="1" si="815"/>
        <v>2.7928909325621174E-2</v>
      </c>
      <c r="K994" s="3">
        <f t="shared" ca="1" si="816"/>
        <v>2.7047062035694888E-2</v>
      </c>
      <c r="L994" s="3">
        <f t="shared" ca="1" si="817"/>
        <v>2.6284929852210738E-2</v>
      </c>
      <c r="M994" s="3">
        <f t="shared" ca="1" si="818"/>
        <v>2.5641036450601565E-2</v>
      </c>
      <c r="N994" s="3">
        <f t="shared" ca="1" si="819"/>
        <v>2.5114053337431119E-2</v>
      </c>
      <c r="O994" s="3">
        <f t="shared" ca="1" si="820"/>
        <v>2.4702653846646067E-2</v>
      </c>
      <c r="P994" s="3">
        <f t="shared" ca="1" si="821"/>
        <v>2.4405378313274065E-2</v>
      </c>
      <c r="Q994" s="3">
        <f t="shared" ca="1" si="822"/>
        <v>2.4220517241881769E-2</v>
      </c>
      <c r="R994" s="3">
        <f t="shared" ca="1" si="823"/>
        <v>2.4146014303633639E-2</v>
      </c>
      <c r="S994" s="3">
        <f t="shared" ca="1" si="824"/>
        <v>2.4179386625058578E-2</v>
      </c>
      <c r="T994" s="3">
        <f t="shared" ca="1" si="825"/>
        <v>2.431765614505102E-2</v>
      </c>
      <c r="U994" s="3">
        <f t="shared" ca="1" si="826"/>
        <v>2.4557282900407412E-2</v>
      </c>
      <c r="V994" s="3">
        <f t="shared" ca="1" si="827"/>
        <v>2.4894089231686001E-2</v>
      </c>
      <c r="W994" s="3">
        <f t="shared" ca="1" si="828"/>
        <v>2.5323163593439141E-2</v>
      </c>
      <c r="X994" s="3">
        <f t="shared" ca="1" si="829"/>
        <v>2.5838734628325605E-2</v>
      </c>
      <c r="Y994" s="3">
        <f t="shared" ca="1" si="830"/>
        <v>2.6434011308560521E-2</v>
      </c>
      <c r="Z994" s="3">
        <f t="shared" ca="1" si="831"/>
        <v>2.7100994189060264E-2</v>
      </c>
      <c r="AA994" s="3">
        <f t="shared" ca="1" si="832"/>
        <v>2.7830276769704565E-2</v>
      </c>
      <c r="AB994" s="3">
        <f t="shared" ca="1" si="833"/>
        <v>2.8610874181879249E-2</v>
      </c>
      <c r="AC994" s="3">
        <f t="shared" ca="1" si="834"/>
        <v>2.9430136299131281E-2</v>
      </c>
      <c r="AD994" s="3">
        <f t="shared" ca="1" si="835"/>
        <v>3.0273818196537832E-2</v>
      </c>
      <c r="AE994" s="3">
        <f t="shared" ca="1" si="836"/>
        <v>3.1126383768060512E-2</v>
      </c>
      <c r="AF994" s="3">
        <f t="shared" ca="1" si="837"/>
        <v>3.1971598107091083E-2</v>
      </c>
      <c r="AG994" s="3">
        <f t="shared" ca="1" si="838"/>
        <v>3.2793413811480918E-2</v>
      </c>
      <c r="AH994" s="3">
        <f t="shared" ca="1" si="839"/>
        <v>3.3577077465077029E-2</v>
      </c>
      <c r="AI994" s="3">
        <f t="shared" ca="1" si="840"/>
        <v>3.4310291127813752E-2</v>
      </c>
      <c r="AJ994" s="3">
        <f t="shared" ca="1" si="841"/>
        <v>3.4984190826848352E-2</v>
      </c>
      <c r="AK994" s="3">
        <f t="shared" ca="1" si="842"/>
        <v>3.5593889136301661E-2</v>
      </c>
      <c r="AL994" s="3">
        <f t="shared" ca="1" si="843"/>
        <v>3.6138403683899478E-2</v>
      </c>
      <c r="AM994" s="3">
        <f t="shared" ca="1" si="844"/>
        <v>3.6619960421277561E-2</v>
      </c>
      <c r="AN994" s="3">
        <f t="shared" ca="1" si="845"/>
        <v>3.7042875137504858E-2</v>
      </c>
      <c r="AO994" s="3">
        <f t="shared" ca="1" si="846"/>
        <v>3.7412385597820813E-2</v>
      </c>
      <c r="AP994" s="3">
        <f t="shared" ca="1" si="847"/>
        <v>3.7733815077953835E-2</v>
      </c>
      <c r="AQ994" s="3">
        <f t="shared" ca="1" si="848"/>
        <v>3.8012221398725045E-2</v>
      </c>
      <c r="AR994" s="3">
        <f t="shared" ca="1" si="849"/>
        <v>3.8252275111045148E-2</v>
      </c>
      <c r="AS994" s="3">
        <f t="shared" ca="1" si="850"/>
        <v>3.8457763176716883E-2</v>
      </c>
      <c r="AT994" s="3">
        <f t="shared" ca="1" si="851"/>
        <v>3.8630235251526895E-2</v>
      </c>
      <c r="AU994" s="3">
        <f t="shared" ca="1" si="852"/>
        <v>3.8767176485800338E-2</v>
      </c>
      <c r="AV994" s="3">
        <f t="shared" ca="1" si="853"/>
        <v>3.8861295093908059E-2</v>
      </c>
      <c r="AW994" s="3">
        <f t="shared" ca="1" si="854"/>
        <v>3.8902618088183107E-2</v>
      </c>
      <c r="AX994" s="3">
        <f t="shared" ca="1" si="855"/>
        <v>3.8882715195496007E-2</v>
      </c>
      <c r="AY994" s="3">
        <f t="shared" ca="1" si="856"/>
        <v>3.8797662851829041E-2</v>
      </c>
      <c r="AZ994" s="3">
        <f t="shared" ca="1" si="805"/>
        <v>3.8655033624488452E-2</v>
      </c>
      <c r="BC994" s="3">
        <f t="shared" ca="1" si="857"/>
        <v>-0.61496956908769285</v>
      </c>
      <c r="BD994" s="3">
        <f t="shared" ca="1" si="857"/>
        <v>-0.55840202856023868</v>
      </c>
      <c r="BE994" s="3">
        <f t="shared" ca="1" si="857"/>
        <v>-1.2565299244048411</v>
      </c>
    </row>
    <row r="995" spans="1:57" x14ac:dyDescent="0.2">
      <c r="A995" s="3">
        <f t="shared" si="806"/>
        <v>9.8299999999998349</v>
      </c>
      <c r="B995" s="3">
        <f t="shared" ca="1" si="807"/>
        <v>3.8429326429877897E-2</v>
      </c>
      <c r="C995" s="3">
        <f t="shared" ca="1" si="808"/>
        <v>3.6612438362486788E-2</v>
      </c>
      <c r="D995" s="3">
        <f t="shared" ca="1" si="809"/>
        <v>3.4930104107549369E-2</v>
      </c>
      <c r="E995" s="3">
        <f t="shared" ca="1" si="810"/>
        <v>3.3378508832121734E-2</v>
      </c>
      <c r="F995" s="3">
        <f t="shared" ca="1" si="811"/>
        <v>3.195376221242352E-2</v>
      </c>
      <c r="G995" s="3">
        <f t="shared" ca="1" si="812"/>
        <v>3.0652165067539979E-2</v>
      </c>
      <c r="H995" s="3">
        <f t="shared" ca="1" si="813"/>
        <v>2.9470405267158589E-2</v>
      </c>
      <c r="I995" s="3">
        <f t="shared" ca="1" si="814"/>
        <v>2.8405674918754186E-2</v>
      </c>
      <c r="J995" s="3">
        <f t="shared" ca="1" si="815"/>
        <v>2.7455707985906824E-2</v>
      </c>
      <c r="K995" s="3">
        <f t="shared" ca="1" si="816"/>
        <v>2.661874620076728E-2</v>
      </c>
      <c r="L995" s="3">
        <f t="shared" ca="1" si="817"/>
        <v>2.5893448560374212E-2</v>
      </c>
      <c r="M995" s="3">
        <f t="shared" ca="1" si="818"/>
        <v>2.5278763801543709E-2</v>
      </c>
      <c r="N995" s="3">
        <f t="shared" ca="1" si="819"/>
        <v>2.4773785478059009E-2</v>
      </c>
      <c r="O995" s="3">
        <f t="shared" ca="1" si="820"/>
        <v>2.4377606343152135E-2</v>
      </c>
      <c r="P995" s="3">
        <f t="shared" ca="1" si="821"/>
        <v>2.4089184013432779E-2</v>
      </c>
      <c r="Q995" s="3">
        <f t="shared" ca="1" si="822"/>
        <v>2.3907224634143132E-2</v>
      </c>
      <c r="R995" s="3">
        <f t="shared" ca="1" si="823"/>
        <v>2.3830086294398988E-2</v>
      </c>
      <c r="S995" s="3">
        <f t="shared" ca="1" si="824"/>
        <v>2.3855699584026818E-2</v>
      </c>
      <c r="T995" s="3">
        <f t="shared" ca="1" si="825"/>
        <v>2.3981499012433058E-2</v>
      </c>
      <c r="U995" s="3">
        <f t="shared" ca="1" si="826"/>
        <v>2.4204356114670592E-2</v>
      </c>
      <c r="V995" s="3">
        <f t="shared" ca="1" si="827"/>
        <v>2.4520503232569716E-2</v>
      </c>
      <c r="W995" s="3">
        <f t="shared" ca="1" si="828"/>
        <v>2.4925436696726172E-2</v>
      </c>
      <c r="X995" s="3">
        <f t="shared" ca="1" si="829"/>
        <v>2.541379017396701E-2</v>
      </c>
      <c r="Y995" s="3">
        <f t="shared" ca="1" si="830"/>
        <v>2.5979174170804031E-2</v>
      </c>
      <c r="Z995" s="3">
        <f t="shared" ca="1" si="831"/>
        <v>2.6613987018527699E-2</v>
      </c>
      <c r="AA995" s="3">
        <f t="shared" ca="1" si="832"/>
        <v>2.730921670395282E-2</v>
      </c>
      <c r="AB995" s="3">
        <f t="shared" ca="1" si="833"/>
        <v>2.8054271160906915E-2</v>
      </c>
      <c r="AC995" s="3">
        <f t="shared" ca="1" si="834"/>
        <v>2.8836894441022658E-2</v>
      </c>
      <c r="AD995" s="3">
        <f t="shared" ca="1" si="835"/>
        <v>2.9643241748363656E-2</v>
      </c>
      <c r="AE995" s="3">
        <f t="shared" ca="1" si="836"/>
        <v>3.0458188745307625E-2</v>
      </c>
      <c r="AF995" s="3">
        <f t="shared" ca="1" si="837"/>
        <v>3.1265929728249202E-2</v>
      </c>
      <c r="AG995" s="3">
        <f t="shared" ca="1" si="838"/>
        <v>3.205086825846349E-2</v>
      </c>
      <c r="AH995" s="3">
        <f t="shared" ca="1" si="839"/>
        <v>3.2798724673987936E-2</v>
      </c>
      <c r="AI995" s="3">
        <f t="shared" ca="1" si="840"/>
        <v>3.3497693860014527E-2</v>
      </c>
      <c r="AJ995" s="3">
        <f t="shared" ca="1" si="841"/>
        <v>3.4139414974416332E-2</v>
      </c>
      <c r="AK995" s="3">
        <f t="shared" ca="1" si="842"/>
        <v>3.4719501713218359E-2</v>
      </c>
      <c r="AL995" s="3">
        <f t="shared" ca="1" si="843"/>
        <v>3.523745829651205E-2</v>
      </c>
      <c r="AM995" s="3">
        <f t="shared" ca="1" si="844"/>
        <v>3.5695974306666142E-2</v>
      </c>
      <c r="AN995" s="3">
        <f t="shared" ca="1" si="845"/>
        <v>3.6099805238671887E-2</v>
      </c>
      <c r="AO995" s="3">
        <f t="shared" ca="1" si="846"/>
        <v>3.6454611314619717E-2</v>
      </c>
      <c r="AP995" s="3">
        <f t="shared" ca="1" si="847"/>
        <v>3.6766130801595721E-2</v>
      </c>
      <c r="AQ995" s="3">
        <f t="shared" ca="1" si="848"/>
        <v>3.7039833730844123E-2</v>
      </c>
      <c r="AR995" s="3">
        <f t="shared" ca="1" si="849"/>
        <v>3.7280792724444033E-2</v>
      </c>
      <c r="AS995" s="3">
        <f t="shared" ca="1" si="850"/>
        <v>3.7493169692368475E-2</v>
      </c>
      <c r="AT995" s="3">
        <f t="shared" ca="1" si="851"/>
        <v>3.7678852844817645E-2</v>
      </c>
      <c r="AU995" s="3">
        <f t="shared" ca="1" si="852"/>
        <v>3.7835652023960123E-2</v>
      </c>
      <c r="AV995" s="3">
        <f t="shared" ca="1" si="853"/>
        <v>3.7956642711685522E-2</v>
      </c>
      <c r="AW995" s="3">
        <f t="shared" ca="1" si="854"/>
        <v>3.8032304643515355E-2</v>
      </c>
      <c r="AX995" s="3">
        <f t="shared" ca="1" si="855"/>
        <v>3.8054720886697639E-2</v>
      </c>
      <c r="AY995" s="3">
        <f t="shared" ca="1" si="856"/>
        <v>3.8020622749145506E-2</v>
      </c>
      <c r="AZ995" s="3">
        <f t="shared" ca="1" si="805"/>
        <v>3.7939010030804278E-2</v>
      </c>
      <c r="BC995" s="3">
        <f t="shared" ca="1" si="857"/>
        <v>-1.0296442228890283</v>
      </c>
      <c r="BD995" s="3">
        <f t="shared" ca="1" si="857"/>
        <v>-0.42624859401790793</v>
      </c>
      <c r="BE995" s="3">
        <f t="shared" ca="1" si="857"/>
        <v>1.3147821551670207</v>
      </c>
    </row>
    <row r="996" spans="1:57" x14ac:dyDescent="0.2">
      <c r="A996" s="3">
        <f t="shared" si="806"/>
        <v>9.8399999999998347</v>
      </c>
      <c r="B996" s="3">
        <f t="shared" ca="1" si="807"/>
        <v>3.8686315159745653E-2</v>
      </c>
      <c r="C996" s="3">
        <f t="shared" ca="1" si="808"/>
        <v>3.6870765034004493E-2</v>
      </c>
      <c r="D996" s="3">
        <f t="shared" ca="1" si="809"/>
        <v>3.5189752571866295E-2</v>
      </c>
      <c r="E996" s="3">
        <f t="shared" ca="1" si="810"/>
        <v>3.3639469205998598E-2</v>
      </c>
      <c r="F996" s="3">
        <f t="shared" ca="1" si="811"/>
        <v>3.2216033382843914E-2</v>
      </c>
      <c r="G996" s="3">
        <f t="shared" ca="1" si="812"/>
        <v>3.0915756283676134E-2</v>
      </c>
      <c r="H996" s="3">
        <f t="shared" ca="1" si="813"/>
        <v>2.9735336609580089E-2</v>
      </c>
      <c r="I996" s="3">
        <f t="shared" ca="1" si="814"/>
        <v>2.8671976580928842E-2</v>
      </c>
      <c r="J996" s="3">
        <f t="shared" ca="1" si="815"/>
        <v>2.7723418479503607E-2</v>
      </c>
      <c r="K996" s="3">
        <f t="shared" ca="1" si="816"/>
        <v>2.6887909747039345E-2</v>
      </c>
      <c r="L996" s="3">
        <f t="shared" ca="1" si="817"/>
        <v>2.6164112014234488E-2</v>
      </c>
      <c r="M996" s="3">
        <f t="shared" ca="1" si="818"/>
        <v>2.5550973461759937E-2</v>
      </c>
      <c r="N996" s="3">
        <f t="shared" ca="1" si="819"/>
        <v>2.5047584080814572E-2</v>
      </c>
      <c r="O996" s="3">
        <f t="shared" ca="1" si="820"/>
        <v>2.4653030443916538E-2</v>
      </c>
      <c r="P996" s="3">
        <f t="shared" ca="1" si="821"/>
        <v>2.4366261859194268E-2</v>
      </c>
      <c r="Q996" s="3">
        <f t="shared" ca="1" si="822"/>
        <v>2.4185974530865843E-2</v>
      </c>
      <c r="R996" s="3">
        <f t="shared" ca="1" si="823"/>
        <v>2.4110515389660143E-2</v>
      </c>
      <c r="S996" s="3">
        <f t="shared" ca="1" si="824"/>
        <v>2.4137802913600334E-2</v>
      </c>
      <c r="T996" s="3">
        <f t="shared" ca="1" si="825"/>
        <v>2.4265258603914583E-2</v>
      </c>
      <c r="U996" s="3">
        <f t="shared" ca="1" si="826"/>
        <v>2.4489739906727353E-2</v>
      </c>
      <c r="V996" s="3">
        <f t="shared" ca="1" si="827"/>
        <v>2.4807463565391246E-2</v>
      </c>
      <c r="W996" s="3">
        <f t="shared" ca="1" si="828"/>
        <v>2.5213908172262725E-2</v>
      </c>
      <c r="X996" s="3">
        <f t="shared" ca="1" si="829"/>
        <v>2.570368679129453E-2</v>
      </c>
      <c r="Y996" s="3">
        <f t="shared" ca="1" si="830"/>
        <v>2.6270385830891512E-2</v>
      </c>
      <c r="Z996" s="3">
        <f t="shared" ca="1" si="831"/>
        <v>2.6906375775684273E-2</v>
      </c>
      <c r="AA996" s="3">
        <f t="shared" ca="1" si="832"/>
        <v>2.7602613508487674E-2</v>
      </c>
      <c r="AB996" s="3">
        <f t="shared" ca="1" si="833"/>
        <v>2.8348474235838628E-2</v>
      </c>
      <c r="AC996" s="3">
        <f t="shared" ca="1" si="834"/>
        <v>2.9131670749228383E-2</v>
      </c>
      <c r="AD996" s="3">
        <f t="shared" ca="1" si="835"/>
        <v>2.993833305725041E-2</v>
      </c>
      <c r="AE996" s="3">
        <f t="shared" ca="1" si="836"/>
        <v>3.0753323382145096E-2</v>
      </c>
      <c r="AF996" s="3">
        <f t="shared" ca="1" si="837"/>
        <v>3.1560840101273198E-2</v>
      </c>
      <c r="AG996" s="3">
        <f t="shared" ca="1" si="838"/>
        <v>3.2345312637903738E-2</v>
      </c>
      <c r="AH996" s="3">
        <f t="shared" ca="1" si="839"/>
        <v>3.3092509908440759E-2</v>
      </c>
      <c r="AI996" s="3">
        <f t="shared" ca="1" si="840"/>
        <v>3.3790694272197899E-2</v>
      </c>
      <c r="AJ996" s="3">
        <f t="shared" ca="1" si="841"/>
        <v>3.4431582420342638E-2</v>
      </c>
      <c r="AK996" s="3">
        <f t="shared" ca="1" si="842"/>
        <v>3.5010863322968232E-2</v>
      </c>
      <c r="AL996" s="3">
        <f t="shared" ca="1" si="843"/>
        <v>3.5528101776053922E-2</v>
      </c>
      <c r="AM996" s="3">
        <f t="shared" ca="1" si="844"/>
        <v>3.5986024956960072E-2</v>
      </c>
      <c r="AN996" s="3">
        <f t="shared" ca="1" si="845"/>
        <v>3.6389402164373641E-2</v>
      </c>
      <c r="AO996" s="3">
        <f t="shared" ca="1" si="846"/>
        <v>3.6743890370681008E-2</v>
      </c>
      <c r="AP996" s="3">
        <f t="shared" ca="1" si="847"/>
        <v>3.7055217221462086E-2</v>
      </c>
      <c r="AQ996" s="3">
        <f t="shared" ca="1" si="848"/>
        <v>3.732883919835394E-2</v>
      </c>
      <c r="AR996" s="3">
        <f t="shared" ca="1" si="849"/>
        <v>3.7569804894898973E-2</v>
      </c>
      <c r="AS996" s="3">
        <f t="shared" ca="1" si="850"/>
        <v>3.7782224884120183E-2</v>
      </c>
      <c r="AT996" s="3">
        <f t="shared" ca="1" si="851"/>
        <v>3.7967900096134759E-2</v>
      </c>
      <c r="AU996" s="3">
        <f t="shared" ca="1" si="852"/>
        <v>3.8124540359223032E-2</v>
      </c>
      <c r="AV996" s="3">
        <f t="shared" ca="1" si="853"/>
        <v>3.8245164574661622E-2</v>
      </c>
      <c r="AW996" s="3">
        <f t="shared" ca="1" si="854"/>
        <v>3.8320280856259117E-2</v>
      </c>
      <c r="AX996" s="3">
        <f t="shared" ca="1" si="855"/>
        <v>3.8342062885026937E-2</v>
      </c>
      <c r="AY996" s="3">
        <f t="shared" ca="1" si="856"/>
        <v>3.8307486730778037E-2</v>
      </c>
      <c r="AZ996" s="3">
        <f t="shared" ca="1" si="805"/>
        <v>3.8226324078141215E-2</v>
      </c>
      <c r="BC996" s="3">
        <f t="shared" ca="1" si="857"/>
        <v>0.43131172508853943</v>
      </c>
      <c r="BD996" s="3">
        <f t="shared" ca="1" si="857"/>
        <v>-1.2593580560848139E-2</v>
      </c>
      <c r="BE996" s="3">
        <f t="shared" ca="1" si="857"/>
        <v>-2.4177315748078243E-2</v>
      </c>
    </row>
    <row r="997" spans="1:57" x14ac:dyDescent="0.2">
      <c r="A997" s="3">
        <f t="shared" si="806"/>
        <v>9.8499999999998344</v>
      </c>
      <c r="B997" s="3">
        <f t="shared" ca="1" si="807"/>
        <v>3.8055178413263349E-2</v>
      </c>
      <c r="C997" s="3">
        <f t="shared" ca="1" si="808"/>
        <v>3.6197326935947433E-2</v>
      </c>
      <c r="D997" s="3">
        <f t="shared" ca="1" si="809"/>
        <v>3.4482046710507995E-2</v>
      </c>
      <c r="E997" s="3">
        <f t="shared" ca="1" si="810"/>
        <v>3.2905163331371813E-2</v>
      </c>
      <c r="F997" s="3">
        <f t="shared" ca="1" si="811"/>
        <v>3.1462431893099135E-2</v>
      </c>
      <c r="G997" s="3">
        <f t="shared" ca="1" si="812"/>
        <v>3.0149801794592205E-2</v>
      </c>
      <c r="H997" s="3">
        <f t="shared" ca="1" si="813"/>
        <v>2.89636104000188E-2</v>
      </c>
      <c r="I997" s="3">
        <f t="shared" ca="1" si="814"/>
        <v>2.7900697852811809E-2</v>
      </c>
      <c r="J997" s="3">
        <f t="shared" ca="1" si="815"/>
        <v>2.6958442546836818E-2</v>
      </c>
      <c r="K997" s="3">
        <f t="shared" ca="1" si="816"/>
        <v>2.613472541795004E-2</v>
      </c>
      <c r="L997" s="3">
        <f t="shared" ca="1" si="817"/>
        <v>2.542783851276913E-2</v>
      </c>
      <c r="M997" s="3">
        <f t="shared" ca="1" si="818"/>
        <v>2.4836357241746574E-2</v>
      </c>
      <c r="N997" s="3">
        <f t="shared" ca="1" si="819"/>
        <v>2.4358995827189853E-2</v>
      </c>
      <c r="O997" s="3">
        <f t="shared" ca="1" si="820"/>
        <v>2.399446246440344E-2</v>
      </c>
      <c r="P997" s="3">
        <f t="shared" ca="1" si="821"/>
        <v>2.3741325966439207E-2</v>
      </c>
      <c r="Q997" s="3">
        <f t="shared" ca="1" si="822"/>
        <v>2.3597900418199411E-2</v>
      </c>
      <c r="R997" s="3">
        <f t="shared" ca="1" si="823"/>
        <v>2.3562149419013259E-2</v>
      </c>
      <c r="S997" s="3">
        <f t="shared" ca="1" si="824"/>
        <v>2.3631607163228648E-2</v>
      </c>
      <c r="T997" s="3">
        <f t="shared" ca="1" si="825"/>
        <v>2.3803309968336031E-2</v>
      </c>
      <c r="U997" s="3">
        <f t="shared" ca="1" si="826"/>
        <v>2.4073729007396023E-2</v>
      </c>
      <c r="V997" s="3">
        <f t="shared" ca="1" si="827"/>
        <v>2.4438693228543844E-2</v>
      </c>
      <c r="W997" s="3">
        <f t="shared" ca="1" si="828"/>
        <v>2.4893291274659543E-2</v>
      </c>
      <c r="X997" s="3">
        <f t="shared" ca="1" si="829"/>
        <v>2.5431743382972431E-2</v>
      </c>
      <c r="Y997" s="3">
        <f t="shared" ca="1" si="830"/>
        <v>2.604723963486491E-2</v>
      </c>
      <c r="Z997" s="3">
        <f t="shared" ca="1" si="831"/>
        <v>2.6731750449216489E-2</v>
      </c>
      <c r="AA997" s="3">
        <f t="shared" ca="1" si="832"/>
        <v>2.7475829418431789E-2</v>
      </c>
      <c r="AB997" s="3">
        <f t="shared" ca="1" si="833"/>
        <v>2.8268446897155682E-2</v>
      </c>
      <c r="AC997" s="3">
        <f t="shared" ca="1" si="834"/>
        <v>2.9096912384086949E-2</v>
      </c>
      <c r="AD997" s="3">
        <f t="shared" ca="1" si="835"/>
        <v>2.994695877351114E-2</v>
      </c>
      <c r="AE997" s="3">
        <f t="shared" ca="1" si="836"/>
        <v>3.0803063044008934E-2</v>
      </c>
      <c r="AF997" s="3">
        <f t="shared" ca="1" si="837"/>
        <v>3.1649055935583315E-2</v>
      </c>
      <c r="AG997" s="3">
        <f t="shared" ca="1" si="838"/>
        <v>3.2469021033880226E-2</v>
      </c>
      <c r="AH997" s="3">
        <f t="shared" ca="1" si="839"/>
        <v>3.3248404057640978E-2</v>
      </c>
      <c r="AI997" s="3">
        <f t="shared" ca="1" si="840"/>
        <v>3.3975162887539836E-2</v>
      </c>
      <c r="AJ997" s="3">
        <f t="shared" ca="1" si="841"/>
        <v>3.4640719548909751E-2</v>
      </c>
      <c r="AK997" s="3">
        <f t="shared" ca="1" si="842"/>
        <v>3.5240465838004151E-2</v>
      </c>
      <c r="AL997" s="3">
        <f t="shared" ca="1" si="843"/>
        <v>3.5773654513127716E-2</v>
      </c>
      <c r="AM997" s="3">
        <f t="shared" ca="1" si="844"/>
        <v>3.6242677716862057E-2</v>
      </c>
      <c r="AN997" s="3">
        <f t="shared" ca="1" si="845"/>
        <v>3.66519460565774E-2</v>
      </c>
      <c r="AO997" s="3">
        <f t="shared" ca="1" si="846"/>
        <v>3.7006740953575604E-2</v>
      </c>
      <c r="AP997" s="3">
        <f t="shared" ca="1" si="847"/>
        <v>3.7312407219423908E-2</v>
      </c>
      <c r="AQ997" s="3">
        <f t="shared" ca="1" si="848"/>
        <v>3.7574015422629205E-2</v>
      </c>
      <c r="AR997" s="3">
        <f t="shared" ca="1" si="849"/>
        <v>3.7796217428084457E-2</v>
      </c>
      <c r="AS997" s="3">
        <f t="shared" ca="1" si="850"/>
        <v>3.7982699599055529E-2</v>
      </c>
      <c r="AT997" s="3">
        <f t="shared" ca="1" si="851"/>
        <v>3.8134803176956063E-2</v>
      </c>
      <c r="AU997" s="3">
        <f t="shared" ca="1" si="852"/>
        <v>3.8249766690899203E-2</v>
      </c>
      <c r="AV997" s="3">
        <f t="shared" ca="1" si="853"/>
        <v>3.8320182006782111E-2</v>
      </c>
      <c r="AW997" s="3">
        <f t="shared" ca="1" si="854"/>
        <v>3.8336214707465538E-2</v>
      </c>
      <c r="AX997" s="3">
        <f t="shared" ca="1" si="855"/>
        <v>3.8289760016742579E-2</v>
      </c>
      <c r="AY997" s="3">
        <f t="shared" ca="1" si="856"/>
        <v>3.8177677154837254E-2</v>
      </c>
      <c r="AZ997" s="3">
        <f t="shared" ca="1" si="805"/>
        <v>3.8010103537775682E-2</v>
      </c>
      <c r="BC997" s="3">
        <f t="shared" ca="1" si="857"/>
        <v>-0.35181441975846806</v>
      </c>
      <c r="BD997" s="3">
        <f t="shared" ca="1" si="857"/>
        <v>1.2499723441620114</v>
      </c>
      <c r="BE997" s="3">
        <f t="shared" ca="1" si="857"/>
        <v>-0.15991847958219552</v>
      </c>
    </row>
    <row r="998" spans="1:57" x14ac:dyDescent="0.2">
      <c r="A998" s="3">
        <f t="shared" si="806"/>
        <v>9.8599999999998342</v>
      </c>
      <c r="B998" s="3">
        <f t="shared" ca="1" si="807"/>
        <v>3.7751717304912606E-2</v>
      </c>
      <c r="C998" s="3">
        <f t="shared" ca="1" si="808"/>
        <v>3.5797801238625679E-2</v>
      </c>
      <c r="D998" s="3">
        <f t="shared" ca="1" si="809"/>
        <v>3.3998781671454363E-2</v>
      </c>
      <c r="E998" s="3">
        <f t="shared" ca="1" si="810"/>
        <v>3.2349972780160677E-2</v>
      </c>
      <c r="F998" s="3">
        <f t="shared" ca="1" si="811"/>
        <v>3.0846620709661651E-2</v>
      </c>
      <c r="G998" s="3">
        <f t="shared" ca="1" si="812"/>
        <v>2.9484167456245818E-2</v>
      </c>
      <c r="H998" s="3">
        <f t="shared" ca="1" si="813"/>
        <v>2.8258443403212263E-2</v>
      </c>
      <c r="I998" s="3">
        <f t="shared" ca="1" si="814"/>
        <v>2.7165780951683038E-2</v>
      </c>
      <c r="J998" s="3">
        <f t="shared" ca="1" si="815"/>
        <v>2.6203048926097667E-2</v>
      </c>
      <c r="K998" s="3">
        <f t="shared" ca="1" si="816"/>
        <v>2.5367616065718416E-2</v>
      </c>
      <c r="L998" s="3">
        <f t="shared" ca="1" si="817"/>
        <v>2.4657259140208245E-2</v>
      </c>
      <c r="M998" s="3">
        <f t="shared" ca="1" si="818"/>
        <v>2.4070035100676592E-2</v>
      </c>
      <c r="N998" s="3">
        <f t="shared" ca="1" si="819"/>
        <v>2.3604136719221944E-2</v>
      </c>
      <c r="O998" s="3">
        <f t="shared" ca="1" si="820"/>
        <v>2.3257748142426669E-2</v>
      </c>
      <c r="P998" s="3">
        <f t="shared" ca="1" si="821"/>
        <v>2.3028912026630138E-2</v>
      </c>
      <c r="Q998" s="3">
        <f t="shared" ca="1" si="822"/>
        <v>2.2915414684025932E-2</v>
      </c>
      <c r="R998" s="3">
        <f t="shared" ca="1" si="823"/>
        <v>2.2914690734346911E-2</v>
      </c>
      <c r="S998" s="3">
        <f t="shared" ca="1" si="824"/>
        <v>2.3023744441113297E-2</v>
      </c>
      <c r="T998" s="3">
        <f t="shared" ca="1" si="825"/>
        <v>2.323908128714014E-2</v>
      </c>
      <c r="U998" s="3">
        <f t="shared" ca="1" si="826"/>
        <v>2.355664051282997E-2</v>
      </c>
      <c r="V998" s="3">
        <f t="shared" ca="1" si="827"/>
        <v>2.3971717598864278E-2</v>
      </c>
      <c r="W998" s="3">
        <f t="shared" ca="1" si="828"/>
        <v>2.4478865551950599E-2</v>
      </c>
      <c r="X998" s="3">
        <f t="shared" ca="1" si="829"/>
        <v>2.5071766083437665E-2</v>
      </c>
      <c r="Y998" s="3">
        <f t="shared" ca="1" si="830"/>
        <v>2.5743067243759701E-2</v>
      </c>
      <c r="Z998" s="3">
        <f t="shared" ca="1" si="831"/>
        <v>2.6484193692400761E-2</v>
      </c>
      <c r="AA998" s="3">
        <f t="shared" ca="1" si="832"/>
        <v>2.7285150070974443E-2</v>
      </c>
      <c r="AB998" s="3">
        <f t="shared" ca="1" si="833"/>
        <v>2.8134356284264389E-2</v>
      </c>
      <c r="AC998" s="3">
        <f t="shared" ca="1" si="834"/>
        <v>2.9018573032595456E-2</v>
      </c>
      <c r="AD998" s="3">
        <f t="shared" ca="1" si="835"/>
        <v>2.9922990704207057E-2</v>
      </c>
      <c r="AE998" s="3">
        <f t="shared" ca="1" si="836"/>
        <v>3.083155575699505E-2</v>
      </c>
      <c r="AF998" s="3">
        <f t="shared" ca="1" si="837"/>
        <v>3.1727586100448173E-2</v>
      </c>
      <c r="AG998" s="3">
        <f t="shared" ca="1" si="838"/>
        <v>3.2594674306237324E-2</v>
      </c>
      <c r="AH998" s="3">
        <f t="shared" ca="1" si="839"/>
        <v>3.3417797640670391E-2</v>
      </c>
      <c r="AI998" s="3">
        <f t="shared" ca="1" si="840"/>
        <v>3.4184464072887208E-2</v>
      </c>
      <c r="AJ998" s="3">
        <f t="shared" ca="1" si="841"/>
        <v>3.4885655283074919E-2</v>
      </c>
      <c r="AK998" s="3">
        <f t="shared" ca="1" si="842"/>
        <v>3.5516319967219254E-2</v>
      </c>
      <c r="AL998" s="3">
        <f t="shared" ca="1" si="843"/>
        <v>3.60752527568571E-2</v>
      </c>
      <c r="AM998" s="3">
        <f t="shared" ca="1" si="844"/>
        <v>3.6564364657509389E-2</v>
      </c>
      <c r="AN998" s="3">
        <f t="shared" ca="1" si="845"/>
        <v>3.6987561618883093E-2</v>
      </c>
      <c r="AO998" s="3">
        <f t="shared" ca="1" si="846"/>
        <v>3.7349603736385802E-2</v>
      </c>
      <c r="AP998" s="3">
        <f t="shared" ca="1" si="847"/>
        <v>3.7655307296838608E-2</v>
      </c>
      <c r="AQ998" s="3">
        <f t="shared" ca="1" si="848"/>
        <v>3.7909211110156653E-2</v>
      </c>
      <c r="AR998" s="3">
        <f t="shared" ca="1" si="849"/>
        <v>3.8115424133810145E-2</v>
      </c>
      <c r="AS998" s="3">
        <f t="shared" ca="1" si="850"/>
        <v>3.8277062182577731E-2</v>
      </c>
      <c r="AT998" s="3">
        <f t="shared" ca="1" si="851"/>
        <v>3.8394860947809063E-2</v>
      </c>
      <c r="AU998" s="3">
        <f t="shared" ca="1" si="852"/>
        <v>3.8465442915574674E-2</v>
      </c>
      <c r="AV998" s="3">
        <f t="shared" ca="1" si="853"/>
        <v>3.848082897732976E-2</v>
      </c>
      <c r="AW998" s="3">
        <f t="shared" ca="1" si="854"/>
        <v>3.8430697837310658E-2</v>
      </c>
      <c r="AX998" s="3">
        <f t="shared" ca="1" si="855"/>
        <v>3.8306523865093554E-2</v>
      </c>
      <c r="AY998" s="3">
        <f t="shared" ca="1" si="856"/>
        <v>3.8104913453782099E-2</v>
      </c>
      <c r="AZ998" s="3">
        <f t="shared" ca="1" si="805"/>
        <v>3.7836394892155983E-2</v>
      </c>
      <c r="BC998" s="3">
        <f t="shared" ca="1" si="857"/>
        <v>-0.33188864665234163</v>
      </c>
      <c r="BD998" s="3">
        <f t="shared" ca="1" si="857"/>
        <v>1.2269560520047955</v>
      </c>
      <c r="BE998" s="3">
        <f t="shared" ca="1" si="857"/>
        <v>-0.80724222067912788</v>
      </c>
    </row>
    <row r="999" spans="1:57" x14ac:dyDescent="0.2">
      <c r="A999" s="3">
        <f t="shared" si="806"/>
        <v>9.869999999999834</v>
      </c>
      <c r="B999" s="3">
        <f t="shared" ca="1" si="807"/>
        <v>3.6288886751331476E-2</v>
      </c>
      <c r="C999" s="3">
        <f t="shared" ca="1" si="808"/>
        <v>3.4515378611877194E-2</v>
      </c>
      <c r="D999" s="3">
        <f t="shared" ca="1" si="809"/>
        <v>3.2879831833792769E-2</v>
      </c>
      <c r="E999" s="3">
        <f t="shared" ca="1" si="810"/>
        <v>3.1378197401544843E-2</v>
      </c>
      <c r="F999" s="3">
        <f t="shared" ca="1" si="811"/>
        <v>3.0006360717356764E-2</v>
      </c>
      <c r="G999" s="3">
        <f t="shared" ca="1" si="812"/>
        <v>2.8760404559347207E-2</v>
      </c>
      <c r="H999" s="3">
        <f t="shared" ca="1" si="813"/>
        <v>2.7636800490726671E-2</v>
      </c>
      <c r="I999" s="3">
        <f t="shared" ca="1" si="814"/>
        <v>2.6632521309772998E-2</v>
      </c>
      <c r="J999" s="3">
        <f t="shared" ca="1" si="815"/>
        <v>2.5745074394965258E-2</v>
      </c>
      <c r="K999" s="3">
        <f t="shared" ca="1" si="816"/>
        <v>2.4972464403373487E-2</v>
      </c>
      <c r="L999" s="3">
        <f t="shared" ca="1" si="817"/>
        <v>2.4313100940067139E-2</v>
      </c>
      <c r="M999" s="3">
        <f t="shared" ca="1" si="818"/>
        <v>2.3765670613004237E-2</v>
      </c>
      <c r="N999" s="3">
        <f t="shared" ca="1" si="819"/>
        <v>2.3328992868112949E-2</v>
      </c>
      <c r="O999" s="3">
        <f t="shared" ca="1" si="820"/>
        <v>2.3001875937102678E-2</v>
      </c>
      <c r="P999" s="3">
        <f t="shared" ca="1" si="821"/>
        <v>2.2782984463289319E-2</v>
      </c>
      <c r="Q999" s="3">
        <f t="shared" ca="1" si="822"/>
        <v>2.2670725138028983E-2</v>
      </c>
      <c r="R999" s="3">
        <f t="shared" ca="1" si="823"/>
        <v>2.2663151758442492E-2</v>
      </c>
      <c r="S999" s="3">
        <f t="shared" ca="1" si="824"/>
        <v>2.2757886815154386E-2</v>
      </c>
      <c r="T999" s="3">
        <f t="shared" ca="1" si="825"/>
        <v>2.2952053110353605E-2</v>
      </c>
      <c r="U999" s="3">
        <f t="shared" ca="1" si="826"/>
        <v>2.3242206097097623E-2</v>
      </c>
      <c r="V999" s="3">
        <f t="shared" ca="1" si="827"/>
        <v>2.3624255921248796E-2</v>
      </c>
      <c r="W999" s="3">
        <f t="shared" ca="1" si="828"/>
        <v>2.4093368071556903E-2</v>
      </c>
      <c r="X999" s="3">
        <f t="shared" ca="1" si="829"/>
        <v>2.4643833839397718E-2</v>
      </c>
      <c r="Y999" s="3">
        <f t="shared" ca="1" si="830"/>
        <v>2.526890734569727E-2</v>
      </c>
      <c r="Z999" s="3">
        <f t="shared" ca="1" si="831"/>
        <v>2.5960615602725202E-2</v>
      </c>
      <c r="AA999" s="3">
        <f t="shared" ca="1" si="832"/>
        <v>2.6709562447331636E-2</v>
      </c>
      <c r="AB999" s="3">
        <f t="shared" ca="1" si="833"/>
        <v>2.750476554347767E-2</v>
      </c>
      <c r="AC999" s="3">
        <f t="shared" ca="1" si="834"/>
        <v>2.8333585094969742E-2</v>
      </c>
      <c r="AD999" s="3">
        <f t="shared" ca="1" si="835"/>
        <v>2.918181739971731E-2</v>
      </c>
      <c r="AE999" s="3">
        <f t="shared" ca="1" si="836"/>
        <v>3.0034026924743756E-2</v>
      </c>
      <c r="AF999" s="3">
        <f t="shared" ca="1" si="837"/>
        <v>3.0874167361363312E-2</v>
      </c>
      <c r="AG999" s="3">
        <f t="shared" ca="1" si="838"/>
        <v>3.1686488894511616E-2</v>
      </c>
      <c r="AH999" s="3">
        <f t="shared" ca="1" si="839"/>
        <v>3.2456648884890041E-2</v>
      </c>
      <c r="AI999" s="3">
        <f t="shared" ca="1" si="840"/>
        <v>3.317285375744073E-2</v>
      </c>
      <c r="AJ999" s="3">
        <f t="shared" ca="1" si="841"/>
        <v>3.3826792968111509E-2</v>
      </c>
      <c r="AK999" s="3">
        <f t="shared" ca="1" si="842"/>
        <v>3.4414119988099387E-2</v>
      </c>
      <c r="AL999" s="3">
        <f t="shared" ca="1" si="843"/>
        <v>3.4934319037976516E-2</v>
      </c>
      <c r="AM999" s="3">
        <f t="shared" ca="1" si="844"/>
        <v>3.5389967691800063E-2</v>
      </c>
      <c r="AN999" s="3">
        <f t="shared" ca="1" si="845"/>
        <v>3.5785615084258059E-2</v>
      </c>
      <c r="AO999" s="3">
        <f t="shared" ca="1" si="846"/>
        <v>3.6126648016895753E-2</v>
      </c>
      <c r="AP999" s="3">
        <f t="shared" ca="1" si="847"/>
        <v>3.6418502363120109E-2</v>
      </c>
      <c r="AQ999" s="3">
        <f t="shared" ca="1" si="848"/>
        <v>3.6666333127286843E-2</v>
      </c>
      <c r="AR999" s="3">
        <f t="shared" ca="1" si="849"/>
        <v>3.6874853982631087E-2</v>
      </c>
      <c r="AS999" s="3">
        <f t="shared" ca="1" si="850"/>
        <v>3.7047757671421662E-2</v>
      </c>
      <c r="AT999" s="3">
        <f t="shared" ca="1" si="851"/>
        <v>3.7186322301093616E-2</v>
      </c>
      <c r="AU999" s="3">
        <f t="shared" ca="1" si="852"/>
        <v>3.7287703392055838E-2</v>
      </c>
      <c r="AV999" s="3">
        <f t="shared" ca="1" si="853"/>
        <v>3.7344500719246838E-2</v>
      </c>
      <c r="AW999" s="3">
        <f t="shared" ca="1" si="854"/>
        <v>3.7347055604775643E-2</v>
      </c>
      <c r="AX999" s="3">
        <f t="shared" ca="1" si="855"/>
        <v>3.7287573100552411E-2</v>
      </c>
      <c r="AY999" s="3">
        <f t="shared" ca="1" si="856"/>
        <v>3.7163567822566849E-2</v>
      </c>
      <c r="AZ999" s="3">
        <f t="shared" ca="1" si="805"/>
        <v>3.6987327638809263E-2</v>
      </c>
      <c r="BC999" s="3">
        <f t="shared" ca="1" si="857"/>
        <v>-1.1910362238572709</v>
      </c>
      <c r="BD999" s="3">
        <f t="shared" ca="1" si="857"/>
        <v>-0.68140853961093928</v>
      </c>
      <c r="BE999" s="3">
        <f t="shared" ca="1" si="857"/>
        <v>1.8948559908776224</v>
      </c>
    </row>
    <row r="1000" spans="1:57" x14ac:dyDescent="0.2">
      <c r="A1000" s="3">
        <f t="shared" si="806"/>
        <v>9.8799999999998338</v>
      </c>
      <c r="B1000" s="3">
        <f t="shared" ca="1" si="807"/>
        <v>3.7219333938285103E-2</v>
      </c>
      <c r="C1000" s="3">
        <f t="shared" ca="1" si="808"/>
        <v>3.5479473706099184E-2</v>
      </c>
      <c r="D1000" s="3">
        <f t="shared" ca="1" si="809"/>
        <v>3.3866324875463975E-2</v>
      </c>
      <c r="E1000" s="3">
        <f t="shared" ca="1" si="810"/>
        <v>3.2376413726759569E-2</v>
      </c>
      <c r="F1000" s="3">
        <f t="shared" ca="1" si="811"/>
        <v>3.1006203389222907E-2</v>
      </c>
      <c r="G1000" s="3">
        <f t="shared" ca="1" si="812"/>
        <v>2.9752355869981238E-2</v>
      </c>
      <c r="H1000" s="3">
        <f t="shared" ca="1" si="813"/>
        <v>2.8611922335718153E-2</v>
      </c>
      <c r="I1000" s="3">
        <f t="shared" ca="1" si="814"/>
        <v>2.7582454384221775E-2</v>
      </c>
      <c r="J1000" s="3">
        <f t="shared" ca="1" si="815"/>
        <v>2.666203633450287E-2</v>
      </c>
      <c r="K1000" s="3">
        <f t="shared" ca="1" si="816"/>
        <v>2.5849247139008026E-2</v>
      </c>
      <c r="L1000" s="3">
        <f t="shared" ca="1" si="817"/>
        <v>2.5143067613858837E-2</v>
      </c>
      <c r="M1000" s="3">
        <f t="shared" ca="1" si="818"/>
        <v>2.4542752403418321E-2</v>
      </c>
      <c r="N1000" s="3">
        <f t="shared" ca="1" si="819"/>
        <v>2.4047686014887087E-2</v>
      </c>
      <c r="O1000" s="3">
        <f t="shared" ca="1" si="820"/>
        <v>2.3657239162355362E-2</v>
      </c>
      <c r="P1000" s="3">
        <f t="shared" ca="1" si="821"/>
        <v>2.3370636883176085E-2</v>
      </c>
      <c r="Q1000" s="3">
        <f t="shared" ca="1" si="822"/>
        <v>2.3186844663049194E-2</v>
      </c>
      <c r="R1000" s="3">
        <f t="shared" ca="1" si="823"/>
        <v>2.3104473896694608E-2</v>
      </c>
      <c r="S1000" s="3">
        <f t="shared" ca="1" si="824"/>
        <v>2.3121703722903387E-2</v>
      </c>
      <c r="T1000" s="3">
        <f t="shared" ca="1" si="825"/>
        <v>2.3236212680320771E-2</v>
      </c>
      <c r="U1000" s="3">
        <f t="shared" ca="1" si="826"/>
        <v>2.3445110842926511E-2</v>
      </c>
      <c r="V1000" s="3">
        <f t="shared" ca="1" si="827"/>
        <v>2.3744861417317836E-2</v>
      </c>
      <c r="W1000" s="3">
        <f t="shared" ca="1" si="828"/>
        <v>2.4131180755463277E-2</v>
      </c>
      <c r="X1000" s="3">
        <f t="shared" ca="1" si="829"/>
        <v>2.4598908097791743E-2</v>
      </c>
      <c r="Y1000" s="3">
        <f t="shared" ca="1" si="830"/>
        <v>2.5141842000583746E-2</v>
      </c>
      <c r="Z1000" s="3">
        <f t="shared" ca="1" si="831"/>
        <v>2.5752550204960339E-2</v>
      </c>
      <c r="AA1000" s="3">
        <f t="shared" ca="1" si="832"/>
        <v>2.6422174153503779E-2</v>
      </c>
      <c r="AB1000" s="3">
        <f t="shared" ca="1" si="833"/>
        <v>2.7140267743455512E-2</v>
      </c>
      <c r="AC1000" s="3">
        <f t="shared" ca="1" si="834"/>
        <v>2.7894729249444118E-2</v>
      </c>
      <c r="AD1000" s="3">
        <f t="shared" ca="1" si="835"/>
        <v>2.8671899560255062E-2</v>
      </c>
      <c r="AE1000" s="3">
        <f t="shared" ca="1" si="836"/>
        <v>2.9456899946709997E-2</v>
      </c>
      <c r="AF1000" s="3">
        <f t="shared" ca="1" si="837"/>
        <v>3.0234258757794244E-2</v>
      </c>
      <c r="AG1000" s="3">
        <f t="shared" ca="1" si="838"/>
        <v>3.0988822680547548E-2</v>
      </c>
      <c r="AH1000" s="3">
        <f t="shared" ca="1" si="839"/>
        <v>3.1706867976509762E-2</v>
      </c>
      <c r="AI1000" s="3">
        <f t="shared" ca="1" si="840"/>
        <v>3.2377238152041278E-2</v>
      </c>
      <c r="AJ1000" s="3">
        <f t="shared" ca="1" si="841"/>
        <v>3.299226881805644E-2</v>
      </c>
      <c r="AK1000" s="3">
        <f t="shared" ca="1" si="842"/>
        <v>3.3548256356456793E-2</v>
      </c>
      <c r="AL1000" s="3">
        <f t="shared" ca="1" si="843"/>
        <v>3.4045312555656605E-2</v>
      </c>
      <c r="AM1000" s="3">
        <f t="shared" ca="1" si="844"/>
        <v>3.4486619529794947E-2</v>
      </c>
      <c r="AN1000" s="3">
        <f t="shared" ca="1" si="845"/>
        <v>3.4877307708180864E-2</v>
      </c>
      <c r="AO1000" s="3">
        <f t="shared" ca="1" si="846"/>
        <v>3.5223328895323015E-2</v>
      </c>
      <c r="AP1000" s="3">
        <f t="shared" ca="1" si="847"/>
        <v>3.5530676922588121E-2</v>
      </c>
      <c r="AQ1000" s="3">
        <f t="shared" ca="1" si="848"/>
        <v>3.580506119841579E-2</v>
      </c>
      <c r="AR1000" s="3">
        <f t="shared" ca="1" si="849"/>
        <v>3.6051737995257356E-2</v>
      </c>
      <c r="AS1000" s="3">
        <f t="shared" ca="1" si="850"/>
        <v>3.6274914731860536E-2</v>
      </c>
      <c r="AT1000" s="3">
        <f t="shared" ca="1" si="851"/>
        <v>3.6476350183327615E-2</v>
      </c>
      <c r="AU1000" s="3">
        <f t="shared" ca="1" si="852"/>
        <v>3.6653672260605556E-2</v>
      </c>
      <c r="AV1000" s="3">
        <f t="shared" ca="1" si="853"/>
        <v>3.6799999736020765E-2</v>
      </c>
      <c r="AW1000" s="3">
        <f t="shared" ca="1" si="854"/>
        <v>3.6906276350060982E-2</v>
      </c>
      <c r="AX1000" s="3">
        <f t="shared" ca="1" si="855"/>
        <v>3.6965379826998178E-2</v>
      </c>
      <c r="AY1000" s="3">
        <f t="shared" ca="1" si="856"/>
        <v>3.6975688472051418E-2</v>
      </c>
      <c r="AZ1000" s="3">
        <f t="shared" ca="1" si="805"/>
        <v>3.6950859515163352E-2</v>
      </c>
      <c r="BC1000" s="3">
        <f t="shared" ca="1" si="857"/>
        <v>-0.11477621014040373</v>
      </c>
      <c r="BD1000" s="3">
        <f t="shared" ca="1" si="857"/>
        <v>-2.4259792086981307</v>
      </c>
      <c r="BE1000" s="3">
        <f t="shared" ca="1" si="857"/>
        <v>-0.3724021053978408</v>
      </c>
    </row>
    <row r="1001" spans="1:57" x14ac:dyDescent="0.2">
      <c r="A1001" s="3">
        <f t="shared" si="806"/>
        <v>9.8899999999998336</v>
      </c>
      <c r="B1001" s="3">
        <f t="shared" ca="1" si="807"/>
        <v>3.7765303189522946E-2</v>
      </c>
      <c r="C1001" s="3">
        <f t="shared" ca="1" si="808"/>
        <v>3.6107970277455631E-2</v>
      </c>
      <c r="D1001" s="3">
        <f t="shared" ca="1" si="809"/>
        <v>3.4568045217883737E-2</v>
      </c>
      <c r="E1001" s="3">
        <f t="shared" ca="1" si="810"/>
        <v>3.3142436782570173E-2</v>
      </c>
      <c r="F1001" s="3">
        <f t="shared" ca="1" si="811"/>
        <v>3.1827993004652722E-2</v>
      </c>
      <c r="G1001" s="3">
        <f t="shared" ca="1" si="812"/>
        <v>3.0621762274603836E-2</v>
      </c>
      <c r="H1001" s="3">
        <f t="shared" ca="1" si="813"/>
        <v>2.9521182493348314E-2</v>
      </c>
      <c r="I1001" s="3">
        <f t="shared" ca="1" si="814"/>
        <v>2.852419116785233E-2</v>
      </c>
      <c r="J1001" s="3">
        <f t="shared" ca="1" si="815"/>
        <v>2.76292566516026E-2</v>
      </c>
      <c r="K1001" s="3">
        <f t="shared" ca="1" si="816"/>
        <v>2.6835339277583133E-2</v>
      </c>
      <c r="L1001" s="3">
        <f t="shared" ca="1" si="817"/>
        <v>2.614179815632206E-2</v>
      </c>
      <c r="M1001" s="3">
        <f t="shared" ca="1" si="818"/>
        <v>2.5548263055932108E-2</v>
      </c>
      <c r="N1001" s="3">
        <f t="shared" ca="1" si="819"/>
        <v>2.505449064015584E-2</v>
      </c>
      <c r="O1001" s="3">
        <f t="shared" ca="1" si="820"/>
        <v>2.4660221210544786E-2</v>
      </c>
      <c r="P1001" s="3">
        <f t="shared" ca="1" si="821"/>
        <v>2.4365047313342412E-2</v>
      </c>
      <c r="Q1001" s="3">
        <f t="shared" ca="1" si="822"/>
        <v>2.4168300351504954E-2</v>
      </c>
      <c r="R1001" s="3">
        <f t="shared" ca="1" si="823"/>
        <v>2.4068956445210128E-2</v>
      </c>
      <c r="S1001" s="3">
        <f t="shared" ca="1" si="824"/>
        <v>2.4065558510028649E-2</v>
      </c>
      <c r="T1001" s="3">
        <f t="shared" ca="1" si="825"/>
        <v>2.4156147945598734E-2</v>
      </c>
      <c r="U1001" s="3">
        <f t="shared" ca="1" si="826"/>
        <v>2.4338196562466018E-2</v>
      </c>
      <c r="V1001" s="3">
        <f t="shared" ca="1" si="827"/>
        <v>2.4608527730859635E-2</v>
      </c>
      <c r="W1001" s="3">
        <f t="shared" ca="1" si="828"/>
        <v>2.496321575453091E-2</v>
      </c>
      <c r="X1001" s="3">
        <f t="shared" ca="1" si="829"/>
        <v>2.5397454899535259E-2</v>
      </c>
      <c r="Y1001" s="3">
        <f t="shared" ca="1" si="830"/>
        <v>2.5905395230224972E-2</v>
      </c>
      <c r="Z1001" s="3">
        <f t="shared" ca="1" si="831"/>
        <v>2.6479952300957479E-2</v>
      </c>
      <c r="AA1001" s="3">
        <f t="shared" ca="1" si="832"/>
        <v>2.7112612279445492E-2</v>
      </c>
      <c r="AB1001" s="3">
        <f t="shared" ca="1" si="833"/>
        <v>2.7793272479808992E-2</v>
      </c>
      <c r="AC1001" s="3">
        <f t="shared" ca="1" si="834"/>
        <v>2.8510176524747133E-2</v>
      </c>
      <c r="AD1001" s="3">
        <f t="shared" ca="1" si="835"/>
        <v>2.9250017285027172E-2</v>
      </c>
      <c r="AE1001" s="3">
        <f t="shared" ca="1" si="836"/>
        <v>2.9998280339193859E-2</v>
      </c>
      <c r="AF1001" s="3">
        <f t="shared" ca="1" si="837"/>
        <v>3.0739876277639609E-2</v>
      </c>
      <c r="AG1001" s="3">
        <f t="shared" ca="1" si="838"/>
        <v>3.1460055884330318E-2</v>
      </c>
      <c r="AH1001" s="3">
        <f t="shared" ca="1" si="839"/>
        <v>3.2145521832103244E-2</v>
      </c>
      <c r="AI1001" s="3">
        <f t="shared" ca="1" si="840"/>
        <v>3.2785562037055391E-2</v>
      </c>
      <c r="AJ1001" s="3">
        <f t="shared" ca="1" si="841"/>
        <v>3.3372965347029701E-2</v>
      </c>
      <c r="AK1001" s="3">
        <f t="shared" ca="1" si="842"/>
        <v>3.3904477894622372E-2</v>
      </c>
      <c r="AL1001" s="3">
        <f t="shared" ca="1" si="843"/>
        <v>3.4380645722381926E-2</v>
      </c>
      <c r="AM1001" s="3">
        <f t="shared" ca="1" si="844"/>
        <v>3.4805062166467483E-2</v>
      </c>
      <c r="AN1001" s="3">
        <f t="shared" ca="1" si="845"/>
        <v>3.5183245771823288E-2</v>
      </c>
      <c r="AO1001" s="3">
        <f t="shared" ca="1" si="846"/>
        <v>3.5521520351868709E-2</v>
      </c>
      <c r="AP1001" s="3">
        <f t="shared" ca="1" si="847"/>
        <v>3.5826244771700058E-2</v>
      </c>
      <c r="AQ1001" s="3">
        <f t="shared" ca="1" si="848"/>
        <v>3.6103489754590809E-2</v>
      </c>
      <c r="AR1001" s="3">
        <f t="shared" ca="1" si="849"/>
        <v>3.6358860760601124E-2</v>
      </c>
      <c r="AS1001" s="3">
        <f t="shared" ca="1" si="850"/>
        <v>3.6596886351628742E-2</v>
      </c>
      <c r="AT1001" s="3">
        <f t="shared" ca="1" si="851"/>
        <v>3.6819612951747946E-2</v>
      </c>
      <c r="AU1001" s="3">
        <f t="shared" ca="1" si="852"/>
        <v>3.7024948941428118E-2</v>
      </c>
      <c r="AV1001" s="3">
        <f t="shared" ca="1" si="853"/>
        <v>3.7206340905650732E-2</v>
      </c>
      <c r="AW1001" s="3">
        <f t="shared" ca="1" si="854"/>
        <v>3.7355143555209261E-2</v>
      </c>
      <c r="AX1001" s="3">
        <f t="shared" ca="1" si="855"/>
        <v>3.7464718253922183E-2</v>
      </c>
      <c r="AY1001" s="3">
        <f t="shared" ca="1" si="856"/>
        <v>3.7534124256539743E-2</v>
      </c>
      <c r="AZ1001" s="3">
        <f t="shared" ca="1" si="805"/>
        <v>3.7577825968488618E-2</v>
      </c>
      <c r="BC1001" s="3">
        <f t="shared" ca="1" si="857"/>
        <v>1.0071934326195855</v>
      </c>
      <c r="BD1001" s="3">
        <f t="shared" ca="1" si="857"/>
        <v>-0.76528713284855154</v>
      </c>
      <c r="BE1001" s="3">
        <f t="shared" ca="1" si="857"/>
        <v>0.71379917450391162</v>
      </c>
    </row>
    <row r="1002" spans="1:57" x14ac:dyDescent="0.2">
      <c r="A1002" s="3">
        <f t="shared" si="806"/>
        <v>9.8999999999998334</v>
      </c>
      <c r="B1002" s="3">
        <f t="shared" ca="1" si="807"/>
        <v>3.802586088341537E-2</v>
      </c>
      <c r="C1002" s="3">
        <f t="shared" ca="1" si="808"/>
        <v>3.6350826628150028E-2</v>
      </c>
      <c r="D1002" s="3">
        <f t="shared" ca="1" si="809"/>
        <v>3.4788605010895098E-2</v>
      </c>
      <c r="E1002" s="3">
        <f t="shared" ca="1" si="810"/>
        <v>3.3336399380821724E-2</v>
      </c>
      <c r="F1002" s="3">
        <f t="shared" ca="1" si="811"/>
        <v>3.1991354742332501E-2</v>
      </c>
      <c r="G1002" s="3">
        <f t="shared" ca="1" si="812"/>
        <v>3.0750817914038098E-2</v>
      </c>
      <c r="H1002" s="3">
        <f t="shared" ca="1" si="813"/>
        <v>2.9612525552378331E-2</v>
      </c>
      <c r="I1002" s="3">
        <f t="shared" ca="1" si="814"/>
        <v>2.8574713073778474E-2</v>
      </c>
      <c r="J1002" s="3">
        <f t="shared" ca="1" si="815"/>
        <v>2.7636144850897496E-2</v>
      </c>
      <c r="K1002" s="3">
        <f t="shared" ca="1" si="816"/>
        <v>2.6796074573309295E-2</v>
      </c>
      <c r="L1002" s="3">
        <f t="shared" ca="1" si="817"/>
        <v>2.6054151620310481E-2</v>
      </c>
      <c r="M1002" s="3">
        <f t="shared" ca="1" si="818"/>
        <v>2.5410292862194424E-2</v>
      </c>
      <c r="N1002" s="3">
        <f t="shared" ca="1" si="819"/>
        <v>2.486453910563911E-2</v>
      </c>
      <c r="O1002" s="3">
        <f t="shared" ca="1" si="820"/>
        <v>2.4416912235861031E-2</v>
      </c>
      <c r="P1002" s="3">
        <f t="shared" ca="1" si="821"/>
        <v>2.4067284313936583E-2</v>
      </c>
      <c r="Q1002" s="3">
        <f t="shared" ca="1" si="822"/>
        <v>2.3815264674017407E-2</v>
      </c>
      <c r="R1002" s="3">
        <f t="shared" ca="1" si="823"/>
        <v>2.3660106180540541E-2</v>
      </c>
      <c r="S1002" s="3">
        <f t="shared" ca="1" si="824"/>
        <v>2.3600627545315701E-2</v>
      </c>
      <c r="T1002" s="3">
        <f t="shared" ca="1" si="825"/>
        <v>2.3635145044260623E-2</v>
      </c>
      <c r="U1002" s="3">
        <f t="shared" ca="1" si="826"/>
        <v>2.3761404230803227E-2</v>
      </c>
      <c r="V1002" s="3">
        <f t="shared" ca="1" si="827"/>
        <v>2.3976500632342652E-2</v>
      </c>
      <c r="W1002" s="3">
        <f t="shared" ca="1" si="828"/>
        <v>2.4276778483664975E-2</v>
      </c>
      <c r="X1002" s="3">
        <f t="shared" ca="1" si="829"/>
        <v>2.4657699043876099E-2</v>
      </c>
      <c r="Y1002" s="3">
        <f t="shared" ca="1" si="830"/>
        <v>2.5113675849278479E-2</v>
      </c>
      <c r="Z1002" s="3">
        <f t="shared" ca="1" si="831"/>
        <v>2.5637884243478879E-2</v>
      </c>
      <c r="AA1002" s="3">
        <f t="shared" ca="1" si="832"/>
        <v>2.6222067130930504E-2</v>
      </c>
      <c r="AB1002" s="3">
        <f t="shared" ca="1" si="833"/>
        <v>2.6856377319030799E-2</v>
      </c>
      <c r="AC1002" s="3">
        <f t="shared" ca="1" si="834"/>
        <v>2.7529315949002802E-2</v>
      </c>
      <c r="AD1002" s="3">
        <f t="shared" ca="1" si="835"/>
        <v>2.8227840157885462E-2</v>
      </c>
      <c r="AE1002" s="3">
        <f t="shared" ca="1" si="836"/>
        <v>2.8937712228395397E-2</v>
      </c>
      <c r="AF1002" s="3">
        <f t="shared" ca="1" si="837"/>
        <v>2.9644137467217571E-2</v>
      </c>
      <c r="AG1002" s="3">
        <f t="shared" ca="1" si="838"/>
        <v>3.0332683239306539E-2</v>
      </c>
      <c r="AH1002" s="3">
        <f t="shared" ca="1" si="839"/>
        <v>3.0990391026540845E-2</v>
      </c>
      <c r="AI1002" s="3">
        <f t="shared" ca="1" si="840"/>
        <v>3.1606905369073006E-2</v>
      </c>
      <c r="AJ1002" s="3">
        <f t="shared" ca="1" si="841"/>
        <v>3.2175380319724965E-2</v>
      </c>
      <c r="AK1002" s="3">
        <f t="shared" ca="1" si="842"/>
        <v>3.2692923489631466E-2</v>
      </c>
      <c r="AL1002" s="3">
        <f t="shared" ca="1" si="843"/>
        <v>3.3160426752608073E-2</v>
      </c>
      <c r="AM1002" s="3">
        <f t="shared" ca="1" si="844"/>
        <v>3.3581806242481332E-2</v>
      </c>
      <c r="AN1002" s="3">
        <f t="shared" ca="1" si="845"/>
        <v>3.3962880335471297E-2</v>
      </c>
      <c r="AO1002" s="3">
        <f t="shared" ca="1" si="846"/>
        <v>3.431025675217949E-2</v>
      </c>
      <c r="AP1002" s="3">
        <f t="shared" ca="1" si="847"/>
        <v>3.4630571354828991E-2</v>
      </c>
      <c r="AQ1002" s="3">
        <f t="shared" ca="1" si="848"/>
        <v>3.4930167976757721E-2</v>
      </c>
      <c r="AR1002" s="3">
        <f t="shared" ca="1" si="849"/>
        <v>3.5214912742520574E-2</v>
      </c>
      <c r="AS1002" s="3">
        <f t="shared" ca="1" si="850"/>
        <v>3.548956672505682E-2</v>
      </c>
      <c r="AT1002" s="3">
        <f t="shared" ca="1" si="851"/>
        <v>3.5756375891598857E-2</v>
      </c>
      <c r="AU1002" s="3">
        <f t="shared" ca="1" si="852"/>
        <v>3.6013442076776189E-2</v>
      </c>
      <c r="AV1002" s="3">
        <f t="shared" ca="1" si="853"/>
        <v>3.6254453379153485E-2</v>
      </c>
      <c r="AW1002" s="3">
        <f t="shared" ca="1" si="854"/>
        <v>3.6471088970989822E-2</v>
      </c>
      <c r="AX1002" s="3">
        <f t="shared" ca="1" si="855"/>
        <v>3.6657109839624988E-2</v>
      </c>
      <c r="AY1002" s="3">
        <f t="shared" ca="1" si="856"/>
        <v>3.6812170751634524E-2</v>
      </c>
      <c r="AZ1002" s="3">
        <f t="shared" ca="1" si="805"/>
        <v>3.6951250515969085E-2</v>
      </c>
      <c r="BC1002" s="3">
        <f t="shared" ca="1" si="857"/>
        <v>-1.063200389976859</v>
      </c>
      <c r="BD1002" s="3">
        <f t="shared" ca="1" si="857"/>
        <v>-1.7260153501996411</v>
      </c>
      <c r="BE1002" s="3">
        <f t="shared" ca="1" si="857"/>
        <v>-0.76525397057187661</v>
      </c>
    </row>
    <row r="1003" spans="1:57" x14ac:dyDescent="0.2">
      <c r="A1003" s="3">
        <f t="shared" si="806"/>
        <v>9.9099999999998332</v>
      </c>
      <c r="B1003" s="3">
        <f t="shared" ca="1" si="807"/>
        <v>3.8338423300982721E-2</v>
      </c>
      <c r="C1003" s="3">
        <f t="shared" ca="1" si="808"/>
        <v>3.6621830227904079E-2</v>
      </c>
      <c r="D1003" s="3">
        <f t="shared" ca="1" si="809"/>
        <v>3.5025330316854245E-2</v>
      </c>
      <c r="E1003" s="3">
        <f t="shared" ca="1" si="810"/>
        <v>3.3545802354860432E-2</v>
      </c>
      <c r="F1003" s="3">
        <f t="shared" ca="1" si="811"/>
        <v>3.2180069159298198E-2</v>
      </c>
      <c r="G1003" s="3">
        <f t="shared" ca="1" si="812"/>
        <v>3.0925156796034619E-2</v>
      </c>
      <c r="H1003" s="3">
        <f t="shared" ca="1" si="813"/>
        <v>2.9778481472674093E-2</v>
      </c>
      <c r="I1003" s="3">
        <f t="shared" ca="1" si="814"/>
        <v>2.8737957289865942E-2</v>
      </c>
      <c r="J1003" s="3">
        <f t="shared" ca="1" si="815"/>
        <v>2.7802025398760422E-2</v>
      </c>
      <c r="K1003" s="3">
        <f t="shared" ca="1" si="816"/>
        <v>2.6969613596335547E-2</v>
      </c>
      <c r="L1003" s="3">
        <f t="shared" ca="1" si="817"/>
        <v>2.6240042279895355E-2</v>
      </c>
      <c r="M1003" s="3">
        <f t="shared" ca="1" si="818"/>
        <v>2.5612896175299615E-2</v>
      </c>
      <c r="N1003" s="3">
        <f t="shared" ca="1" si="819"/>
        <v>2.5087880993547002E-2</v>
      </c>
      <c r="O1003" s="3">
        <f t="shared" ca="1" si="820"/>
        <v>2.4664680974713013E-2</v>
      </c>
      <c r="P1003" s="3">
        <f t="shared" ca="1" si="821"/>
        <v>2.4342828475604907E-2</v>
      </c>
      <c r="Q1003" s="3">
        <f t="shared" ca="1" si="822"/>
        <v>2.4121591550401677E-2</v>
      </c>
      <c r="R1003" s="3">
        <f t="shared" ca="1" si="823"/>
        <v>2.3999880601409951E-2</v>
      </c>
      <c r="S1003" s="3">
        <f t="shared" ca="1" si="824"/>
        <v>2.397617093084994E-2</v>
      </c>
      <c r="T1003" s="3">
        <f t="shared" ca="1" si="825"/>
        <v>2.4048434480821636E-2</v>
      </c>
      <c r="U1003" s="3">
        <f t="shared" ca="1" si="826"/>
        <v>2.4214071328491665E-2</v>
      </c>
      <c r="V1003" s="3">
        <f t="shared" ca="1" si="827"/>
        <v>2.4469829926477147E-2</v>
      </c>
      <c r="W1003" s="3">
        <f t="shared" ca="1" si="828"/>
        <v>2.4811705194409905E-2</v>
      </c>
      <c r="X1003" s="3">
        <f t="shared" ca="1" si="829"/>
        <v>2.5234806126595007E-2</v>
      </c>
      <c r="Y1003" s="3">
        <f t="shared" ca="1" si="830"/>
        <v>2.5733190470201717E-2</v>
      </c>
      <c r="Z1003" s="3">
        <f t="shared" ca="1" si="831"/>
        <v>2.6299674109606645E-2</v>
      </c>
      <c r="AA1003" s="3">
        <f t="shared" ca="1" si="832"/>
        <v>2.6925637473704907E-2</v>
      </c>
      <c r="AB1003" s="3">
        <f t="shared" ca="1" si="833"/>
        <v>2.7600869716247013E-2</v>
      </c>
      <c r="AC1003" s="3">
        <f t="shared" ca="1" si="834"/>
        <v>2.8313510444505516E-2</v>
      </c>
      <c r="AD1003" s="3">
        <f t="shared" ca="1" si="835"/>
        <v>2.9050162123119744E-2</v>
      </c>
      <c r="AE1003" s="3">
        <f t="shared" ca="1" si="836"/>
        <v>2.9796244911791274E-2</v>
      </c>
      <c r="AF1003" s="3">
        <f t="shared" ca="1" si="837"/>
        <v>3.0536640083362213E-2</v>
      </c>
      <c r="AG1003" s="3">
        <f t="shared" ca="1" si="838"/>
        <v>3.1256612840907513E-2</v>
      </c>
      <c r="AH1003" s="3">
        <f t="shared" ca="1" si="839"/>
        <v>3.1942924644217961E-2</v>
      </c>
      <c r="AI1003" s="3">
        <f t="shared" ca="1" si="840"/>
        <v>3.2584957641690719E-2</v>
      </c>
      <c r="AJ1003" s="3">
        <f t="shared" ca="1" si="841"/>
        <v>3.3175611829168637E-2</v>
      </c>
      <c r="AK1003" s="3">
        <f t="shared" ca="1" si="842"/>
        <v>3.3711736795950221E-2</v>
      </c>
      <c r="AL1003" s="3">
        <f t="shared" ca="1" si="843"/>
        <v>3.4193950599016767E-2</v>
      </c>
      <c r="AM1003" s="3">
        <f t="shared" ca="1" si="844"/>
        <v>3.4625872523105103E-2</v>
      </c>
      <c r="AN1003" s="3">
        <f t="shared" ca="1" si="845"/>
        <v>3.5013001269799886E-2</v>
      </c>
      <c r="AO1003" s="3">
        <f t="shared" ca="1" si="846"/>
        <v>3.5361609141254365E-2</v>
      </c>
      <c r="AP1003" s="3">
        <f t="shared" ca="1" si="847"/>
        <v>3.5677989731647819E-2</v>
      </c>
      <c r="AQ1003" s="3">
        <f t="shared" ca="1" si="848"/>
        <v>3.5968140548041906E-2</v>
      </c>
      <c r="AR1003" s="3">
        <f t="shared" ca="1" si="849"/>
        <v>3.6237568628987839E-2</v>
      </c>
      <c r="AS1003" s="3">
        <f t="shared" ca="1" si="850"/>
        <v>3.6490647711679466E-2</v>
      </c>
      <c r="AT1003" s="3">
        <f t="shared" ca="1" si="851"/>
        <v>3.6729203997297982E-2</v>
      </c>
      <c r="AU1003" s="3">
        <f t="shared" ca="1" si="852"/>
        <v>3.6950914548392187E-2</v>
      </c>
      <c r="AV1003" s="3">
        <f t="shared" ca="1" si="853"/>
        <v>3.714909144863824E-2</v>
      </c>
      <c r="AW1003" s="3">
        <f t="shared" ca="1" si="854"/>
        <v>3.7315120647572642E-2</v>
      </c>
      <c r="AX1003" s="3">
        <f t="shared" ca="1" si="855"/>
        <v>3.744254748639321E-2</v>
      </c>
      <c r="AY1003" s="3">
        <f t="shared" ca="1" si="856"/>
        <v>3.7531001433905462E-2</v>
      </c>
      <c r="AZ1003" s="3">
        <f t="shared" ca="1" si="805"/>
        <v>3.7595151764224351E-2</v>
      </c>
      <c r="BC1003" s="3">
        <f t="shared" ca="1" si="857"/>
        <v>0.97407028426399833</v>
      </c>
      <c r="BD1003" s="3">
        <f t="shared" ca="1" si="857"/>
        <v>1.0600118121341149</v>
      </c>
      <c r="BE1003" s="3">
        <f t="shared" ca="1" si="857"/>
        <v>-0.20348680687582288</v>
      </c>
    </row>
    <row r="1004" spans="1:57" x14ac:dyDescent="0.2">
      <c r="A1004" s="3">
        <f t="shared" si="806"/>
        <v>9.919999999999833</v>
      </c>
      <c r="B1004" s="3">
        <f t="shared" ca="1" si="807"/>
        <v>3.7924947165247351E-2</v>
      </c>
      <c r="C1004" s="3">
        <f t="shared" ca="1" si="808"/>
        <v>3.6176723453192637E-2</v>
      </c>
      <c r="D1004" s="3">
        <f t="shared" ca="1" si="809"/>
        <v>3.4550129182501818E-2</v>
      </c>
      <c r="E1004" s="3">
        <f t="shared" ca="1" si="810"/>
        <v>3.3042020892959288E-2</v>
      </c>
      <c r="F1004" s="3">
        <f t="shared" ca="1" si="811"/>
        <v>3.164920151099803E-2</v>
      </c>
      <c r="G1004" s="3">
        <f t="shared" ca="1" si="812"/>
        <v>3.0368678623218504E-2</v>
      </c>
      <c r="H1004" s="3">
        <f t="shared" ca="1" si="813"/>
        <v>2.9197850238449671E-2</v>
      </c>
      <c r="I1004" s="3">
        <f t="shared" ca="1" si="814"/>
        <v>2.8134611370849022E-2</v>
      </c>
      <c r="J1004" s="3">
        <f t="shared" ca="1" si="815"/>
        <v>2.7177382164035164E-2</v>
      </c>
      <c r="K1004" s="3">
        <f t="shared" ca="1" si="816"/>
        <v>2.6325066728001095E-2</v>
      </c>
      <c r="L1004" s="3">
        <f t="shared" ca="1" si="817"/>
        <v>2.5576958682208242E-2</v>
      </c>
      <c r="M1004" s="3">
        <f t="shared" ca="1" si="818"/>
        <v>2.4932612816456659E-2</v>
      </c>
      <c r="N1004" s="3">
        <f t="shared" ca="1" si="819"/>
        <v>2.4391701962475271E-2</v>
      </c>
      <c r="O1004" s="3">
        <f t="shared" ca="1" si="820"/>
        <v>2.3953874941414818E-2</v>
      </c>
      <c r="P1004" s="3">
        <f t="shared" ca="1" si="821"/>
        <v>2.3618626641698129E-2</v>
      </c>
      <c r="Q1004" s="3">
        <f t="shared" ca="1" si="822"/>
        <v>2.3385186081287208E-2</v>
      </c>
      <c r="R1004" s="3">
        <f t="shared" ca="1" si="823"/>
        <v>2.3252423448807878E-2</v>
      </c>
      <c r="S1004" s="3">
        <f t="shared" ca="1" si="824"/>
        <v>2.3218772885805074E-2</v>
      </c>
      <c r="T1004" s="3">
        <f t="shared" ca="1" si="825"/>
        <v>2.3282164245110967E-2</v>
      </c>
      <c r="U1004" s="3">
        <f t="shared" ca="1" si="826"/>
        <v>2.3439954363059273E-2</v>
      </c>
      <c r="V1004" s="3">
        <f t="shared" ca="1" si="827"/>
        <v>2.3688846840076442E-2</v>
      </c>
      <c r="W1004" s="3">
        <f t="shared" ca="1" si="828"/>
        <v>2.4024789489045902E-2</v>
      </c>
      <c r="X1004" s="3">
        <f t="shared" ca="1" si="829"/>
        <v>2.4442841236384034E-2</v>
      </c>
      <c r="Y1004" s="3">
        <f t="shared" ca="1" si="830"/>
        <v>2.4937006234123774E-2</v>
      </c>
      <c r="Z1004" s="3">
        <f t="shared" ca="1" si="831"/>
        <v>2.5500043114483808E-2</v>
      </c>
      <c r="AA1004" s="3">
        <f t="shared" ca="1" si="832"/>
        <v>2.6123272074638181E-2</v>
      </c>
      <c r="AB1004" s="3">
        <f t="shared" ca="1" si="833"/>
        <v>2.6796420924483196E-2</v>
      </c>
      <c r="AC1004" s="3">
        <f t="shared" ca="1" si="834"/>
        <v>2.7507570141970722E-2</v>
      </c>
      <c r="AD1004" s="3">
        <f t="shared" ca="1" si="835"/>
        <v>2.8243270037726968E-2</v>
      </c>
      <c r="AE1004" s="3">
        <f t="shared" ca="1" si="836"/>
        <v>2.8988901277620695E-2</v>
      </c>
      <c r="AF1004" s="3">
        <f t="shared" ca="1" si="837"/>
        <v>2.9729323805489226E-2</v>
      </c>
      <c r="AG1004" s="3">
        <f t="shared" ca="1" si="838"/>
        <v>3.0449803372722527E-2</v>
      </c>
      <c r="AH1004" s="3">
        <f t="shared" ca="1" si="839"/>
        <v>3.1137124037029076E-2</v>
      </c>
      <c r="AI1004" s="3">
        <f t="shared" ca="1" si="840"/>
        <v>3.1780707989145007E-2</v>
      </c>
      <c r="AJ1004" s="3">
        <f t="shared" ca="1" si="841"/>
        <v>3.2373503356035727E-2</v>
      </c>
      <c r="AK1004" s="3">
        <f t="shared" ca="1" si="842"/>
        <v>3.2912403656662328E-2</v>
      </c>
      <c r="AL1004" s="3">
        <f t="shared" ca="1" si="843"/>
        <v>3.3398054937925532E-2</v>
      </c>
      <c r="AM1004" s="3">
        <f t="shared" ca="1" si="844"/>
        <v>3.3834081446360333E-2</v>
      </c>
      <c r="AN1004" s="3">
        <f t="shared" ca="1" si="845"/>
        <v>3.422596416143852E-2</v>
      </c>
      <c r="AO1004" s="3">
        <f t="shared" ca="1" si="846"/>
        <v>3.457994209727195E-2</v>
      </c>
      <c r="AP1004" s="3">
        <f t="shared" ca="1" si="847"/>
        <v>3.4902268766230267E-2</v>
      </c>
      <c r="AQ1004" s="3">
        <f t="shared" ca="1" si="848"/>
        <v>3.5198897361303091E-2</v>
      </c>
      <c r="AR1004" s="3">
        <f t="shared" ca="1" si="849"/>
        <v>3.5475277537441924E-2</v>
      </c>
      <c r="AS1004" s="3">
        <f t="shared" ca="1" si="850"/>
        <v>3.5735697314887876E-2</v>
      </c>
      <c r="AT1004" s="3">
        <f t="shared" ca="1" si="851"/>
        <v>3.5981865296049131E-2</v>
      </c>
      <c r="AU1004" s="3">
        <f t="shared" ca="1" si="852"/>
        <v>3.6211337013936425E-2</v>
      </c>
      <c r="AV1004" s="3">
        <f t="shared" ca="1" si="853"/>
        <v>3.6417352460579526E-2</v>
      </c>
      <c r="AW1004" s="3">
        <f t="shared" ca="1" si="854"/>
        <v>3.6591308181722765E-2</v>
      </c>
      <c r="AX1004" s="3">
        <f t="shared" ca="1" si="855"/>
        <v>3.6726839946788228E-2</v>
      </c>
      <c r="AY1004" s="3">
        <f t="shared" ca="1" si="856"/>
        <v>3.6823848509468883E-2</v>
      </c>
      <c r="AZ1004" s="3">
        <f t="shared" ca="1" si="805"/>
        <v>3.6897168516529855E-2</v>
      </c>
      <c r="BC1004" s="3">
        <f t="shared" ca="1" si="857"/>
        <v>-1.1442357319909462</v>
      </c>
      <c r="BD1004" s="3">
        <f t="shared" ca="1" si="857"/>
        <v>-0.32556325666287567</v>
      </c>
      <c r="BE1004" s="3">
        <f t="shared" ca="1" si="857"/>
        <v>-0.50705726662499107</v>
      </c>
    </row>
    <row r="1005" spans="1:57" x14ac:dyDescent="0.2">
      <c r="A1005" s="3">
        <f t="shared" si="806"/>
        <v>9.9299999999998327</v>
      </c>
      <c r="B1005" s="3">
        <f t="shared" ca="1" si="807"/>
        <v>3.7694656631869251E-2</v>
      </c>
      <c r="C1005" s="3">
        <f t="shared" ca="1" si="808"/>
        <v>3.5956248572304332E-2</v>
      </c>
      <c r="D1005" s="3">
        <f t="shared" ca="1" si="809"/>
        <v>3.433456838730093E-2</v>
      </c>
      <c r="E1005" s="3">
        <f t="shared" ca="1" si="810"/>
        <v>3.2826736727034678E-2</v>
      </c>
      <c r="F1005" s="3">
        <f t="shared" ca="1" si="811"/>
        <v>3.1429822965737549E-2</v>
      </c>
      <c r="G1005" s="3">
        <f t="shared" ca="1" si="812"/>
        <v>3.0141102526861255E-2</v>
      </c>
      <c r="H1005" s="3">
        <f t="shared" ca="1" si="813"/>
        <v>2.8958241513213034E-2</v>
      </c>
      <c r="I1005" s="3">
        <f t="shared" ca="1" si="814"/>
        <v>2.7879402124545805E-2</v>
      </c>
      <c r="J1005" s="3">
        <f t="shared" ca="1" si="815"/>
        <v>2.6903269753865495E-2</v>
      </c>
      <c r="K1005" s="3">
        <f t="shared" ca="1" si="816"/>
        <v>2.6029011072870985E-2</v>
      </c>
      <c r="L1005" s="3">
        <f t="shared" ca="1" si="817"/>
        <v>2.5256179170524792E-2</v>
      </c>
      <c r="M1005" s="3">
        <f t="shared" ca="1" si="818"/>
        <v>2.4584585152211104E-2</v>
      </c>
      <c r="N1005" s="3">
        <f t="shared" ca="1" si="819"/>
        <v>2.4014155230104035E-2</v>
      </c>
      <c r="O1005" s="3">
        <f t="shared" ca="1" si="820"/>
        <v>2.3544789075948428E-2</v>
      </c>
      <c r="P1005" s="3">
        <f t="shared" ca="1" si="821"/>
        <v>2.3176230388934072E-2</v>
      </c>
      <c r="Q1005" s="3">
        <f t="shared" ca="1" si="822"/>
        <v>2.2907955437764749E-2</v>
      </c>
      <c r="R1005" s="3">
        <f t="shared" ca="1" si="823"/>
        <v>2.2739080488953636E-2</v>
      </c>
      <c r="S1005" s="3">
        <f t="shared" ca="1" si="824"/>
        <v>2.2668284815306583E-2</v>
      </c>
      <c r="T1005" s="3">
        <f t="shared" ca="1" si="825"/>
        <v>2.2693742467864691E-2</v>
      </c>
      <c r="U1005" s="3">
        <f t="shared" ca="1" si="826"/>
        <v>2.2813053320409653E-2</v>
      </c>
      <c r="V1005" s="3">
        <f t="shared" ca="1" si="827"/>
        <v>2.3023162386594138E-2</v>
      </c>
      <c r="W1005" s="3">
        <f t="shared" ca="1" si="828"/>
        <v>2.3320256623838426E-2</v>
      </c>
      <c r="X1005" s="3">
        <f t="shared" ca="1" si="829"/>
        <v>2.3699631130633298E-2</v>
      </c>
      <c r="Y1005" s="3">
        <f t="shared" ca="1" si="830"/>
        <v>2.4155522701242976E-2</v>
      </c>
      <c r="Z1005" s="3">
        <f t="shared" ca="1" si="831"/>
        <v>2.4680918966645003E-2</v>
      </c>
      <c r="AA1005" s="3">
        <f t="shared" ca="1" si="832"/>
        <v>2.5267366180557738E-2</v>
      </c>
      <c r="AB1005" s="3">
        <f t="shared" ca="1" si="833"/>
        <v>2.5904817163821994E-2</v>
      </c>
      <c r="AC1005" s="3">
        <f t="shared" ca="1" si="834"/>
        <v>2.6581579715083157E-2</v>
      </c>
      <c r="AD1005" s="3">
        <f t="shared" ca="1" si="835"/>
        <v>2.7284438554665964E-2</v>
      </c>
      <c r="AE1005" s="3">
        <f t="shared" ca="1" si="836"/>
        <v>2.799902152841096E-2</v>
      </c>
      <c r="AF1005" s="3">
        <f t="shared" ca="1" si="837"/>
        <v>2.8710453999205132E-2</v>
      </c>
      <c r="AG1005" s="3">
        <f t="shared" ca="1" si="838"/>
        <v>2.9404289018253562E-2</v>
      </c>
      <c r="AH1005" s="3">
        <f t="shared" ca="1" si="839"/>
        <v>3.006761990057889E-2</v>
      </c>
      <c r="AI1005" s="3">
        <f t="shared" ca="1" si="840"/>
        <v>3.0690195351539936E-2</v>
      </c>
      <c r="AJ1005" s="3">
        <f t="shared" ca="1" si="841"/>
        <v>3.1265297855703506E-2</v>
      </c>
      <c r="AK1005" s="3">
        <f t="shared" ca="1" si="842"/>
        <v>3.1790150853406474E-2</v>
      </c>
      <c r="AL1005" s="3">
        <f t="shared" ca="1" si="843"/>
        <v>3.226571423141459E-2</v>
      </c>
      <c r="AM1005" s="3">
        <f t="shared" ca="1" si="844"/>
        <v>3.2695903054890847E-2</v>
      </c>
      <c r="AN1005" s="3">
        <f t="shared" ca="1" si="845"/>
        <v>3.3086466580383653E-2</v>
      </c>
      <c r="AO1005" s="3">
        <f t="shared" ca="1" si="846"/>
        <v>3.3443896708596148E-2</v>
      </c>
      <c r="AP1005" s="3">
        <f t="shared" ca="1" si="847"/>
        <v>3.3774693095951124E-2</v>
      </c>
      <c r="AQ1005" s="3">
        <f t="shared" ca="1" si="848"/>
        <v>3.4085050670483667E-2</v>
      </c>
      <c r="AR1005" s="3">
        <f t="shared" ca="1" si="849"/>
        <v>3.4380647447386566E-2</v>
      </c>
      <c r="AS1005" s="3">
        <f t="shared" ca="1" si="850"/>
        <v>3.4665971402819795E-2</v>
      </c>
      <c r="AT1005" s="3">
        <f t="shared" ca="1" si="851"/>
        <v>3.4942899772311312E-2</v>
      </c>
      <c r="AU1005" s="3">
        <f t="shared" ca="1" si="852"/>
        <v>3.520915385859965E-2</v>
      </c>
      <c r="AV1005" s="3">
        <f t="shared" ca="1" si="853"/>
        <v>3.5458189526333325E-2</v>
      </c>
      <c r="AW1005" s="3">
        <f t="shared" ca="1" si="854"/>
        <v>3.5681701824612853E-2</v>
      </c>
      <c r="AX1005" s="3">
        <f t="shared" ca="1" si="855"/>
        <v>3.5873706878725917E-2</v>
      </c>
      <c r="AY1005" s="3">
        <f t="shared" ca="1" si="856"/>
        <v>3.6034660919516223E-2</v>
      </c>
      <c r="AZ1005" s="3">
        <f t="shared" ca="1" si="805"/>
        <v>3.6179834668222652E-2</v>
      </c>
      <c r="BC1005" s="3">
        <f t="shared" ca="1" si="857"/>
        <v>-1.1641489015145963</v>
      </c>
      <c r="BD1005" s="3">
        <f t="shared" ca="1" si="857"/>
        <v>-1.1868423040020462</v>
      </c>
      <c r="BE1005" s="3">
        <f t="shared" ca="1" si="857"/>
        <v>-0.2761553441409168</v>
      </c>
    </row>
    <row r="1006" spans="1:57" x14ac:dyDescent="0.2">
      <c r="A1006" s="3">
        <f t="shared" si="806"/>
        <v>9.9399999999998325</v>
      </c>
      <c r="B1006" s="3">
        <f t="shared" ca="1" si="807"/>
        <v>3.6330852747030323E-2</v>
      </c>
      <c r="C1006" s="3">
        <f t="shared" ca="1" si="808"/>
        <v>3.4680038413002136E-2</v>
      </c>
      <c r="D1006" s="3">
        <f t="shared" ca="1" si="809"/>
        <v>3.3139767289168467E-2</v>
      </c>
      <c r="E1006" s="3">
        <f t="shared" ca="1" si="810"/>
        <v>3.1707360748843574E-2</v>
      </c>
      <c r="F1006" s="3">
        <f t="shared" ca="1" si="811"/>
        <v>3.0380091207838692E-2</v>
      </c>
      <c r="G1006" s="3">
        <f t="shared" ca="1" si="812"/>
        <v>2.9155438497598538E-2</v>
      </c>
      <c r="H1006" s="3">
        <f t="shared" ca="1" si="813"/>
        <v>2.8031273362740187E-2</v>
      </c>
      <c r="I1006" s="3">
        <f t="shared" ca="1" si="814"/>
        <v>2.7005961715887053E-2</v>
      </c>
      <c r="J1006" s="3">
        <f t="shared" ca="1" si="815"/>
        <v>2.6078390711677973E-2</v>
      </c>
      <c r="K1006" s="3">
        <f t="shared" ca="1" si="816"/>
        <v>2.5247926087672831E-2</v>
      </c>
      <c r="L1006" s="3">
        <f t="shared" ca="1" si="817"/>
        <v>2.4514316905256121E-2</v>
      </c>
      <c r="M1006" s="3">
        <f t="shared" ca="1" si="818"/>
        <v>2.3877567092692602E-2</v>
      </c>
      <c r="N1006" s="3">
        <f t="shared" ca="1" si="819"/>
        <v>2.3337792758003781E-2</v>
      </c>
      <c r="O1006" s="3">
        <f t="shared" ca="1" si="820"/>
        <v>2.2895080948731269E-2</v>
      </c>
      <c r="P1006" s="3">
        <f t="shared" ca="1" si="821"/>
        <v>2.2549360709630553E-2</v>
      </c>
      <c r="Q1006" s="3">
        <f t="shared" ca="1" si="822"/>
        <v>2.2300292102689304E-2</v>
      </c>
      <c r="R1006" s="3">
        <f t="shared" ca="1" si="823"/>
        <v>2.2147174019374761E-2</v>
      </c>
      <c r="S1006" s="3">
        <f t="shared" ca="1" si="824"/>
        <v>2.2088867411091864E-2</v>
      </c>
      <c r="T1006" s="3">
        <f t="shared" ca="1" si="825"/>
        <v>2.212372706987464E-2</v>
      </c>
      <c r="U1006" s="3">
        <f t="shared" ca="1" si="826"/>
        <v>2.2249532440467554E-2</v>
      </c>
      <c r="V1006" s="3">
        <f t="shared" ca="1" si="827"/>
        <v>2.2463406470374918E-2</v>
      </c>
      <c r="W1006" s="3">
        <f t="shared" ca="1" si="828"/>
        <v>2.2761711768103838E-2</v>
      </c>
      <c r="X1006" s="3">
        <f t="shared" ca="1" si="829"/>
        <v>2.3139916099621852E-2</v>
      </c>
      <c r="Y1006" s="3">
        <f t="shared" ca="1" si="830"/>
        <v>2.3592425394554251E-2</v>
      </c>
      <c r="Z1006" s="3">
        <f t="shared" ca="1" si="831"/>
        <v>2.4112392789792353E-2</v>
      </c>
      <c r="AA1006" s="3">
        <f t="shared" ca="1" si="832"/>
        <v>2.4691527140686058E-2</v>
      </c>
      <c r="AB1006" s="3">
        <f t="shared" ca="1" si="833"/>
        <v>2.5319942891214888E-2</v>
      </c>
      <c r="AC1006" s="3">
        <f t="shared" ca="1" si="834"/>
        <v>2.5986111868497072E-2</v>
      </c>
      <c r="AD1006" s="3">
        <f t="shared" ca="1" si="835"/>
        <v>2.6676990023960557E-2</v>
      </c>
      <c r="AE1006" s="3">
        <f t="shared" ca="1" si="836"/>
        <v>2.7378389314198455E-2</v>
      </c>
      <c r="AF1006" s="3">
        <f t="shared" ca="1" si="837"/>
        <v>2.8075637524761939E-2</v>
      </c>
      <c r="AG1006" s="3">
        <f t="shared" ca="1" si="838"/>
        <v>2.8754512011820416E-2</v>
      </c>
      <c r="AH1006" s="3">
        <f t="shared" ca="1" si="839"/>
        <v>2.9402352258856061E-2</v>
      </c>
      <c r="AI1006" s="3">
        <f t="shared" ca="1" si="840"/>
        <v>3.0009170208709208E-2</v>
      </c>
      <c r="AJ1006" s="3">
        <f t="shared" ca="1" si="841"/>
        <v>3.0568519180822738E-2</v>
      </c>
      <c r="AK1006" s="3">
        <f t="shared" ca="1" si="842"/>
        <v>3.1077888781278325E-2</v>
      </c>
      <c r="AL1006" s="3">
        <f t="shared" ca="1" si="843"/>
        <v>3.1538488842281234E-2</v>
      </c>
      <c r="AM1006" s="3">
        <f t="shared" ca="1" si="844"/>
        <v>3.1954461362790648E-2</v>
      </c>
      <c r="AN1006" s="3">
        <f t="shared" ca="1" si="845"/>
        <v>3.2331760134621093E-2</v>
      </c>
      <c r="AO1006" s="3">
        <f t="shared" ca="1" si="846"/>
        <v>3.2677066376215473E-2</v>
      </c>
      <c r="AP1006" s="3">
        <f t="shared" ca="1" si="847"/>
        <v>3.299706236586876E-2</v>
      </c>
      <c r="AQ1006" s="3">
        <f t="shared" ca="1" si="848"/>
        <v>3.3298121065164686E-2</v>
      </c>
      <c r="AR1006" s="3">
        <f t="shared" ca="1" si="849"/>
        <v>3.3586084847450064E-2</v>
      </c>
      <c r="AS1006" s="3">
        <f t="shared" ca="1" si="850"/>
        <v>3.3865577584346995E-2</v>
      </c>
      <c r="AT1006" s="3">
        <f t="shared" ca="1" si="851"/>
        <v>3.4138581653234579E-2</v>
      </c>
      <c r="AU1006" s="3">
        <f t="shared" ca="1" si="852"/>
        <v>3.4402921694636185E-2</v>
      </c>
      <c r="AV1006" s="3">
        <f t="shared" ca="1" si="853"/>
        <v>3.4652207664433048E-2</v>
      </c>
      <c r="AW1006" s="3">
        <f t="shared" ca="1" si="854"/>
        <v>3.4878371318131283E-2</v>
      </c>
      <c r="AX1006" s="3">
        <f t="shared" ca="1" si="855"/>
        <v>3.5075749205309086E-2</v>
      </c>
      <c r="AY1006" s="3">
        <f t="shared" ca="1" si="856"/>
        <v>3.524528721190659E-2</v>
      </c>
      <c r="AZ1006" s="3">
        <f t="shared" ca="1" si="805"/>
        <v>3.5402461812875451E-2</v>
      </c>
      <c r="BC1006" s="3">
        <f t="shared" ca="1" si="857"/>
        <v>-1.1466934044958501</v>
      </c>
      <c r="BD1006" s="3">
        <f t="shared" ca="1" si="857"/>
        <v>0.22557436586281732</v>
      </c>
      <c r="BE1006" s="3">
        <f t="shared" ca="1" si="857"/>
        <v>1.0765010454375519</v>
      </c>
    </row>
    <row r="1007" spans="1:57" x14ac:dyDescent="0.2">
      <c r="A1007" s="3">
        <f t="shared" si="806"/>
        <v>9.9499999999998323</v>
      </c>
      <c r="B1007" s="3">
        <f t="shared" ca="1" si="807"/>
        <v>3.62139012516925E-2</v>
      </c>
      <c r="C1007" s="3">
        <f t="shared" ca="1" si="808"/>
        <v>3.4553442854511666E-2</v>
      </c>
      <c r="D1007" s="3">
        <f t="shared" ca="1" si="809"/>
        <v>3.3002344415069579E-2</v>
      </c>
      <c r="E1007" s="3">
        <f t="shared" ca="1" si="810"/>
        <v>3.1558018524248575E-2</v>
      </c>
      <c r="F1007" s="3">
        <f t="shared" ca="1" si="811"/>
        <v>3.0217831114828089E-2</v>
      </c>
      <c r="G1007" s="3">
        <f t="shared" ca="1" si="812"/>
        <v>2.8979356878982884E-2</v>
      </c>
      <c r="H1007" s="3">
        <f t="shared" ca="1" si="813"/>
        <v>2.7840561632621743E-2</v>
      </c>
      <c r="I1007" s="3">
        <f t="shared" ca="1" si="814"/>
        <v>2.679990541027449E-2</v>
      </c>
      <c r="J1007" s="3">
        <f t="shared" ca="1" si="815"/>
        <v>2.5856367522358106E-2</v>
      </c>
      <c r="K1007" s="3">
        <f t="shared" ca="1" si="816"/>
        <v>2.5009403158485381E-2</v>
      </c>
      <c r="L1007" s="3">
        <f t="shared" ca="1" si="817"/>
        <v>2.4258847737532618E-2</v>
      </c>
      <c r="M1007" s="3">
        <f t="shared" ca="1" si="818"/>
        <v>2.360478840016516E-2</v>
      </c>
      <c r="N1007" s="3">
        <f t="shared" ca="1" si="819"/>
        <v>2.3047421547911569E-2</v>
      </c>
      <c r="O1007" s="3">
        <f t="shared" ca="1" si="820"/>
        <v>2.2586912011566276E-2</v>
      </c>
      <c r="P1007" s="3">
        <f t="shared" ca="1" si="821"/>
        <v>2.2223264598465492E-2</v>
      </c>
      <c r="Q1007" s="3">
        <f t="shared" ca="1" si="822"/>
        <v>2.1956213588574868E-2</v>
      </c>
      <c r="R1007" s="3">
        <f t="shared" ca="1" si="823"/>
        <v>2.1785130927449266E-2</v>
      </c>
      <c r="S1007" s="3">
        <f t="shared" ca="1" si="824"/>
        <v>2.1708949674401269E-2</v>
      </c>
      <c r="T1007" s="3">
        <f t="shared" ca="1" si="825"/>
        <v>2.1726095787117899E-2</v>
      </c>
      <c r="U1007" s="3">
        <f t="shared" ca="1" si="826"/>
        <v>2.1834418696624839E-2</v>
      </c>
      <c r="V1007" s="3">
        <f t="shared" ca="1" si="827"/>
        <v>2.2031109686683429E-2</v>
      </c>
      <c r="W1007" s="3">
        <f t="shared" ca="1" si="828"/>
        <v>2.2312597405276066E-2</v>
      </c>
      <c r="X1007" s="3">
        <f t="shared" ca="1" si="829"/>
        <v>2.2674412663265406E-2</v>
      </c>
      <c r="Y1007" s="3">
        <f t="shared" ca="1" si="830"/>
        <v>2.3111020901109523E-2</v>
      </c>
      <c r="Z1007" s="3">
        <f t="shared" ca="1" si="831"/>
        <v>2.3615631151588556E-2</v>
      </c>
      <c r="AA1007" s="3">
        <f t="shared" ca="1" si="832"/>
        <v>2.4180005300174754E-2</v>
      </c>
      <c r="AB1007" s="3">
        <f t="shared" ca="1" si="833"/>
        <v>2.4794309910153703E-2</v>
      </c>
      <c r="AC1007" s="3">
        <f t="shared" ca="1" si="834"/>
        <v>2.5447071429229754E-2</v>
      </c>
      <c r="AD1007" s="3">
        <f t="shared" ca="1" si="835"/>
        <v>2.6125307745587717E-2</v>
      </c>
      <c r="AE1007" s="3">
        <f t="shared" ca="1" si="836"/>
        <v>2.6814905740872183E-2</v>
      </c>
      <c r="AF1007" s="3">
        <f t="shared" ca="1" si="837"/>
        <v>2.7501286509005192E-2</v>
      </c>
      <c r="AG1007" s="3">
        <f t="shared" ca="1" si="838"/>
        <v>2.8170342596451039E-2</v>
      </c>
      <c r="AH1007" s="3">
        <f t="shared" ca="1" si="839"/>
        <v>2.8809550444592564E-2</v>
      </c>
      <c r="AI1007" s="3">
        <f t="shared" ca="1" si="840"/>
        <v>2.9409075833760151E-2</v>
      </c>
      <c r="AJ1007" s="3">
        <f t="shared" ca="1" si="841"/>
        <v>2.9962633272950824E-2</v>
      </c>
      <c r="AK1007" s="3">
        <f t="shared" ca="1" si="842"/>
        <v>3.0467868657645624E-2</v>
      </c>
      <c r="AL1007" s="3">
        <f t="shared" ca="1" si="843"/>
        <v>3.0926131753317126E-2</v>
      </c>
      <c r="AM1007" s="3">
        <f t="shared" ca="1" si="844"/>
        <v>3.1341681492810781E-2</v>
      </c>
      <c r="AN1007" s="3">
        <f t="shared" ca="1" si="845"/>
        <v>3.1720566346917375E-2</v>
      </c>
      <c r="AO1007" s="3">
        <f t="shared" ca="1" si="846"/>
        <v>3.2069547165962886E-2</v>
      </c>
      <c r="AP1007" s="3">
        <f t="shared" ca="1" si="847"/>
        <v>3.2395379206408705E-2</v>
      </c>
      <c r="AQ1007" s="3">
        <f t="shared" ca="1" si="848"/>
        <v>3.270450363793994E-2</v>
      </c>
      <c r="AR1007" s="3">
        <f t="shared" ca="1" si="849"/>
        <v>3.3002817070864297E-2</v>
      </c>
      <c r="AS1007" s="3">
        <f t="shared" ca="1" si="850"/>
        <v>3.3294969105254445E-2</v>
      </c>
      <c r="AT1007" s="3">
        <f t="shared" ca="1" si="851"/>
        <v>3.3582937672319964E-2</v>
      </c>
      <c r="AU1007" s="3">
        <f t="shared" ca="1" si="852"/>
        <v>3.3864542213498709E-2</v>
      </c>
      <c r="AV1007" s="3">
        <f t="shared" ca="1" si="853"/>
        <v>3.4133438876268747E-2</v>
      </c>
      <c r="AW1007" s="3">
        <f t="shared" ca="1" si="854"/>
        <v>3.4381688244960171E-2</v>
      </c>
      <c r="AX1007" s="3">
        <f t="shared" ca="1" si="855"/>
        <v>3.4603841126118473E-2</v>
      </c>
      <c r="AY1007" s="3">
        <f t="shared" ca="1" si="856"/>
        <v>3.4801217830813219E-2</v>
      </c>
      <c r="AZ1007" s="3">
        <f t="shared" ca="1" si="805"/>
        <v>3.4989318582966153E-2</v>
      </c>
      <c r="BC1007" s="3">
        <f t="shared" ca="1" si="857"/>
        <v>-0.6923796767832453</v>
      </c>
      <c r="BD1007" s="3">
        <f t="shared" ca="1" si="857"/>
        <v>-0.58528733635106622</v>
      </c>
      <c r="BE1007" s="3">
        <f t="shared" ca="1" si="857"/>
        <v>-0.32237610361803437</v>
      </c>
    </row>
    <row r="1008" spans="1:57" x14ac:dyDescent="0.2">
      <c r="A1008" s="3">
        <f t="shared" si="806"/>
        <v>9.9599999999998321</v>
      </c>
      <c r="B1008" s="3">
        <f t="shared" ca="1" si="807"/>
        <v>3.5786936746606261E-2</v>
      </c>
      <c r="C1008" s="3">
        <f t="shared" ca="1" si="808"/>
        <v>3.4115651789162559E-2</v>
      </c>
      <c r="D1008" s="3">
        <f t="shared" ca="1" si="809"/>
        <v>3.2557734707592732E-2</v>
      </c>
      <c r="E1008" s="3">
        <f t="shared" ca="1" si="810"/>
        <v>3.1110402639067929E-2</v>
      </c>
      <c r="F1008" s="3">
        <f t="shared" ca="1" si="811"/>
        <v>2.9770828342943739E-2</v>
      </c>
      <c r="G1008" s="3">
        <f t="shared" ca="1" si="812"/>
        <v>2.8536394659068886E-2</v>
      </c>
      <c r="H1008" s="3">
        <f t="shared" ca="1" si="813"/>
        <v>2.7404875738388887E-2</v>
      </c>
      <c r="I1008" s="3">
        <f t="shared" ca="1" si="814"/>
        <v>2.6374538980750109E-2</v>
      </c>
      <c r="J1008" s="3">
        <f t="shared" ca="1" si="815"/>
        <v>2.5444169081005892E-2</v>
      </c>
      <c r="K1008" s="3">
        <f t="shared" ca="1" si="816"/>
        <v>2.4613023901663412E-2</v>
      </c>
      <c r="L1008" s="3">
        <f t="shared" ca="1" si="817"/>
        <v>2.3880738438921668E-2</v>
      </c>
      <c r="M1008" s="3">
        <f t="shared" ca="1" si="818"/>
        <v>2.3247196270201428E-2</v>
      </c>
      <c r="N1008" s="3">
        <f t="shared" ca="1" si="819"/>
        <v>2.2712387323065936E-2</v>
      </c>
      <c r="O1008" s="3">
        <f t="shared" ca="1" si="820"/>
        <v>2.2276267453881705E-2</v>
      </c>
      <c r="P1008" s="3">
        <f t="shared" ca="1" si="821"/>
        <v>2.1938630484406332E-2</v>
      </c>
      <c r="Q1008" s="3">
        <f t="shared" ca="1" si="822"/>
        <v>2.1698998172038346E-2</v>
      </c>
      <c r="R1008" s="3">
        <f t="shared" ca="1" si="823"/>
        <v>2.1556528780229338E-2</v>
      </c>
      <c r="S1008" s="3">
        <f t="shared" ca="1" si="824"/>
        <v>2.150994074008716E-2</v>
      </c>
      <c r="T1008" s="3">
        <f t="shared" ca="1" si="825"/>
        <v>2.1557444434097101E-2</v>
      </c>
      <c r="U1008" s="3">
        <f t="shared" ca="1" si="826"/>
        <v>2.1696672529298282E-2</v>
      </c>
      <c r="V1008" s="3">
        <f t="shared" ca="1" si="827"/>
        <v>2.1924597882506152E-2</v>
      </c>
      <c r="W1008" s="3">
        <f t="shared" ca="1" si="828"/>
        <v>2.2237428404019505E-2</v>
      </c>
      <c r="X1008" s="3">
        <f t="shared" ca="1" si="829"/>
        <v>2.2630471161647576E-2</v>
      </c>
      <c r="Y1008" s="3">
        <f t="shared" ca="1" si="830"/>
        <v>2.3097964317115059E-2</v>
      </c>
      <c r="Z1008" s="3">
        <f t="shared" ca="1" si="831"/>
        <v>2.363288602450828E-2</v>
      </c>
      <c r="AA1008" s="3">
        <f t="shared" ca="1" si="832"/>
        <v>2.4226764463938233E-2</v>
      </c>
      <c r="AB1008" s="3">
        <f t="shared" ca="1" si="833"/>
        <v>2.4869531650754877E-2</v>
      </c>
      <c r="AC1008" s="3">
        <f t="shared" ca="1" si="834"/>
        <v>2.5549482082304807E-2</v>
      </c>
      <c r="AD1008" s="3">
        <f t="shared" ca="1" si="835"/>
        <v>2.6253409126028301E-2</v>
      </c>
      <c r="AE1008" s="3">
        <f t="shared" ca="1" si="836"/>
        <v>2.696698823902053E-2</v>
      </c>
      <c r="AF1008" s="3">
        <f t="shared" ca="1" si="837"/>
        <v>2.7675447543945578E-2</v>
      </c>
      <c r="AG1008" s="3">
        <f t="shared" ca="1" si="838"/>
        <v>2.8364508495647468E-2</v>
      </c>
      <c r="AH1008" s="3">
        <f t="shared" ca="1" si="839"/>
        <v>2.9021498113734188E-2</v>
      </c>
      <c r="AI1008" s="3">
        <f t="shared" ca="1" si="840"/>
        <v>2.9636449445800187E-2</v>
      </c>
      <c r="AJ1008" s="3">
        <f t="shared" ca="1" si="841"/>
        <v>3.0202951375126224E-2</v>
      </c>
      <c r="AK1008" s="3">
        <f t="shared" ca="1" si="842"/>
        <v>3.0718519042202779E-2</v>
      </c>
      <c r="AL1008" s="3">
        <f t="shared" ca="1" si="843"/>
        <v>3.1184354968514832E-2</v>
      </c>
      <c r="AM1008" s="3">
        <f t="shared" ca="1" si="844"/>
        <v>3.160454785842861E-2</v>
      </c>
      <c r="AN1008" s="3">
        <f t="shared" ca="1" si="845"/>
        <v>3.1984953843502008E-2</v>
      </c>
      <c r="AO1008" s="3">
        <f t="shared" ca="1" si="846"/>
        <v>3.2332126555602456E-2</v>
      </c>
      <c r="AP1008" s="3">
        <f t="shared" ca="1" si="847"/>
        <v>3.2652607416689156E-2</v>
      </c>
      <c r="AQ1008" s="3">
        <f t="shared" ca="1" si="848"/>
        <v>3.2952618807858519E-2</v>
      </c>
      <c r="AR1008" s="3">
        <f t="shared" ca="1" si="849"/>
        <v>3.3237824288941627E-2</v>
      </c>
      <c r="AS1008" s="3">
        <f t="shared" ca="1" si="850"/>
        <v>3.3512611867702026E-2</v>
      </c>
      <c r="AT1008" s="3">
        <f t="shared" ca="1" si="851"/>
        <v>3.3778668296854178E-2</v>
      </c>
      <c r="AU1008" s="3">
        <f t="shared" ca="1" si="852"/>
        <v>3.4033522129296764E-2</v>
      </c>
      <c r="AV1008" s="3">
        <f t="shared" ca="1" si="853"/>
        <v>3.427059063958196E-2</v>
      </c>
      <c r="AW1008" s="3">
        <f t="shared" ca="1" si="854"/>
        <v>3.4481778232159387E-2</v>
      </c>
      <c r="AX1008" s="3">
        <f t="shared" ca="1" si="855"/>
        <v>3.4661566456637809E-2</v>
      </c>
      <c r="AY1008" s="3">
        <f t="shared" ca="1" si="856"/>
        <v>3.4811356318425732E-2</v>
      </c>
      <c r="AZ1008" s="3">
        <f t="shared" ca="1" si="805"/>
        <v>3.4946322849106558E-2</v>
      </c>
      <c r="BC1008" s="3">
        <f t="shared" ca="1" si="857"/>
        <v>-7.4789896620376162E-2</v>
      </c>
      <c r="BD1008" s="3">
        <f t="shared" ca="1" si="857"/>
        <v>0.84296090917480715</v>
      </c>
      <c r="BE1008" s="3">
        <f t="shared" ca="1" si="857"/>
        <v>9.6529208268240296E-2</v>
      </c>
    </row>
    <row r="1009" spans="1:57" x14ac:dyDescent="0.2">
      <c r="A1009" s="3">
        <f t="shared" si="806"/>
        <v>9.9699999999998319</v>
      </c>
      <c r="B1009" s="3">
        <f t="shared" ca="1" si="807"/>
        <v>3.658251392176786E-2</v>
      </c>
      <c r="C1009" s="3">
        <f t="shared" ca="1" si="808"/>
        <v>3.4890046667506766E-2</v>
      </c>
      <c r="D1009" s="3">
        <f t="shared" ca="1" si="809"/>
        <v>3.3311065583735026E-2</v>
      </c>
      <c r="E1009" s="3">
        <f t="shared" ca="1" si="810"/>
        <v>3.1842826701794273E-2</v>
      </c>
      <c r="F1009" s="3">
        <f t="shared" ca="1" si="811"/>
        <v>3.0482543936314128E-2</v>
      </c>
      <c r="G1009" s="3">
        <f t="shared" ca="1" si="812"/>
        <v>2.9227642580840471E-2</v>
      </c>
      <c r="H1009" s="3">
        <f t="shared" ca="1" si="813"/>
        <v>2.8075939404237065E-2</v>
      </c>
      <c r="I1009" s="3">
        <f t="shared" ca="1" si="814"/>
        <v>2.7025743434325154E-2</v>
      </c>
      <c r="J1009" s="3">
        <f t="shared" ca="1" si="815"/>
        <v>2.6075878998439515E-2</v>
      </c>
      <c r="K1009" s="3">
        <f t="shared" ca="1" si="816"/>
        <v>2.5225640872346203E-2</v>
      </c>
      <c r="L1009" s="3">
        <f t="shared" ca="1" si="817"/>
        <v>2.4474697869031507E-2</v>
      </c>
      <c r="M1009" s="3">
        <f t="shared" ca="1" si="818"/>
        <v>2.3822964246733126E-2</v>
      </c>
      <c r="N1009" s="3">
        <f t="shared" ca="1" si="819"/>
        <v>2.3270457711315654E-2</v>
      </c>
      <c r="O1009" s="3">
        <f t="shared" ca="1" si="820"/>
        <v>2.281715940677061E-2</v>
      </c>
      <c r="P1009" s="3">
        <f t="shared" ca="1" si="821"/>
        <v>2.2462886440813123E-2</v>
      </c>
      <c r="Q1009" s="3">
        <f t="shared" ca="1" si="822"/>
        <v>2.2207182327359819E-2</v>
      </c>
      <c r="R1009" s="3">
        <f t="shared" ca="1" si="823"/>
        <v>2.2049225931112908E-2</v>
      </c>
      <c r="S1009" s="3">
        <f t="shared" ca="1" si="824"/>
        <v>2.1987755338311498E-2</v>
      </c>
      <c r="T1009" s="3">
        <f t="shared" ca="1" si="825"/>
        <v>2.2020999634739375E-2</v>
      </c>
      <c r="U1009" s="3">
        <f t="shared" ca="1" si="826"/>
        <v>2.2146608992465844E-2</v>
      </c>
      <c r="V1009" s="3">
        <f t="shared" ca="1" si="827"/>
        <v>2.2361572097421633E-2</v>
      </c>
      <c r="W1009" s="3">
        <f t="shared" ca="1" si="828"/>
        <v>2.2662110364390458E-2</v>
      </c>
      <c r="X1009" s="3">
        <f t="shared" ca="1" si="829"/>
        <v>2.3043541349690468E-2</v>
      </c>
      <c r="Y1009" s="3">
        <f t="shared" ca="1" si="830"/>
        <v>2.3500110166589695E-2</v>
      </c>
      <c r="Z1009" s="3">
        <f t="shared" ca="1" si="831"/>
        <v>2.4024798336223233E-2</v>
      </c>
      <c r="AA1009" s="3">
        <f t="shared" ca="1" si="832"/>
        <v>2.4609134618765256E-2</v>
      </c>
      <c r="AB1009" s="3">
        <f t="shared" ca="1" si="833"/>
        <v>2.5243050835857581E-2</v>
      </c>
      <c r="AC1009" s="3">
        <f t="shared" ca="1" si="834"/>
        <v>2.5914843985357244E-2</v>
      </c>
      <c r="AD1009" s="3">
        <f t="shared" ca="1" si="835"/>
        <v>2.6611317478159813E-2</v>
      </c>
      <c r="AE1009" s="3">
        <f t="shared" ca="1" si="836"/>
        <v>2.7318170018152801E-2</v>
      </c>
      <c r="AF1009" s="3">
        <f t="shared" ca="1" si="837"/>
        <v>2.8020671496611017E-2</v>
      </c>
      <c r="AG1009" s="3">
        <f t="shared" ca="1" si="838"/>
        <v>2.8704607012431042E-2</v>
      </c>
      <c r="AH1009" s="3">
        <f t="shared" ca="1" si="839"/>
        <v>2.9357388799502733E-2</v>
      </c>
      <c r="AI1009" s="3">
        <f t="shared" ca="1" si="840"/>
        <v>2.9969151617100901E-2</v>
      </c>
      <c r="AJ1009" s="3">
        <f t="shared" ca="1" si="841"/>
        <v>3.05335929224805E-2</v>
      </c>
      <c r="AK1009" s="3">
        <f t="shared" ca="1" si="842"/>
        <v>3.1048331073637431E-2</v>
      </c>
      <c r="AL1009" s="3">
        <f t="shared" ca="1" si="843"/>
        <v>3.1514655190655168E-2</v>
      </c>
      <c r="AM1009" s="3">
        <f t="shared" ca="1" si="844"/>
        <v>3.1936717609481587E-2</v>
      </c>
      <c r="AN1009" s="3">
        <f t="shared" ca="1" si="845"/>
        <v>3.2320416127133073E-2</v>
      </c>
      <c r="AO1009" s="3">
        <f t="shared" ca="1" si="846"/>
        <v>3.2672331326973586E-2</v>
      </c>
      <c r="AP1009" s="3">
        <f t="shared" ca="1" si="847"/>
        <v>3.299902499965434E-2</v>
      </c>
      <c r="AQ1009" s="3">
        <f t="shared" ca="1" si="848"/>
        <v>3.33067347547212E-2</v>
      </c>
      <c r="AR1009" s="3">
        <f t="shared" ca="1" si="849"/>
        <v>3.3601124832967913E-2</v>
      </c>
      <c r="AS1009" s="3">
        <f t="shared" ca="1" si="850"/>
        <v>3.3886555360401117E-2</v>
      </c>
      <c r="AT1009" s="3">
        <f t="shared" ca="1" si="851"/>
        <v>3.4164656219315186E-2</v>
      </c>
      <c r="AU1009" s="3">
        <f t="shared" ca="1" si="852"/>
        <v>3.4432900416657829E-2</v>
      </c>
      <c r="AV1009" s="3">
        <f t="shared" ca="1" si="853"/>
        <v>3.4684702310192154E-2</v>
      </c>
      <c r="AW1009" s="3">
        <f t="shared" ca="1" si="854"/>
        <v>3.4912046165222137E-2</v>
      </c>
      <c r="AX1009" s="3">
        <f t="shared" ca="1" si="855"/>
        <v>3.5109581575721228E-2</v>
      </c>
      <c r="AY1009" s="3">
        <f t="shared" ca="1" si="856"/>
        <v>3.5279016425979269E-2</v>
      </c>
      <c r="AZ1009" s="3">
        <f t="shared" ca="1" si="805"/>
        <v>3.5435552308935324E-2</v>
      </c>
      <c r="BC1009" s="3">
        <f t="shared" ca="1" si="857"/>
        <v>0.70431339312638208</v>
      </c>
      <c r="BD1009" s="3">
        <f t="shared" ca="1" si="857"/>
        <v>-0.48392339224908643</v>
      </c>
      <c r="BE1009" s="3">
        <f t="shared" ca="1" si="857"/>
        <v>-0.42935783694161334</v>
      </c>
    </row>
    <row r="1010" spans="1:57" x14ac:dyDescent="0.2">
      <c r="A1010" s="3">
        <f t="shared" si="806"/>
        <v>9.9799999999998317</v>
      </c>
      <c r="B1010" s="3">
        <f t="shared" ca="1" si="807"/>
        <v>3.6126235256924419E-2</v>
      </c>
      <c r="C1010" s="3">
        <f t="shared" ca="1" si="808"/>
        <v>3.4461066053122755E-2</v>
      </c>
      <c r="D1010" s="3">
        <f t="shared" ca="1" si="809"/>
        <v>3.2904868559903079E-2</v>
      </c>
      <c r="E1010" s="3">
        <f t="shared" ca="1" si="810"/>
        <v>3.1455111440276205E-2</v>
      </c>
      <c r="F1010" s="3">
        <f t="shared" ca="1" si="811"/>
        <v>3.0109223482390861E-2</v>
      </c>
      <c r="G1010" s="3">
        <f t="shared" ca="1" si="812"/>
        <v>2.8864846129051137E-2</v>
      </c>
      <c r="H1010" s="3">
        <f t="shared" ca="1" si="813"/>
        <v>2.7720012439516797E-2</v>
      </c>
      <c r="I1010" s="3">
        <f t="shared" ca="1" si="814"/>
        <v>2.6673246721950712E-2</v>
      </c>
      <c r="J1010" s="3">
        <f t="shared" ca="1" si="815"/>
        <v>2.5723586574061288E-2</v>
      </c>
      <c r="K1010" s="3">
        <f t="shared" ca="1" si="816"/>
        <v>2.4870537315220643E-2</v>
      </c>
      <c r="L1010" s="3">
        <f t="shared" ca="1" si="817"/>
        <v>2.4113975204759566E-2</v>
      </c>
      <c r="M1010" s="3">
        <f t="shared" ca="1" si="818"/>
        <v>2.3454018815959009E-2</v>
      </c>
      <c r="N1010" s="3">
        <f t="shared" ca="1" si="819"/>
        <v>2.2890887275448017E-2</v>
      </c>
      <c r="O1010" s="3">
        <f t="shared" ca="1" si="820"/>
        <v>2.2424760667086388E-2</v>
      </c>
      <c r="P1010" s="3">
        <f t="shared" ca="1" si="821"/>
        <v>2.2055653046234618E-2</v>
      </c>
      <c r="Q1010" s="3">
        <f t="shared" ca="1" si="822"/>
        <v>2.1783303352498704E-2</v>
      </c>
      <c r="R1010" s="3">
        <f t="shared" ca="1" si="823"/>
        <v>2.1607084725185716E-2</v>
      </c>
      <c r="S1010" s="3">
        <f t="shared" ca="1" si="824"/>
        <v>2.1525928578905985E-2</v>
      </c>
      <c r="T1010" s="3">
        <f t="shared" ca="1" si="825"/>
        <v>2.1538256371053055E-2</v>
      </c>
      <c r="U1010" s="3">
        <f t="shared" ca="1" si="826"/>
        <v>2.1641909437484747E-2</v>
      </c>
      <c r="V1010" s="3">
        <f t="shared" ca="1" si="827"/>
        <v>2.1834065939031075E-2</v>
      </c>
      <c r="W1010" s="3">
        <f t="shared" ca="1" si="828"/>
        <v>2.2111134426917794E-2</v>
      </c>
      <c r="X1010" s="3">
        <f t="shared" ca="1" si="829"/>
        <v>2.2468616567509272E-2</v>
      </c>
      <c r="Y1010" s="3">
        <f t="shared" ca="1" si="830"/>
        <v>2.2900938046203616E-2</v>
      </c>
      <c r="Z1010" s="3">
        <f t="shared" ca="1" si="831"/>
        <v>2.3401257387721603E-2</v>
      </c>
      <c r="AA1010" s="3">
        <f t="shared" ca="1" si="832"/>
        <v>2.3961277609101779E-2</v>
      </c>
      <c r="AB1010" s="3">
        <f t="shared" ca="1" si="833"/>
        <v>2.4571104084438827E-2</v>
      </c>
      <c r="AC1010" s="3">
        <f t="shared" ca="1" si="834"/>
        <v>2.5219210155235733E-2</v>
      </c>
      <c r="AD1010" s="3">
        <f t="shared" ca="1" si="835"/>
        <v>2.5892583232186735E-2</v>
      </c>
      <c r="AE1010" s="3">
        <f t="shared" ca="1" si="836"/>
        <v>2.6577119328684673E-2</v>
      </c>
      <c r="AF1010" s="3">
        <f t="shared" ca="1" si="837"/>
        <v>2.7258304234400541E-2</v>
      </c>
      <c r="AG1010" s="3">
        <f t="shared" ca="1" si="838"/>
        <v>2.7922160815964697E-2</v>
      </c>
      <c r="AH1010" s="3">
        <f t="shared" ca="1" si="839"/>
        <v>2.8556360543773453E-2</v>
      </c>
      <c r="AI1010" s="3">
        <f t="shared" ca="1" si="840"/>
        <v>2.915131371830449E-2</v>
      </c>
      <c r="AJ1010" s="3">
        <f t="shared" ca="1" si="841"/>
        <v>2.9700999955934206E-2</v>
      </c>
      <c r="AK1010" s="3">
        <f t="shared" ca="1" si="842"/>
        <v>3.020331419206241E-2</v>
      </c>
      <c r="AL1010" s="3">
        <f t="shared" ca="1" si="843"/>
        <v>3.0659805378307363E-2</v>
      </c>
      <c r="AM1010" s="3">
        <f t="shared" ca="1" si="844"/>
        <v>3.1074862735152725E-2</v>
      </c>
      <c r="AN1010" s="3">
        <f t="shared" ca="1" si="845"/>
        <v>3.1454599123070796E-2</v>
      </c>
      <c r="AO1010" s="3">
        <f t="shared" ca="1" si="846"/>
        <v>3.1805795637542586E-2</v>
      </c>
      <c r="AP1010" s="3">
        <f t="shared" ca="1" si="847"/>
        <v>3.2135208027383087E-2</v>
      </c>
      <c r="AQ1010" s="3">
        <f t="shared" ca="1" si="848"/>
        <v>3.2449262531914505E-2</v>
      </c>
      <c r="AR1010" s="3">
        <f t="shared" ca="1" si="849"/>
        <v>3.2753797193915503E-2</v>
      </c>
      <c r="AS1010" s="3">
        <f t="shared" ca="1" si="850"/>
        <v>3.3053317370139154E-2</v>
      </c>
      <c r="AT1010" s="3">
        <f t="shared" ca="1" si="851"/>
        <v>3.3349569791225768E-2</v>
      </c>
      <c r="AU1010" s="3">
        <f t="shared" ca="1" si="852"/>
        <v>3.3640146663031938E-2</v>
      </c>
      <c r="AV1010" s="3">
        <f t="shared" ca="1" si="853"/>
        <v>3.3918634774361196E-2</v>
      </c>
      <c r="AW1010" s="3">
        <f t="shared" ca="1" si="854"/>
        <v>3.4177273707318698E-2</v>
      </c>
      <c r="AX1010" s="3">
        <f t="shared" ca="1" si="855"/>
        <v>3.4411057569209556E-2</v>
      </c>
      <c r="AY1010" s="3">
        <f t="shared" ca="1" si="856"/>
        <v>3.4622169209131054E-2</v>
      </c>
      <c r="AZ1010" s="3">
        <f t="shared" ca="1" si="805"/>
        <v>3.4825971455151317E-2</v>
      </c>
      <c r="BC1010" s="3">
        <f t="shared" ca="1" si="857"/>
        <v>-0.96776636652952419</v>
      </c>
      <c r="BD1010" s="3">
        <f t="shared" ca="1" si="857"/>
        <v>-0.67871423207213688</v>
      </c>
      <c r="BE1010" s="3">
        <f t="shared" ca="1" si="857"/>
        <v>8.7313590579469746E-2</v>
      </c>
    </row>
    <row r="1011" spans="1:57" x14ac:dyDescent="0.2">
      <c r="A1011" s="3">
        <f t="shared" si="806"/>
        <v>9.9899999999998315</v>
      </c>
      <c r="B1011" s="3">
        <f t="shared" ca="1" si="807"/>
        <v>3.6605014576163435E-2</v>
      </c>
      <c r="C1011" s="3">
        <f t="shared" ca="1" si="808"/>
        <v>3.4838020585488919E-2</v>
      </c>
      <c r="D1011" s="3">
        <f t="shared" ca="1" si="809"/>
        <v>3.3189184972552216E-2</v>
      </c>
      <c r="E1011" s="3">
        <f t="shared" ca="1" si="810"/>
        <v>3.1655650877921222E-2</v>
      </c>
      <c r="F1011" s="3">
        <f t="shared" ca="1" si="811"/>
        <v>3.0234523789829468E-2</v>
      </c>
      <c r="G1011" s="3">
        <f t="shared" ca="1" si="812"/>
        <v>2.8923123104212883E-2</v>
      </c>
      <c r="H1011" s="3">
        <f t="shared" ca="1" si="813"/>
        <v>2.7719159951577046E-2</v>
      </c>
      <c r="I1011" s="3">
        <f t="shared" ca="1" si="814"/>
        <v>2.6620835681277998E-2</v>
      </c>
      <c r="J1011" s="3">
        <f t="shared" ca="1" si="815"/>
        <v>2.56268629079133E-2</v>
      </c>
      <c r="K1011" s="3">
        <f t="shared" ca="1" si="816"/>
        <v>2.4736419233566807E-2</v>
      </c>
      <c r="L1011" s="3">
        <f t="shared" ca="1" si="817"/>
        <v>2.3949050102338686E-2</v>
      </c>
      <c r="M1011" s="3">
        <f t="shared" ca="1" si="818"/>
        <v>2.3264540145718441E-2</v>
      </c>
      <c r="N1011" s="3">
        <f t="shared" ca="1" si="819"/>
        <v>2.2682771662532554E-2</v>
      </c>
      <c r="O1011" s="3">
        <f t="shared" ca="1" si="820"/>
        <v>2.2203585437715532E-2</v>
      </c>
      <c r="P1011" s="3">
        <f t="shared" ca="1" si="821"/>
        <v>2.1826654244885019E-2</v>
      </c>
      <c r="Q1011" s="3">
        <f t="shared" ca="1" si="822"/>
        <v>2.1551374227365576E-2</v>
      </c>
      <c r="R1011" s="3">
        <f t="shared" ca="1" si="823"/>
        <v>2.1376774581195364E-2</v>
      </c>
      <c r="S1011" s="3">
        <f t="shared" ca="1" si="824"/>
        <v>2.1301441831271608E-2</v>
      </c>
      <c r="T1011" s="3">
        <f t="shared" ca="1" si="825"/>
        <v>2.1323451583492071E-2</v>
      </c>
      <c r="U1011" s="3">
        <f t="shared" ca="1" si="826"/>
        <v>2.1440298104776195E-2</v>
      </c>
      <c r="V1011" s="3">
        <f t="shared" ca="1" si="827"/>
        <v>2.1648810785135038E-2</v>
      </c>
      <c r="W1011" s="3">
        <f t="shared" ca="1" si="828"/>
        <v>2.1945047052759372E-2</v>
      </c>
      <c r="X1011" s="3">
        <f t="shared" ca="1" si="829"/>
        <v>2.232415441435236E-2</v>
      </c>
      <c r="Y1011" s="3">
        <f t="shared" ca="1" si="830"/>
        <v>2.2780200857122179E-2</v>
      </c>
      <c r="Z1011" s="3">
        <f t="shared" ca="1" si="831"/>
        <v>2.330598365549176E-2</v>
      </c>
      <c r="AA1011" s="3">
        <f t="shared" ca="1" si="832"/>
        <v>2.3892841870326698E-2</v>
      </c>
      <c r="AB1011" s="3">
        <f t="shared" ca="1" si="833"/>
        <v>2.4530516285049285E-2</v>
      </c>
      <c r="AC1011" s="3">
        <f t="shared" ca="1" si="834"/>
        <v>2.5207118538982415E-2</v>
      </c>
      <c r="AD1011" s="3">
        <f t="shared" ca="1" si="835"/>
        <v>2.5909282109864019E-2</v>
      </c>
      <c r="AE1011" s="3">
        <f t="shared" ca="1" si="836"/>
        <v>2.662256249342097E-2</v>
      </c>
      <c r="AF1011" s="3">
        <f t="shared" ca="1" si="837"/>
        <v>2.733212361615811E-2</v>
      </c>
      <c r="AG1011" s="3">
        <f t="shared" ca="1" si="838"/>
        <v>2.8023688342865907E-2</v>
      </c>
      <c r="AH1011" s="3">
        <f t="shared" ca="1" si="839"/>
        <v>2.8684649507591954E-2</v>
      </c>
      <c r="AI1011" s="3">
        <f t="shared" ca="1" si="840"/>
        <v>2.9305154885426076E-2</v>
      </c>
      <c r="AJ1011" s="3">
        <f t="shared" ca="1" si="841"/>
        <v>2.9878927941282649E-2</v>
      </c>
      <c r="AK1011" s="3">
        <f t="shared" ca="1" si="842"/>
        <v>3.0403601654098902E-2</v>
      </c>
      <c r="AL1011" s="3">
        <f t="shared" ca="1" si="843"/>
        <v>3.0880446149138804E-2</v>
      </c>
      <c r="AM1011" s="3">
        <f t="shared" ca="1" si="844"/>
        <v>3.1313548896051112E-2</v>
      </c>
      <c r="AN1011" s="3">
        <f t="shared" ca="1" si="845"/>
        <v>3.1708699328788129E-2</v>
      </c>
      <c r="AO1011" s="3">
        <f t="shared" ca="1" si="846"/>
        <v>3.2072340724919754E-2</v>
      </c>
      <c r="AP1011" s="3">
        <f t="shared" ca="1" si="847"/>
        <v>3.2410884485907898E-2</v>
      </c>
      <c r="AQ1011" s="3">
        <f t="shared" ca="1" si="848"/>
        <v>3.2730406985346197E-2</v>
      </c>
      <c r="AR1011" s="3">
        <f t="shared" ca="1" si="849"/>
        <v>3.3036381297624332E-2</v>
      </c>
      <c r="AS1011" s="3">
        <f t="shared" ca="1" si="850"/>
        <v>3.3332919243644704E-2</v>
      </c>
      <c r="AT1011" s="3">
        <f t="shared" ca="1" si="851"/>
        <v>3.3621346250455708E-2</v>
      </c>
      <c r="AU1011" s="3">
        <f t="shared" ca="1" si="852"/>
        <v>3.3898836588516355E-2</v>
      </c>
      <c r="AV1011" s="3">
        <f t="shared" ca="1" si="853"/>
        <v>3.4158612936436704E-2</v>
      </c>
      <c r="AW1011" s="3">
        <f t="shared" ca="1" si="854"/>
        <v>3.43926337781046E-2</v>
      </c>
      <c r="AX1011" s="3">
        <f t="shared" ca="1" si="855"/>
        <v>3.4595702144237232E-2</v>
      </c>
      <c r="AY1011" s="3">
        <f t="shared" ca="1" si="856"/>
        <v>3.4769931375196628E-2</v>
      </c>
      <c r="AZ1011" s="3">
        <f t="shared" ca="1" si="805"/>
        <v>3.4930192319060298E-2</v>
      </c>
      <c r="BC1011" s="3">
        <f t="shared" ca="1" si="857"/>
        <v>5.3262660837088305E-2</v>
      </c>
      <c r="BD1011" s="3">
        <f t="shared" ca="1" si="857"/>
        <v>0.22208085661847488</v>
      </c>
      <c r="BE1011" s="3">
        <f t="shared" ca="1" si="857"/>
        <v>-1.1720771233763987</v>
      </c>
    </row>
    <row r="1012" spans="1:57" x14ac:dyDescent="0.2">
      <c r="A1012" s="3">
        <f t="shared" si="806"/>
        <v>9.9999999999998312</v>
      </c>
      <c r="B1012" s="3">
        <f t="shared" ca="1" si="807"/>
        <v>3.5504905459079514E-2</v>
      </c>
      <c r="C1012" s="3">
        <f t="shared" ca="1" si="808"/>
        <v>3.364907997495091E-2</v>
      </c>
      <c r="D1012" s="3">
        <f t="shared" ca="1" si="809"/>
        <v>3.192106793629701E-2</v>
      </c>
      <c r="E1012" s="3">
        <f t="shared" ca="1" si="810"/>
        <v>3.0317638357303684E-2</v>
      </c>
      <c r="F1012" s="3">
        <f t="shared" ca="1" si="811"/>
        <v>2.8835524802960522E-2</v>
      </c>
      <c r="G1012" s="3">
        <f t="shared" ca="1" si="812"/>
        <v>2.7471675976307921E-2</v>
      </c>
      <c r="H1012" s="3">
        <f t="shared" ca="1" si="813"/>
        <v>2.6223432410106554E-2</v>
      </c>
      <c r="I1012" s="3">
        <f t="shared" ca="1" si="814"/>
        <v>2.5088623806029883E-2</v>
      </c>
      <c r="J1012" s="3">
        <f t="shared" ca="1" si="815"/>
        <v>2.4065589092491409E-2</v>
      </c>
      <c r="K1012" s="3">
        <f t="shared" ca="1" si="816"/>
        <v>2.3153129443938211E-2</v>
      </c>
      <c r="L1012" s="3">
        <f t="shared" ca="1" si="817"/>
        <v>2.2350410778318949E-2</v>
      </c>
      <c r="M1012" s="3">
        <f t="shared" ca="1" si="818"/>
        <v>2.1656835079221795E-2</v>
      </c>
      <c r="N1012" s="3">
        <f t="shared" ca="1" si="819"/>
        <v>2.1071899119858548E-2</v>
      </c>
      <c r="O1012" s="3">
        <f t="shared" ca="1" si="820"/>
        <v>2.0595055698192401E-2</v>
      </c>
      <c r="P1012" s="3">
        <f t="shared" ca="1" si="821"/>
        <v>2.0225587627417711E-2</v>
      </c>
      <c r="Q1012" s="3">
        <f t="shared" ca="1" si="822"/>
        <v>1.9962499583248194E-2</v>
      </c>
      <c r="R1012" s="3">
        <f t="shared" ca="1" si="823"/>
        <v>1.9804428151134545E-2</v>
      </c>
      <c r="S1012" s="3">
        <f t="shared" ca="1" si="824"/>
        <v>1.9749566298635557E-2</v>
      </c>
      <c r="T1012" s="3">
        <f t="shared" ca="1" si="825"/>
        <v>1.9795595107414705E-2</v>
      </c>
      <c r="U1012" s="3">
        <f t="shared" ca="1" si="826"/>
        <v>1.993961309302577E-2</v>
      </c>
      <c r="V1012" s="3">
        <f t="shared" ca="1" si="827"/>
        <v>2.0178052179226868E-2</v>
      </c>
      <c r="W1012" s="3">
        <f t="shared" ca="1" si="828"/>
        <v>2.0506569962051597E-2</v>
      </c>
      <c r="X1012" s="3">
        <f t="shared" ca="1" si="829"/>
        <v>2.091991106938167E-2</v>
      </c>
      <c r="Y1012" s="3">
        <f t="shared" ca="1" si="830"/>
        <v>2.1411737070803516E-2</v>
      </c>
      <c r="Z1012" s="3">
        <f t="shared" ca="1" si="831"/>
        <v>2.1974435287935055E-2</v>
      </c>
      <c r="AA1012" s="3">
        <f t="shared" ca="1" si="832"/>
        <v>2.2598932164389265E-2</v>
      </c>
      <c r="AB1012" s="3">
        <f t="shared" ca="1" si="833"/>
        <v>2.3274555302296236E-2</v>
      </c>
      <c r="AC1012" s="3">
        <f t="shared" ca="1" si="834"/>
        <v>2.3989006145793572E-2</v>
      </c>
      <c r="AD1012" s="3">
        <f t="shared" ca="1" si="835"/>
        <v>2.4728515859579043E-2</v>
      </c>
      <c r="AE1012" s="3">
        <f t="shared" ca="1" si="836"/>
        <v>2.5478251146413885E-2</v>
      </c>
      <c r="AF1012" s="3">
        <f t="shared" ca="1" si="837"/>
        <v>2.6223005858473643E-2</v>
      </c>
      <c r="AG1012" s="3">
        <f t="shared" ca="1" si="838"/>
        <v>2.6948154637629056E-2</v>
      </c>
      <c r="AH1012" s="3">
        <f t="shared" ca="1" si="839"/>
        <v>2.7640763355408552E-2</v>
      </c>
      <c r="AI1012" s="3">
        <f t="shared" ca="1" si="840"/>
        <v>2.8290668740602938E-2</v>
      </c>
      <c r="AJ1012" s="3">
        <f t="shared" ca="1" si="841"/>
        <v>2.8891289342174907E-2</v>
      </c>
      <c r="AK1012" s="3">
        <f t="shared" ca="1" si="842"/>
        <v>2.9439947196811603E-2</v>
      </c>
      <c r="AL1012" s="3">
        <f t="shared" ca="1" si="843"/>
        <v>2.9937584496543417E-2</v>
      </c>
      <c r="AM1012" s="3">
        <f t="shared" ca="1" si="844"/>
        <v>3.0387937878280834E-2</v>
      </c>
      <c r="AN1012" s="3">
        <f t="shared" ca="1" si="845"/>
        <v>3.0796424413238686E-2</v>
      </c>
      <c r="AO1012" s="3">
        <f t="shared" ca="1" si="846"/>
        <v>3.1169100782097243E-2</v>
      </c>
      <c r="AP1012" s="3">
        <f t="shared" ca="1" si="847"/>
        <v>3.1511985280208162E-2</v>
      </c>
      <c r="AQ1012" s="3">
        <f t="shared" ca="1" si="848"/>
        <v>3.1830755464993636E-2</v>
      </c>
      <c r="AR1012" s="3">
        <f t="shared" ca="1" si="849"/>
        <v>3.2130470222715465E-2</v>
      </c>
      <c r="AS1012" s="3">
        <f t="shared" ca="1" si="850"/>
        <v>3.2414798634680879E-2</v>
      </c>
      <c r="AT1012" s="3">
        <f t="shared" ca="1" si="851"/>
        <v>3.2684596243320603E-2</v>
      </c>
      <c r="AU1012" s="3">
        <f t="shared" ca="1" si="852"/>
        <v>3.2936571811810443E-2</v>
      </c>
      <c r="AV1012" s="3">
        <f t="shared" ca="1" si="853"/>
        <v>3.3163536920416875E-2</v>
      </c>
      <c r="AW1012" s="3">
        <f t="shared" ca="1" si="854"/>
        <v>3.3357122106853342E-2</v>
      </c>
      <c r="AX1012" s="3">
        <f t="shared" ca="1" si="855"/>
        <v>3.3511893108216492E-2</v>
      </c>
      <c r="AY1012" s="3">
        <f t="shared" ca="1" si="856"/>
        <v>3.3629836658318334E-2</v>
      </c>
      <c r="AZ1012" s="3">
        <f t="shared" ca="1" si="805"/>
        <v>3.3725425994319796E-2</v>
      </c>
      <c r="BC1012" s="3">
        <f t="shared" ca="1" si="857"/>
        <v>-1.9564003345467382</v>
      </c>
      <c r="BD1012" s="3">
        <f t="shared" ca="1" si="857"/>
        <v>0.64693192548347955</v>
      </c>
      <c r="BE1012" s="3">
        <f t="shared" ca="1" si="857"/>
        <v>-0.89126013135579285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E1012"/>
  <sheetViews>
    <sheetView topLeftCell="AG2" zoomScale="110" zoomScaleNormal="110" zoomScalePageLayoutView="110" workbookViewId="0">
      <selection activeCell="BD15" sqref="BD15"/>
    </sheetView>
  </sheetViews>
  <sheetFormatPr defaultColWidth="9.140625" defaultRowHeight="12.75" x14ac:dyDescent="0.2"/>
  <cols>
    <col min="1" max="1" width="9.85546875" style="3" customWidth="1"/>
    <col min="2" max="2" width="13.140625" style="3" customWidth="1"/>
    <col min="3" max="52" width="9.28515625" style="3" bestFit="1" customWidth="1"/>
    <col min="53" max="53" width="9.140625" style="3"/>
    <col min="54" max="54" width="7.7109375" style="3" customWidth="1"/>
    <col min="55" max="16384" width="9.140625" style="3"/>
  </cols>
  <sheetData>
    <row r="1" spans="1:57" x14ac:dyDescent="0.2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8" t="s">
        <v>28</v>
      </c>
      <c r="BD1" s="79"/>
      <c r="BE1" s="79"/>
    </row>
    <row r="2" spans="1:57" x14ac:dyDescent="0.2">
      <c r="A2" s="2" t="s">
        <v>49</v>
      </c>
      <c r="B2" s="4">
        <f t="shared" ref="B2:AZ2" si="0">m(B1)</f>
        <v>0</v>
      </c>
      <c r="C2" s="4">
        <f>m(C1)</f>
        <v>3.6157048661384275E-5</v>
      </c>
      <c r="D2" s="4">
        <f>m(D1)</f>
        <v>6.889032856546444E-5</v>
      </c>
      <c r="E2" s="4">
        <f>m(E1)</f>
        <v>9.92050230399704E-5</v>
      </c>
      <c r="F2" s="4">
        <f t="shared" si="0"/>
        <v>1.2782350915196608E-4</v>
      </c>
      <c r="G2" s="4">
        <f t="shared" si="0"/>
        <v>1.5523554507118501E-4</v>
      </c>
      <c r="H2" s="4">
        <f t="shared" si="0"/>
        <v>1.8174343547000746E-4</v>
      </c>
      <c r="I2" s="4">
        <f t="shared" si="0"/>
        <v>2.0750239847030483E-4</v>
      </c>
      <c r="J2" s="4">
        <f t="shared" si="0"/>
        <v>2.3255635755792947E-4</v>
      </c>
      <c r="K2" s="4">
        <f t="shared" si="0"/>
        <v>2.5686938188592806E-4</v>
      </c>
      <c r="L2" s="4">
        <f t="shared" si="0"/>
        <v>2.8035299838758174E-4</v>
      </c>
      <c r="M2" s="4">
        <f t="shared" si="0"/>
        <v>3.0288959912038826E-4</v>
      </c>
      <c r="N2" s="4">
        <f t="shared" si="0"/>
        <v>3.2435216726209185E-4</v>
      </c>
      <c r="O2" s="4">
        <f t="shared" si="0"/>
        <v>3.4462054517988124E-4</v>
      </c>
      <c r="P2" s="4">
        <f t="shared" si="0"/>
        <v>3.6359446799386031E-4</v>
      </c>
      <c r="Q2" s="4">
        <f t="shared" si="0"/>
        <v>3.8120358605591207E-4</v>
      </c>
      <c r="R2" s="4">
        <f t="shared" si="0"/>
        <v>3.9741469976506221E-4</v>
      </c>
      <c r="S2" s="4">
        <f t="shared" si="0"/>
        <v>4.1223643014045934E-4</v>
      </c>
      <c r="T2" s="4">
        <f t="shared" si="0"/>
        <v>4.2572154857308198E-4</v>
      </c>
      <c r="U2" s="4">
        <f t="shared" si="0"/>
        <v>4.3796718917728841E-4</v>
      </c>
      <c r="V2" s="4">
        <f t="shared" si="0"/>
        <v>4.4911316716331776E-4</v>
      </c>
      <c r="W2" s="4">
        <f t="shared" si="0"/>
        <v>4.5933862665185887E-4</v>
      </c>
      <c r="X2" s="4">
        <f t="shared" si="0"/>
        <v>4.6885724135179845E-4</v>
      </c>
      <c r="Y2" s="4">
        <f t="shared" si="0"/>
        <v>4.7791119152226124E-4</v>
      </c>
      <c r="Z2" s="4">
        <f t="shared" si="0"/>
        <v>4.8676414064005428E-4</v>
      </c>
      <c r="AA2" s="4">
        <f t="shared" si="0"/>
        <v>4.9569343519363109E-4</v>
      </c>
      <c r="AB2" s="4">
        <f t="shared" si="0"/>
        <v>5.0498175102468639E-4</v>
      </c>
      <c r="AC2" s="4">
        <f t="shared" si="0"/>
        <v>5.1490840963848525E-4</v>
      </c>
      <c r="AD2" s="4">
        <f t="shared" si="0"/>
        <v>5.2574058790406486E-4</v>
      </c>
      <c r="AE2" s="4">
        <f t="shared" si="0"/>
        <v>5.3772464456539341E-4</v>
      </c>
      <c r="AF2" s="4">
        <f t="shared" si="0"/>
        <v>5.5107778698461449E-4</v>
      </c>
      <c r="AG2" s="4">
        <f t="shared" si="0"/>
        <v>5.6598030153848678E-4</v>
      </c>
      <c r="AH2" s="4">
        <f t="shared" si="0"/>
        <v>5.8256857108912802E-4</v>
      </c>
      <c r="AI2" s="4">
        <f t="shared" si="0"/>
        <v>6.0092910295018553E-4</v>
      </c>
      <c r="AJ2" s="4">
        <f t="shared" si="0"/>
        <v>6.2109379076953316E-4</v>
      </c>
      <c r="AK2" s="4">
        <f t="shared" si="0"/>
        <v>6.4303663374961999E-4</v>
      </c>
      <c r="AL2" s="4">
        <f t="shared" si="0"/>
        <v>6.6667213662657322E-4</v>
      </c>
      <c r="AM2" s="4">
        <f t="shared" si="0"/>
        <v>6.9185561382917738E-4</v>
      </c>
      <c r="AN2" s="4">
        <f t="shared" si="0"/>
        <v>7.1838562123883434E-4</v>
      </c>
      <c r="AO2" s="4">
        <f t="shared" si="0"/>
        <v>7.4600873897162179E-4</v>
      </c>
      <c r="AP2" s="4">
        <f t="shared" si="0"/>
        <v>7.7442692860356334E-4</v>
      </c>
      <c r="AQ2" s="4">
        <f t="shared" si="0"/>
        <v>8.0330768826022058E-4</v>
      </c>
      <c r="AR2" s="4">
        <f t="shared" si="0"/>
        <v>8.3229722899172095E-4</v>
      </c>
      <c r="AS2" s="4">
        <f t="shared" si="0"/>
        <v>8.6103689585433367E-4</v>
      </c>
      <c r="AT2" s="4">
        <f t="shared" si="0"/>
        <v>8.8918305711970945E-4</v>
      </c>
      <c r="AU2" s="4">
        <f t="shared" si="0"/>
        <v>9.1643068503289215E-4</v>
      </c>
      <c r="AV2" s="4">
        <f t="shared" si="0"/>
        <v>9.4254085154021807E-4</v>
      </c>
      <c r="AW2" s="4">
        <f t="shared" si="0"/>
        <v>9.6737236240821865E-4</v>
      </c>
      <c r="AX2" s="4">
        <f t="shared" si="0"/>
        <v>9.9091775315462917E-4</v>
      </c>
      <c r="AY2" s="4">
        <f t="shared" si="0"/>
        <v>1.0133438702126306E-3</v>
      </c>
      <c r="AZ2" s="4">
        <f t="shared" si="0"/>
        <v>1.0350372607494235E-3</v>
      </c>
      <c r="BC2" s="79"/>
      <c r="BD2" s="79"/>
      <c r="BE2" s="79"/>
    </row>
    <row r="3" spans="1:57" x14ac:dyDescent="0.2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1">vol_1(D1)</f>
        <v>6.4306548000000003E-3</v>
      </c>
      <c r="E3" s="4">
        <f t="shared" si="1"/>
        <v>6.4306548000000003E-3</v>
      </c>
      <c r="F3" s="4">
        <f t="shared" si="1"/>
        <v>6.4306548000000003E-3</v>
      </c>
      <c r="G3" s="4">
        <f t="shared" si="1"/>
        <v>6.4306548000000003E-3</v>
      </c>
      <c r="H3" s="4">
        <f t="shared" si="1"/>
        <v>6.4306548000000003E-3</v>
      </c>
      <c r="I3" s="4">
        <f t="shared" si="1"/>
        <v>6.4306548000000003E-3</v>
      </c>
      <c r="J3" s="4">
        <f t="shared" si="1"/>
        <v>6.4306548000000003E-3</v>
      </c>
      <c r="K3" s="4">
        <f t="shared" si="1"/>
        <v>6.4306548000000003E-3</v>
      </c>
      <c r="L3" s="4">
        <f t="shared" si="1"/>
        <v>6.4306548000000003E-3</v>
      </c>
      <c r="M3" s="4">
        <f t="shared" si="1"/>
        <v>6.4306548000000003E-3</v>
      </c>
      <c r="N3" s="4">
        <f t="shared" si="1"/>
        <v>6.4306548000000003E-3</v>
      </c>
      <c r="O3" s="4">
        <f t="shared" si="1"/>
        <v>6.4306548000000003E-3</v>
      </c>
      <c r="P3" s="4">
        <f t="shared" si="1"/>
        <v>6.4306548000000003E-3</v>
      </c>
      <c r="Q3" s="4">
        <f t="shared" si="1"/>
        <v>6.4306548000000003E-3</v>
      </c>
      <c r="R3" s="4">
        <f t="shared" si="1"/>
        <v>6.4306548000000003E-3</v>
      </c>
      <c r="S3" s="4">
        <f t="shared" si="1"/>
        <v>6.4306548000000003E-3</v>
      </c>
      <c r="T3" s="4">
        <f t="shared" si="1"/>
        <v>6.4306548000000003E-3</v>
      </c>
      <c r="U3" s="4">
        <f t="shared" si="1"/>
        <v>6.4306548000000003E-3</v>
      </c>
      <c r="V3" s="4">
        <f t="shared" si="1"/>
        <v>6.4306548000000003E-3</v>
      </c>
      <c r="W3" s="4">
        <f t="shared" si="1"/>
        <v>6.4306548000000003E-3</v>
      </c>
      <c r="X3" s="4">
        <f t="shared" si="1"/>
        <v>6.4306548000000003E-3</v>
      </c>
      <c r="Y3" s="4">
        <f t="shared" si="1"/>
        <v>6.4306548000000003E-3</v>
      </c>
      <c r="Z3" s="4">
        <f t="shared" si="1"/>
        <v>6.4306548000000003E-3</v>
      </c>
      <c r="AA3" s="4">
        <f t="shared" si="1"/>
        <v>6.4306548000000003E-3</v>
      </c>
      <c r="AB3" s="4">
        <f t="shared" si="1"/>
        <v>6.4306548000000003E-3</v>
      </c>
      <c r="AC3" s="4">
        <f t="shared" si="1"/>
        <v>6.4306548000000003E-3</v>
      </c>
      <c r="AD3" s="4">
        <f t="shared" si="1"/>
        <v>6.4306548000000003E-3</v>
      </c>
      <c r="AE3" s="4">
        <f t="shared" si="1"/>
        <v>6.4306548000000003E-3</v>
      </c>
      <c r="AF3" s="4">
        <f t="shared" si="1"/>
        <v>6.4306548000000003E-3</v>
      </c>
      <c r="AG3" s="4">
        <f t="shared" si="1"/>
        <v>6.4306548000000003E-3</v>
      </c>
      <c r="AH3" s="4">
        <f t="shared" si="1"/>
        <v>6.4306548000000003E-3</v>
      </c>
      <c r="AI3" s="4">
        <f t="shared" si="1"/>
        <v>6.4306548000000003E-3</v>
      </c>
      <c r="AJ3" s="4">
        <f t="shared" si="1"/>
        <v>6.4306548000000003E-3</v>
      </c>
      <c r="AK3" s="4">
        <f t="shared" si="1"/>
        <v>6.4306548000000003E-3</v>
      </c>
      <c r="AL3" s="4">
        <f t="shared" si="1"/>
        <v>6.4306548000000003E-3</v>
      </c>
      <c r="AM3" s="4">
        <f t="shared" si="1"/>
        <v>6.4306548000000003E-3</v>
      </c>
      <c r="AN3" s="4">
        <f t="shared" si="1"/>
        <v>6.4306548000000003E-3</v>
      </c>
      <c r="AO3" s="4">
        <f t="shared" si="1"/>
        <v>6.4306548000000003E-3</v>
      </c>
      <c r="AP3" s="4">
        <f t="shared" si="1"/>
        <v>6.4306548000000003E-3</v>
      </c>
      <c r="AQ3" s="4">
        <f t="shared" si="1"/>
        <v>6.4306548000000003E-3</v>
      </c>
      <c r="AR3" s="4">
        <f t="shared" si="1"/>
        <v>6.4306548000000003E-3</v>
      </c>
      <c r="AS3" s="4">
        <f t="shared" si="1"/>
        <v>6.4306548000000003E-3</v>
      </c>
      <c r="AT3" s="4">
        <f t="shared" si="1"/>
        <v>6.4306548000000003E-3</v>
      </c>
      <c r="AU3" s="4">
        <f t="shared" si="1"/>
        <v>6.4306548000000003E-3</v>
      </c>
      <c r="AV3" s="4">
        <f t="shared" si="1"/>
        <v>6.4306548000000003E-3</v>
      </c>
      <c r="AW3" s="4">
        <f t="shared" si="1"/>
        <v>6.4306548000000003E-3</v>
      </c>
      <c r="AX3" s="4">
        <f t="shared" si="1"/>
        <v>6.4306548000000003E-3</v>
      </c>
      <c r="AY3" s="4">
        <f t="shared" si="1"/>
        <v>6.4306548000000003E-3</v>
      </c>
      <c r="AZ3" s="4">
        <f t="shared" si="1"/>
        <v>6.4306548000000003E-3</v>
      </c>
      <c r="BC3" s="79"/>
      <c r="BD3" s="79"/>
      <c r="BE3" s="79"/>
    </row>
    <row r="4" spans="1:57" x14ac:dyDescent="0.2">
      <c r="A4" s="2" t="s">
        <v>4</v>
      </c>
      <c r="B4" s="4">
        <f>vol_2(B1)</f>
        <v>-3.5565431000000002E-3</v>
      </c>
      <c r="C4" s="4">
        <f t="shared" ref="C4:AZ4" si="2">vol_2(C1)</f>
        <v>-3.8116444125000002E-3</v>
      </c>
      <c r="D4" s="4">
        <f t="shared" si="2"/>
        <v>-4.0103454000000004E-3</v>
      </c>
      <c r="E4" s="4">
        <f t="shared" si="2"/>
        <v>-4.1553414875000003E-3</v>
      </c>
      <c r="F4" s="4">
        <f t="shared" si="2"/>
        <v>-4.2493281000000006E-3</v>
      </c>
      <c r="G4" s="4">
        <f t="shared" si="2"/>
        <v>-4.2950006625000004E-3</v>
      </c>
      <c r="H4" s="4">
        <f t="shared" si="2"/>
        <v>-4.2950545999999997E-3</v>
      </c>
      <c r="I4" s="4">
        <f t="shared" si="2"/>
        <v>-4.2521853375000005E-3</v>
      </c>
      <c r="J4" s="4">
        <f t="shared" si="2"/>
        <v>-4.1690883000000001E-3</v>
      </c>
      <c r="K4" s="4">
        <f t="shared" si="2"/>
        <v>-4.0484589125000005E-3</v>
      </c>
      <c r="L4" s="4">
        <f t="shared" si="2"/>
        <v>-3.8929926000000003E-3</v>
      </c>
      <c r="M4" s="4">
        <f t="shared" si="2"/>
        <v>-3.7053847875E-3</v>
      </c>
      <c r="N4" s="4">
        <f t="shared" si="2"/>
        <v>-3.4883309000000003E-3</v>
      </c>
      <c r="O4" s="4">
        <f t="shared" si="2"/>
        <v>-3.2445263625000003E-3</v>
      </c>
      <c r="P4" s="4">
        <f t="shared" si="2"/>
        <v>-2.9766666E-3</v>
      </c>
      <c r="Q4" s="4">
        <f t="shared" si="2"/>
        <v>-2.6874470375E-3</v>
      </c>
      <c r="R4" s="4">
        <f t="shared" si="2"/>
        <v>-2.3795630999999999E-3</v>
      </c>
      <c r="S4" s="4">
        <f t="shared" si="2"/>
        <v>-2.0557102125000003E-3</v>
      </c>
      <c r="T4" s="4">
        <f t="shared" si="2"/>
        <v>-1.7185838000000001E-3</v>
      </c>
      <c r="U4" s="4">
        <f t="shared" si="2"/>
        <v>-1.3708792875000001E-3</v>
      </c>
      <c r="V4" s="4">
        <f t="shared" si="2"/>
        <v>-1.0152921000000001E-3</v>
      </c>
      <c r="W4" s="4">
        <f t="shared" si="2"/>
        <v>-6.5451766250000014E-4</v>
      </c>
      <c r="X4" s="4">
        <f t="shared" si="2"/>
        <v>-2.912514000000001E-4</v>
      </c>
      <c r="Y4" s="4">
        <f t="shared" si="2"/>
        <v>7.1811262499999894E-5</v>
      </c>
      <c r="Z4" s="4">
        <f t="shared" si="2"/>
        <v>4.3197489999999988E-4</v>
      </c>
      <c r="AA4" s="4">
        <f t="shared" si="2"/>
        <v>7.8654408749999989E-4</v>
      </c>
      <c r="AB4" s="4">
        <f t="shared" si="2"/>
        <v>1.1328234E-3</v>
      </c>
      <c r="AC4" s="4">
        <f t="shared" si="2"/>
        <v>1.4681174125E-3</v>
      </c>
      <c r="AD4" s="4">
        <f t="shared" si="2"/>
        <v>1.7897307E-3</v>
      </c>
      <c r="AE4" s="4">
        <f t="shared" si="2"/>
        <v>2.0949678375E-3</v>
      </c>
      <c r="AF4" s="4">
        <f t="shared" si="2"/>
        <v>2.3811333999999998E-3</v>
      </c>
      <c r="AG4" s="4">
        <f t="shared" si="2"/>
        <v>2.6455319624999999E-3</v>
      </c>
      <c r="AH4" s="4">
        <f t="shared" si="2"/>
        <v>2.8854681E-3</v>
      </c>
      <c r="AI4" s="4">
        <f t="shared" si="2"/>
        <v>3.0982463875000002E-3</v>
      </c>
      <c r="AJ4" s="4">
        <f t="shared" si="2"/>
        <v>3.2811714E-3</v>
      </c>
      <c r="AK4" s="4">
        <f t="shared" si="2"/>
        <v>3.4315477125E-3</v>
      </c>
      <c r="AL4" s="4">
        <f t="shared" si="2"/>
        <v>3.5466798999999999E-3</v>
      </c>
      <c r="AM4" s="4">
        <f t="shared" si="2"/>
        <v>3.6238725375E-3</v>
      </c>
      <c r="AN4" s="4">
        <f t="shared" si="2"/>
        <v>3.6604302000000002E-3</v>
      </c>
      <c r="AO4" s="4">
        <f t="shared" si="2"/>
        <v>3.6536574624999999E-3</v>
      </c>
      <c r="AP4" s="4">
        <f t="shared" si="2"/>
        <v>3.6008589000000001E-3</v>
      </c>
      <c r="AQ4" s="4">
        <f t="shared" si="2"/>
        <v>3.4993390875E-3</v>
      </c>
      <c r="AR4" s="4">
        <f t="shared" si="2"/>
        <v>3.3464026000000003E-3</v>
      </c>
      <c r="AS4" s="4">
        <f t="shared" si="2"/>
        <v>3.1393540125000002E-3</v>
      </c>
      <c r="AT4" s="4">
        <f t="shared" si="2"/>
        <v>2.8754979000000002E-3</v>
      </c>
      <c r="AU4" s="4">
        <f t="shared" si="2"/>
        <v>2.5521388375000001E-3</v>
      </c>
      <c r="AV4" s="4">
        <f t="shared" si="2"/>
        <v>2.1665814000000005E-3</v>
      </c>
      <c r="AW4" s="4">
        <f t="shared" si="2"/>
        <v>1.7161301625000002E-3</v>
      </c>
      <c r="AX4" s="4">
        <f t="shared" si="2"/>
        <v>1.1980897000000003E-3</v>
      </c>
      <c r="AY4" s="4">
        <f t="shared" si="2"/>
        <v>6.0976458750000031E-4</v>
      </c>
      <c r="AZ4" s="4">
        <f t="shared" si="2"/>
        <v>-5.154059999999966E-5</v>
      </c>
    </row>
    <row r="5" spans="1:57" x14ac:dyDescent="0.2">
      <c r="A5" s="2" t="s">
        <v>5</v>
      </c>
      <c r="B5" s="4">
        <f>vol_3(B1)</f>
        <v>-4.7506715000000003E-3</v>
      </c>
      <c r="C5" s="4">
        <f t="shared" ref="C5:AZ5" si="3">vol_3(C1)</f>
        <v>-3.9085726499999999E-3</v>
      </c>
      <c r="D5" s="4">
        <f t="shared" si="3"/>
        <v>-3.1348907000000002E-3</v>
      </c>
      <c r="E5" s="4">
        <f t="shared" si="3"/>
        <v>-2.4272801000000004E-3</v>
      </c>
      <c r="F5" s="4">
        <f t="shared" si="3"/>
        <v>-1.7833953000000002E-3</v>
      </c>
      <c r="G5" s="4">
        <f t="shared" si="3"/>
        <v>-1.2008907500000003E-3</v>
      </c>
      <c r="H5" s="4">
        <f t="shared" si="3"/>
        <v>-6.7742090000000039E-4</v>
      </c>
      <c r="I5" s="4">
        <f t="shared" si="3"/>
        <v>-2.1064020000000037E-4</v>
      </c>
      <c r="J5" s="4">
        <f t="shared" si="3"/>
        <v>2.0179689999999962E-4</v>
      </c>
      <c r="K5" s="4">
        <f t="shared" si="3"/>
        <v>5.6223594999999958E-4</v>
      </c>
      <c r="L5" s="4">
        <f t="shared" si="3"/>
        <v>8.7302249999999962E-4</v>
      </c>
      <c r="M5" s="4">
        <f t="shared" si="3"/>
        <v>1.1365020999999996E-3</v>
      </c>
      <c r="N5" s="4">
        <f t="shared" si="3"/>
        <v>1.3550202999999994E-3</v>
      </c>
      <c r="O5" s="4">
        <f t="shared" si="3"/>
        <v>1.5309226499999995E-3</v>
      </c>
      <c r="P5" s="4">
        <f t="shared" si="3"/>
        <v>1.6665546999999994E-3</v>
      </c>
      <c r="Q5" s="4">
        <f t="shared" si="3"/>
        <v>1.7642619999999995E-3</v>
      </c>
      <c r="R5" s="4">
        <f t="shared" si="3"/>
        <v>1.8263900999999994E-3</v>
      </c>
      <c r="S5" s="4">
        <f t="shared" si="3"/>
        <v>1.8552845499999993E-3</v>
      </c>
      <c r="T5" s="4">
        <f t="shared" si="3"/>
        <v>1.8532908999999993E-3</v>
      </c>
      <c r="U5" s="4">
        <f t="shared" si="3"/>
        <v>1.8227546999999992E-3</v>
      </c>
      <c r="V5" s="4">
        <f t="shared" si="3"/>
        <v>1.7660214999999993E-3</v>
      </c>
      <c r="W5" s="4">
        <f t="shared" si="3"/>
        <v>1.6854368499999992E-3</v>
      </c>
      <c r="X5" s="4">
        <f t="shared" si="3"/>
        <v>1.583346299999999E-3</v>
      </c>
      <c r="Y5" s="4">
        <f t="shared" si="3"/>
        <v>1.4620953999999991E-3</v>
      </c>
      <c r="Z5" s="4">
        <f t="shared" si="3"/>
        <v>1.3240296999999989E-3</v>
      </c>
      <c r="AA5" s="4">
        <f t="shared" si="3"/>
        <v>1.1714947499999989E-3</v>
      </c>
      <c r="AB5" s="4">
        <f t="shared" si="3"/>
        <v>1.0068360999999988E-3</v>
      </c>
      <c r="AC5" s="4">
        <f t="shared" si="3"/>
        <v>8.3239929999999874E-4</v>
      </c>
      <c r="AD5" s="4">
        <f t="shared" si="3"/>
        <v>6.5052989999999863E-4</v>
      </c>
      <c r="AE5" s="4">
        <f t="shared" si="3"/>
        <v>4.6357344999999853E-4</v>
      </c>
      <c r="AF5" s="4">
        <f t="shared" si="3"/>
        <v>2.7387549999999847E-4</v>
      </c>
      <c r="AG5" s="4">
        <f t="shared" si="3"/>
        <v>8.3781599999998351E-5</v>
      </c>
      <c r="AH5" s="4">
        <f t="shared" si="3"/>
        <v>-1.0436270000000174E-4</v>
      </c>
      <c r="AI5" s="4">
        <f t="shared" si="3"/>
        <v>-2.8821185000000183E-4</v>
      </c>
      <c r="AJ5" s="4">
        <f t="shared" si="3"/>
        <v>-4.6542030000000197E-4</v>
      </c>
      <c r="AK5" s="4">
        <f t="shared" si="3"/>
        <v>-6.3364250000000203E-4</v>
      </c>
      <c r="AL5" s="4">
        <f t="shared" si="3"/>
        <v>-7.9053290000000219E-4</v>
      </c>
      <c r="AM5" s="4">
        <f t="shared" si="3"/>
        <v>-9.3374595000000231E-4</v>
      </c>
      <c r="AN5" s="4">
        <f t="shared" si="3"/>
        <v>-1.0609361000000024E-3</v>
      </c>
      <c r="AO5" s="4">
        <f t="shared" si="3"/>
        <v>-1.1697578000000027E-3</v>
      </c>
      <c r="AP5" s="4">
        <f t="shared" si="3"/>
        <v>-1.2578655000000027E-3</v>
      </c>
      <c r="AQ5" s="4">
        <f t="shared" si="3"/>
        <v>-1.3229136500000028E-3</v>
      </c>
      <c r="AR5" s="4">
        <f t="shared" si="3"/>
        <v>-1.3625567000000031E-3</v>
      </c>
      <c r="AS5" s="4">
        <f t="shared" si="3"/>
        <v>-1.3744491000000031E-3</v>
      </c>
      <c r="AT5" s="4">
        <f t="shared" si="3"/>
        <v>-1.3562453000000034E-3</v>
      </c>
      <c r="AU5" s="4">
        <f t="shared" si="3"/>
        <v>-1.3055997500000035E-3</v>
      </c>
      <c r="AV5" s="4">
        <f t="shared" si="3"/>
        <v>-1.2201669000000037E-3</v>
      </c>
      <c r="AW5" s="4">
        <f t="shared" si="3"/>
        <v>-1.0976012000000039E-3</v>
      </c>
      <c r="AX5" s="4">
        <f t="shared" si="3"/>
        <v>-9.3555710000000399E-4</v>
      </c>
      <c r="AY5" s="4">
        <f t="shared" si="3"/>
        <v>-7.3168905000000413E-4</v>
      </c>
      <c r="AZ5" s="4">
        <f t="shared" si="3"/>
        <v>-4.8365150000000438E-4</v>
      </c>
    </row>
    <row r="6" spans="1:57" x14ac:dyDescent="0.2">
      <c r="C6" s="51" t="s">
        <v>60</v>
      </c>
    </row>
    <row r="7" spans="1:57" x14ac:dyDescent="0.2">
      <c r="A7" s="6" t="s">
        <v>14</v>
      </c>
      <c r="B7" s="3">
        <v>0.01</v>
      </c>
    </row>
    <row r="8" spans="1:57" x14ac:dyDescent="0.2">
      <c r="B8" s="5"/>
      <c r="C8" s="48" t="s">
        <v>50</v>
      </c>
      <c r="J8" s="48"/>
    </row>
    <row r="9" spans="1:57" x14ac:dyDescent="0.2">
      <c r="B9" s="5"/>
      <c r="C9" s="47" t="s">
        <v>55</v>
      </c>
      <c r="G9" s="51"/>
      <c r="BC9" s="77" t="s">
        <v>43</v>
      </c>
      <c r="BD9" s="77"/>
      <c r="BE9" s="77"/>
    </row>
    <row r="10" spans="1:57" x14ac:dyDescent="0.2">
      <c r="B10" s="5"/>
      <c r="C10" s="47"/>
      <c r="G10" s="51"/>
      <c r="BC10" s="73"/>
      <c r="BD10" s="73"/>
      <c r="BE10" s="73"/>
    </row>
    <row r="11" spans="1:57" x14ac:dyDescent="0.2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7" t="s">
        <v>44</v>
      </c>
      <c r="BD11" s="77"/>
      <c r="BE11" s="77"/>
    </row>
    <row r="12" spans="1:57" ht="12" customHeight="1" x14ac:dyDescent="0.2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5" t="s">
        <v>30</v>
      </c>
      <c r="BB12" s="76"/>
      <c r="BC12" s="6" t="s">
        <v>45</v>
      </c>
      <c r="BD12" s="6" t="s">
        <v>46</v>
      </c>
      <c r="BE12" s="6" t="s">
        <v>47</v>
      </c>
    </row>
    <row r="13" spans="1:57" x14ac:dyDescent="0.2">
      <c r="A13" s="3">
        <f>A12+0.01</f>
        <v>0.01</v>
      </c>
      <c r="B13" s="3">
        <f ca="1">B12+B$2*dt+(B$3*$BC13+B$4*$BD13+B$5*$BE13)*SQRT(dt)+(C12-B12)/(C$11-B$11)*dt</f>
        <v>4.5030007709769081E-2</v>
      </c>
      <c r="C13" s="57">
        <f t="shared" ref="C13:AY18" ca="1" si="4">C12+C$2*$B$7+(C$3*$BC13+C$4*$BD13+C$5*$BE13)*SQRT($B$7)+(D12-C12)/(D$11-C$11)*$B$7</f>
        <v>4.4115018767448562E-2</v>
      </c>
      <c r="D13" s="3">
        <f t="shared" ca="1" si="4"/>
        <v>4.1831299352289991E-2</v>
      </c>
      <c r="E13" s="3">
        <f t="shared" ca="1" si="4"/>
        <v>4.1775285757720972E-2</v>
      </c>
      <c r="F13" s="3">
        <f t="shared" ca="1" si="4"/>
        <v>4.2454300900111853E-2</v>
      </c>
      <c r="G13" s="3">
        <f t="shared" ca="1" si="4"/>
        <v>4.3028084645881141E-2</v>
      </c>
      <c r="H13" s="3">
        <f t="shared" ca="1" si="4"/>
        <v>4.3436830847496971E-2</v>
      </c>
      <c r="I13" s="3">
        <f t="shared" ca="1" si="4"/>
        <v>4.3733617987684034E-2</v>
      </c>
      <c r="J13" s="3">
        <f t="shared" ca="1" si="4"/>
        <v>4.396067251106809E-2</v>
      </c>
      <c r="K13" s="3">
        <f t="shared" ca="1" si="4"/>
        <v>4.4149551066732518E-2</v>
      </c>
      <c r="L13" s="3">
        <f t="shared" ca="1" si="4"/>
        <v>4.4316298649262877E-2</v>
      </c>
      <c r="M13" s="3">
        <f t="shared" ca="1" si="4"/>
        <v>4.4467491591621007E-2</v>
      </c>
      <c r="N13" s="3">
        <f t="shared" ca="1" si="4"/>
        <v>4.4603558469858896E-2</v>
      </c>
      <c r="O13" s="3">
        <f t="shared" ca="1" si="4"/>
        <v>4.4721749638767364E-2</v>
      </c>
      <c r="P13" s="3">
        <f t="shared" ca="1" si="4"/>
        <v>4.4819001849028102E-2</v>
      </c>
      <c r="Q13" s="3">
        <f t="shared" ca="1" si="4"/>
        <v>4.4894743654881428E-2</v>
      </c>
      <c r="R13" s="3">
        <f t="shared" ca="1" si="4"/>
        <v>4.4953021861635148E-2</v>
      </c>
      <c r="S13" s="3">
        <f t="shared" ca="1" si="4"/>
        <v>4.4996898966840053E-2</v>
      </c>
      <c r="T13" s="3">
        <f t="shared" ca="1" si="4"/>
        <v>4.5027841502138712E-2</v>
      </c>
      <c r="U13" s="3">
        <f t="shared" ca="1" si="4"/>
        <v>4.5044515958701077E-2</v>
      </c>
      <c r="V13" s="3">
        <f t="shared" ca="1" si="4"/>
        <v>4.5041934080633728E-2</v>
      </c>
      <c r="W13" s="3">
        <f t="shared" ca="1" si="4"/>
        <v>4.5015134613524257E-2</v>
      </c>
      <c r="X13" s="3">
        <f t="shared" ca="1" si="4"/>
        <v>4.4959320638442359E-2</v>
      </c>
      <c r="Y13" s="3">
        <f t="shared" ca="1" si="4"/>
        <v>4.4869362285347193E-2</v>
      </c>
      <c r="Z13" s="3">
        <f t="shared" ca="1" si="4"/>
        <v>4.4745846534424066E-2</v>
      </c>
      <c r="AA13" s="3">
        <f t="shared" ca="1" si="4"/>
        <v>4.4591029607372379E-2</v>
      </c>
      <c r="AB13" s="3">
        <f t="shared" ca="1" si="4"/>
        <v>4.440747096246718E-2</v>
      </c>
      <c r="AC13" s="3">
        <f t="shared" ca="1" si="4"/>
        <v>4.4199164279938398E-2</v>
      </c>
      <c r="AD13" s="3">
        <f t="shared" ca="1" si="4"/>
        <v>4.3970564641493126E-2</v>
      </c>
      <c r="AE13" s="3">
        <f t="shared" ca="1" si="4"/>
        <v>4.3726127157432834E-2</v>
      </c>
      <c r="AF13" s="3">
        <f t="shared" ca="1" si="4"/>
        <v>4.3470306646545082E-2</v>
      </c>
      <c r="AG13" s="3">
        <f t="shared" ca="1" si="4"/>
        <v>4.3207557558407682E-2</v>
      </c>
      <c r="AH13" s="3">
        <f t="shared" ca="1" si="4"/>
        <v>4.2942333902461639E-2</v>
      </c>
      <c r="AI13" s="3">
        <f t="shared" ca="1" si="4"/>
        <v>4.2679074382630848E-2</v>
      </c>
      <c r="AJ13" s="3">
        <f t="shared" ca="1" si="4"/>
        <v>4.2421442535338569E-2</v>
      </c>
      <c r="AK13" s="3">
        <f t="shared" ca="1" si="4"/>
        <v>4.2170554970011959E-2</v>
      </c>
      <c r="AL13" s="3">
        <f t="shared" ca="1" si="4"/>
        <v>4.1926972325676833E-2</v>
      </c>
      <c r="AM13" s="3">
        <f t="shared" ca="1" si="4"/>
        <v>4.1691254649455944E-2</v>
      </c>
      <c r="AN13" s="3">
        <f t="shared" ca="1" si="4"/>
        <v>4.1463961420886597E-2</v>
      </c>
      <c r="AO13" s="3">
        <f t="shared" ca="1" si="4"/>
        <v>4.1245651599748405E-2</v>
      </c>
      <c r="AP13" s="3">
        <f t="shared" ca="1" si="4"/>
        <v>4.1036883514292487E-2</v>
      </c>
      <c r="AQ13" s="3">
        <f t="shared" ca="1" si="4"/>
        <v>4.0838191532076712E-2</v>
      </c>
      <c r="AR13" s="3">
        <f t="shared" ca="1" si="4"/>
        <v>4.0649372882709145E-2</v>
      </c>
      <c r="AS13" s="3">
        <f t="shared" ca="1" si="4"/>
        <v>4.0469009733089499E-2</v>
      </c>
      <c r="AT13" s="3">
        <f t="shared" ca="1" si="4"/>
        <v>4.0295566258850279E-2</v>
      </c>
      <c r="AU13" s="3">
        <f t="shared" ca="1" si="4"/>
        <v>4.0127507021663684E-2</v>
      </c>
      <c r="AV13" s="3">
        <f t="shared" ca="1" si="4"/>
        <v>3.9963297244198982E-2</v>
      </c>
      <c r="AW13" s="3">
        <f t="shared" ca="1" si="4"/>
        <v>3.9801403126463575E-2</v>
      </c>
      <c r="AX13" s="3">
        <f t="shared" ca="1" si="4"/>
        <v>3.9640294355879346E-2</v>
      </c>
      <c r="AY13" s="3">
        <f t="shared" ca="1" si="4"/>
        <v>3.9478556607450921E-2</v>
      </c>
      <c r="AZ13" s="3">
        <f t="shared" ref="AZ13:AZ76" ca="1" si="5">AZ12+AZ$2*$B$7+(AZ$3*$BC13+AZ$4*$BD13+AZ$5*$BE13)*SQRT($B$7)+(AZ12-AY12)/(AZ$11-AY$11)*$B$7</f>
        <v>3.9315074404365907E-2</v>
      </c>
      <c r="BA13" s="76"/>
      <c r="BB13" s="76"/>
      <c r="BC13" s="3">
        <f ca="1">-MC!BC13</f>
        <v>-0.48373040419207847</v>
      </c>
      <c r="BD13" s="3">
        <f ca="1">-MC!BD13</f>
        <v>1.551397568304508</v>
      </c>
      <c r="BE13" s="3">
        <f ca="1">-MC!BE13</f>
        <v>0.47946405026696226</v>
      </c>
    </row>
    <row r="14" spans="1:57" x14ac:dyDescent="0.2">
      <c r="A14" s="3">
        <f t="shared" ref="A14:A77" si="6">A13+0.01</f>
        <v>0.02</v>
      </c>
      <c r="B14" s="3">
        <f t="shared" ref="B14:Q29" ca="1" si="7">B13+B$2*$B$7+(B$3*$BC14+B$4*$BD14+B$5*$BE14)*SQRT($B$7)+(C13-B13)/(C$11-B$11)*$B$7</f>
        <v>4.5043683573750284E-2</v>
      </c>
      <c r="C14" s="3">
        <f t="shared" ca="1" si="4"/>
        <v>4.4175989929110399E-2</v>
      </c>
      <c r="D14" s="3">
        <f t="shared" ca="1" si="4"/>
        <v>4.1995523376993117E-2</v>
      </c>
      <c r="E14" s="3">
        <f t="shared" ca="1" si="4"/>
        <v>4.1997705775513525E-2</v>
      </c>
      <c r="F14" s="3">
        <f t="shared" ca="1" si="4"/>
        <v>4.2703673384208954E-2</v>
      </c>
      <c r="G14" s="3">
        <f t="shared" ca="1" si="4"/>
        <v>4.328953782719594E-2</v>
      </c>
      <c r="H14" s="3">
        <f t="shared" ca="1" si="4"/>
        <v>4.3698511452989829E-2</v>
      </c>
      <c r="I14" s="3">
        <f t="shared" ca="1" si="4"/>
        <v>4.3984215036129891E-2</v>
      </c>
      <c r="J14" s="3">
        <f t="shared" ca="1" si="4"/>
        <v>4.4189419844961247E-2</v>
      </c>
      <c r="K14" s="3">
        <f t="shared" ca="1" si="4"/>
        <v>4.4346129716564202E-2</v>
      </c>
      <c r="L14" s="3">
        <f t="shared" ca="1" si="4"/>
        <v>4.4470957167956515E-2</v>
      </c>
      <c r="M14" s="3">
        <f t="shared" ca="1" si="4"/>
        <v>4.4571112181277746E-2</v>
      </c>
      <c r="N14" s="3">
        <f t="shared" ca="1" si="4"/>
        <v>4.4647716278381787E-2</v>
      </c>
      <c r="O14" s="3">
        <f t="shared" ca="1" si="4"/>
        <v>4.4698770120796288E-2</v>
      </c>
      <c r="P14" s="3">
        <f t="shared" ca="1" si="4"/>
        <v>4.4722017073020676E-2</v>
      </c>
      <c r="Q14" s="3">
        <f t="shared" ca="1" si="4"/>
        <v>4.4717735131215471E-2</v>
      </c>
      <c r="R14" s="3">
        <f t="shared" ca="1" si="4"/>
        <v>4.4690708862932686E-2</v>
      </c>
      <c r="S14" s="3">
        <f t="shared" ca="1" si="4"/>
        <v>4.4644726713010466E-2</v>
      </c>
      <c r="T14" s="3">
        <f t="shared" ca="1" si="4"/>
        <v>4.4581957520391208E-2</v>
      </c>
      <c r="U14" s="3">
        <f t="shared" ca="1" si="4"/>
        <v>4.4501753433040067E-2</v>
      </c>
      <c r="V14" s="3">
        <f t="shared" ca="1" si="4"/>
        <v>4.4399885913640705E-2</v>
      </c>
      <c r="W14" s="3">
        <f t="shared" ca="1" si="4"/>
        <v>4.4272156566326902E-2</v>
      </c>
      <c r="X14" s="3">
        <f t="shared" ca="1" si="4"/>
        <v>4.4114521730278584E-2</v>
      </c>
      <c r="Y14" s="3">
        <f t="shared" ca="1" si="4"/>
        <v>4.3922726074657373E-2</v>
      </c>
      <c r="Z14" s="3">
        <f t="shared" ca="1" si="4"/>
        <v>4.3698150381508961E-2</v>
      </c>
      <c r="AA14" s="3">
        <f t="shared" ca="1" si="4"/>
        <v>4.3443817491124505E-2</v>
      </c>
      <c r="AB14" s="3">
        <f t="shared" ca="1" si="4"/>
        <v>4.31630761533719E-2</v>
      </c>
      <c r="AC14" s="3">
        <f t="shared" ca="1" si="4"/>
        <v>4.2860689850121036E-2</v>
      </c>
      <c r="AD14" s="3">
        <f t="shared" ca="1" si="4"/>
        <v>4.2541874115814914E-2</v>
      </c>
      <c r="AE14" s="3">
        <f t="shared" ca="1" si="4"/>
        <v>4.2211844298907522E-2</v>
      </c>
      <c r="AF14" s="3">
        <f t="shared" ca="1" si="4"/>
        <v>4.1875815163271185E-2</v>
      </c>
      <c r="AG14" s="3">
        <f t="shared" ca="1" si="4"/>
        <v>4.1539000732940097E-2</v>
      </c>
      <c r="AH14" s="3">
        <f t="shared" ca="1" si="4"/>
        <v>4.1206613855468907E-2</v>
      </c>
      <c r="AI14" s="3">
        <f t="shared" ca="1" si="4"/>
        <v>4.0883836376899949E-2</v>
      </c>
      <c r="AJ14" s="3">
        <f t="shared" ca="1" si="4"/>
        <v>4.0575038994448399E-2</v>
      </c>
      <c r="AK14" s="3">
        <f t="shared" ca="1" si="4"/>
        <v>4.0282084718520766E-2</v>
      </c>
      <c r="AL14" s="3">
        <f t="shared" ca="1" si="4"/>
        <v>4.0006291101747492E-2</v>
      </c>
      <c r="AM14" s="3">
        <f t="shared" ca="1" si="4"/>
        <v>3.9748974513439277E-2</v>
      </c>
      <c r="AN14" s="3">
        <f t="shared" ca="1" si="4"/>
        <v>3.9511450188692419E-2</v>
      </c>
      <c r="AO14" s="3">
        <f t="shared" ca="1" si="4"/>
        <v>3.9295032320852484E-2</v>
      </c>
      <c r="AP14" s="3">
        <f t="shared" ca="1" si="4"/>
        <v>3.9101033558967817E-2</v>
      </c>
      <c r="AQ14" s="3">
        <f t="shared" ca="1" si="4"/>
        <v>3.8930727983213897E-2</v>
      </c>
      <c r="AR14" s="3">
        <f t="shared" ca="1" si="4"/>
        <v>3.8784642764450476E-2</v>
      </c>
      <c r="AS14" s="3">
        <f t="shared" ca="1" si="4"/>
        <v>3.8662111903597828E-2</v>
      </c>
      <c r="AT14" s="3">
        <f t="shared" ca="1" si="4"/>
        <v>3.8562353928087309E-2</v>
      </c>
      <c r="AU14" s="3">
        <f t="shared" ca="1" si="4"/>
        <v>3.8484588142928863E-2</v>
      </c>
      <c r="AV14" s="3">
        <f t="shared" ca="1" si="4"/>
        <v>3.8428035181453331E-2</v>
      </c>
      <c r="AW14" s="3">
        <f t="shared" ca="1" si="4"/>
        <v>3.8391917681869413E-2</v>
      </c>
      <c r="AX14" s="3">
        <f t="shared" ca="1" si="4"/>
        <v>3.8375465357101173E-2</v>
      </c>
      <c r="AY14" s="3">
        <f t="shared" ca="1" si="4"/>
        <v>3.8378029307976576E-2</v>
      </c>
      <c r="AZ14" s="3">
        <f t="shared" ca="1" si="5"/>
        <v>3.8399312902179621E-2</v>
      </c>
      <c r="BA14" s="76"/>
      <c r="BB14" s="76"/>
      <c r="BC14" s="3">
        <f ca="1">-MC!BC14</f>
        <v>-1.4541669365778374</v>
      </c>
      <c r="BD14" s="3">
        <f ca="1">-MC!BD14</f>
        <v>-2.7750092097981245</v>
      </c>
      <c r="BE14" s="3">
        <f ca="1">-MC!BE14</f>
        <v>4.1770482038645973E-2</v>
      </c>
    </row>
    <row r="15" spans="1:57" x14ac:dyDescent="0.2">
      <c r="A15" s="3">
        <f t="shared" si="6"/>
        <v>0.03</v>
      </c>
      <c r="B15" s="3">
        <f t="shared" ca="1" si="7"/>
        <v>4.5146791066291353E-2</v>
      </c>
      <c r="C15" s="3">
        <f t="shared" ca="1" si="4"/>
        <v>4.4318755437454477E-2</v>
      </c>
      <c r="D15" s="3">
        <f t="shared" ca="1" si="4"/>
        <v>4.2245327710674518E-2</v>
      </c>
      <c r="E15" s="3">
        <f t="shared" ca="1" si="4"/>
        <v>4.2322479077885507E-2</v>
      </c>
      <c r="F15" s="3">
        <f t="shared" ca="1" si="4"/>
        <v>4.308447752364427E-2</v>
      </c>
      <c r="G15" s="3">
        <f t="shared" ca="1" si="4"/>
        <v>4.3722806578094242E-2</v>
      </c>
      <c r="H15" s="3">
        <f t="shared" ca="1" si="4"/>
        <v>4.4182914775275216E-2</v>
      </c>
      <c r="I15" s="3">
        <f t="shared" ca="1" si="4"/>
        <v>4.4518232445741025E-2</v>
      </c>
      <c r="J15" s="3">
        <f t="shared" ca="1" si="4"/>
        <v>4.4771340942403599E-2</v>
      </c>
      <c r="K15" s="3">
        <f t="shared" ca="1" si="4"/>
        <v>4.4973960910590749E-2</v>
      </c>
      <c r="L15" s="3">
        <f t="shared" ca="1" si="4"/>
        <v>4.5142540925849239E-2</v>
      </c>
      <c r="M15" s="3">
        <f t="shared" ca="1" si="4"/>
        <v>4.5284193018990719E-2</v>
      </c>
      <c r="N15" s="3">
        <f t="shared" ca="1" si="4"/>
        <v>4.540000001845157E-2</v>
      </c>
      <c r="O15" s="3">
        <f t="shared" ca="1" si="4"/>
        <v>4.5487981232199791E-2</v>
      </c>
      <c r="P15" s="3">
        <f t="shared" ca="1" si="4"/>
        <v>4.5545954708676464E-2</v>
      </c>
      <c r="Q15" s="3">
        <f t="shared" ca="1" si="4"/>
        <v>4.5574312865930687E-2</v>
      </c>
      <c r="R15" s="3">
        <f t="shared" ca="1" si="4"/>
        <v>4.5577845011021439E-2</v>
      </c>
      <c r="S15" s="3">
        <f t="shared" ca="1" si="4"/>
        <v>4.5560332276836341E-2</v>
      </c>
      <c r="T15" s="3">
        <f t="shared" ca="1" si="4"/>
        <v>4.5523912690169428E-2</v>
      </c>
      <c r="U15" s="3">
        <f t="shared" ca="1" si="4"/>
        <v>4.5467892750578567E-2</v>
      </c>
      <c r="V15" s="3">
        <f t="shared" ca="1" si="4"/>
        <v>4.5388070915685794E-2</v>
      </c>
      <c r="W15" s="3">
        <f t="shared" ca="1" si="4"/>
        <v>4.5280278669724228E-2</v>
      </c>
      <c r="X15" s="3">
        <f t="shared" ca="1" si="4"/>
        <v>4.5140495249167759E-2</v>
      </c>
      <c r="Y15" s="3">
        <f t="shared" ca="1" si="4"/>
        <v>4.4964605461195531E-2</v>
      </c>
      <c r="Z15" s="3">
        <f t="shared" ca="1" si="4"/>
        <v>4.4754050559610126E-2</v>
      </c>
      <c r="AA15" s="3">
        <f t="shared" ca="1" si="4"/>
        <v>4.4511887670316372E-2</v>
      </c>
      <c r="AB15" s="3">
        <f t="shared" ca="1" si="4"/>
        <v>4.4241521658537848E-2</v>
      </c>
      <c r="AC15" s="3">
        <f t="shared" ca="1" si="4"/>
        <v>4.3947752834368199E-2</v>
      </c>
      <c r="AD15" s="3">
        <f t="shared" ca="1" si="4"/>
        <v>4.3635824394256555E-2</v>
      </c>
      <c r="AE15" s="3">
        <f t="shared" ca="1" si="4"/>
        <v>4.3310979132509961E-2</v>
      </c>
      <c r="AF15" s="3">
        <f t="shared" ca="1" si="4"/>
        <v>4.2978458964234821E-2</v>
      </c>
      <c r="AG15" s="3">
        <f t="shared" ca="1" si="4"/>
        <v>4.2643504686756754E-2</v>
      </c>
      <c r="AH15" s="3">
        <f t="shared" ca="1" si="4"/>
        <v>4.2311354885386024E-2</v>
      </c>
      <c r="AI15" s="3">
        <f t="shared" ca="1" si="4"/>
        <v>4.1987201042218772E-2</v>
      </c>
      <c r="AJ15" s="3">
        <f t="shared" ca="1" si="4"/>
        <v>4.1675389013627731E-2</v>
      </c>
      <c r="AK15" s="3">
        <f t="shared" ca="1" si="4"/>
        <v>4.1377795634813141E-2</v>
      </c>
      <c r="AL15" s="3">
        <f t="shared" ca="1" si="4"/>
        <v>4.1095762573743637E-2</v>
      </c>
      <c r="AM15" s="3">
        <f t="shared" ca="1" si="4"/>
        <v>4.0830629724147166E-2</v>
      </c>
      <c r="AN15" s="3">
        <f t="shared" ca="1" si="4"/>
        <v>4.058373527980106E-2</v>
      </c>
      <c r="AO15" s="3">
        <f t="shared" ca="1" si="4"/>
        <v>4.0356415862923337E-2</v>
      </c>
      <c r="AP15" s="3">
        <f t="shared" ca="1" si="4"/>
        <v>4.0150005364757872E-2</v>
      </c>
      <c r="AQ15" s="3">
        <f t="shared" ca="1" si="4"/>
        <v>3.9965784596232318E-2</v>
      </c>
      <c r="AR15" s="3">
        <f t="shared" ca="1" si="4"/>
        <v>3.980427832087538E-2</v>
      </c>
      <c r="AS15" s="3">
        <f t="shared" ca="1" si="4"/>
        <v>3.966483963754535E-2</v>
      </c>
      <c r="AT15" s="3">
        <f t="shared" ca="1" si="4"/>
        <v>3.9546708646865103E-2</v>
      </c>
      <c r="AU15" s="3">
        <f t="shared" ca="1" si="4"/>
        <v>3.944912662409069E-2</v>
      </c>
      <c r="AV15" s="3">
        <f t="shared" ca="1" si="4"/>
        <v>3.9371336847327208E-2</v>
      </c>
      <c r="AW15" s="3">
        <f t="shared" ca="1" si="4"/>
        <v>3.9312585678292551E-2</v>
      </c>
      <c r="AX15" s="3">
        <f t="shared" ca="1" si="4"/>
        <v>3.92721301769813E-2</v>
      </c>
      <c r="AY15" s="3">
        <f t="shared" ca="1" si="4"/>
        <v>3.9249355151980081E-2</v>
      </c>
      <c r="AZ15" s="3">
        <f t="shared" ca="1" si="5"/>
        <v>3.9243624370181578E-2</v>
      </c>
      <c r="BC15" s="3">
        <f ca="1">-MC!BC15</f>
        <v>1.3791899171538411</v>
      </c>
      <c r="BD15" s="3">
        <f ca="1">-MC!BD15</f>
        <v>0.79396319770082968</v>
      </c>
      <c r="BE15" s="3">
        <f ca="1">-MC!BE15</f>
        <v>1.0189541150301586</v>
      </c>
    </row>
    <row r="16" spans="1:57" x14ac:dyDescent="0.2">
      <c r="A16" s="3">
        <f t="shared" si="6"/>
        <v>0.04</v>
      </c>
      <c r="B16" s="3">
        <f t="shared" ca="1" si="7"/>
        <v>4.444710344468622E-2</v>
      </c>
      <c r="C16" s="3">
        <f t="shared" ca="1" si="4"/>
        <v>4.3576947331472167E-2</v>
      </c>
      <c r="D16" s="3">
        <f t="shared" ca="1" si="4"/>
        <v>4.152912313733436E-2</v>
      </c>
      <c r="E16" s="3">
        <f t="shared" ca="1" si="4"/>
        <v>4.1602417500958035E-2</v>
      </c>
      <c r="F16" s="3">
        <f t="shared" ca="1" si="4"/>
        <v>4.2344289400647848E-2</v>
      </c>
      <c r="G16" s="3">
        <f t="shared" ca="1" si="4"/>
        <v>4.296134602327234E-2</v>
      </c>
      <c r="H16" s="3">
        <f t="shared" ca="1" si="4"/>
        <v>4.3401238020913752E-2</v>
      </c>
      <c r="I16" s="3">
        <f t="shared" ca="1" si="4"/>
        <v>4.3717219755819749E-2</v>
      </c>
      <c r="J16" s="3">
        <f t="shared" ca="1" si="4"/>
        <v>4.3951695265050911E-2</v>
      </c>
      <c r="K16" s="3">
        <f t="shared" ca="1" si="4"/>
        <v>4.4136118852296402E-2</v>
      </c>
      <c r="L16" s="3">
        <f t="shared" ca="1" si="4"/>
        <v>4.4286790936543079E-2</v>
      </c>
      <c r="M16" s="3">
        <f t="shared" ca="1" si="4"/>
        <v>4.4410741247541116E-2</v>
      </c>
      <c r="N16" s="3">
        <f t="shared" ca="1" si="4"/>
        <v>4.4509029532214743E-2</v>
      </c>
      <c r="O16" s="3">
        <f t="shared" ca="1" si="4"/>
        <v>4.4579709330830573E-2</v>
      </c>
      <c r="P16" s="3">
        <f t="shared" ca="1" si="4"/>
        <v>4.4620688635638499E-2</v>
      </c>
      <c r="Q16" s="3">
        <f t="shared" ca="1" si="4"/>
        <v>4.4632486558036769E-2</v>
      </c>
      <c r="R16" s="3">
        <f t="shared" ca="1" si="4"/>
        <v>4.4619911368670419E-2</v>
      </c>
      <c r="S16" s="3">
        <f t="shared" ca="1" si="4"/>
        <v>4.4586750883580814E-2</v>
      </c>
      <c r="T16" s="3">
        <f t="shared" ca="1" si="4"/>
        <v>4.4535126485796647E-2</v>
      </c>
      <c r="U16" s="3">
        <f t="shared" ca="1" si="4"/>
        <v>4.446431494444366E-2</v>
      </c>
      <c r="V16" s="3">
        <f t="shared" ca="1" si="4"/>
        <v>4.4370156234893682E-2</v>
      </c>
      <c r="W16" s="3">
        <f t="shared" ca="1" si="4"/>
        <v>4.4248526046931289E-2</v>
      </c>
      <c r="X16" s="3">
        <f t="shared" ca="1" si="4"/>
        <v>4.4095443324247037E-2</v>
      </c>
      <c r="Y16" s="3">
        <f t="shared" ca="1" si="4"/>
        <v>4.3906945883820589E-2</v>
      </c>
      <c r="Z16" s="3">
        <f t="shared" ca="1" si="4"/>
        <v>4.3684549392596778E-2</v>
      </c>
      <c r="AA16" s="3">
        <f t="shared" ca="1" si="4"/>
        <v>4.3431360163797166E-2</v>
      </c>
      <c r="AB16" s="3">
        <f t="shared" ca="1" si="4"/>
        <v>4.3150853257366589E-2</v>
      </c>
      <c r="AC16" s="3">
        <f t="shared" ca="1" si="4"/>
        <v>4.2847880093406329E-2</v>
      </c>
      <c r="AD16" s="3">
        <f t="shared" ca="1" si="4"/>
        <v>4.2527725991156812E-2</v>
      </c>
      <c r="AE16" s="3">
        <f t="shared" ca="1" si="4"/>
        <v>4.2195675649993956E-2</v>
      </c>
      <c r="AF16" s="3">
        <f t="shared" ca="1" si="4"/>
        <v>4.1857012593807641E-2</v>
      </c>
      <c r="AG16" s="3">
        <f t="shared" ca="1" si="4"/>
        <v>4.1517018837612392E-2</v>
      </c>
      <c r="AH16" s="3">
        <f t="shared" ca="1" si="4"/>
        <v>4.1180972847548278E-2</v>
      </c>
      <c r="AI16" s="3">
        <f t="shared" ca="1" si="4"/>
        <v>4.0854089517335553E-2</v>
      </c>
      <c r="AJ16" s="3">
        <f t="shared" ca="1" si="4"/>
        <v>4.0540705100925445E-2</v>
      </c>
      <c r="AK16" s="3">
        <f t="shared" ca="1" si="4"/>
        <v>4.0242724929231033E-2</v>
      </c>
      <c r="AL16" s="3">
        <f t="shared" ca="1" si="4"/>
        <v>3.9961529238848964E-2</v>
      </c>
      <c r="AM16" s="3">
        <f t="shared" ca="1" si="4"/>
        <v>3.9698495901717916E-2</v>
      </c>
      <c r="AN16" s="3">
        <f t="shared" ca="1" si="4"/>
        <v>3.9455000524808291E-2</v>
      </c>
      <c r="AO16" s="3">
        <f t="shared" ca="1" si="4"/>
        <v>3.9232416600585254E-2</v>
      </c>
      <c r="AP16" s="3">
        <f t="shared" ca="1" si="4"/>
        <v>3.9032113437367573E-2</v>
      </c>
      <c r="AQ16" s="3">
        <f t="shared" ca="1" si="4"/>
        <v>3.8855392859181624E-2</v>
      </c>
      <c r="AR16" s="3">
        <f t="shared" ca="1" si="4"/>
        <v>3.8702792117438677E-2</v>
      </c>
      <c r="AS16" s="3">
        <f t="shared" ca="1" si="4"/>
        <v>3.8573697923548311E-2</v>
      </c>
      <c r="AT16" s="3">
        <f t="shared" ca="1" si="4"/>
        <v>3.846738642437425E-2</v>
      </c>
      <c r="AU16" s="3">
        <f t="shared" ca="1" si="4"/>
        <v>3.8383135344017431E-2</v>
      </c>
      <c r="AV16" s="3">
        <f t="shared" ca="1" si="4"/>
        <v>3.8320225092040132E-2</v>
      </c>
      <c r="AW16" s="3">
        <f t="shared" ca="1" si="4"/>
        <v>3.8277940291248889E-2</v>
      </c>
      <c r="AX16" s="3">
        <f t="shared" ca="1" si="4"/>
        <v>3.8255579941030772E-2</v>
      </c>
      <c r="AY16" s="3">
        <f t="shared" ca="1" si="4"/>
        <v>3.8252569556668309E-2</v>
      </c>
      <c r="AZ16" s="3">
        <f t="shared" ca="1" si="5"/>
        <v>3.82679880693894E-2</v>
      </c>
      <c r="BC16" s="3">
        <f ca="1">-MC!BC16</f>
        <v>-1.5624961898953007</v>
      </c>
      <c r="BD16" s="3">
        <f ca="1">-MC!BD16</f>
        <v>-0.44541637821045477</v>
      </c>
      <c r="BE16" s="3">
        <f ca="1">-MC!BE16</f>
        <v>-0.3436276296301779</v>
      </c>
    </row>
    <row r="17" spans="1:57" x14ac:dyDescent="0.2">
      <c r="A17" s="3">
        <f t="shared" si="6"/>
        <v>0.05</v>
      </c>
      <c r="B17" s="3">
        <f t="shared" ca="1" si="7"/>
        <v>4.3954094724243248E-2</v>
      </c>
      <c r="C17" s="3">
        <f t="shared" ca="1" si="4"/>
        <v>4.3104301812765332E-2</v>
      </c>
      <c r="D17" s="3">
        <f t="shared" ca="1" si="4"/>
        <v>4.1136728727673731E-2</v>
      </c>
      <c r="E17" s="3">
        <f t="shared" ca="1" si="4"/>
        <v>4.1255406849975279E-2</v>
      </c>
      <c r="F17" s="3">
        <f t="shared" ca="1" si="4"/>
        <v>4.2021246589612531E-2</v>
      </c>
      <c r="G17" s="3">
        <f t="shared" ca="1" si="4"/>
        <v>4.2655942144035931E-2</v>
      </c>
      <c r="H17" s="3">
        <f t="shared" ca="1" si="4"/>
        <v>4.3109520506273702E-2</v>
      </c>
      <c r="I17" s="3">
        <f t="shared" ca="1" si="4"/>
        <v>4.3435281827946932E-2</v>
      </c>
      <c r="J17" s="3">
        <f t="shared" ca="1" si="4"/>
        <v>4.3675672834379571E-2</v>
      </c>
      <c r="K17" s="3">
        <f t="shared" ca="1" si="4"/>
        <v>4.3862105635954204E-2</v>
      </c>
      <c r="L17" s="3">
        <f t="shared" ca="1" si="4"/>
        <v>4.4010955596838236E-2</v>
      </c>
      <c r="M17" s="3">
        <f t="shared" ca="1" si="4"/>
        <v>4.4129393114741837E-2</v>
      </c>
      <c r="N17" s="3">
        <f t="shared" ca="1" si="4"/>
        <v>4.4218677785983797E-2</v>
      </c>
      <c r="O17" s="3">
        <f t="shared" ca="1" si="4"/>
        <v>4.4277120281990011E-2</v>
      </c>
      <c r="P17" s="3">
        <f t="shared" ca="1" si="4"/>
        <v>4.4302941058440501E-2</v>
      </c>
      <c r="Q17" s="3">
        <f t="shared" ca="1" si="4"/>
        <v>4.4297005550117882E-2</v>
      </c>
      <c r="R17" s="3">
        <f t="shared" ca="1" si="4"/>
        <v>4.4264362530275075E-2</v>
      </c>
      <c r="S17" s="3">
        <f t="shared" ca="1" si="4"/>
        <v>4.4209027816199314E-2</v>
      </c>
      <c r="T17" s="3">
        <f t="shared" ca="1" si="4"/>
        <v>4.4133327670051084E-2</v>
      </c>
      <c r="U17" s="3">
        <f t="shared" ca="1" si="4"/>
        <v>4.4036732340118137E-2</v>
      </c>
      <c r="V17" s="3">
        <f t="shared" ca="1" si="4"/>
        <v>4.3915345157908597E-2</v>
      </c>
      <c r="W17" s="3">
        <f t="shared" ca="1" si="4"/>
        <v>4.3765307713422311E-2</v>
      </c>
      <c r="X17" s="3">
        <f t="shared" ca="1" si="4"/>
        <v>4.3582902708248661E-2</v>
      </c>
      <c r="Y17" s="3">
        <f t="shared" ca="1" si="4"/>
        <v>4.3364541181865127E-2</v>
      </c>
      <c r="Z17" s="3">
        <f t="shared" ca="1" si="4"/>
        <v>4.311203449447279E-2</v>
      </c>
      <c r="AA17" s="3">
        <f t="shared" ca="1" si="4"/>
        <v>4.2828760351388523E-2</v>
      </c>
      <c r="AB17" s="3">
        <f t="shared" ca="1" si="4"/>
        <v>4.2518485410214635E-2</v>
      </c>
      <c r="AC17" s="3">
        <f t="shared" ca="1" si="4"/>
        <v>4.2186333805946184E-2</v>
      </c>
      <c r="AD17" s="3">
        <f t="shared" ca="1" si="4"/>
        <v>4.1837854760890934E-2</v>
      </c>
      <c r="AE17" s="3">
        <f t="shared" ca="1" si="4"/>
        <v>4.1478596658198488E-2</v>
      </c>
      <c r="AF17" s="3">
        <f t="shared" ca="1" si="4"/>
        <v>4.1114106407350755E-2</v>
      </c>
      <c r="AG17" s="3">
        <f t="shared" ca="1" si="4"/>
        <v>4.0749928998944494E-2</v>
      </c>
      <c r="AH17" s="3">
        <f t="shared" ca="1" si="4"/>
        <v>4.0391604235195951E-2</v>
      </c>
      <c r="AI17" s="3">
        <f t="shared" ca="1" si="4"/>
        <v>4.0044591545799049E-2</v>
      </c>
      <c r="AJ17" s="3">
        <f t="shared" ca="1" si="4"/>
        <v>3.9713440128876704E-2</v>
      </c>
      <c r="AK17" s="3">
        <f t="shared" ca="1" si="4"/>
        <v>3.9400305797143619E-2</v>
      </c>
      <c r="AL17" s="3">
        <f t="shared" ca="1" si="4"/>
        <v>3.9106829128646589E-2</v>
      </c>
      <c r="AM17" s="3">
        <f t="shared" ca="1" si="4"/>
        <v>3.8834647746865146E-2</v>
      </c>
      <c r="AN17" s="3">
        <f t="shared" ca="1" si="4"/>
        <v>3.858539644573436E-2</v>
      </c>
      <c r="AO17" s="3">
        <f t="shared" ca="1" si="4"/>
        <v>3.8360707343533557E-2</v>
      </c>
      <c r="AP17" s="3">
        <f t="shared" ca="1" si="4"/>
        <v>3.8162206662207369E-2</v>
      </c>
      <c r="AQ17" s="3">
        <f t="shared" ca="1" si="4"/>
        <v>3.799143885300707E-2</v>
      </c>
      <c r="AR17" s="3">
        <f t="shared" ca="1" si="4"/>
        <v>3.7849175862350329E-2</v>
      </c>
      <c r="AS17" s="3">
        <f t="shared" ca="1" si="4"/>
        <v>3.7735059847502313E-2</v>
      </c>
      <c r="AT17" s="3">
        <f t="shared" ca="1" si="4"/>
        <v>3.7648624794250164E-2</v>
      </c>
      <c r="AU17" s="3">
        <f t="shared" ca="1" si="4"/>
        <v>3.758940667382242E-2</v>
      </c>
      <c r="AV17" s="3">
        <f t="shared" ca="1" si="4"/>
        <v>3.7556944834461661E-2</v>
      </c>
      <c r="AW17" s="3">
        <f t="shared" ca="1" si="4"/>
        <v>3.7550784018259634E-2</v>
      </c>
      <c r="AX17" s="3">
        <f t="shared" ca="1" si="4"/>
        <v>3.7570486923972447E-2</v>
      </c>
      <c r="AY17" s="3">
        <f t="shared" ca="1" si="4"/>
        <v>3.7615735047361806E-2</v>
      </c>
      <c r="AZ17" s="3">
        <f t="shared" ca="1" si="5"/>
        <v>3.7685522272256994E-2</v>
      </c>
      <c r="BC17" s="3">
        <f ca="1">-MC!BC17</f>
        <v>-0.9051510907901088</v>
      </c>
      <c r="BD17" s="3">
        <f ca="1">-MC!BD17</f>
        <v>-0.70496753171026505</v>
      </c>
      <c r="BE17" s="3">
        <f ca="1">-MC!BE17</f>
        <v>0.30366005852024269</v>
      </c>
    </row>
    <row r="18" spans="1:57" x14ac:dyDescent="0.2">
      <c r="A18" s="3">
        <f t="shared" si="6"/>
        <v>6.0000000000000005E-2</v>
      </c>
      <c r="B18" s="3">
        <f t="shared" ca="1" si="7"/>
        <v>4.3781905495238041E-2</v>
      </c>
      <c r="C18" s="3">
        <f t="shared" ca="1" si="4"/>
        <v>4.2927182154291664E-2</v>
      </c>
      <c r="D18" s="3">
        <f t="shared" ca="1" si="4"/>
        <v>4.1017808744141959E-2</v>
      </c>
      <c r="E18" s="3">
        <f t="shared" ca="1" si="4"/>
        <v>4.1164985653118401E-2</v>
      </c>
      <c r="F18" s="3">
        <f t="shared" ca="1" si="4"/>
        <v>4.1942867565594989E-2</v>
      </c>
      <c r="G18" s="3">
        <f t="shared" ca="1" si="4"/>
        <v>4.2587741607426066E-2</v>
      </c>
      <c r="H18" s="3">
        <f t="shared" ca="1" si="4"/>
        <v>4.3051724632769066E-2</v>
      </c>
      <c r="I18" s="3">
        <f t="shared" ca="1" si="4"/>
        <v>4.338792265181099E-2</v>
      </c>
      <c r="J18" s="3">
        <f t="shared" ca="1" si="4"/>
        <v>4.3638583511722444E-2</v>
      </c>
      <c r="K18" s="3">
        <f t="shared" ca="1" si="4"/>
        <v>4.383483960356388E-2</v>
      </c>
      <c r="L18" s="3">
        <f t="shared" ca="1" si="4"/>
        <v>4.3992902682353528E-2</v>
      </c>
      <c r="M18" s="3">
        <f t="shared" ref="M18:AY24" ca="1" si="8">M17+M$2*$B$7+(M$3*$BC18+M$4*$BD18+M$5*$BE18)*SQRT($B$7)+(N17-M17)/(N$11-M$11)*$B$7</f>
        <v>4.4119845128604937E-2</v>
      </c>
      <c r="N18" s="3">
        <f t="shared" ca="1" si="8"/>
        <v>4.4216887664881431E-2</v>
      </c>
      <c r="O18" s="3">
        <f t="shared" ca="1" si="8"/>
        <v>4.4282359331628322E-2</v>
      </c>
      <c r="P18" s="3">
        <f t="shared" ca="1" si="8"/>
        <v>4.4314553856369503E-2</v>
      </c>
      <c r="Q18" s="3">
        <f t="shared" ca="1" si="8"/>
        <v>4.4314441012071153E-2</v>
      </c>
      <c r="R18" s="3">
        <f t="shared" ca="1" si="8"/>
        <v>4.4287069955781501E-2</v>
      </c>
      <c r="S18" s="3">
        <f t="shared" ca="1" si="8"/>
        <v>4.4236444174806065E-2</v>
      </c>
      <c r="T18" s="3">
        <f t="shared" ca="1" si="8"/>
        <v>4.4164854713652425E-2</v>
      </c>
      <c r="U18" s="3">
        <f t="shared" ca="1" si="8"/>
        <v>4.4071726828524511E-2</v>
      </c>
      <c r="V18" s="3">
        <f t="shared" ca="1" si="8"/>
        <v>4.3953187389163033E-2</v>
      </c>
      <c r="W18" s="3">
        <f t="shared" ca="1" si="8"/>
        <v>4.3805403974151447E-2</v>
      </c>
      <c r="X18" s="3">
        <f t="shared" ca="1" si="8"/>
        <v>4.3624685363484642E-2</v>
      </c>
      <c r="Y18" s="3">
        <f t="shared" ca="1" si="8"/>
        <v>4.3407574399767786E-2</v>
      </c>
      <c r="Z18" s="3">
        <f t="shared" ca="1" si="8"/>
        <v>4.3155937781649674E-2</v>
      </c>
      <c r="AA18" s="3">
        <f t="shared" ca="1" si="8"/>
        <v>4.28731851418684E-2</v>
      </c>
      <c r="AB18" s="3">
        <f t="shared" ca="1" si="8"/>
        <v>4.256313448924319E-2</v>
      </c>
      <c r="AC18" s="3">
        <f t="shared" ca="1" si="8"/>
        <v>4.2230942628641036E-2</v>
      </c>
      <c r="AD18" s="3">
        <f t="shared" ca="1" si="8"/>
        <v>4.188218281226587E-2</v>
      </c>
      <c r="AE18" s="3">
        <f t="shared" ca="1" si="8"/>
        <v>4.1522427232292006E-2</v>
      </c>
      <c r="AF18" s="3">
        <f t="shared" ca="1" si="8"/>
        <v>4.1157246306807907E-2</v>
      </c>
      <c r="AG18" s="3">
        <f t="shared" ca="1" si="8"/>
        <v>4.0792208100417122E-2</v>
      </c>
      <c r="AH18" s="3">
        <f t="shared" ca="1" si="8"/>
        <v>4.0432873546624712E-2</v>
      </c>
      <c r="AI18" s="3">
        <f t="shared" ca="1" si="8"/>
        <v>4.0084706110476938E-2</v>
      </c>
      <c r="AJ18" s="3">
        <f t="shared" ca="1" si="8"/>
        <v>3.9752228816235677E-2</v>
      </c>
      <c r="AK18" s="3">
        <f t="shared" ca="1" si="8"/>
        <v>3.9437608286824924E-2</v>
      </c>
      <c r="AL18" s="3">
        <f t="shared" ca="1" si="8"/>
        <v>3.9142505561158121E-2</v>
      </c>
      <c r="AM18" s="3">
        <f t="shared" ca="1" si="8"/>
        <v>3.8868578134178842E-2</v>
      </c>
      <c r="AN18" s="3">
        <f t="shared" ca="1" si="8"/>
        <v>3.8617480106778485E-2</v>
      </c>
      <c r="AO18" s="3">
        <f t="shared" ca="1" si="8"/>
        <v>3.8390862320021472E-2</v>
      </c>
      <c r="AP18" s="3">
        <f t="shared" ca="1" si="8"/>
        <v>3.8190367754964968E-2</v>
      </c>
      <c r="AQ18" s="3">
        <f t="shared" ca="1" si="8"/>
        <v>3.8017543462655456E-2</v>
      </c>
      <c r="AR18" s="3">
        <f t="shared" ca="1" si="8"/>
        <v>3.7873156630748701E-2</v>
      </c>
      <c r="AS18" s="3">
        <f t="shared" ca="1" si="8"/>
        <v>3.775686504144149E-2</v>
      </c>
      <c r="AT18" s="3">
        <f t="shared" ca="1" si="8"/>
        <v>3.7668220658823165E-2</v>
      </c>
      <c r="AU18" s="3">
        <f t="shared" ca="1" si="8"/>
        <v>3.7606777846295611E-2</v>
      </c>
      <c r="AV18" s="3">
        <f t="shared" ca="1" si="8"/>
        <v>3.7572095045608489E-2</v>
      </c>
      <c r="AW18" s="3">
        <f t="shared" ca="1" si="8"/>
        <v>3.7563737320955137E-2</v>
      </c>
      <c r="AX18" s="3">
        <f t="shared" ca="1" si="8"/>
        <v>3.7581291047297592E-2</v>
      </c>
      <c r="AY18" s="3">
        <f t="shared" ca="1" si="8"/>
        <v>3.7624447011533863E-2</v>
      </c>
      <c r="AZ18" s="3">
        <f t="shared" ca="1" si="5"/>
        <v>3.7691753678168849E-2</v>
      </c>
      <c r="BC18" s="3">
        <f ca="1">-MC!BC18</f>
        <v>1.0722479722907075E-2</v>
      </c>
      <c r="BD18" s="3">
        <f ca="1">-MC!BD18</f>
        <v>0.13176342238499927</v>
      </c>
      <c r="BE18" s="3">
        <f ca="1">-MC!BE18</f>
        <v>0.24254760253129604</v>
      </c>
    </row>
    <row r="19" spans="1:57" x14ac:dyDescent="0.2">
      <c r="A19" s="3">
        <f t="shared" si="6"/>
        <v>7.0000000000000007E-2</v>
      </c>
      <c r="B19" s="3">
        <f t="shared" ca="1" si="7"/>
        <v>4.3196151916657904E-2</v>
      </c>
      <c r="C19" s="3">
        <f t="shared" ca="1" si="7"/>
        <v>4.2500947733989783E-2</v>
      </c>
      <c r="D19" s="3">
        <f t="shared" ca="1" si="7"/>
        <v>4.0795886364756333E-2</v>
      </c>
      <c r="E19" s="3">
        <f t="shared" ca="1" si="7"/>
        <v>4.1102092532474661E-2</v>
      </c>
      <c r="F19" s="3">
        <f t="shared" ca="1" si="7"/>
        <v>4.2007625991552479E-2</v>
      </c>
      <c r="G19" s="3">
        <f t="shared" ca="1" si="7"/>
        <v>4.2763750557425338E-2</v>
      </c>
      <c r="H19" s="3">
        <f t="shared" ca="1" si="7"/>
        <v>4.3325261087851424E-2</v>
      </c>
      <c r="I19" s="3">
        <f t="shared" ca="1" si="7"/>
        <v>4.3745703179372084E-2</v>
      </c>
      <c r="J19" s="3">
        <f t="shared" ca="1" si="7"/>
        <v>4.4067758006704018E-2</v>
      </c>
      <c r="K19" s="3">
        <f t="shared" ca="1" si="7"/>
        <v>4.43229143863118E-2</v>
      </c>
      <c r="L19" s="3">
        <f t="shared" ca="1" si="7"/>
        <v>4.4527855598426376E-2</v>
      </c>
      <c r="M19" s="3">
        <f t="shared" ca="1" si="8"/>
        <v>4.4690191011756274E-2</v>
      </c>
      <c r="N19" s="3">
        <f t="shared" ca="1" si="8"/>
        <v>4.4811737442487683E-2</v>
      </c>
      <c r="O19" s="3">
        <f t="shared" ca="1" si="8"/>
        <v>4.4891477220664631E-2</v>
      </c>
      <c r="P19" s="3">
        <f t="shared" ca="1" si="8"/>
        <v>4.4928411789504477E-2</v>
      </c>
      <c r="Q19" s="3">
        <f t="shared" ca="1" si="8"/>
        <v>4.4924247003592023E-2</v>
      </c>
      <c r="R19" s="3">
        <f t="shared" ca="1" si="8"/>
        <v>4.4884665972018067E-2</v>
      </c>
      <c r="S19" s="3">
        <f t="shared" ca="1" si="8"/>
        <v>4.48142932168758E-2</v>
      </c>
      <c r="T19" s="3">
        <f t="shared" ca="1" si="8"/>
        <v>4.4716018192054098E-2</v>
      </c>
      <c r="U19" s="3">
        <f t="shared" ca="1" si="8"/>
        <v>4.4589856354802192E-2</v>
      </c>
      <c r="V19" s="3">
        <f t="shared" ca="1" si="8"/>
        <v>4.4432591984623224E-2</v>
      </c>
      <c r="W19" s="3">
        <f t="shared" ca="1" si="8"/>
        <v>4.4241052473003514E-2</v>
      </c>
      <c r="X19" s="3">
        <f t="shared" ca="1" si="8"/>
        <v>4.401220861536069E-2</v>
      </c>
      <c r="Y19" s="3">
        <f t="shared" ca="1" si="8"/>
        <v>4.3743367350656842E-2</v>
      </c>
      <c r="Z19" s="3">
        <f t="shared" ca="1" si="8"/>
        <v>4.3437084070290739E-2</v>
      </c>
      <c r="AA19" s="3">
        <f t="shared" ca="1" si="8"/>
        <v>4.3097434545420449E-2</v>
      </c>
      <c r="AB19" s="3">
        <f t="shared" ca="1" si="8"/>
        <v>4.2728921584978E-2</v>
      </c>
      <c r="AC19" s="3">
        <f t="shared" ca="1" si="8"/>
        <v>4.2337368313425633E-2</v>
      </c>
      <c r="AD19" s="3">
        <f t="shared" ca="1" si="8"/>
        <v>4.1929005830968813E-2</v>
      </c>
      <c r="AE19" s="3">
        <f t="shared" ca="1" si="8"/>
        <v>4.1510063955321023E-2</v>
      </c>
      <c r="AF19" s="3">
        <f t="shared" ca="1" si="8"/>
        <v>4.1086770427008097E-2</v>
      </c>
      <c r="AG19" s="3">
        <f t="shared" ca="1" si="8"/>
        <v>4.0665350168308828E-2</v>
      </c>
      <c r="AH19" s="3">
        <f t="shared" ca="1" si="8"/>
        <v>4.0252018724621169E-2</v>
      </c>
      <c r="AI19" s="3">
        <f t="shared" ca="1" si="8"/>
        <v>3.9852876814682262E-2</v>
      </c>
      <c r="AJ19" s="3">
        <f t="shared" ca="1" si="8"/>
        <v>3.9473055851097165E-2</v>
      </c>
      <c r="AK19" s="3">
        <f t="shared" ca="1" si="8"/>
        <v>3.9115367282535125E-2</v>
      </c>
      <c r="AL19" s="3">
        <f t="shared" ca="1" si="8"/>
        <v>3.8782126419510989E-2</v>
      </c>
      <c r="AM19" s="3">
        <f t="shared" ca="1" si="8"/>
        <v>3.8475644439665016E-2</v>
      </c>
      <c r="AN19" s="3">
        <f t="shared" ca="1" si="8"/>
        <v>3.8198228561684346E-2</v>
      </c>
      <c r="AO19" s="3">
        <f t="shared" ca="1" si="8"/>
        <v>3.7952182132667836E-2</v>
      </c>
      <c r="AP19" s="3">
        <f t="shared" ca="1" si="8"/>
        <v>3.7739798432121656E-2</v>
      </c>
      <c r="AQ19" s="3">
        <f t="shared" ca="1" si="8"/>
        <v>3.7563260786239172E-2</v>
      </c>
      <c r="AR19" s="3">
        <f t="shared" ca="1" si="8"/>
        <v>3.7423965854110917E-2</v>
      </c>
      <c r="AS19" s="3">
        <f t="shared" ca="1" si="8"/>
        <v>3.7322220912455524E-2</v>
      </c>
      <c r="AT19" s="3">
        <f t="shared" ca="1" si="8"/>
        <v>3.7258229734464771E-2</v>
      </c>
      <c r="AU19" s="3">
        <f t="shared" ca="1" si="8"/>
        <v>3.7232198912263377E-2</v>
      </c>
      <c r="AV19" s="3">
        <f t="shared" ca="1" si="8"/>
        <v>3.7244339828202778E-2</v>
      </c>
      <c r="AW19" s="3">
        <f t="shared" ca="1" si="8"/>
        <v>3.7294871758182815E-2</v>
      </c>
      <c r="AX19" s="3">
        <f t="shared" ca="1" si="8"/>
        <v>3.738403828819286E-2</v>
      </c>
      <c r="AY19" s="3">
        <f t="shared" ca="1" si="8"/>
        <v>3.7512164224580834E-2</v>
      </c>
      <c r="AZ19" s="3">
        <f t="shared" ca="1" si="5"/>
        <v>3.7678003111418674E-2</v>
      </c>
      <c r="BC19" s="3">
        <f ca="1">-MC!BC19</f>
        <v>9.7654188915807794E-2</v>
      </c>
      <c r="BD19" s="3">
        <f ca="1">-MC!BD19</f>
        <v>-0.77150591137722824</v>
      </c>
      <c r="BE19" s="3">
        <f ca="1">-MC!BE19</f>
        <v>1.9067758151708745</v>
      </c>
    </row>
    <row r="20" spans="1:57" x14ac:dyDescent="0.2">
      <c r="A20" s="3">
        <f t="shared" si="6"/>
        <v>0.08</v>
      </c>
      <c r="B20" s="3">
        <f t="shared" ca="1" si="7"/>
        <v>4.4670372991147594E-2</v>
      </c>
      <c r="C20" s="3">
        <f t="shared" ca="1" si="7"/>
        <v>4.3863574307458533E-2</v>
      </c>
      <c r="D20" s="3">
        <f t="shared" ca="1" si="7"/>
        <v>4.2111779636971929E-2</v>
      </c>
      <c r="E20" s="3">
        <f t="shared" ca="1" si="7"/>
        <v>4.2347372792226973E-2</v>
      </c>
      <c r="F20" s="3">
        <f t="shared" ca="1" si="7"/>
        <v>4.3171595169193555E-2</v>
      </c>
      <c r="G20" s="3">
        <f t="shared" ca="1" si="7"/>
        <v>4.384969643830635E-2</v>
      </c>
      <c r="H20" s="3">
        <f t="shared" ca="1" si="7"/>
        <v>4.4338359831716904E-2</v>
      </c>
      <c r="I20" s="3">
        <f t="shared" ca="1" si="7"/>
        <v>4.4690825546282273E-2</v>
      </c>
      <c r="J20" s="3">
        <f t="shared" ca="1" si="7"/>
        <v>4.4949461685359925E-2</v>
      </c>
      <c r="K20" s="3">
        <f t="shared" ca="1" si="7"/>
        <v>4.5145370931952276E-2</v>
      </c>
      <c r="L20" s="3">
        <f t="shared" ca="1" si="7"/>
        <v>4.5294964539900125E-2</v>
      </c>
      <c r="M20" s="3">
        <f t="shared" ca="1" si="8"/>
        <v>4.5405645187353093E-2</v>
      </c>
      <c r="N20" s="3">
        <f t="shared" ca="1" si="8"/>
        <v>4.5479082067177275E-2</v>
      </c>
      <c r="O20" s="3">
        <f t="shared" ca="1" si="8"/>
        <v>4.5514167026674816E-2</v>
      </c>
      <c r="P20" s="3">
        <f t="shared" ca="1" si="8"/>
        <v>4.5509864931212604E-2</v>
      </c>
      <c r="Q20" s="3">
        <f t="shared" ca="1" si="8"/>
        <v>4.5467870813540021E-2</v>
      </c>
      <c r="R20" s="3">
        <f t="shared" ca="1" si="8"/>
        <v>4.5393756615582904E-2</v>
      </c>
      <c r="S20" s="3">
        <f t="shared" ca="1" si="8"/>
        <v>4.52920225808515E-2</v>
      </c>
      <c r="T20" s="3">
        <f t="shared" ca="1" si="8"/>
        <v>4.5165411547586798E-2</v>
      </c>
      <c r="U20" s="3">
        <f t="shared" ca="1" si="8"/>
        <v>4.5013785657395188E-2</v>
      </c>
      <c r="V20" s="3">
        <f t="shared" ca="1" si="8"/>
        <v>4.4833841786742573E-2</v>
      </c>
      <c r="W20" s="3">
        <f t="shared" ca="1" si="8"/>
        <v>4.4622322323206072E-2</v>
      </c>
      <c r="X20" s="3">
        <f t="shared" ca="1" si="8"/>
        <v>4.437611725838226E-2</v>
      </c>
      <c r="Y20" s="3">
        <f t="shared" ca="1" si="8"/>
        <v>4.4092551258655528E-2</v>
      </c>
      <c r="Z20" s="3">
        <f t="shared" ca="1" si="8"/>
        <v>4.3774123096225567E-2</v>
      </c>
      <c r="AA20" s="3">
        <f t="shared" ca="1" si="8"/>
        <v>4.3424830193041775E-2</v>
      </c>
      <c r="AB20" s="3">
        <f t="shared" ca="1" si="8"/>
        <v>4.3049114927676171E-2</v>
      </c>
      <c r="AC20" s="3">
        <f t="shared" ca="1" si="8"/>
        <v>4.2652721713891902E-2</v>
      </c>
      <c r="AD20" s="3">
        <f t="shared" ca="1" si="8"/>
        <v>4.2241794634584232E-2</v>
      </c>
      <c r="AE20" s="3">
        <f t="shared" ca="1" si="8"/>
        <v>4.1822476266081321E-2</v>
      </c>
      <c r="AF20" s="3">
        <f t="shared" ca="1" si="8"/>
        <v>4.1400906801188637E-2</v>
      </c>
      <c r="AG20" s="3">
        <f t="shared" ca="1" si="8"/>
        <v>4.0983223114082104E-2</v>
      </c>
      <c r="AH20" s="3">
        <f t="shared" ca="1" si="8"/>
        <v>4.0575550154026058E-2</v>
      </c>
      <c r="AI20" s="3">
        <f t="shared" ca="1" si="8"/>
        <v>4.0183880455279097E-2</v>
      </c>
      <c r="AJ20" s="3">
        <f t="shared" ca="1" si="8"/>
        <v>3.9813209686675011E-2</v>
      </c>
      <c r="AK20" s="3">
        <f t="shared" ca="1" si="8"/>
        <v>3.9466249450682965E-2</v>
      </c>
      <c r="AL20" s="3">
        <f t="shared" ca="1" si="8"/>
        <v>3.9145224456778642E-2</v>
      </c>
      <c r="AM20" s="3">
        <f t="shared" ca="1" si="8"/>
        <v>3.8852354693138483E-2</v>
      </c>
      <c r="AN20" s="3">
        <f t="shared" ca="1" si="8"/>
        <v>3.8589855623147672E-2</v>
      </c>
      <c r="AO20" s="3">
        <f t="shared" ca="1" si="8"/>
        <v>3.8359938194925329E-2</v>
      </c>
      <c r="AP20" s="3">
        <f t="shared" ca="1" si="8"/>
        <v>3.8164800845098108E-2</v>
      </c>
      <c r="AQ20" s="3">
        <f t="shared" ca="1" si="8"/>
        <v>3.8006518178069527E-2</v>
      </c>
      <c r="AR20" s="3">
        <f t="shared" ca="1" si="8"/>
        <v>3.788637186396418E-2</v>
      </c>
      <c r="AS20" s="3">
        <f t="shared" ca="1" si="8"/>
        <v>3.7804573859451678E-2</v>
      </c>
      <c r="AT20" s="3">
        <f t="shared" ca="1" si="8"/>
        <v>3.7761234894356156E-2</v>
      </c>
      <c r="AU20" s="3">
        <f t="shared" ca="1" si="8"/>
        <v>3.7756468942900273E-2</v>
      </c>
      <c r="AV20" s="3">
        <f t="shared" ca="1" si="8"/>
        <v>3.7790395492596884E-2</v>
      </c>
      <c r="AW20" s="3">
        <f t="shared" ca="1" si="8"/>
        <v>3.7863143230176248E-2</v>
      </c>
      <c r="AX20" s="3">
        <f t="shared" ca="1" si="8"/>
        <v>3.7974867627961068E-2</v>
      </c>
      <c r="AY20" s="3">
        <f t="shared" ca="1" si="8"/>
        <v>3.812577407208903E-2</v>
      </c>
      <c r="AZ20" s="3">
        <f t="shared" ca="1" si="5"/>
        <v>3.8313800978784292E-2</v>
      </c>
      <c r="BC20" s="3">
        <f ca="1">-MC!BC20</f>
        <v>0.8597477706377914</v>
      </c>
      <c r="BD20" s="3">
        <f ca="1">-MC!BD20</f>
        <v>-0.83591330198831226</v>
      </c>
      <c r="BE20" s="3">
        <f ca="1">-MC!BE20</f>
        <v>-1.3428730584728017</v>
      </c>
    </row>
    <row r="21" spans="1:57" x14ac:dyDescent="0.2">
      <c r="A21" s="3">
        <f>A20+0.01</f>
        <v>0.09</v>
      </c>
      <c r="B21" s="3">
        <f t="shared" ca="1" si="7"/>
        <v>4.3840669730223214E-2</v>
      </c>
      <c r="C21" s="3">
        <f t="shared" ca="1" si="7"/>
        <v>4.3118160392783135E-2</v>
      </c>
      <c r="D21" s="3">
        <f t="shared" ca="1" si="7"/>
        <v>4.1505771896653686E-2</v>
      </c>
      <c r="E21" s="3">
        <f t="shared" ca="1" si="7"/>
        <v>4.1849291394865346E-2</v>
      </c>
      <c r="F21" s="3">
        <f t="shared" ca="1" si="7"/>
        <v>4.2763263809637374E-2</v>
      </c>
      <c r="G21" s="3">
        <f t="shared" ca="1" si="7"/>
        <v>4.3526788517209862E-2</v>
      </c>
      <c r="H21" s="3">
        <f t="shared" ca="1" si="7"/>
        <v>4.4098499049064606E-2</v>
      </c>
      <c r="I21" s="3">
        <f t="shared" ca="1" si="7"/>
        <v>4.4531435849359272E-2</v>
      </c>
      <c r="J21" s="3">
        <f t="shared" ca="1" si="7"/>
        <v>4.4867758289268485E-2</v>
      </c>
      <c r="K21" s="3">
        <f t="shared" ca="1" si="7"/>
        <v>4.5138291000892367E-2</v>
      </c>
      <c r="L21" s="3">
        <f t="shared" ca="1" si="7"/>
        <v>4.5359280318816621E-2</v>
      </c>
      <c r="M21" s="3">
        <f t="shared" ca="1" si="7"/>
        <v>4.5538029212395165E-2</v>
      </c>
      <c r="N21" s="3">
        <f t="shared" ca="1" si="7"/>
        <v>4.5676166194403983E-2</v>
      </c>
      <c r="O21" s="3">
        <f t="shared" ca="1" si="7"/>
        <v>4.5772599507919606E-2</v>
      </c>
      <c r="P21" s="3">
        <f t="shared" ca="1" si="7"/>
        <v>4.5826363755997163E-2</v>
      </c>
      <c r="Q21" s="3">
        <f t="shared" ca="1" si="7"/>
        <v>4.5839246943062455E-2</v>
      </c>
      <c r="R21" s="3">
        <f t="shared" ca="1" si="8"/>
        <v>4.5816815382066438E-2</v>
      </c>
      <c r="S21" s="3">
        <f t="shared" ca="1" si="8"/>
        <v>4.5763550391613533E-2</v>
      </c>
      <c r="T21" s="3">
        <f t="shared" ca="1" si="8"/>
        <v>4.5682153860715356E-2</v>
      </c>
      <c r="U21" s="3">
        <f t="shared" ca="1" si="8"/>
        <v>4.5572441734006014E-2</v>
      </c>
      <c r="V21" s="3">
        <f t="shared" ca="1" si="8"/>
        <v>4.5431129333315168E-2</v>
      </c>
      <c r="W21" s="3">
        <f t="shared" ca="1" si="8"/>
        <v>4.5254979926730894E-2</v>
      </c>
      <c r="X21" s="3">
        <f t="shared" ca="1" si="8"/>
        <v>4.5040910473072023E-2</v>
      </c>
      <c r="Y21" s="3">
        <f t="shared" ca="1" si="8"/>
        <v>4.4786367679631255E-2</v>
      </c>
      <c r="Z21" s="3">
        <f t="shared" ca="1" si="8"/>
        <v>4.4493899065227417E-2</v>
      </c>
      <c r="AA21" s="3">
        <f t="shared" ca="1" si="8"/>
        <v>4.4167529861396659E-2</v>
      </c>
      <c r="AB21" s="3">
        <f t="shared" ca="1" si="8"/>
        <v>4.381174745116264E-2</v>
      </c>
      <c r="AC21" s="3">
        <f t="shared" ca="1" si="8"/>
        <v>4.3432323171875578E-2</v>
      </c>
      <c r="AD21" s="3">
        <f t="shared" ca="1" si="8"/>
        <v>4.3035419885057505E-2</v>
      </c>
      <c r="AE21" s="3">
        <f t="shared" ca="1" si="8"/>
        <v>4.2627198719942951E-2</v>
      </c>
      <c r="AF21" s="3">
        <f t="shared" ca="1" si="8"/>
        <v>4.2213818112027818E-2</v>
      </c>
      <c r="AG21" s="3">
        <f t="shared" ca="1" si="8"/>
        <v>4.180143263684296E-2</v>
      </c>
      <c r="AH21" s="3">
        <f t="shared" ca="1" si="8"/>
        <v>4.1396182096170624E-2</v>
      </c>
      <c r="AI21" s="3">
        <f t="shared" ca="1" si="8"/>
        <v>4.1004056089023438E-2</v>
      </c>
      <c r="AJ21" s="3">
        <f t="shared" ca="1" si="8"/>
        <v>4.063002105883378E-2</v>
      </c>
      <c r="AK21" s="3">
        <f t="shared" ca="1" si="8"/>
        <v>4.0276794747192375E-2</v>
      </c>
      <c r="AL21" s="3">
        <f t="shared" ca="1" si="8"/>
        <v>3.9946617051185664E-2</v>
      </c>
      <c r="AM21" s="3">
        <f t="shared" ca="1" si="8"/>
        <v>3.9641722558627961E-2</v>
      </c>
      <c r="AN21" s="3">
        <f t="shared" ca="1" si="8"/>
        <v>3.9364340765147332E-2</v>
      </c>
      <c r="AO21" s="3">
        <f t="shared" ca="1" si="8"/>
        <v>3.9116695971423615E-2</v>
      </c>
      <c r="AP21" s="3">
        <f t="shared" ca="1" si="8"/>
        <v>3.890099729404415E-2</v>
      </c>
      <c r="AQ21" s="3">
        <f t="shared" ca="1" si="8"/>
        <v>3.8719316290697539E-2</v>
      </c>
      <c r="AR21" s="3">
        <f t="shared" ca="1" si="8"/>
        <v>3.8572925836339166E-2</v>
      </c>
      <c r="AS21" s="3">
        <f t="shared" ca="1" si="8"/>
        <v>3.84620484135417E-2</v>
      </c>
      <c r="AT21" s="3">
        <f t="shared" ca="1" si="8"/>
        <v>3.8386807517689359E-2</v>
      </c>
      <c r="AU21" s="3">
        <f t="shared" ca="1" si="8"/>
        <v>3.8347330319982442E-2</v>
      </c>
      <c r="AV21" s="3">
        <f t="shared" ca="1" si="8"/>
        <v>3.8343750239627036E-2</v>
      </c>
      <c r="AW21" s="3">
        <f t="shared" ca="1" si="8"/>
        <v>3.8376211224112292E-2</v>
      </c>
      <c r="AX21" s="3">
        <f t="shared" ca="1" si="8"/>
        <v>3.8444885806381807E-2</v>
      </c>
      <c r="AY21" s="3">
        <f t="shared" ca="1" si="8"/>
        <v>3.8549951838628707E-2</v>
      </c>
      <c r="AZ21" s="3">
        <f ca="1">AZ20+AZ$2*$B$7+(AZ$3*$BC21+AZ$4*$BD21+AZ$5*$BE21)*SQRT($B$7)+(AZ20-AY20)/(AZ$11-AY$11)*$B$7</f>
        <v>3.8688666561962397E-2</v>
      </c>
      <c r="BC21" s="3">
        <f ca="1">-MC!BC21</f>
        <v>0.69476829269354567</v>
      </c>
      <c r="BD21" s="3">
        <f ca="1">-MC!BD21</f>
        <v>1.3616740398877107</v>
      </c>
      <c r="BE21" s="3">
        <f ca="1">-MC!BE21</f>
        <v>1.6335870661214482</v>
      </c>
    </row>
    <row r="22" spans="1:57" x14ac:dyDescent="0.2">
      <c r="A22" s="3">
        <f t="shared" si="6"/>
        <v>9.9999999999999992E-2</v>
      </c>
      <c r="B22" s="3">
        <f t="shared" ca="1" si="7"/>
        <v>4.5461167674620918E-2</v>
      </c>
      <c r="C22" s="3">
        <f t="shared" ca="1" si="7"/>
        <v>4.4622433892160647E-2</v>
      </c>
      <c r="D22" s="3">
        <f t="shared" ca="1" si="7"/>
        <v>4.2950736662595822E-2</v>
      </c>
      <c r="E22" s="3">
        <f t="shared" ca="1" si="7"/>
        <v>4.3207417844199972E-2</v>
      </c>
      <c r="F22" s="3">
        <f t="shared" ca="1" si="7"/>
        <v>4.4020490170069482E-2</v>
      </c>
      <c r="G22" s="3">
        <f t="shared" ca="1" si="7"/>
        <v>4.4682818095156979E-2</v>
      </c>
      <c r="H22" s="3">
        <f t="shared" ca="1" si="7"/>
        <v>4.5155095810270524E-2</v>
      </c>
      <c r="I22" s="3">
        <f t="shared" ca="1" si="7"/>
        <v>4.5490317188315359E-2</v>
      </c>
      <c r="J22" s="3">
        <f t="shared" ca="1" si="7"/>
        <v>4.5730584842945503E-2</v>
      </c>
      <c r="K22" s="3">
        <f t="shared" ca="1" si="7"/>
        <v>4.5906600979028322E-2</v>
      </c>
      <c r="L22" s="3">
        <f t="shared" ca="1" si="7"/>
        <v>4.6034601677140248E-2</v>
      </c>
      <c r="M22" s="3">
        <f t="shared" ca="1" si="8"/>
        <v>4.6121944739450228E-2</v>
      </c>
      <c r="N22" s="3">
        <f t="shared" ca="1" si="8"/>
        <v>4.6170372501198056E-2</v>
      </c>
      <c r="O22" s="3">
        <f t="shared" ca="1" si="8"/>
        <v>4.6178964029109516E-2</v>
      </c>
      <c r="P22" s="3">
        <f t="shared" ca="1" si="8"/>
        <v>4.6146977489644379E-2</v>
      </c>
      <c r="Q22" s="3">
        <f t="shared" ca="1" si="8"/>
        <v>4.6076445247928477E-2</v>
      </c>
      <c r="R22" s="3">
        <f t="shared" ca="1" si="8"/>
        <v>4.597308108305586E-2</v>
      </c>
      <c r="S22" s="3">
        <f t="shared" ca="1" si="8"/>
        <v>4.5841500309275293E-2</v>
      </c>
      <c r="T22" s="3">
        <f t="shared" ca="1" si="8"/>
        <v>4.5684517122450773E-2</v>
      </c>
      <c r="U22" s="3">
        <f t="shared" ca="1" si="8"/>
        <v>4.5502055924127462E-2</v>
      </c>
      <c r="V22" s="3">
        <f t="shared" ca="1" si="8"/>
        <v>4.5291003891238336E-2</v>
      </c>
      <c r="W22" s="3">
        <f t="shared" ca="1" si="8"/>
        <v>4.5048298655153293E-2</v>
      </c>
      <c r="X22" s="3">
        <f t="shared" ca="1" si="8"/>
        <v>4.4771039404423757E-2</v>
      </c>
      <c r="Y22" s="3">
        <f t="shared" ca="1" si="8"/>
        <v>4.4456946782401564E-2</v>
      </c>
      <c r="Z22" s="3">
        <f t="shared" ca="1" si="8"/>
        <v>4.410876999682066E-2</v>
      </c>
      <c r="AA22" s="3">
        <f t="shared" ca="1" si="8"/>
        <v>4.3730715793737863E-2</v>
      </c>
      <c r="AB22" s="3">
        <f t="shared" ca="1" si="8"/>
        <v>4.3327469560047793E-2</v>
      </c>
      <c r="AC22" s="3">
        <f t="shared" ca="1" si="8"/>
        <v>4.2904982754825169E-2</v>
      </c>
      <c r="AD22" s="3">
        <f t="shared" ca="1" si="8"/>
        <v>4.2469590374740983E-2</v>
      </c>
      <c r="AE22" s="3">
        <f t="shared" ca="1" si="8"/>
        <v>4.2027625456768462E-2</v>
      </c>
      <c r="AF22" s="3">
        <f t="shared" ca="1" si="8"/>
        <v>4.1585418029303829E-2</v>
      </c>
      <c r="AG22" s="3">
        <f t="shared" ca="1" si="8"/>
        <v>4.1149293673292765E-2</v>
      </c>
      <c r="AH22" s="3">
        <f t="shared" ca="1" si="8"/>
        <v>4.0725560048316761E-2</v>
      </c>
      <c r="AI22" s="3">
        <f t="shared" ca="1" si="8"/>
        <v>4.0320356653375994E-2</v>
      </c>
      <c r="AJ22" s="3">
        <f t="shared" ca="1" si="8"/>
        <v>3.9938774774828503E-2</v>
      </c>
      <c r="AK22" s="3">
        <f t="shared" ca="1" si="8"/>
        <v>3.9583691835392981E-2</v>
      </c>
      <c r="AL22" s="3">
        <f t="shared" ca="1" si="8"/>
        <v>3.9257516269043786E-2</v>
      </c>
      <c r="AM22" s="3">
        <f t="shared" ca="1" si="8"/>
        <v>3.8962650612921826E-2</v>
      </c>
      <c r="AN22" s="3">
        <f t="shared" ca="1" si="8"/>
        <v>3.870149174234104E-2</v>
      </c>
      <c r="AO22" s="3">
        <f t="shared" ca="1" si="8"/>
        <v>3.8476430618126591E-2</v>
      </c>
      <c r="AP22" s="3">
        <f t="shared" ca="1" si="8"/>
        <v>3.8289840123329616E-2</v>
      </c>
      <c r="AQ22" s="3">
        <f t="shared" ca="1" si="8"/>
        <v>3.8143942014991328E-2</v>
      </c>
      <c r="AR22" s="3">
        <f t="shared" ca="1" si="8"/>
        <v>3.8040154120355982E-2</v>
      </c>
      <c r="AS22" s="3">
        <f t="shared" ca="1" si="8"/>
        <v>3.7978862853729055E-2</v>
      </c>
      <c r="AT22" s="3">
        <f t="shared" ca="1" si="8"/>
        <v>3.7960357845719821E-2</v>
      </c>
      <c r="AU22" s="3">
        <f t="shared" ca="1" si="8"/>
        <v>3.7984932840237164E-2</v>
      </c>
      <c r="AV22" s="3">
        <f t="shared" ca="1" si="8"/>
        <v>3.8052888575798312E-2</v>
      </c>
      <c r="AW22" s="3">
        <f t="shared" ca="1" si="8"/>
        <v>3.8164537657685196E-2</v>
      </c>
      <c r="AX22" s="3">
        <f t="shared" ca="1" si="8"/>
        <v>3.8320222148607599E-2</v>
      </c>
      <c r="AY22" s="3">
        <f t="shared" ca="1" si="8"/>
        <v>3.8520232655027312E-2</v>
      </c>
      <c r="AZ22" s="3">
        <f t="shared" ca="1" si="5"/>
        <v>3.8761381662907504E-2</v>
      </c>
      <c r="BC22" s="3">
        <f ca="1">-MC!BC22</f>
        <v>-6.4561013967566971E-2</v>
      </c>
      <c r="BD22" s="3">
        <f ca="1">-MC!BD22</f>
        <v>-2.2402389799662288</v>
      </c>
      <c r="BE22" s="3">
        <f ca="1">-MC!BE22</f>
        <v>-1.851768622452326</v>
      </c>
    </row>
    <row r="23" spans="1:57" x14ac:dyDescent="0.2">
      <c r="A23" s="3">
        <f t="shared" si="6"/>
        <v>0.10999999999999999</v>
      </c>
      <c r="B23" s="3">
        <f t="shared" ca="1" si="7"/>
        <v>4.5432911259969969E-2</v>
      </c>
      <c r="C23" s="3">
        <f t="shared" ca="1" si="7"/>
        <v>4.44395392535782E-2</v>
      </c>
      <c r="D23" s="3">
        <f t="shared" ca="1" si="7"/>
        <v>4.2685075259938608E-2</v>
      </c>
      <c r="E23" s="3">
        <f t="shared" ca="1" si="7"/>
        <v>4.2847516643877918E-2</v>
      </c>
      <c r="F23" s="3">
        <f t="shared" ca="1" si="7"/>
        <v>4.3567492433923743E-2</v>
      </c>
      <c r="G23" s="3">
        <f t="shared" ca="1" si="7"/>
        <v>4.415054061455094E-2</v>
      </c>
      <c r="H23" s="3">
        <f t="shared" ca="1" si="7"/>
        <v>4.4558516430479714E-2</v>
      </c>
      <c r="I23" s="3">
        <f t="shared" ca="1" si="7"/>
        <v>4.4843509518834916E-2</v>
      </c>
      <c r="J23" s="3">
        <f t="shared" ca="1" si="7"/>
        <v>4.5046706961553155E-2</v>
      </c>
      <c r="K23" s="3">
        <f t="shared" ca="1" si="7"/>
        <v>4.5197833318930937E-2</v>
      </c>
      <c r="L23" s="3">
        <f t="shared" ca="1" si="7"/>
        <v>4.5312258258469323E-2</v>
      </c>
      <c r="M23" s="3">
        <f t="shared" ca="1" si="8"/>
        <v>4.5396538134142711E-2</v>
      </c>
      <c r="N23" s="3">
        <f t="shared" ca="1" si="8"/>
        <v>4.5451672782875797E-2</v>
      </c>
      <c r="O23" s="3">
        <f t="shared" ca="1" si="8"/>
        <v>4.5476055689036197E-2</v>
      </c>
      <c r="P23" s="3">
        <f t="shared" ca="1" si="8"/>
        <v>4.5468311537631631E-2</v>
      </c>
      <c r="Q23" s="3">
        <f t="shared" ca="1" si="8"/>
        <v>4.5429857655794256E-2</v>
      </c>
      <c r="R23" s="3">
        <f t="shared" ca="1" si="8"/>
        <v>4.5365697558548655E-2</v>
      </c>
      <c r="S23" s="3">
        <f t="shared" ca="1" si="8"/>
        <v>4.5279722661209526E-2</v>
      </c>
      <c r="T23" s="3">
        <f t="shared" ca="1" si="8"/>
        <v>4.5174001928691844E-2</v>
      </c>
      <c r="U23" s="3">
        <f t="shared" ca="1" si="8"/>
        <v>4.5047712026613111E-2</v>
      </c>
      <c r="V23" s="3">
        <f t="shared" ca="1" si="8"/>
        <v>4.4897054576370596E-2</v>
      </c>
      <c r="W23" s="3">
        <f t="shared" ca="1" si="8"/>
        <v>4.4718284269142469E-2</v>
      </c>
      <c r="X23" s="3">
        <f t="shared" ca="1" si="8"/>
        <v>4.4507826896536699E-2</v>
      </c>
      <c r="Y23" s="3">
        <f t="shared" ca="1" si="8"/>
        <v>4.4262818132218794E-2</v>
      </c>
      <c r="Z23" s="3">
        <f t="shared" ca="1" si="8"/>
        <v>4.398535100854737E-2</v>
      </c>
      <c r="AA23" s="3">
        <f t="shared" ca="1" si="8"/>
        <v>4.3678956655084325E-2</v>
      </c>
      <c r="AB23" s="3">
        <f t="shared" ca="1" si="8"/>
        <v>4.3347660644149751E-2</v>
      </c>
      <c r="AC23" s="3">
        <f t="shared" ca="1" si="8"/>
        <v>4.2996736936008778E-2</v>
      </c>
      <c r="AD23" s="3">
        <f t="shared" ca="1" si="8"/>
        <v>4.2631835197130576E-2</v>
      </c>
      <c r="AE23" s="3">
        <f t="shared" ca="1" si="8"/>
        <v>4.2258602905127722E-2</v>
      </c>
      <c r="AF23" s="3">
        <f t="shared" ca="1" si="8"/>
        <v>4.1882684208744483E-2</v>
      </c>
      <c r="AG23" s="3">
        <f t="shared" ca="1" si="8"/>
        <v>4.1509718170586463E-2</v>
      </c>
      <c r="AH23" s="3">
        <f t="shared" ca="1" si="8"/>
        <v>4.114532248807562E-2</v>
      </c>
      <c r="AI23" s="3">
        <f t="shared" ca="1" si="8"/>
        <v>4.0794928598255828E-2</v>
      </c>
      <c r="AJ23" s="3">
        <f t="shared" ca="1" si="8"/>
        <v>4.0462895866372278E-2</v>
      </c>
      <c r="AK23" s="3">
        <f t="shared" ca="1" si="8"/>
        <v>4.0151404112584256E-2</v>
      </c>
      <c r="AL23" s="3">
        <f t="shared" ca="1" si="8"/>
        <v>3.9862172835200237E-2</v>
      </c>
      <c r="AM23" s="3">
        <f t="shared" ca="1" si="8"/>
        <v>3.9596915048492325E-2</v>
      </c>
      <c r="AN23" s="3">
        <f t="shared" ca="1" si="8"/>
        <v>3.9357337532266945E-2</v>
      </c>
      <c r="AO23" s="3">
        <f t="shared" ca="1" si="8"/>
        <v>3.9145140388818382E-2</v>
      </c>
      <c r="AP23" s="3">
        <f t="shared" ca="1" si="8"/>
        <v>3.8962002535516772E-2</v>
      </c>
      <c r="AQ23" s="3">
        <f t="shared" ca="1" si="8"/>
        <v>3.8809438363012094E-2</v>
      </c>
      <c r="AR23" s="3">
        <f t="shared" ca="1" si="8"/>
        <v>3.8688153569623768E-2</v>
      </c>
      <c r="AS23" s="3">
        <f t="shared" ca="1" si="8"/>
        <v>3.8597841084657351E-2</v>
      </c>
      <c r="AT23" s="3">
        <f t="shared" ca="1" si="8"/>
        <v>3.8538099221894273E-2</v>
      </c>
      <c r="AU23" s="3">
        <f t="shared" ca="1" si="8"/>
        <v>3.8508530852081474E-2</v>
      </c>
      <c r="AV23" s="3">
        <f t="shared" ca="1" si="8"/>
        <v>3.8508746599014376E-2</v>
      </c>
      <c r="AW23" s="3">
        <f t="shared" ca="1" si="8"/>
        <v>3.8538370282404588E-2</v>
      </c>
      <c r="AX23" s="3">
        <f t="shared" ca="1" si="8"/>
        <v>3.8597054898415549E-2</v>
      </c>
      <c r="AY23" s="3">
        <f t="shared" ca="1" si="8"/>
        <v>3.8684335196786851E-2</v>
      </c>
      <c r="AZ23" s="3">
        <f t="shared" ca="1" si="5"/>
        <v>3.8795580546428302E-2</v>
      </c>
      <c r="BC23" s="3">
        <f ca="1">-MC!BC23</f>
        <v>-4.7011481544259048E-2</v>
      </c>
      <c r="BD23" s="3">
        <f ca="1">-MC!BD23</f>
        <v>1.5247019287703907</v>
      </c>
      <c r="BE23" s="3">
        <f ca="1">-MC!BE23</f>
        <v>-1.1809204959246902</v>
      </c>
    </row>
    <row r="24" spans="1:57" x14ac:dyDescent="0.2">
      <c r="A24" s="3">
        <f t="shared" si="6"/>
        <v>0.11999999999999998</v>
      </c>
      <c r="B24" s="3">
        <f t="shared" ca="1" si="7"/>
        <v>4.4190045532661405E-2</v>
      </c>
      <c r="C24" s="3">
        <f t="shared" ca="1" si="7"/>
        <v>4.3183766917147523E-2</v>
      </c>
      <c r="D24" s="3">
        <f t="shared" ca="1" si="7"/>
        <v>4.1471456467135896E-2</v>
      </c>
      <c r="E24" s="3">
        <f t="shared" ca="1" si="7"/>
        <v>4.1650285468650912E-2</v>
      </c>
      <c r="F24" s="3">
        <f t="shared" ca="1" si="7"/>
        <v>4.2374099589200145E-2</v>
      </c>
      <c r="G24" s="3">
        <f t="shared" ca="1" si="7"/>
        <v>4.2961479292135438E-2</v>
      </c>
      <c r="H24" s="3">
        <f t="shared" ca="1" si="7"/>
        <v>4.337599876916215E-2</v>
      </c>
      <c r="I24" s="3">
        <f t="shared" ca="1" si="7"/>
        <v>4.366944239457296E-2</v>
      </c>
      <c r="J24" s="3">
        <f t="shared" ca="1" si="7"/>
        <v>4.3882679675196906E-2</v>
      </c>
      <c r="K24" s="3">
        <f t="shared" ca="1" si="7"/>
        <v>4.4045058950256469E-2</v>
      </c>
      <c r="L24" s="3">
        <f t="shared" ca="1" si="7"/>
        <v>4.4171683972341877E-2</v>
      </c>
      <c r="M24" s="3">
        <f t="shared" ca="1" si="8"/>
        <v>4.4268910025097447E-2</v>
      </c>
      <c r="N24" s="3">
        <f t="shared" ca="1" si="8"/>
        <v>4.4337594784318902E-2</v>
      </c>
      <c r="O24" s="3">
        <f t="shared" ca="1" si="8"/>
        <v>4.4376046392900673E-2</v>
      </c>
      <c r="P24" s="3">
        <f t="shared" ca="1" si="8"/>
        <v>4.4382855622134544E-2</v>
      </c>
      <c r="Q24" s="3">
        <f t="shared" ca="1" si="8"/>
        <v>4.4359422055504402E-2</v>
      </c>
      <c r="R24" s="3">
        <f t="shared" ca="1" si="8"/>
        <v>4.4310637870134985E-2</v>
      </c>
      <c r="S24" s="3">
        <f t="shared" ca="1" si="8"/>
        <v>4.4240269354633537E-2</v>
      </c>
      <c r="T24" s="3">
        <f t="shared" ca="1" si="8"/>
        <v>4.4150239391733369E-2</v>
      </c>
      <c r="U24" s="3">
        <f t="shared" ca="1" si="8"/>
        <v>4.403957735359907E-2</v>
      </c>
      <c r="V24" s="3">
        <f t="shared" ca="1" si="8"/>
        <v>4.3904398557266015E-2</v>
      </c>
      <c r="W24" s="3">
        <f t="shared" ca="1" si="8"/>
        <v>4.3740874143452506E-2</v>
      </c>
      <c r="X24" s="3">
        <f t="shared" ca="1" si="8"/>
        <v>4.3545357474235144E-2</v>
      </c>
      <c r="Y24" s="3">
        <f t="shared" ca="1" si="8"/>
        <v>4.3314997028346243E-2</v>
      </c>
      <c r="Z24" s="3">
        <f t="shared" ca="1" si="8"/>
        <v>4.3051828472813601E-2</v>
      </c>
      <c r="AA24" s="3">
        <f t="shared" ca="1" si="8"/>
        <v>4.2759306835609551E-2</v>
      </c>
      <c r="AB24" s="3">
        <f t="shared" ca="1" si="8"/>
        <v>4.2441396719661836E-2</v>
      </c>
      <c r="AC24" s="3">
        <f t="shared" ca="1" si="8"/>
        <v>4.2103293628665099E-2</v>
      </c>
      <c r="AD24" s="3">
        <f t="shared" ca="1" si="8"/>
        <v>4.1750561093170435E-2</v>
      </c>
      <c r="AE24" s="3">
        <f t="shared" ca="1" si="8"/>
        <v>4.138876022389084E-2</v>
      </c>
      <c r="AF24" s="3">
        <f t="shared" ca="1" si="8"/>
        <v>4.1023448476011803E-2</v>
      </c>
      <c r="AG24" s="3">
        <f t="shared" ca="1" si="8"/>
        <v>4.0660177523789372E-2</v>
      </c>
      <c r="AH24" s="3">
        <f t="shared" ca="1" si="8"/>
        <v>4.0304473939356954E-2</v>
      </c>
      <c r="AI24" s="3">
        <f t="shared" ca="1" si="8"/>
        <v>3.996165981948592E-2</v>
      </c>
      <c r="AJ24" s="3">
        <f t="shared" ca="1" si="8"/>
        <v>3.9635962493546596E-2</v>
      </c>
      <c r="AK24" s="3">
        <f t="shared" ca="1" si="8"/>
        <v>3.9329463551343639E-2</v>
      </c>
      <c r="AL24" s="3">
        <f t="shared" ca="1" si="8"/>
        <v>3.9043792742642504E-2</v>
      </c>
      <c r="AM24" s="3">
        <f t="shared" ref="AM24:AY39" ca="1" si="9">AM23+AM$2*$B$7+(AM$3*$BC24+AM$4*$BD24+AM$5*$BE24)*SQRT($B$7)+(AN23-AM23)/(AN$11-AM$11)*$B$7</f>
        <v>3.878057274626065E-2</v>
      </c>
      <c r="AN24" s="3">
        <f t="shared" ca="1" si="9"/>
        <v>3.8541419430103432E-2</v>
      </c>
      <c r="AO24" s="3">
        <f t="shared" ca="1" si="9"/>
        <v>3.8327941174658167E-2</v>
      </c>
      <c r="AP24" s="3">
        <f t="shared" ca="1" si="9"/>
        <v>3.8141721862466713E-2</v>
      </c>
      <c r="AQ24" s="3">
        <f t="shared" ca="1" si="9"/>
        <v>3.7984167621404066E-2</v>
      </c>
      <c r="AR24" s="3">
        <f t="shared" ca="1" si="9"/>
        <v>3.785587159261021E-2</v>
      </c>
      <c r="AS24" s="3">
        <f t="shared" ca="1" si="9"/>
        <v>3.7756432462621163E-2</v>
      </c>
      <c r="AT24" s="3">
        <f t="shared" ca="1" si="9"/>
        <v>3.7685356436130746E-2</v>
      </c>
      <c r="AU24" s="3">
        <f t="shared" ca="1" si="9"/>
        <v>3.7642154724759652E-2</v>
      </c>
      <c r="AV24" s="3">
        <f t="shared" ca="1" si="9"/>
        <v>3.7626347063031494E-2</v>
      </c>
      <c r="AW24" s="3">
        <f t="shared" ca="1" si="9"/>
        <v>3.763746767833491E-2</v>
      </c>
      <c r="AX24" s="3">
        <f t="shared" ca="1" si="9"/>
        <v>3.767507836335042E-2</v>
      </c>
      <c r="AY24" s="3">
        <f t="shared" ca="1" si="9"/>
        <v>3.7738543464755706E-2</v>
      </c>
      <c r="AZ24" s="3">
        <f t="shared" ca="1" si="5"/>
        <v>3.7822760764619011E-2</v>
      </c>
      <c r="BC24" s="3">
        <f ca="1">-MC!BC24</f>
        <v>-1.5159777187551642</v>
      </c>
      <c r="BD24" s="3">
        <f ca="1">-MC!BD24</f>
        <v>0.47461696287057009</v>
      </c>
      <c r="BE24" s="3">
        <f ca="1">-MC!BE24</f>
        <v>0.16697803532849154</v>
      </c>
    </row>
    <row r="25" spans="1:57" x14ac:dyDescent="0.2">
      <c r="A25" s="3">
        <f t="shared" si="6"/>
        <v>0.12999999999999998</v>
      </c>
      <c r="B25" s="3">
        <f t="shared" ca="1" si="7"/>
        <v>4.3346391227114561E-2</v>
      </c>
      <c r="C25" s="3">
        <f t="shared" ca="1" si="7"/>
        <v>4.2261063950482292E-2</v>
      </c>
      <c r="D25" s="3">
        <f t="shared" ca="1" si="7"/>
        <v>4.0529269636673963E-2</v>
      </c>
      <c r="E25" s="3">
        <f t="shared" ca="1" si="7"/>
        <v>4.0669010443528053E-2</v>
      </c>
      <c r="F25" s="3">
        <f t="shared" ca="1" si="7"/>
        <v>4.1347121290590837E-2</v>
      </c>
      <c r="G25" s="3">
        <f t="shared" ca="1" si="7"/>
        <v>4.1894774745714042E-2</v>
      </c>
      <c r="H25" s="3">
        <f t="shared" ca="1" si="7"/>
        <v>4.2276999559652667E-2</v>
      </c>
      <c r="I25" s="3">
        <f t="shared" ca="1" si="7"/>
        <v>4.2545050693882466E-2</v>
      </c>
      <c r="J25" s="3">
        <f t="shared" ca="1" si="7"/>
        <v>4.2739255003466349E-2</v>
      </c>
      <c r="K25" s="3">
        <f t="shared" ca="1" si="7"/>
        <v>4.2888362908936814E-2</v>
      </c>
      <c r="L25" s="3">
        <f t="shared" ca="1" si="7"/>
        <v>4.3006989641125669E-2</v>
      </c>
      <c r="M25" s="3">
        <f t="shared" ca="1" si="7"/>
        <v>4.3101066687791942E-2</v>
      </c>
      <c r="N25" s="3">
        <f t="shared" ca="1" si="7"/>
        <v>4.3171086796256274E-2</v>
      </c>
      <c r="O25" s="3">
        <f t="shared" ca="1" si="7"/>
        <v>4.3215049892755847E-2</v>
      </c>
      <c r="P25" s="3">
        <f t="shared" ca="1" si="7"/>
        <v>4.3231289254528626E-2</v>
      </c>
      <c r="Q25" s="3">
        <f t="shared" ca="1" si="7"/>
        <v>4.3220960945785987E-2</v>
      </c>
      <c r="R25" s="3">
        <f t="shared" ref="R25:AL37" ca="1" si="10">R24+R$2*$B$7+(R$3*$BC25+R$4*$BD25+R$5*$BE25)*SQRT($B$7)+(S24-R24)/(S$11-R$11)*$B$7</f>
        <v>4.3188621626237447E-2</v>
      </c>
      <c r="S25" s="3">
        <f t="shared" ca="1" si="10"/>
        <v>4.3137688134934092E-2</v>
      </c>
      <c r="T25" s="3">
        <f t="shared" ca="1" si="10"/>
        <v>4.3069713344462919E-2</v>
      </c>
      <c r="U25" s="3">
        <f t="shared" ca="1" si="10"/>
        <v>4.2983356649578211E-2</v>
      </c>
      <c r="V25" s="3">
        <f t="shared" ca="1" si="10"/>
        <v>4.2874423214292259E-2</v>
      </c>
      <c r="W25" s="3">
        <f t="shared" ca="1" si="10"/>
        <v>4.273877694754287E-2</v>
      </c>
      <c r="X25" s="3">
        <f t="shared" ca="1" si="10"/>
        <v>4.2572476582827985E-2</v>
      </c>
      <c r="Y25" s="3">
        <f t="shared" ca="1" si="10"/>
        <v>4.237245809679957E-2</v>
      </c>
      <c r="Z25" s="3">
        <f t="shared" ca="1" si="10"/>
        <v>4.214047551269022E-2</v>
      </c>
      <c r="AA25" s="3">
        <f t="shared" ca="1" si="10"/>
        <v>4.1879684155787404E-2</v>
      </c>
      <c r="AB25" s="3">
        <f t="shared" ca="1" si="10"/>
        <v>4.1593763406143749E-2</v>
      </c>
      <c r="AC25" s="3">
        <f t="shared" ca="1" si="10"/>
        <v>4.1287606253557235E-2</v>
      </c>
      <c r="AD25" s="3">
        <f t="shared" ca="1" si="10"/>
        <v>4.0966466184302018E-2</v>
      </c>
      <c r="AE25" s="3">
        <f t="shared" ca="1" si="10"/>
        <v>4.0635594031919138E-2</v>
      </c>
      <c r="AF25" s="3">
        <f t="shared" ca="1" si="10"/>
        <v>4.0300236640400236E-2</v>
      </c>
      <c r="AG25" s="3">
        <f t="shared" ca="1" si="10"/>
        <v>3.9965634317173836E-2</v>
      </c>
      <c r="AH25" s="3">
        <f t="shared" ca="1" si="10"/>
        <v>3.9636998241045864E-2</v>
      </c>
      <c r="AI25" s="3">
        <f t="shared" ca="1" si="10"/>
        <v>3.9319316810863938E-2</v>
      </c>
      <c r="AJ25" s="3">
        <f t="shared" ca="1" si="10"/>
        <v>3.9016462092494694E-2</v>
      </c>
      <c r="AK25" s="3">
        <f t="shared" ca="1" si="10"/>
        <v>3.873019371128518E-2</v>
      </c>
      <c r="AL25" s="3">
        <f t="shared" ca="1" si="10"/>
        <v>3.8461827752980383E-2</v>
      </c>
      <c r="AM25" s="3">
        <f t="shared" ca="1" si="9"/>
        <v>3.8212672645674954E-2</v>
      </c>
      <c r="AN25" s="3">
        <f t="shared" ca="1" si="9"/>
        <v>3.7984029425435842E-2</v>
      </c>
      <c r="AO25" s="3">
        <f t="shared" ca="1" si="9"/>
        <v>3.7777190780943749E-2</v>
      </c>
      <c r="AP25" s="3">
        <f t="shared" ca="1" si="9"/>
        <v>3.7593421391614118E-2</v>
      </c>
      <c r="AQ25" s="3">
        <f t="shared" ca="1" si="9"/>
        <v>3.7433795132919626E-2</v>
      </c>
      <c r="AR25" s="3">
        <f t="shared" ca="1" si="9"/>
        <v>3.7298569051369822E-2</v>
      </c>
      <c r="AS25" s="3">
        <f t="shared" ca="1" si="9"/>
        <v>3.7187023729665578E-2</v>
      </c>
      <c r="AT25" s="3">
        <f t="shared" ca="1" si="9"/>
        <v>3.7098349368673122E-2</v>
      </c>
      <c r="AU25" s="3">
        <f t="shared" ca="1" si="9"/>
        <v>3.7031741632544787E-2</v>
      </c>
      <c r="AV25" s="3">
        <f t="shared" ca="1" si="9"/>
        <v>3.6986405488732103E-2</v>
      </c>
      <c r="AW25" s="3">
        <f t="shared" ca="1" si="9"/>
        <v>3.696156163633834E-2</v>
      </c>
      <c r="AX25" s="3">
        <f t="shared" ca="1" si="9"/>
        <v>3.69564551768303E-2</v>
      </c>
      <c r="AY25" s="3">
        <f t="shared" ca="1" si="9"/>
        <v>3.6970050126408922E-2</v>
      </c>
      <c r="AZ25" s="3">
        <f t="shared" ca="1" si="5"/>
        <v>3.6996622465354755E-2</v>
      </c>
      <c r="BC25" s="3">
        <f ca="1">-MC!BC25</f>
        <v>-1.3414165761103112</v>
      </c>
      <c r="BD25" s="3">
        <f ca="1">-MC!BD25</f>
        <v>0.65904637447796866</v>
      </c>
      <c r="BE25" s="3">
        <f ca="1">-MC!BE25</f>
        <v>-0.5756715545007367</v>
      </c>
    </row>
    <row r="26" spans="1:57" x14ac:dyDescent="0.2">
      <c r="A26" s="3">
        <f t="shared" si="6"/>
        <v>0.13999999999999999</v>
      </c>
      <c r="B26" s="3">
        <f t="shared" ca="1" si="7"/>
        <v>4.4907535693913453E-2</v>
      </c>
      <c r="C26" s="3">
        <f t="shared" ca="1" si="7"/>
        <v>4.3727393510346241E-2</v>
      </c>
      <c r="D26" s="3">
        <f t="shared" ca="1" si="7"/>
        <v>4.195959395269401E-2</v>
      </c>
      <c r="E26" s="3">
        <f t="shared" ca="1" si="7"/>
        <v>4.2044796557547087E-2</v>
      </c>
      <c r="F26" s="3">
        <f t="shared" ca="1" si="7"/>
        <v>4.2662800892872957E-2</v>
      </c>
      <c r="G26" s="3">
        <f t="shared" ca="1" si="7"/>
        <v>4.3157132219447544E-2</v>
      </c>
      <c r="H26" s="3">
        <f t="shared" ca="1" si="7"/>
        <v>4.3494217506971425E-2</v>
      </c>
      <c r="I26" s="3">
        <f t="shared" ca="1" si="7"/>
        <v>4.3724765378657736E-2</v>
      </c>
      <c r="J26" s="3">
        <f t="shared" ca="1" si="7"/>
        <v>4.3888542271798087E-2</v>
      </c>
      <c r="K26" s="3">
        <f t="shared" ca="1" si="7"/>
        <v>4.40136862155069E-2</v>
      </c>
      <c r="L26" s="3">
        <f t="shared" ca="1" si="7"/>
        <v>4.4114308552708315E-2</v>
      </c>
      <c r="M26" s="3">
        <f t="shared" ca="1" si="7"/>
        <v>4.4195901491957582E-2</v>
      </c>
      <c r="N26" s="3">
        <f t="shared" ca="1" si="7"/>
        <v>4.425857732566988E-2</v>
      </c>
      <c r="O26" s="3">
        <f t="shared" ca="1" si="7"/>
        <v>4.4300012117210519E-2</v>
      </c>
      <c r="P26" s="3">
        <f t="shared" ca="1" si="7"/>
        <v>4.4318265268592574E-2</v>
      </c>
      <c r="Q26" s="3">
        <f t="shared" ca="1" si="7"/>
        <v>4.4314230824125306E-2</v>
      </c>
      <c r="R26" s="3">
        <f t="shared" ca="1" si="10"/>
        <v>4.4292112986793516E-2</v>
      </c>
      <c r="S26" s="3">
        <f t="shared" ca="1" si="10"/>
        <v>4.4254962074213616E-2</v>
      </c>
      <c r="T26" s="3">
        <f t="shared" ca="1" si="10"/>
        <v>4.4203944288814294E-2</v>
      </c>
      <c r="U26" s="3">
        <f t="shared" ca="1" si="10"/>
        <v>4.4137333583760548E-2</v>
      </c>
      <c r="V26" s="3">
        <f t="shared" ca="1" si="10"/>
        <v>4.4050608367799747E-2</v>
      </c>
      <c r="W26" s="3">
        <f t="shared" ca="1" si="10"/>
        <v>4.3939308909486524E-2</v>
      </c>
      <c r="X26" s="3">
        <f t="shared" ca="1" si="10"/>
        <v>4.3799184295603408E-2</v>
      </c>
      <c r="Y26" s="3">
        <f t="shared" ca="1" si="10"/>
        <v>4.3626939957221028E-2</v>
      </c>
      <c r="Z26" s="3">
        <f t="shared" ca="1" si="10"/>
        <v>4.3424031251932248E-2</v>
      </c>
      <c r="AA26" s="3">
        <f t="shared" ca="1" si="10"/>
        <v>4.3193297431269172E-2</v>
      </c>
      <c r="AB26" s="3">
        <f t="shared" ca="1" si="10"/>
        <v>4.293811564592219E-2</v>
      </c>
      <c r="AC26" s="3">
        <f t="shared" ca="1" si="10"/>
        <v>4.2663059560518267E-2</v>
      </c>
      <c r="AD26" s="3">
        <f t="shared" ca="1" si="10"/>
        <v>4.2373055951730028E-2</v>
      </c>
      <c r="AE26" s="3">
        <f t="shared" ca="1" si="10"/>
        <v>4.2073028708579402E-2</v>
      </c>
      <c r="AF26" s="3">
        <f t="shared" ca="1" si="10"/>
        <v>4.1767897388084813E-2</v>
      </c>
      <c r="AG26" s="3">
        <f t="shared" ca="1" si="10"/>
        <v>4.146257418965054E-2</v>
      </c>
      <c r="AH26" s="3">
        <f t="shared" ca="1" si="10"/>
        <v>4.1161937871996401E-2</v>
      </c>
      <c r="AI26" s="3">
        <f t="shared" ca="1" si="10"/>
        <v>4.0870626044067944E-2</v>
      </c>
      <c r="AJ26" s="3">
        <f t="shared" ca="1" si="10"/>
        <v>4.0592139513542333E-2</v>
      </c>
      <c r="AK26" s="3">
        <f t="shared" ca="1" si="10"/>
        <v>4.0327899446651036E-2</v>
      </c>
      <c r="AL26" s="3">
        <f t="shared" ca="1" si="10"/>
        <v>4.0078891592717818E-2</v>
      </c>
      <c r="AM26" s="3">
        <f t="shared" ca="1" si="9"/>
        <v>3.9846093456825493E-2</v>
      </c>
      <c r="AN26" s="3">
        <f t="shared" ca="1" si="9"/>
        <v>3.9630474565336533E-2</v>
      </c>
      <c r="AO26" s="3">
        <f t="shared" ca="1" si="9"/>
        <v>3.9432995184231948E-2</v>
      </c>
      <c r="AP26" s="3">
        <f t="shared" ca="1" si="9"/>
        <v>3.9254583868148486E-2</v>
      </c>
      <c r="AQ26" s="3">
        <f t="shared" ca="1" si="9"/>
        <v>3.9095965502645262E-2</v>
      </c>
      <c r="AR26" s="3">
        <f t="shared" ca="1" si="9"/>
        <v>3.8957044738750585E-2</v>
      </c>
      <c r="AS26" s="3">
        <f t="shared" ca="1" si="9"/>
        <v>3.8836767436663623E-2</v>
      </c>
      <c r="AT26" s="3">
        <f t="shared" ca="1" si="9"/>
        <v>3.8733991141883486E-2</v>
      </c>
      <c r="AU26" s="3">
        <f t="shared" ca="1" si="9"/>
        <v>3.864757932603536E-2</v>
      </c>
      <c r="AV26" s="3">
        <f t="shared" ca="1" si="9"/>
        <v>3.8576405553607716E-2</v>
      </c>
      <c r="AW26" s="3">
        <f t="shared" ca="1" si="9"/>
        <v>3.8519360271493178E-2</v>
      </c>
      <c r="AX26" s="3">
        <f t="shared" ca="1" si="9"/>
        <v>3.8475353556492849E-2</v>
      </c>
      <c r="AY26" s="3">
        <f t="shared" ca="1" si="9"/>
        <v>3.8442928004238028E-2</v>
      </c>
      <c r="AZ26" s="3">
        <f t="shared" ca="1" si="5"/>
        <v>3.8415889064772397E-2</v>
      </c>
      <c r="BC26" s="3">
        <f ca="1">-MC!BC26</f>
        <v>2.1322076416440439</v>
      </c>
      <c r="BD26" s="3">
        <f ca="1">-MC!BD26</f>
        <v>0.50502048035048031</v>
      </c>
      <c r="BE26" s="3">
        <f ca="1">-MC!BE26</f>
        <v>-0.82370374856051143</v>
      </c>
    </row>
    <row r="27" spans="1:57" x14ac:dyDescent="0.2">
      <c r="A27" s="3">
        <f t="shared" si="6"/>
        <v>0.15</v>
      </c>
      <c r="B27" s="3">
        <f t="shared" ca="1" si="7"/>
        <v>4.4882382861101244E-2</v>
      </c>
      <c r="C27" s="3">
        <f t="shared" ca="1" si="7"/>
        <v>4.3746612224635904E-2</v>
      </c>
      <c r="D27" s="3">
        <f t="shared" ca="1" si="7"/>
        <v>4.2067424041431045E-2</v>
      </c>
      <c r="E27" s="3">
        <f t="shared" ca="1" si="7"/>
        <v>4.2210426500194319E-2</v>
      </c>
      <c r="F27" s="3">
        <f t="shared" ca="1" si="7"/>
        <v>4.2868856706176503E-2</v>
      </c>
      <c r="G27" s="3">
        <f t="shared" ca="1" si="7"/>
        <v>4.3398858651570178E-2</v>
      </c>
      <c r="H27" s="3">
        <f t="shared" ca="1" si="7"/>
        <v>4.3768703761849395E-2</v>
      </c>
      <c r="I27" s="3">
        <f t="shared" ca="1" si="7"/>
        <v>4.4029039168346544E-2</v>
      </c>
      <c r="J27" s="3">
        <f t="shared" ca="1" si="7"/>
        <v>4.4219554979081026E-2</v>
      </c>
      <c r="K27" s="3">
        <f t="shared" ca="1" si="7"/>
        <v>4.436826412979146E-2</v>
      </c>
      <c r="L27" s="3">
        <f t="shared" ca="1" si="7"/>
        <v>4.448926049564042E-2</v>
      </c>
      <c r="M27" s="3">
        <f t="shared" ca="1" si="7"/>
        <v>4.4588083310437399E-2</v>
      </c>
      <c r="N27" s="3">
        <f t="shared" ca="1" si="7"/>
        <v>4.466495067150484E-2</v>
      </c>
      <c r="O27" s="3">
        <f t="shared" ca="1" si="7"/>
        <v>4.4717700907061141E-2</v>
      </c>
      <c r="P27" s="3">
        <f t="shared" ca="1" si="7"/>
        <v>4.4744604908972994E-2</v>
      </c>
      <c r="Q27" s="3">
        <f t="shared" ca="1" si="7"/>
        <v>4.4746778020883157E-2</v>
      </c>
      <c r="R27" s="3">
        <f t="shared" ca="1" si="10"/>
        <v>4.472855683572953E-2</v>
      </c>
      <c r="S27" s="3">
        <f t="shared" ca="1" si="10"/>
        <v>4.4693109874691432E-2</v>
      </c>
      <c r="T27" s="3">
        <f t="shared" ca="1" si="10"/>
        <v>4.4641701822582668E-2</v>
      </c>
      <c r="U27" s="3">
        <f t="shared" ca="1" si="10"/>
        <v>4.4572707492677499E-2</v>
      </c>
      <c r="V27" s="3">
        <f t="shared" ca="1" si="10"/>
        <v>4.4481763728728023E-2</v>
      </c>
      <c r="W27" s="3">
        <f t="shared" ca="1" si="10"/>
        <v>4.4364572566751109E-2</v>
      </c>
      <c r="X27" s="3">
        <f t="shared" ca="1" si="10"/>
        <v>4.4217060156808603E-2</v>
      </c>
      <c r="Y27" s="3">
        <f t="shared" ca="1" si="10"/>
        <v>4.4036185149960667E-2</v>
      </c>
      <c r="Z27" s="3">
        <f t="shared" ca="1" si="10"/>
        <v>4.382358901797017E-2</v>
      </c>
      <c r="AA27" s="3">
        <f t="shared" ca="1" si="10"/>
        <v>4.3582280343473757E-2</v>
      </c>
      <c r="AB27" s="3">
        <f t="shared" ca="1" si="10"/>
        <v>4.3315818833855435E-2</v>
      </c>
      <c r="AC27" s="3">
        <f t="shared" ca="1" si="10"/>
        <v>4.3028943808854608E-2</v>
      </c>
      <c r="AD27" s="3">
        <f t="shared" ca="1" si="10"/>
        <v>4.2726740458816061E-2</v>
      </c>
      <c r="AE27" s="3">
        <f t="shared" ca="1" si="10"/>
        <v>4.2414290849365564E-2</v>
      </c>
      <c r="AF27" s="3">
        <f t="shared" ca="1" si="10"/>
        <v>4.2096672362099345E-2</v>
      </c>
      <c r="AG27" s="3">
        <f t="shared" ca="1" si="10"/>
        <v>4.1778954130128255E-2</v>
      </c>
      <c r="AH27" s="3">
        <f t="shared" ca="1" si="10"/>
        <v>4.1466167252661709E-2</v>
      </c>
      <c r="AI27" s="3">
        <f t="shared" ca="1" si="10"/>
        <v>4.11630832673495E-2</v>
      </c>
      <c r="AJ27" s="3">
        <f t="shared" ca="1" si="10"/>
        <v>4.0873317507632845E-2</v>
      </c>
      <c r="AK27" s="3">
        <f t="shared" ca="1" si="10"/>
        <v>4.0598437971053544E-2</v>
      </c>
      <c r="AL27" s="3">
        <f t="shared" ca="1" si="10"/>
        <v>4.033958518675438E-2</v>
      </c>
      <c r="AM27" s="3">
        <f t="shared" ca="1" si="9"/>
        <v>4.0097890853044521E-2</v>
      </c>
      <c r="AN27" s="3">
        <f t="shared" ca="1" si="9"/>
        <v>3.9874478096294116E-2</v>
      </c>
      <c r="AO27" s="3">
        <f t="shared" ca="1" si="9"/>
        <v>3.9670459813714913E-2</v>
      </c>
      <c r="AP27" s="3">
        <f t="shared" ca="1" si="9"/>
        <v>3.9486913305834342E-2</v>
      </c>
      <c r="AQ27" s="3">
        <f t="shared" ca="1" si="9"/>
        <v>3.932469952815864E-2</v>
      </c>
      <c r="AR27" s="3">
        <f t="shared" ca="1" si="9"/>
        <v>3.9183856217666506E-2</v>
      </c>
      <c r="AS27" s="3">
        <f t="shared" ca="1" si="9"/>
        <v>3.9063479681370132E-2</v>
      </c>
      <c r="AT27" s="3">
        <f t="shared" ca="1" si="9"/>
        <v>3.8962579946630362E-2</v>
      </c>
      <c r="AU27" s="3">
        <f t="shared" ca="1" si="9"/>
        <v>3.8880173436308556E-2</v>
      </c>
      <c r="AV27" s="3">
        <f t="shared" ca="1" si="9"/>
        <v>3.8815287462917222E-2</v>
      </c>
      <c r="AW27" s="3">
        <f t="shared" ca="1" si="9"/>
        <v>3.8766967253661293E-2</v>
      </c>
      <c r="AX27" s="3">
        <f t="shared" ca="1" si="9"/>
        <v>3.8734271260730119E-2</v>
      </c>
      <c r="AY27" s="3">
        <f t="shared" ca="1" si="9"/>
        <v>3.8715804804964053E-2</v>
      </c>
      <c r="AZ27" s="3">
        <f t="shared" ca="1" si="5"/>
        <v>3.8705549160278276E-2</v>
      </c>
      <c r="BC27" s="3">
        <f ca="1">-MC!BC27</f>
        <v>0.48491128827743779</v>
      </c>
      <c r="BD27" s="3">
        <f ca="1">-MC!BD27</f>
        <v>-2.4141497994394356E-3</v>
      </c>
      <c r="BE27" s="3">
        <f ca="1">-MC!BE27</f>
        <v>0.66146081090972242</v>
      </c>
    </row>
    <row r="28" spans="1:57" x14ac:dyDescent="0.2">
      <c r="A28" s="3">
        <f t="shared" si="6"/>
        <v>0.16</v>
      </c>
      <c r="B28" s="3">
        <f t="shared" ca="1" si="7"/>
        <v>4.457529435962633E-2</v>
      </c>
      <c r="C28" s="3">
        <f t="shared" ca="1" si="7"/>
        <v>4.3384823031923876E-2</v>
      </c>
      <c r="D28" s="3">
        <f t="shared" ca="1" si="7"/>
        <v>4.1699748823622984E-2</v>
      </c>
      <c r="E28" s="3">
        <f t="shared" ca="1" si="7"/>
        <v>4.1812233729457089E-2</v>
      </c>
      <c r="F28" s="3">
        <f t="shared" ca="1" si="7"/>
        <v>4.2428771392048127E-2</v>
      </c>
      <c r="G28" s="3">
        <f t="shared" ca="1" si="7"/>
        <v>4.2917744425697624E-2</v>
      </c>
      <c r="H28" s="3">
        <f t="shared" ca="1" si="7"/>
        <v>4.3249065968905161E-2</v>
      </c>
      <c r="I28" s="3">
        <f t="shared" ca="1" si="7"/>
        <v>4.3473156740579728E-2</v>
      </c>
      <c r="J28" s="3">
        <f t="shared" ca="1" si="7"/>
        <v>4.3629464920391617E-2</v>
      </c>
      <c r="K28" s="3">
        <f t="shared" ca="1" si="7"/>
        <v>4.3745715879421068E-2</v>
      </c>
      <c r="L28" s="3">
        <f t="shared" ca="1" si="7"/>
        <v>4.3835822691134591E-2</v>
      </c>
      <c r="M28" s="3">
        <f t="shared" ca="1" si="7"/>
        <v>4.3905208166394129E-2</v>
      </c>
      <c r="N28" s="3">
        <f t="shared" ca="1" si="7"/>
        <v>4.3954032712833463E-2</v>
      </c>
      <c r="O28" s="3">
        <f t="shared" ca="1" si="7"/>
        <v>4.3980133284229263E-2</v>
      </c>
      <c r="P28" s="3">
        <f t="shared" ca="1" si="7"/>
        <v>4.3981827834696591E-2</v>
      </c>
      <c r="Q28" s="3">
        <f t="shared" ca="1" si="7"/>
        <v>4.3960286605229243E-2</v>
      </c>
      <c r="R28" s="3">
        <f t="shared" ca="1" si="10"/>
        <v>4.3919813671195608E-2</v>
      </c>
      <c r="S28" s="3">
        <f t="shared" ca="1" si="10"/>
        <v>4.3863530739119493E-2</v>
      </c>
      <c r="T28" s="3">
        <f t="shared" ca="1" si="10"/>
        <v>4.3792636399959464E-2</v>
      </c>
      <c r="U28" s="3">
        <f t="shared" ca="1" si="10"/>
        <v>4.3705442854802122E-2</v>
      </c>
      <c r="V28" s="3">
        <f t="shared" ca="1" si="10"/>
        <v>4.3597580825258608E-2</v>
      </c>
      <c r="W28" s="3">
        <f t="shared" ca="1" si="10"/>
        <v>4.3464749796929519E-2</v>
      </c>
      <c r="X28" s="3">
        <f t="shared" ca="1" si="10"/>
        <v>4.3302889882495407E-2</v>
      </c>
      <c r="Y28" s="3">
        <f t="shared" ca="1" si="10"/>
        <v>4.310904698709471E-2</v>
      </c>
      <c r="Z28" s="3">
        <f t="shared" ca="1" si="10"/>
        <v>4.2884883737204171E-2</v>
      </c>
      <c r="AA28" s="3">
        <f t="shared" ca="1" si="10"/>
        <v>4.2633413687281921E-2</v>
      </c>
      <c r="AB28" s="3">
        <f t="shared" ca="1" si="10"/>
        <v>4.2358214139579103E-2</v>
      </c>
      <c r="AC28" s="3">
        <f t="shared" ca="1" si="10"/>
        <v>4.2064025300323937E-2</v>
      </c>
      <c r="AD28" s="3">
        <f t="shared" ca="1" si="10"/>
        <v>4.1755926144997145E-2</v>
      </c>
      <c r="AE28" s="3">
        <f t="shared" ca="1" si="10"/>
        <v>4.1438992284992995E-2</v>
      </c>
      <c r="AF28" s="3">
        <f t="shared" ca="1" si="10"/>
        <v>4.1118294284873257E-2</v>
      </c>
      <c r="AG28" s="3">
        <f t="shared" ca="1" si="10"/>
        <v>4.079889349579615E-2</v>
      </c>
      <c r="AH28" s="3">
        <f t="shared" ca="1" si="10"/>
        <v>4.048580836543017E-2</v>
      </c>
      <c r="AI28" s="3">
        <f t="shared" ca="1" si="10"/>
        <v>4.0183779348275703E-2</v>
      </c>
      <c r="AJ28" s="3">
        <f t="shared" ca="1" si="10"/>
        <v>3.9896372325854093E-2</v>
      </c>
      <c r="AK28" s="3">
        <f t="shared" ca="1" si="10"/>
        <v>3.9625137662192826E-2</v>
      </c>
      <c r="AL28" s="3">
        <f t="shared" ca="1" si="10"/>
        <v>3.937120603072701E-2</v>
      </c>
      <c r="AM28" s="3">
        <f t="shared" ca="1" si="9"/>
        <v>3.9135698687332937E-2</v>
      </c>
      <c r="AN28" s="3">
        <f t="shared" ca="1" si="9"/>
        <v>3.8919727715218073E-2</v>
      </c>
      <c r="AO28" s="3">
        <f t="shared" ca="1" si="9"/>
        <v>3.8724393941323251E-2</v>
      </c>
      <c r="AP28" s="3">
        <f t="shared" ca="1" si="9"/>
        <v>3.8550758534752885E-2</v>
      </c>
      <c r="AQ28" s="3">
        <f t="shared" ca="1" si="9"/>
        <v>3.8399653837485552E-2</v>
      </c>
      <c r="AR28" s="3">
        <f t="shared" ca="1" si="9"/>
        <v>3.8271086395872768E-2</v>
      </c>
      <c r="AS28" s="3">
        <f t="shared" ca="1" si="9"/>
        <v>3.8164138380645869E-2</v>
      </c>
      <c r="AT28" s="3">
        <f t="shared" ca="1" si="9"/>
        <v>3.8077807686620092E-2</v>
      </c>
      <c r="AU28" s="3">
        <f t="shared" ca="1" si="9"/>
        <v>3.8011099080033889E-2</v>
      </c>
      <c r="AV28" s="3">
        <f t="shared" ca="1" si="9"/>
        <v>3.7963029018274731E-2</v>
      </c>
      <c r="AW28" s="3">
        <f t="shared" ca="1" si="9"/>
        <v>3.7932632756966525E-2</v>
      </c>
      <c r="AX28" s="3">
        <f t="shared" ca="1" si="9"/>
        <v>3.7918950786888478E-2</v>
      </c>
      <c r="AY28" s="3">
        <f t="shared" ca="1" si="9"/>
        <v>3.7920488792268385E-2</v>
      </c>
      <c r="AZ28" s="3">
        <f t="shared" ca="1" si="5"/>
        <v>3.7931179246654831E-2</v>
      </c>
      <c r="BC28" s="3">
        <f ca="1">-MC!BC28</f>
        <v>-1.2771636413798371</v>
      </c>
      <c r="BD28" s="3">
        <f ca="1">-MC!BD28</f>
        <v>-0.57571314630310688</v>
      </c>
      <c r="BE28" s="3">
        <f ca="1">-MC!BE28</f>
        <v>-0.69921041589701183</v>
      </c>
    </row>
    <row r="29" spans="1:57" x14ac:dyDescent="0.2">
      <c r="A29" s="3">
        <f t="shared" si="6"/>
        <v>0.17</v>
      </c>
      <c r="B29" s="3">
        <f t="shared" ca="1" si="7"/>
        <v>4.3394898441563565E-2</v>
      </c>
      <c r="C29" s="3">
        <f t="shared" ca="1" si="7"/>
        <v>4.2120647495525534E-2</v>
      </c>
      <c r="D29" s="3">
        <f t="shared" ca="1" si="7"/>
        <v>4.0407099726249611E-2</v>
      </c>
      <c r="E29" s="3">
        <f t="shared" ca="1" si="7"/>
        <v>4.0474314235263077E-2</v>
      </c>
      <c r="F29" s="3">
        <f t="shared" ca="1" si="7"/>
        <v>4.1041630090394923E-2</v>
      </c>
      <c r="G29" s="3">
        <f t="shared" ca="1" si="7"/>
        <v>4.1489065836015124E-2</v>
      </c>
      <c r="H29" s="3">
        <f t="shared" ca="1" si="7"/>
        <v>4.1787748207280963E-2</v>
      </c>
      <c r="I29" s="3">
        <f t="shared" ca="1" si="7"/>
        <v>4.198748044650067E-2</v>
      </c>
      <c r="J29" s="3">
        <f t="shared" ca="1" si="7"/>
        <v>4.21270771384104E-2</v>
      </c>
      <c r="K29" s="3">
        <f t="shared" ca="1" si="7"/>
        <v>4.2233587470832418E-2</v>
      </c>
      <c r="L29" s="3">
        <f t="shared" ca="1" si="7"/>
        <v>4.2320354249253289E-2</v>
      </c>
      <c r="M29" s="3">
        <f t="shared" ca="1" si="7"/>
        <v>4.2392294282393744E-2</v>
      </c>
      <c r="N29" s="3">
        <f t="shared" ca="1" si="7"/>
        <v>4.2449120660645011E-2</v>
      </c>
      <c r="O29" s="3">
        <f t="shared" ca="1" si="7"/>
        <v>4.2488279178216973E-2</v>
      </c>
      <c r="P29" s="3">
        <f t="shared" ca="1" si="7"/>
        <v>4.2507744254316283E-2</v>
      </c>
      <c r="Q29" s="3">
        <f t="shared" ca="1" si="7"/>
        <v>4.250834852513051E-2</v>
      </c>
      <c r="R29" s="3">
        <f t="shared" ca="1" si="10"/>
        <v>4.2493972508657975E-2</v>
      </c>
      <c r="S29" s="3">
        <f t="shared" ca="1" si="10"/>
        <v>4.2467299957324123E-2</v>
      </c>
      <c r="T29" s="3">
        <f t="shared" ca="1" si="10"/>
        <v>4.2429072684006815E-2</v>
      </c>
      <c r="U29" s="3">
        <f t="shared" ca="1" si="10"/>
        <v>4.2377150653547059E-2</v>
      </c>
      <c r="V29" s="3">
        <f t="shared" ca="1" si="10"/>
        <v>4.2306767782990702E-2</v>
      </c>
      <c r="W29" s="3">
        <f t="shared" ca="1" si="10"/>
        <v>4.2213230583923914E-2</v>
      </c>
      <c r="X29" s="3">
        <f t="shared" ca="1" si="10"/>
        <v>4.2092103843616301E-2</v>
      </c>
      <c r="Y29" s="3">
        <f t="shared" ca="1" si="10"/>
        <v>4.194012864543846E-2</v>
      </c>
      <c r="Z29" s="3">
        <f t="shared" ca="1" si="10"/>
        <v>4.1758597693064302E-2</v>
      </c>
      <c r="AA29" s="3">
        <f t="shared" ca="1" si="10"/>
        <v>4.1550139011375511E-2</v>
      </c>
      <c r="AB29" s="3">
        <f t="shared" ca="1" si="10"/>
        <v>4.1317956409463973E-2</v>
      </c>
      <c r="AC29" s="3">
        <f t="shared" ca="1" si="10"/>
        <v>4.1066400084160813E-2</v>
      </c>
      <c r="AD29" s="3">
        <f t="shared" ca="1" si="10"/>
        <v>4.0800152037436505E-2</v>
      </c>
      <c r="AE29" s="3">
        <f t="shared" ca="1" si="10"/>
        <v>4.0523890665338895E-2</v>
      </c>
      <c r="AF29" s="3">
        <f t="shared" ca="1" si="10"/>
        <v>4.0242288942238094E-2</v>
      </c>
      <c r="AG29" s="3">
        <f t="shared" ca="1" si="10"/>
        <v>3.9960009586089085E-2</v>
      </c>
      <c r="AH29" s="3">
        <f t="shared" ca="1" si="10"/>
        <v>3.9681667270528437E-2</v>
      </c>
      <c r="AI29" s="3">
        <f t="shared" ca="1" si="10"/>
        <v>3.9411580245672866E-2</v>
      </c>
      <c r="AJ29" s="3">
        <f t="shared" ca="1" si="10"/>
        <v>3.915287482363311E-2</v>
      </c>
      <c r="AK29" s="3">
        <f t="shared" ca="1" si="10"/>
        <v>3.8906693136619638E-2</v>
      </c>
      <c r="AL29" s="3">
        <f t="shared" ca="1" si="10"/>
        <v>3.8673765236766515E-2</v>
      </c>
      <c r="AM29" s="3">
        <f t="shared" ca="1" si="9"/>
        <v>3.845481117164376E-2</v>
      </c>
      <c r="AN29" s="3">
        <f t="shared" ca="1" si="9"/>
        <v>3.8250541206895104E-2</v>
      </c>
      <c r="AO29" s="3">
        <f t="shared" ca="1" si="9"/>
        <v>3.8061653264108597E-2</v>
      </c>
      <c r="AP29" s="3">
        <f t="shared" ca="1" si="9"/>
        <v>3.7888801377464698E-2</v>
      </c>
      <c r="AQ29" s="3">
        <f t="shared" ca="1" si="9"/>
        <v>3.7732398470013501E-2</v>
      </c>
      <c r="AR29" s="3">
        <f t="shared" ca="1" si="9"/>
        <v>3.7592029484707398E-2</v>
      </c>
      <c r="AS29" s="3">
        <f t="shared" ca="1" si="9"/>
        <v>3.7466371742212755E-2</v>
      </c>
      <c r="AT29" s="3">
        <f t="shared" ca="1" si="9"/>
        <v>3.7354020260458802E-2</v>
      </c>
      <c r="AU29" s="3">
        <f t="shared" ca="1" si="9"/>
        <v>3.7253577411232197E-2</v>
      </c>
      <c r="AV29" s="3">
        <f t="shared" ca="1" si="9"/>
        <v>3.7163658060607403E-2</v>
      </c>
      <c r="AW29" s="3">
        <f t="shared" ca="1" si="9"/>
        <v>3.7082896578971888E-2</v>
      </c>
      <c r="AX29" s="3">
        <f t="shared" ca="1" si="9"/>
        <v>3.7009923108331816E-2</v>
      </c>
      <c r="AY29" s="3">
        <f t="shared" ca="1" si="9"/>
        <v>3.6942753959168503E-2</v>
      </c>
      <c r="AZ29" s="3">
        <f t="shared" ca="1" si="5"/>
        <v>3.6874864194053905E-2</v>
      </c>
      <c r="BC29" s="3">
        <f ca="1">-MC!BC29</f>
        <v>-1.695455240284117</v>
      </c>
      <c r="BD29" s="3">
        <f ca="1">-MC!BD29</f>
        <v>0.971180796200664</v>
      </c>
      <c r="BE29" s="3">
        <f ca="1">-MC!BE29</f>
        <v>-0.58751038113475307</v>
      </c>
    </row>
    <row r="30" spans="1:57" x14ac:dyDescent="0.2">
      <c r="A30" s="3">
        <f t="shared" si="6"/>
        <v>0.18000000000000002</v>
      </c>
      <c r="B30" s="3">
        <f t="shared" ref="B30:Q45" ca="1" si="11">B29+B$2*$B$7+(B$3*$BC30+B$4*$BD30+B$5*$BE30)*SQRT($B$7)+(C29-B29)/(C$11-B$11)*$B$7</f>
        <v>4.5304172703719503E-2</v>
      </c>
      <c r="C30" s="3">
        <f t="shared" ca="1" si="11"/>
        <v>4.4035620431614443E-2</v>
      </c>
      <c r="D30" s="3">
        <f t="shared" ca="1" si="11"/>
        <v>4.2369751660495614E-2</v>
      </c>
      <c r="E30" s="3">
        <f t="shared" ca="1" si="11"/>
        <v>4.2456729427271515E-2</v>
      </c>
      <c r="F30" s="3">
        <f t="shared" ca="1" si="11"/>
        <v>4.3029221897294523E-2</v>
      </c>
      <c r="G30" s="3">
        <f t="shared" ca="1" si="11"/>
        <v>4.3479182960553947E-2</v>
      </c>
      <c r="H30" s="3">
        <f t="shared" ca="1" si="11"/>
        <v>4.3779424189618728E-2</v>
      </c>
      <c r="I30" s="3">
        <f t="shared" ca="1" si="11"/>
        <v>4.3979638890048765E-2</v>
      </c>
      <c r="J30" s="3">
        <f t="shared" ca="1" si="11"/>
        <v>4.4118515062098698E-2</v>
      </c>
      <c r="K30" s="3">
        <f t="shared" ca="1" si="11"/>
        <v>4.4222935690857508E-2</v>
      </c>
      <c r="L30" s="3">
        <f t="shared" ca="1" si="11"/>
        <v>4.4306182461367673E-2</v>
      </c>
      <c r="M30" s="3">
        <f t="shared" ca="1" si="11"/>
        <v>4.4373175216125813E-2</v>
      </c>
      <c r="N30" s="3">
        <f t="shared" ca="1" si="11"/>
        <v>4.4423688713653202E-2</v>
      </c>
      <c r="O30" s="3">
        <f t="shared" ca="1" si="11"/>
        <v>4.4455286403305226E-2</v>
      </c>
      <c r="P30" s="3">
        <f t="shared" ca="1" si="11"/>
        <v>4.446610715020128E-2</v>
      </c>
      <c r="Q30" s="3">
        <f t="shared" ca="1" si="11"/>
        <v>4.4457152128890537E-2</v>
      </c>
      <c r="R30" s="3">
        <f t="shared" ca="1" si="10"/>
        <v>4.4432385874285767E-2</v>
      </c>
      <c r="S30" s="3">
        <f t="shared" ca="1" si="10"/>
        <v>4.4394561670453553E-2</v>
      </c>
      <c r="T30" s="3">
        <f t="shared" ca="1" si="10"/>
        <v>4.4344472505246833E-2</v>
      </c>
      <c r="U30" s="3">
        <f t="shared" ca="1" si="10"/>
        <v>4.428003507811374E-2</v>
      </c>
      <c r="V30" s="3">
        <f t="shared" ca="1" si="10"/>
        <v>4.4196594440364952E-2</v>
      </c>
      <c r="W30" s="3">
        <f t="shared" ca="1" si="10"/>
        <v>4.4089572344763399E-2</v>
      </c>
      <c r="X30" s="3">
        <f t="shared" ca="1" si="10"/>
        <v>4.3954667525459699E-2</v>
      </c>
      <c r="Y30" s="3">
        <f t="shared" ca="1" si="10"/>
        <v>4.3788822804255008E-2</v>
      </c>
      <c r="Z30" s="3">
        <f t="shared" ca="1" si="10"/>
        <v>4.3593468512104064E-2</v>
      </c>
      <c r="AA30" s="3">
        <f t="shared" ca="1" si="10"/>
        <v>4.3371355247259533E-2</v>
      </c>
      <c r="AB30" s="3">
        <f t="shared" ca="1" si="10"/>
        <v>4.3125820857548403E-2</v>
      </c>
      <c r="AC30" s="3">
        <f t="shared" ca="1" si="10"/>
        <v>4.2861333253341544E-2</v>
      </c>
      <c r="AD30" s="3">
        <f t="shared" ca="1" si="10"/>
        <v>4.258268532048156E-2</v>
      </c>
      <c r="AE30" s="3">
        <f t="shared" ca="1" si="10"/>
        <v>4.22946660943921E-2</v>
      </c>
      <c r="AF30" s="3">
        <f t="shared" ca="1" si="10"/>
        <v>4.2002058800610462E-2</v>
      </c>
      <c r="AG30" s="3">
        <f t="shared" ca="1" si="10"/>
        <v>4.1709635283290955E-2</v>
      </c>
      <c r="AH30" s="3">
        <f t="shared" ca="1" si="10"/>
        <v>4.1422113935650276E-2</v>
      </c>
      <c r="AI30" s="3">
        <f t="shared" ca="1" si="10"/>
        <v>4.1143898318340033E-2</v>
      </c>
      <c r="AJ30" s="3">
        <f t="shared" ca="1" si="10"/>
        <v>4.0878183663031351E-2</v>
      </c>
      <c r="AK30" s="3">
        <f t="shared" ca="1" si="10"/>
        <v>4.0626211884547105E-2</v>
      </c>
      <c r="AL30" s="3">
        <f t="shared" ca="1" si="10"/>
        <v>4.0388820264199321E-2</v>
      </c>
      <c r="AM30" s="3">
        <f t="shared" ca="1" si="9"/>
        <v>4.0166835491285691E-2</v>
      </c>
      <c r="AN30" s="3">
        <f t="shared" ca="1" si="9"/>
        <v>3.9961073854349549E-2</v>
      </c>
      <c r="AO30" s="3">
        <f t="shared" ca="1" si="9"/>
        <v>3.9772338147253852E-2</v>
      </c>
      <c r="AP30" s="3">
        <f t="shared" ca="1" si="9"/>
        <v>3.9601382885794102E-2</v>
      </c>
      <c r="AQ30" s="3">
        <f t="shared" ca="1" si="9"/>
        <v>3.9448709392621614E-2</v>
      </c>
      <c r="AR30" s="3">
        <f t="shared" ca="1" si="9"/>
        <v>3.9313989204575447E-2</v>
      </c>
      <c r="AS30" s="3">
        <f t="shared" ca="1" si="9"/>
        <v>3.9196002693939684E-2</v>
      </c>
      <c r="AT30" s="3">
        <f t="shared" ca="1" si="9"/>
        <v>3.9093449873625334E-2</v>
      </c>
      <c r="AU30" s="3">
        <f t="shared" ca="1" si="9"/>
        <v>3.9005038599249142E-2</v>
      </c>
      <c r="AV30" s="3">
        <f t="shared" ca="1" si="9"/>
        <v>3.8929490021913211E-2</v>
      </c>
      <c r="AW30" s="3">
        <f t="shared" ca="1" si="9"/>
        <v>3.886554529971694E-2</v>
      </c>
      <c r="AX30" s="3">
        <f t="shared" ca="1" si="9"/>
        <v>3.8811930507613085E-2</v>
      </c>
      <c r="AY30" s="3">
        <f t="shared" ca="1" si="9"/>
        <v>3.876668108381099E-2</v>
      </c>
      <c r="AZ30" s="3">
        <f t="shared" ca="1" si="5"/>
        <v>3.872352915164378E-2</v>
      </c>
      <c r="BC30" s="3">
        <f ca="1">-MC!BC30</f>
        <v>2.8627009701626309</v>
      </c>
      <c r="BD30" s="3">
        <f ca="1">-MC!BD30</f>
        <v>-0.34735903653624334</v>
      </c>
      <c r="BE30" s="3">
        <f ca="1">-MC!BE30</f>
        <v>6.2485126279435477E-2</v>
      </c>
    </row>
    <row r="31" spans="1:57" x14ac:dyDescent="0.2">
      <c r="A31" s="3">
        <f t="shared" si="6"/>
        <v>0.19000000000000003</v>
      </c>
      <c r="B31" s="3">
        <f t="shared" ca="1" si="11"/>
        <v>4.4965080394258672E-2</v>
      </c>
      <c r="C31" s="3">
        <f t="shared" ca="1" si="11"/>
        <v>4.3557557559439061E-2</v>
      </c>
      <c r="D31" s="3">
        <f t="shared" ca="1" si="11"/>
        <v>4.181010525653861E-2</v>
      </c>
      <c r="E31" s="3">
        <f t="shared" ca="1" si="11"/>
        <v>4.1803972438050042E-2</v>
      </c>
      <c r="F31" s="3">
        <f t="shared" ca="1" si="11"/>
        <v>4.228444596877122E-2</v>
      </c>
      <c r="G31" s="3">
        <f t="shared" ca="1" si="11"/>
        <v>4.2654527551106818E-2</v>
      </c>
      <c r="H31" s="3">
        <f t="shared" ca="1" si="11"/>
        <v>4.2887995176514399E-2</v>
      </c>
      <c r="I31" s="3">
        <f t="shared" ca="1" si="11"/>
        <v>4.3033749357811048E-2</v>
      </c>
      <c r="J31" s="3">
        <f t="shared" ca="1" si="11"/>
        <v>4.312966819536504E-2</v>
      </c>
      <c r="K31" s="3">
        <f t="shared" ca="1" si="11"/>
        <v>4.3201788050138003E-2</v>
      </c>
      <c r="L31" s="3">
        <f t="shared" ca="1" si="11"/>
        <v>4.3262648246772936E-2</v>
      </c>
      <c r="M31" s="3">
        <f t="shared" ca="1" si="11"/>
        <v>4.3316490311189587E-2</v>
      </c>
      <c r="N31" s="3">
        <f t="shared" ca="1" si="11"/>
        <v>4.3362469266739763E-2</v>
      </c>
      <c r="O31" s="3">
        <f t="shared" ca="1" si="11"/>
        <v>4.3397584630699884E-2</v>
      </c>
      <c r="P31" s="3">
        <f t="shared" ca="1" si="11"/>
        <v>4.3419457272911223E-2</v>
      </c>
      <c r="Q31" s="3">
        <f t="shared" ca="1" si="11"/>
        <v>4.3428572692815803E-2</v>
      </c>
      <c r="R31" s="3">
        <f t="shared" ca="1" si="10"/>
        <v>4.3428296629495558E-2</v>
      </c>
      <c r="S31" s="3">
        <f t="shared" ca="1" si="10"/>
        <v>4.3420769008485037E-2</v>
      </c>
      <c r="T31" s="3">
        <f t="shared" ca="1" si="10"/>
        <v>4.3406151580765093E-2</v>
      </c>
      <c r="U31" s="3">
        <f t="shared" ca="1" si="10"/>
        <v>4.3381736345344306E-2</v>
      </c>
      <c r="V31" s="3">
        <f t="shared" ca="1" si="10"/>
        <v>4.3342297046896607E-2</v>
      </c>
      <c r="W31" s="3">
        <f t="shared" ca="1" si="10"/>
        <v>4.3282688530435931E-2</v>
      </c>
      <c r="X31" s="3">
        <f t="shared" ca="1" si="10"/>
        <v>4.3198062309785096E-2</v>
      </c>
      <c r="Y31" s="3">
        <f t="shared" ca="1" si="10"/>
        <v>4.3084879139912984E-2</v>
      </c>
      <c r="Z31" s="3">
        <f t="shared" ca="1" si="10"/>
        <v>4.294402415493713E-2</v>
      </c>
      <c r="AA31" s="3">
        <f t="shared" ca="1" si="10"/>
        <v>4.2777688232748655E-2</v>
      </c>
      <c r="AB31" s="3">
        <f t="shared" ca="1" si="10"/>
        <v>4.2588660410365915E-2</v>
      </c>
      <c r="AC31" s="3">
        <f t="shared" ca="1" si="10"/>
        <v>4.2380843652066347E-2</v>
      </c>
      <c r="AD31" s="3">
        <f t="shared" ca="1" si="10"/>
        <v>4.2158459199634929E-2</v>
      </c>
      <c r="AE31" s="3">
        <f t="shared" ca="1" si="10"/>
        <v>4.1925724197067117E-2</v>
      </c>
      <c r="AF31" s="3">
        <f t="shared" ca="1" si="10"/>
        <v>4.1686849575528227E-2</v>
      </c>
      <c r="AG31" s="3">
        <f t="shared" ca="1" si="10"/>
        <v>4.1446033674199675E-2</v>
      </c>
      <c r="AH31" s="3">
        <f t="shared" ca="1" si="10"/>
        <v>4.1207415714657546E-2</v>
      </c>
      <c r="AI31" s="3">
        <f t="shared" ca="1" si="10"/>
        <v>4.0974801717229045E-2</v>
      </c>
      <c r="AJ31" s="3">
        <f t="shared" ca="1" si="10"/>
        <v>4.0750773927366896E-2</v>
      </c>
      <c r="AK31" s="3">
        <f t="shared" ca="1" si="10"/>
        <v>4.0535991668397851E-2</v>
      </c>
      <c r="AL31" s="3">
        <f t="shared" ca="1" si="10"/>
        <v>4.0330716916023093E-2</v>
      </c>
      <c r="AM31" s="3">
        <f t="shared" ca="1" si="9"/>
        <v>4.0135200465851575E-2</v>
      </c>
      <c r="AN31" s="3">
        <f t="shared" ca="1" si="9"/>
        <v>3.994968208327393E-2</v>
      </c>
      <c r="AO31" s="3">
        <f t="shared" ca="1" si="9"/>
        <v>3.9774386823574995E-2</v>
      </c>
      <c r="AP31" s="3">
        <f t="shared" ca="1" si="9"/>
        <v>3.960948691948523E-2</v>
      </c>
      <c r="AQ31" s="3">
        <f t="shared" ca="1" si="9"/>
        <v>3.9454889534103019E-2</v>
      </c>
      <c r="AR31" s="3">
        <f t="shared" ca="1" si="9"/>
        <v>3.9309670604268918E-2</v>
      </c>
      <c r="AS31" s="3">
        <f t="shared" ca="1" si="9"/>
        <v>3.9172031069712177E-2</v>
      </c>
      <c r="AT31" s="3">
        <f t="shared" ca="1" si="9"/>
        <v>3.9040093425062712E-2</v>
      </c>
      <c r="AU31" s="3">
        <f t="shared" ca="1" si="9"/>
        <v>3.8911988502751502E-2</v>
      </c>
      <c r="AV31" s="3">
        <f t="shared" ca="1" si="9"/>
        <v>3.878586122592214E-2</v>
      </c>
      <c r="AW31" s="3">
        <f t="shared" ca="1" si="9"/>
        <v>3.865987680025082E-2</v>
      </c>
      <c r="AX31" s="3">
        <f t="shared" ca="1" si="9"/>
        <v>3.8532173174492701E-2</v>
      </c>
      <c r="AY31" s="3">
        <f t="shared" ca="1" si="9"/>
        <v>3.8400127150205993E-2</v>
      </c>
      <c r="AZ31" s="3">
        <f t="shared" ca="1" si="5"/>
        <v>3.8256983885078213E-2</v>
      </c>
      <c r="BC31" s="3">
        <f ca="1">-MC!BC31</f>
        <v>-0.82528133102962098</v>
      </c>
      <c r="BD31" s="3">
        <f ca="1">-MC!BD31</f>
        <v>1.0493444627950321</v>
      </c>
      <c r="BE31" s="3">
        <f ca="1">-MC!BE31</f>
        <v>-1.2423350091088476</v>
      </c>
    </row>
    <row r="32" spans="1:57" x14ac:dyDescent="0.2">
      <c r="A32" s="3">
        <f t="shared" si="6"/>
        <v>0.20000000000000004</v>
      </c>
      <c r="B32" s="3">
        <f t="shared" ca="1" si="11"/>
        <v>4.487786564116901E-2</v>
      </c>
      <c r="C32" s="3">
        <f t="shared" ca="1" si="11"/>
        <v>4.3520244351705178E-2</v>
      </c>
      <c r="D32" s="3">
        <f t="shared" ca="1" si="11"/>
        <v>4.1861906987624757E-2</v>
      </c>
      <c r="E32" s="3">
        <f t="shared" ca="1" si="11"/>
        <v>4.1917427834491684E-2</v>
      </c>
      <c r="F32" s="3">
        <f t="shared" ca="1" si="11"/>
        <v>4.2445289800618458E-2</v>
      </c>
      <c r="G32" s="3">
        <f t="shared" ca="1" si="11"/>
        <v>4.2859949534764338E-2</v>
      </c>
      <c r="H32" s="3">
        <f t="shared" ca="1" si="11"/>
        <v>4.3136725024852635E-2</v>
      </c>
      <c r="I32" s="3">
        <f t="shared" ca="1" si="11"/>
        <v>4.3324332410624507E-2</v>
      </c>
      <c r="J32" s="3">
        <f t="shared" ca="1" si="11"/>
        <v>4.3460447919886798E-2</v>
      </c>
      <c r="K32" s="3">
        <f t="shared" ca="1" si="11"/>
        <v>4.3570872136558109E-2</v>
      </c>
      <c r="L32" s="3">
        <f t="shared" ca="1" si="11"/>
        <v>4.3668012067568145E-2</v>
      </c>
      <c r="M32" s="3">
        <f t="shared" ca="1" si="11"/>
        <v>4.3756040855697696E-2</v>
      </c>
      <c r="N32" s="3">
        <f t="shared" ca="1" si="11"/>
        <v>4.3834103667000669E-2</v>
      </c>
      <c r="O32" s="3">
        <f t="shared" ca="1" si="11"/>
        <v>4.3899245767220305E-2</v>
      </c>
      <c r="P32" s="3">
        <f t="shared" ca="1" si="11"/>
        <v>4.3949178839132907E-2</v>
      </c>
      <c r="Q32" s="3">
        <f t="shared" ca="1" si="11"/>
        <v>4.3984479806468642E-2</v>
      </c>
      <c r="R32" s="3">
        <f t="shared" ca="1" si="10"/>
        <v>4.4008524083034337E-2</v>
      </c>
      <c r="S32" s="3">
        <f t="shared" ca="1" si="10"/>
        <v>4.4023446640075466E-2</v>
      </c>
      <c r="T32" s="3">
        <f t="shared" ca="1" si="10"/>
        <v>4.4029386884239199E-2</v>
      </c>
      <c r="U32" s="3">
        <f t="shared" ca="1" si="10"/>
        <v>4.4023621943780393E-2</v>
      </c>
      <c r="V32" s="3">
        <f t="shared" ca="1" si="10"/>
        <v>4.4000963106523704E-2</v>
      </c>
      <c r="W32" s="3">
        <f t="shared" ca="1" si="10"/>
        <v>4.3956307465292291E-2</v>
      </c>
      <c r="X32" s="3">
        <f t="shared" ca="1" si="10"/>
        <v>4.3884869378460811E-2</v>
      </c>
      <c r="Y32" s="3">
        <f t="shared" ca="1" si="10"/>
        <v>4.3783235033375549E-2</v>
      </c>
      <c r="Z32" s="3">
        <f t="shared" ca="1" si="10"/>
        <v>4.3652352838656101E-2</v>
      </c>
      <c r="AA32" s="3">
        <f t="shared" ca="1" si="10"/>
        <v>4.3494462931832858E-2</v>
      </c>
      <c r="AB32" s="3">
        <f t="shared" ca="1" si="10"/>
        <v>4.3312413978219597E-2</v>
      </c>
      <c r="AC32" s="3">
        <f t="shared" ca="1" si="10"/>
        <v>4.3110152623850789E-2</v>
      </c>
      <c r="AD32" s="3">
        <f t="shared" ca="1" si="10"/>
        <v>4.2891937223316155E-2</v>
      </c>
      <c r="AE32" s="3">
        <f t="shared" ca="1" si="10"/>
        <v>4.2662021782933809E-2</v>
      </c>
      <c r="AF32" s="3">
        <f t="shared" ca="1" si="10"/>
        <v>4.2424653677094852E-2</v>
      </c>
      <c r="AG32" s="3">
        <f t="shared" ca="1" si="10"/>
        <v>4.2184066388484182E-2</v>
      </c>
      <c r="AH32" s="3">
        <f t="shared" ca="1" si="10"/>
        <v>4.1944428361473364E-2</v>
      </c>
      <c r="AI32" s="3">
        <f t="shared" ca="1" si="10"/>
        <v>4.1709556528957088E-2</v>
      </c>
      <c r="AJ32" s="3">
        <f t="shared" ca="1" si="10"/>
        <v>4.1482029519873856E-2</v>
      </c>
      <c r="AK32" s="3">
        <f t="shared" ca="1" si="10"/>
        <v>4.1262532973581775E-2</v>
      </c>
      <c r="AL32" s="3">
        <f t="shared" ca="1" si="10"/>
        <v>4.1051362310219372E-2</v>
      </c>
      <c r="AM32" s="3">
        <f t="shared" ca="1" si="9"/>
        <v>4.0848801180927347E-2</v>
      </c>
      <c r="AN32" s="3">
        <f t="shared" ca="1" si="9"/>
        <v>4.0655121565444874E-2</v>
      </c>
      <c r="AO32" s="3">
        <f t="shared" ca="1" si="9"/>
        <v>4.0470579451398682E-2</v>
      </c>
      <c r="AP32" s="3">
        <f t="shared" ca="1" si="9"/>
        <v>4.0295373312734195E-2</v>
      </c>
      <c r="AQ32" s="3">
        <f t="shared" ca="1" si="9"/>
        <v>4.012942488599773E-2</v>
      </c>
      <c r="AR32" s="3">
        <f t="shared" ca="1" si="9"/>
        <v>3.9971823593189931E-2</v>
      </c>
      <c r="AS32" s="3">
        <f t="shared" ca="1" si="9"/>
        <v>3.9820799741580461E-2</v>
      </c>
      <c r="AT32" s="3">
        <f t="shared" ca="1" si="9"/>
        <v>3.9674507079229829E-2</v>
      </c>
      <c r="AU32" s="3">
        <f t="shared" ca="1" si="9"/>
        <v>3.9531108193097513E-2</v>
      </c>
      <c r="AV32" s="3">
        <f t="shared" ca="1" si="9"/>
        <v>3.9388780545689069E-2</v>
      </c>
      <c r="AW32" s="3">
        <f t="shared" ca="1" si="9"/>
        <v>3.9245721908591769E-2</v>
      </c>
      <c r="AX32" s="3">
        <f t="shared" ca="1" si="9"/>
        <v>3.9100089455963848E-2</v>
      </c>
      <c r="AY32" s="3">
        <f t="shared" ca="1" si="9"/>
        <v>3.894921354794225E-2</v>
      </c>
      <c r="AZ32" s="3">
        <f t="shared" ca="1" si="5"/>
        <v>3.8786734772341076E-2</v>
      </c>
      <c r="BC32" s="3">
        <f ca="1">-MC!BC32</f>
        <v>0.88145657366936891</v>
      </c>
      <c r="BD32" s="3">
        <f ca="1">-MC!BD32</f>
        <v>0.61666483618825563</v>
      </c>
      <c r="BE32" s="3">
        <f ca="1">-MC!BE32</f>
        <v>0.85583497874631487</v>
      </c>
    </row>
    <row r="33" spans="1:57" x14ac:dyDescent="0.2">
      <c r="A33" s="3">
        <f t="shared" si="6"/>
        <v>0.21000000000000005</v>
      </c>
      <c r="B33" s="3">
        <f t="shared" ca="1" si="11"/>
        <v>4.4312963952040395E-2</v>
      </c>
      <c r="C33" s="3">
        <f t="shared" ca="1" si="11"/>
        <v>4.2924881351711158E-2</v>
      </c>
      <c r="D33" s="3">
        <f t="shared" ca="1" si="11"/>
        <v>4.1285840306215363E-2</v>
      </c>
      <c r="E33" s="3">
        <f t="shared" ca="1" si="11"/>
        <v>4.1344817781305492E-2</v>
      </c>
      <c r="F33" s="3">
        <f t="shared" ca="1" si="11"/>
        <v>4.1872937839773916E-2</v>
      </c>
      <c r="G33" s="3">
        <f t="shared" ca="1" si="11"/>
        <v>4.2295393710645161E-2</v>
      </c>
      <c r="H33" s="3">
        <f t="shared" ca="1" si="11"/>
        <v>4.2588488823825911E-2</v>
      </c>
      <c r="I33" s="3">
        <f t="shared" ca="1" si="11"/>
        <v>4.2800234528900125E-2</v>
      </c>
      <c r="J33" s="3">
        <f t="shared" ca="1" si="11"/>
        <v>4.2967584435932023E-2</v>
      </c>
      <c r="K33" s="3">
        <f t="shared" ca="1" si="11"/>
        <v>4.3115585353892261E-2</v>
      </c>
      <c r="L33" s="3">
        <f t="shared" ca="1" si="11"/>
        <v>4.3255993183597165E-2</v>
      </c>
      <c r="M33" s="3">
        <f t="shared" ca="1" si="11"/>
        <v>4.3392393788113846E-2</v>
      </c>
      <c r="N33" s="3">
        <f t="shared" ca="1" si="11"/>
        <v>4.3523403521222054E-2</v>
      </c>
      <c r="O33" s="3">
        <f t="shared" ca="1" si="11"/>
        <v>4.3645594231329667E-2</v>
      </c>
      <c r="P33" s="3">
        <f t="shared" ca="1" si="11"/>
        <v>4.3756248359283531E-2</v>
      </c>
      <c r="Q33" s="3">
        <f t="shared" ca="1" si="11"/>
        <v>4.3855512551019139E-2</v>
      </c>
      <c r="R33" s="3">
        <f t="shared" ca="1" si="10"/>
        <v>4.39462515353964E-2</v>
      </c>
      <c r="S33" s="3">
        <f t="shared" ca="1" si="10"/>
        <v>4.4030074914479252E-2</v>
      </c>
      <c r="T33" s="3">
        <f t="shared" ca="1" si="10"/>
        <v>4.4106579832961255E-2</v>
      </c>
      <c r="U33" s="3">
        <f t="shared" ca="1" si="10"/>
        <v>4.4172509529530044E-2</v>
      </c>
      <c r="V33" s="3">
        <f t="shared" ca="1" si="10"/>
        <v>4.4222192862162675E-2</v>
      </c>
      <c r="W33" s="3">
        <f t="shared" ca="1" si="10"/>
        <v>4.4250049516334787E-2</v>
      </c>
      <c r="X33" s="3">
        <f t="shared" ca="1" si="10"/>
        <v>4.4250837879637864E-2</v>
      </c>
      <c r="Y33" s="3">
        <f t="shared" ca="1" si="10"/>
        <v>4.4220748261546539E-2</v>
      </c>
      <c r="Z33" s="3">
        <f t="shared" ca="1" si="10"/>
        <v>4.4160271997793654E-2</v>
      </c>
      <c r="AA33" s="3">
        <f t="shared" ca="1" si="10"/>
        <v>4.4071178625830439E-2</v>
      </c>
      <c r="AB33" s="3">
        <f t="shared" ca="1" si="10"/>
        <v>4.3955856053243793E-2</v>
      </c>
      <c r="AC33" s="3">
        <f t="shared" ca="1" si="10"/>
        <v>4.381777440935463E-2</v>
      </c>
      <c r="AD33" s="3">
        <f t="shared" ca="1" si="10"/>
        <v>4.3660709089456198E-2</v>
      </c>
      <c r="AE33" s="3">
        <f t="shared" ca="1" si="10"/>
        <v>4.3488430886715806E-2</v>
      </c>
      <c r="AF33" s="3">
        <f t="shared" ca="1" si="10"/>
        <v>4.3304703525664331E-2</v>
      </c>
      <c r="AG33" s="3">
        <f t="shared" ca="1" si="10"/>
        <v>4.3113275446984449E-2</v>
      </c>
      <c r="AH33" s="3">
        <f t="shared" ca="1" si="10"/>
        <v>4.291782388454711E-2</v>
      </c>
      <c r="AI33" s="3">
        <f t="shared" ca="1" si="10"/>
        <v>4.2721656326141284E-2</v>
      </c>
      <c r="AJ33" s="3">
        <f t="shared" ca="1" si="10"/>
        <v>4.2526828315750623E-2</v>
      </c>
      <c r="AK33" s="3">
        <f t="shared" ca="1" si="10"/>
        <v>4.233353188424116E-2</v>
      </c>
      <c r="AL33" s="3">
        <f t="shared" ca="1" si="10"/>
        <v>4.2141575817319109E-2</v>
      </c>
      <c r="AM33" s="3">
        <f t="shared" ca="1" si="9"/>
        <v>4.1950756541741706E-2</v>
      </c>
      <c r="AN33" s="3">
        <f t="shared" ca="1" si="9"/>
        <v>4.1760858158864975E-2</v>
      </c>
      <c r="AO33" s="3">
        <f t="shared" ca="1" si="9"/>
        <v>4.1571647427743462E-2</v>
      </c>
      <c r="AP33" s="3">
        <f t="shared" ca="1" si="9"/>
        <v>4.1382828763090657E-2</v>
      </c>
      <c r="AQ33" s="3">
        <f t="shared" ca="1" si="9"/>
        <v>4.1193818386043496E-2</v>
      </c>
      <c r="AR33" s="3">
        <f t="shared" ca="1" si="9"/>
        <v>4.1003199454318788E-2</v>
      </c>
      <c r="AS33" s="3">
        <f t="shared" ca="1" si="9"/>
        <v>4.0808711613352852E-2</v>
      </c>
      <c r="AT33" s="3">
        <f t="shared" ca="1" si="9"/>
        <v>4.0608019807567196E-2</v>
      </c>
      <c r="AU33" s="3">
        <f t="shared" ca="1" si="9"/>
        <v>4.0398798327054938E-2</v>
      </c>
      <c r="AV33" s="3">
        <f t="shared" ca="1" si="9"/>
        <v>4.0178737107123011E-2</v>
      </c>
      <c r="AW33" s="3">
        <f t="shared" ca="1" si="9"/>
        <v>3.9945546151368069E-2</v>
      </c>
      <c r="AX33" s="3">
        <f t="shared" ca="1" si="9"/>
        <v>3.969688047892337E-2</v>
      </c>
      <c r="AY33" s="3">
        <f t="shared" ca="1" si="9"/>
        <v>3.9429512778844017E-2</v>
      </c>
      <c r="AZ33" s="3">
        <f t="shared" ca="1" si="5"/>
        <v>3.9136961205911376E-2</v>
      </c>
      <c r="BC33" s="3">
        <f ca="1">-MC!BC33</f>
        <v>0.5760389762652558</v>
      </c>
      <c r="BD33" s="3">
        <f ca="1">-MC!BD33</f>
        <v>2.0980826029321058</v>
      </c>
      <c r="BE33" s="3">
        <f ca="1">-MC!BE33</f>
        <v>0.34097900400236636</v>
      </c>
    </row>
    <row r="34" spans="1:57" x14ac:dyDescent="0.2">
      <c r="A34" s="3">
        <f t="shared" si="6"/>
        <v>0.22000000000000006</v>
      </c>
      <c r="B34" s="3">
        <f t="shared" ca="1" si="11"/>
        <v>4.4187839340529028E-2</v>
      </c>
      <c r="C34" s="3">
        <f t="shared" ca="1" si="11"/>
        <v>4.2845383820448286E-2</v>
      </c>
      <c r="D34" s="3">
        <f t="shared" ca="1" si="11"/>
        <v>4.1291360776764048E-2</v>
      </c>
      <c r="E34" s="3">
        <f t="shared" ca="1" si="11"/>
        <v>4.1411088129752797E-2</v>
      </c>
      <c r="F34" s="3">
        <f t="shared" ca="1" si="11"/>
        <v>4.198866651005214E-2</v>
      </c>
      <c r="G34" s="3">
        <f t="shared" ca="1" si="11"/>
        <v>4.2460204209035859E-2</v>
      </c>
      <c r="H34" s="3">
        <f t="shared" ca="1" si="11"/>
        <v>4.2803329798800832E-2</v>
      </c>
      <c r="I34" s="3">
        <f t="shared" ca="1" si="11"/>
        <v>4.3065722987071779E-2</v>
      </c>
      <c r="J34" s="3">
        <f t="shared" ca="1" si="11"/>
        <v>4.3283987647875825E-2</v>
      </c>
      <c r="K34" s="3">
        <f t="shared" ca="1" si="11"/>
        <v>4.3482792373461976E-2</v>
      </c>
      <c r="L34" s="3">
        <f t="shared" ca="1" si="11"/>
        <v>4.367361673991086E-2</v>
      </c>
      <c r="M34" s="3">
        <f t="shared" ca="1" si="11"/>
        <v>4.3859834004774306E-2</v>
      </c>
      <c r="N34" s="3">
        <f t="shared" ca="1" si="11"/>
        <v>4.4039906322306352E-2</v>
      </c>
      <c r="O34" s="3">
        <f t="shared" ca="1" si="11"/>
        <v>4.421030651193724E-2</v>
      </c>
      <c r="P34" s="3">
        <f t="shared" ca="1" si="11"/>
        <v>4.436826125671671E-2</v>
      </c>
      <c r="Q34" s="3">
        <f t="shared" ca="1" si="11"/>
        <v>4.4513858821492197E-2</v>
      </c>
      <c r="R34" s="3">
        <f t="shared" ca="1" si="10"/>
        <v>4.46498264613416E-2</v>
      </c>
      <c r="S34" s="3">
        <f t="shared" ca="1" si="10"/>
        <v>4.4777621576141555E-2</v>
      </c>
      <c r="T34" s="3">
        <f t="shared" ca="1" si="10"/>
        <v>4.489667272092935E-2</v>
      </c>
      <c r="U34" s="3">
        <f t="shared" ca="1" si="10"/>
        <v>4.5003563778869458E-2</v>
      </c>
      <c r="V34" s="3">
        <f t="shared" ca="1" si="10"/>
        <v>4.5092514783390956E-2</v>
      </c>
      <c r="W34" s="3">
        <f t="shared" ca="1" si="10"/>
        <v>4.5157841946202905E-2</v>
      </c>
      <c r="X34" s="3">
        <f t="shared" ca="1" si="10"/>
        <v>4.5194222390821485E-2</v>
      </c>
      <c r="Y34" s="3">
        <f t="shared" ca="1" si="10"/>
        <v>4.5197822829798999E-2</v>
      </c>
      <c r="Z34" s="3">
        <f t="shared" ca="1" si="10"/>
        <v>4.5169050760287342E-2</v>
      </c>
      <c r="AA34" s="3">
        <f t="shared" ca="1" si="10"/>
        <v>4.510957882135528E-2</v>
      </c>
      <c r="AB34" s="3">
        <f t="shared" ca="1" si="10"/>
        <v>4.5021707352532712E-2</v>
      </c>
      <c r="AC34" s="3">
        <f t="shared" ca="1" si="10"/>
        <v>4.4908803342424995E-2</v>
      </c>
      <c r="AD34" s="3">
        <f t="shared" ca="1" si="10"/>
        <v>4.4774532726801458E-2</v>
      </c>
      <c r="AE34" s="3">
        <f t="shared" ca="1" si="10"/>
        <v>4.4622556581794058E-2</v>
      </c>
      <c r="AF34" s="3">
        <f t="shared" ca="1" si="10"/>
        <v>4.4456528459080234E-2</v>
      </c>
      <c r="AG34" s="3">
        <f t="shared" ca="1" si="10"/>
        <v>4.4280085138820126E-2</v>
      </c>
      <c r="AH34" s="3">
        <f t="shared" ca="1" si="10"/>
        <v>4.4096785784541605E-2</v>
      </c>
      <c r="AI34" s="3">
        <f t="shared" ca="1" si="10"/>
        <v>4.3909801670980568E-2</v>
      </c>
      <c r="AJ34" s="3">
        <f t="shared" ca="1" si="10"/>
        <v>4.3721039351544734E-2</v>
      </c>
      <c r="AK34" s="3">
        <f t="shared" ca="1" si="10"/>
        <v>4.3530570892938894E-2</v>
      </c>
      <c r="AL34" s="3">
        <f t="shared" ca="1" si="10"/>
        <v>4.3338091939487539E-2</v>
      </c>
      <c r="AM34" s="3">
        <f t="shared" ca="1" si="9"/>
        <v>4.3143285185334113E-2</v>
      </c>
      <c r="AN34" s="3">
        <f t="shared" ca="1" si="9"/>
        <v>4.2945820331297346E-2</v>
      </c>
      <c r="AO34" s="3">
        <f t="shared" ca="1" si="9"/>
        <v>4.2745348316096048E-2</v>
      </c>
      <c r="AP34" s="3">
        <f t="shared" ca="1" si="9"/>
        <v>4.2541452770937849E-2</v>
      </c>
      <c r="AQ34" s="3">
        <f t="shared" ca="1" si="9"/>
        <v>4.2333417891422476E-2</v>
      </c>
      <c r="AR34" s="3">
        <f t="shared" ca="1" si="9"/>
        <v>4.2119694387881552E-2</v>
      </c>
      <c r="AS34" s="3">
        <f t="shared" ca="1" si="9"/>
        <v>4.189790478593157E-2</v>
      </c>
      <c r="AT34" s="3">
        <f t="shared" ca="1" si="9"/>
        <v>4.1665598741340119E-2</v>
      </c>
      <c r="AU34" s="3">
        <f t="shared" ca="1" si="9"/>
        <v>4.1420335767576977E-2</v>
      </c>
      <c r="AV34" s="3">
        <f t="shared" ca="1" si="9"/>
        <v>4.1159691772784252E-2</v>
      </c>
      <c r="AW34" s="3">
        <f t="shared" ca="1" si="9"/>
        <v>4.0881262209676902E-2</v>
      </c>
      <c r="AX34" s="3">
        <f t="shared" ca="1" si="9"/>
        <v>4.0582572336891748E-2</v>
      </c>
      <c r="AY34" s="3">
        <f t="shared" ca="1" si="9"/>
        <v>4.0260219382012657E-2</v>
      </c>
      <c r="AZ34" s="3">
        <f t="shared" ca="1" si="5"/>
        <v>3.9908246640404044E-2</v>
      </c>
      <c r="BC34" s="3">
        <f ca="1">-MC!BC34</f>
        <v>1.2764202333555197</v>
      </c>
      <c r="BD34" s="3">
        <f ca="1">-MC!BD34</f>
        <v>1.2701062107432346</v>
      </c>
      <c r="BE34" s="3">
        <f ca="1">-MC!BE34</f>
        <v>0.98189487852541557</v>
      </c>
    </row>
    <row r="35" spans="1:57" x14ac:dyDescent="0.2">
      <c r="A35" s="3">
        <f t="shared" si="6"/>
        <v>0.23000000000000007</v>
      </c>
      <c r="B35" s="3">
        <f t="shared" ca="1" si="11"/>
        <v>4.375905571104112E-2</v>
      </c>
      <c r="C35" s="3">
        <f t="shared" ca="1" si="11"/>
        <v>4.2394639792095519E-2</v>
      </c>
      <c r="D35" s="3">
        <f t="shared" ca="1" si="11"/>
        <v>4.0861520356661428E-2</v>
      </c>
      <c r="E35" s="3">
        <f t="shared" ca="1" si="11"/>
        <v>4.0982743549670284E-2</v>
      </c>
      <c r="F35" s="3">
        <f t="shared" ca="1" si="11"/>
        <v>4.1555199897359514E-2</v>
      </c>
      <c r="G35" s="3">
        <f t="shared" ca="1" si="11"/>
        <v>4.2025575512913499E-2</v>
      </c>
      <c r="H35" s="3">
        <f t="shared" ca="1" si="11"/>
        <v>4.2372645532802851E-2</v>
      </c>
      <c r="I35" s="3">
        <f t="shared" ca="1" si="11"/>
        <v>4.2643612218873979E-2</v>
      </c>
      <c r="J35" s="3">
        <f t="shared" ca="1" si="11"/>
        <v>4.2874583697367748E-2</v>
      </c>
      <c r="K35" s="3">
        <f t="shared" ca="1" si="11"/>
        <v>4.3089706939515762E-2</v>
      </c>
      <c r="L35" s="3">
        <f t="shared" ca="1" si="11"/>
        <v>4.330004102891185E-2</v>
      </c>
      <c r="M35" s="3">
        <f t="shared" ca="1" si="11"/>
        <v>4.3508602343576896E-2</v>
      </c>
      <c r="N35" s="3">
        <f t="shared" ca="1" si="11"/>
        <v>4.3713554499514667E-2</v>
      </c>
      <c r="O35" s="3">
        <f t="shared" ca="1" si="11"/>
        <v>4.3911126710465924E-2</v>
      </c>
      <c r="P35" s="3">
        <f t="shared" ca="1" si="11"/>
        <v>4.4098344407081991E-2</v>
      </c>
      <c r="Q35" s="3">
        <f t="shared" ca="1" si="11"/>
        <v>4.4275090449132866E-2</v>
      </c>
      <c r="R35" s="3">
        <f t="shared" ca="1" si="10"/>
        <v>4.4443808881210849E-2</v>
      </c>
      <c r="S35" s="3">
        <f t="shared" ca="1" si="10"/>
        <v>4.4605659131120426E-2</v>
      </c>
      <c r="T35" s="3">
        <f t="shared" ca="1" si="10"/>
        <v>4.475975590678978E-2</v>
      </c>
      <c r="U35" s="3">
        <f t="shared" ca="1" si="10"/>
        <v>4.4902379304344243E-2</v>
      </c>
      <c r="V35" s="3">
        <f t="shared" ca="1" si="10"/>
        <v>4.502749519754505E-2</v>
      </c>
      <c r="W35" s="3">
        <f t="shared" ca="1" si="10"/>
        <v>4.5129171326393033E-2</v>
      </c>
      <c r="X35" s="3">
        <f t="shared" ca="1" si="10"/>
        <v>4.5201859261536637E-2</v>
      </c>
      <c r="Y35" s="3">
        <f t="shared" ca="1" si="10"/>
        <v>4.5241555471637176E-2</v>
      </c>
      <c r="Z35" s="3">
        <f t="shared" ca="1" si="10"/>
        <v>4.5248437911934086E-2</v>
      </c>
      <c r="AA35" s="3">
        <f t="shared" ca="1" si="10"/>
        <v>4.5223937067584694E-2</v>
      </c>
      <c r="AB35" s="3">
        <f t="shared" ca="1" si="10"/>
        <v>4.5170119956473243E-2</v>
      </c>
      <c r="AC35" s="3">
        <f t="shared" ca="1" si="10"/>
        <v>4.5090104857977875E-2</v>
      </c>
      <c r="AD35" s="3">
        <f t="shared" ca="1" si="10"/>
        <v>4.4987302801058296E-2</v>
      </c>
      <c r="AE35" s="3">
        <f t="shared" ca="1" si="10"/>
        <v>4.4865119693559247E-2</v>
      </c>
      <c r="AF35" s="3">
        <f t="shared" ca="1" si="10"/>
        <v>4.4726953442415888E-2</v>
      </c>
      <c r="AG35" s="3">
        <f t="shared" ca="1" si="10"/>
        <v>4.4576183596933903E-2</v>
      </c>
      <c r="AH35" s="3">
        <f t="shared" ca="1" si="10"/>
        <v>4.4416105445308413E-2</v>
      </c>
      <c r="AI35" s="3">
        <f t="shared" ca="1" si="10"/>
        <v>4.4249608351536289E-2</v>
      </c>
      <c r="AJ35" s="3">
        <f t="shared" ca="1" si="10"/>
        <v>4.4078305016842144E-2</v>
      </c>
      <c r="AK35" s="3">
        <f t="shared" ca="1" si="10"/>
        <v>4.3902002238089599E-2</v>
      </c>
      <c r="AL35" s="3">
        <f t="shared" ca="1" si="10"/>
        <v>4.3720137064261338E-2</v>
      </c>
      <c r="AM35" s="3">
        <f t="shared" ca="1" si="9"/>
        <v>4.3532133001393025E-2</v>
      </c>
      <c r="AN35" s="3">
        <f t="shared" ca="1" si="9"/>
        <v>4.3337399879234656E-2</v>
      </c>
      <c r="AO35" s="3">
        <f t="shared" ca="1" si="9"/>
        <v>4.3135327274770409E-2</v>
      </c>
      <c r="AP35" s="3">
        <f t="shared" ca="1" si="9"/>
        <v>4.292523236872596E-2</v>
      </c>
      <c r="AQ35" s="3">
        <f t="shared" ca="1" si="9"/>
        <v>4.2706121880591356E-2</v>
      </c>
      <c r="AR35" s="3">
        <f t="shared" ca="1" si="9"/>
        <v>4.2476168937728882E-2</v>
      </c>
      <c r="AS35" s="3">
        <f t="shared" ca="1" si="9"/>
        <v>4.223273354042302E-2</v>
      </c>
      <c r="AT35" s="3">
        <f t="shared" ca="1" si="9"/>
        <v>4.1973104623892588E-2</v>
      </c>
      <c r="AU35" s="3">
        <f t="shared" ca="1" si="9"/>
        <v>4.1694581497837668E-2</v>
      </c>
      <c r="AV35" s="3">
        <f t="shared" ca="1" si="9"/>
        <v>4.1394480590625754E-2</v>
      </c>
      <c r="AW35" s="3">
        <f t="shared" ca="1" si="9"/>
        <v>4.1070137057762329E-2</v>
      </c>
      <c r="AX35" s="3">
        <f t="shared" ca="1" si="9"/>
        <v>4.0718800041232794E-2</v>
      </c>
      <c r="AY35" s="3">
        <f t="shared" ca="1" si="9"/>
        <v>4.0336759877055366E-2</v>
      </c>
      <c r="AZ35" s="3">
        <f t="shared" ca="1" si="5"/>
        <v>3.9918517774507882E-2</v>
      </c>
      <c r="BC35" s="3">
        <f ca="1">-MC!BC35</f>
        <v>2.6800103918326101E-2</v>
      </c>
      <c r="BD35" s="3">
        <f ca="1">-MC!BD35</f>
        <v>1.0433524016931193</v>
      </c>
      <c r="BE35" s="3">
        <f ca="1">-MC!BE35</f>
        <v>0.10124034521345315</v>
      </c>
    </row>
    <row r="36" spans="1:57" x14ac:dyDescent="0.2">
      <c r="A36" s="3">
        <f t="shared" si="6"/>
        <v>0.24000000000000007</v>
      </c>
      <c r="B36" s="3">
        <f t="shared" ca="1" si="11"/>
        <v>4.3628409751760446E-2</v>
      </c>
      <c r="C36" s="3">
        <f t="shared" ca="1" si="11"/>
        <v>4.206568355478358E-2</v>
      </c>
      <c r="D36" s="3">
        <f t="shared" ca="1" si="11"/>
        <v>4.0396423416321284E-2</v>
      </c>
      <c r="E36" s="3">
        <f t="shared" ca="1" si="11"/>
        <v>4.0382068970946351E-2</v>
      </c>
      <c r="F36" s="3">
        <f t="shared" ca="1" si="11"/>
        <v>4.0831420430587788E-2</v>
      </c>
      <c r="G36" s="3">
        <f t="shared" ca="1" si="11"/>
        <v>4.1200717136659376E-2</v>
      </c>
      <c r="H36" s="3">
        <f t="shared" ca="1" si="11"/>
        <v>4.1469012341367927E-2</v>
      </c>
      <c r="I36" s="3">
        <f t="shared" ca="1" si="11"/>
        <v>4.1682194526210928E-2</v>
      </c>
      <c r="J36" s="3">
        <f t="shared" ca="1" si="11"/>
        <v>4.1875039583745902E-2</v>
      </c>
      <c r="K36" s="3">
        <f t="shared" ca="1" si="11"/>
        <v>4.2070338918325186E-2</v>
      </c>
      <c r="L36" s="3">
        <f t="shared" ca="1" si="11"/>
        <v>4.2277896424882458E-2</v>
      </c>
      <c r="M36" s="3">
        <f t="shared" ca="1" si="11"/>
        <v>4.2499536800300795E-2</v>
      </c>
      <c r="N36" s="3">
        <f t="shared" ca="1" si="11"/>
        <v>4.2732290252552464E-2</v>
      </c>
      <c r="O36" s="3">
        <f t="shared" ca="1" si="11"/>
        <v>4.2971307268322073E-2</v>
      </c>
      <c r="P36" s="3">
        <f t="shared" ca="1" si="11"/>
        <v>4.3212575974376499E-2</v>
      </c>
      <c r="Q36" s="3">
        <f t="shared" ca="1" si="11"/>
        <v>4.3454936300867657E-2</v>
      </c>
      <c r="R36" s="3">
        <f t="shared" ca="1" si="10"/>
        <v>4.3699712818238076E-2</v>
      </c>
      <c r="S36" s="3">
        <f t="shared" ca="1" si="10"/>
        <v>4.394693069628685E-2</v>
      </c>
      <c r="T36" s="3">
        <f t="shared" ca="1" si="10"/>
        <v>4.4194555028602013E-2</v>
      </c>
      <c r="U36" s="3">
        <f t="shared" ca="1" si="10"/>
        <v>4.4437727148384704E-2</v>
      </c>
      <c r="V36" s="3">
        <f t="shared" ca="1" si="10"/>
        <v>4.4669322915055043E-2</v>
      </c>
      <c r="W36" s="3">
        <f t="shared" ca="1" si="10"/>
        <v>4.4882326086849972E-2</v>
      </c>
      <c r="X36" s="3">
        <f t="shared" ca="1" si="10"/>
        <v>4.507012781929727E-2</v>
      </c>
      <c r="Y36" s="3">
        <f t="shared" ca="1" si="10"/>
        <v>4.5227717182774373E-2</v>
      </c>
      <c r="Z36" s="3">
        <f t="shared" ca="1" si="10"/>
        <v>4.5354206369935798E-2</v>
      </c>
      <c r="AA36" s="3">
        <f t="shared" ca="1" si="10"/>
        <v>4.5449947920240277E-2</v>
      </c>
      <c r="AB36" s="3">
        <f t="shared" ca="1" si="10"/>
        <v>4.5515939253742331E-2</v>
      </c>
      <c r="AC36" s="3">
        <f t="shared" ca="1" si="10"/>
        <v>4.5554213848208729E-2</v>
      </c>
      <c r="AD36" s="3">
        <f t="shared" ca="1" si="10"/>
        <v>4.5567091852127546E-2</v>
      </c>
      <c r="AE36" s="3">
        <f t="shared" ca="1" si="10"/>
        <v>4.5556888027094754E-2</v>
      </c>
      <c r="AF36" s="3">
        <f t="shared" ca="1" si="10"/>
        <v>4.5525908635148507E-2</v>
      </c>
      <c r="AG36" s="3">
        <f t="shared" ca="1" si="10"/>
        <v>4.5476439893418007E-2</v>
      </c>
      <c r="AH36" s="3">
        <f t="shared" ca="1" si="10"/>
        <v>4.5410676885625022E-2</v>
      </c>
      <c r="AI36" s="3">
        <f t="shared" ca="1" si="10"/>
        <v>4.5330390857766072E-2</v>
      </c>
      <c r="AJ36" s="3">
        <f t="shared" ca="1" si="10"/>
        <v>4.5236065262096996E-2</v>
      </c>
      <c r="AK36" s="3">
        <f t="shared" ca="1" si="10"/>
        <v>4.5126405790697793E-2</v>
      </c>
      <c r="AL36" s="3">
        <f t="shared" ca="1" si="10"/>
        <v>4.4999754916921542E-2</v>
      </c>
      <c r="AM36" s="3">
        <f t="shared" ca="1" si="9"/>
        <v>4.4854440976604452E-2</v>
      </c>
      <c r="AN36" s="3">
        <f t="shared" ca="1" si="9"/>
        <v>4.4688777930181979E-2</v>
      </c>
      <c r="AO36" s="3">
        <f t="shared" ca="1" si="9"/>
        <v>4.4501057922696277E-2</v>
      </c>
      <c r="AP36" s="3">
        <f t="shared" ca="1" si="9"/>
        <v>4.428949549544603E-2</v>
      </c>
      <c r="AQ36" s="3">
        <f t="shared" ca="1" si="9"/>
        <v>4.4051983921241954E-2</v>
      </c>
      <c r="AR36" s="3">
        <f t="shared" ca="1" si="9"/>
        <v>4.3785583077197252E-2</v>
      </c>
      <c r="AS36" s="3">
        <f t="shared" ca="1" si="9"/>
        <v>4.3486554505927616E-2</v>
      </c>
      <c r="AT36" s="3">
        <f t="shared" ca="1" si="9"/>
        <v>4.3151090464006191E-2</v>
      </c>
      <c r="AU36" s="3">
        <f t="shared" ca="1" si="9"/>
        <v>4.2775394103410823E-2</v>
      </c>
      <c r="AV36" s="3">
        <f t="shared" ca="1" si="9"/>
        <v>4.2355686387953208E-2</v>
      </c>
      <c r="AW36" s="3">
        <f t="shared" ca="1" si="9"/>
        <v>4.1888205891108046E-2</v>
      </c>
      <c r="AX36" s="3">
        <f t="shared" ca="1" si="9"/>
        <v>4.1369089054278552E-2</v>
      </c>
      <c r="AY36" s="3">
        <f t="shared" ca="1" si="9"/>
        <v>4.0793498649594438E-2</v>
      </c>
      <c r="AZ36" s="3">
        <f t="shared" ca="1" si="5"/>
        <v>4.015568031656902E-2</v>
      </c>
      <c r="BC36" s="3">
        <f ca="1">-MC!BC36</f>
        <v>0.2765464789116443</v>
      </c>
      <c r="BD36" s="3">
        <f ca="1">-MC!BD36</f>
        <v>2.7683087872215513</v>
      </c>
      <c r="BE36" s="3">
        <f ca="1">-MC!BE36</f>
        <v>-1.4805608354120663</v>
      </c>
    </row>
    <row r="37" spans="1:57" x14ac:dyDescent="0.2">
      <c r="A37" s="3">
        <f t="shared" si="6"/>
        <v>0.25000000000000006</v>
      </c>
      <c r="B37" s="3">
        <f t="shared" ca="1" si="11"/>
        <v>4.3220061916426245E-2</v>
      </c>
      <c r="C37" s="3">
        <f t="shared" ca="1" si="11"/>
        <v>4.1691948765841688E-2</v>
      </c>
      <c r="D37" s="3">
        <f t="shared" ca="1" si="11"/>
        <v>4.0090827652230245E-2</v>
      </c>
      <c r="E37" s="3">
        <f t="shared" ca="1" si="11"/>
        <v>4.0119125186535452E-2</v>
      </c>
      <c r="F37" s="3">
        <f t="shared" ca="1" si="11"/>
        <v>4.0598627300036966E-2</v>
      </c>
      <c r="G37" s="3">
        <f t="shared" ca="1" si="11"/>
        <v>4.0996064222936453E-2</v>
      </c>
      <c r="H37" s="3">
        <f t="shared" ca="1" si="11"/>
        <v>4.1291858648063569E-2</v>
      </c>
      <c r="I37" s="3">
        <f t="shared" ca="1" si="11"/>
        <v>4.1531708070308537E-2</v>
      </c>
      <c r="J37" s="3">
        <f t="shared" ca="1" si="11"/>
        <v>4.1750178844689942E-2</v>
      </c>
      <c r="K37" s="3">
        <f t="shared" ca="1" si="11"/>
        <v>4.1969831979053587E-2</v>
      </c>
      <c r="L37" s="3">
        <f t="shared" ca="1" si="11"/>
        <v>4.2200340612631788E-2</v>
      </c>
      <c r="M37" s="3">
        <f t="shared" ca="1" si="11"/>
        <v>4.2443462089440297E-2</v>
      </c>
      <c r="N37" s="3">
        <f t="shared" ca="1" si="11"/>
        <v>4.2696217465847695E-2</v>
      </c>
      <c r="O37" s="3">
        <f t="shared" ca="1" si="11"/>
        <v>4.2953802492754239E-2</v>
      </c>
      <c r="P37" s="3">
        <f t="shared" ca="1" si="11"/>
        <v>4.3212291043336022E-2</v>
      </c>
      <c r="Q37" s="3">
        <f t="shared" ca="1" si="11"/>
        <v>4.347060175004458E-2</v>
      </c>
      <c r="R37" s="3">
        <f t="shared" ca="1" si="10"/>
        <v>4.3730062576303901E-2</v>
      </c>
      <c r="S37" s="3">
        <f t="shared" ca="1" si="10"/>
        <v>4.3990687289589332E-2</v>
      </c>
      <c r="T37" s="3">
        <f t="shared" ca="1" si="10"/>
        <v>4.4250414748985424E-2</v>
      </c>
      <c r="U37" s="3">
        <f t="shared" ref="U37:AL51" ca="1" si="12">U36+U$2*$B$7+(U$3*$BC37+U$4*$BD37+U$5*$BE37)*SQRT($B$7)+(V36-U36)/(V$11-U$11)*$B$7</f>
        <v>4.4504371662549114E-2</v>
      </c>
      <c r="V37" s="3">
        <f t="shared" ca="1" si="12"/>
        <v>4.4745467158819309E-2</v>
      </c>
      <c r="W37" s="3">
        <f t="shared" ca="1" si="12"/>
        <v>4.4966724648410256E-2</v>
      </c>
      <c r="X37" s="3">
        <f t="shared" ca="1" si="12"/>
        <v>4.516159909487414E-2</v>
      </c>
      <c r="Y37" s="3">
        <f t="shared" ca="1" si="12"/>
        <v>4.5325194165826851E-2</v>
      </c>
      <c r="Z37" s="3">
        <f t="shared" ca="1" si="12"/>
        <v>4.5456679210484054E-2</v>
      </c>
      <c r="AA37" s="3">
        <f t="shared" ca="1" si="12"/>
        <v>4.5556452152371599E-2</v>
      </c>
      <c r="AB37" s="3">
        <f t="shared" ca="1" si="12"/>
        <v>4.5625563672446981E-2</v>
      </c>
      <c r="AC37" s="3">
        <f t="shared" ca="1" si="12"/>
        <v>4.5666085488096753E-2</v>
      </c>
      <c r="AD37" s="3">
        <f t="shared" ca="1" si="12"/>
        <v>4.5680370024830164E-2</v>
      </c>
      <c r="AE37" s="3">
        <f t="shared" ca="1" si="12"/>
        <v>4.5670764050829767E-2</v>
      </c>
      <c r="AF37" s="3">
        <f t="shared" ca="1" si="12"/>
        <v>4.5639605312299478E-2</v>
      </c>
      <c r="AG37" s="3">
        <f t="shared" ca="1" si="12"/>
        <v>4.5589209719554422E-2</v>
      </c>
      <c r="AH37" s="3">
        <f t="shared" ca="1" si="12"/>
        <v>4.5521794956380798E-2</v>
      </c>
      <c r="AI37" s="3">
        <f t="shared" ca="1" si="12"/>
        <v>4.5439137090963762E-2</v>
      </c>
      <c r="AJ37" s="3">
        <f t="shared" ca="1" si="12"/>
        <v>4.5341714052282427E-2</v>
      </c>
      <c r="AK37" s="3">
        <f t="shared" ca="1" si="12"/>
        <v>4.522825372102459E-2</v>
      </c>
      <c r="AL37" s="3">
        <f t="shared" ca="1" si="12"/>
        <v>4.5097127145830661E-2</v>
      </c>
      <c r="AM37" s="3">
        <f t="shared" ca="1" si="9"/>
        <v>4.4946690641163432E-2</v>
      </c>
      <c r="AN37" s="3">
        <f t="shared" ca="1" si="9"/>
        <v>4.4775285429699628E-2</v>
      </c>
      <c r="AO37" s="3">
        <f t="shared" ca="1" si="9"/>
        <v>4.4581229283198E-2</v>
      </c>
      <c r="AP37" s="3">
        <f t="shared" ca="1" si="9"/>
        <v>4.4362757050193546E-2</v>
      </c>
      <c r="AQ37" s="3">
        <f t="shared" ca="1" si="9"/>
        <v>4.4117771723554598E-2</v>
      </c>
      <c r="AR37" s="3">
        <f t="shared" ca="1" si="9"/>
        <v>4.384334338880521E-2</v>
      </c>
      <c r="AS37" s="3">
        <f t="shared" ca="1" si="9"/>
        <v>4.3535758329281117E-2</v>
      </c>
      <c r="AT37" s="3">
        <f t="shared" ca="1" si="9"/>
        <v>4.3191235296136582E-2</v>
      </c>
      <c r="AU37" s="3">
        <f t="shared" ca="1" si="9"/>
        <v>4.280600446029887E-2</v>
      </c>
      <c r="AV37" s="3">
        <f t="shared" ca="1" si="9"/>
        <v>4.2376314461482732E-2</v>
      </c>
      <c r="AW37" s="3">
        <f t="shared" ca="1" si="9"/>
        <v>4.1898430131569409E-2</v>
      </c>
      <c r="AX37" s="3">
        <f t="shared" ca="1" si="9"/>
        <v>4.1368498076922146E-2</v>
      </c>
      <c r="AY37" s="3">
        <f t="shared" ca="1" si="9"/>
        <v>4.0781694108472953E-2</v>
      </c>
      <c r="AZ37" s="3">
        <f t="shared" ca="1" si="5"/>
        <v>4.0133657089973691E-2</v>
      </c>
      <c r="BC37" s="3">
        <f ca="1">-MC!BC37</f>
        <v>1.3101892400199766E-2</v>
      </c>
      <c r="BD37" s="3">
        <f ca="1">-MC!BD37</f>
        <v>0.36085121520190278</v>
      </c>
      <c r="BE37" s="3">
        <f ca="1">-MC!BE37</f>
        <v>0.54135588235181409</v>
      </c>
    </row>
    <row r="38" spans="1:57" x14ac:dyDescent="0.2">
      <c r="A38" s="3">
        <f t="shared" si="6"/>
        <v>0.26000000000000006</v>
      </c>
      <c r="B38" s="3">
        <f t="shared" ca="1" si="11"/>
        <v>4.3863868817838478E-2</v>
      </c>
      <c r="C38" s="3">
        <f t="shared" ca="1" si="11"/>
        <v>4.2273376028538152E-2</v>
      </c>
      <c r="D38" s="3">
        <f t="shared" ca="1" si="11"/>
        <v>4.0655319177739006E-2</v>
      </c>
      <c r="E38" s="3">
        <f t="shared" ca="1" si="11"/>
        <v>4.065399251212657E-2</v>
      </c>
      <c r="F38" s="3">
        <f t="shared" ca="1" si="11"/>
        <v>4.1103558470231574E-2</v>
      </c>
      <c r="G38" s="3">
        <f t="shared" ca="1" si="11"/>
        <v>4.1480496426591934E-2</v>
      </c>
      <c r="H38" s="3">
        <f t="shared" ca="1" si="11"/>
        <v>4.176600799062722E-2</v>
      </c>
      <c r="I38" s="3">
        <f t="shared" ca="1" si="11"/>
        <v>4.2005039984113431E-2</v>
      </c>
      <c r="J38" s="3">
        <f t="shared" ca="1" si="11"/>
        <v>4.2231389491862531E-2</v>
      </c>
      <c r="K38" s="3">
        <f t="shared" ca="1" si="11"/>
        <v>4.2466829802541566E-2</v>
      </c>
      <c r="L38" s="3">
        <f t="shared" ca="1" si="11"/>
        <v>4.2720345252249832E-2</v>
      </c>
      <c r="M38" s="3">
        <f t="shared" ca="1" si="11"/>
        <v>4.2993067680672695E-2</v>
      </c>
      <c r="N38" s="3">
        <f t="shared" ca="1" si="11"/>
        <v>4.3281450765403129E-2</v>
      </c>
      <c r="O38" s="3">
        <f t="shared" ca="1" si="11"/>
        <v>4.3580177015712561E-2</v>
      </c>
      <c r="P38" s="3">
        <f t="shared" ca="1" si="11"/>
        <v>4.3884846594815785E-2</v>
      </c>
      <c r="Q38" s="3">
        <f t="shared" ca="1" si="11"/>
        <v>4.4193896015789269E-2</v>
      </c>
      <c r="R38" s="3">
        <f t="shared" ref="R38:W53" ca="1" si="13">R37+R$2*$B$7+(R$3*$BC38+R$4*$BD38+R$5*$BE38)*SQRT($B$7)+(S37-R37)/(S$11-R$11)*$B$7</f>
        <v>4.4508097023644021E-2</v>
      </c>
      <c r="S38" s="3">
        <f t="shared" ca="1" si="13"/>
        <v>4.4826892371399731E-2</v>
      </c>
      <c r="T38" s="3">
        <f t="shared" ca="1" si="13"/>
        <v>4.5147635600336286E-2</v>
      </c>
      <c r="U38" s="3">
        <f t="shared" ca="1" si="12"/>
        <v>4.546488043576339E-2</v>
      </c>
      <c r="V38" s="3">
        <f t="shared" ca="1" si="12"/>
        <v>4.5771010087515565E-2</v>
      </c>
      <c r="W38" s="3">
        <f t="shared" ca="1" si="12"/>
        <v>4.605852878620896E-2</v>
      </c>
      <c r="X38" s="3">
        <f t="shared" ca="1" si="12"/>
        <v>4.6320397003716152E-2</v>
      </c>
      <c r="Y38" s="3">
        <f t="shared" ca="1" si="12"/>
        <v>4.6551272540589578E-2</v>
      </c>
      <c r="Z38" s="3">
        <f t="shared" ca="1" si="12"/>
        <v>4.6749822351667837E-2</v>
      </c>
      <c r="AA38" s="3">
        <f t="shared" ca="1" si="12"/>
        <v>4.6915930586592311E-2</v>
      </c>
      <c r="AB38" s="3">
        <f t="shared" ca="1" si="12"/>
        <v>4.7050141571309462E-2</v>
      </c>
      <c r="AC38" s="3">
        <f t="shared" ca="1" si="12"/>
        <v>4.7154005828085328E-2</v>
      </c>
      <c r="AD38" s="3">
        <f t="shared" ca="1" si="12"/>
        <v>4.7229348738553299E-2</v>
      </c>
      <c r="AE38" s="3">
        <f t="shared" ca="1" si="12"/>
        <v>4.7277989751545776E-2</v>
      </c>
      <c r="AF38" s="3">
        <f t="shared" ca="1" si="12"/>
        <v>4.7301738746124498E-2</v>
      </c>
      <c r="AG38" s="3">
        <f t="shared" ca="1" si="12"/>
        <v>4.7302381868439769E-2</v>
      </c>
      <c r="AH38" s="3">
        <f t="shared" ca="1" si="12"/>
        <v>4.7281599731296364E-2</v>
      </c>
      <c r="AI38" s="3">
        <f t="shared" ca="1" si="12"/>
        <v>4.7240613702670443E-2</v>
      </c>
      <c r="AJ38" s="3">
        <f t="shared" ca="1" si="12"/>
        <v>4.7179337427013752E-2</v>
      </c>
      <c r="AK38" s="3">
        <f t="shared" ca="1" si="12"/>
        <v>4.7095961785867141E-2</v>
      </c>
      <c r="AL38" s="3">
        <f t="shared" ca="1" si="12"/>
        <v>4.6988327075736816E-2</v>
      </c>
      <c r="AM38" s="3">
        <f t="shared" ca="1" si="9"/>
        <v>4.68542582598961E-2</v>
      </c>
      <c r="AN38" s="3">
        <f t="shared" ca="1" si="9"/>
        <v>4.6691564475064187E-2</v>
      </c>
      <c r="AO38" s="3">
        <f t="shared" ca="1" si="9"/>
        <v>4.6498029697838464E-2</v>
      </c>
      <c r="AP38" s="3">
        <f t="shared" ca="1" si="9"/>
        <v>4.6271349556758358E-2</v>
      </c>
      <c r="AQ38" s="3">
        <f t="shared" ca="1" si="9"/>
        <v>4.6008877459028548E-2</v>
      </c>
      <c r="AR38" s="3">
        <f t="shared" ca="1" si="9"/>
        <v>4.5707134673741795E-2</v>
      </c>
      <c r="AS38" s="3">
        <f t="shared" ca="1" si="9"/>
        <v>4.5361872944542761E-2</v>
      </c>
      <c r="AT38" s="3">
        <f t="shared" ca="1" si="9"/>
        <v>4.4968778212165862E-2</v>
      </c>
      <c r="AU38" s="3">
        <f t="shared" ca="1" si="9"/>
        <v>4.4523548364138542E-2</v>
      </c>
      <c r="AV38" s="3">
        <f t="shared" ca="1" si="9"/>
        <v>4.4021900372240332E-2</v>
      </c>
      <c r="AW38" s="3">
        <f t="shared" ca="1" si="9"/>
        <v>4.3459565689401757E-2</v>
      </c>
      <c r="AX38" s="3">
        <f t="shared" ca="1" si="9"/>
        <v>4.2832141828934606E-2</v>
      </c>
      <c r="AY38" s="3">
        <f t="shared" ca="1" si="9"/>
        <v>4.2134285928793577E-2</v>
      </c>
      <c r="AZ38" s="3">
        <f t="shared" ca="1" si="5"/>
        <v>4.1362422999430166E-2</v>
      </c>
      <c r="BC38" s="3">
        <f ca="1">-MC!BC38</f>
        <v>1.9158130571208503</v>
      </c>
      <c r="BD38" s="3">
        <f ca="1">-MC!BD38</f>
        <v>1.8082373076564799</v>
      </c>
      <c r="BE38" s="3">
        <f ca="1">-MC!BE38</f>
        <v>-0.17993943219829589</v>
      </c>
    </row>
    <row r="39" spans="1:57" x14ac:dyDescent="0.2">
      <c r="A39" s="3">
        <f t="shared" si="6"/>
        <v>0.27000000000000007</v>
      </c>
      <c r="B39" s="3">
        <f t="shared" ca="1" si="11"/>
        <v>4.2677701899516231E-2</v>
      </c>
      <c r="C39" s="3">
        <f t="shared" ca="1" si="11"/>
        <v>4.1262867496836664E-2</v>
      </c>
      <c r="D39" s="3">
        <f t="shared" ca="1" si="11"/>
        <v>3.9835413236574226E-2</v>
      </c>
      <c r="E39" s="3">
        <f t="shared" ca="1" si="11"/>
        <v>3.9984132023594597E-2</v>
      </c>
      <c r="F39" s="3">
        <f t="shared" ca="1" si="11"/>
        <v>4.0556731101429266E-2</v>
      </c>
      <c r="G39" s="3">
        <f t="shared" ca="1" si="11"/>
        <v>4.1040480429405446E-2</v>
      </c>
      <c r="H39" s="3">
        <f t="shared" ca="1" si="11"/>
        <v>4.14185507867465E-2</v>
      </c>
      <c r="I39" s="3">
        <f t="shared" ca="1" si="11"/>
        <v>4.1736358795180353E-2</v>
      </c>
      <c r="J39" s="3">
        <f t="shared" ca="1" si="11"/>
        <v>4.2028152745340872E-2</v>
      </c>
      <c r="K39" s="3">
        <f t="shared" ca="1" si="11"/>
        <v>4.2316141030045232E-2</v>
      </c>
      <c r="L39" s="3">
        <f t="shared" ca="1" si="11"/>
        <v>4.2609841293243744E-2</v>
      </c>
      <c r="M39" s="3">
        <f t="shared" ca="1" si="11"/>
        <v>4.2910981877810464E-2</v>
      </c>
      <c r="N39" s="3">
        <f t="shared" ca="1" si="11"/>
        <v>4.3216671010313672E-2</v>
      </c>
      <c r="O39" s="3">
        <f t="shared" ca="1" si="11"/>
        <v>4.3522299594037285E-2</v>
      </c>
      <c r="P39" s="3">
        <f t="shared" ca="1" si="11"/>
        <v>4.38242147590545E-2</v>
      </c>
      <c r="Q39" s="3">
        <f t="shared" ca="1" si="11"/>
        <v>4.4121590262093939E-2</v>
      </c>
      <c r="R39" s="3">
        <f t="shared" ca="1" si="13"/>
        <v>4.4415862178840741E-2</v>
      </c>
      <c r="S39" s="3">
        <f t="shared" ca="1" si="13"/>
        <v>4.4707122806799955E-2</v>
      </c>
      <c r="T39" s="3">
        <f t="shared" ca="1" si="13"/>
        <v>4.4993361461155922E-2</v>
      </c>
      <c r="U39" s="3">
        <f t="shared" ca="1" si="12"/>
        <v>4.5269780670759943E-2</v>
      </c>
      <c r="V39" s="3">
        <f t="shared" ca="1" si="12"/>
        <v>4.5529458706524244E-2</v>
      </c>
      <c r="W39" s="3">
        <f t="shared" ca="1" si="12"/>
        <v>4.5765601957841261E-2</v>
      </c>
      <c r="X39" s="3">
        <f t="shared" ca="1" si="12"/>
        <v>4.5971898222404217E-2</v>
      </c>
      <c r="Y39" s="3">
        <f t="shared" ca="1" si="12"/>
        <v>4.6143779148163817E-2</v>
      </c>
      <c r="Z39" s="3">
        <f t="shared" ca="1" si="12"/>
        <v>4.6280629912999451E-2</v>
      </c>
      <c r="AA39" s="3">
        <f t="shared" ca="1" si="12"/>
        <v>4.6383041886053439E-2</v>
      </c>
      <c r="AB39" s="3">
        <f t="shared" ca="1" si="12"/>
        <v>4.6452273586467009E-2</v>
      </c>
      <c r="AC39" s="3">
        <f t="shared" ca="1" si="12"/>
        <v>4.6490575069418553E-2</v>
      </c>
      <c r="AD39" s="3">
        <f t="shared" ca="1" si="12"/>
        <v>4.6500465512164108E-2</v>
      </c>
      <c r="AE39" s="3">
        <f t="shared" ca="1" si="12"/>
        <v>4.6484457878238045E-2</v>
      </c>
      <c r="AF39" s="3">
        <f t="shared" ca="1" si="12"/>
        <v>4.6445054986627453E-2</v>
      </c>
      <c r="AG39" s="3">
        <f t="shared" ca="1" si="12"/>
        <v>4.6384733918189452E-2</v>
      </c>
      <c r="AH39" s="3">
        <f t="shared" ca="1" si="12"/>
        <v>4.6305858707170834E-2</v>
      </c>
      <c r="AI39" s="3">
        <f t="shared" ca="1" si="12"/>
        <v>4.6210316674660357E-2</v>
      </c>
      <c r="AJ39" s="3">
        <f t="shared" ca="1" si="12"/>
        <v>4.6098678571297985E-2</v>
      </c>
      <c r="AK39" s="3">
        <f t="shared" ca="1" si="12"/>
        <v>4.5969819249425864E-2</v>
      </c>
      <c r="AL39" s="3">
        <f t="shared" ca="1" si="12"/>
        <v>4.5822269086442852E-2</v>
      </c>
      <c r="AM39" s="3">
        <f t="shared" ca="1" si="9"/>
        <v>4.5654542524745448E-2</v>
      </c>
      <c r="AN39" s="3">
        <f t="shared" ca="1" si="9"/>
        <v>4.5465137425919171E-2</v>
      </c>
      <c r="AO39" s="3">
        <f t="shared" ca="1" si="9"/>
        <v>4.5252524707911378E-2</v>
      </c>
      <c r="AP39" s="3">
        <f t="shared" ca="1" si="9"/>
        <v>4.5015081416960506E-2</v>
      </c>
      <c r="AQ39" s="3">
        <f t="shared" ca="1" si="9"/>
        <v>4.4750832235000225E-2</v>
      </c>
      <c r="AR39" s="3">
        <f t="shared" ca="1" si="9"/>
        <v>4.4456970745234789E-2</v>
      </c>
      <c r="AS39" s="3">
        <f t="shared" ca="1" si="9"/>
        <v>4.4129935031211168E-2</v>
      </c>
      <c r="AT39" s="3">
        <f t="shared" ca="1" si="9"/>
        <v>4.3766099078792316E-2</v>
      </c>
      <c r="AU39" s="3">
        <f t="shared" ca="1" si="9"/>
        <v>4.336184934942313E-2</v>
      </c>
      <c r="AV39" s="3">
        <f t="shared" ca="1" si="9"/>
        <v>4.2913591957735593E-2</v>
      </c>
      <c r="AW39" s="3">
        <f t="shared" ca="1" si="9"/>
        <v>4.2417745508435453E-2</v>
      </c>
      <c r="AX39" s="3">
        <f t="shared" ca="1" si="9"/>
        <v>4.1870579875192528E-2</v>
      </c>
      <c r="AY39" s="3">
        <f t="shared" ca="1" si="9"/>
        <v>4.1267480464385706E-2</v>
      </c>
      <c r="AZ39" s="3">
        <f t="shared" ca="1" si="5"/>
        <v>4.0607119034823551E-2</v>
      </c>
      <c r="BC39" s="3">
        <f ca="1">-MC!BC39</f>
        <v>-1.0408282935634325</v>
      </c>
      <c r="BD39" s="3">
        <f ca="1">-MC!BD39</f>
        <v>-1.0148844418310849</v>
      </c>
      <c r="BE39" s="3">
        <f ca="1">-MC!BE39</f>
        <v>1.7807679234976881</v>
      </c>
    </row>
    <row r="40" spans="1:57" x14ac:dyDescent="0.2">
      <c r="A40" s="3">
        <f t="shared" si="6"/>
        <v>0.28000000000000008</v>
      </c>
      <c r="B40" s="3">
        <f t="shared" ca="1" si="11"/>
        <v>4.361550155433247E-2</v>
      </c>
      <c r="C40" s="3">
        <f t="shared" ca="1" si="11"/>
        <v>4.2060372574320798E-2</v>
      </c>
      <c r="D40" s="3">
        <f t="shared" ca="1" si="11"/>
        <v>4.0533368589848871E-2</v>
      </c>
      <c r="E40" s="3">
        <f t="shared" ca="1" si="11"/>
        <v>4.0568213522435351E-2</v>
      </c>
      <c r="F40" s="3">
        <f t="shared" ca="1" si="11"/>
        <v>4.1025155771744697E-2</v>
      </c>
      <c r="G40" s="3">
        <f t="shared" ca="1" si="11"/>
        <v>4.1401130889130132E-2</v>
      </c>
      <c r="H40" s="3">
        <f t="shared" ca="1" si="11"/>
        <v>4.1680300271758237E-2</v>
      </c>
      <c r="I40" s="3">
        <f t="shared" ca="1" si="11"/>
        <v>4.1907601404962663E-2</v>
      </c>
      <c r="J40" s="3">
        <f t="shared" ca="1" si="11"/>
        <v>4.211678489870218E-2</v>
      </c>
      <c r="K40" s="3">
        <f t="shared" ca="1" si="11"/>
        <v>4.2329547649554558E-2</v>
      </c>
      <c r="L40" s="3">
        <f t="shared" ca="1" si="11"/>
        <v>4.2554993308764312E-2</v>
      </c>
      <c r="M40" s="3">
        <f t="shared" ca="1" si="11"/>
        <v>4.2794499318846331E-2</v>
      </c>
      <c r="N40" s="3">
        <f t="shared" ca="1" si="11"/>
        <v>4.304488096778139E-2</v>
      </c>
      <c r="O40" s="3">
        <f t="shared" ca="1" si="11"/>
        <v>4.3301289759859238E-2</v>
      </c>
      <c r="P40" s="3">
        <f t="shared" ca="1" si="11"/>
        <v>4.35598710330838E-2</v>
      </c>
      <c r="Q40" s="3">
        <f t="shared" ca="1" si="11"/>
        <v>4.381958576511271E-2</v>
      </c>
      <c r="R40" s="3">
        <f t="shared" ca="1" si="13"/>
        <v>4.4081585502117916E-2</v>
      </c>
      <c r="S40" s="3">
        <f t="shared" ca="1" si="13"/>
        <v>4.4345663246214598E-2</v>
      </c>
      <c r="T40" s="3">
        <f t="shared" ca="1" si="13"/>
        <v>4.4609495782620766E-2</v>
      </c>
      <c r="U40" s="3">
        <f t="shared" ca="1" si="12"/>
        <v>4.4867986804416463E-2</v>
      </c>
      <c r="V40" s="3">
        <f t="shared" ca="1" si="12"/>
        <v>4.5113961221082015E-2</v>
      </c>
      <c r="W40" s="3">
        <f t="shared" ca="1" si="12"/>
        <v>4.5340379519663465E-2</v>
      </c>
      <c r="X40" s="3">
        <f t="shared" ca="1" si="12"/>
        <v>4.5540709189642675E-2</v>
      </c>
      <c r="Y40" s="3">
        <f t="shared" ca="1" si="12"/>
        <v>4.5710206049417904E-2</v>
      </c>
      <c r="Z40" s="3">
        <f t="shared" ca="1" si="12"/>
        <v>4.5848024715374955E-2</v>
      </c>
      <c r="AA40" s="3">
        <f t="shared" ca="1" si="12"/>
        <v>4.5954515351167402E-2</v>
      </c>
      <c r="AB40" s="3">
        <f t="shared" ca="1" si="12"/>
        <v>4.6030701811462037E-2</v>
      </c>
      <c r="AC40" s="3">
        <f t="shared" ca="1" si="12"/>
        <v>4.6078585005140227E-2</v>
      </c>
      <c r="AD40" s="3">
        <f t="shared" ca="1" si="12"/>
        <v>4.6100429334998666E-2</v>
      </c>
      <c r="AE40" s="3">
        <f t="shared" ca="1" si="12"/>
        <v>4.609849270331462E-2</v>
      </c>
      <c r="AF40" s="3">
        <f t="shared" ca="1" si="12"/>
        <v>4.6075022264432573E-2</v>
      </c>
      <c r="AG40" s="3">
        <f t="shared" ca="1" si="12"/>
        <v>4.6032237319187611E-2</v>
      </c>
      <c r="AH40" s="3">
        <f t="shared" ca="1" si="12"/>
        <v>4.5972236409438372E-2</v>
      </c>
      <c r="AI40" s="3">
        <f t="shared" ca="1" si="12"/>
        <v>4.5896624067984164E-2</v>
      </c>
      <c r="AJ40" s="3">
        <f t="shared" ca="1" si="12"/>
        <v>4.5805680124481864E-2</v>
      </c>
      <c r="AK40" s="3">
        <f t="shared" ca="1" si="12"/>
        <v>4.5698014959813182E-2</v>
      </c>
      <c r="AL40" s="3">
        <f t="shared" ca="1" si="12"/>
        <v>4.5571900455770656E-2</v>
      </c>
      <c r="AM40" s="3">
        <f t="shared" ref="AM40:AY55" ca="1" si="14">AM39+AM$2*$B$7+(AM$3*$BC40+AM$4*$BD40+AM$5*$BE40)*SQRT($B$7)+(AN39-AM39)/(AN$11-AM$11)*$B$7</f>
        <v>4.5425591954325259E-2</v>
      </c>
      <c r="AN40" s="3">
        <f t="shared" ca="1" si="14"/>
        <v>4.5257327441794955E-2</v>
      </c>
      <c r="AO40" s="3">
        <f t="shared" ca="1" si="14"/>
        <v>4.5065316102540463E-2</v>
      </c>
      <c r="AP40" s="3">
        <f t="shared" ca="1" si="14"/>
        <v>4.484766763317629E-2</v>
      </c>
      <c r="AQ40" s="3">
        <f t="shared" ca="1" si="14"/>
        <v>4.4602129446689148E-2</v>
      </c>
      <c r="AR40" s="3">
        <f t="shared" ca="1" si="14"/>
        <v>4.4325619156447046E-2</v>
      </c>
      <c r="AS40" s="3">
        <f t="shared" ca="1" si="14"/>
        <v>4.4014312655540233E-2</v>
      </c>
      <c r="AT40" s="3">
        <f t="shared" ca="1" si="14"/>
        <v>4.3664323421072397E-2</v>
      </c>
      <c r="AU40" s="3">
        <f t="shared" ca="1" si="14"/>
        <v>4.3271777935321019E-2</v>
      </c>
      <c r="AV40" s="3">
        <f t="shared" ca="1" si="14"/>
        <v>4.2832822851485423E-2</v>
      </c>
      <c r="AW40" s="3">
        <f t="shared" ca="1" si="14"/>
        <v>4.2343615065754688E-2</v>
      </c>
      <c r="AX40" s="3">
        <f t="shared" ca="1" si="14"/>
        <v>4.1800149365854383E-2</v>
      </c>
      <c r="AY40" s="3">
        <f t="shared" ca="1" si="14"/>
        <v>4.1197621231722707E-2</v>
      </c>
      <c r="AZ40" s="3">
        <f t="shared" ca="1" si="5"/>
        <v>4.0535620770885225E-2</v>
      </c>
      <c r="BC40" s="3">
        <f ca="1">-MC!BC40</f>
        <v>-0.25289368026834946</v>
      </c>
      <c r="BD40" s="3">
        <f ca="1">-MC!BD40</f>
        <v>-0.67386237900176393</v>
      </c>
      <c r="BE40" s="3">
        <f ca="1">-MC!BE40</f>
        <v>-1.8714438144622925</v>
      </c>
    </row>
    <row r="41" spans="1:57" x14ac:dyDescent="0.2">
      <c r="A41" s="3">
        <f t="shared" si="6"/>
        <v>0.29000000000000009</v>
      </c>
      <c r="B41" s="3">
        <f t="shared" ca="1" si="11"/>
        <v>4.4613013847887038E-2</v>
      </c>
      <c r="C41" s="3">
        <f t="shared" ca="1" si="11"/>
        <v>4.2994889185631546E-2</v>
      </c>
      <c r="D41" s="3">
        <f t="shared" ca="1" si="11"/>
        <v>4.1441927374670208E-2</v>
      </c>
      <c r="E41" s="3">
        <f t="shared" ca="1" si="11"/>
        <v>4.1434147826568103E-2</v>
      </c>
      <c r="F41" s="3">
        <f t="shared" ca="1" si="11"/>
        <v>4.1844294856444378E-2</v>
      </c>
      <c r="G41" s="3">
        <f t="shared" ca="1" si="11"/>
        <v>4.217880837880042E-2</v>
      </c>
      <c r="H41" s="3">
        <f t="shared" ca="1" si="11"/>
        <v>4.2422823284263132E-2</v>
      </c>
      <c r="I41" s="3">
        <f t="shared" ca="1" si="11"/>
        <v>4.2620809821490101E-2</v>
      </c>
      <c r="J41" s="3">
        <f t="shared" ca="1" si="11"/>
        <v>4.280603291405756E-2</v>
      </c>
      <c r="K41" s="3">
        <f t="shared" ca="1" si="11"/>
        <v>4.2999692182978368E-2</v>
      </c>
      <c r="L41" s="3">
        <f t="shared" ca="1" si="11"/>
        <v>4.3210490819242019E-2</v>
      </c>
      <c r="M41" s="3">
        <f t="shared" ca="1" si="11"/>
        <v>4.3439468794843519E-2</v>
      </c>
      <c r="N41" s="3">
        <f t="shared" ca="1" si="11"/>
        <v>4.3683161800571822E-2</v>
      </c>
      <c r="O41" s="3">
        <f t="shared" ca="1" si="11"/>
        <v>4.3936494964464862E-2</v>
      </c>
      <c r="P41" s="3">
        <f t="shared" ca="1" si="11"/>
        <v>4.4195423883321067E-2</v>
      </c>
      <c r="Q41" s="3">
        <f t="shared" ca="1" si="11"/>
        <v>4.4458707591322102E-2</v>
      </c>
      <c r="R41" s="3">
        <f t="shared" ca="1" si="13"/>
        <v>4.4727225080413005E-2</v>
      </c>
      <c r="S41" s="3">
        <f t="shared" ca="1" si="13"/>
        <v>4.5000482063231415E-2</v>
      </c>
      <c r="T41" s="3">
        <f t="shared" ca="1" si="13"/>
        <v>4.5275855339516738E-2</v>
      </c>
      <c r="U41" s="3">
        <f t="shared" ca="1" si="12"/>
        <v>4.5547962946668373E-2</v>
      </c>
      <c r="V41" s="3">
        <f t="shared" ca="1" si="12"/>
        <v>4.5809388852520311E-2</v>
      </c>
      <c r="W41" s="3">
        <f t="shared" ca="1" si="12"/>
        <v>4.6052860424258733E-2</v>
      </c>
      <c r="X41" s="3">
        <f t="shared" ca="1" si="12"/>
        <v>4.6271638003331138E-2</v>
      </c>
      <c r="Y41" s="3">
        <f t="shared" ca="1" si="12"/>
        <v>4.6460812754548379E-2</v>
      </c>
      <c r="Z41" s="3">
        <f t="shared" ca="1" si="12"/>
        <v>4.6619320790526594E-2</v>
      </c>
      <c r="AA41" s="3">
        <f t="shared" ca="1" si="12"/>
        <v>4.6747283470854731E-2</v>
      </c>
      <c r="AB41" s="3">
        <f t="shared" ca="1" si="12"/>
        <v>4.6845501966692522E-2</v>
      </c>
      <c r="AC41" s="3">
        <f t="shared" ca="1" si="12"/>
        <v>4.6915740198664922E-2</v>
      </c>
      <c r="AD41" s="3">
        <f t="shared" ca="1" si="12"/>
        <v>4.6960020059977139E-2</v>
      </c>
      <c r="AE41" s="3">
        <f t="shared" ca="1" si="12"/>
        <v>4.6980356650185483E-2</v>
      </c>
      <c r="AF41" s="3">
        <f t="shared" ca="1" si="12"/>
        <v>4.6978753687288058E-2</v>
      </c>
      <c r="AG41" s="3">
        <f t="shared" ca="1" si="12"/>
        <v>4.6957184808454441E-2</v>
      </c>
      <c r="AH41" s="3">
        <f t="shared" ca="1" si="12"/>
        <v>4.6917494987840938E-2</v>
      </c>
      <c r="AI41" s="3">
        <f t="shared" ca="1" si="12"/>
        <v>4.6861018077907352E-2</v>
      </c>
      <c r="AJ41" s="3">
        <f t="shared" ca="1" si="12"/>
        <v>4.6787755786921778E-2</v>
      </c>
      <c r="AK41" s="3">
        <f t="shared" ca="1" si="12"/>
        <v>4.6696066414426383E-2</v>
      </c>
      <c r="AL41" s="3">
        <f t="shared" ca="1" si="12"/>
        <v>4.6583975605114868E-2</v>
      </c>
      <c r="AM41" s="3">
        <f t="shared" ca="1" si="14"/>
        <v>4.6449491855639659E-2</v>
      </c>
      <c r="AN41" s="3">
        <f t="shared" ca="1" si="14"/>
        <v>4.6290605510488622E-2</v>
      </c>
      <c r="AO41" s="3">
        <f t="shared" ca="1" si="14"/>
        <v>4.6105276178718929E-2</v>
      </c>
      <c r="AP41" s="3">
        <f t="shared" ca="1" si="14"/>
        <v>4.5891358279538531E-2</v>
      </c>
      <c r="AQ41" s="3">
        <f t="shared" ca="1" si="14"/>
        <v>4.5646334253573236E-2</v>
      </c>
      <c r="AR41" s="3">
        <f t="shared" ca="1" si="14"/>
        <v>4.5366858290546243E-2</v>
      </c>
      <c r="AS41" s="3">
        <f t="shared" ca="1" si="14"/>
        <v>4.5048856397328835E-2</v>
      </c>
      <c r="AT41" s="3">
        <f t="shared" ca="1" si="14"/>
        <v>4.4688193823461141E-2</v>
      </c>
      <c r="AU41" s="3">
        <f t="shared" ca="1" si="14"/>
        <v>4.4280749353011753E-2</v>
      </c>
      <c r="AV41" s="3">
        <f t="shared" ca="1" si="14"/>
        <v>4.3822422403409472E-2</v>
      </c>
      <c r="AW41" s="3">
        <f t="shared" ca="1" si="14"/>
        <v>4.3309120165382006E-2</v>
      </c>
      <c r="AX41" s="3">
        <f t="shared" ca="1" si="14"/>
        <v>4.273657631450458E-2</v>
      </c>
      <c r="AY41" s="3">
        <f t="shared" ca="1" si="14"/>
        <v>4.20998308403817E-2</v>
      </c>
      <c r="AZ41" s="3">
        <f t="shared" ca="1" si="5"/>
        <v>4.139943030904443E-2</v>
      </c>
      <c r="BC41" s="3">
        <f ca="1">-MC!BC41</f>
        <v>1.3010713289537792</v>
      </c>
      <c r="BD41" s="3">
        <f ca="1">-MC!BD41</f>
        <v>0.33761164760045315</v>
      </c>
      <c r="BE41" s="3">
        <f ca="1">-MC!BE41</f>
        <v>-0.65677841977119478</v>
      </c>
    </row>
    <row r="42" spans="1:57" x14ac:dyDescent="0.2">
      <c r="A42" s="3">
        <f t="shared" si="6"/>
        <v>0.3000000000000001</v>
      </c>
      <c r="B42" s="3">
        <f t="shared" ca="1" si="11"/>
        <v>4.5190288532564578E-2</v>
      </c>
      <c r="C42" s="3">
        <f t="shared" ca="1" si="11"/>
        <v>4.3573226193548857E-2</v>
      </c>
      <c r="D42" s="3">
        <f t="shared" ca="1" si="11"/>
        <v>4.2043421499049723E-2</v>
      </c>
      <c r="E42" s="3">
        <f t="shared" ca="1" si="11"/>
        <v>4.2029175151647433E-2</v>
      </c>
      <c r="F42" s="3">
        <f t="shared" ca="1" si="11"/>
        <v>4.2416329343330242E-2</v>
      </c>
      <c r="G42" s="3">
        <f t="shared" ca="1" si="11"/>
        <v>4.2721319526814537E-2</v>
      </c>
      <c r="H42" s="3">
        <f t="shared" ca="1" si="11"/>
        <v>4.2930887064045367E-2</v>
      </c>
      <c r="I42" s="3">
        <f t="shared" ca="1" si="11"/>
        <v>4.3089696390470708E-2</v>
      </c>
      <c r="J42" s="3">
        <f t="shared" ca="1" si="11"/>
        <v>4.3231188303961186E-2</v>
      </c>
      <c r="K42" s="3">
        <f t="shared" ca="1" si="11"/>
        <v>4.3376728878731508E-2</v>
      </c>
      <c r="L42" s="3">
        <f t="shared" ca="1" si="11"/>
        <v>4.3535283897771435E-2</v>
      </c>
      <c r="M42" s="3">
        <f t="shared" ca="1" si="11"/>
        <v>4.3708218812483199E-2</v>
      </c>
      <c r="N42" s="3">
        <f t="shared" ca="1" si="11"/>
        <v>4.3892452573343323E-2</v>
      </c>
      <c r="O42" s="3">
        <f t="shared" ca="1" si="11"/>
        <v>4.4083346457299416E-2</v>
      </c>
      <c r="P42" s="3">
        <f t="shared" ca="1" si="11"/>
        <v>4.4277327868359591E-2</v>
      </c>
      <c r="Q42" s="3">
        <f t="shared" ca="1" si="11"/>
        <v>4.4473614277475065E-2</v>
      </c>
      <c r="R42" s="3">
        <f t="shared" ca="1" si="13"/>
        <v>4.4673473620119544E-2</v>
      </c>
      <c r="S42" s="3">
        <f t="shared" ca="1" si="13"/>
        <v>4.4876785857993685E-2</v>
      </c>
      <c r="T42" s="3">
        <f t="shared" ca="1" si="13"/>
        <v>4.5081289884414809E-2</v>
      </c>
      <c r="U42" s="3">
        <f t="shared" ca="1" si="12"/>
        <v>4.5281980767842928E-2</v>
      </c>
      <c r="V42" s="3">
        <f t="shared" ca="1" si="12"/>
        <v>4.5471863483362004E-2</v>
      </c>
      <c r="W42" s="3">
        <f t="shared" ca="1" si="12"/>
        <v>4.564409459019543E-2</v>
      </c>
      <c r="X42" s="3">
        <f t="shared" ca="1" si="12"/>
        <v>4.5792389924105878E-2</v>
      </c>
      <c r="Y42" s="3">
        <f t="shared" ca="1" si="12"/>
        <v>4.5912336711773694E-2</v>
      </c>
      <c r="Z42" s="3">
        <f t="shared" ca="1" si="12"/>
        <v>4.6003314148500021E-2</v>
      </c>
      <c r="AA42" s="3">
        <f t="shared" ca="1" si="12"/>
        <v>4.6065876704680923E-2</v>
      </c>
      <c r="AB42" s="3">
        <f t="shared" ca="1" si="12"/>
        <v>4.610126437433465E-2</v>
      </c>
      <c r="AC42" s="3">
        <f t="shared" ca="1" si="12"/>
        <v>4.6111665771863618E-2</v>
      </c>
      <c r="AD42" s="3">
        <f t="shared" ca="1" si="12"/>
        <v>4.6099522067479526E-2</v>
      </c>
      <c r="AE42" s="3">
        <f t="shared" ca="1" si="12"/>
        <v>4.6067267337805785E-2</v>
      </c>
      <c r="AF42" s="3">
        <f t="shared" ca="1" si="12"/>
        <v>4.6017323612408331E-2</v>
      </c>
      <c r="AG42" s="3">
        <f t="shared" ca="1" si="12"/>
        <v>4.5952080499171058E-2</v>
      </c>
      <c r="AH42" s="3">
        <f t="shared" ca="1" si="12"/>
        <v>4.587379085475575E-2</v>
      </c>
      <c r="AI42" s="3">
        <f t="shared" ca="1" si="12"/>
        <v>4.5784179494922306E-2</v>
      </c>
      <c r="AJ42" s="3">
        <f t="shared" ca="1" si="12"/>
        <v>4.5683632319811596E-2</v>
      </c>
      <c r="AK42" s="3">
        <f t="shared" ca="1" si="12"/>
        <v>4.5570917456971637E-2</v>
      </c>
      <c r="AL42" s="3">
        <f t="shared" ca="1" si="12"/>
        <v>4.5444476094293459E-2</v>
      </c>
      <c r="AM42" s="3">
        <f t="shared" ca="1" si="14"/>
        <v>4.5302731659641278E-2</v>
      </c>
      <c r="AN42" s="3">
        <f t="shared" ca="1" si="14"/>
        <v>4.5144088609463978E-2</v>
      </c>
      <c r="AO42" s="3">
        <f t="shared" ca="1" si="14"/>
        <v>4.4966918655933691E-2</v>
      </c>
      <c r="AP42" s="3">
        <f t="shared" ca="1" si="14"/>
        <v>4.4769482539413291E-2</v>
      </c>
      <c r="AQ42" s="3">
        <f t="shared" ca="1" si="14"/>
        <v>4.4549659551602588E-2</v>
      </c>
      <c r="AR42" s="3">
        <f t="shared" ca="1" si="14"/>
        <v>4.4304502521789045E-2</v>
      </c>
      <c r="AS42" s="3">
        <f t="shared" ca="1" si="14"/>
        <v>4.4030349396258682E-2</v>
      </c>
      <c r="AT42" s="3">
        <f t="shared" ca="1" si="14"/>
        <v>4.3723479000035703E-2</v>
      </c>
      <c r="AU42" s="3">
        <f t="shared" ca="1" si="14"/>
        <v>4.3380184220689171E-2</v>
      </c>
      <c r="AV42" s="3">
        <f t="shared" ca="1" si="14"/>
        <v>4.2996778982944114E-2</v>
      </c>
      <c r="AW42" s="3">
        <f t="shared" ca="1" si="14"/>
        <v>4.2569582336393658E-2</v>
      </c>
      <c r="AX42" s="3">
        <f t="shared" ca="1" si="14"/>
        <v>4.2094730749359599E-2</v>
      </c>
      <c r="AY42" s="3">
        <f t="shared" ca="1" si="14"/>
        <v>4.1567792752550091E-2</v>
      </c>
      <c r="AZ42" s="3">
        <f t="shared" ca="1" si="5"/>
        <v>4.0990997688402343E-2</v>
      </c>
      <c r="BC42" s="3">
        <f ca="1">-MC!BC42</f>
        <v>-0.69490886510999328</v>
      </c>
      <c r="BD42" s="3">
        <f ca="1">-MC!BD42</f>
        <v>-2.1080379846252217</v>
      </c>
      <c r="BE42" s="3">
        <f ca="1">-MC!BE42</f>
        <v>-0.64575352336020408</v>
      </c>
    </row>
    <row r="43" spans="1:57" x14ac:dyDescent="0.2">
      <c r="A43" s="3">
        <f t="shared" si="6"/>
        <v>0.31000000000000011</v>
      </c>
      <c r="B43" s="3">
        <f t="shared" ca="1" si="11"/>
        <v>4.573735240847774E-2</v>
      </c>
      <c r="C43" s="3">
        <f t="shared" ca="1" si="11"/>
        <v>4.4053712531547058E-2</v>
      </c>
      <c r="D43" s="3">
        <f t="shared" ca="1" si="11"/>
        <v>4.2488882508173426E-2</v>
      </c>
      <c r="E43" s="3">
        <f t="shared" ca="1" si="11"/>
        <v>4.2420275039434366E-2</v>
      </c>
      <c r="F43" s="3">
        <f t="shared" ca="1" si="11"/>
        <v>4.2746302523179174E-2</v>
      </c>
      <c r="G43" s="3">
        <f t="shared" ca="1" si="11"/>
        <v>4.2992762544766305E-2</v>
      </c>
      <c r="H43" s="3">
        <f t="shared" ca="1" si="11"/>
        <v>4.3147509067533417E-2</v>
      </c>
      <c r="I43" s="3">
        <f t="shared" ca="1" si="11"/>
        <v>4.3254934723233968E-2</v>
      </c>
      <c r="J43" s="3">
        <f t="shared" ca="1" si="11"/>
        <v>4.334819037137614E-2</v>
      </c>
      <c r="K43" s="3">
        <f t="shared" ca="1" si="11"/>
        <v>4.3448344837917464E-2</v>
      </c>
      <c r="L43" s="3">
        <f t="shared" ca="1" si="11"/>
        <v>4.356416213136112E-2</v>
      </c>
      <c r="M43" s="3">
        <f t="shared" ca="1" si="11"/>
        <v>4.3696868713887206E-2</v>
      </c>
      <c r="N43" s="3">
        <f t="shared" ca="1" si="11"/>
        <v>4.3843302229209236E-2</v>
      </c>
      <c r="O43" s="3">
        <f t="shared" ca="1" si="11"/>
        <v>4.3998795192115532E-2</v>
      </c>
      <c r="P43" s="3">
        <f t="shared" ca="1" si="11"/>
        <v>4.4159780922180078E-2</v>
      </c>
      <c r="Q43" s="3">
        <f t="shared" ca="1" si="11"/>
        <v>4.4325468313023871E-2</v>
      </c>
      <c r="R43" s="3">
        <f t="shared" ca="1" si="13"/>
        <v>4.4497048325524959E-2</v>
      </c>
      <c r="S43" s="3">
        <f t="shared" ca="1" si="13"/>
        <v>4.467430930310233E-2</v>
      </c>
      <c r="T43" s="3">
        <f t="shared" ca="1" si="13"/>
        <v>4.4854886907165888E-2</v>
      </c>
      <c r="U43" s="3">
        <f t="shared" ca="1" si="12"/>
        <v>4.5033688492525065E-2</v>
      </c>
      <c r="V43" s="3">
        <f t="shared" ca="1" si="12"/>
        <v>4.5203674580974545E-2</v>
      </c>
      <c r="W43" s="3">
        <f t="shared" ca="1" si="12"/>
        <v>4.5357965825585517E-2</v>
      </c>
      <c r="X43" s="3">
        <f t="shared" ca="1" si="12"/>
        <v>4.5490268743551901E-2</v>
      </c>
      <c r="Y43" s="3">
        <f t="shared" ca="1" si="12"/>
        <v>4.5596199939604863E-2</v>
      </c>
      <c r="Z43" s="3">
        <f t="shared" ca="1" si="12"/>
        <v>4.5675115868058037E-2</v>
      </c>
      <c r="AA43" s="3">
        <f t="shared" ca="1" si="12"/>
        <v>4.5727538600120618E-2</v>
      </c>
      <c r="AB43" s="3">
        <f t="shared" ca="1" si="12"/>
        <v>4.5754681045852771E-2</v>
      </c>
      <c r="AC43" s="3">
        <f t="shared" ca="1" si="12"/>
        <v>4.5758690780863948E-2</v>
      </c>
      <c r="AD43" s="3">
        <f t="shared" ca="1" si="12"/>
        <v>4.5741962622138602E-2</v>
      </c>
      <c r="AE43" s="3">
        <f t="shared" ca="1" si="12"/>
        <v>4.5706883985822247E-2</v>
      </c>
      <c r="AF43" s="3">
        <f t="shared" ca="1" si="12"/>
        <v>4.5655829541996588E-2</v>
      </c>
      <c r="AG43" s="3">
        <f t="shared" ca="1" si="12"/>
        <v>4.5591139083260672E-2</v>
      </c>
      <c r="AH43" s="3">
        <f t="shared" ca="1" si="12"/>
        <v>4.5515007386162688E-2</v>
      </c>
      <c r="AI43" s="3">
        <f t="shared" ca="1" si="12"/>
        <v>4.5429084470099086E-2</v>
      </c>
      <c r="AJ43" s="3">
        <f t="shared" ca="1" si="12"/>
        <v>4.5333675315571184E-2</v>
      </c>
      <c r="AK43" s="3">
        <f t="shared" ca="1" si="12"/>
        <v>4.5227492368201679E-2</v>
      </c>
      <c r="AL43" s="3">
        <f t="shared" ca="1" si="12"/>
        <v>4.5108926722604255E-2</v>
      </c>
      <c r="AM43" s="3">
        <f t="shared" ca="1" si="14"/>
        <v>4.4976351097234891E-2</v>
      </c>
      <c r="AN43" s="3">
        <f t="shared" ca="1" si="14"/>
        <v>4.4828118396091604E-2</v>
      </c>
      <c r="AO43" s="3">
        <f t="shared" ca="1" si="14"/>
        <v>4.4662546694587281E-2</v>
      </c>
      <c r="AP43" s="3">
        <f t="shared" ca="1" si="14"/>
        <v>4.447783724060312E-2</v>
      </c>
      <c r="AQ43" s="3">
        <f t="shared" ca="1" si="14"/>
        <v>4.4271800588447756E-2</v>
      </c>
      <c r="AR43" s="3">
        <f t="shared" ca="1" si="14"/>
        <v>4.4041422848734919E-2</v>
      </c>
      <c r="AS43" s="3">
        <f t="shared" ca="1" si="14"/>
        <v>4.3782988315651777E-2</v>
      </c>
      <c r="AT43" s="3">
        <f t="shared" ca="1" si="14"/>
        <v>4.3492723776031965E-2</v>
      </c>
      <c r="AU43" s="3">
        <f t="shared" ca="1" si="14"/>
        <v>4.3166870604785919E-2</v>
      </c>
      <c r="AV43" s="3">
        <f t="shared" ca="1" si="14"/>
        <v>4.2801691556731303E-2</v>
      </c>
      <c r="AW43" s="3">
        <f t="shared" ca="1" si="14"/>
        <v>4.2393451734769293E-2</v>
      </c>
      <c r="AX43" s="3">
        <f t="shared" ca="1" si="14"/>
        <v>4.1938227290700424E-2</v>
      </c>
      <c r="AY43" s="3">
        <f t="shared" ca="1" si="14"/>
        <v>4.1431672756807536E-2</v>
      </c>
      <c r="AZ43" s="3">
        <f t="shared" ca="1" si="5"/>
        <v>4.0876925012373375E-2</v>
      </c>
      <c r="BC43" s="3">
        <f ca="1">-MC!BC43</f>
        <v>-0.2589892528950628</v>
      </c>
      <c r="BD43" s="3">
        <f ca="1">-MC!BD43</f>
        <v>-0.71756335951146255</v>
      </c>
      <c r="BE43" s="3">
        <f ca="1">-MC!BE43</f>
        <v>-1.0330069536758222</v>
      </c>
    </row>
    <row r="44" spans="1:57" x14ac:dyDescent="0.2">
      <c r="A44" s="3">
        <f t="shared" si="6"/>
        <v>0.32000000000000012</v>
      </c>
      <c r="B44" s="3">
        <f t="shared" ca="1" si="11"/>
        <v>4.6303168930516655E-2</v>
      </c>
      <c r="C44" s="3">
        <f t="shared" ca="1" si="11"/>
        <v>4.4591939909821847E-2</v>
      </c>
      <c r="D44" s="3">
        <f t="shared" ca="1" si="11"/>
        <v>4.303290726040012E-2</v>
      </c>
      <c r="E44" s="3">
        <f t="shared" ca="1" si="11"/>
        <v>4.2953639609631583E-2</v>
      </c>
      <c r="F44" s="3">
        <f t="shared" ca="1" si="11"/>
        <v>4.326483016342024E-2</v>
      </c>
      <c r="G44" s="3">
        <f t="shared" ca="1" si="11"/>
        <v>4.3501248412799697E-2</v>
      </c>
      <c r="H44" s="3">
        <f t="shared" ca="1" si="11"/>
        <v>4.3651607998056514E-2</v>
      </c>
      <c r="I44" s="3">
        <f t="shared" ca="1" si="11"/>
        <v>4.3759804148214315E-2</v>
      </c>
      <c r="J44" s="3">
        <f t="shared" ca="1" si="11"/>
        <v>4.3858472401879012E-2</v>
      </c>
      <c r="K44" s="3">
        <f t="shared" ca="1" si="11"/>
        <v>4.3968161009884411E-2</v>
      </c>
      <c r="L44" s="3">
        <f t="shared" ca="1" si="11"/>
        <v>4.4097208225610453E-2</v>
      </c>
      <c r="M44" s="3">
        <f t="shared" ca="1" si="11"/>
        <v>4.4246477439322328E-2</v>
      </c>
      <c r="N44" s="3">
        <f t="shared" ca="1" si="11"/>
        <v>4.4412500802520682E-2</v>
      </c>
      <c r="O44" s="3">
        <f t="shared" ca="1" si="11"/>
        <v>4.45903575250471E-2</v>
      </c>
      <c r="P44" s="3">
        <f t="shared" ca="1" si="11"/>
        <v>4.4776261315841559E-2</v>
      </c>
      <c r="Q44" s="3">
        <f t="shared" ca="1" si="11"/>
        <v>4.496918588690757E-2</v>
      </c>
      <c r="R44" s="3">
        <f t="shared" ca="1" si="13"/>
        <v>4.5170019695311869E-2</v>
      </c>
      <c r="S44" s="3">
        <f t="shared" ca="1" si="13"/>
        <v>4.5378233997577309E-2</v>
      </c>
      <c r="T44" s="3">
        <f t="shared" ca="1" si="13"/>
        <v>4.5591136297229565E-2</v>
      </c>
      <c r="U44" s="3">
        <f t="shared" ca="1" si="12"/>
        <v>4.5803321864292763E-2</v>
      </c>
      <c r="V44" s="3">
        <f t="shared" ca="1" si="12"/>
        <v>4.6007481701873097E-2</v>
      </c>
      <c r="W44" s="3">
        <f t="shared" ca="1" si="12"/>
        <v>4.6196475852299267E-2</v>
      </c>
      <c r="X44" s="3">
        <f t="shared" ca="1" si="12"/>
        <v>4.6363777051786896E-2</v>
      </c>
      <c r="Y44" s="3">
        <f t="shared" ca="1" si="12"/>
        <v>4.6504805004395265E-2</v>
      </c>
      <c r="Z44" s="3">
        <f t="shared" ca="1" si="12"/>
        <v>4.6618667993944533E-2</v>
      </c>
      <c r="AA44" s="3">
        <f t="shared" ca="1" si="12"/>
        <v>4.6705630562419671E-2</v>
      </c>
      <c r="AB44" s="3">
        <f t="shared" ca="1" si="12"/>
        <v>4.6766653020484092E-2</v>
      </c>
      <c r="AC44" s="3">
        <f t="shared" ca="1" si="12"/>
        <v>4.6803616562323687E-2</v>
      </c>
      <c r="AD44" s="3">
        <f t="shared" ca="1" si="12"/>
        <v>4.681864440920866E-2</v>
      </c>
      <c r="AE44" s="3">
        <f t="shared" ca="1" si="12"/>
        <v>4.6813852066484578E-2</v>
      </c>
      <c r="AF44" s="3">
        <f t="shared" ca="1" si="12"/>
        <v>4.6791341559290947E-2</v>
      </c>
      <c r="AG44" s="3">
        <f t="shared" ca="1" si="12"/>
        <v>4.6753177463303444E-2</v>
      </c>
      <c r="AH44" s="3">
        <f t="shared" ca="1" si="12"/>
        <v>4.6701270904289709E-2</v>
      </c>
      <c r="AI44" s="3">
        <f t="shared" ca="1" si="12"/>
        <v>4.6636971746475284E-2</v>
      </c>
      <c r="AJ44" s="3">
        <f t="shared" ca="1" si="12"/>
        <v>4.656027931913425E-2</v>
      </c>
      <c r="AK44" s="3">
        <f t="shared" ca="1" si="12"/>
        <v>4.6469625261395017E-2</v>
      </c>
      <c r="AL44" s="3">
        <f t="shared" ca="1" si="12"/>
        <v>4.6363125325929337E-2</v>
      </c>
      <c r="AM44" s="3">
        <f t="shared" ca="1" si="14"/>
        <v>4.6238876268582182E-2</v>
      </c>
      <c r="AN44" s="3">
        <f t="shared" ca="1" si="14"/>
        <v>4.6094954162872535E-2</v>
      </c>
      <c r="AO44" s="3">
        <f t="shared" ca="1" si="14"/>
        <v>4.5929398093997688E-2</v>
      </c>
      <c r="AP44" s="3">
        <f t="shared" ca="1" si="14"/>
        <v>4.5740124396116993E-2</v>
      </c>
      <c r="AQ44" s="3">
        <f t="shared" ca="1" si="14"/>
        <v>4.5524649690180316E-2</v>
      </c>
      <c r="AR44" s="3">
        <f t="shared" ca="1" si="14"/>
        <v>4.5279668393117221E-2</v>
      </c>
      <c r="AS44" s="3">
        <f t="shared" ca="1" si="14"/>
        <v>4.5001185942952215E-2</v>
      </c>
      <c r="AT44" s="3">
        <f t="shared" ca="1" si="14"/>
        <v>4.4685151862497066E-2</v>
      </c>
      <c r="AU44" s="3">
        <f t="shared" ca="1" si="14"/>
        <v>4.4327530784516657E-2</v>
      </c>
      <c r="AV44" s="3">
        <f t="shared" ca="1" si="14"/>
        <v>4.3924309002043652E-2</v>
      </c>
      <c r="AW44" s="3">
        <f t="shared" ca="1" si="14"/>
        <v>4.3471472307548734E-2</v>
      </c>
      <c r="AX44" s="3">
        <f t="shared" ca="1" si="14"/>
        <v>4.2964814226331138E-2</v>
      </c>
      <c r="AY44" s="3">
        <f t="shared" ca="1" si="14"/>
        <v>4.2399866486611884E-2</v>
      </c>
      <c r="AZ44" s="3">
        <f t="shared" ca="1" si="5"/>
        <v>4.1780396840304428E-2</v>
      </c>
      <c r="BC44" s="3">
        <f ca="1">-MC!BC44</f>
        <v>1.4084443948717649</v>
      </c>
      <c r="BD44" s="3">
        <f ca="1">-MC!BD44</f>
        <v>0.95546567491436019</v>
      </c>
      <c r="BE44" s="3">
        <f ca="1">-MC!BE44</f>
        <v>-7.0690709884623004E-2</v>
      </c>
    </row>
    <row r="45" spans="1:57" x14ac:dyDescent="0.2">
      <c r="A45" s="3">
        <f t="shared" si="6"/>
        <v>0.33000000000000013</v>
      </c>
      <c r="B45" s="3">
        <f t="shared" ca="1" si="11"/>
        <v>4.5547516289953398E-2</v>
      </c>
      <c r="C45" s="3">
        <f t="shared" ca="1" si="11"/>
        <v>4.3724369675839578E-2</v>
      </c>
      <c r="D45" s="3">
        <f t="shared" ca="1" si="11"/>
        <v>4.2091652169386047E-2</v>
      </c>
      <c r="E45" s="3">
        <f t="shared" ca="1" si="11"/>
        <v>4.1928153191284574E-2</v>
      </c>
      <c r="F45" s="3">
        <f t="shared" ca="1" si="11"/>
        <v>4.2156602946820276E-2</v>
      </c>
      <c r="G45" s="3">
        <f t="shared" ca="1" si="11"/>
        <v>4.2320402957501377E-2</v>
      </c>
      <c r="H45" s="3">
        <f t="shared" ca="1" si="11"/>
        <v>4.240892176834378E-2</v>
      </c>
      <c r="I45" s="3">
        <f t="shared" ca="1" si="11"/>
        <v>4.2465379216651847E-2</v>
      </c>
      <c r="J45" s="3">
        <f t="shared" ca="1" si="11"/>
        <v>4.2521717784418787E-2</v>
      </c>
      <c r="K45" s="3">
        <f t="shared" ca="1" si="11"/>
        <v>4.2597789413128702E-2</v>
      </c>
      <c r="L45" s="3">
        <f t="shared" ca="1" si="11"/>
        <v>4.2701330224076468E-2</v>
      </c>
      <c r="M45" s="3">
        <f t="shared" ca="1" si="11"/>
        <v>4.2832664056580406E-2</v>
      </c>
      <c r="N45" s="3">
        <f t="shared" ca="1" si="11"/>
        <v>4.298784098304765E-2</v>
      </c>
      <c r="O45" s="3">
        <f t="shared" ca="1" si="11"/>
        <v>4.3161509951633273E-2</v>
      </c>
      <c r="P45" s="3">
        <f t="shared" ca="1" si="11"/>
        <v>4.334948711859761E-2</v>
      </c>
      <c r="Q45" s="3">
        <f t="shared" ref="Q45:W60" ca="1" si="15">Q44+Q$2*$B$7+(Q$3*$BC45+Q$4*$BD45+Q$5*$BE45)*SQRT($B$7)+(R44-Q44)/(R$11-Q$11)*$B$7</f>
        <v>4.355033203725682E-2</v>
      </c>
      <c r="R45" s="3">
        <f t="shared" ca="1" si="13"/>
        <v>4.3764452738578617E-2</v>
      </c>
      <c r="S45" s="3">
        <f t="shared" ca="1" si="13"/>
        <v>4.3990825540143975E-2</v>
      </c>
      <c r="T45" s="3">
        <f t="shared" ca="1" si="13"/>
        <v>4.4226252478430324E-2</v>
      </c>
      <c r="U45" s="3">
        <f t="shared" ca="1" si="12"/>
        <v>4.4464839959372435E-2</v>
      </c>
      <c r="V45" s="3">
        <f t="shared" ca="1" si="12"/>
        <v>4.4698832014920933E-2</v>
      </c>
      <c r="W45" s="3">
        <f t="shared" ca="1" si="12"/>
        <v>4.492065098263133E-2</v>
      </c>
      <c r="X45" s="3">
        <f t="shared" ca="1" si="12"/>
        <v>4.5123358924721073E-2</v>
      </c>
      <c r="Y45" s="3">
        <f t="shared" ca="1" si="12"/>
        <v>4.5301999988555136E-2</v>
      </c>
      <c r="Z45" s="3">
        <f t="shared" ca="1" si="12"/>
        <v>4.5455256469659609E-2</v>
      </c>
      <c r="AA45" s="3">
        <f t="shared" ca="1" si="12"/>
        <v>4.558295784876578E-2</v>
      </c>
      <c r="AB45" s="3">
        <f t="shared" ca="1" si="12"/>
        <v>4.5685633930873798E-2</v>
      </c>
      <c r="AC45" s="3">
        <f t="shared" ca="1" si="12"/>
        <v>4.5764721793834173E-2</v>
      </c>
      <c r="AD45" s="3">
        <f t="shared" ca="1" si="12"/>
        <v>4.5821895426275162E-2</v>
      </c>
      <c r="AE45" s="3">
        <f t="shared" ca="1" si="12"/>
        <v>4.5858820777433536E-2</v>
      </c>
      <c r="AF45" s="3">
        <f t="shared" ca="1" si="12"/>
        <v>4.5877149545440997E-2</v>
      </c>
      <c r="AG45" s="3">
        <f t="shared" ca="1" si="12"/>
        <v>4.5878493289746712E-2</v>
      </c>
      <c r="AH45" s="3">
        <f t="shared" ca="1" si="12"/>
        <v>4.5864301524623979E-2</v>
      </c>
      <c r="AI45" s="3">
        <f t="shared" ca="1" si="12"/>
        <v>4.5835446218580302E-2</v>
      </c>
      <c r="AJ45" s="3">
        <f t="shared" ca="1" si="12"/>
        <v>4.57914439159312E-2</v>
      </c>
      <c r="AK45" s="3">
        <f t="shared" ca="1" si="12"/>
        <v>4.5730267927975854E-2</v>
      </c>
      <c r="AL45" s="3">
        <f t="shared" ca="1" si="12"/>
        <v>4.5649581022404691E-2</v>
      </c>
      <c r="AM45" s="3">
        <f t="shared" ca="1" si="14"/>
        <v>4.554702634446834E-2</v>
      </c>
      <c r="AN45" s="3">
        <f t="shared" ca="1" si="14"/>
        <v>4.5420225463386026E-2</v>
      </c>
      <c r="AO45" s="3">
        <f t="shared" ca="1" si="14"/>
        <v>4.5266760725043313E-2</v>
      </c>
      <c r="AP45" s="3">
        <f t="shared" ca="1" si="14"/>
        <v>4.5084085738859005E-2</v>
      </c>
      <c r="AQ45" s="3">
        <f t="shared" ca="1" si="14"/>
        <v>4.4869245606591675E-2</v>
      </c>
      <c r="AR45" s="3">
        <f t="shared" ca="1" si="14"/>
        <v>4.4618465677611158E-2</v>
      </c>
      <c r="AS45" s="3">
        <f t="shared" ca="1" si="14"/>
        <v>4.4327294934996139E-2</v>
      </c>
      <c r="AT45" s="3">
        <f t="shared" ca="1" si="14"/>
        <v>4.3991228017348033E-2</v>
      </c>
      <c r="AU45" s="3">
        <f t="shared" ca="1" si="14"/>
        <v>4.3605775190267405E-2</v>
      </c>
      <c r="AV45" s="3">
        <f t="shared" ca="1" si="14"/>
        <v>4.3166468597403015E-2</v>
      </c>
      <c r="AW45" s="3">
        <f t="shared" ca="1" si="14"/>
        <v>4.266883702384764E-2</v>
      </c>
      <c r="AX45" s="3">
        <f t="shared" ca="1" si="14"/>
        <v>4.2108216934222023E-2</v>
      </c>
      <c r="AY45" s="3">
        <f t="shared" ca="1" si="14"/>
        <v>4.1479854695593198E-2</v>
      </c>
      <c r="AZ45" s="3">
        <f t="shared" ca="1" si="5"/>
        <v>4.0788085258347685E-2</v>
      </c>
      <c r="BC45" s="3">
        <f ca="1">-MC!BC45</f>
        <v>-1.6226688721438665</v>
      </c>
      <c r="BD45" s="3">
        <f ca="1">-MC!BD45</f>
        <v>0.65764100559931382</v>
      </c>
      <c r="BE45" s="3">
        <f ca="1">-MC!BE45</f>
        <v>-1.1702495848661059</v>
      </c>
    </row>
    <row r="46" spans="1:57" x14ac:dyDescent="0.2">
      <c r="A46" s="3">
        <f t="shared" si="6"/>
        <v>0.34000000000000014</v>
      </c>
      <c r="B46" s="3">
        <f t="shared" ref="B46:Q61" ca="1" si="16">B45+B$2*$B$7+(B$3*$BC46+B$4*$BD46+B$5*$BE46)*SQRT($B$7)+(C45-B45)/(C$11-B$11)*$B$7</f>
        <v>4.4825962846188734E-2</v>
      </c>
      <c r="C46" s="3">
        <f t="shared" ca="1" si="16"/>
        <v>4.3082243301833613E-2</v>
      </c>
      <c r="D46" s="3">
        <f t="shared" ca="1" si="16"/>
        <v>4.1551995885488406E-2</v>
      </c>
      <c r="E46" s="3">
        <f t="shared" ca="1" si="16"/>
        <v>4.1466907326812838E-2</v>
      </c>
      <c r="F46" s="3">
        <f t="shared" ca="1" si="16"/>
        <v>4.1762136922629943E-2</v>
      </c>
      <c r="G46" s="3">
        <f t="shared" ca="1" si="16"/>
        <v>4.1990018873942603E-2</v>
      </c>
      <c r="H46" s="3">
        <f t="shared" ca="1" si="16"/>
        <v>4.2141010216102025E-2</v>
      </c>
      <c r="I46" s="3">
        <f t="shared" ca="1" si="16"/>
        <v>4.2258115232930361E-2</v>
      </c>
      <c r="J46" s="3">
        <f t="shared" ca="1" si="16"/>
        <v>4.2373043476288307E-2</v>
      </c>
      <c r="K46" s="3">
        <f t="shared" ca="1" si="16"/>
        <v>4.2505412653390501E-2</v>
      </c>
      <c r="L46" s="3">
        <f t="shared" ca="1" si="16"/>
        <v>4.2662818196604446E-2</v>
      </c>
      <c r="M46" s="3">
        <f t="shared" ca="1" si="16"/>
        <v>4.2845505735273591E-2</v>
      </c>
      <c r="N46" s="3">
        <f t="shared" ca="1" si="16"/>
        <v>4.3049504490594616E-2</v>
      </c>
      <c r="O46" s="3">
        <f t="shared" ca="1" si="16"/>
        <v>4.3269493994751183E-2</v>
      </c>
      <c r="P46" s="3">
        <f t="shared" ca="1" si="16"/>
        <v>4.3501352710738746E-2</v>
      </c>
      <c r="Q46" s="3">
        <f t="shared" ca="1" si="15"/>
        <v>4.3743684899372803E-2</v>
      </c>
      <c r="R46" s="3">
        <f t="shared" ca="1" si="13"/>
        <v>4.3996878066800138E-2</v>
      </c>
      <c r="S46" s="3">
        <f t="shared" ca="1" si="13"/>
        <v>4.4259873572632641E-2</v>
      </c>
      <c r="T46" s="3">
        <f t="shared" ca="1" si="13"/>
        <v>4.4529428509893616E-2</v>
      </c>
      <c r="U46" s="3">
        <f t="shared" ca="1" si="12"/>
        <v>4.479962144982208E-2</v>
      </c>
      <c r="V46" s="3">
        <f t="shared" ca="1" si="12"/>
        <v>4.5062709830075674E-2</v>
      </c>
      <c r="W46" s="3">
        <f t="shared" ca="1" si="12"/>
        <v>4.5311139015587143E-2</v>
      </c>
      <c r="X46" s="3">
        <f t="shared" ca="1" si="12"/>
        <v>4.5538021288456784E-2</v>
      </c>
      <c r="Y46" s="3">
        <f t="shared" ca="1" si="12"/>
        <v>4.5738484422258197E-2</v>
      </c>
      <c r="Z46" s="3">
        <f t="shared" ca="1" si="12"/>
        <v>4.5911244734299132E-2</v>
      </c>
      <c r="AA46" s="3">
        <f t="shared" ca="1" si="12"/>
        <v>4.6056156926703951E-2</v>
      </c>
      <c r="AB46" s="3">
        <f t="shared" ca="1" si="12"/>
        <v>4.6173780218131025E-2</v>
      </c>
      <c r="AC46" s="3">
        <f t="shared" ca="1" si="12"/>
        <v>4.6265567659304271E-2</v>
      </c>
      <c r="AD46" s="3">
        <f t="shared" ca="1" si="12"/>
        <v>4.6333204191275616E-2</v>
      </c>
      <c r="AE46" s="3">
        <f t="shared" ca="1" si="12"/>
        <v>4.6378366383289966E-2</v>
      </c>
      <c r="AF46" s="3">
        <f t="shared" ca="1" si="12"/>
        <v>4.6402715744221799E-2</v>
      </c>
      <c r="AG46" s="3">
        <f t="shared" ca="1" si="12"/>
        <v>4.6407870836923333E-2</v>
      </c>
      <c r="AH46" s="3">
        <f t="shared" ca="1" si="12"/>
        <v>4.6395279430023993E-2</v>
      </c>
      <c r="AI46" s="3">
        <f t="shared" ca="1" si="12"/>
        <v>4.6365795690063348E-2</v>
      </c>
      <c r="AJ46" s="3">
        <f t="shared" ca="1" si="12"/>
        <v>4.6318914057075895E-2</v>
      </c>
      <c r="AK46" s="3">
        <f t="shared" ca="1" si="12"/>
        <v>4.6252609812923458E-2</v>
      </c>
      <c r="AL46" s="3">
        <f t="shared" ca="1" si="12"/>
        <v>4.616455291933784E-2</v>
      </c>
      <c r="AM46" s="3">
        <f t="shared" ca="1" si="14"/>
        <v>4.6052393084636122E-2</v>
      </c>
      <c r="AN46" s="3">
        <f t="shared" ca="1" si="14"/>
        <v>4.591375752057248E-2</v>
      </c>
      <c r="AO46" s="3">
        <f t="shared" ca="1" si="14"/>
        <v>4.5746231905547101E-2</v>
      </c>
      <c r="AP46" s="3">
        <f t="shared" ca="1" si="14"/>
        <v>4.5547267139884155E-2</v>
      </c>
      <c r="AQ46" s="3">
        <f t="shared" ca="1" si="14"/>
        <v>4.5313897046718489E-2</v>
      </c>
      <c r="AR46" s="3">
        <f t="shared" ca="1" si="14"/>
        <v>4.5042338351647435E-2</v>
      </c>
      <c r="AS46" s="3">
        <f t="shared" ca="1" si="14"/>
        <v>4.4728143805753469E-2</v>
      </c>
      <c r="AT46" s="3">
        <f t="shared" ca="1" si="14"/>
        <v>4.4366813365303542E-2</v>
      </c>
      <c r="AU46" s="3">
        <f t="shared" ca="1" si="14"/>
        <v>4.3953863124624411E-2</v>
      </c>
      <c r="AV46" s="3">
        <f t="shared" ca="1" si="14"/>
        <v>4.3484831212355995E-2</v>
      </c>
      <c r="AW46" s="3">
        <f t="shared" ca="1" si="14"/>
        <v>4.295524959668208E-2</v>
      </c>
      <c r="AX46" s="3">
        <f t="shared" ca="1" si="14"/>
        <v>4.2360461307070343E-2</v>
      </c>
      <c r="AY46" s="3">
        <f t="shared" ca="1" si="14"/>
        <v>4.1695904592161326E-2</v>
      </c>
      <c r="AZ46" s="3">
        <f t="shared" ca="1" si="5"/>
        <v>4.0967108154220624E-2</v>
      </c>
      <c r="BC46" s="3">
        <f ca="1">-MC!BC46</f>
        <v>0.38223924212968186</v>
      </c>
      <c r="BD46" s="3">
        <f ca="1">-MC!BD46</f>
        <v>1.0135461802264789</v>
      </c>
      <c r="BE46" s="3">
        <f ca="1">-MC!BE46</f>
        <v>1.2007214260463348</v>
      </c>
    </row>
    <row r="47" spans="1:57" x14ac:dyDescent="0.2">
      <c r="A47" s="3">
        <f t="shared" si="6"/>
        <v>0.35000000000000014</v>
      </c>
      <c r="B47" s="3">
        <f t="shared" ca="1" si="16"/>
        <v>4.3774198367557908E-2</v>
      </c>
      <c r="C47" s="3">
        <f t="shared" ca="1" si="16"/>
        <v>4.2033593871281028E-2</v>
      </c>
      <c r="D47" s="3">
        <f t="shared" ca="1" si="16"/>
        <v>4.0532356708425935E-2</v>
      </c>
      <c r="E47" s="3">
        <f t="shared" ca="1" si="16"/>
        <v>4.0456183650691223E-2</v>
      </c>
      <c r="F47" s="3">
        <f t="shared" ca="1" si="16"/>
        <v>4.0752515255616496E-2</v>
      </c>
      <c r="G47" s="3">
        <f t="shared" ca="1" si="16"/>
        <v>4.0982383617335631E-2</v>
      </c>
      <c r="H47" s="3">
        <f t="shared" ca="1" si="16"/>
        <v>4.11372302780783E-2</v>
      </c>
      <c r="I47" s="3">
        <f t="shared" ca="1" si="16"/>
        <v>4.1259765718070954E-2</v>
      </c>
      <c r="J47" s="3">
        <f t="shared" ca="1" si="16"/>
        <v>4.1381388630378567E-2</v>
      </c>
      <c r="K47" s="3">
        <f t="shared" ca="1" si="16"/>
        <v>4.1521406456272662E-2</v>
      </c>
      <c r="L47" s="3">
        <f t="shared" ca="1" si="16"/>
        <v>4.1687197286191933E-2</v>
      </c>
      <c r="M47" s="3">
        <f t="shared" ca="1" si="16"/>
        <v>4.1878851784099773E-2</v>
      </c>
      <c r="N47" s="3">
        <f t="shared" ca="1" si="16"/>
        <v>4.2092301446106699E-2</v>
      </c>
      <c r="O47" s="3">
        <f t="shared" ca="1" si="16"/>
        <v>4.2322179120298606E-2</v>
      </c>
      <c r="P47" s="3">
        <f t="shared" ca="1" si="16"/>
        <v>4.2564347321840883E-2</v>
      </c>
      <c r="Q47" s="3">
        <f t="shared" ca="1" si="15"/>
        <v>4.2817375811821462E-2</v>
      </c>
      <c r="R47" s="3">
        <f t="shared" ca="1" si="13"/>
        <v>4.3081553380322775E-2</v>
      </c>
      <c r="S47" s="3">
        <f t="shared" ca="1" si="13"/>
        <v>4.3355708326697419E-2</v>
      </c>
      <c r="T47" s="3">
        <f t="shared" ca="1" si="13"/>
        <v>4.363647524010926E-2</v>
      </c>
      <c r="U47" s="3">
        <f t="shared" ca="1" si="12"/>
        <v>4.3917827779329142E-2</v>
      </c>
      <c r="V47" s="3">
        <f t="shared" ca="1" si="12"/>
        <v>4.4191959077574644E-2</v>
      </c>
      <c r="W47" s="3">
        <f t="shared" ca="1" si="12"/>
        <v>4.4451260168425377E-2</v>
      </c>
      <c r="X47" s="3">
        <f t="shared" ca="1" si="12"/>
        <v>4.4688816319410511E-2</v>
      </c>
      <c r="Y47" s="3">
        <f t="shared" ca="1" si="12"/>
        <v>4.4899760035643249E-2</v>
      </c>
      <c r="Z47" s="3">
        <f t="shared" ca="1" si="12"/>
        <v>4.5082763577624758E-2</v>
      </c>
      <c r="AA47" s="3">
        <f t="shared" ca="1" si="12"/>
        <v>4.5237629050137285E-2</v>
      </c>
      <c r="AB47" s="3">
        <f t="shared" ca="1" si="12"/>
        <v>4.536486691410125E-2</v>
      </c>
      <c r="AC47" s="3">
        <f t="shared" ca="1" si="12"/>
        <v>4.5465868190124492E-2</v>
      </c>
      <c r="AD47" s="3">
        <f t="shared" ca="1" si="12"/>
        <v>4.5542250862453816E-2</v>
      </c>
      <c r="AE47" s="3">
        <f t="shared" ca="1" si="12"/>
        <v>4.5595624201576486E-2</v>
      </c>
      <c r="AF47" s="3">
        <f t="shared" ca="1" si="12"/>
        <v>4.5627581568382473E-2</v>
      </c>
      <c r="AG47" s="3">
        <f t="shared" ca="1" si="12"/>
        <v>4.5639670451565605E-2</v>
      </c>
      <c r="AH47" s="3">
        <f t="shared" ca="1" si="12"/>
        <v>4.5633258650404483E-2</v>
      </c>
      <c r="AI47" s="3">
        <f t="shared" ca="1" si="12"/>
        <v>4.5609104540844013E-2</v>
      </c>
      <c r="AJ47" s="3">
        <f t="shared" ca="1" si="12"/>
        <v>4.556660303755404E-2</v>
      </c>
      <c r="AK47" s="3">
        <f t="shared" ca="1" si="12"/>
        <v>4.5503653594848134E-2</v>
      </c>
      <c r="AL47" s="3">
        <f t="shared" ca="1" si="12"/>
        <v>4.5417855453299481E-2</v>
      </c>
      <c r="AM47" s="3">
        <f t="shared" ca="1" si="14"/>
        <v>4.530678696330051E-2</v>
      </c>
      <c r="AN47" s="3">
        <f t="shared" ca="1" si="14"/>
        <v>4.5168003030359463E-2</v>
      </c>
      <c r="AO47" s="3">
        <f t="shared" ca="1" si="14"/>
        <v>4.4999014641978474E-2</v>
      </c>
      <c r="AP47" s="3">
        <f t="shared" ca="1" si="14"/>
        <v>4.4797191915416014E-2</v>
      </c>
      <c r="AQ47" s="3">
        <f t="shared" ca="1" si="14"/>
        <v>4.4559479545699755E-2</v>
      </c>
      <c r="AR47" s="3">
        <f t="shared" ca="1" si="14"/>
        <v>4.4282007979909555E-2</v>
      </c>
      <c r="AS47" s="3">
        <f t="shared" ca="1" si="14"/>
        <v>4.3960255865544452E-2</v>
      </c>
      <c r="AT47" s="3">
        <f t="shared" ca="1" si="14"/>
        <v>4.358965058417763E-2</v>
      </c>
      <c r="AU47" s="3">
        <f t="shared" ca="1" si="14"/>
        <v>4.3165636159406891E-2</v>
      </c>
      <c r="AV47" s="3">
        <f t="shared" ca="1" si="14"/>
        <v>4.2683678746244812E-2</v>
      </c>
      <c r="AW47" s="3">
        <f t="shared" ca="1" si="14"/>
        <v>4.2139235661020832E-2</v>
      </c>
      <c r="AX47" s="3">
        <f t="shared" ca="1" si="14"/>
        <v>4.1527582301803589E-2</v>
      </c>
      <c r="AY47" s="3">
        <f t="shared" ca="1" si="14"/>
        <v>4.0844290933632781E-2</v>
      </c>
      <c r="AZ47" s="3">
        <f t="shared" ca="1" si="5"/>
        <v>4.0095998883523318E-2</v>
      </c>
      <c r="BC47" s="3">
        <f ca="1">-MC!BC47</f>
        <v>-1.339279988478987</v>
      </c>
      <c r="BD47" s="3">
        <f ca="1">-MC!BD47</f>
        <v>0.32867867738276502</v>
      </c>
      <c r="BE47" s="3">
        <f ca="1">-MC!BE47</f>
        <v>8.1566092039421889E-2</v>
      </c>
    </row>
    <row r="48" spans="1:57" x14ac:dyDescent="0.2">
      <c r="A48" s="3">
        <f t="shared" si="6"/>
        <v>0.36000000000000015</v>
      </c>
      <c r="B48" s="3">
        <f t="shared" ca="1" si="16"/>
        <v>4.166465785858324E-2</v>
      </c>
      <c r="C48" s="3">
        <f t="shared" ca="1" si="16"/>
        <v>4.0177338993657087E-2</v>
      </c>
      <c r="D48" s="3">
        <f t="shared" ca="1" si="16"/>
        <v>3.8931855039073586E-2</v>
      </c>
      <c r="E48" s="3">
        <f t="shared" ca="1" si="16"/>
        <v>3.9069897381018383E-2</v>
      </c>
      <c r="F48" s="3">
        <f t="shared" ca="1" si="16"/>
        <v>3.9551935318470587E-2</v>
      </c>
      <c r="G48" s="3">
        <f t="shared" ca="1" si="16"/>
        <v>3.9948363719044644E-2</v>
      </c>
      <c r="H48" s="3">
        <f t="shared" ca="1" si="16"/>
        <v>4.0252402213713845E-2</v>
      </c>
      <c r="I48" s="3">
        <f t="shared" ca="1" si="16"/>
        <v>4.0507286286079587E-2</v>
      </c>
      <c r="J48" s="3">
        <f t="shared" ca="1" si="16"/>
        <v>4.0744922930342792E-2</v>
      </c>
      <c r="K48" s="3">
        <f t="shared" ca="1" si="16"/>
        <v>4.0985130328386798E-2</v>
      </c>
      <c r="L48" s="3">
        <f t="shared" ca="1" si="16"/>
        <v>4.1235889624327102E-2</v>
      </c>
      <c r="M48" s="3">
        <f t="shared" ca="1" si="16"/>
        <v>4.1497956809627555E-2</v>
      </c>
      <c r="N48" s="3">
        <f t="shared" ca="1" si="16"/>
        <v>4.1767985824206919E-2</v>
      </c>
      <c r="O48" s="3">
        <f t="shared" ca="1" si="16"/>
        <v>4.2041382594853308E-2</v>
      </c>
      <c r="P48" s="3">
        <f t="shared" ca="1" si="16"/>
        <v>4.2314812465938718E-2</v>
      </c>
      <c r="Q48" s="3">
        <f t="shared" ca="1" si="15"/>
        <v>4.2587628562571436E-2</v>
      </c>
      <c r="R48" s="3">
        <f t="shared" ca="1" si="13"/>
        <v>4.2860839819960264E-2</v>
      </c>
      <c r="S48" s="3">
        <f t="shared" ca="1" si="13"/>
        <v>4.3133980436401154E-2</v>
      </c>
      <c r="T48" s="3">
        <f t="shared" ca="1" si="13"/>
        <v>4.3404381997100984E-2</v>
      </c>
      <c r="U48" s="3">
        <f t="shared" ca="1" si="12"/>
        <v>4.3666733208597625E-2</v>
      </c>
      <c r="V48" s="3">
        <f t="shared" ca="1" si="12"/>
        <v>4.3913982247204969E-2</v>
      </c>
      <c r="W48" s="3">
        <f t="shared" ca="1" si="12"/>
        <v>4.4139285509559763E-2</v>
      </c>
      <c r="X48" s="3">
        <f t="shared" ca="1" si="12"/>
        <v>4.4336521031616914E-2</v>
      </c>
      <c r="Y48" s="3">
        <f t="shared" ca="1" si="12"/>
        <v>4.4501644222336927E-2</v>
      </c>
      <c r="Z48" s="3">
        <f t="shared" ca="1" si="12"/>
        <v>4.4634102262678318E-2</v>
      </c>
      <c r="AA48" s="3">
        <f t="shared" ca="1" si="12"/>
        <v>4.4734463884947943E-2</v>
      </c>
      <c r="AB48" s="3">
        <f t="shared" ca="1" si="12"/>
        <v>4.4804009674955327E-2</v>
      </c>
      <c r="AC48" s="3">
        <f t="shared" ca="1" si="12"/>
        <v>4.4844887672733105E-2</v>
      </c>
      <c r="AD48" s="3">
        <f t="shared" ca="1" si="12"/>
        <v>4.4859468046958534E-2</v>
      </c>
      <c r="AE48" s="3">
        <f t="shared" ca="1" si="12"/>
        <v>4.4850111900451337E-2</v>
      </c>
      <c r="AF48" s="3">
        <f t="shared" ca="1" si="12"/>
        <v>4.481916353566813E-2</v>
      </c>
      <c r="AG48" s="3">
        <f t="shared" ca="1" si="12"/>
        <v>4.476891833731516E-2</v>
      </c>
      <c r="AH48" s="3">
        <f t="shared" ca="1" si="12"/>
        <v>4.4701482966969942E-2</v>
      </c>
      <c r="AI48" s="3">
        <f t="shared" ca="1" si="12"/>
        <v>4.4618339083361956E-2</v>
      </c>
      <c r="AJ48" s="3">
        <f t="shared" ca="1" si="12"/>
        <v>4.4519601697827371E-2</v>
      </c>
      <c r="AK48" s="3">
        <f t="shared" ca="1" si="12"/>
        <v>4.4403913687333922E-2</v>
      </c>
      <c r="AL48" s="3">
        <f t="shared" ca="1" si="12"/>
        <v>4.4269622706635502E-2</v>
      </c>
      <c r="AM48" s="3">
        <f t="shared" ca="1" si="14"/>
        <v>4.4115054877308081E-2</v>
      </c>
      <c r="AN48" s="3">
        <f t="shared" ca="1" si="14"/>
        <v>4.3938511898995579E-2</v>
      </c>
      <c r="AO48" s="3">
        <f t="shared" ca="1" si="14"/>
        <v>4.3738249094533339E-2</v>
      </c>
      <c r="AP48" s="3">
        <f t="shared" ca="1" si="14"/>
        <v>4.3512374779287974E-2</v>
      </c>
      <c r="AQ48" s="3">
        <f t="shared" ca="1" si="14"/>
        <v>4.325856372524637E-2</v>
      </c>
      <c r="AR48" s="3">
        <f t="shared" ca="1" si="14"/>
        <v>4.2973679492544249E-2</v>
      </c>
      <c r="AS48" s="3">
        <f t="shared" ca="1" si="14"/>
        <v>4.2653945803749642E-2</v>
      </c>
      <c r="AT48" s="3">
        <f t="shared" ca="1" si="14"/>
        <v>4.2295536623895902E-2</v>
      </c>
      <c r="AU48" s="3">
        <f t="shared" ca="1" si="14"/>
        <v>4.1894643055868527E-2</v>
      </c>
      <c r="AV48" s="3">
        <f t="shared" ca="1" si="14"/>
        <v>4.1447478375562855E-2</v>
      </c>
      <c r="AW48" s="3">
        <f t="shared" ca="1" si="14"/>
        <v>4.0950244535937728E-2</v>
      </c>
      <c r="AX48" s="3">
        <f t="shared" ca="1" si="14"/>
        <v>4.0398972484693339E-2</v>
      </c>
      <c r="AY48" s="3">
        <f t="shared" ca="1" si="14"/>
        <v>3.9790207143510177E-2</v>
      </c>
      <c r="AZ48" s="3">
        <f t="shared" ca="1" si="5"/>
        <v>3.9132506658910257E-2</v>
      </c>
      <c r="BC48" s="3">
        <f ca="1">-MC!BC48</f>
        <v>-1.2785675983327227</v>
      </c>
      <c r="BD48" s="3">
        <f ca="1">-MC!BD48</f>
        <v>-0.29491220806298202</v>
      </c>
      <c r="BE48" s="3">
        <f ca="1">-MC!BE48</f>
        <v>2.8573066577726354</v>
      </c>
    </row>
    <row r="49" spans="1:57" x14ac:dyDescent="0.2">
      <c r="A49" s="3">
        <f t="shared" si="6"/>
        <v>0.37000000000000016</v>
      </c>
      <c r="B49" s="3">
        <f t="shared" ca="1" si="16"/>
        <v>4.1260847671414275E-2</v>
      </c>
      <c r="C49" s="3">
        <f t="shared" ca="1" si="16"/>
        <v>3.9869976582922267E-2</v>
      </c>
      <c r="D49" s="3">
        <f t="shared" ca="1" si="16"/>
        <v>3.8737513993296467E-2</v>
      </c>
      <c r="E49" s="3">
        <f t="shared" ca="1" si="16"/>
        <v>3.8961724983796464E-2</v>
      </c>
      <c r="F49" s="3">
        <f t="shared" ca="1" si="16"/>
        <v>3.951547267352952E-2</v>
      </c>
      <c r="G49" s="3">
        <f t="shared" ca="1" si="16"/>
        <v>3.9977801407943728E-2</v>
      </c>
      <c r="H49" s="3">
        <f t="shared" ca="1" si="16"/>
        <v>4.0343122243096462E-2</v>
      </c>
      <c r="I49" s="3">
        <f t="shared" ca="1" si="16"/>
        <v>4.0654633729967096E-2</v>
      </c>
      <c r="J49" s="3">
        <f t="shared" ca="1" si="16"/>
        <v>4.0944189610729848E-2</v>
      </c>
      <c r="K49" s="3">
        <f t="shared" ca="1" si="16"/>
        <v>4.1231559052189011E-2</v>
      </c>
      <c r="L49" s="3">
        <f t="shared" ca="1" si="16"/>
        <v>4.1524765895661168E-2</v>
      </c>
      <c r="M49" s="3">
        <f t="shared" ca="1" si="16"/>
        <v>4.1824671000484613E-2</v>
      </c>
      <c r="N49" s="3">
        <f t="shared" ca="1" si="16"/>
        <v>4.2128090161132059E-2</v>
      </c>
      <c r="O49" s="3">
        <f t="shared" ca="1" si="16"/>
        <v>4.2430641376151754E-2</v>
      </c>
      <c r="P49" s="3">
        <f t="shared" ca="1" si="16"/>
        <v>4.27292308278664E-2</v>
      </c>
      <c r="Q49" s="3">
        <f t="shared" ca="1" si="15"/>
        <v>4.3023432139074592E-2</v>
      </c>
      <c r="R49" s="3">
        <f t="shared" ca="1" si="13"/>
        <v>4.3314412503235658E-2</v>
      </c>
      <c r="S49" s="3">
        <f t="shared" ca="1" si="13"/>
        <v>4.3601850237578718E-2</v>
      </c>
      <c r="T49" s="3">
        <f t="shared" ca="1" si="13"/>
        <v>4.3883212682435987E-2</v>
      </c>
      <c r="U49" s="3">
        <f t="shared" ca="1" si="12"/>
        <v>4.4153342790066767E-2</v>
      </c>
      <c r="V49" s="3">
        <f t="shared" ca="1" si="12"/>
        <v>4.4405382384328299E-2</v>
      </c>
      <c r="W49" s="3">
        <f t="shared" ca="1" si="12"/>
        <v>4.4632692171069681E-2</v>
      </c>
      <c r="X49" s="3">
        <f t="shared" ca="1" si="12"/>
        <v>4.4829381955427794E-2</v>
      </c>
      <c r="Y49" s="3">
        <f t="shared" ca="1" si="12"/>
        <v>4.4991667488590487E-2</v>
      </c>
      <c r="Z49" s="3">
        <f t="shared" ca="1" si="12"/>
        <v>4.5119209104162783E-2</v>
      </c>
      <c r="AA49" s="3">
        <f t="shared" ca="1" si="12"/>
        <v>4.5212780629971257E-2</v>
      </c>
      <c r="AB49" s="3">
        <f t="shared" ca="1" si="12"/>
        <v>4.52738709126531E-2</v>
      </c>
      <c r="AC49" s="3">
        <f t="shared" ca="1" si="12"/>
        <v>4.5304823313013678E-2</v>
      </c>
      <c r="AD49" s="3">
        <f t="shared" ca="1" si="12"/>
        <v>4.5308198575166561E-2</v>
      </c>
      <c r="AE49" s="3">
        <f t="shared" ca="1" si="12"/>
        <v>4.5286548014496442E-2</v>
      </c>
      <c r="AF49" s="3">
        <f t="shared" ca="1" si="12"/>
        <v>4.5242405212163307E-2</v>
      </c>
      <c r="AG49" s="3">
        <f t="shared" ca="1" si="12"/>
        <v>4.5178251666259404E-2</v>
      </c>
      <c r="AH49" s="3">
        <f t="shared" ca="1" si="12"/>
        <v>4.5096370987118689E-2</v>
      </c>
      <c r="AI49" s="3">
        <f t="shared" ca="1" si="12"/>
        <v>4.4998406450580668E-2</v>
      </c>
      <c r="AJ49" s="3">
        <f t="shared" ca="1" si="12"/>
        <v>4.4884632029215436E-2</v>
      </c>
      <c r="AK49" s="3">
        <f t="shared" ca="1" si="12"/>
        <v>4.4753872520523236E-2</v>
      </c>
      <c r="AL49" s="3">
        <f t="shared" ca="1" si="12"/>
        <v>4.4604662378626543E-2</v>
      </c>
      <c r="AM49" s="3">
        <f t="shared" ca="1" si="14"/>
        <v>4.4435513874791763E-2</v>
      </c>
      <c r="AN49" s="3">
        <f t="shared" ca="1" si="14"/>
        <v>4.4244913851670252E-2</v>
      </c>
      <c r="AO49" s="3">
        <f t="shared" ca="1" si="14"/>
        <v>4.4031300242733898E-2</v>
      </c>
      <c r="AP49" s="3">
        <f t="shared" ca="1" si="14"/>
        <v>4.3792957797082269E-2</v>
      </c>
      <c r="AQ49" s="3">
        <f t="shared" ca="1" si="14"/>
        <v>4.3527729822431277E-2</v>
      </c>
      <c r="AR49" s="3">
        <f t="shared" ca="1" si="14"/>
        <v>4.3232651629260564E-2</v>
      </c>
      <c r="AS49" s="3">
        <f t="shared" ca="1" si="14"/>
        <v>4.2904130443422797E-2</v>
      </c>
      <c r="AT49" s="3">
        <f t="shared" ca="1" si="14"/>
        <v>4.2538525221375897E-2</v>
      </c>
      <c r="AU49" s="3">
        <f t="shared" ca="1" si="14"/>
        <v>4.2132212544172765E-2</v>
      </c>
      <c r="AV49" s="3">
        <f t="shared" ca="1" si="14"/>
        <v>4.168159115695428E-2</v>
      </c>
      <c r="AW49" s="3">
        <f t="shared" ca="1" si="14"/>
        <v>4.118304626561653E-2</v>
      </c>
      <c r="AX49" s="3">
        <f t="shared" ca="1" si="14"/>
        <v>4.0632807107679303E-2</v>
      </c>
      <c r="AY49" s="3">
        <f t="shared" ca="1" si="14"/>
        <v>4.0027848622769008E-2</v>
      </c>
      <c r="AZ49" s="3">
        <f t="shared" ca="1" si="5"/>
        <v>3.9377728447802018E-2</v>
      </c>
      <c r="BC49" s="3">
        <f ca="1">-MC!BC49</f>
        <v>0.47744302574602582</v>
      </c>
      <c r="BD49" s="3">
        <f ca="1">-MC!BD49</f>
        <v>0.33290707872259073</v>
      </c>
      <c r="BE49" s="3">
        <f ca="1">-MC!BE49</f>
        <v>1.1844454010706933</v>
      </c>
    </row>
    <row r="50" spans="1:57" x14ac:dyDescent="0.2">
      <c r="A50" s="3">
        <f t="shared" si="6"/>
        <v>0.38000000000000017</v>
      </c>
      <c r="B50" s="3">
        <f t="shared" ca="1" si="16"/>
        <v>4.0541348164101029E-2</v>
      </c>
      <c r="C50" s="3">
        <f t="shared" ca="1" si="16"/>
        <v>3.919931483779189E-2</v>
      </c>
      <c r="D50" s="3">
        <f t="shared" ca="1" si="16"/>
        <v>3.8134584134596181E-2</v>
      </c>
      <c r="E50" s="3">
        <f t="shared" ca="1" si="16"/>
        <v>3.8403016978533273E-2</v>
      </c>
      <c r="F50" s="3">
        <f t="shared" ca="1" si="16"/>
        <v>3.8989701167177516E-2</v>
      </c>
      <c r="G50" s="3">
        <f t="shared" ca="1" si="16"/>
        <v>3.9482087107940447E-2</v>
      </c>
      <c r="H50" s="3">
        <f t="shared" ca="1" si="16"/>
        <v>3.987565845999419E-2</v>
      </c>
      <c r="I50" s="3">
        <f t="shared" ca="1" si="16"/>
        <v>4.0213482260492817E-2</v>
      </c>
      <c r="J50" s="3">
        <f t="shared" ca="1" si="16"/>
        <v>4.0527264829507574E-2</v>
      </c>
      <c r="K50" s="3">
        <f t="shared" ca="1" si="16"/>
        <v>4.0836633898194107E-2</v>
      </c>
      <c r="L50" s="3">
        <f t="shared" ca="1" si="16"/>
        <v>4.1149562993668357E-2</v>
      </c>
      <c r="M50" s="3">
        <f t="shared" ca="1" si="16"/>
        <v>4.1466924728061433E-2</v>
      </c>
      <c r="N50" s="3">
        <f t="shared" ca="1" si="16"/>
        <v>4.1785603499928936E-2</v>
      </c>
      <c r="O50" s="3">
        <f t="shared" ca="1" si="16"/>
        <v>4.2101335700087832E-2</v>
      </c>
      <c r="P50" s="3">
        <f t="shared" ca="1" si="16"/>
        <v>4.2411173687191148E-2</v>
      </c>
      <c r="Q50" s="3">
        <f t="shared" ca="1" si="15"/>
        <v>4.2714816082123762E-2</v>
      </c>
      <c r="R50" s="3">
        <f t="shared" ca="1" si="13"/>
        <v>4.3013493798993989E-2</v>
      </c>
      <c r="S50" s="3">
        <f t="shared" ca="1" si="13"/>
        <v>4.3306934851872751E-2</v>
      </c>
      <c r="T50" s="3">
        <f t="shared" ca="1" si="13"/>
        <v>4.3592648451214321E-2</v>
      </c>
      <c r="U50" s="3">
        <f t="shared" ca="1" si="12"/>
        <v>4.3865538328220655E-2</v>
      </c>
      <c r="V50" s="3">
        <f t="shared" ca="1" si="12"/>
        <v>4.4118845912710529E-2</v>
      </c>
      <c r="W50" s="3">
        <f t="shared" ca="1" si="12"/>
        <v>4.4346042514129574E-2</v>
      </c>
      <c r="X50" s="3">
        <f t="shared" ca="1" si="12"/>
        <v>4.454137602344236E-2</v>
      </c>
      <c r="Y50" s="3">
        <f t="shared" ca="1" si="12"/>
        <v>4.4701227335457248E-2</v>
      </c>
      <c r="Z50" s="3">
        <f t="shared" ca="1" si="12"/>
        <v>4.482537552046803E-2</v>
      </c>
      <c r="AA50" s="3">
        <f t="shared" ca="1" si="12"/>
        <v>4.4914705310311956E-2</v>
      </c>
      <c r="AB50" s="3">
        <f t="shared" ca="1" si="12"/>
        <v>4.4970819298837582E-2</v>
      </c>
      <c r="AC50" s="3">
        <f t="shared" ca="1" si="12"/>
        <v>4.4996161817901066E-2</v>
      </c>
      <c r="AD50" s="3">
        <f t="shared" ca="1" si="12"/>
        <v>4.4993389924979664E-2</v>
      </c>
      <c r="AE50" s="3">
        <f t="shared" ca="1" si="12"/>
        <v>4.4965150874530589E-2</v>
      </c>
      <c r="AF50" s="3">
        <f t="shared" ca="1" si="12"/>
        <v>4.4914073208295685E-2</v>
      </c>
      <c r="AG50" s="3">
        <f t="shared" ca="1" si="12"/>
        <v>4.4842730099645359E-2</v>
      </c>
      <c r="AH50" s="3">
        <f t="shared" ca="1" si="12"/>
        <v>4.4753487546221896E-2</v>
      </c>
      <c r="AI50" s="3">
        <f t="shared" ca="1" si="12"/>
        <v>4.4648056133042117E-2</v>
      </c>
      <c r="AJ50" s="3">
        <f t="shared" ca="1" si="12"/>
        <v>4.4526774998280769E-2</v>
      </c>
      <c r="AK50" s="3">
        <f t="shared" ca="1" si="12"/>
        <v>4.438855670273216E-2</v>
      </c>
      <c r="AL50" s="3">
        <f t="shared" ca="1" si="12"/>
        <v>4.4232028232078571E-2</v>
      </c>
      <c r="AM50" s="3">
        <f t="shared" ca="1" si="14"/>
        <v>4.4055793732327965E-2</v>
      </c>
      <c r="AN50" s="3">
        <f t="shared" ca="1" si="14"/>
        <v>4.3858430883676511E-2</v>
      </c>
      <c r="AO50" s="3">
        <f t="shared" ca="1" si="14"/>
        <v>4.3638465851879388E-2</v>
      </c>
      <c r="AP50" s="3">
        <f t="shared" ca="1" si="14"/>
        <v>4.3394265406993822E-2</v>
      </c>
      <c r="AQ50" s="3">
        <f t="shared" ca="1" si="14"/>
        <v>4.3123747201941835E-2</v>
      </c>
      <c r="AR50" s="3">
        <f t="shared" ca="1" si="14"/>
        <v>4.2824024277790626E-2</v>
      </c>
      <c r="AS50" s="3">
        <f t="shared" ca="1" si="14"/>
        <v>4.2491593138625071E-2</v>
      </c>
      <c r="AT50" s="3">
        <f t="shared" ca="1" si="14"/>
        <v>4.2122903487247308E-2</v>
      </c>
      <c r="AU50" s="3">
        <f t="shared" ca="1" si="14"/>
        <v>4.1714423127884016E-2</v>
      </c>
      <c r="AV50" s="3">
        <f t="shared" ca="1" si="14"/>
        <v>4.126264197578023E-2</v>
      </c>
      <c r="AW50" s="3">
        <f t="shared" ca="1" si="14"/>
        <v>4.0764034535691746E-2</v>
      </c>
      <c r="AX50" s="3">
        <f t="shared" ca="1" si="14"/>
        <v>4.0214938714705238E-2</v>
      </c>
      <c r="AY50" s="3">
        <f t="shared" ca="1" si="14"/>
        <v>3.9612676605026827E-2</v>
      </c>
      <c r="AZ50" s="3">
        <f t="shared" ca="1" si="5"/>
        <v>3.8967615620276938E-2</v>
      </c>
      <c r="BC50" s="3">
        <f ca="1">-MC!BC50</f>
        <v>-0.59078469264997757</v>
      </c>
      <c r="BD50" s="3">
        <f ca="1">-MC!BD50</f>
        <v>0.13501270398468357</v>
      </c>
      <c r="BE50" s="3">
        <f ca="1">-MC!BE50</f>
        <v>0.55518676362043973</v>
      </c>
    </row>
    <row r="51" spans="1:57" x14ac:dyDescent="0.2">
      <c r="A51" s="3">
        <f t="shared" si="6"/>
        <v>0.39000000000000018</v>
      </c>
      <c r="B51" s="3">
        <f t="shared" ca="1" si="16"/>
        <v>3.9637593615343164E-2</v>
      </c>
      <c r="C51" s="3">
        <f t="shared" ca="1" si="16"/>
        <v>3.8409381983518176E-2</v>
      </c>
      <c r="D51" s="3">
        <f t="shared" ca="1" si="16"/>
        <v>3.7472686181934362E-2</v>
      </c>
      <c r="E51" s="3">
        <f t="shared" ca="1" si="16"/>
        <v>3.7842156713899885E-2</v>
      </c>
      <c r="F51" s="3">
        <f t="shared" ca="1" si="16"/>
        <v>3.8515130842940955E-2</v>
      </c>
      <c r="G51" s="3">
        <f t="shared" ca="1" si="16"/>
        <v>3.9087419529070445E-2</v>
      </c>
      <c r="H51" s="3">
        <f t="shared" ca="1" si="16"/>
        <v>3.9555656112051266E-2</v>
      </c>
      <c r="I51" s="3">
        <f t="shared" ca="1" si="16"/>
        <v>3.9962876956861501E-2</v>
      </c>
      <c r="J51" s="3">
        <f t="shared" ca="1" si="16"/>
        <v>4.0340742241013361E-2</v>
      </c>
      <c r="K51" s="3">
        <f t="shared" ca="1" si="16"/>
        <v>4.0708841242257668E-2</v>
      </c>
      <c r="L51" s="3">
        <f t="shared" ca="1" si="16"/>
        <v>4.1075199574664427E-2</v>
      </c>
      <c r="M51" s="3">
        <f t="shared" ca="1" si="16"/>
        <v>4.1440803899998234E-2</v>
      </c>
      <c r="N51" s="3">
        <f t="shared" ca="1" si="16"/>
        <v>4.1802709376476149E-2</v>
      </c>
      <c r="O51" s="3">
        <f t="shared" ca="1" si="16"/>
        <v>4.2156872502679944E-2</v>
      </c>
      <c r="P51" s="3">
        <f t="shared" ca="1" si="16"/>
        <v>4.2500592549842925E-2</v>
      </c>
      <c r="Q51" s="3">
        <f t="shared" ca="1" si="15"/>
        <v>4.2833793071202379E-2</v>
      </c>
      <c r="R51" s="3">
        <f t="shared" ca="1" si="13"/>
        <v>4.3157869580854318E-2</v>
      </c>
      <c r="S51" s="3">
        <f t="shared" ca="1" si="13"/>
        <v>4.3472700792991932E-2</v>
      </c>
      <c r="T51" s="3">
        <f t="shared" ca="1" si="13"/>
        <v>4.3775939326182796E-2</v>
      </c>
      <c r="U51" s="3">
        <f t="shared" ca="1" si="12"/>
        <v>4.4062651626926776E-2</v>
      </c>
      <c r="V51" s="3">
        <f t="shared" ca="1" si="12"/>
        <v>4.4326280110771735E-2</v>
      </c>
      <c r="W51" s="3">
        <f t="shared" ca="1" si="12"/>
        <v>4.4560508400219294E-2</v>
      </c>
      <c r="X51" s="3">
        <f t="shared" ref="X51:AM66" ca="1" si="17">X50+X$2*$B$7+(X$3*$BC51+X$4*$BD51+X$5*$BE51)*SQRT($B$7)+(Y50-X50)/(Y$11-X$11)*$B$7</f>
        <v>4.4759824173032439E-2</v>
      </c>
      <c r="Y51" s="3">
        <f t="shared" ca="1" si="17"/>
        <v>4.4920873699316265E-2</v>
      </c>
      <c r="Z51" s="3">
        <f t="shared" ca="1" si="17"/>
        <v>4.5043655789214619E-2</v>
      </c>
      <c r="AA51" s="3">
        <f t="shared" ca="1" si="17"/>
        <v>4.5129267295254301E-2</v>
      </c>
      <c r="AB51" s="3">
        <f t="shared" ca="1" si="17"/>
        <v>4.5179525462786876E-2</v>
      </c>
      <c r="AC51" s="3">
        <f t="shared" ca="1" si="17"/>
        <v>4.5197076661380391E-2</v>
      </c>
      <c r="AD51" s="3">
        <f t="shared" ca="1" si="17"/>
        <v>4.5184775414204834E-2</v>
      </c>
      <c r="AE51" s="3">
        <f t="shared" ca="1" si="17"/>
        <v>4.5145466055034986E-2</v>
      </c>
      <c r="AF51" s="3">
        <f t="shared" ca="1" si="17"/>
        <v>4.5081973180303304E-2</v>
      </c>
      <c r="AG51" s="3">
        <f t="shared" ca="1" si="17"/>
        <v>4.4997062612713835E-2</v>
      </c>
      <c r="AH51" s="3">
        <f t="shared" ca="1" si="17"/>
        <v>4.4893283595469423E-2</v>
      </c>
      <c r="AI51" s="3">
        <f t="shared" ca="1" si="17"/>
        <v>4.4772515139707592E-2</v>
      </c>
      <c r="AJ51" s="3">
        <f t="shared" ca="1" si="17"/>
        <v>4.4635263160976414E-2</v>
      </c>
      <c r="AK51" s="3">
        <f t="shared" ca="1" si="17"/>
        <v>4.44806292385444E-2</v>
      </c>
      <c r="AL51" s="3">
        <f t="shared" ca="1" si="17"/>
        <v>4.4307434036332138E-2</v>
      </c>
      <c r="AM51" s="3">
        <f t="shared" ca="1" si="14"/>
        <v>4.4114474714160065E-2</v>
      </c>
      <c r="AN51" s="3">
        <f t="shared" ca="1" si="14"/>
        <v>4.3900520897478798E-2</v>
      </c>
      <c r="AO51" s="3">
        <f t="shared" ca="1" si="14"/>
        <v>4.3664288019915135E-2</v>
      </c>
      <c r="AP51" s="3">
        <f t="shared" ca="1" si="14"/>
        <v>4.3404325878783803E-2</v>
      </c>
      <c r="AQ51" s="3">
        <f t="shared" ca="1" si="14"/>
        <v>4.3118727699735397E-2</v>
      </c>
      <c r="AR51" s="3">
        <f t="shared" ca="1" si="14"/>
        <v>4.2804785645192418E-2</v>
      </c>
      <c r="AS51" s="3">
        <f t="shared" ca="1" si="14"/>
        <v>4.245918668664906E-2</v>
      </c>
      <c r="AT51" s="3">
        <f t="shared" ca="1" si="14"/>
        <v>4.2078572442603136E-2</v>
      </c>
      <c r="AU51" s="3">
        <f t="shared" ca="1" si="14"/>
        <v>4.1659603099208548E-2</v>
      </c>
      <c r="AV51" s="3">
        <f t="shared" ca="1" si="14"/>
        <v>4.1198960864204444E-2</v>
      </c>
      <c r="AW51" s="3">
        <f t="shared" ca="1" si="14"/>
        <v>4.0693311088435331E-2</v>
      </c>
      <c r="AX51" s="3">
        <f t="shared" ca="1" si="14"/>
        <v>4.0139206278029908E-2</v>
      </c>
      <c r="AY51" s="3">
        <f t="shared" ca="1" si="14"/>
        <v>3.9534426090071302E-2</v>
      </c>
      <c r="AZ51" s="3">
        <f t="shared" ca="1" si="5"/>
        <v>3.8890185422865105E-2</v>
      </c>
      <c r="BC51" s="3">
        <f ca="1">-MC!BC51</f>
        <v>-3.6760293007329636E-3</v>
      </c>
      <c r="BD51" s="3">
        <f ca="1">-MC!BD51</f>
        <v>0.53197165275314262</v>
      </c>
      <c r="BE51" s="3">
        <f ca="1">-MC!BE51</f>
        <v>1.4426422529645242</v>
      </c>
    </row>
    <row r="52" spans="1:57" x14ac:dyDescent="0.2">
      <c r="A52" s="3">
        <f t="shared" si="6"/>
        <v>0.40000000000000019</v>
      </c>
      <c r="B52" s="3">
        <f t="shared" ca="1" si="16"/>
        <v>3.9131235821115676E-2</v>
      </c>
      <c r="C52" s="3">
        <f t="shared" ca="1" si="16"/>
        <v>3.7922533697120134E-2</v>
      </c>
      <c r="D52" s="3">
        <f t="shared" ca="1" si="16"/>
        <v>3.7029256048255875E-2</v>
      </c>
      <c r="E52" s="3">
        <f t="shared" ca="1" si="16"/>
        <v>3.742549098461416E-2</v>
      </c>
      <c r="F52" s="3">
        <f t="shared" ca="1" si="16"/>
        <v>3.8120326287167008E-2</v>
      </c>
      <c r="G52" s="3">
        <f t="shared" ca="1" si="16"/>
        <v>3.8717368080849447E-2</v>
      </c>
      <c r="H52" s="3">
        <f t="shared" ca="1" si="16"/>
        <v>3.9213954608720833E-2</v>
      </c>
      <c r="I52" s="3">
        <f t="shared" ca="1" si="16"/>
        <v>3.9652670083936609E-2</v>
      </c>
      <c r="J52" s="3">
        <f t="shared" ca="1" si="16"/>
        <v>4.0064707524994039E-2</v>
      </c>
      <c r="K52" s="3">
        <f t="shared" ca="1" si="16"/>
        <v>4.04691983968073E-2</v>
      </c>
      <c r="L52" s="3">
        <f t="shared" ca="1" si="16"/>
        <v>4.0873800469415064E-2</v>
      </c>
      <c r="M52" s="3">
        <f t="shared" ca="1" si="16"/>
        <v>4.1279194418176963E-2</v>
      </c>
      <c r="N52" s="3">
        <f t="shared" ca="1" si="16"/>
        <v>4.1682185977694589E-2</v>
      </c>
      <c r="O52" s="3">
        <f t="shared" ca="1" si="16"/>
        <v>4.2078531120171847E-2</v>
      </c>
      <c r="P52" s="3">
        <f t="shared" ca="1" si="16"/>
        <v>4.2465354419578757E-2</v>
      </c>
      <c r="Q52" s="3">
        <f t="shared" ca="1" si="15"/>
        <v>4.2842381984618726E-2</v>
      </c>
      <c r="R52" s="3">
        <f t="shared" ca="1" si="13"/>
        <v>4.3210752481139161E-2</v>
      </c>
      <c r="S52" s="3">
        <f t="shared" ca="1" si="13"/>
        <v>4.3570074007376343E-2</v>
      </c>
      <c r="T52" s="3">
        <f t="shared" ca="1" si="13"/>
        <v>4.3917721805915862E-2</v>
      </c>
      <c r="U52" s="3">
        <f t="shared" ca="1" si="13"/>
        <v>4.4248504633725087E-2</v>
      </c>
      <c r="V52" s="3">
        <f t="shared" ca="1" si="13"/>
        <v>4.4555644948388533E-2</v>
      </c>
      <c r="W52" s="3">
        <f t="shared" ca="1" si="13"/>
        <v>4.4832618064699667E-2</v>
      </c>
      <c r="X52" s="3">
        <f t="shared" ca="1" si="17"/>
        <v>4.5073730788750856E-2</v>
      </c>
      <c r="Y52" s="3">
        <f t="shared" ca="1" si="17"/>
        <v>4.5275472682996004E-2</v>
      </c>
      <c r="Z52" s="3">
        <f t="shared" ca="1" si="17"/>
        <v>4.5437640974806792E-2</v>
      </c>
      <c r="AA52" s="3">
        <f t="shared" ca="1" si="17"/>
        <v>4.5561123517776865E-2</v>
      </c>
      <c r="AB52" s="3">
        <f t="shared" ca="1" si="17"/>
        <v>4.5647530786245956E-2</v>
      </c>
      <c r="AC52" s="3">
        <f t="shared" ca="1" si="17"/>
        <v>4.5699289925814644E-2</v>
      </c>
      <c r="AD52" s="3">
        <f t="shared" ca="1" si="17"/>
        <v>4.5719031747379138E-2</v>
      </c>
      <c r="AE52" s="3">
        <f t="shared" ca="1" si="17"/>
        <v>4.5709376473300242E-2</v>
      </c>
      <c r="AF52" s="3">
        <f t="shared" ca="1" si="17"/>
        <v>4.5672923516354914E-2</v>
      </c>
      <c r="AG52" s="3">
        <f t="shared" ca="1" si="17"/>
        <v>4.5612209990266377E-2</v>
      </c>
      <c r="AH52" s="3">
        <f t="shared" ca="1" si="17"/>
        <v>4.5529546917170226E-2</v>
      </c>
      <c r="AI52" s="3">
        <f t="shared" ca="1" si="17"/>
        <v>4.5426560531110764E-2</v>
      </c>
      <c r="AJ52" s="3">
        <f t="shared" ca="1" si="17"/>
        <v>4.5303502799592395E-2</v>
      </c>
      <c r="AK52" s="3">
        <f t="shared" ca="1" si="17"/>
        <v>4.5159243243314121E-2</v>
      </c>
      <c r="AL52" s="3">
        <f t="shared" ca="1" si="17"/>
        <v>4.4992375020907339E-2</v>
      </c>
      <c r="AM52" s="3">
        <f t="shared" ca="1" si="14"/>
        <v>4.4801467114394797E-2</v>
      </c>
      <c r="AN52" s="3">
        <f t="shared" ca="1" si="14"/>
        <v>4.4585059870694888E-2</v>
      </c>
      <c r="AO52" s="3">
        <f t="shared" ca="1" si="14"/>
        <v>4.434163669625478E-2</v>
      </c>
      <c r="AP52" s="3">
        <f t="shared" ca="1" si="14"/>
        <v>4.4069509096317107E-2</v>
      </c>
      <c r="AQ52" s="3">
        <f t="shared" ca="1" si="14"/>
        <v>4.3766524769994583E-2</v>
      </c>
      <c r="AR52" s="3">
        <f t="shared" ca="1" si="14"/>
        <v>4.3429734057747103E-2</v>
      </c>
      <c r="AS52" s="3">
        <f t="shared" ca="1" si="14"/>
        <v>4.3055593257204906E-2</v>
      </c>
      <c r="AT52" s="3">
        <f t="shared" ca="1" si="14"/>
        <v>4.2640514741647095E-2</v>
      </c>
      <c r="AU52" s="3">
        <f t="shared" ca="1" si="14"/>
        <v>4.2180929907127164E-2</v>
      </c>
      <c r="AV52" s="3">
        <f t="shared" ca="1" si="14"/>
        <v>4.1673292054711257E-2</v>
      </c>
      <c r="AW52" s="3">
        <f t="shared" ca="1" si="14"/>
        <v>4.1114036686152683E-2</v>
      </c>
      <c r="AX52" s="3">
        <f t="shared" ca="1" si="14"/>
        <v>4.049951459569983E-2</v>
      </c>
      <c r="AY52" s="3">
        <f t="shared" ca="1" si="14"/>
        <v>3.9827549633470037E-2</v>
      </c>
      <c r="AZ52" s="3">
        <f t="shared" ca="1" si="5"/>
        <v>3.9109699294604859E-2</v>
      </c>
      <c r="BC52" s="3">
        <f ca="1">-MC!BC52</f>
        <v>0.39804241252356576</v>
      </c>
      <c r="BD52" s="3">
        <f ca="1">-MC!BD52</f>
        <v>1.3264038066276527</v>
      </c>
      <c r="BE52" s="3">
        <f ca="1">-MC!BE52</f>
        <v>0.55996224119744475</v>
      </c>
    </row>
    <row r="53" spans="1:57" x14ac:dyDescent="0.2">
      <c r="A53" s="3">
        <f t="shared" si="6"/>
        <v>0.4100000000000002</v>
      </c>
      <c r="B53" s="3">
        <f t="shared" ca="1" si="16"/>
        <v>3.9763748627742138E-2</v>
      </c>
      <c r="C53" s="3">
        <f t="shared" ca="1" si="16"/>
        <v>3.851829270337058E-2</v>
      </c>
      <c r="D53" s="3">
        <f t="shared" ca="1" si="16"/>
        <v>3.7610829652000841E-2</v>
      </c>
      <c r="E53" s="3">
        <f t="shared" ca="1" si="16"/>
        <v>3.7976059329839044E-2</v>
      </c>
      <c r="F53" s="3">
        <f t="shared" ca="1" si="16"/>
        <v>3.8634868809371087E-2</v>
      </c>
      <c r="G53" s="3">
        <f t="shared" ca="1" si="16"/>
        <v>3.919864545634013E-2</v>
      </c>
      <c r="H53" s="3">
        <f t="shared" ca="1" si="16"/>
        <v>3.9665537157118153E-2</v>
      </c>
      <c r="I53" s="3">
        <f t="shared" ca="1" si="16"/>
        <v>4.0077803554012602E-2</v>
      </c>
      <c r="J53" s="3">
        <f t="shared" ca="1" si="16"/>
        <v>4.0466298574547893E-2</v>
      </c>
      <c r="K53" s="3">
        <f t="shared" ca="1" si="16"/>
        <v>4.0849825551296182E-2</v>
      </c>
      <c r="L53" s="3">
        <f t="shared" ca="1" si="16"/>
        <v>4.1235803528535862E-2</v>
      </c>
      <c r="M53" s="3">
        <f t="shared" ca="1" si="16"/>
        <v>4.1624736207595915E-2</v>
      </c>
      <c r="N53" s="3">
        <f t="shared" ca="1" si="16"/>
        <v>4.2013308758525728E-2</v>
      </c>
      <c r="O53" s="3">
        <f t="shared" ca="1" si="16"/>
        <v>4.2397205024852155E-2</v>
      </c>
      <c r="P53" s="3">
        <f t="shared" ca="1" si="16"/>
        <v>4.277350230945505E-2</v>
      </c>
      <c r="Q53" s="3">
        <f t="shared" ca="1" si="15"/>
        <v>4.3141855969548164E-2</v>
      </c>
      <c r="R53" s="3">
        <f t="shared" ca="1" si="13"/>
        <v>4.3503275428494637E-2</v>
      </c>
      <c r="S53" s="3">
        <f t="shared" ca="1" si="13"/>
        <v>4.3857225914491885E-2</v>
      </c>
      <c r="T53" s="3">
        <f t="shared" ca="1" si="13"/>
        <v>4.4200933568990998E-2</v>
      </c>
      <c r="U53" s="3">
        <f t="shared" ca="1" si="13"/>
        <v>4.4529078095176783E-2</v>
      </c>
      <c r="V53" s="3">
        <f t="shared" ca="1" si="13"/>
        <v>4.4834790106794017E-2</v>
      </c>
      <c r="W53" s="3">
        <f t="shared" ca="1" si="13"/>
        <v>4.5111465040767275E-2</v>
      </c>
      <c r="X53" s="3">
        <f t="shared" ca="1" si="17"/>
        <v>4.5353357195917231E-2</v>
      </c>
      <c r="Y53" s="3">
        <f t="shared" ca="1" si="17"/>
        <v>4.5556926410662689E-2</v>
      </c>
      <c r="Z53" s="3">
        <f t="shared" ca="1" si="17"/>
        <v>4.572189606239848E-2</v>
      </c>
      <c r="AA53" s="3">
        <f t="shared" ca="1" si="17"/>
        <v>4.5849072931462023E-2</v>
      </c>
      <c r="AB53" s="3">
        <f t="shared" ca="1" si="17"/>
        <v>4.5939988353240646E-2</v>
      </c>
      <c r="AC53" s="3">
        <f t="shared" ca="1" si="17"/>
        <v>4.5996978040719845E-2</v>
      </c>
      <c r="AD53" s="3">
        <f t="shared" ca="1" si="17"/>
        <v>4.6022576965657758E-2</v>
      </c>
      <c r="AE53" s="3">
        <f t="shared" ca="1" si="17"/>
        <v>4.6019309098674931E-2</v>
      </c>
      <c r="AF53" s="3">
        <f t="shared" ca="1" si="17"/>
        <v>4.5989676479504811E-2</v>
      </c>
      <c r="AG53" s="3">
        <f t="shared" ca="1" si="17"/>
        <v>4.5936115203766593E-2</v>
      </c>
      <c r="AH53" s="3">
        <f t="shared" ca="1" si="17"/>
        <v>4.5860825662526652E-2</v>
      </c>
      <c r="AI53" s="3">
        <f t="shared" ca="1" si="17"/>
        <v>4.5765309170435552E-2</v>
      </c>
      <c r="AJ53" s="3">
        <f t="shared" ca="1" si="17"/>
        <v>4.5649692065862037E-2</v>
      </c>
      <c r="AK53" s="3">
        <f t="shared" ca="1" si="17"/>
        <v>4.5512739783119746E-2</v>
      </c>
      <c r="AL53" s="3">
        <f t="shared" ca="1" si="17"/>
        <v>4.5352945843219222E-2</v>
      </c>
      <c r="AM53" s="3">
        <f t="shared" ca="1" si="14"/>
        <v>4.5168778909489352E-2</v>
      </c>
      <c r="AN53" s="3">
        <f t="shared" ca="1" si="14"/>
        <v>4.4958677876461905E-2</v>
      </c>
      <c r="AO53" s="3">
        <f t="shared" ca="1" si="14"/>
        <v>4.4721021879225054E-2</v>
      </c>
      <c r="AP53" s="3">
        <f t="shared" ca="1" si="14"/>
        <v>4.4454011867378566E-2</v>
      </c>
      <c r="AQ53" s="3">
        <f t="shared" ca="1" si="14"/>
        <v>4.4155377968707304E-2</v>
      </c>
      <c r="AR53" s="3">
        <f t="shared" ca="1" si="14"/>
        <v>4.3822056805789031E-2</v>
      </c>
      <c r="AS53" s="3">
        <f t="shared" ca="1" si="14"/>
        <v>4.3450401912081486E-2</v>
      </c>
      <c r="AT53" s="3">
        <f t="shared" ca="1" si="14"/>
        <v>4.3036724305865935E-2</v>
      </c>
      <c r="AU53" s="3">
        <f t="shared" ca="1" si="14"/>
        <v>4.2577354471882517E-2</v>
      </c>
      <c r="AV53" s="3">
        <f t="shared" ca="1" si="14"/>
        <v>4.2068644666794566E-2</v>
      </c>
      <c r="AW53" s="3">
        <f t="shared" ca="1" si="14"/>
        <v>4.1506928987126893E-2</v>
      </c>
      <c r="AX53" s="3">
        <f t="shared" ca="1" si="14"/>
        <v>4.088848931446442E-2</v>
      </c>
      <c r="AY53" s="3">
        <f t="shared" ca="1" si="14"/>
        <v>4.0211327541153245E-2</v>
      </c>
      <c r="AZ53" s="3">
        <f t="shared" ca="1" si="5"/>
        <v>3.9487593286300436E-2</v>
      </c>
      <c r="BC53" s="3">
        <f ca="1">-MC!BC53</f>
        <v>0.55157721958032724</v>
      </c>
      <c r="BD53" s="3">
        <f ca="1">-MC!BD53</f>
        <v>-0.11412316286295354</v>
      </c>
      <c r="BE53" s="3">
        <f ca="1">-MC!BE53</f>
        <v>-0.55023418246629774</v>
      </c>
    </row>
    <row r="54" spans="1:57" x14ac:dyDescent="0.2">
      <c r="A54" s="3">
        <f t="shared" si="6"/>
        <v>0.42000000000000021</v>
      </c>
      <c r="B54" s="3">
        <f t="shared" ca="1" si="16"/>
        <v>4.0104803798229671E-2</v>
      </c>
      <c r="C54" s="3">
        <f t="shared" ca="1" si="16"/>
        <v>3.8908908452055996E-2</v>
      </c>
      <c r="D54" s="3">
        <f t="shared" ca="1" si="16"/>
        <v>3.8063954448800702E-2</v>
      </c>
      <c r="E54" s="3">
        <f t="shared" ca="1" si="16"/>
        <v>3.8466619575558268E-2</v>
      </c>
      <c r="F54" s="3">
        <f t="shared" ca="1" si="16"/>
        <v>3.9149852269179893E-2</v>
      </c>
      <c r="G54" s="3">
        <f t="shared" ca="1" si="16"/>
        <v>3.9733024138132511E-2</v>
      </c>
      <c r="H54" s="3">
        <f t="shared" ca="1" si="16"/>
        <v>4.0215412461683003E-2</v>
      </c>
      <c r="I54" s="3">
        <f t="shared" ca="1" si="16"/>
        <v>4.063929445475388E-2</v>
      </c>
      <c r="J54" s="3">
        <f t="shared" ca="1" si="16"/>
        <v>4.1035527606934852E-2</v>
      </c>
      <c r="K54" s="3">
        <f t="shared" ca="1" si="16"/>
        <v>4.1422931340453224E-2</v>
      </c>
      <c r="L54" s="3">
        <f t="shared" ca="1" si="16"/>
        <v>4.1809029642727216E-2</v>
      </c>
      <c r="M54" s="3">
        <f t="shared" ca="1" si="16"/>
        <v>4.219449280311028E-2</v>
      </c>
      <c r="N54" s="3">
        <f t="shared" ca="1" si="16"/>
        <v>4.2576228829682622E-2</v>
      </c>
      <c r="O54" s="3">
        <f t="shared" ca="1" si="16"/>
        <v>4.2950192368311317E-2</v>
      </c>
      <c r="P54" s="3">
        <f t="shared" ca="1" si="16"/>
        <v>4.3313755415043585E-2</v>
      </c>
      <c r="Q54" s="3">
        <f t="shared" ca="1" si="15"/>
        <v>4.3666843839649173E-2</v>
      </c>
      <c r="R54" s="3">
        <f t="shared" ca="1" si="15"/>
        <v>4.4010679984321385E-2</v>
      </c>
      <c r="S54" s="3">
        <f t="shared" ca="1" si="15"/>
        <v>4.4344928516462385E-2</v>
      </c>
      <c r="T54" s="3">
        <f t="shared" ca="1" si="15"/>
        <v>4.466700931120135E-2</v>
      </c>
      <c r="U54" s="3">
        <f t="shared" ca="1" si="15"/>
        <v>4.4971816196004891E-2</v>
      </c>
      <c r="V54" s="3">
        <f t="shared" ca="1" si="15"/>
        <v>4.525273061396301E-2</v>
      </c>
      <c r="W54" s="3">
        <f t="shared" ca="1" si="15"/>
        <v>4.5503411105408856E-2</v>
      </c>
      <c r="X54" s="3">
        <f t="shared" ca="1" si="17"/>
        <v>4.5718402351421682E-2</v>
      </c>
      <c r="Y54" s="3">
        <f t="shared" ca="1" si="17"/>
        <v>4.5894476017731868E-2</v>
      </c>
      <c r="Z54" s="3">
        <f t="shared" ca="1" si="17"/>
        <v>4.6031623921157366E-2</v>
      </c>
      <c r="AA54" s="3">
        <f t="shared" ca="1" si="17"/>
        <v>4.613091424133095E-2</v>
      </c>
      <c r="AB54" s="3">
        <f t="shared" ca="1" si="17"/>
        <v>4.6194141362679839E-2</v>
      </c>
      <c r="AC54" s="3">
        <f t="shared" ca="1" si="17"/>
        <v>4.6223891911309503E-2</v>
      </c>
      <c r="AD54" s="3">
        <f t="shared" ca="1" si="17"/>
        <v>4.6222947445453522E-2</v>
      </c>
      <c r="AE54" s="3">
        <f t="shared" ca="1" si="17"/>
        <v>4.6194078095431614E-2</v>
      </c>
      <c r="AF54" s="3">
        <f t="shared" ca="1" si="17"/>
        <v>4.6140030888898065E-2</v>
      </c>
      <c r="AG54" s="3">
        <f t="shared" ca="1" si="17"/>
        <v>4.606348314497425E-2</v>
      </c>
      <c r="AH54" s="3">
        <f t="shared" ca="1" si="17"/>
        <v>4.5966866771756369E-2</v>
      </c>
      <c r="AI54" s="3">
        <f t="shared" ca="1" si="17"/>
        <v>4.5851900584171941E-2</v>
      </c>
      <c r="AJ54" s="3">
        <f t="shared" ca="1" si="17"/>
        <v>4.57189281561746E-2</v>
      </c>
      <c r="AK54" s="3">
        <f t="shared" ca="1" si="17"/>
        <v>4.5566953358533412E-2</v>
      </c>
      <c r="AL54" s="3">
        <f t="shared" ca="1" si="17"/>
        <v>4.5394712494882153E-2</v>
      </c>
      <c r="AM54" s="3">
        <f t="shared" ca="1" si="14"/>
        <v>4.5200916321047536E-2</v>
      </c>
      <c r="AN54" s="3">
        <f t="shared" ca="1" si="14"/>
        <v>4.4984244656660781E-2</v>
      </c>
      <c r="AO54" s="3">
        <f t="shared" ca="1" si="14"/>
        <v>4.4743314673630914E-2</v>
      </c>
      <c r="AP54" s="3">
        <f t="shared" ca="1" si="14"/>
        <v>4.4476559059466667E-2</v>
      </c>
      <c r="AQ54" s="3">
        <f t="shared" ca="1" si="14"/>
        <v>4.4181932881559506E-2</v>
      </c>
      <c r="AR54" s="3">
        <f t="shared" ca="1" si="14"/>
        <v>4.3856601697544781E-2</v>
      </c>
      <c r="AS54" s="3">
        <f t="shared" ca="1" si="14"/>
        <v>4.3497158738756744E-2</v>
      </c>
      <c r="AT54" s="3">
        <f t="shared" ca="1" si="14"/>
        <v>4.3100156111218049E-2</v>
      </c>
      <c r="AU54" s="3">
        <f t="shared" ca="1" si="14"/>
        <v>4.2662165819559242E-2</v>
      </c>
      <c r="AV54" s="3">
        <f t="shared" ca="1" si="14"/>
        <v>4.2179781502689841E-2</v>
      </c>
      <c r="AW54" s="3">
        <f t="shared" ca="1" si="14"/>
        <v>4.1649578935623002E-2</v>
      </c>
      <c r="AX54" s="3">
        <f t="shared" ca="1" si="14"/>
        <v>4.1068118460243545E-2</v>
      </c>
      <c r="AY54" s="3">
        <f t="shared" ca="1" si="14"/>
        <v>4.0433930726626599E-2</v>
      </c>
      <c r="AZ54" s="3">
        <f t="shared" ca="1" si="5"/>
        <v>3.9760101811329093E-2</v>
      </c>
      <c r="BC54" s="3">
        <f ca="1">-MC!BC54</f>
        <v>0.44854239500239057</v>
      </c>
      <c r="BD54" s="3">
        <f ca="1">-MC!BD54</f>
        <v>-0.63442940106214074</v>
      </c>
      <c r="BE54" s="3">
        <f ca="1">-MC!BE54</f>
        <v>0.31177780329805405</v>
      </c>
    </row>
    <row r="55" spans="1:57" x14ac:dyDescent="0.2">
      <c r="A55" s="3">
        <f t="shared" si="6"/>
        <v>0.43000000000000022</v>
      </c>
      <c r="B55" s="3">
        <f t="shared" ca="1" si="16"/>
        <v>4.1031937156727358E-2</v>
      </c>
      <c r="C55" s="3">
        <f t="shared" ca="1" si="16"/>
        <v>3.9857830417565195E-2</v>
      </c>
      <c r="D55" s="3">
        <f t="shared" ca="1" si="16"/>
        <v>3.905262865555742E-2</v>
      </c>
      <c r="E55" s="3">
        <f t="shared" ca="1" si="16"/>
        <v>3.9475716545443296E-2</v>
      </c>
      <c r="F55" s="3">
        <f t="shared" ca="1" si="16"/>
        <v>4.0171749634093368E-2</v>
      </c>
      <c r="G55" s="3">
        <f t="shared" ca="1" si="16"/>
        <v>4.0767673963788637E-2</v>
      </c>
      <c r="H55" s="3">
        <f t="shared" ca="1" si="16"/>
        <v>4.1263601258372182E-2</v>
      </c>
      <c r="I55" s="3">
        <f t="shared" ca="1" si="16"/>
        <v>4.170155331325745E-2</v>
      </c>
      <c r="J55" s="3">
        <f t="shared" ca="1" si="16"/>
        <v>4.2112118718738135E-2</v>
      </c>
      <c r="K55" s="3">
        <f t="shared" ca="1" si="16"/>
        <v>4.2513862051853243E-2</v>
      </c>
      <c r="L55" s="3">
        <f t="shared" ca="1" si="16"/>
        <v>4.2914140764145417E-2</v>
      </c>
      <c r="M55" s="3">
        <f t="shared" ca="1" si="16"/>
        <v>4.3313520146079573E-2</v>
      </c>
      <c r="N55" s="3">
        <f t="shared" ca="1" si="16"/>
        <v>4.3708859291139802E-2</v>
      </c>
      <c r="O55" s="3">
        <f t="shared" ca="1" si="16"/>
        <v>4.409611141343682E-2</v>
      </c>
      <c r="P55" s="3">
        <f t="shared" ca="1" si="16"/>
        <v>4.447267000665988E-2</v>
      </c>
      <c r="Q55" s="3">
        <f t="shared" ca="1" si="15"/>
        <v>4.4838457589347055E-2</v>
      </c>
      <c r="R55" s="3">
        <f t="shared" ca="1" si="15"/>
        <v>4.5194636441016234E-2</v>
      </c>
      <c r="S55" s="3">
        <f t="shared" ca="1" si="15"/>
        <v>4.5540797842250631E-2</v>
      </c>
      <c r="T55" s="3">
        <f t="shared" ca="1" si="15"/>
        <v>4.5874283097756471E-2</v>
      </c>
      <c r="U55" s="3">
        <f t="shared" ca="1" si="15"/>
        <v>4.6189928181470337E-2</v>
      </c>
      <c r="V55" s="3">
        <f t="shared" ca="1" si="15"/>
        <v>4.6481092899395574E-2</v>
      </c>
      <c r="W55" s="3">
        <f t="shared" ca="1" si="15"/>
        <v>4.6741426728937822E-2</v>
      </c>
      <c r="X55" s="3">
        <f t="shared" ca="1" si="17"/>
        <v>4.6965492450422815E-2</v>
      </c>
      <c r="Y55" s="3">
        <f t="shared" ca="1" si="17"/>
        <v>4.7150099977221638E-2</v>
      </c>
      <c r="Z55" s="3">
        <f t="shared" ca="1" si="17"/>
        <v>4.7295236712859685E-2</v>
      </c>
      <c r="AA55" s="3">
        <f t="shared" ca="1" si="17"/>
        <v>4.7401959557346857E-2</v>
      </c>
      <c r="AB55" s="3">
        <f t="shared" ca="1" si="17"/>
        <v>4.7472052989518732E-2</v>
      </c>
      <c r="AC55" s="3">
        <f t="shared" ca="1" si="17"/>
        <v>4.7508081750154765E-2</v>
      </c>
      <c r="AD55" s="3">
        <f t="shared" ca="1" si="17"/>
        <v>4.75128012635153E-2</v>
      </c>
      <c r="AE55" s="3">
        <f t="shared" ca="1" si="17"/>
        <v>4.7488955084270576E-2</v>
      </c>
      <c r="AF55" s="3">
        <f t="shared" ca="1" si="17"/>
        <v>4.7439262440794196E-2</v>
      </c>
      <c r="AG55" s="3">
        <f t="shared" ca="1" si="17"/>
        <v>4.7366368969667165E-2</v>
      </c>
      <c r="AH55" s="3">
        <f t="shared" ca="1" si="17"/>
        <v>4.7272665103767306E-2</v>
      </c>
      <c r="AI55" s="3">
        <f t="shared" ca="1" si="17"/>
        <v>4.7159814441092164E-2</v>
      </c>
      <c r="AJ55" s="3">
        <f t="shared" ca="1" si="17"/>
        <v>4.7028105503284526E-2</v>
      </c>
      <c r="AK55" s="3">
        <f t="shared" ca="1" si="17"/>
        <v>4.687650797257914E-2</v>
      </c>
      <c r="AL55" s="3">
        <f t="shared" ca="1" si="17"/>
        <v>4.6703728209517369E-2</v>
      </c>
      <c r="AM55" s="3">
        <f t="shared" ca="1" si="14"/>
        <v>4.6508446327162681E-2</v>
      </c>
      <c r="AN55" s="3">
        <f t="shared" ca="1" si="14"/>
        <v>4.6289310300567023E-2</v>
      </c>
      <c r="AO55" s="3">
        <f t="shared" ca="1" si="14"/>
        <v>4.6044902500568953E-2</v>
      </c>
      <c r="AP55" s="3">
        <f t="shared" ca="1" si="14"/>
        <v>4.5773614504706975E-2</v>
      </c>
      <c r="AQ55" s="3">
        <f t="shared" ca="1" si="14"/>
        <v>4.5473353687975074E-2</v>
      </c>
      <c r="AR55" s="3">
        <f t="shared" ca="1" si="14"/>
        <v>4.5141242046409423E-2</v>
      </c>
      <c r="AS55" s="3">
        <f t="shared" ca="1" si="14"/>
        <v>4.4773839825104987E-2</v>
      </c>
      <c r="AT55" s="3">
        <f t="shared" ca="1" si="14"/>
        <v>4.4367667514555661E-2</v>
      </c>
      <c r="AU55" s="3">
        <f t="shared" ca="1" si="14"/>
        <v>4.3919265924616376E-2</v>
      </c>
      <c r="AV55" s="3">
        <f t="shared" ca="1" si="14"/>
        <v>4.3425197370454569E-2</v>
      </c>
      <c r="AW55" s="3">
        <f t="shared" ca="1" si="14"/>
        <v>4.2882007329294855E-2</v>
      </c>
      <c r="AX55" s="3">
        <f t="shared" ca="1" si="14"/>
        <v>4.228626689735742E-2</v>
      </c>
      <c r="AY55" s="3">
        <f t="shared" ca="1" si="14"/>
        <v>4.1636770924527701E-2</v>
      </c>
      <c r="AZ55" s="3">
        <f t="shared" ca="1" si="5"/>
        <v>4.0947111877753156E-2</v>
      </c>
      <c r="BC55" s="3">
        <f ca="1">-MC!BC55</f>
        <v>1.8742530933314612</v>
      </c>
      <c r="BD55" s="3">
        <f ca="1">-MC!BD55</f>
        <v>0.34616407735812782</v>
      </c>
      <c r="BE55" s="3">
        <f ca="1">-MC!BE55</f>
        <v>0.27596404761711835</v>
      </c>
    </row>
    <row r="56" spans="1:57" x14ac:dyDescent="0.2">
      <c r="A56" s="3">
        <f t="shared" si="6"/>
        <v>0.44000000000000022</v>
      </c>
      <c r="B56" s="3">
        <f t="shared" ca="1" si="16"/>
        <v>4.2241750509416198E-2</v>
      </c>
      <c r="C56" s="3">
        <f t="shared" ca="1" si="16"/>
        <v>4.1072564763512801E-2</v>
      </c>
      <c r="D56" s="3">
        <f t="shared" ca="1" si="16"/>
        <v>4.0281564796368963E-2</v>
      </c>
      <c r="E56" s="3">
        <f t="shared" ca="1" si="16"/>
        <v>4.0692293665833996E-2</v>
      </c>
      <c r="F56" s="3">
        <f t="shared" ca="1" si="16"/>
        <v>4.1361502866291422E-2</v>
      </c>
      <c r="G56" s="3">
        <f t="shared" ca="1" si="16"/>
        <v>4.1924049565069288E-2</v>
      </c>
      <c r="H56" s="3">
        <f t="shared" ca="1" si="16"/>
        <v>4.2381329624322922E-2</v>
      </c>
      <c r="I56" s="3">
        <f t="shared" ca="1" si="16"/>
        <v>4.2775580641378701E-2</v>
      </c>
      <c r="J56" s="3">
        <f t="shared" ca="1" si="16"/>
        <v>4.31375940793342E-2</v>
      </c>
      <c r="K56" s="3">
        <f t="shared" ca="1" si="16"/>
        <v>4.3486152927244136E-2</v>
      </c>
      <c r="L56" s="3">
        <f t="shared" ca="1" si="16"/>
        <v>4.3828920822533042E-2</v>
      </c>
      <c r="M56" s="3">
        <f t="shared" ca="1" si="16"/>
        <v>4.4166830669480905E-2</v>
      </c>
      <c r="N56" s="3">
        <f t="shared" ca="1" si="16"/>
        <v>4.4497165087650233E-2</v>
      </c>
      <c r="O56" s="3">
        <f t="shared" ca="1" si="16"/>
        <v>4.4816347809001102E-2</v>
      </c>
      <c r="P56" s="3">
        <f t="shared" ca="1" si="16"/>
        <v>4.512226481890505E-2</v>
      </c>
      <c r="Q56" s="3">
        <f t="shared" ca="1" si="15"/>
        <v>4.5415305641457383E-2</v>
      </c>
      <c r="R56" s="3">
        <f t="shared" ca="1" si="15"/>
        <v>4.5697043718035395E-2</v>
      </c>
      <c r="S56" s="3">
        <f t="shared" ca="1" si="15"/>
        <v>4.5967468329749052E-2</v>
      </c>
      <c r="T56" s="3">
        <f t="shared" ca="1" si="15"/>
        <v>4.6224314116237224E-2</v>
      </c>
      <c r="U56" s="3">
        <f t="shared" ca="1" si="15"/>
        <v>4.646283141325306E-2</v>
      </c>
      <c r="V56" s="3">
        <f t="shared" ca="1" si="15"/>
        <v>4.66768301322142E-2</v>
      </c>
      <c r="W56" s="3">
        <f t="shared" ca="1" si="15"/>
        <v>4.6860422721859966E-2</v>
      </c>
      <c r="X56" s="3">
        <f t="shared" ca="1" si="17"/>
        <v>4.7008661955748231E-2</v>
      </c>
      <c r="Y56" s="3">
        <f t="shared" ca="1" si="17"/>
        <v>4.7118866632689854E-2</v>
      </c>
      <c r="Z56" s="3">
        <f t="shared" ca="1" si="17"/>
        <v>4.7191491096608799E-2</v>
      </c>
      <c r="AA56" s="3">
        <f t="shared" ca="1" si="17"/>
        <v>4.7228052486390483E-2</v>
      </c>
      <c r="AB56" s="3">
        <f t="shared" ca="1" si="17"/>
        <v>4.7230796626701876E-2</v>
      </c>
      <c r="AC56" s="3">
        <f t="shared" ca="1" si="17"/>
        <v>4.7202737779041229E-2</v>
      </c>
      <c r="AD56" s="3">
        <f t="shared" ca="1" si="17"/>
        <v>4.7147076715879872E-2</v>
      </c>
      <c r="AE56" s="3">
        <f t="shared" ca="1" si="17"/>
        <v>4.7067001882783677E-2</v>
      </c>
      <c r="AF56" s="3">
        <f t="shared" ca="1" si="17"/>
        <v>4.6965676122198118E-2</v>
      </c>
      <c r="AG56" s="3">
        <f t="shared" ca="1" si="17"/>
        <v>4.6846184683328011E-2</v>
      </c>
      <c r="AH56" s="3">
        <f t="shared" ca="1" si="17"/>
        <v>4.6711347740016326E-2</v>
      </c>
      <c r="AI56" s="3">
        <f t="shared" ca="1" si="17"/>
        <v>4.6563245167640745E-2</v>
      </c>
      <c r="AJ56" s="3">
        <f t="shared" ca="1" si="17"/>
        <v>4.6402582343826479E-2</v>
      </c>
      <c r="AK56" s="3">
        <f t="shared" ca="1" si="17"/>
        <v>4.6228766338200555E-2</v>
      </c>
      <c r="AL56" s="3">
        <f t="shared" ca="1" si="17"/>
        <v>4.6040945045236252E-2</v>
      </c>
      <c r="AM56" s="3">
        <f t="shared" ca="1" si="17"/>
        <v>4.5838239402215188E-2</v>
      </c>
      <c r="AN56" s="3">
        <f t="shared" ref="AN56:AY71" ca="1" si="18">AN55+AN$2*$B$7+(AN$3*$BC56+AN$4*$BD56+AN$5*$BE56)*SQRT($B$7)+(AO55-AN55)/(AO$11-AN$11)*$B$7</f>
        <v>4.5619736971497994E-2</v>
      </c>
      <c r="AO56" s="3">
        <f t="shared" ca="1" si="18"/>
        <v>4.538445668769249E-2</v>
      </c>
      <c r="AP56" s="3">
        <f t="shared" ca="1" si="18"/>
        <v>4.5131220377736148E-2</v>
      </c>
      <c r="AQ56" s="3">
        <f t="shared" ca="1" si="18"/>
        <v>4.4858359297859182E-2</v>
      </c>
      <c r="AR56" s="3">
        <f t="shared" ca="1" si="18"/>
        <v>4.4563423585023534E-2</v>
      </c>
      <c r="AS56" s="3">
        <f t="shared" ca="1" si="18"/>
        <v>4.4243412016516846E-2</v>
      </c>
      <c r="AT56" s="3">
        <f t="shared" ca="1" si="18"/>
        <v>4.3895284966737037E-2</v>
      </c>
      <c r="AU56" s="3">
        <f t="shared" ca="1" si="18"/>
        <v>4.3516023539201858E-2</v>
      </c>
      <c r="AV56" s="3">
        <f t="shared" ca="1" si="18"/>
        <v>4.3102630236873482E-2</v>
      </c>
      <c r="AW56" s="3">
        <f t="shared" ca="1" si="18"/>
        <v>4.2652092551248182E-2</v>
      </c>
      <c r="AX56" s="3">
        <f t="shared" ca="1" si="18"/>
        <v>4.2161468892808765E-2</v>
      </c>
      <c r="AY56" s="3">
        <f t="shared" ca="1" si="18"/>
        <v>4.1630294646080326E-2</v>
      </c>
      <c r="AZ56" s="3">
        <f t="shared" ca="1" si="5"/>
        <v>4.1073140469456072E-2</v>
      </c>
      <c r="BC56" s="3">
        <f ca="1">-MC!BC56</f>
        <v>0.12887353906695331</v>
      </c>
      <c r="BD56" s="3">
        <f ca="1">-MC!BD56</f>
        <v>-2.2709981550209832</v>
      </c>
      <c r="BE56" s="3">
        <f ca="1">-MC!BE56</f>
        <v>-0.72143713026135003</v>
      </c>
    </row>
    <row r="57" spans="1:57" x14ac:dyDescent="0.2">
      <c r="A57" s="3">
        <f t="shared" si="6"/>
        <v>0.45000000000000023</v>
      </c>
      <c r="B57" s="3">
        <f t="shared" ca="1" si="16"/>
        <v>4.1554298246355183E-2</v>
      </c>
      <c r="C57" s="3">
        <f t="shared" ca="1" si="16"/>
        <v>4.0392004726006098E-2</v>
      </c>
      <c r="D57" s="3">
        <f t="shared" ca="1" si="16"/>
        <v>3.9617932549679644E-2</v>
      </c>
      <c r="E57" s="3">
        <f t="shared" ca="1" si="16"/>
        <v>4.0020656934001461E-2</v>
      </c>
      <c r="F57" s="3">
        <f t="shared" ca="1" si="16"/>
        <v>4.0668856648797047E-2</v>
      </c>
      <c r="G57" s="3">
        <f t="shared" ca="1" si="16"/>
        <v>4.1205082471085064E-2</v>
      </c>
      <c r="H57" s="3">
        <f t="shared" ca="1" si="16"/>
        <v>4.1631908058983369E-2</v>
      </c>
      <c r="I57" s="3">
        <f t="shared" ca="1" si="16"/>
        <v>4.1991701577527372E-2</v>
      </c>
      <c r="J57" s="3">
        <f t="shared" ca="1" si="16"/>
        <v>4.2315372697781052E-2</v>
      </c>
      <c r="K57" s="3">
        <f t="shared" ca="1" si="16"/>
        <v>4.2621839600670432E-2</v>
      </c>
      <c r="L57" s="3">
        <f t="shared" ca="1" si="16"/>
        <v>4.2918988362438876E-2</v>
      </c>
      <c r="M57" s="3">
        <f t="shared" ca="1" si="16"/>
        <v>4.3208035643804973E-2</v>
      </c>
      <c r="N57" s="3">
        <f t="shared" ca="1" si="16"/>
        <v>4.3486603554623353E-2</v>
      </c>
      <c r="O57" s="3">
        <f t="shared" ca="1" si="16"/>
        <v>4.3751501808558392E-2</v>
      </c>
      <c r="P57" s="3">
        <f t="shared" ca="1" si="16"/>
        <v>4.4001023397319691E-2</v>
      </c>
      <c r="Q57" s="3">
        <f t="shared" ca="1" si="15"/>
        <v>4.4235938758064086E-2</v>
      </c>
      <c r="R57" s="3">
        <f t="shared" ca="1" si="15"/>
        <v>4.4458147255179929E-2</v>
      </c>
      <c r="S57" s="3">
        <f t="shared" ca="1" si="15"/>
        <v>4.4667951101370319E-2</v>
      </c>
      <c r="T57" s="3">
        <f t="shared" ca="1" si="15"/>
        <v>4.4863393716122725E-2</v>
      </c>
      <c r="U57" s="3">
        <f t="shared" ca="1" si="15"/>
        <v>4.5040055536257097E-2</v>
      </c>
      <c r="V57" s="3">
        <f t="shared" ca="1" si="15"/>
        <v>4.5192111860302031E-2</v>
      </c>
      <c r="W57" s="3">
        <f t="shared" ca="1" si="15"/>
        <v>4.5314053673146788E-2</v>
      </c>
      <c r="X57" s="3">
        <f t="shared" ca="1" si="17"/>
        <v>4.5401339143803787E-2</v>
      </c>
      <c r="Y57" s="3">
        <f t="shared" ca="1" si="17"/>
        <v>4.5451710142001139E-2</v>
      </c>
      <c r="Z57" s="3">
        <f t="shared" ca="1" si="17"/>
        <v>4.5466002842409169E-2</v>
      </c>
      <c r="AA57" s="3">
        <f t="shared" ca="1" si="17"/>
        <v>4.544610966930622E-2</v>
      </c>
      <c r="AB57" s="3">
        <f t="shared" ca="1" si="17"/>
        <v>4.5394652581066688E-2</v>
      </c>
      <c r="AC57" s="3">
        <f t="shared" ca="1" si="17"/>
        <v>4.5315010300835713E-2</v>
      </c>
      <c r="AD57" s="3">
        <f t="shared" ca="1" si="17"/>
        <v>4.5210743964527608E-2</v>
      </c>
      <c r="AE57" s="3">
        <f t="shared" ca="1" si="17"/>
        <v>4.5085401907445671E-2</v>
      </c>
      <c r="AF57" s="3">
        <f t="shared" ca="1" si="17"/>
        <v>4.4942505530456547E-2</v>
      </c>
      <c r="AG57" s="3">
        <f t="shared" ca="1" si="17"/>
        <v>4.4785494522333984E-2</v>
      </c>
      <c r="AH57" s="3">
        <f t="shared" ca="1" si="17"/>
        <v>4.4617533552992666E-2</v>
      </c>
      <c r="AI57" s="3">
        <f t="shared" ca="1" si="17"/>
        <v>4.4441033811140743E-2</v>
      </c>
      <c r="AJ57" s="3">
        <f t="shared" ca="1" si="17"/>
        <v>4.425703296539233E-2</v>
      </c>
      <c r="AK57" s="3">
        <f t="shared" ca="1" si="17"/>
        <v>4.4065290580075779E-2</v>
      </c>
      <c r="AL57" s="3">
        <f t="shared" ca="1" si="17"/>
        <v>4.3865311093780307E-2</v>
      </c>
      <c r="AM57" s="3">
        <f t="shared" ca="1" si="17"/>
        <v>4.3656571267645758E-2</v>
      </c>
      <c r="AN57" s="3">
        <f t="shared" ca="1" si="18"/>
        <v>4.3438513215248949E-2</v>
      </c>
      <c r="AO57" s="3">
        <f t="shared" ca="1" si="18"/>
        <v>4.3210507333057806E-2</v>
      </c>
      <c r="AP57" s="3">
        <f t="shared" ca="1" si="18"/>
        <v>4.2971720594423821E-2</v>
      </c>
      <c r="AQ57" s="3">
        <f t="shared" ca="1" si="18"/>
        <v>4.2720823246385486E-2</v>
      </c>
      <c r="AR57" s="3">
        <f t="shared" ca="1" si="18"/>
        <v>4.2455708799034146E-2</v>
      </c>
      <c r="AS57" s="3">
        <f t="shared" ca="1" si="18"/>
        <v>4.2173729613262594E-2</v>
      </c>
      <c r="AT57" s="3">
        <f t="shared" ca="1" si="18"/>
        <v>4.1872200979946254E-2</v>
      </c>
      <c r="AU57" s="3">
        <f t="shared" ca="1" si="18"/>
        <v>4.1548459318526604E-2</v>
      </c>
      <c r="AV57" s="3">
        <f t="shared" ca="1" si="18"/>
        <v>4.1199862380668348E-2</v>
      </c>
      <c r="AW57" s="3">
        <f t="shared" ca="1" si="18"/>
        <v>4.0823755602517546E-2</v>
      </c>
      <c r="AX57" s="3">
        <f t="shared" ca="1" si="18"/>
        <v>4.0417604797605422E-2</v>
      </c>
      <c r="AY57" s="3">
        <f t="shared" ca="1" si="18"/>
        <v>3.9981605662611129E-2</v>
      </c>
      <c r="AZ57" s="3">
        <f t="shared" ca="1" si="5"/>
        <v>3.9530918845042014E-2</v>
      </c>
      <c r="BC57" s="3">
        <f ca="1">-MC!BC57</f>
        <v>-2.4539107440505603</v>
      </c>
      <c r="BD57" s="3">
        <f ca="1">-MC!BD57</f>
        <v>-1.8178251105237218</v>
      </c>
      <c r="BE57" s="3">
        <f ca="1">-MC!BE57</f>
        <v>-0.56295074701144543</v>
      </c>
    </row>
    <row r="58" spans="1:57" x14ac:dyDescent="0.2">
      <c r="A58" s="3">
        <f t="shared" si="6"/>
        <v>0.46000000000000024</v>
      </c>
      <c r="B58" s="3">
        <f t="shared" ca="1" si="16"/>
        <v>4.1380191860728534E-2</v>
      </c>
      <c r="C58" s="3">
        <f t="shared" ca="1" si="16"/>
        <v>4.0139753413534519E-2</v>
      </c>
      <c r="D58" s="3">
        <f t="shared" ca="1" si="16"/>
        <v>3.9312154929513697E-2</v>
      </c>
      <c r="E58" s="3">
        <f t="shared" ca="1" si="16"/>
        <v>3.9651239285225771E-2</v>
      </c>
      <c r="F58" s="3">
        <f t="shared" ca="1" si="16"/>
        <v>4.0236825451447494E-2</v>
      </c>
      <c r="G58" s="3">
        <f t="shared" ca="1" si="16"/>
        <v>4.0718325097437974E-2</v>
      </c>
      <c r="H58" s="3">
        <f t="shared" ca="1" si="16"/>
        <v>4.1098766331536904E-2</v>
      </c>
      <c r="I58" s="3">
        <f t="shared" ca="1" si="16"/>
        <v>4.141994523811824E-2</v>
      </c>
      <c r="J58" s="3">
        <f t="shared" ca="1" si="16"/>
        <v>4.1712187634714806E-2</v>
      </c>
      <c r="K58" s="3">
        <f t="shared" ca="1" si="16"/>
        <v>4.1993846237887253E-2</v>
      </c>
      <c r="L58" s="3">
        <f t="shared" ca="1" si="16"/>
        <v>4.2272328387874564E-2</v>
      </c>
      <c r="M58" s="3">
        <f t="shared" ca="1" si="16"/>
        <v>4.2548433215335357E-2</v>
      </c>
      <c r="N58" s="3">
        <f t="shared" ca="1" si="16"/>
        <v>4.2819420849068979E-2</v>
      </c>
      <c r="O58" s="3">
        <f t="shared" ca="1" si="16"/>
        <v>4.3081785003761155E-2</v>
      </c>
      <c r="P58" s="3">
        <f t="shared" ca="1" si="16"/>
        <v>4.3333522754418395E-2</v>
      </c>
      <c r="Q58" s="3">
        <f t="shared" ca="1" si="15"/>
        <v>4.3575081950282417E-2</v>
      </c>
      <c r="R58" s="3">
        <f t="shared" ca="1" si="15"/>
        <v>4.3807985217748625E-2</v>
      </c>
      <c r="S58" s="3">
        <f t="shared" ca="1" si="15"/>
        <v>4.4032145216902754E-2</v>
      </c>
      <c r="T58" s="3">
        <f t="shared" ca="1" si="15"/>
        <v>4.4245212172329587E-2</v>
      </c>
      <c r="U58" s="3">
        <f t="shared" ca="1" si="15"/>
        <v>4.4442394926461126E-2</v>
      </c>
      <c r="V58" s="3">
        <f t="shared" ca="1" si="15"/>
        <v>4.4617532026742068E-2</v>
      </c>
      <c r="W58" s="3">
        <f t="shared" ca="1" si="15"/>
        <v>4.4764791130222067E-2</v>
      </c>
      <c r="X58" s="3">
        <f t="shared" ca="1" si="17"/>
        <v>4.487933375370174E-2</v>
      </c>
      <c r="Y58" s="3">
        <f t="shared" ca="1" si="17"/>
        <v>4.4958621611847355E-2</v>
      </c>
      <c r="Z58" s="3">
        <f t="shared" ca="1" si="17"/>
        <v>4.5003170177992928E-2</v>
      </c>
      <c r="AA58" s="3">
        <f t="shared" ca="1" si="17"/>
        <v>4.5014544777600363E-2</v>
      </c>
      <c r="AB58" s="3">
        <f t="shared" ca="1" si="17"/>
        <v>4.4995040868134654E-2</v>
      </c>
      <c r="AC58" s="3">
        <f t="shared" ca="1" si="17"/>
        <v>4.4947699151248126E-2</v>
      </c>
      <c r="AD58" s="3">
        <f t="shared" ca="1" si="17"/>
        <v>4.4875738715648296E-2</v>
      </c>
      <c r="AE58" s="3">
        <f t="shared" ca="1" si="17"/>
        <v>4.478236535857396E-2</v>
      </c>
      <c r="AF58" s="3">
        <f t="shared" ca="1" si="17"/>
        <v>4.4670756555760256E-2</v>
      </c>
      <c r="AG58" s="3">
        <f t="shared" ca="1" si="17"/>
        <v>4.4544003835504269E-2</v>
      </c>
      <c r="AH58" s="3">
        <f t="shared" ca="1" si="17"/>
        <v>4.4404913698961962E-2</v>
      </c>
      <c r="AI58" s="3">
        <f t="shared" ca="1" si="17"/>
        <v>4.4255526266549459E-2</v>
      </c>
      <c r="AJ58" s="3">
        <f t="shared" ca="1" si="17"/>
        <v>4.4096509500768412E-2</v>
      </c>
      <c r="AK58" s="3">
        <f t="shared" ca="1" si="17"/>
        <v>4.3927273140461166E-2</v>
      </c>
      <c r="AL58" s="3">
        <f t="shared" ca="1" si="17"/>
        <v>4.3746975752752069E-2</v>
      </c>
      <c r="AM58" s="3">
        <f t="shared" ca="1" si="17"/>
        <v>4.3554747496010737E-2</v>
      </c>
      <c r="AN58" s="3">
        <f t="shared" ca="1" si="18"/>
        <v>4.3349682572067387E-2</v>
      </c>
      <c r="AO58" s="3">
        <f t="shared" ca="1" si="18"/>
        <v>4.3130800311765534E-2</v>
      </c>
      <c r="AP58" s="3">
        <f t="shared" ca="1" si="18"/>
        <v>4.2896910310582924E-2</v>
      </c>
      <c r="AQ58" s="3">
        <f t="shared" ca="1" si="18"/>
        <v>4.2646319492837113E-2</v>
      </c>
      <c r="AR58" s="3">
        <f t="shared" ca="1" si="18"/>
        <v>4.2376562544782732E-2</v>
      </c>
      <c r="AS58" s="3">
        <f t="shared" ca="1" si="18"/>
        <v>4.2084643036399541E-2</v>
      </c>
      <c r="AT58" s="3">
        <f t="shared" ca="1" si="18"/>
        <v>4.1767528781853767E-2</v>
      </c>
      <c r="AU58" s="3">
        <f t="shared" ca="1" si="18"/>
        <v>4.1422209113990548E-2</v>
      </c>
      <c r="AV58" s="3">
        <f t="shared" ca="1" si="18"/>
        <v>4.1045694685920439E-2</v>
      </c>
      <c r="AW58" s="3">
        <f t="shared" ca="1" si="18"/>
        <v>4.0634987466431613E-2</v>
      </c>
      <c r="AX58" s="3">
        <f t="shared" ca="1" si="18"/>
        <v>4.0187263329110205E-2</v>
      </c>
      <c r="AY58" s="3">
        <f t="shared" ca="1" si="18"/>
        <v>3.9702674475152994E-2</v>
      </c>
      <c r="AZ58" s="3">
        <f t="shared" ca="1" si="5"/>
        <v>3.9196031495277124E-2</v>
      </c>
      <c r="BC58" s="3">
        <f ca="1">-MC!BC58</f>
        <v>-0.58373343253779986</v>
      </c>
      <c r="BD58" s="3">
        <f ca="1">-MC!BD58</f>
        <v>0.52480481120644473</v>
      </c>
      <c r="BE58" s="3">
        <f ca="1">-MC!BE58</f>
        <v>-0.86549322086700009</v>
      </c>
    </row>
    <row r="59" spans="1:57" x14ac:dyDescent="0.2">
      <c r="A59" s="3">
        <f t="shared" si="6"/>
        <v>0.47000000000000025</v>
      </c>
      <c r="B59" s="3">
        <f t="shared" ca="1" si="16"/>
        <v>4.0725899658633595E-2</v>
      </c>
      <c r="C59" s="3">
        <f t="shared" ca="1" si="16"/>
        <v>3.9541044629750464E-2</v>
      </c>
      <c r="D59" s="3">
        <f t="shared" ca="1" si="16"/>
        <v>3.8779881565303619E-2</v>
      </c>
      <c r="E59" s="3">
        <f t="shared" ca="1" si="16"/>
        <v>3.9162934589737346E-2</v>
      </c>
      <c r="F59" s="3">
        <f t="shared" ca="1" si="16"/>
        <v>3.9781573425735739E-2</v>
      </c>
      <c r="G59" s="3">
        <f t="shared" ca="1" si="16"/>
        <v>4.0292438643088187E-2</v>
      </c>
      <c r="H59" s="3">
        <f t="shared" ca="1" si="16"/>
        <v>4.0699488406868781E-2</v>
      </c>
      <c r="I59" s="3">
        <f t="shared" ca="1" si="16"/>
        <v>4.104444262246288E-2</v>
      </c>
      <c r="J59" s="3">
        <f t="shared" ca="1" si="16"/>
        <v>4.135753975878572E-2</v>
      </c>
      <c r="K59" s="3">
        <f t="shared" ca="1" si="16"/>
        <v>4.1657064939730024E-2</v>
      </c>
      <c r="L59" s="3">
        <f t="shared" ca="1" si="16"/>
        <v>4.1950444130779502E-2</v>
      </c>
      <c r="M59" s="3">
        <f t="shared" ca="1" si="16"/>
        <v>4.223855618064315E-2</v>
      </c>
      <c r="N59" s="3">
        <f t="shared" ca="1" si="16"/>
        <v>4.2518796293836821E-2</v>
      </c>
      <c r="O59" s="3">
        <f t="shared" ca="1" si="16"/>
        <v>4.2787838724843305E-2</v>
      </c>
      <c r="P59" s="3">
        <f t="shared" ca="1" si="16"/>
        <v>4.304388023567203E-2</v>
      </c>
      <c r="Q59" s="3">
        <f t="shared" ca="1" si="15"/>
        <v>4.3287541141778275E-2</v>
      </c>
      <c r="R59" s="3">
        <f t="shared" ca="1" si="15"/>
        <v>4.3520463212402265E-2</v>
      </c>
      <c r="S59" s="3">
        <f t="shared" ca="1" si="15"/>
        <v>4.3742665619296864E-2</v>
      </c>
      <c r="T59" s="3">
        <f t="shared" ca="1" si="15"/>
        <v>4.3951901961284727E-2</v>
      </c>
      <c r="U59" s="3">
        <f t="shared" ca="1" si="15"/>
        <v>4.4143506320406228E-2</v>
      </c>
      <c r="V59" s="3">
        <f t="shared" ca="1" si="15"/>
        <v>4.431147689861728E-2</v>
      </c>
      <c r="W59" s="3">
        <f t="shared" ca="1" si="15"/>
        <v>4.4450154695770738E-2</v>
      </c>
      <c r="X59" s="3">
        <f t="shared" ca="1" si="17"/>
        <v>4.4554901043528619E-2</v>
      </c>
      <c r="Y59" s="3">
        <f t="shared" ca="1" si="17"/>
        <v>4.4623392827700135E-2</v>
      </c>
      <c r="Z59" s="3">
        <f t="shared" ca="1" si="17"/>
        <v>4.4656320829463601E-2</v>
      </c>
      <c r="AA59" s="3">
        <f t="shared" ca="1" si="17"/>
        <v>4.4655419424552888E-2</v>
      </c>
      <c r="AB59" s="3">
        <f t="shared" ca="1" si="17"/>
        <v>4.4623153476242121E-2</v>
      </c>
      <c r="AC59" s="3">
        <f t="shared" ca="1" si="17"/>
        <v>4.4562721721306792E-2</v>
      </c>
      <c r="AD59" s="3">
        <f t="shared" ca="1" si="17"/>
        <v>4.4477497328560718E-2</v>
      </c>
      <c r="AE59" s="3">
        <f t="shared" ca="1" si="17"/>
        <v>4.4370839666567061E-2</v>
      </c>
      <c r="AF59" s="3">
        <f t="shared" ca="1" si="17"/>
        <v>4.4246078338352791E-2</v>
      </c>
      <c r="AG59" s="3">
        <f t="shared" ca="1" si="17"/>
        <v>4.4106452648702943E-2</v>
      </c>
      <c r="AH59" s="3">
        <f t="shared" ca="1" si="17"/>
        <v>4.3954906809154315E-2</v>
      </c>
      <c r="AI59" s="3">
        <f t="shared" ca="1" si="17"/>
        <v>4.379360603620485E-2</v>
      </c>
      <c r="AJ59" s="3">
        <f t="shared" ca="1" si="17"/>
        <v>4.3623345120986486E-2</v>
      </c>
      <c r="AK59" s="3">
        <f t="shared" ca="1" si="17"/>
        <v>4.3443680193066228E-2</v>
      </c>
      <c r="AL59" s="3">
        <f t="shared" ca="1" si="17"/>
        <v>4.3253920070607695E-2</v>
      </c>
      <c r="AM59" s="3">
        <f t="shared" ca="1" si="17"/>
        <v>4.3053344420160969E-2</v>
      </c>
      <c r="AN59" s="3">
        <f t="shared" ca="1" si="18"/>
        <v>4.2841195605862366E-2</v>
      </c>
      <c r="AO59" s="3">
        <f t="shared" ca="1" si="18"/>
        <v>4.2616637903816215E-2</v>
      </c>
      <c r="AP59" s="3">
        <f t="shared" ca="1" si="18"/>
        <v>4.2378619549859838E-2</v>
      </c>
      <c r="AQ59" s="3">
        <f t="shared" ca="1" si="18"/>
        <v>4.212558037269775E-2</v>
      </c>
      <c r="AR59" s="3">
        <f t="shared" ca="1" si="18"/>
        <v>4.1855192572536615E-2</v>
      </c>
      <c r="AS59" s="3">
        <f t="shared" ca="1" si="18"/>
        <v>4.1564607091857442E-2</v>
      </c>
      <c r="AT59" s="3">
        <f t="shared" ca="1" si="18"/>
        <v>4.1250940413049761E-2</v>
      </c>
      <c r="AU59" s="3">
        <f t="shared" ca="1" si="18"/>
        <v>4.0911330919253461E-2</v>
      </c>
      <c r="AV59" s="3">
        <f t="shared" ca="1" si="18"/>
        <v>4.0542938374779104E-2</v>
      </c>
      <c r="AW59" s="3">
        <f t="shared" ca="1" si="18"/>
        <v>4.0142918488735482E-2</v>
      </c>
      <c r="AX59" s="3">
        <f t="shared" ca="1" si="18"/>
        <v>3.9708658260783118E-2</v>
      </c>
      <c r="AY59" s="3">
        <f t="shared" ca="1" si="18"/>
        <v>3.9240756402540503E-2</v>
      </c>
      <c r="AZ59" s="3">
        <f t="shared" ca="1" si="5"/>
        <v>3.8754323915067494E-2</v>
      </c>
      <c r="BC59" s="3">
        <f ca="1">-MC!BC59</f>
        <v>-0.64850716970771494</v>
      </c>
      <c r="BD59" s="3">
        <f ca="1">-MC!BD59</f>
        <v>-0.10509229737692127</v>
      </c>
      <c r="BE59" s="3">
        <f ca="1">-MC!BE59</f>
        <v>0.52587805174369517</v>
      </c>
    </row>
    <row r="60" spans="1:57" x14ac:dyDescent="0.2">
      <c r="A60" s="3">
        <f t="shared" si="6"/>
        <v>0.48000000000000026</v>
      </c>
      <c r="B60" s="3">
        <f t="shared" ca="1" si="16"/>
        <v>4.0470821876555249E-2</v>
      </c>
      <c r="C60" s="3">
        <f t="shared" ca="1" si="16"/>
        <v>3.9093030898385339E-2</v>
      </c>
      <c r="D60" s="3">
        <f t="shared" ca="1" si="16"/>
        <v>3.8175545350824423E-2</v>
      </c>
      <c r="E60" s="3">
        <f t="shared" ca="1" si="16"/>
        <v>3.8405429154603418E-2</v>
      </c>
      <c r="F60" s="3">
        <f t="shared" ca="1" si="16"/>
        <v>3.888447750560773E-2</v>
      </c>
      <c r="G60" s="3">
        <f t="shared" ca="1" si="16"/>
        <v>3.9275395055602701E-2</v>
      </c>
      <c r="H60" s="3">
        <f t="shared" ca="1" si="16"/>
        <v>3.9582011060003919E-2</v>
      </c>
      <c r="I60" s="3">
        <f t="shared" ca="1" si="16"/>
        <v>3.9844930180137121E-2</v>
      </c>
      <c r="J60" s="3">
        <f t="shared" ca="1" si="16"/>
        <v>4.0093265089740503E-2</v>
      </c>
      <c r="K60" s="3">
        <f t="shared" ca="1" si="16"/>
        <v>4.0344196202718674E-2</v>
      </c>
      <c r="L60" s="3">
        <f t="shared" ca="1" si="16"/>
        <v>4.0604130489977748E-2</v>
      </c>
      <c r="M60" s="3">
        <f t="shared" ca="1" si="16"/>
        <v>4.0872988783751986E-2</v>
      </c>
      <c r="N60" s="3">
        <f t="shared" ca="1" si="16"/>
        <v>4.1147263431876899E-2</v>
      </c>
      <c r="O60" s="3">
        <f t="shared" ca="1" si="16"/>
        <v>4.1422770769898039E-2</v>
      </c>
      <c r="P60" s="3">
        <f t="shared" ca="1" si="16"/>
        <v>4.1696867860733518E-2</v>
      </c>
      <c r="Q60" s="3">
        <f t="shared" ca="1" si="15"/>
        <v>4.1969307577906359E-2</v>
      </c>
      <c r="R60" s="3">
        <f t="shared" ca="1" si="15"/>
        <v>4.22408117391996E-2</v>
      </c>
      <c r="S60" s="3">
        <f t="shared" ca="1" si="15"/>
        <v>4.251046712360624E-2</v>
      </c>
      <c r="T60" s="3">
        <f t="shared" ca="1" si="15"/>
        <v>4.2775092299815749E-2</v>
      </c>
      <c r="U60" s="3">
        <f t="shared" ca="1" si="15"/>
        <v>4.3029108436096503E-2</v>
      </c>
      <c r="V60" s="3">
        <f t="shared" ca="1" si="15"/>
        <v>4.326563482100302E-2</v>
      </c>
      <c r="W60" s="3">
        <f t="shared" ca="1" si="15"/>
        <v>4.3478147484954092E-2</v>
      </c>
      <c r="X60" s="3">
        <f t="shared" ca="1" si="17"/>
        <v>4.3661169039920324E-2</v>
      </c>
      <c r="Y60" s="3">
        <f t="shared" ca="1" si="17"/>
        <v>4.3811551903909438E-2</v>
      </c>
      <c r="Z60" s="3">
        <f t="shared" ca="1" si="17"/>
        <v>4.3929123199114198E-2</v>
      </c>
      <c r="AA60" s="3">
        <f t="shared" ca="1" si="17"/>
        <v>4.4014747516972708E-2</v>
      </c>
      <c r="AB60" s="3">
        <f t="shared" ca="1" si="17"/>
        <v>4.4070020057476095E-2</v>
      </c>
      <c r="AC60" s="3">
        <f t="shared" ca="1" si="17"/>
        <v>4.4097258671744209E-2</v>
      </c>
      <c r="AD60" s="3">
        <f t="shared" ca="1" si="17"/>
        <v>4.4098951756843113E-2</v>
      </c>
      <c r="AE60" s="3">
        <f t="shared" ca="1" si="17"/>
        <v>4.4077573382101234E-2</v>
      </c>
      <c r="AF60" s="3">
        <f t="shared" ca="1" si="17"/>
        <v>4.4035566349142866E-2</v>
      </c>
      <c r="AG60" s="3">
        <f t="shared" ca="1" si="17"/>
        <v>4.3975278696240405E-2</v>
      </c>
      <c r="AH60" s="3">
        <f t="shared" ca="1" si="17"/>
        <v>4.3898753251347046E-2</v>
      </c>
      <c r="AI60" s="3">
        <f t="shared" ca="1" si="17"/>
        <v>4.3807241520015104E-2</v>
      </c>
      <c r="AJ60" s="3">
        <f t="shared" ca="1" si="17"/>
        <v>4.3700626671570243E-2</v>
      </c>
      <c r="AK60" s="3">
        <f t="shared" ca="1" si="17"/>
        <v>4.3577572461831984E-2</v>
      </c>
      <c r="AL60" s="3">
        <f t="shared" ca="1" si="17"/>
        <v>4.3436499103467578E-2</v>
      </c>
      <c r="AM60" s="3">
        <f t="shared" ca="1" si="17"/>
        <v>4.3275796902611678E-2</v>
      </c>
      <c r="AN60" s="3">
        <f t="shared" ca="1" si="18"/>
        <v>4.3093817479687324E-2</v>
      </c>
      <c r="AO60" s="3">
        <f t="shared" ca="1" si="18"/>
        <v>4.2888831088283216E-2</v>
      </c>
      <c r="AP60" s="3">
        <f t="shared" ca="1" si="18"/>
        <v>4.265888564819835E-2</v>
      </c>
      <c r="AQ60" s="3">
        <f t="shared" ca="1" si="18"/>
        <v>4.2401515143037069E-2</v>
      </c>
      <c r="AR60" s="3">
        <f t="shared" ca="1" si="18"/>
        <v>4.2113490642450582E-2</v>
      </c>
      <c r="AS60" s="3">
        <f t="shared" ca="1" si="18"/>
        <v>4.1791071645657193E-2</v>
      </c>
      <c r="AT60" s="3">
        <f t="shared" ca="1" si="18"/>
        <v>4.1430484469232698E-2</v>
      </c>
      <c r="AU60" s="3">
        <f t="shared" ca="1" si="18"/>
        <v>4.1027977706151408E-2</v>
      </c>
      <c r="AV60" s="3">
        <f t="shared" ca="1" si="18"/>
        <v>4.0579821482827856E-2</v>
      </c>
      <c r="AW60" s="3">
        <f t="shared" ca="1" si="18"/>
        <v>4.0082287554728098E-2</v>
      </c>
      <c r="AX60" s="3">
        <f t="shared" ca="1" si="18"/>
        <v>3.9531939913595535E-2</v>
      </c>
      <c r="AY60" s="3">
        <f t="shared" ca="1" si="18"/>
        <v>3.8928782017790375E-2</v>
      </c>
      <c r="AZ60" s="3">
        <f t="shared" ca="1" si="5"/>
        <v>3.8287109958896115E-2</v>
      </c>
      <c r="BC60" s="3">
        <f ca="1">-MC!BC60</f>
        <v>-0.85726228106245017</v>
      </c>
      <c r="BD60" s="3">
        <f ca="1">-MC!BD60</f>
        <v>1.6381947461543263</v>
      </c>
      <c r="BE60" s="3">
        <f ca="1">-MC!BE60</f>
        <v>-1.89978642144753</v>
      </c>
    </row>
    <row r="61" spans="1:57" x14ac:dyDescent="0.2">
      <c r="A61" s="3">
        <f t="shared" si="6"/>
        <v>0.49000000000000027</v>
      </c>
      <c r="B61" s="3">
        <f t="shared" ca="1" si="16"/>
        <v>3.9546270004054231E-2</v>
      </c>
      <c r="C61" s="3">
        <f t="shared" ca="1" si="16"/>
        <v>3.8044575635361025E-2</v>
      </c>
      <c r="D61" s="3">
        <f t="shared" ca="1" si="16"/>
        <v>3.7032781868178904E-2</v>
      </c>
      <c r="E61" s="3">
        <f t="shared" ca="1" si="16"/>
        <v>3.7165604884240241E-2</v>
      </c>
      <c r="F61" s="3">
        <f t="shared" ca="1" si="16"/>
        <v>3.755541287598381E-2</v>
      </c>
      <c r="G61" s="3">
        <f t="shared" ca="1" si="16"/>
        <v>3.7871085468494714E-2</v>
      </c>
      <c r="H61" s="3">
        <f t="shared" ca="1" si="16"/>
        <v>3.8116538032018588E-2</v>
      </c>
      <c r="I61" s="3">
        <f t="shared" ca="1" si="16"/>
        <v>3.8331494523975704E-2</v>
      </c>
      <c r="J61" s="3">
        <f t="shared" ca="1" si="16"/>
        <v>3.8544176995807547E-2</v>
      </c>
      <c r="K61" s="3">
        <f t="shared" ca="1" si="16"/>
        <v>3.8770897616915358E-2</v>
      </c>
      <c r="L61" s="3">
        <f t="shared" ca="1" si="16"/>
        <v>3.9017280334366265E-2</v>
      </c>
      <c r="M61" s="3">
        <f t="shared" ca="1" si="16"/>
        <v>3.9282523818292177E-2</v>
      </c>
      <c r="N61" s="3">
        <f t="shared" ca="1" si="16"/>
        <v>3.9562453209779698E-2</v>
      </c>
      <c r="O61" s="3">
        <f t="shared" ca="1" si="16"/>
        <v>3.9852262041010576E-2</v>
      </c>
      <c r="P61" s="3">
        <f t="shared" ca="1" si="16"/>
        <v>4.0148701872131334E-2</v>
      </c>
      <c r="Q61" s="3">
        <f t="shared" ca="1" si="16"/>
        <v>4.0450891835718768E-2</v>
      </c>
      <c r="R61" s="3">
        <f t="shared" ref="R61:AG76" ca="1" si="19">R60+R$2*$B$7+(R$3*$BC61+R$4*$BD61+R$5*$BE61)*SQRT($B$7)+(S60-R60)/(S$11-R$11)*$B$7</f>
        <v>4.0758868300449239E-2</v>
      </c>
      <c r="S61" s="3">
        <f t="shared" ca="1" si="19"/>
        <v>4.1071020350984901E-2</v>
      </c>
      <c r="T61" s="3">
        <f t="shared" ca="1" si="19"/>
        <v>4.1383466719385843E-2</v>
      </c>
      <c r="U61" s="3">
        <f t="shared" ca="1" si="19"/>
        <v>4.1689951091332368E-2</v>
      </c>
      <c r="V61" s="3">
        <f t="shared" ca="1" si="19"/>
        <v>4.1982948872033493E-2</v>
      </c>
      <c r="W61" s="3">
        <f t="shared" ca="1" si="19"/>
        <v>4.2255306398645318E-2</v>
      </c>
      <c r="X61" s="3">
        <f t="shared" ca="1" si="17"/>
        <v>4.250094259966139E-2</v>
      </c>
      <c r="Y61" s="3">
        <f t="shared" ca="1" si="17"/>
        <v>4.2716119392640792E-2</v>
      </c>
      <c r="Z61" s="3">
        <f t="shared" ca="1" si="17"/>
        <v>4.2900034869461062E-2</v>
      </c>
      <c r="AA61" s="3">
        <f t="shared" ca="1" si="17"/>
        <v>4.3052918590861342E-2</v>
      </c>
      <c r="AB61" s="3">
        <f t="shared" ca="1" si="17"/>
        <v>4.317573062027881E-2</v>
      </c>
      <c r="AC61" s="3">
        <f t="shared" ca="1" si="17"/>
        <v>4.3270142596632422E-2</v>
      </c>
      <c r="AD61" s="3">
        <f t="shared" ca="1" si="17"/>
        <v>4.3337992885867233E-2</v>
      </c>
      <c r="AE61" s="3">
        <f t="shared" ca="1" si="17"/>
        <v>4.338110497921014E-2</v>
      </c>
      <c r="AF61" s="3">
        <f t="shared" ca="1" si="17"/>
        <v>4.340126953875708E-2</v>
      </c>
      <c r="AG61" s="3">
        <f t="shared" ca="1" si="17"/>
        <v>4.3400177885102947E-2</v>
      </c>
      <c r="AH61" s="3">
        <f t="shared" ca="1" si="17"/>
        <v>4.337920596724662E-2</v>
      </c>
      <c r="AI61" s="3">
        <f t="shared" ca="1" si="17"/>
        <v>4.3338926372754105E-2</v>
      </c>
      <c r="AJ61" s="3">
        <f t="shared" ca="1" si="17"/>
        <v>4.32785457852825E-2</v>
      </c>
      <c r="AK61" s="3">
        <f t="shared" ca="1" si="17"/>
        <v>4.3196070413445406E-2</v>
      </c>
      <c r="AL61" s="3">
        <f t="shared" ca="1" si="17"/>
        <v>4.3089266600491866E-2</v>
      </c>
      <c r="AM61" s="3">
        <f t="shared" ca="1" si="17"/>
        <v>4.2955870015651675E-2</v>
      </c>
      <c r="AN61" s="3">
        <f t="shared" ca="1" si="18"/>
        <v>4.2793576221235093E-2</v>
      </c>
      <c r="AO61" s="3">
        <f t="shared" ca="1" si="18"/>
        <v>4.259999607362127E-2</v>
      </c>
      <c r="AP61" s="3">
        <f t="shared" ca="1" si="18"/>
        <v>4.2372511817166163E-2</v>
      </c>
      <c r="AQ61" s="3">
        <f t="shared" ca="1" si="18"/>
        <v>4.2107986435841391E-2</v>
      </c>
      <c r="AR61" s="3">
        <f t="shared" ca="1" si="18"/>
        <v>4.1802524813665101E-2</v>
      </c>
      <c r="AS61" s="3">
        <f t="shared" ca="1" si="18"/>
        <v>4.1451729783318382E-2</v>
      </c>
      <c r="AT61" s="3">
        <f t="shared" ca="1" si="18"/>
        <v>4.1051172254252824E-2</v>
      </c>
      <c r="AU61" s="3">
        <f t="shared" ca="1" si="18"/>
        <v>4.0596445783499059E-2</v>
      </c>
      <c r="AV61" s="3">
        <f t="shared" ca="1" si="18"/>
        <v>4.0083165724437229E-2</v>
      </c>
      <c r="AW61" s="3">
        <f t="shared" ca="1" si="18"/>
        <v>3.9506955848981673E-2</v>
      </c>
      <c r="AX61" s="3">
        <f t="shared" ca="1" si="18"/>
        <v>3.8863796447228392E-2</v>
      </c>
      <c r="AY61" s="3">
        <f t="shared" ca="1" si="18"/>
        <v>3.815332608233149E-2</v>
      </c>
      <c r="AZ61" s="3">
        <f t="shared" ca="1" si="5"/>
        <v>3.7389676656441322E-2</v>
      </c>
      <c r="BC61" s="3">
        <f ca="1">-MC!BC61</f>
        <v>-1.467352967608698</v>
      </c>
      <c r="BD61" s="3">
        <f ca="1">-MC!BD61</f>
        <v>1.413948157545569</v>
      </c>
      <c r="BE61" s="3">
        <f ca="1">-MC!BE61</f>
        <v>-1.1566464737768785</v>
      </c>
    </row>
    <row r="62" spans="1:57" x14ac:dyDescent="0.2">
      <c r="A62" s="3">
        <f t="shared" si="6"/>
        <v>0.50000000000000022</v>
      </c>
      <c r="B62" s="56">
        <f t="shared" ref="B62:Q77" ca="1" si="20">B61+B$2*$B$7+(B$3*$BC62+B$4*$BD62+B$5*$BE62)*SQRT($B$7)+(C61-B61)/(C$11-B$11)*$B$7</f>
        <v>3.9607824031898664E-2</v>
      </c>
      <c r="C62" s="81">
        <f t="shared" ca="1" si="20"/>
        <v>3.7998949997399577E-2</v>
      </c>
      <c r="D62" s="3">
        <f t="shared" ca="1" si="20"/>
        <v>3.6904314688760827E-2</v>
      </c>
      <c r="E62" s="3">
        <f t="shared" ca="1" si="20"/>
        <v>3.6947373473162327E-2</v>
      </c>
      <c r="F62" s="3">
        <f t="shared" ca="1" si="20"/>
        <v>3.7251208088866582E-2</v>
      </c>
      <c r="G62" s="3">
        <f t="shared" ca="1" si="20"/>
        <v>3.7490979866843736E-2</v>
      </c>
      <c r="H62" s="3">
        <f t="shared" ca="1" si="20"/>
        <v>3.7670899465529768E-2</v>
      </c>
      <c r="I62" s="3">
        <f t="shared" ca="1" si="20"/>
        <v>3.783003844980673E-2</v>
      </c>
      <c r="J62" s="3">
        <f t="shared" ca="1" si="20"/>
        <v>3.7995957206110306E-2</v>
      </c>
      <c r="K62" s="3">
        <f t="shared" ca="1" si="20"/>
        <v>3.8184329873486696E-2</v>
      </c>
      <c r="L62" s="3">
        <f t="shared" ca="1" si="20"/>
        <v>3.8400227102133803E-2</v>
      </c>
      <c r="M62" s="3">
        <f t="shared" ca="1" si="20"/>
        <v>3.8642355008923338E-2</v>
      </c>
      <c r="N62" s="3">
        <f t="shared" ca="1" si="20"/>
        <v>3.8906100925995703E-2</v>
      </c>
      <c r="O62" s="3">
        <f t="shared" ca="1" si="20"/>
        <v>3.9186264437915765E-2</v>
      </c>
      <c r="P62" s="3">
        <f t="shared" ca="1" si="20"/>
        <v>3.9479219547029973E-2</v>
      </c>
      <c r="Q62" s="3">
        <f t="shared" ca="1" si="20"/>
        <v>3.9783679120540767E-2</v>
      </c>
      <c r="R62" s="3">
        <f t="shared" ca="1" si="19"/>
        <v>4.0099222342848372E-2</v>
      </c>
      <c r="S62" s="3">
        <f t="shared" ca="1" si="19"/>
        <v>4.0423769071173184E-2</v>
      </c>
      <c r="T62" s="3">
        <f t="shared" ca="1" si="19"/>
        <v>4.0752967157761777E-2</v>
      </c>
      <c r="U62" s="3">
        <f t="shared" ca="1" si="19"/>
        <v>4.1080111987426268E-2</v>
      </c>
      <c r="V62" s="3">
        <f t="shared" ca="1" si="19"/>
        <v>4.1397263875566886E-2</v>
      </c>
      <c r="W62" s="3">
        <f t="shared" ca="1" si="19"/>
        <v>4.1696868496007788E-2</v>
      </c>
      <c r="X62" s="3">
        <f t="shared" ca="1" si="17"/>
        <v>4.1972469867161084E-2</v>
      </c>
      <c r="Y62" s="3">
        <f t="shared" ca="1" si="17"/>
        <v>4.2219967145274928E-2</v>
      </c>
      <c r="Z62" s="3">
        <f t="shared" ca="1" si="17"/>
        <v>4.2438157781639001E-2</v>
      </c>
      <c r="AA62" s="3">
        <f t="shared" ca="1" si="17"/>
        <v>4.2626864813911425E-2</v>
      </c>
      <c r="AB62" s="3">
        <f t="shared" ca="1" si="17"/>
        <v>4.2786641457197544E-2</v>
      </c>
      <c r="AC62" s="3">
        <f t="shared" ca="1" si="17"/>
        <v>4.291874157157205E-2</v>
      </c>
      <c r="AD62" s="3">
        <f t="shared" ca="1" si="17"/>
        <v>4.3024581990654433E-2</v>
      </c>
      <c r="AE62" s="3">
        <f t="shared" ca="1" si="17"/>
        <v>4.3105564106076556E-2</v>
      </c>
      <c r="AF62" s="3">
        <f t="shared" ca="1" si="17"/>
        <v>4.316305485857809E-2</v>
      </c>
      <c r="AG62" s="3">
        <f t="shared" ca="1" si="17"/>
        <v>4.3198317157585903E-2</v>
      </c>
      <c r="AH62" s="3">
        <f t="shared" ca="1" si="17"/>
        <v>4.321228834209899E-2</v>
      </c>
      <c r="AI62" s="3">
        <f t="shared" ca="1" si="17"/>
        <v>4.3205090640078415E-2</v>
      </c>
      <c r="AJ62" s="3">
        <f t="shared" ca="1" si="17"/>
        <v>4.3175483138017043E-2</v>
      </c>
      <c r="AK62" s="3">
        <f t="shared" ca="1" si="17"/>
        <v>4.3121043080613333E-2</v>
      </c>
      <c r="AL62" s="3">
        <f t="shared" ca="1" si="17"/>
        <v>4.3039111436083438E-2</v>
      </c>
      <c r="AM62" s="3">
        <f t="shared" ca="1" si="17"/>
        <v>4.2926997718063166E-2</v>
      </c>
      <c r="AN62" s="3">
        <f t="shared" ca="1" si="18"/>
        <v>4.2781969873703141E-2</v>
      </c>
      <c r="AO62" s="3">
        <f t="shared" ca="1" si="18"/>
        <v>4.2601207746343309E-2</v>
      </c>
      <c r="AP62" s="3">
        <f t="shared" ca="1" si="18"/>
        <v>4.2381656308147837E-2</v>
      </c>
      <c r="AQ62" s="3">
        <f t="shared" ca="1" si="18"/>
        <v>4.2119736149470677E-2</v>
      </c>
      <c r="AR62" s="3">
        <f t="shared" ca="1" si="18"/>
        <v>4.1811114668813869E-2</v>
      </c>
      <c r="AS62" s="3">
        <f t="shared" ca="1" si="18"/>
        <v>4.1450966567244583E-2</v>
      </c>
      <c r="AT62" s="3">
        <f t="shared" ca="1" si="18"/>
        <v>4.1034435864248868E-2</v>
      </c>
      <c r="AU62" s="3">
        <f t="shared" ca="1" si="18"/>
        <v>4.0556689595906914E-2</v>
      </c>
      <c r="AV62" s="3">
        <f t="shared" ca="1" si="18"/>
        <v>4.0012916988089148E-2</v>
      </c>
      <c r="AW62" s="3">
        <f t="shared" ca="1" si="18"/>
        <v>3.9398323624531335E-2</v>
      </c>
      <c r="AX62" s="3">
        <f t="shared" ca="1" si="18"/>
        <v>3.8708538979545966E-2</v>
      </c>
      <c r="AY62" s="3">
        <f t="shared" ca="1" si="18"/>
        <v>3.7943069244931509E-2</v>
      </c>
      <c r="AZ62" s="3">
        <f t="shared" ca="1" si="5"/>
        <v>3.7116407224886995E-2</v>
      </c>
      <c r="BB62" s="81"/>
      <c r="BC62" s="3">
        <f ca="1">-MC!BC62</f>
        <v>-0.50702953707311593</v>
      </c>
      <c r="BD62" s="3">
        <f ca="1">-MC!BD62</f>
        <v>0.48907013886744544</v>
      </c>
      <c r="BE62" s="3">
        <f ca="1">-MC!BE62</f>
        <v>-1.2452576664812707</v>
      </c>
    </row>
    <row r="63" spans="1:57" x14ac:dyDescent="0.2">
      <c r="A63" s="3">
        <f t="shared" si="6"/>
        <v>0.51000000000000023</v>
      </c>
      <c r="B63" s="56">
        <f ca="1">B62+B$2*$B$7+(B$3*$BC63+B$4*$BD63+B$5*$BE63)*SQRT($B$7)+(C62-B62)/(C$11-B$11)*$B$7</f>
        <v>3.9784473557333846E-2</v>
      </c>
      <c r="C63" s="3">
        <f t="shared" ca="1" si="20"/>
        <v>3.8108455253259337E-2</v>
      </c>
      <c r="D63" s="3">
        <f t="shared" ca="1" si="20"/>
        <v>3.6966357620528224E-2</v>
      </c>
      <c r="E63" s="3">
        <f t="shared" ca="1" si="20"/>
        <v>3.6951370357834364E-2</v>
      </c>
      <c r="F63" s="3">
        <f t="shared" ca="1" si="20"/>
        <v>3.7197355771324096E-2</v>
      </c>
      <c r="G63" s="3">
        <f t="shared" ca="1" si="20"/>
        <v>3.7385792828357571E-2</v>
      </c>
      <c r="H63" s="3">
        <f t="shared" ca="1" si="20"/>
        <v>3.7521324180805435E-2</v>
      </c>
      <c r="I63" s="3">
        <f t="shared" ca="1" si="20"/>
        <v>3.764252447442102E-2</v>
      </c>
      <c r="J63" s="3">
        <f t="shared" ca="1" si="20"/>
        <v>3.7776448562186114E-2</v>
      </c>
      <c r="K63" s="3">
        <f t="shared" ca="1" si="20"/>
        <v>3.793828990632047E-2</v>
      </c>
      <c r="L63" s="3">
        <f t="shared" ca="1" si="20"/>
        <v>3.8132722733883823E-2</v>
      </c>
      <c r="M63" s="3">
        <f t="shared" ca="1" si="20"/>
        <v>3.835811736223281E-2</v>
      </c>
      <c r="N63" s="3">
        <f t="shared" ca="1" si="20"/>
        <v>3.8609579850647141E-2</v>
      </c>
      <c r="O63" s="3">
        <f t="shared" ca="1" si="20"/>
        <v>3.8881671822729974E-2</v>
      </c>
      <c r="P63" s="3">
        <f t="shared" ca="1" si="20"/>
        <v>3.9170544807735096E-2</v>
      </c>
      <c r="Q63" s="3">
        <f t="shared" ca="1" si="20"/>
        <v>3.9474660047971413E-2</v>
      </c>
      <c r="R63" s="3">
        <f t="shared" ca="1" si="19"/>
        <v>3.979329496155859E-2</v>
      </c>
      <c r="S63" s="3">
        <f t="shared" ca="1" si="19"/>
        <v>4.0124055804086699E-2</v>
      </c>
      <c r="T63" s="3">
        <f t="shared" ca="1" si="19"/>
        <v>4.0462275658426569E-2</v>
      </c>
      <c r="U63" s="3">
        <f t="shared" ca="1" si="19"/>
        <v>4.0800957931602218E-2</v>
      </c>
      <c r="V63" s="3">
        <f t="shared" ca="1" si="19"/>
        <v>4.1131903796593483E-2</v>
      </c>
      <c r="W63" s="3">
        <f t="shared" ca="1" si="19"/>
        <v>4.1447314437816463E-2</v>
      </c>
      <c r="X63" s="3">
        <f t="shared" ca="1" si="17"/>
        <v>4.1740514865436118E-2</v>
      </c>
      <c r="Y63" s="3">
        <f t="shared" ca="1" si="17"/>
        <v>4.2007196375663018E-2</v>
      </c>
      <c r="Z63" s="3">
        <f t="shared" ca="1" si="17"/>
        <v>4.2245911320407982E-2</v>
      </c>
      <c r="AA63" s="3">
        <f t="shared" ca="1" si="17"/>
        <v>4.2456231866601975E-2</v>
      </c>
      <c r="AB63" s="3">
        <f t="shared" ca="1" si="17"/>
        <v>4.2638459821267148E-2</v>
      </c>
      <c r="AC63" s="3">
        <f t="shared" ca="1" si="17"/>
        <v>4.2793586849423158E-2</v>
      </c>
      <c r="AD63" s="3">
        <f t="shared" ca="1" si="17"/>
        <v>4.2922763899877432E-2</v>
      </c>
      <c r="AE63" s="3">
        <f t="shared" ca="1" si="17"/>
        <v>4.3027125891090444E-2</v>
      </c>
      <c r="AF63" s="3">
        <f t="shared" ca="1" si="17"/>
        <v>4.310777160750822E-2</v>
      </c>
      <c r="AG63" s="3">
        <f t="shared" ca="1" si="17"/>
        <v>4.3165691002271869E-2</v>
      </c>
      <c r="AH63" s="3">
        <f t="shared" ca="1" si="17"/>
        <v>4.3201538228247252E-2</v>
      </c>
      <c r="AI63" s="3">
        <f t="shared" ca="1" si="17"/>
        <v>4.321514086789819E-2</v>
      </c>
      <c r="AJ63" s="3">
        <f t="shared" ca="1" si="17"/>
        <v>4.3204966442077178E-2</v>
      </c>
      <c r="AK63" s="3">
        <f t="shared" ca="1" si="17"/>
        <v>4.3168318962204043E-2</v>
      </c>
      <c r="AL63" s="3">
        <f t="shared" ca="1" si="17"/>
        <v>4.3102269664709703E-2</v>
      </c>
      <c r="AM63" s="3">
        <f t="shared" ca="1" si="17"/>
        <v>4.3003857537303555E-2</v>
      </c>
      <c r="AN63" s="3">
        <f t="shared" ca="1" si="18"/>
        <v>4.2870078502877842E-2</v>
      </c>
      <c r="AO63" s="3">
        <f t="shared" ca="1" si="18"/>
        <v>4.2697836925409148E-2</v>
      </c>
      <c r="AP63" s="3">
        <f t="shared" ca="1" si="18"/>
        <v>4.2483796061300212E-2</v>
      </c>
      <c r="AQ63" s="3">
        <f t="shared" ca="1" si="18"/>
        <v>4.2224089864308208E-2</v>
      </c>
      <c r="AR63" s="3">
        <f t="shared" ca="1" si="18"/>
        <v>4.1914104093355997E-2</v>
      </c>
      <c r="AS63" s="3">
        <f t="shared" ca="1" si="18"/>
        <v>4.1548741001588681E-2</v>
      </c>
      <c r="AT63" s="3">
        <f t="shared" ca="1" si="18"/>
        <v>4.1122873384765925E-2</v>
      </c>
      <c r="AU63" s="3">
        <f t="shared" ca="1" si="18"/>
        <v>4.0631397424745176E-2</v>
      </c>
      <c r="AV63" s="3">
        <f t="shared" ca="1" si="18"/>
        <v>4.0069232037532647E-2</v>
      </c>
      <c r="AW63" s="3">
        <f t="shared" ca="1" si="18"/>
        <v>3.9431321624992299E-2</v>
      </c>
      <c r="AX63" s="3">
        <f t="shared" ca="1" si="18"/>
        <v>3.8713104873400545E-2</v>
      </c>
      <c r="AY63" s="3">
        <f t="shared" ca="1" si="18"/>
        <v>3.7914121127527192E-2</v>
      </c>
      <c r="AZ63" s="3">
        <f t="shared" ca="1" si="5"/>
        <v>3.7049532798926567E-2</v>
      </c>
      <c r="BC63" s="3">
        <f ca="1">-MC!BC63</f>
        <v>-0.15585319647755469</v>
      </c>
      <c r="BD63" s="3">
        <f ca="1">-MC!BD63</f>
        <v>0.2598285424882345</v>
      </c>
      <c r="BE63" s="3">
        <f ca="1">-MC!BE63</f>
        <v>-0.84505939365518667</v>
      </c>
    </row>
    <row r="64" spans="1:57" x14ac:dyDescent="0.2">
      <c r="A64" s="3">
        <f t="shared" si="6"/>
        <v>0.52000000000000024</v>
      </c>
      <c r="B64" s="3">
        <f t="shared" ca="1" si="20"/>
        <v>3.919206153357703E-2</v>
      </c>
      <c r="C64" s="3">
        <f t="shared" ca="1" si="20"/>
        <v>3.7609823796991543E-2</v>
      </c>
      <c r="D64" s="3">
        <f t="shared" ca="1" si="20"/>
        <v>3.6570849322056266E-2</v>
      </c>
      <c r="E64" s="3">
        <f t="shared" ca="1" si="20"/>
        <v>3.6639146125053611E-2</v>
      </c>
      <c r="F64" s="3">
        <f t="shared" ca="1" si="20"/>
        <v>3.6959530882731129E-2</v>
      </c>
      <c r="G64" s="3">
        <f t="shared" ca="1" si="20"/>
        <v>3.7219945547327132E-2</v>
      </c>
      <c r="H64" s="3">
        <f t="shared" ca="1" si="20"/>
        <v>3.7425709247242887E-2</v>
      </c>
      <c r="I64" s="3">
        <f t="shared" ca="1" si="20"/>
        <v>3.7615162598163776E-2</v>
      </c>
      <c r="J64" s="3">
        <f t="shared" ca="1" si="20"/>
        <v>3.7815118478097466E-2</v>
      </c>
      <c r="K64" s="3">
        <f t="shared" ca="1" si="20"/>
        <v>3.8040554418858272E-2</v>
      </c>
      <c r="L64" s="3">
        <f t="shared" ca="1" si="20"/>
        <v>3.8296012498187475E-2</v>
      </c>
      <c r="M64" s="3">
        <f t="shared" ca="1" si="20"/>
        <v>3.8579791385806979E-2</v>
      </c>
      <c r="N64" s="3">
        <f t="shared" ca="1" si="20"/>
        <v>3.8886979795721005E-2</v>
      </c>
      <c r="O64" s="3">
        <f t="shared" ca="1" si="20"/>
        <v>3.9212164761675647E-2</v>
      </c>
      <c r="P64" s="3">
        <f t="shared" ca="1" si="20"/>
        <v>3.9551537818143252E-2</v>
      </c>
      <c r="Q64" s="3">
        <f t="shared" ca="1" si="20"/>
        <v>3.9903570641058705E-2</v>
      </c>
      <c r="R64" s="3">
        <f t="shared" ca="1" si="19"/>
        <v>4.0267501706901326E-2</v>
      </c>
      <c r="S64" s="3">
        <f t="shared" ca="1" si="19"/>
        <v>4.0640886707623253E-2</v>
      </c>
      <c r="T64" s="3">
        <f t="shared" ca="1" si="19"/>
        <v>4.1019007473898528E-2</v>
      </c>
      <c r="U64" s="3">
        <f t="shared" ca="1" si="19"/>
        <v>4.1394839153017685E-2</v>
      </c>
      <c r="V64" s="3">
        <f t="shared" ca="1" si="19"/>
        <v>4.1760187129947661E-2</v>
      </c>
      <c r="W64" s="3">
        <f t="shared" ca="1" si="19"/>
        <v>4.2107271670666961E-2</v>
      </c>
      <c r="X64" s="3">
        <f t="shared" ca="1" si="17"/>
        <v>4.2429462061404813E-2</v>
      </c>
      <c r="Y64" s="3">
        <f t="shared" ca="1" si="17"/>
        <v>4.2722504054894646E-2</v>
      </c>
      <c r="Z64" s="3">
        <f t="shared" ca="1" si="17"/>
        <v>4.2984967849588683E-2</v>
      </c>
      <c r="AA64" s="3">
        <f t="shared" ca="1" si="17"/>
        <v>4.3216437792290868E-2</v>
      </c>
      <c r="AB64" s="3">
        <f t="shared" ca="1" si="17"/>
        <v>4.3417227127547961E-2</v>
      </c>
      <c r="AC64" s="3">
        <f t="shared" ca="1" si="17"/>
        <v>4.3588328312876685E-2</v>
      </c>
      <c r="AD64" s="3">
        <f t="shared" ca="1" si="17"/>
        <v>4.3730889461852475E-2</v>
      </c>
      <c r="AE64" s="3">
        <f t="shared" ca="1" si="17"/>
        <v>4.3846042047449192E-2</v>
      </c>
      <c r="AF64" s="3">
        <f t="shared" ca="1" si="17"/>
        <v>4.3934879663166657E-2</v>
      </c>
      <c r="AG64" s="3">
        <f t="shared" ca="1" si="17"/>
        <v>4.3998382162610483E-2</v>
      </c>
      <c r="AH64" s="3">
        <f t="shared" ca="1" si="17"/>
        <v>4.4037183344673367E-2</v>
      </c>
      <c r="AI64" s="3">
        <f t="shared" ca="1" si="17"/>
        <v>4.4051079269266297E-2</v>
      </c>
      <c r="AJ64" s="3">
        <f t="shared" ca="1" si="17"/>
        <v>4.4038509319595839E-2</v>
      </c>
      <c r="AK64" s="3">
        <f t="shared" ca="1" si="17"/>
        <v>4.3996767405180326E-2</v>
      </c>
      <c r="AL64" s="3">
        <f t="shared" ca="1" si="17"/>
        <v>4.3922918076129844E-2</v>
      </c>
      <c r="AM64" s="3">
        <f t="shared" ca="1" si="17"/>
        <v>4.3813992825608009E-2</v>
      </c>
      <c r="AN64" s="3">
        <f t="shared" ca="1" si="18"/>
        <v>4.3666978544493806E-2</v>
      </c>
      <c r="AO64" s="3">
        <f t="shared" ca="1" si="18"/>
        <v>4.3478767054019755E-2</v>
      </c>
      <c r="AP64" s="3">
        <f t="shared" ca="1" si="18"/>
        <v>4.3246002857757711E-2</v>
      </c>
      <c r="AQ64" s="3">
        <f t="shared" ca="1" si="18"/>
        <v>4.2964796434155648E-2</v>
      </c>
      <c r="AR64" s="3">
        <f t="shared" ca="1" si="18"/>
        <v>4.2630515147737649E-2</v>
      </c>
      <c r="AS64" s="3">
        <f t="shared" ca="1" si="18"/>
        <v>4.2238051889557891E-2</v>
      </c>
      <c r="AT64" s="3">
        <f t="shared" ca="1" si="18"/>
        <v>4.1782271300386996E-2</v>
      </c>
      <c r="AU64" s="3">
        <f t="shared" ca="1" si="18"/>
        <v>4.1258061780094071E-2</v>
      </c>
      <c r="AV64" s="3">
        <f t="shared" ca="1" si="18"/>
        <v>4.0660335178728212E-2</v>
      </c>
      <c r="AW64" s="3">
        <f t="shared" ca="1" si="18"/>
        <v>3.9984039185505527E-2</v>
      </c>
      <c r="AX64" s="3">
        <f t="shared" ca="1" si="18"/>
        <v>3.9224689238833758E-2</v>
      </c>
      <c r="AY64" s="3">
        <f t="shared" ca="1" si="18"/>
        <v>3.838213362688897E-2</v>
      </c>
      <c r="AZ64" s="3">
        <f t="shared" ca="1" si="5"/>
        <v>3.7472542283726866E-2</v>
      </c>
      <c r="BC64" s="3">
        <f ca="1">-MC!BC64</f>
        <v>0.77905869767845637</v>
      </c>
      <c r="BD64" s="3">
        <f ca="1">-MC!BD64</f>
        <v>1.1872223368146919</v>
      </c>
      <c r="BE64" s="3">
        <f ca="1">-MC!BE64</f>
        <v>1.3422032485927051</v>
      </c>
    </row>
    <row r="65" spans="1:57" x14ac:dyDescent="0.2">
      <c r="A65" s="3">
        <f t="shared" si="6"/>
        <v>0.53000000000000025</v>
      </c>
      <c r="B65" s="3">
        <f t="shared" ca="1" si="20"/>
        <v>3.9596564185319094E-2</v>
      </c>
      <c r="C65" s="3">
        <f t="shared" ca="1" si="20"/>
        <v>3.7909785320580883E-2</v>
      </c>
      <c r="D65" s="3">
        <f t="shared" ca="1" si="20"/>
        <v>3.6789048499972346E-2</v>
      </c>
      <c r="E65" s="3">
        <f t="shared" ca="1" si="20"/>
        <v>3.6769547154083738E-2</v>
      </c>
      <c r="F65" s="3">
        <f t="shared" ca="1" si="20"/>
        <v>3.7006526878208303E-2</v>
      </c>
      <c r="G65" s="3">
        <f t="shared" ca="1" si="20"/>
        <v>3.719384125495457E-2</v>
      </c>
      <c r="H65" s="3">
        <f t="shared" ca="1" si="20"/>
        <v>3.7337032054781429E-2</v>
      </c>
      <c r="I65" s="3">
        <f t="shared" ca="1" si="20"/>
        <v>3.7473770080067186E-2</v>
      </c>
      <c r="J65" s="3">
        <f t="shared" ca="1" si="20"/>
        <v>3.7630191130395729E-2</v>
      </c>
      <c r="K65" s="3">
        <f t="shared" ca="1" si="20"/>
        <v>3.7820622858456665E-2</v>
      </c>
      <c r="L65" s="3">
        <f t="shared" ca="1" si="20"/>
        <v>3.8049040778365489E-2</v>
      </c>
      <c r="M65" s="3">
        <f t="shared" ca="1" si="20"/>
        <v>3.831323737391553E-2</v>
      </c>
      <c r="N65" s="3">
        <f t="shared" ca="1" si="20"/>
        <v>3.8607849244602879E-2</v>
      </c>
      <c r="O65" s="3">
        <f t="shared" ca="1" si="20"/>
        <v>3.8927053501877057E-2</v>
      </c>
      <c r="P65" s="3">
        <f t="shared" ca="1" si="20"/>
        <v>3.9266645469656108E-2</v>
      </c>
      <c r="Q65" s="3">
        <f t="shared" ca="1" si="20"/>
        <v>3.9624670645654551E-2</v>
      </c>
      <c r="R65" s="3">
        <f t="shared" ca="1" si="19"/>
        <v>3.9999892707930404E-2</v>
      </c>
      <c r="S65" s="3">
        <f t="shared" ca="1" si="19"/>
        <v>4.0389381146685659E-2</v>
      </c>
      <c r="T65" s="3">
        <f t="shared" ca="1" si="19"/>
        <v>4.0787931375905841E-2</v>
      </c>
      <c r="U65" s="3">
        <f t="shared" ca="1" si="19"/>
        <v>4.1188055308241392E-2</v>
      </c>
      <c r="V65" s="3">
        <f t="shared" ca="1" si="19"/>
        <v>4.1581127213696827E-2</v>
      </c>
      <c r="W65" s="3">
        <f t="shared" ca="1" si="19"/>
        <v>4.1958951319362087E-2</v>
      </c>
      <c r="X65" s="3">
        <f t="shared" ca="1" si="17"/>
        <v>4.2314505766798835E-2</v>
      </c>
      <c r="Y65" s="3">
        <f t="shared" ca="1" si="17"/>
        <v>4.2643154408722697E-2</v>
      </c>
      <c r="Z65" s="3">
        <f t="shared" ca="1" si="17"/>
        <v>4.2943049552452928E-2</v>
      </c>
      <c r="AA65" s="3">
        <f t="shared" ca="1" si="17"/>
        <v>4.3213352085478461E-2</v>
      </c>
      <c r="AB65" s="3">
        <f t="shared" ca="1" si="17"/>
        <v>4.3453950852629097E-2</v>
      </c>
      <c r="AC65" s="3">
        <f t="shared" ca="1" si="17"/>
        <v>4.3665403407023039E-2</v>
      </c>
      <c r="AD65" s="3">
        <f t="shared" ca="1" si="17"/>
        <v>4.3848419390457603E-2</v>
      </c>
      <c r="AE65" s="3">
        <f t="shared" ca="1" si="17"/>
        <v>4.4003691171169861E-2</v>
      </c>
      <c r="AF65" s="3">
        <f t="shared" ca="1" si="17"/>
        <v>4.4131871429200588E-2</v>
      </c>
      <c r="AG65" s="3">
        <f t="shared" ca="1" si="17"/>
        <v>4.423349408919016E-2</v>
      </c>
      <c r="AH65" s="3">
        <f t="shared" ca="1" si="17"/>
        <v>4.4308736748345498E-2</v>
      </c>
      <c r="AI65" s="3">
        <f t="shared" ca="1" si="17"/>
        <v>4.4356928387381866E-2</v>
      </c>
      <c r="AJ65" s="3">
        <f t="shared" ca="1" si="17"/>
        <v>4.437604498823379E-2</v>
      </c>
      <c r="AK65" s="3">
        <f t="shared" ca="1" si="17"/>
        <v>4.4362934802488693E-2</v>
      </c>
      <c r="AL65" s="3">
        <f t="shared" ca="1" si="17"/>
        <v>4.4314220053430338E-2</v>
      </c>
      <c r="AM65" s="3">
        <f t="shared" ca="1" si="17"/>
        <v>4.4226489084586165E-2</v>
      </c>
      <c r="AN65" s="3">
        <f t="shared" ca="1" si="18"/>
        <v>4.4096284060266284E-2</v>
      </c>
      <c r="AO65" s="3">
        <f t="shared" ca="1" si="18"/>
        <v>4.39200485104164E-2</v>
      </c>
      <c r="AP65" s="3">
        <f t="shared" ca="1" si="18"/>
        <v>4.3693972466986891E-2</v>
      </c>
      <c r="AQ65" s="3">
        <f t="shared" ca="1" si="18"/>
        <v>4.3413707410393743E-2</v>
      </c>
      <c r="AR65" s="3">
        <f t="shared" ca="1" si="18"/>
        <v>4.307416686706738E-2</v>
      </c>
      <c r="AS65" s="3">
        <f t="shared" ca="1" si="18"/>
        <v>4.2669798765772107E-2</v>
      </c>
      <c r="AT65" s="3">
        <f t="shared" ca="1" si="18"/>
        <v>4.2195023975408474E-2</v>
      </c>
      <c r="AU65" s="3">
        <f t="shared" ca="1" si="18"/>
        <v>4.1644287503836856E-2</v>
      </c>
      <c r="AV65" s="3">
        <f t="shared" ca="1" si="18"/>
        <v>4.1012058717874417E-2</v>
      </c>
      <c r="AW65" s="3">
        <f t="shared" ca="1" si="18"/>
        <v>4.0292854439043992E-2</v>
      </c>
      <c r="AX65" s="3">
        <f t="shared" ca="1" si="18"/>
        <v>3.9481835877369101E-2</v>
      </c>
      <c r="AY65" s="3">
        <f t="shared" ca="1" si="18"/>
        <v>3.8578738611672957E-2</v>
      </c>
      <c r="AZ65" s="3">
        <f t="shared" ca="1" si="5"/>
        <v>3.760031294669143E-2</v>
      </c>
      <c r="BC65" s="3">
        <f ca="1">-MC!BC65</f>
        <v>0.12585286760859304</v>
      </c>
      <c r="BD65" s="3">
        <f ca="1">-MC!BD65</f>
        <v>0.59628457229349863</v>
      </c>
      <c r="BE65" s="3">
        <f ca="1">-MC!BE65</f>
        <v>-1.1941195047444699</v>
      </c>
    </row>
    <row r="66" spans="1:57" x14ac:dyDescent="0.2">
      <c r="A66" s="3">
        <f t="shared" si="6"/>
        <v>0.54000000000000026</v>
      </c>
      <c r="B66" s="3">
        <f t="shared" ca="1" si="20"/>
        <v>3.8101175800099849E-2</v>
      </c>
      <c r="C66" s="3">
        <f t="shared" ca="1" si="20"/>
        <v>3.6445586279543009E-2</v>
      </c>
      <c r="D66" s="3">
        <f t="shared" ca="1" si="20"/>
        <v>3.5365427358296959E-2</v>
      </c>
      <c r="E66" s="3">
        <f t="shared" ca="1" si="20"/>
        <v>3.5368340994143994E-2</v>
      </c>
      <c r="F66" s="3">
        <f t="shared" ca="1" si="20"/>
        <v>3.5620389597959032E-2</v>
      </c>
      <c r="G66" s="3">
        <f t="shared" ca="1" si="20"/>
        <v>3.5821702845753998E-2</v>
      </c>
      <c r="H66" s="3">
        <f t="shared" ca="1" si="20"/>
        <v>3.5978505543737591E-2</v>
      </c>
      <c r="I66" s="3">
        <f t="shared" ca="1" si="20"/>
        <v>3.6128276778478144E-2</v>
      </c>
      <c r="J66" s="3">
        <f t="shared" ca="1" si="20"/>
        <v>3.6296954057921237E-2</v>
      </c>
      <c r="K66" s="3">
        <f t="shared" ca="1" si="20"/>
        <v>3.6498695064741189E-2</v>
      </c>
      <c r="L66" s="3">
        <f t="shared" ca="1" si="20"/>
        <v>3.6737388199781104E-2</v>
      </c>
      <c r="M66" s="3">
        <f t="shared" ca="1" si="20"/>
        <v>3.7010799085133626E-2</v>
      </c>
      <c r="N66" s="3">
        <f t="shared" ca="1" si="20"/>
        <v>3.7313591292430393E-2</v>
      </c>
      <c r="O66" s="3">
        <f t="shared" ca="1" si="20"/>
        <v>3.7640010527858661E-2</v>
      </c>
      <c r="P66" s="3">
        <f t="shared" ca="1" si="20"/>
        <v>3.7985933548228303E-2</v>
      </c>
      <c r="Q66" s="3">
        <f t="shared" ca="1" si="20"/>
        <v>3.8349456943428922E-2</v>
      </c>
      <c r="R66" s="3">
        <f t="shared" ca="1" si="19"/>
        <v>3.8729347607830124E-2</v>
      </c>
      <c r="S66" s="3">
        <f t="shared" ca="1" si="19"/>
        <v>3.9122667068384423E-2</v>
      </c>
      <c r="T66" s="3">
        <f t="shared" ca="1" si="19"/>
        <v>3.952420302882928E-2</v>
      </c>
      <c r="U66" s="3">
        <f t="shared" ca="1" si="19"/>
        <v>3.9926483052368032E-2</v>
      </c>
      <c r="V66" s="3">
        <f t="shared" ca="1" si="19"/>
        <v>4.0320928838363725E-2</v>
      </c>
      <c r="W66" s="3">
        <f t="shared" ca="1" si="19"/>
        <v>4.0699407315701625E-2</v>
      </c>
      <c r="X66" s="3">
        <f t="shared" ca="1" si="17"/>
        <v>4.1054983908968265E-2</v>
      </c>
      <c r="Y66" s="3">
        <f t="shared" ca="1" si="17"/>
        <v>4.1383118093838635E-2</v>
      </c>
      <c r="Z66" s="3">
        <f t="shared" ca="1" si="17"/>
        <v>4.1682022417934839E-2</v>
      </c>
      <c r="AA66" s="3">
        <f t="shared" ca="1" si="17"/>
        <v>4.1950912533422216E-2</v>
      </c>
      <c r="AB66" s="3">
        <f t="shared" ca="1" si="17"/>
        <v>4.2189730918119443E-2</v>
      </c>
      <c r="AC66" s="3">
        <f t="shared" ca="1" si="17"/>
        <v>4.2399078392198059E-2</v>
      </c>
      <c r="AD66" s="3">
        <f t="shared" ca="1" si="17"/>
        <v>4.2579704355817559E-2</v>
      </c>
      <c r="AE66" s="3">
        <f t="shared" ca="1" si="17"/>
        <v>4.2732340279103234E-2</v>
      </c>
      <c r="AF66" s="3">
        <f t="shared" ca="1" si="17"/>
        <v>4.2857676071126158E-2</v>
      </c>
      <c r="AG66" s="3">
        <f t="shared" ca="1" si="17"/>
        <v>4.2956277764906507E-2</v>
      </c>
      <c r="AH66" s="3">
        <f t="shared" ca="1" si="17"/>
        <v>4.3028344781214686E-2</v>
      </c>
      <c r="AI66" s="3">
        <f t="shared" ca="1" si="17"/>
        <v>4.3073217337928182E-2</v>
      </c>
      <c r="AJ66" s="3">
        <f t="shared" ca="1" si="17"/>
        <v>4.3088886613375746E-2</v>
      </c>
      <c r="AK66" s="3">
        <f t="shared" ca="1" si="17"/>
        <v>4.3072233510635459E-2</v>
      </c>
      <c r="AL66" s="3">
        <f t="shared" ca="1" si="17"/>
        <v>4.3019916152508005E-2</v>
      </c>
      <c r="AM66" s="3">
        <f t="shared" ca="1" si="17"/>
        <v>4.2928557944145462E-2</v>
      </c>
      <c r="AN66" s="3">
        <f t="shared" ca="1" si="18"/>
        <v>4.2794734494794179E-2</v>
      </c>
      <c r="AO66" s="3">
        <f t="shared" ca="1" si="18"/>
        <v>4.2614919162305788E-2</v>
      </c>
      <c r="AP66" s="3">
        <f t="shared" ca="1" si="18"/>
        <v>4.2385325659280465E-2</v>
      </c>
      <c r="AQ66" s="3">
        <f t="shared" ca="1" si="18"/>
        <v>4.2101624814100409E-2</v>
      </c>
      <c r="AR66" s="3">
        <f t="shared" ca="1" si="18"/>
        <v>4.1758754735417937E-2</v>
      </c>
      <c r="AS66" s="3">
        <f t="shared" ca="1" si="18"/>
        <v>4.1351196656315328E-2</v>
      </c>
      <c r="AT66" s="3">
        <f t="shared" ca="1" si="18"/>
        <v>4.0873405924219751E-2</v>
      </c>
      <c r="AU66" s="3">
        <f t="shared" ca="1" si="18"/>
        <v>4.0319862415957863E-2</v>
      </c>
      <c r="AV66" s="3">
        <f t="shared" ca="1" si="18"/>
        <v>3.9685071490225092E-2</v>
      </c>
      <c r="AW66" s="3">
        <f t="shared" ca="1" si="18"/>
        <v>3.8963598876436648E-2</v>
      </c>
      <c r="AX66" s="3">
        <f t="shared" ca="1" si="18"/>
        <v>3.8150734629411945E-2</v>
      </c>
      <c r="AY66" s="3">
        <f t="shared" ca="1" si="18"/>
        <v>3.7246593723021443E-2</v>
      </c>
      <c r="AZ66" s="3">
        <f t="shared" ca="1" si="5"/>
        <v>3.6269139321428397E-2</v>
      </c>
      <c r="BC66" s="3">
        <f ca="1">-MC!BC66</f>
        <v>-2.0356641757596439</v>
      </c>
      <c r="BD66" s="3">
        <f ca="1">-MC!BD66</f>
        <v>8.5152953844676915E-2</v>
      </c>
      <c r="BE66" s="3">
        <f ca="1">-MC!BE66</f>
        <v>0.25744241119746025</v>
      </c>
    </row>
    <row r="67" spans="1:57" x14ac:dyDescent="0.2">
      <c r="A67" s="3">
        <f t="shared" si="6"/>
        <v>0.55000000000000027</v>
      </c>
      <c r="B67" s="3">
        <f t="shared" ca="1" si="20"/>
        <v>3.8235953999776431E-2</v>
      </c>
      <c r="C67" s="3">
        <f t="shared" ca="1" si="20"/>
        <v>3.6684846560524585E-2</v>
      </c>
      <c r="D67" s="3">
        <f t="shared" ca="1" si="20"/>
        <v>3.5704881767066127E-2</v>
      </c>
      <c r="E67" s="3">
        <f t="shared" ca="1" si="20"/>
        <v>3.5777520913685357E-2</v>
      </c>
      <c r="F67" s="3">
        <f t="shared" ca="1" si="20"/>
        <v>3.6080155855937504E-2</v>
      </c>
      <c r="G67" s="3">
        <f t="shared" ca="1" si="20"/>
        <v>3.6319683945627006E-2</v>
      </c>
      <c r="H67" s="3">
        <f t="shared" ca="1" si="20"/>
        <v>3.6503598973223389E-2</v>
      </c>
      <c r="I67" s="3">
        <f t="shared" ca="1" si="20"/>
        <v>3.6669791621510635E-2</v>
      </c>
      <c r="J67" s="3">
        <f t="shared" ca="1" si="20"/>
        <v>3.6844605116770658E-2</v>
      </c>
      <c r="K67" s="3">
        <f t="shared" ca="1" si="20"/>
        <v>3.7042632272339573E-2</v>
      </c>
      <c r="L67" s="3">
        <f t="shared" ca="1" si="20"/>
        <v>3.7268279024361695E-2</v>
      </c>
      <c r="M67" s="3">
        <f t="shared" ca="1" si="20"/>
        <v>3.7519888653447922E-2</v>
      </c>
      <c r="N67" s="3">
        <f t="shared" ca="1" si="20"/>
        <v>3.7792755979359653E-2</v>
      </c>
      <c r="O67" s="3">
        <f t="shared" ca="1" si="20"/>
        <v>3.8081799003327206E-2</v>
      </c>
      <c r="P67" s="3">
        <f t="shared" ca="1" si="20"/>
        <v>3.8383578751780105E-2</v>
      </c>
      <c r="Q67" s="3">
        <f t="shared" ca="1" si="20"/>
        <v>3.8696845392807974E-2</v>
      </c>
      <c r="R67" s="3">
        <f t="shared" ca="1" si="19"/>
        <v>3.9020972257042978E-2</v>
      </c>
      <c r="S67" s="3">
        <f t="shared" ca="1" si="19"/>
        <v>3.935361635679039E-2</v>
      </c>
      <c r="T67" s="3">
        <f t="shared" ca="1" si="19"/>
        <v>3.9690161596297804E-2</v>
      </c>
      <c r="U67" s="3">
        <f t="shared" ca="1" si="19"/>
        <v>4.0023755268439778E-2</v>
      </c>
      <c r="V67" s="3">
        <f t="shared" ca="1" si="19"/>
        <v>4.0346470250928815E-2</v>
      </c>
      <c r="W67" s="3">
        <f t="shared" ca="1" si="19"/>
        <v>4.0650840109612292E-2</v>
      </c>
      <c r="X67" s="3">
        <f t="shared" ca="1" si="19"/>
        <v>4.0930621162442504E-2</v>
      </c>
      <c r="Y67" s="3">
        <f t="shared" ca="1" si="19"/>
        <v>4.1181971243942864E-2</v>
      </c>
      <c r="Z67" s="3">
        <f t="shared" ca="1" si="19"/>
        <v>4.1403766476067992E-2</v>
      </c>
      <c r="AA67" s="3">
        <f t="shared" ca="1" si="19"/>
        <v>4.159588069656809E-2</v>
      </c>
      <c r="AB67" s="3">
        <f t="shared" ca="1" si="19"/>
        <v>4.1758913252474182E-2</v>
      </c>
      <c r="AC67" s="3">
        <f t="shared" ca="1" si="19"/>
        <v>4.189411160437953E-2</v>
      </c>
      <c r="AD67" s="3">
        <f t="shared" ca="1" si="19"/>
        <v>4.2002868341218511E-2</v>
      </c>
      <c r="AE67" s="3">
        <f t="shared" ca="1" si="19"/>
        <v>4.2086557441089682E-2</v>
      </c>
      <c r="AF67" s="3">
        <f t="shared" ca="1" si="19"/>
        <v>4.2146509383223597E-2</v>
      </c>
      <c r="AG67" s="3">
        <f t="shared" ca="1" si="19"/>
        <v>4.2183925546866112E-2</v>
      </c>
      <c r="AH67" s="3">
        <f t="shared" ref="AH67:AW82" ca="1" si="21">AH66+AH$2*$B$7+(AH$3*$BC67+AH$4*$BD67+AH$5*$BE67)*SQRT($B$7)+(AI66-AH66)/(AI$11-AH$11)*$B$7</f>
        <v>4.2199630408165281E-2</v>
      </c>
      <c r="AI67" s="3">
        <f t="shared" ca="1" si="21"/>
        <v>4.219357894488765E-2</v>
      </c>
      <c r="AJ67" s="3">
        <f t="shared" ca="1" si="21"/>
        <v>4.216438132440032E-2</v>
      </c>
      <c r="AK67" s="3">
        <f t="shared" ca="1" si="21"/>
        <v>4.2109554609774752E-2</v>
      </c>
      <c r="AL67" s="3">
        <f t="shared" ca="1" si="21"/>
        <v>4.2026396250112896E-2</v>
      </c>
      <c r="AM67" s="3">
        <f t="shared" ca="1" si="21"/>
        <v>4.1912168123399915E-2</v>
      </c>
      <c r="AN67" s="3">
        <f t="shared" ca="1" si="18"/>
        <v>4.1764082655019956E-2</v>
      </c>
      <c r="AO67" s="3">
        <f t="shared" ca="1" si="18"/>
        <v>4.1579246351327689E-2</v>
      </c>
      <c r="AP67" s="3">
        <f t="shared" ca="1" si="18"/>
        <v>4.1354499962461586E-2</v>
      </c>
      <c r="AQ67" s="3">
        <f t="shared" ca="1" si="18"/>
        <v>4.1086137212997385E-2</v>
      </c>
      <c r="AR67" s="3">
        <f t="shared" ca="1" si="18"/>
        <v>4.0769724411793398E-2</v>
      </c>
      <c r="AS67" s="3">
        <f t="shared" ca="1" si="18"/>
        <v>4.0400379563276259E-2</v>
      </c>
      <c r="AT67" s="3">
        <f t="shared" ca="1" si="18"/>
        <v>3.9973195944750732E-2</v>
      </c>
      <c r="AU67" s="3">
        <f t="shared" ca="1" si="18"/>
        <v>3.9483291768010215E-2</v>
      </c>
      <c r="AV67" s="3">
        <f t="shared" ca="1" si="18"/>
        <v>3.8925812085490855E-2</v>
      </c>
      <c r="AW67" s="3">
        <f t="shared" ca="1" si="18"/>
        <v>3.8295976576780529E-2</v>
      </c>
      <c r="AX67" s="3">
        <f t="shared" ca="1" si="18"/>
        <v>3.7589812596041737E-2</v>
      </c>
      <c r="AY67" s="3">
        <f t="shared" ca="1" si="18"/>
        <v>3.6808434625022014E-2</v>
      </c>
      <c r="AZ67" s="3">
        <f t="shared" ca="1" si="5"/>
        <v>3.5971557575583971E-2</v>
      </c>
      <c r="BC67" s="3">
        <f ca="1">-MC!BC67</f>
        <v>-0.42515224418251663</v>
      </c>
      <c r="BD67" s="3">
        <f ca="1">-MC!BD67</f>
        <v>-1.9291786844252119</v>
      </c>
      <c r="BE67" s="3">
        <f ca="1">-MC!BE67</f>
        <v>0.51535870625853697</v>
      </c>
    </row>
    <row r="68" spans="1:57" x14ac:dyDescent="0.2">
      <c r="A68" s="3">
        <f t="shared" si="6"/>
        <v>0.56000000000000028</v>
      </c>
      <c r="B68" s="3">
        <f t="shared" ca="1" si="20"/>
        <v>3.7279287480019144E-2</v>
      </c>
      <c r="C68" s="3">
        <f t="shared" ca="1" si="20"/>
        <v>3.5909727709884098E-2</v>
      </c>
      <c r="D68" s="3">
        <f t="shared" ca="1" si="20"/>
        <v>3.5103566608438913E-2</v>
      </c>
      <c r="E68" s="3">
        <f t="shared" ca="1" si="20"/>
        <v>3.5316864303643412E-2</v>
      </c>
      <c r="F68" s="3">
        <f t="shared" ca="1" si="20"/>
        <v>3.5738280155365308E-2</v>
      </c>
      <c r="G68" s="3">
        <f t="shared" ca="1" si="20"/>
        <v>3.6081398512380861E-2</v>
      </c>
      <c r="H68" s="3">
        <f t="shared" ca="1" si="20"/>
        <v>3.6354994296669427E-2</v>
      </c>
      <c r="I68" s="3">
        <f t="shared" ca="1" si="20"/>
        <v>3.6597398964683003E-2</v>
      </c>
      <c r="J68" s="3">
        <f t="shared" ca="1" si="20"/>
        <v>3.6835391344296281E-2</v>
      </c>
      <c r="K68" s="3">
        <f t="shared" ca="1" si="20"/>
        <v>3.7084030322609873E-2</v>
      </c>
      <c r="L68" s="3">
        <f t="shared" ca="1" si="20"/>
        <v>3.7348269868543602E-2</v>
      </c>
      <c r="M68" s="3">
        <f t="shared" ca="1" si="20"/>
        <v>3.7627061288028771E-2</v>
      </c>
      <c r="N68" s="3">
        <f t="shared" ca="1" si="20"/>
        <v>3.7916360764904761E-2</v>
      </c>
      <c r="O68" s="3">
        <f t="shared" ca="1" si="20"/>
        <v>3.8211788129946363E-2</v>
      </c>
      <c r="P68" s="3">
        <f t="shared" ca="1" si="20"/>
        <v>3.8510617360384351E-2</v>
      </c>
      <c r="Q68" s="3">
        <f t="shared" ca="1" si="20"/>
        <v>3.8812280554679522E-2</v>
      </c>
      <c r="R68" s="3">
        <f t="shared" ca="1" si="19"/>
        <v>3.9116786555718347E-2</v>
      </c>
      <c r="S68" s="3">
        <f t="shared" ca="1" si="19"/>
        <v>3.942241717047193E-2</v>
      </c>
      <c r="T68" s="3">
        <f t="shared" ca="1" si="19"/>
        <v>3.972518226929117E-2</v>
      </c>
      <c r="U68" s="3">
        <f t="shared" ca="1" si="19"/>
        <v>4.0018878798705325E-2</v>
      </c>
      <c r="V68" s="3">
        <f t="shared" ca="1" si="19"/>
        <v>4.0296260418958549E-2</v>
      </c>
      <c r="W68" s="3">
        <f t="shared" ca="1" si="19"/>
        <v>4.0550557112998334E-2</v>
      </c>
      <c r="X68" s="3">
        <f t="shared" ca="1" si="19"/>
        <v>4.0776245536462315E-2</v>
      </c>
      <c r="Y68" s="3">
        <f t="shared" ca="1" si="19"/>
        <v>4.0970210482041955E-2</v>
      </c>
      <c r="Z68" s="3">
        <f t="shared" ca="1" si="19"/>
        <v>4.113202083325937E-2</v>
      </c>
      <c r="AA68" s="3">
        <f t="shared" ca="1" si="19"/>
        <v>4.1262237882132097E-2</v>
      </c>
      <c r="AB68" s="3">
        <f t="shared" ca="1" si="19"/>
        <v>4.136214693533765E-2</v>
      </c>
      <c r="AC68" s="3">
        <f t="shared" ca="1" si="19"/>
        <v>4.1433671319867971E-2</v>
      </c>
      <c r="AD68" s="3">
        <f t="shared" ca="1" si="19"/>
        <v>4.1478876094826263E-2</v>
      </c>
      <c r="AE68" s="3">
        <f t="shared" ca="1" si="19"/>
        <v>4.1499807002537976E-2</v>
      </c>
      <c r="AF68" s="3">
        <f t="shared" ca="1" si="19"/>
        <v>4.1498464282924405E-2</v>
      </c>
      <c r="AG68" s="3">
        <f t="shared" ca="1" si="19"/>
        <v>4.1476713750650068E-2</v>
      </c>
      <c r="AH68" s="3">
        <f t="shared" ca="1" si="21"/>
        <v>4.1436034026340829E-2</v>
      </c>
      <c r="AI68" s="3">
        <f t="shared" ca="1" si="21"/>
        <v>4.1377024227245193E-2</v>
      </c>
      <c r="AJ68" s="3">
        <f t="shared" ca="1" si="21"/>
        <v>4.1298943148197674E-2</v>
      </c>
      <c r="AK68" s="3">
        <f t="shared" ca="1" si="21"/>
        <v>4.1199973370599184E-2</v>
      </c>
      <c r="AL68" s="3">
        <f t="shared" ca="1" si="21"/>
        <v>4.107808094779352E-2</v>
      </c>
      <c r="AM68" s="3">
        <f t="shared" ca="1" si="21"/>
        <v>4.0931195492474932E-2</v>
      </c>
      <c r="AN68" s="3">
        <f t="shared" ca="1" si="18"/>
        <v>4.0757195467822638E-2</v>
      </c>
      <c r="AO68" s="3">
        <f t="shared" ca="1" si="18"/>
        <v>4.0553849701484963E-2</v>
      </c>
      <c r="AP68" s="3">
        <f t="shared" ca="1" si="18"/>
        <v>4.0318655193321701E-2</v>
      </c>
      <c r="AQ68" s="3">
        <f t="shared" ca="1" si="18"/>
        <v>4.0048557965192334E-2</v>
      </c>
      <c r="AR68" s="3">
        <f t="shared" ca="1" si="18"/>
        <v>3.9739781992593863E-2</v>
      </c>
      <c r="AS68" s="3">
        <f t="shared" ca="1" si="18"/>
        <v>3.9388111369477868E-2</v>
      </c>
      <c r="AT68" s="3">
        <f t="shared" ca="1" si="18"/>
        <v>3.8989306606138446E-2</v>
      </c>
      <c r="AU68" s="3">
        <f t="shared" ca="1" si="18"/>
        <v>3.8539153571521108E-2</v>
      </c>
      <c r="AV68" s="3">
        <f t="shared" ca="1" si="18"/>
        <v>3.8033466591941331E-2</v>
      </c>
      <c r="AW68" s="3">
        <f t="shared" ca="1" si="18"/>
        <v>3.7468150259152976E-2</v>
      </c>
      <c r="AX68" s="3">
        <f t="shared" ca="1" si="18"/>
        <v>3.6840003765842247E-2</v>
      </c>
      <c r="AY68" s="3">
        <f t="shared" ca="1" si="18"/>
        <v>3.6151185441440137E-2</v>
      </c>
      <c r="AZ68" s="3">
        <f t="shared" ca="1" si="5"/>
        <v>3.5422799917228874E-2</v>
      </c>
      <c r="BC68" s="3">
        <f ca="1">-MC!BC68</f>
        <v>-0.72241087144750527</v>
      </c>
      <c r="BD68" s="3">
        <f ca="1">-MC!BD68</f>
        <v>-0.99411044628668321</v>
      </c>
      <c r="BE68" s="3">
        <f ca="1">-MC!BE68</f>
        <v>1.7148029326075704</v>
      </c>
    </row>
    <row r="69" spans="1:57" x14ac:dyDescent="0.2">
      <c r="A69" s="3">
        <f t="shared" si="6"/>
        <v>0.57000000000000028</v>
      </c>
      <c r="B69" s="3">
        <f t="shared" ca="1" si="20"/>
        <v>3.9194321781081905E-2</v>
      </c>
      <c r="C69" s="3">
        <f t="shared" ca="1" si="20"/>
        <v>3.7813625206596146E-2</v>
      </c>
      <c r="D69" s="3">
        <f t="shared" ca="1" si="20"/>
        <v>3.7002210621537517E-2</v>
      </c>
      <c r="E69" s="3">
        <f t="shared" ca="1" si="20"/>
        <v>3.7191017936932559E-2</v>
      </c>
      <c r="F69" s="3">
        <f t="shared" ca="1" si="20"/>
        <v>3.7579429982793094E-2</v>
      </c>
      <c r="G69" s="3">
        <f t="shared" ca="1" si="20"/>
        <v>3.7887157563536403E-2</v>
      </c>
      <c r="H69" s="3">
        <f t="shared" ca="1" si="20"/>
        <v>3.8123787501473314E-2</v>
      </c>
      <c r="I69" s="3">
        <f t="shared" ca="1" si="20"/>
        <v>3.8327639499260761E-2</v>
      </c>
      <c r="J69" s="3">
        <f t="shared" ca="1" si="20"/>
        <v>3.852547617178808E-2</v>
      </c>
      <c r="K69" s="3">
        <f t="shared" ca="1" si="20"/>
        <v>3.8732371695079079E-2</v>
      </c>
      <c r="L69" s="3">
        <f t="shared" ca="1" si="20"/>
        <v>3.8953376846658422E-2</v>
      </c>
      <c r="M69" s="3">
        <f t="shared" ca="1" si="20"/>
        <v>3.9187599600531406E-2</v>
      </c>
      <c r="N69" s="3">
        <f t="shared" ca="1" si="20"/>
        <v>3.9431205889903176E-2</v>
      </c>
      <c r="O69" s="3">
        <f t="shared" ca="1" si="20"/>
        <v>3.9680065173496593E-2</v>
      </c>
      <c r="P69" s="3">
        <f t="shared" ca="1" si="20"/>
        <v>3.9931711334913501E-2</v>
      </c>
      <c r="Q69" s="3">
        <f t="shared" ca="1" si="20"/>
        <v>4.0185805050602014E-2</v>
      </c>
      <c r="R69" s="3">
        <f t="shared" ca="1" si="19"/>
        <v>4.0442538037329549E-2</v>
      </c>
      <c r="S69" s="3">
        <f t="shared" ca="1" si="19"/>
        <v>4.0700364496140264E-2</v>
      </c>
      <c r="T69" s="3">
        <f t="shared" ca="1" si="19"/>
        <v>4.0955468313217828E-2</v>
      </c>
      <c r="U69" s="3">
        <f t="shared" ca="1" si="19"/>
        <v>4.1201844287302197E-2</v>
      </c>
      <c r="V69" s="3">
        <f t="shared" ca="1" si="19"/>
        <v>4.1432474749838973E-2</v>
      </c>
      <c r="W69" s="3">
        <f t="shared" ca="1" si="19"/>
        <v>4.1640834155265934E-2</v>
      </c>
      <c r="X69" s="3">
        <f t="shared" ca="1" si="19"/>
        <v>4.182166720529415E-2</v>
      </c>
      <c r="Y69" s="3">
        <f t="shared" ca="1" si="19"/>
        <v>4.1972132542829568E-2</v>
      </c>
      <c r="Z69" s="3">
        <f t="shared" ca="1" si="19"/>
        <v>4.2092039282794244E-2</v>
      </c>
      <c r="AA69" s="3">
        <f t="shared" ca="1" si="19"/>
        <v>4.218218371755908E-2</v>
      </c>
      <c r="AB69" s="3">
        <f t="shared" ca="1" si="19"/>
        <v>4.2244084487561569E-2</v>
      </c>
      <c r="AC69" s="3">
        <f t="shared" ca="1" si="19"/>
        <v>4.2279888294246198E-2</v>
      </c>
      <c r="AD69" s="3">
        <f t="shared" ca="1" si="19"/>
        <v>4.2291880228744576E-2</v>
      </c>
      <c r="AE69" s="3">
        <f t="shared" ca="1" si="19"/>
        <v>4.22823253335168E-2</v>
      </c>
      <c r="AF69" s="3">
        <f t="shared" ca="1" si="19"/>
        <v>4.225344107864791E-2</v>
      </c>
      <c r="AG69" s="3">
        <f t="shared" ca="1" si="19"/>
        <v>4.220730508438069E-2</v>
      </c>
      <c r="AH69" s="3">
        <f t="shared" ca="1" si="21"/>
        <v>4.2145597491697363E-2</v>
      </c>
      <c r="AI69" s="3">
        <f t="shared" ca="1" si="21"/>
        <v>4.2069109223066559E-2</v>
      </c>
      <c r="AJ69" s="3">
        <f t="shared" ca="1" si="21"/>
        <v>4.1977295614585866E-2</v>
      </c>
      <c r="AK69" s="3">
        <f t="shared" ca="1" si="21"/>
        <v>4.1868552403682362E-2</v>
      </c>
      <c r="AL69" s="3">
        <f t="shared" ca="1" si="21"/>
        <v>4.1741061806529478E-2</v>
      </c>
      <c r="AM69" s="3">
        <f t="shared" ca="1" si="21"/>
        <v>4.1592968712570733E-2</v>
      </c>
      <c r="AN69" s="3">
        <f t="shared" ca="1" si="18"/>
        <v>4.1422365124428803E-2</v>
      </c>
      <c r="AO69" s="3">
        <f t="shared" ca="1" si="18"/>
        <v>4.1227229645592688E-2</v>
      </c>
      <c r="AP69" s="3">
        <f t="shared" ca="1" si="18"/>
        <v>4.1005263022573207E-2</v>
      </c>
      <c r="AQ69" s="3">
        <f t="shared" ca="1" si="18"/>
        <v>4.0753611257879116E-2</v>
      </c>
      <c r="AR69" s="3">
        <f t="shared" ca="1" si="18"/>
        <v>4.0468703738082298E-2</v>
      </c>
      <c r="AS69" s="3">
        <f t="shared" ca="1" si="18"/>
        <v>4.0146538245506999E-2</v>
      </c>
      <c r="AT69" s="3">
        <f t="shared" ca="1" si="18"/>
        <v>3.9783090107898336E-2</v>
      </c>
      <c r="AU69" s="3">
        <f t="shared" ca="1" si="18"/>
        <v>3.9374360459666954E-2</v>
      </c>
      <c r="AV69" s="3">
        <f t="shared" ca="1" si="18"/>
        <v>3.8916380789751834E-2</v>
      </c>
      <c r="AW69" s="3">
        <f t="shared" ca="1" si="18"/>
        <v>3.8405289916578413E-2</v>
      </c>
      <c r="AX69" s="3">
        <f t="shared" ca="1" si="18"/>
        <v>3.7838211887518257E-2</v>
      </c>
      <c r="AY69" s="3">
        <f t="shared" ca="1" si="18"/>
        <v>3.7217903373098965E-2</v>
      </c>
      <c r="AZ69" s="3">
        <f t="shared" ca="1" si="5"/>
        <v>3.6566059868040277E-2</v>
      </c>
      <c r="BC69" s="3">
        <f ca="1">-MC!BC69</f>
        <v>1.7204265485423269</v>
      </c>
      <c r="BD69" s="3">
        <f ca="1">-MC!BD69</f>
        <v>-1.4165075197713133</v>
      </c>
      <c r="BE69" s="3">
        <f ca="1">-MC!BE69</f>
        <v>-0.69946231320829266</v>
      </c>
    </row>
    <row r="70" spans="1:57" x14ac:dyDescent="0.2">
      <c r="A70" s="3">
        <f t="shared" si="6"/>
        <v>0.58000000000000029</v>
      </c>
      <c r="B70" s="3">
        <f t="shared" ca="1" si="20"/>
        <v>3.6809018960269502E-2</v>
      </c>
      <c r="C70" s="3">
        <f t="shared" ca="1" si="20"/>
        <v>3.5570441464494319E-2</v>
      </c>
      <c r="D70" s="3">
        <f t="shared" ca="1" si="20"/>
        <v>3.4902425182176934E-2</v>
      </c>
      <c r="E70" s="3">
        <f t="shared" ca="1" si="20"/>
        <v>3.5211469193617541E-2</v>
      </c>
      <c r="F70" s="3">
        <f t="shared" ca="1" si="20"/>
        <v>3.570755037114736E-2</v>
      </c>
      <c r="G70" s="3">
        <f t="shared" ca="1" si="20"/>
        <v>3.6116362196183874E-2</v>
      </c>
      <c r="H70" s="3">
        <f t="shared" ca="1" si="20"/>
        <v>3.6448249430752221E-2</v>
      </c>
      <c r="I70" s="3">
        <f t="shared" ca="1" si="20"/>
        <v>3.6741482446995821E-2</v>
      </c>
      <c r="J70" s="3">
        <f t="shared" ca="1" si="20"/>
        <v>3.7022770789322215E-2</v>
      </c>
      <c r="K70" s="3">
        <f t="shared" ca="1" si="20"/>
        <v>3.7307168065537383E-2</v>
      </c>
      <c r="L70" s="3">
        <f t="shared" ca="1" si="20"/>
        <v>3.7599785571425584E-2</v>
      </c>
      <c r="M70" s="3">
        <f t="shared" ca="1" si="20"/>
        <v>3.7899851523157321E-2</v>
      </c>
      <c r="N70" s="3">
        <f t="shared" ca="1" si="20"/>
        <v>3.8203704913340519E-2</v>
      </c>
      <c r="O70" s="3">
        <f t="shared" ca="1" si="20"/>
        <v>3.850742754667992E-2</v>
      </c>
      <c r="P70" s="3">
        <f t="shared" ca="1" si="20"/>
        <v>3.880877509904615E-2</v>
      </c>
      <c r="Q70" s="3">
        <f t="shared" ca="1" si="20"/>
        <v>3.9107598423257846E-2</v>
      </c>
      <c r="R70" s="3">
        <f t="shared" ca="1" si="19"/>
        <v>3.9404234412832619E-2</v>
      </c>
      <c r="S70" s="3">
        <f t="shared" ca="1" si="19"/>
        <v>3.9697272207788216E-2</v>
      </c>
      <c r="T70" s="3">
        <f t="shared" ca="1" si="19"/>
        <v>3.9983032699334009E-2</v>
      </c>
      <c r="U70" s="3">
        <f t="shared" ca="1" si="19"/>
        <v>4.0255671667265833E-2</v>
      </c>
      <c r="V70" s="3">
        <f t="shared" ca="1" si="19"/>
        <v>4.0508362942701888E-2</v>
      </c>
      <c r="W70" s="3">
        <f t="shared" ca="1" si="19"/>
        <v>4.0734788435527254E-2</v>
      </c>
      <c r="X70" s="3">
        <f t="shared" ca="1" si="19"/>
        <v>4.0929923522074634E-2</v>
      </c>
      <c r="Y70" s="3">
        <f t="shared" ca="1" si="19"/>
        <v>4.1091162535553533E-2</v>
      </c>
      <c r="Z70" s="3">
        <f t="shared" ca="1" si="19"/>
        <v>4.121851723013039E-2</v>
      </c>
      <c r="AA70" s="3">
        <f t="shared" ca="1" si="19"/>
        <v>4.1312981377662955E-2</v>
      </c>
      <c r="AB70" s="3">
        <f t="shared" ca="1" si="19"/>
        <v>4.1376269265627923E-2</v>
      </c>
      <c r="AC70" s="3">
        <f t="shared" ca="1" si="19"/>
        <v>4.1410713415539223E-2</v>
      </c>
      <c r="AD70" s="3">
        <f t="shared" ca="1" si="19"/>
        <v>4.1418781448384345E-2</v>
      </c>
      <c r="AE70" s="3">
        <f t="shared" ca="1" si="19"/>
        <v>4.1402920177823987E-2</v>
      </c>
      <c r="AF70" s="3">
        <f t="shared" ca="1" si="19"/>
        <v>4.1365526708080587E-2</v>
      </c>
      <c r="AG70" s="3">
        <f t="shared" ca="1" si="19"/>
        <v>4.1308852771736147E-2</v>
      </c>
      <c r="AH70" s="3">
        <f t="shared" ca="1" si="21"/>
        <v>4.1234742348291858E-2</v>
      </c>
      <c r="AI70" s="3">
        <f t="shared" ca="1" si="21"/>
        <v>4.1144140772622718E-2</v>
      </c>
      <c r="AJ70" s="3">
        <f t="shared" ca="1" si="21"/>
        <v>4.1036662766850016E-2</v>
      </c>
      <c r="AK70" s="3">
        <f t="shared" ca="1" si="21"/>
        <v>4.0910879797028434E-2</v>
      </c>
      <c r="AL70" s="3">
        <f t="shared" ca="1" si="21"/>
        <v>4.0765152736904793E-2</v>
      </c>
      <c r="AM70" s="3">
        <f t="shared" ca="1" si="21"/>
        <v>4.0597804230391124E-2</v>
      </c>
      <c r="AN70" s="3">
        <f t="shared" ca="1" si="18"/>
        <v>4.0407102256746895E-2</v>
      </c>
      <c r="AO70" s="3">
        <f t="shared" ca="1" si="18"/>
        <v>4.0191197587183335E-2</v>
      </c>
      <c r="AP70" s="3">
        <f t="shared" ca="1" si="18"/>
        <v>3.9947957152007621E-2</v>
      </c>
      <c r="AQ70" s="3">
        <f t="shared" ca="1" si="18"/>
        <v>3.967468955545167E-2</v>
      </c>
      <c r="AR70" s="3">
        <f t="shared" ca="1" si="18"/>
        <v>3.9367992273173558E-2</v>
      </c>
      <c r="AS70" s="3">
        <f t="shared" ca="1" si="18"/>
        <v>3.9024039310917136E-2</v>
      </c>
      <c r="AT70" s="3">
        <f t="shared" ca="1" si="18"/>
        <v>3.8638983335304203E-2</v>
      </c>
      <c r="AU70" s="3">
        <f t="shared" ca="1" si="18"/>
        <v>3.8209003296619054E-2</v>
      </c>
      <c r="AV70" s="3">
        <f t="shared" ca="1" si="18"/>
        <v>3.7730310700170508E-2</v>
      </c>
      <c r="AW70" s="3">
        <f t="shared" ca="1" si="18"/>
        <v>3.7199242916081225E-2</v>
      </c>
      <c r="AX70" s="3">
        <f t="shared" ca="1" si="18"/>
        <v>3.6613216828601719E-2</v>
      </c>
      <c r="AY70" s="3">
        <f t="shared" ca="1" si="18"/>
        <v>3.5975549812268394E-2</v>
      </c>
      <c r="AZ70" s="3">
        <f t="shared" ca="1" si="5"/>
        <v>3.5308318276251693E-2</v>
      </c>
      <c r="BC70" s="3">
        <f ca="1">-MC!BC70</f>
        <v>-1.8068605781359048</v>
      </c>
      <c r="BD70" s="3">
        <f ca="1">-MC!BD70</f>
        <v>0.92133618814925633</v>
      </c>
      <c r="BE70" s="3">
        <f ca="1">-MC!BE70</f>
        <v>1.8272828127063558</v>
      </c>
    </row>
    <row r="71" spans="1:57" x14ac:dyDescent="0.2">
      <c r="A71" s="3">
        <f t="shared" si="6"/>
        <v>0.5900000000000003</v>
      </c>
      <c r="B71" s="3">
        <f t="shared" ca="1" si="20"/>
        <v>3.8287728547162191E-2</v>
      </c>
      <c r="C71" s="3">
        <f t="shared" ca="1" si="20"/>
        <v>3.7081148395582249E-2</v>
      </c>
      <c r="D71" s="3">
        <f t="shared" ca="1" si="20"/>
        <v>3.6446095807343704E-2</v>
      </c>
      <c r="E71" s="3">
        <f t="shared" ca="1" si="20"/>
        <v>3.6765511049548297E-2</v>
      </c>
      <c r="F71" s="3">
        <f t="shared" ca="1" si="20"/>
        <v>3.7260054129607284E-2</v>
      </c>
      <c r="G71" s="3">
        <f t="shared" ca="1" si="20"/>
        <v>3.7661478031259646E-2</v>
      </c>
      <c r="H71" s="3">
        <f t="shared" ca="1" si="20"/>
        <v>3.7981050630907259E-2</v>
      </c>
      <c r="I71" s="3">
        <f t="shared" ca="1" si="20"/>
        <v>3.8257174215447685E-2</v>
      </c>
      <c r="J71" s="3">
        <f t="shared" ca="1" si="20"/>
        <v>3.8516687228918961E-2</v>
      </c>
      <c r="K71" s="3">
        <f t="shared" ca="1" si="20"/>
        <v>3.8774805652705781E-2</v>
      </c>
      <c r="L71" s="3">
        <f t="shared" ca="1" si="20"/>
        <v>3.9036883815397126E-2</v>
      </c>
      <c r="M71" s="3">
        <f t="shared" ca="1" si="20"/>
        <v>3.930245255174046E-2</v>
      </c>
      <c r="N71" s="3">
        <f t="shared" ca="1" si="20"/>
        <v>3.9568206019545062E-2</v>
      </c>
      <c r="O71" s="3">
        <f t="shared" ca="1" si="20"/>
        <v>3.983061987849032E-2</v>
      </c>
      <c r="P71" s="3">
        <f t="shared" ca="1" si="20"/>
        <v>4.0087852284464674E-2</v>
      </c>
      <c r="Q71" s="3">
        <f t="shared" ca="1" si="20"/>
        <v>4.0340124686731892E-2</v>
      </c>
      <c r="R71" s="3">
        <f t="shared" ca="1" si="19"/>
        <v>4.0588100270871237E-2</v>
      </c>
      <c r="S71" s="3">
        <f t="shared" ca="1" si="19"/>
        <v>4.0830684477262111E-2</v>
      </c>
      <c r="T71" s="3">
        <f t="shared" ca="1" si="19"/>
        <v>4.106451700172719E-2</v>
      </c>
      <c r="U71" s="3">
        <f t="shared" ca="1" si="19"/>
        <v>4.1284096535557521E-2</v>
      </c>
      <c r="V71" s="3">
        <f t="shared" ca="1" si="19"/>
        <v>4.148297004872642E-2</v>
      </c>
      <c r="W71" s="3">
        <f t="shared" ca="1" si="19"/>
        <v>4.1655208691016743E-2</v>
      </c>
      <c r="X71" s="3">
        <f t="shared" ca="1" si="19"/>
        <v>4.1796199933763496E-2</v>
      </c>
      <c r="Y71" s="3">
        <f t="shared" ca="1" si="19"/>
        <v>4.1903754459525537E-2</v>
      </c>
      <c r="Z71" s="3">
        <f t="shared" ca="1" si="19"/>
        <v>4.1978267878585551E-2</v>
      </c>
      <c r="AA71" s="3">
        <f t="shared" ca="1" si="19"/>
        <v>4.2021112725706203E-2</v>
      </c>
      <c r="AB71" s="3">
        <f t="shared" ca="1" si="19"/>
        <v>4.2034380058930995E-2</v>
      </c>
      <c r="AC71" s="3">
        <f t="shared" ca="1" si="19"/>
        <v>4.2020769474106018E-2</v>
      </c>
      <c r="AD71" s="3">
        <f t="shared" ca="1" si="19"/>
        <v>4.1983112426968561E-2</v>
      </c>
      <c r="AE71" s="3">
        <f t="shared" ca="1" si="19"/>
        <v>4.192421877970566E-2</v>
      </c>
      <c r="AF71" s="3">
        <f t="shared" ca="1" si="19"/>
        <v>4.1846846480308196E-2</v>
      </c>
      <c r="AG71" s="3">
        <f t="shared" ca="1" si="19"/>
        <v>4.175360248828798E-2</v>
      </c>
      <c r="AH71" s="3">
        <f t="shared" ca="1" si="21"/>
        <v>4.1646675753209947E-2</v>
      </c>
      <c r="AI71" s="3">
        <f t="shared" ca="1" si="21"/>
        <v>4.1527347441894791E-2</v>
      </c>
      <c r="AJ71" s="3">
        <f t="shared" ca="1" si="21"/>
        <v>4.1395573309406603E-2</v>
      </c>
      <c r="AK71" s="3">
        <f t="shared" ca="1" si="21"/>
        <v>4.1250281929073582E-2</v>
      </c>
      <c r="AL71" s="3">
        <f t="shared" ca="1" si="21"/>
        <v>4.1090194134220853E-2</v>
      </c>
      <c r="AM71" s="3">
        <f t="shared" ca="1" si="21"/>
        <v>4.0913991607739328E-2</v>
      </c>
      <c r="AN71" s="3">
        <f t="shared" ca="1" si="18"/>
        <v>4.0720299549413981E-2</v>
      </c>
      <c r="AO71" s="3">
        <f t="shared" ca="1" si="18"/>
        <v>4.0507622098566759E-2</v>
      </c>
      <c r="AP71" s="3">
        <f t="shared" ca="1" si="18"/>
        <v>4.0274173617726741E-2</v>
      </c>
      <c r="AQ71" s="3">
        <f t="shared" ca="1" si="18"/>
        <v>4.0017606742663282E-2</v>
      </c>
      <c r="AR71" s="3">
        <f t="shared" ca="1" si="18"/>
        <v>3.9734868520874302E-2</v>
      </c>
      <c r="AS71" s="3">
        <f t="shared" ca="1" si="18"/>
        <v>3.9422490523899428E-2</v>
      </c>
      <c r="AT71" s="3">
        <f t="shared" ca="1" si="18"/>
        <v>3.9076984086844076E-2</v>
      </c>
      <c r="AU71" s="3">
        <f t="shared" ca="1" si="18"/>
        <v>3.869488733994312E-2</v>
      </c>
      <c r="AV71" s="3">
        <f t="shared" ca="1" si="18"/>
        <v>3.8272773495648768E-2</v>
      </c>
      <c r="AW71" s="3">
        <f t="shared" ca="1" si="18"/>
        <v>3.7807361681551556E-2</v>
      </c>
      <c r="AX71" s="3">
        <f t="shared" ca="1" si="18"/>
        <v>3.7296548296190536E-2</v>
      </c>
      <c r="AY71" s="3">
        <f t="shared" ca="1" si="18"/>
        <v>3.6744389142386764E-2</v>
      </c>
      <c r="AZ71" s="3">
        <f t="shared" ca="1" si="5"/>
        <v>3.6173475836120267E-2</v>
      </c>
      <c r="BC71" s="3">
        <f ca="1">-MC!BC71</f>
        <v>1.3207199016270881</v>
      </c>
      <c r="BD71" s="3">
        <f ca="1">-MC!BD71</f>
        <v>-1.5378618627884508</v>
      </c>
      <c r="BE71" s="3">
        <f ca="1">-MC!BE71</f>
        <v>-0.22570400760707798</v>
      </c>
    </row>
    <row r="72" spans="1:57" x14ac:dyDescent="0.2">
      <c r="A72" s="3">
        <f t="shared" si="6"/>
        <v>0.60000000000000031</v>
      </c>
      <c r="B72" s="3">
        <f t="shared" ca="1" si="20"/>
        <v>3.7872530387417357E-2</v>
      </c>
      <c r="C72" s="3">
        <f t="shared" ca="1" si="20"/>
        <v>3.6792317945704311E-2</v>
      </c>
      <c r="D72" s="3">
        <f t="shared" ca="1" si="20"/>
        <v>3.6278910083865218E-2</v>
      </c>
      <c r="E72" s="3">
        <f t="shared" ca="1" si="20"/>
        <v>3.6692499723457277E-2</v>
      </c>
      <c r="F72" s="3">
        <f t="shared" ca="1" si="20"/>
        <v>3.726446416300494E-2</v>
      </c>
      <c r="G72" s="3">
        <f t="shared" ca="1" si="20"/>
        <v>3.7732639789498139E-2</v>
      </c>
      <c r="H72" s="3">
        <f t="shared" ca="1" si="20"/>
        <v>3.8109328398411357E-2</v>
      </c>
      <c r="I72" s="3">
        <f t="shared" ca="1" si="20"/>
        <v>3.8433190759782188E-2</v>
      </c>
      <c r="J72" s="3">
        <f t="shared" ca="1" si="20"/>
        <v>3.8731321515446435E-2</v>
      </c>
      <c r="K72" s="3">
        <f t="shared" ca="1" si="20"/>
        <v>3.9019227262240386E-2</v>
      </c>
      <c r="L72" s="3">
        <f t="shared" ca="1" si="20"/>
        <v>3.9302633181961519E-2</v>
      </c>
      <c r="M72" s="3">
        <f t="shared" ca="1" si="20"/>
        <v>3.9581500407555079E-2</v>
      </c>
      <c r="N72" s="3">
        <f t="shared" ca="1" si="20"/>
        <v>3.9853005664515523E-2</v>
      </c>
      <c r="O72" s="3">
        <f t="shared" ca="1" si="20"/>
        <v>4.011414526868607E-2</v>
      </c>
      <c r="P72" s="3">
        <f t="shared" ca="1" si="20"/>
        <v>4.0363605846989857E-2</v>
      </c>
      <c r="Q72" s="3">
        <f t="shared" ca="1" si="20"/>
        <v>4.0602105187736444E-2</v>
      </c>
      <c r="R72" s="3">
        <f t="shared" ca="1" si="19"/>
        <v>4.0830759197421108E-2</v>
      </c>
      <c r="S72" s="3">
        <f t="shared" ca="1" si="19"/>
        <v>4.1048916295558256E-2</v>
      </c>
      <c r="T72" s="3">
        <f t="shared" ca="1" si="19"/>
        <v>4.1253662093409846E-2</v>
      </c>
      <c r="U72" s="3">
        <f t="shared" ca="1" si="19"/>
        <v>4.1439965426997689E-2</v>
      </c>
      <c r="V72" s="3">
        <f t="shared" ca="1" si="19"/>
        <v>4.1601873355859388E-2</v>
      </c>
      <c r="W72" s="3">
        <f t="shared" ca="1" si="19"/>
        <v>4.1733973355466018E-2</v>
      </c>
      <c r="X72" s="3">
        <f t="shared" ca="1" si="19"/>
        <v>4.1832191705930145E-2</v>
      </c>
      <c r="Y72" s="3">
        <f t="shared" ca="1" si="19"/>
        <v>4.1894881417983684E-2</v>
      </c>
      <c r="Z72" s="3">
        <f t="shared" ca="1" si="19"/>
        <v>4.1922948484849655E-2</v>
      </c>
      <c r="AA72" s="3">
        <f t="shared" ca="1" si="19"/>
        <v>4.191827079303722E-2</v>
      </c>
      <c r="AB72" s="3">
        <f t="shared" ca="1" si="19"/>
        <v>4.1883442605920342E-2</v>
      </c>
      <c r="AC72" s="3">
        <f t="shared" ca="1" si="19"/>
        <v>4.1821657157573945E-2</v>
      </c>
      <c r="AD72" s="3">
        <f t="shared" ca="1" si="19"/>
        <v>4.1736236351449012E-2</v>
      </c>
      <c r="AE72" s="3">
        <f t="shared" ca="1" si="19"/>
        <v>4.1630479682852072E-2</v>
      </c>
      <c r="AF72" s="3">
        <f t="shared" ca="1" si="19"/>
        <v>4.1507632459894021E-2</v>
      </c>
      <c r="AG72" s="3">
        <f t="shared" ca="1" si="19"/>
        <v>4.1370783292567506E-2</v>
      </c>
      <c r="AH72" s="3">
        <f t="shared" ca="1" si="21"/>
        <v>4.1222592546427163E-2</v>
      </c>
      <c r="AI72" s="3">
        <f t="shared" ca="1" si="21"/>
        <v>4.1064803952947683E-2</v>
      </c>
      <c r="AJ72" s="3">
        <f t="shared" ca="1" si="21"/>
        <v>4.0897841250310894E-2</v>
      </c>
      <c r="AK72" s="3">
        <f t="shared" ca="1" si="21"/>
        <v>4.072111680485295E-2</v>
      </c>
      <c r="AL72" s="3">
        <f t="shared" ca="1" si="21"/>
        <v>4.0533838019753639E-2</v>
      </c>
      <c r="AM72" s="3">
        <f t="shared" ca="1" si="21"/>
        <v>4.0335172209202012E-2</v>
      </c>
      <c r="AN72" s="3">
        <f t="shared" ca="1" si="21"/>
        <v>4.0124228345148595E-2</v>
      </c>
      <c r="AO72" s="3">
        <f t="shared" ca="1" si="21"/>
        <v>3.9899990444996619E-2</v>
      </c>
      <c r="AP72" s="3">
        <f t="shared" ca="1" si="21"/>
        <v>3.9661146864171715E-2</v>
      </c>
      <c r="AQ72" s="3">
        <f t="shared" ca="1" si="21"/>
        <v>3.9405821009475032E-2</v>
      </c>
      <c r="AR72" s="3">
        <f t="shared" ca="1" si="21"/>
        <v>3.9131436288811834E-2</v>
      </c>
      <c r="AS72" s="3">
        <f t="shared" ca="1" si="21"/>
        <v>3.8835008490259594E-2</v>
      </c>
      <c r="AT72" s="3">
        <f t="shared" ca="1" si="21"/>
        <v>3.8513534256325026E-2</v>
      </c>
      <c r="AU72" s="3">
        <f t="shared" ca="1" si="21"/>
        <v>3.8164037576425773E-2</v>
      </c>
      <c r="AV72" s="3">
        <f t="shared" ca="1" si="21"/>
        <v>3.7783580399852267E-2</v>
      </c>
      <c r="AW72" s="3">
        <f t="shared" ca="1" si="21"/>
        <v>3.7369392195487669E-2</v>
      </c>
      <c r="AX72" s="3">
        <f t="shared" ref="AX72:AY87" ca="1" si="22">AX71+AX$2*$B$7+(AX$3*$BC72+AX$4*$BD72+AX$5*$BE72)*SQRT($B$7)+(AY71-AX71)/(AY$11-AX$11)*$B$7</f>
        <v>3.6919980683127816E-2</v>
      </c>
      <c r="AY72" s="3">
        <f t="shared" ca="1" si="22"/>
        <v>3.6440262258137276E-2</v>
      </c>
      <c r="AZ72" s="3">
        <f t="shared" ca="1" si="5"/>
        <v>3.5953243860513379E-2</v>
      </c>
      <c r="BC72" s="3">
        <f ca="1">-MC!BC72</f>
        <v>-0.26471522055484531</v>
      </c>
      <c r="BD72" s="3">
        <f ca="1">-MC!BD72</f>
        <v>-0.85180829731184371</v>
      </c>
      <c r="BE72" s="3">
        <f ca="1">-MC!BE72</f>
        <v>1.1025528255880159</v>
      </c>
    </row>
    <row r="73" spans="1:57" x14ac:dyDescent="0.2">
      <c r="A73" s="3">
        <f t="shared" si="6"/>
        <v>0.61000000000000032</v>
      </c>
      <c r="B73" s="3">
        <f t="shared" ca="1" si="20"/>
        <v>3.808785232199572E-2</v>
      </c>
      <c r="C73" s="3">
        <f t="shared" ca="1" si="20"/>
        <v>3.7078370962248634E-2</v>
      </c>
      <c r="D73" s="3">
        <f t="shared" ca="1" si="20"/>
        <v>3.6632685769721653E-2</v>
      </c>
      <c r="E73" s="3">
        <f t="shared" ca="1" si="20"/>
        <v>3.7088887271771918E-2</v>
      </c>
      <c r="F73" s="3">
        <f t="shared" ca="1" si="20"/>
        <v>3.7688953038891193E-2</v>
      </c>
      <c r="G73" s="3">
        <f t="shared" ca="1" si="20"/>
        <v>3.8176677530248108E-2</v>
      </c>
      <c r="H73" s="3">
        <f t="shared" ca="1" si="20"/>
        <v>3.8565356610282459E-2</v>
      </c>
      <c r="I73" s="3">
        <f t="shared" ca="1" si="20"/>
        <v>3.8893885145076336E-2</v>
      </c>
      <c r="J73" s="3">
        <f t="shared" ca="1" si="20"/>
        <v>3.9189590321227749E-2</v>
      </c>
      <c r="K73" s="3">
        <f t="shared" ca="1" si="20"/>
        <v>3.946824661439103E-2</v>
      </c>
      <c r="L73" s="3">
        <f t="shared" ca="1" si="20"/>
        <v>3.9735926907083309E-2</v>
      </c>
      <c r="M73" s="3">
        <f t="shared" ca="1" si="20"/>
        <v>3.9992999334448678E-2</v>
      </c>
      <c r="N73" s="3">
        <f t="shared" ca="1" si="20"/>
        <v>4.0237099610047677E-2</v>
      </c>
      <c r="O73" s="3">
        <f t="shared" ca="1" si="20"/>
        <v>4.0465720520796111E-2</v>
      </c>
      <c r="P73" s="3">
        <f t="shared" ca="1" si="20"/>
        <v>4.0678052180623384E-2</v>
      </c>
      <c r="Q73" s="3">
        <f t="shared" ca="1" si="20"/>
        <v>4.0875283503133589E-2</v>
      </c>
      <c r="R73" s="3">
        <f t="shared" ca="1" si="19"/>
        <v>4.1058958579513721E-2</v>
      </c>
      <c r="S73" s="3">
        <f t="shared" ca="1" si="19"/>
        <v>4.1228844525750631E-2</v>
      </c>
      <c r="T73" s="3">
        <f t="shared" ca="1" si="19"/>
        <v>4.1382449011742713E-2</v>
      </c>
      <c r="U73" s="3">
        <f t="shared" ca="1" si="19"/>
        <v>4.1515187275750556E-2</v>
      </c>
      <c r="V73" s="3">
        <f t="shared" ca="1" si="19"/>
        <v>4.162158245020986E-2</v>
      </c>
      <c r="W73" s="3">
        <f t="shared" ca="1" si="19"/>
        <v>4.1696714444553043E-2</v>
      </c>
      <c r="X73" s="3">
        <f t="shared" ca="1" si="19"/>
        <v>4.1737024076669488E-2</v>
      </c>
      <c r="Y73" s="3">
        <f t="shared" ca="1" si="19"/>
        <v>4.1741381705170839E-2</v>
      </c>
      <c r="Z73" s="3">
        <f t="shared" ca="1" si="19"/>
        <v>4.171117926420792E-2</v>
      </c>
      <c r="AA73" s="3">
        <f t="shared" ca="1" si="19"/>
        <v>4.1648775607719395E-2</v>
      </c>
      <c r="AB73" s="3">
        <f t="shared" ca="1" si="19"/>
        <v>4.1557243671678998E-2</v>
      </c>
      <c r="AC73" s="3">
        <f t="shared" ca="1" si="19"/>
        <v>4.1440245923191531E-2</v>
      </c>
      <c r="AD73" s="3">
        <f t="shared" ca="1" si="19"/>
        <v>4.1301570355741113E-2</v>
      </c>
      <c r="AE73" s="3">
        <f t="shared" ca="1" si="19"/>
        <v>4.114498171090511E-2</v>
      </c>
      <c r="AF73" s="3">
        <f t="shared" ca="1" si="19"/>
        <v>4.0974188201333001E-2</v>
      </c>
      <c r="AG73" s="3">
        <f t="shared" ca="1" si="19"/>
        <v>4.079273554141976E-2</v>
      </c>
      <c r="AH73" s="3">
        <f t="shared" ca="1" si="21"/>
        <v>4.0603730994294374E-2</v>
      </c>
      <c r="AI73" s="3">
        <f t="shared" ca="1" si="21"/>
        <v>4.040935662306612E-2</v>
      </c>
      <c r="AJ73" s="3">
        <f t="shared" ca="1" si="21"/>
        <v>4.0210480123843727E-2</v>
      </c>
      <c r="AK73" s="3">
        <f t="shared" ca="1" si="21"/>
        <v>4.0006973370119547E-2</v>
      </c>
      <c r="AL73" s="3">
        <f t="shared" ca="1" si="21"/>
        <v>3.9798505974768257E-2</v>
      </c>
      <c r="AM73" s="3">
        <f t="shared" ca="1" si="21"/>
        <v>3.9584706504705733E-2</v>
      </c>
      <c r="AN73" s="3">
        <f t="shared" ca="1" si="21"/>
        <v>3.93651432847777E-2</v>
      </c>
      <c r="AO73" s="3">
        <f t="shared" ca="1" si="21"/>
        <v>3.9139255751376313E-2</v>
      </c>
      <c r="AP73" s="3">
        <f t="shared" ca="1" si="21"/>
        <v>3.8906181846997796E-2</v>
      </c>
      <c r="AQ73" s="3">
        <f t="shared" ca="1" si="21"/>
        <v>3.8664491519873959E-2</v>
      </c>
      <c r="AR73" s="3">
        <f t="shared" ca="1" si="21"/>
        <v>3.8412060354051328E-2</v>
      </c>
      <c r="AS73" s="3">
        <f t="shared" ca="1" si="21"/>
        <v>3.8146364034573846E-2</v>
      </c>
      <c r="AT73" s="3">
        <f t="shared" ca="1" si="21"/>
        <v>3.7864860180996482E-2</v>
      </c>
      <c r="AU73" s="3">
        <f t="shared" ca="1" si="21"/>
        <v>3.7565034358084108E-2</v>
      </c>
      <c r="AV73" s="3">
        <f t="shared" ca="1" si="21"/>
        <v>3.7244413342665796E-2</v>
      </c>
      <c r="AW73" s="3">
        <f t="shared" ca="1" si="21"/>
        <v>3.6900714623127939E-2</v>
      </c>
      <c r="AX73" s="3">
        <f t="shared" ca="1" si="22"/>
        <v>3.653303788456027E-2</v>
      </c>
      <c r="AY73" s="3">
        <f t="shared" ca="1" si="22"/>
        <v>3.614712686811164E-2</v>
      </c>
      <c r="AZ73" s="3">
        <f t="shared" ca="1" si="5"/>
        <v>3.5766142106331097E-2</v>
      </c>
      <c r="BC73" s="3">
        <f ca="1">-MC!BC73</f>
        <v>-0.28563967017189906</v>
      </c>
      <c r="BD73" s="3">
        <f ca="1">-MC!BD73</f>
        <v>-1.5085932921023346</v>
      </c>
      <c r="BE73" s="3">
        <f ca="1">-MC!BE73</f>
        <v>0.24402131646973935</v>
      </c>
    </row>
    <row r="74" spans="1:57" x14ac:dyDescent="0.2">
      <c r="A74" s="3">
        <f t="shared" si="6"/>
        <v>0.62000000000000033</v>
      </c>
      <c r="B74" s="3">
        <f t="shared" ca="1" si="20"/>
        <v>3.8077169325460382E-2</v>
      </c>
      <c r="C74" s="3">
        <f t="shared" ca="1" si="20"/>
        <v>3.7027619092198309E-2</v>
      </c>
      <c r="D74" s="3">
        <f t="shared" ca="1" si="20"/>
        <v>3.6550830377761981E-2</v>
      </c>
      <c r="E74" s="3">
        <f t="shared" ca="1" si="20"/>
        <v>3.6962946707627301E-2</v>
      </c>
      <c r="F74" s="3">
        <f t="shared" ca="1" si="20"/>
        <v>3.7515954419252991E-2</v>
      </c>
      <c r="G74" s="3">
        <f t="shared" ca="1" si="20"/>
        <v>3.7959008102917594E-2</v>
      </c>
      <c r="H74" s="3">
        <f t="shared" ca="1" si="20"/>
        <v>3.8305883831563262E-2</v>
      </c>
      <c r="I74" s="3">
        <f t="shared" ca="1" si="20"/>
        <v>3.8595211875286403E-2</v>
      </c>
      <c r="J74" s="3">
        <f t="shared" ca="1" si="20"/>
        <v>3.8854054011123795E-2</v>
      </c>
      <c r="K74" s="3">
        <f t="shared" ca="1" si="20"/>
        <v>3.9097955528981328E-2</v>
      </c>
      <c r="L74" s="3">
        <f t="shared" ca="1" si="20"/>
        <v>3.9332839537120794E-2</v>
      </c>
      <c r="M74" s="3">
        <f t="shared" ca="1" si="20"/>
        <v>3.9558983551597954E-2</v>
      </c>
      <c r="N74" s="3">
        <f t="shared" ca="1" si="20"/>
        <v>3.9773984362695018E-2</v>
      </c>
      <c r="O74" s="3">
        <f t="shared" ca="1" si="20"/>
        <v>3.9975332707714521E-2</v>
      </c>
      <c r="P74" s="3">
        <f t="shared" ca="1" si="20"/>
        <v>4.0162222879353338E-2</v>
      </c>
      <c r="Q74" s="3">
        <f t="shared" ca="1" si="20"/>
        <v>4.0335815396693515E-2</v>
      </c>
      <c r="R74" s="3">
        <f t="shared" ca="1" si="19"/>
        <v>4.0497583684844844E-2</v>
      </c>
      <c r="S74" s="3">
        <f t="shared" ca="1" si="19"/>
        <v>4.0647214962505326E-2</v>
      </c>
      <c r="T74" s="3">
        <f t="shared" ca="1" si="19"/>
        <v>4.0782140784077332E-2</v>
      </c>
      <c r="U74" s="3">
        <f t="shared" ca="1" si="19"/>
        <v>4.0897724722468852E-2</v>
      </c>
      <c r="V74" s="3">
        <f t="shared" ca="1" si="19"/>
        <v>4.0988467649230427E-2</v>
      </c>
      <c r="W74" s="3">
        <f t="shared" ca="1" si="19"/>
        <v>4.1049443688827576E-2</v>
      </c>
      <c r="X74" s="3">
        <f t="shared" ca="1" si="19"/>
        <v>4.107710959212401E-2</v>
      </c>
      <c r="Y74" s="3">
        <f t="shared" ca="1" si="19"/>
        <v>4.107035377646754E-2</v>
      </c>
      <c r="Z74" s="3">
        <f t="shared" ca="1" si="19"/>
        <v>4.1030555356462266E-2</v>
      </c>
      <c r="AA74" s="3">
        <f t="shared" ca="1" si="19"/>
        <v>4.0960055446575244E-2</v>
      </c>
      <c r="AB74" s="3">
        <f t="shared" ca="1" si="19"/>
        <v>4.086190680558402E-2</v>
      </c>
      <c r="AC74" s="3">
        <f t="shared" ca="1" si="19"/>
        <v>4.0739742409758799E-2</v>
      </c>
      <c r="AD74" s="3">
        <f t="shared" ca="1" si="19"/>
        <v>4.0597317664737058E-2</v>
      </c>
      <c r="AE74" s="3">
        <f t="shared" ca="1" si="19"/>
        <v>4.043836385052782E-2</v>
      </c>
      <c r="AF74" s="3">
        <f t="shared" ca="1" si="19"/>
        <v>4.0266553307311867E-2</v>
      </c>
      <c r="AG74" s="3">
        <f t="shared" ca="1" si="19"/>
        <v>4.0085389988745404E-2</v>
      </c>
      <c r="AH74" s="3">
        <f t="shared" ca="1" si="21"/>
        <v>3.989792922320843E-2</v>
      </c>
      <c r="AI74" s="3">
        <f t="shared" ca="1" si="21"/>
        <v>3.9706292856966134E-2</v>
      </c>
      <c r="AJ74" s="3">
        <f t="shared" ca="1" si="21"/>
        <v>3.9511294194034159E-2</v>
      </c>
      <c r="AK74" s="3">
        <f t="shared" ca="1" si="21"/>
        <v>3.9312766008107319E-2</v>
      </c>
      <c r="AL74" s="3">
        <f t="shared" ca="1" si="21"/>
        <v>3.9110341441611261E-2</v>
      </c>
      <c r="AM74" s="3">
        <f t="shared" ca="1" si="21"/>
        <v>3.8903611615187517E-2</v>
      </c>
      <c r="AN74" s="3">
        <f t="shared" ca="1" si="21"/>
        <v>3.8692105466894333E-2</v>
      </c>
      <c r="AO74" s="3">
        <f t="shared" ca="1" si="21"/>
        <v>3.8475219074469894E-2</v>
      </c>
      <c r="AP74" s="3">
        <f t="shared" ca="1" si="21"/>
        <v>3.8252041245563681E-2</v>
      </c>
      <c r="AQ74" s="3">
        <f t="shared" ca="1" si="21"/>
        <v>3.802108992152782E-2</v>
      </c>
      <c r="AR74" s="3">
        <f t="shared" ca="1" si="21"/>
        <v>3.7780194355962089E-2</v>
      </c>
      <c r="AS74" s="3">
        <f t="shared" ca="1" si="21"/>
        <v>3.7526791491473963E-2</v>
      </c>
      <c r="AT74" s="3">
        <f t="shared" ca="1" si="21"/>
        <v>3.7258301275628132E-2</v>
      </c>
      <c r="AU74" s="3">
        <f t="shared" ca="1" si="21"/>
        <v>3.6972172252575972E-2</v>
      </c>
      <c r="AV74" s="3">
        <f t="shared" ca="1" si="21"/>
        <v>3.6665897829519942E-2</v>
      </c>
      <c r="AW74" s="3">
        <f t="shared" ca="1" si="21"/>
        <v>3.6337186932260956E-2</v>
      </c>
      <c r="AX74" s="3">
        <f t="shared" ca="1" si="22"/>
        <v>3.5985237257787892E-2</v>
      </c>
      <c r="AY74" s="3">
        <f t="shared" ca="1" si="22"/>
        <v>3.56161077569647E-2</v>
      </c>
      <c r="AZ74" s="3">
        <f t="shared" ca="1" si="5"/>
        <v>3.5252366297490546E-2</v>
      </c>
      <c r="BC74" s="3">
        <f ca="1">-MC!BC74</f>
        <v>-0.86632300072611557</v>
      </c>
      <c r="BD74" s="3">
        <f ca="1">-MC!BD74</f>
        <v>-0.55029327005562312</v>
      </c>
      <c r="BE74" s="3">
        <f ca="1">-MC!BE74</f>
        <v>-0.78072094375985479</v>
      </c>
    </row>
    <row r="75" spans="1:57" x14ac:dyDescent="0.2">
      <c r="A75" s="3">
        <f t="shared" si="6"/>
        <v>0.63000000000000034</v>
      </c>
      <c r="B75" s="3">
        <f t="shared" ca="1" si="20"/>
        <v>3.9651986708760627E-2</v>
      </c>
      <c r="C75" s="3">
        <f t="shared" ca="1" si="20"/>
        <v>3.8371674550464759E-2</v>
      </c>
      <c r="D75" s="3">
        <f t="shared" ca="1" si="20"/>
        <v>3.7690953423352894E-2</v>
      </c>
      <c r="E75" s="3">
        <f t="shared" ca="1" si="20"/>
        <v>3.7903971777657836E-2</v>
      </c>
      <c r="F75" s="3">
        <f t="shared" ca="1" si="20"/>
        <v>3.8271944556349302E-2</v>
      </c>
      <c r="G75" s="3">
        <f t="shared" ca="1" si="20"/>
        <v>3.8548601693624764E-2</v>
      </c>
      <c r="H75" s="3">
        <f t="shared" ca="1" si="20"/>
        <v>3.8747497386100165E-2</v>
      </c>
      <c r="I75" s="3">
        <f t="shared" ca="1" si="20"/>
        <v>3.890631010287586E-2</v>
      </c>
      <c r="J75" s="3">
        <f t="shared" ca="1" si="20"/>
        <v>3.9051149747164851E-2</v>
      </c>
      <c r="K75" s="3">
        <f t="shared" ca="1" si="20"/>
        <v>3.9196646822615623E-2</v>
      </c>
      <c r="L75" s="3">
        <f t="shared" ca="1" si="20"/>
        <v>3.9347888657599132E-2</v>
      </c>
      <c r="M75" s="3">
        <f t="shared" ca="1" si="20"/>
        <v>3.9504375994260196E-2</v>
      </c>
      <c r="N75" s="3">
        <f t="shared" ca="1" si="20"/>
        <v>3.9662980248337178E-2</v>
      </c>
      <c r="O75" s="3">
        <f t="shared" ca="1" si="20"/>
        <v>3.982050304334811E-2</v>
      </c>
      <c r="P75" s="3">
        <f t="shared" ca="1" si="20"/>
        <v>3.9975455010552746E-2</v>
      </c>
      <c r="Q75" s="3">
        <f t="shared" ca="1" si="20"/>
        <v>4.0128280240341145E-2</v>
      </c>
      <c r="R75" s="3">
        <f t="shared" ca="1" si="19"/>
        <v>4.0279694118382822E-2</v>
      </c>
      <c r="S75" s="3">
        <f t="shared" ca="1" si="19"/>
        <v>4.0428616852983996E-2</v>
      </c>
      <c r="T75" s="3">
        <f t="shared" ca="1" si="19"/>
        <v>4.0571717183315037E-2</v>
      </c>
      <c r="U75" s="3">
        <f t="shared" ca="1" si="19"/>
        <v>4.0703620416281866E-2</v>
      </c>
      <c r="V75" s="3">
        <f t="shared" ca="1" si="19"/>
        <v>4.0818118303329397E-2</v>
      </c>
      <c r="W75" s="3">
        <f t="shared" ca="1" si="19"/>
        <v>4.0909592429576258E-2</v>
      </c>
      <c r="X75" s="3">
        <f t="shared" ca="1" si="19"/>
        <v>4.0973828332636908E-2</v>
      </c>
      <c r="Y75" s="3">
        <f t="shared" ca="1" si="19"/>
        <v>4.1009044682290816E-2</v>
      </c>
      <c r="Z75" s="3">
        <f t="shared" ca="1" si="19"/>
        <v>4.1015920486458073E-2</v>
      </c>
      <c r="AA75" s="3">
        <f t="shared" ca="1" si="19"/>
        <v>4.0996091882640771E-2</v>
      </c>
      <c r="AB75" s="3">
        <f t="shared" ca="1" si="19"/>
        <v>4.0951904077408702E-2</v>
      </c>
      <c r="AC75" s="3">
        <f t="shared" ca="1" si="19"/>
        <v>4.088627330551841E-2</v>
      </c>
      <c r="AD75" s="3">
        <f t="shared" ca="1" si="19"/>
        <v>4.0802235178547447E-2</v>
      </c>
      <c r="AE75" s="3">
        <f t="shared" ca="1" si="19"/>
        <v>4.0702800277979678E-2</v>
      </c>
      <c r="AF75" s="3">
        <f t="shared" ca="1" si="19"/>
        <v>4.0590917765022966E-2</v>
      </c>
      <c r="AG75" s="3">
        <f t="shared" ca="1" si="19"/>
        <v>4.0469362440375717E-2</v>
      </c>
      <c r="AH75" s="3">
        <f t="shared" ca="1" si="21"/>
        <v>4.0340450343288203E-2</v>
      </c>
      <c r="AI75" s="3">
        <f t="shared" ca="1" si="21"/>
        <v>4.0205556030937721E-2</v>
      </c>
      <c r="AJ75" s="3">
        <f t="shared" ca="1" si="21"/>
        <v>4.0064751532353934E-2</v>
      </c>
      <c r="AK75" s="3">
        <f t="shared" ca="1" si="21"/>
        <v>3.9917143385282246E-2</v>
      </c>
      <c r="AL75" s="3">
        <f t="shared" ca="1" si="21"/>
        <v>3.9761641053443937E-2</v>
      </c>
      <c r="AM75" s="3">
        <f t="shared" ca="1" si="21"/>
        <v>3.9597110983657126E-2</v>
      </c>
      <c r="AN75" s="3">
        <f t="shared" ca="1" si="21"/>
        <v>3.9422355459016421E-2</v>
      </c>
      <c r="AO75" s="3">
        <f t="shared" ca="1" si="21"/>
        <v>3.923603989434335E-2</v>
      </c>
      <c r="AP75" s="3">
        <f t="shared" ca="1" si="21"/>
        <v>3.9036516716261169E-2</v>
      </c>
      <c r="AQ75" s="3">
        <f t="shared" ca="1" si="21"/>
        <v>3.8821564784032161E-2</v>
      </c>
      <c r="AR75" s="3">
        <f t="shared" ca="1" si="21"/>
        <v>3.8588279983830721E-2</v>
      </c>
      <c r="AS75" s="3">
        <f t="shared" ca="1" si="21"/>
        <v>3.8333373348497977E-2</v>
      </c>
      <c r="AT75" s="3">
        <f t="shared" ca="1" si="21"/>
        <v>3.8053539977897038E-2</v>
      </c>
      <c r="AU75" s="3">
        <f t="shared" ca="1" si="21"/>
        <v>3.7745504279846687E-2</v>
      </c>
      <c r="AV75" s="3">
        <f t="shared" ca="1" si="21"/>
        <v>3.74060395993248E-2</v>
      </c>
      <c r="AW75" s="3">
        <f t="shared" ca="1" si="21"/>
        <v>3.7032161242297648E-2</v>
      </c>
      <c r="AX75" s="3">
        <f t="shared" ca="1" si="22"/>
        <v>3.6622482072870749E-2</v>
      </c>
      <c r="AY75" s="3">
        <f t="shared" ca="1" si="22"/>
        <v>3.6182670905393052E-2</v>
      </c>
      <c r="AZ75" s="3">
        <f t="shared" ca="1" si="5"/>
        <v>3.5734018371538383E-2</v>
      </c>
      <c r="BC75" s="3">
        <f ca="1">-MC!BC75</f>
        <v>0.53474342492561</v>
      </c>
      <c r="BD75" s="3">
        <f ca="1">-MC!BD75</f>
        <v>0.23333347343411859</v>
      </c>
      <c r="BE75" s="3">
        <f ca="1">-MC!BE75</f>
        <v>-2.809959405176647</v>
      </c>
    </row>
    <row r="76" spans="1:57" x14ac:dyDescent="0.2">
      <c r="A76" s="3">
        <f t="shared" si="6"/>
        <v>0.64000000000000035</v>
      </c>
      <c r="B76" s="3">
        <f t="shared" ca="1" si="20"/>
        <v>4.1825882211958883E-2</v>
      </c>
      <c r="C76" s="3">
        <f t="shared" ca="1" si="20"/>
        <v>4.0371832942490173E-2</v>
      </c>
      <c r="D76" s="3">
        <f t="shared" ca="1" si="20"/>
        <v>3.9535954493887769E-2</v>
      </c>
      <c r="E76" s="3">
        <f t="shared" ca="1" si="20"/>
        <v>3.9591361233207695E-2</v>
      </c>
      <c r="F76" s="3">
        <f t="shared" ca="1" si="20"/>
        <v>3.9808740162150087E-2</v>
      </c>
      <c r="G76" s="3">
        <f t="shared" ca="1" si="20"/>
        <v>3.9946637132877667E-2</v>
      </c>
      <c r="H76" s="3">
        <f t="shared" ca="1" si="20"/>
        <v>4.0018706385638009E-2</v>
      </c>
      <c r="I76" s="3">
        <f t="shared" ca="1" si="20"/>
        <v>4.0062011105530128E-2</v>
      </c>
      <c r="J76" s="3">
        <f t="shared" ca="1" si="20"/>
        <v>4.0102046582145792E-2</v>
      </c>
      <c r="K76" s="3">
        <f t="shared" ca="1" si="20"/>
        <v>4.0152866631454669E-2</v>
      </c>
      <c r="L76" s="3">
        <f t="shared" ca="1" si="20"/>
        <v>4.0219060500507713E-2</v>
      </c>
      <c r="M76" s="3">
        <f t="shared" ca="1" si="20"/>
        <v>4.0299689703977383E-2</v>
      </c>
      <c r="N76" s="3">
        <f t="shared" ca="1" si="20"/>
        <v>4.0391237526724619E-2</v>
      </c>
      <c r="O76" s="3">
        <f t="shared" ca="1" si="20"/>
        <v>4.0490153105981148E-2</v>
      </c>
      <c r="P76" s="3">
        <f t="shared" ca="1" si="20"/>
        <v>4.0594599274675743E-2</v>
      </c>
      <c r="Q76" s="3">
        <f t="shared" ca="1" si="20"/>
        <v>4.0704639380742751E-2</v>
      </c>
      <c r="R76" s="3">
        <f t="shared" ca="1" si="19"/>
        <v>4.082056710944363E-2</v>
      </c>
      <c r="S76" s="3">
        <f t="shared" ca="1" si="19"/>
        <v>4.0940872261047243E-2</v>
      </c>
      <c r="T76" s="3">
        <f t="shared" ca="1" si="19"/>
        <v>4.1061797768927814E-2</v>
      </c>
      <c r="U76" s="3">
        <f t="shared" ca="1" si="19"/>
        <v>4.1177567775358338E-2</v>
      </c>
      <c r="V76" s="3">
        <f t="shared" ca="1" si="19"/>
        <v>4.128160176174455E-2</v>
      </c>
      <c r="W76" s="3">
        <f t="shared" ca="1" si="19"/>
        <v>4.1367925718831362E-2</v>
      </c>
      <c r="X76" s="3">
        <f t="shared" ca="1" si="19"/>
        <v>4.1431990518748844E-2</v>
      </c>
      <c r="Y76" s="3">
        <f t="shared" ca="1" si="19"/>
        <v>4.1471680994977063E-2</v>
      </c>
      <c r="Z76" s="3">
        <f t="shared" ca="1" si="19"/>
        <v>4.1487312469797699E-2</v>
      </c>
      <c r="AA76" s="3">
        <f t="shared" ca="1" si="19"/>
        <v>4.1480152570694297E-2</v>
      </c>
      <c r="AB76" s="3">
        <f t="shared" ca="1" si="19"/>
        <v>4.1452175286693989E-2</v>
      </c>
      <c r="AC76" s="3">
        <f t="shared" ca="1" si="19"/>
        <v>4.1405916568440004E-2</v>
      </c>
      <c r="AD76" s="3">
        <f t="shared" ca="1" si="19"/>
        <v>4.1344028733811877E-2</v>
      </c>
      <c r="AE76" s="3">
        <f t="shared" ca="1" si="19"/>
        <v>4.1269138134610625E-2</v>
      </c>
      <c r="AF76" s="3">
        <f t="shared" ca="1" si="19"/>
        <v>4.1183807152042722E-2</v>
      </c>
      <c r="AG76" s="3">
        <f t="shared" ca="1" si="19"/>
        <v>4.1090417749576572E-2</v>
      </c>
      <c r="AH76" s="3">
        <f t="shared" ca="1" si="21"/>
        <v>4.0990883035784818E-2</v>
      </c>
      <c r="AI76" s="3">
        <f t="shared" ca="1" si="21"/>
        <v>4.0886166917490134E-2</v>
      </c>
      <c r="AJ76" s="3">
        <f t="shared" ca="1" si="21"/>
        <v>4.0775936967968177E-2</v>
      </c>
      <c r="AK76" s="3">
        <f t="shared" ca="1" si="21"/>
        <v>4.0658910058611088E-2</v>
      </c>
      <c r="AL76" s="3">
        <f t="shared" ca="1" si="21"/>
        <v>4.0533608472984636E-2</v>
      </c>
      <c r="AM76" s="3">
        <f t="shared" ca="1" si="21"/>
        <v>4.039851046291195E-2</v>
      </c>
      <c r="AN76" s="3">
        <f t="shared" ca="1" si="21"/>
        <v>4.025202809481622E-2</v>
      </c>
      <c r="AO76" s="3">
        <f t="shared" ca="1" si="21"/>
        <v>4.0092432524691329E-2</v>
      </c>
      <c r="AP76" s="3">
        <f t="shared" ca="1" si="21"/>
        <v>3.9917676262564296E-2</v>
      </c>
      <c r="AQ76" s="3">
        <f t="shared" ca="1" si="21"/>
        <v>3.9725135718352088E-2</v>
      </c>
      <c r="AR76" s="3">
        <f t="shared" ca="1" si="21"/>
        <v>3.9511510078408134E-2</v>
      </c>
      <c r="AS76" s="3">
        <f t="shared" ca="1" si="21"/>
        <v>3.9273121005499761E-2</v>
      </c>
      <c r="AT76" s="3">
        <f t="shared" ca="1" si="21"/>
        <v>3.900627528446711E-2</v>
      </c>
      <c r="AU76" s="3">
        <f t="shared" ca="1" si="21"/>
        <v>3.8707309786729795E-2</v>
      </c>
      <c r="AV76" s="3">
        <f t="shared" ca="1" si="21"/>
        <v>3.8372614842340107E-2</v>
      </c>
      <c r="AW76" s="3">
        <f t="shared" ca="1" si="21"/>
        <v>3.7998850831619982E-2</v>
      </c>
      <c r="AX76" s="3">
        <f t="shared" ca="1" si="22"/>
        <v>3.7584386198170172E-2</v>
      </c>
      <c r="AY76" s="3">
        <f t="shared" ca="1" si="22"/>
        <v>3.7134818396285657E-2</v>
      </c>
      <c r="AZ76" s="3">
        <f t="shared" ca="1" si="5"/>
        <v>3.6670807472941186E-2</v>
      </c>
      <c r="BC76" s="3">
        <f ca="1">-MC!BC76</f>
        <v>1.2677945683837075</v>
      </c>
      <c r="BD76" s="3">
        <f ca="1">-MC!BD76</f>
        <v>-0.66938463339254017</v>
      </c>
      <c r="BE76" s="3">
        <f ca="1">-MC!BE76</f>
        <v>-2.4126216552571265</v>
      </c>
    </row>
    <row r="77" spans="1:57" x14ac:dyDescent="0.2">
      <c r="A77" s="3">
        <f t="shared" si="6"/>
        <v>0.65000000000000036</v>
      </c>
      <c r="B77" s="3">
        <f t="shared" ca="1" si="20"/>
        <v>4.1924910793142381E-2</v>
      </c>
      <c r="C77" s="3">
        <f t="shared" ca="1" si="20"/>
        <v>4.0614738880805086E-2</v>
      </c>
      <c r="D77" s="3">
        <f t="shared" ca="1" si="20"/>
        <v>3.9921367837841247E-2</v>
      </c>
      <c r="E77" s="3">
        <f t="shared" ca="1" si="20"/>
        <v>4.0098024213276066E-2</v>
      </c>
      <c r="F77" s="3">
        <f t="shared" ca="1" si="20"/>
        <v>4.0425310087032644E-2</v>
      </c>
      <c r="G77" s="3">
        <f t="shared" ca="1" si="20"/>
        <v>4.0667029054060097E-2</v>
      </c>
      <c r="H77" s="3">
        <f t="shared" ca="1" si="20"/>
        <v>4.0837457233992791E-2</v>
      </c>
      <c r="I77" s="3">
        <f t="shared" ca="1" si="20"/>
        <v>4.0973578683643826E-2</v>
      </c>
      <c r="J77" s="3">
        <f t="shared" ca="1" si="20"/>
        <v>4.1100810979810436E-2</v>
      </c>
      <c r="K77" s="3">
        <f t="shared" ca="1" si="20"/>
        <v>4.1233168965218447E-2</v>
      </c>
      <c r="L77" s="3">
        <f t="shared" ca="1" si="20"/>
        <v>4.1375281124983621E-2</v>
      </c>
      <c r="M77" s="3">
        <f t="shared" ca="1" si="20"/>
        <v>4.1526306910545763E-2</v>
      </c>
      <c r="N77" s="3">
        <f t="shared" ca="1" si="20"/>
        <v>4.1682878331088039E-2</v>
      </c>
      <c r="O77" s="3">
        <f t="shared" ca="1" si="20"/>
        <v>4.1841628273622811E-2</v>
      </c>
      <c r="P77" s="3">
        <f t="shared" ca="1" si="20"/>
        <v>4.2000907256173198E-2</v>
      </c>
      <c r="Q77" s="3">
        <f t="shared" ca="1" si="20"/>
        <v>4.2160933207366628E-2</v>
      </c>
      <c r="R77" s="3">
        <f t="shared" ref="R77:AG92" ca="1" si="23">R76+R$2*$B$7+(R$3*$BC77+R$4*$BD77+R$5*$BE77)*SQRT($B$7)+(S76-R76)/(S$11-R$11)*$B$7</f>
        <v>4.232211408021172E-2</v>
      </c>
      <c r="S77" s="3">
        <f t="shared" ca="1" si="23"/>
        <v>4.2483045501292657E-2</v>
      </c>
      <c r="T77" s="3">
        <f t="shared" ca="1" si="23"/>
        <v>4.264008123331859E-2</v>
      </c>
      <c r="U77" s="3">
        <f t="shared" ca="1" si="23"/>
        <v>4.2787580974129304E-2</v>
      </c>
      <c r="V77" s="3">
        <f t="shared" ca="1" si="23"/>
        <v>4.2919128410912472E-2</v>
      </c>
      <c r="W77" s="3">
        <f t="shared" ca="1" si="23"/>
        <v>4.3028930500924933E-2</v>
      </c>
      <c r="X77" s="3">
        <f t="shared" ca="1" si="23"/>
        <v>4.3112639609703872E-2</v>
      </c>
      <c r="Y77" s="3">
        <f t="shared" ca="1" si="23"/>
        <v>4.3168342279751006E-2</v>
      </c>
      <c r="Z77" s="3">
        <f t="shared" ca="1" si="23"/>
        <v>4.319652619352983E-2</v>
      </c>
      <c r="AA77" s="3">
        <f t="shared" ca="1" si="23"/>
        <v>4.3198626556662685E-2</v>
      </c>
      <c r="AB77" s="3">
        <f t="shared" ca="1" si="23"/>
        <v>4.3176782101610467E-2</v>
      </c>
      <c r="AC77" s="3">
        <f t="shared" ca="1" si="23"/>
        <v>4.3133684577019188E-2</v>
      </c>
      <c r="AD77" s="3">
        <f t="shared" ca="1" si="23"/>
        <v>4.3072139130658549E-2</v>
      </c>
      <c r="AE77" s="3">
        <f t="shared" ca="1" si="23"/>
        <v>4.2994923975948139E-2</v>
      </c>
      <c r="AF77" s="3">
        <f t="shared" ca="1" si="23"/>
        <v>4.2904750735256299E-2</v>
      </c>
      <c r="AG77" s="3">
        <f t="shared" ca="1" si="23"/>
        <v>4.280414447526032E-2</v>
      </c>
      <c r="AH77" s="3">
        <f t="shared" ca="1" si="21"/>
        <v>4.2695151361769511E-2</v>
      </c>
      <c r="AI77" s="3">
        <f t="shared" ca="1" si="21"/>
        <v>4.2578860917451736E-2</v>
      </c>
      <c r="AJ77" s="3">
        <f t="shared" ca="1" si="21"/>
        <v>4.2455072697924492E-2</v>
      </c>
      <c r="AK77" s="3">
        <f t="shared" ca="1" si="21"/>
        <v>4.2322650100258458E-2</v>
      </c>
      <c r="AL77" s="3">
        <f t="shared" ca="1" si="21"/>
        <v>4.2180264349874916E-2</v>
      </c>
      <c r="AM77" s="3">
        <f t="shared" ca="1" si="21"/>
        <v>4.2026541605476316E-2</v>
      </c>
      <c r="AN77" s="3">
        <f t="shared" ca="1" si="21"/>
        <v>4.1860039778279109E-2</v>
      </c>
      <c r="AO77" s="3">
        <f t="shared" ca="1" si="21"/>
        <v>4.167917179460201E-2</v>
      </c>
      <c r="AP77" s="3">
        <f t="shared" ca="1" si="21"/>
        <v>4.1482026339528633E-2</v>
      </c>
      <c r="AQ77" s="3">
        <f t="shared" ca="1" si="21"/>
        <v>4.1266113630928948E-2</v>
      </c>
      <c r="AR77" s="3">
        <f t="shared" ca="1" si="21"/>
        <v>4.1028272444238199E-2</v>
      </c>
      <c r="AS77" s="3">
        <f t="shared" ca="1" si="21"/>
        <v>4.0764971235558736E-2</v>
      </c>
      <c r="AT77" s="3">
        <f t="shared" ca="1" si="21"/>
        <v>4.047266463258805E-2</v>
      </c>
      <c r="AU77" s="3">
        <f t="shared" ca="1" si="21"/>
        <v>4.0147838203083867E-2</v>
      </c>
      <c r="AV77" s="3">
        <f t="shared" ca="1" si="21"/>
        <v>3.9787035966266378E-2</v>
      </c>
      <c r="AW77" s="3">
        <f t="shared" ca="1" si="21"/>
        <v>3.9387101729223765E-2</v>
      </c>
      <c r="AX77" s="3">
        <f t="shared" ca="1" si="22"/>
        <v>3.8946699118568878E-2</v>
      </c>
      <c r="AY77" s="3">
        <f t="shared" ca="1" si="22"/>
        <v>3.8471879186357652E-2</v>
      </c>
      <c r="AZ77" s="3">
        <f t="shared" ref="AZ77:AZ140" ca="1" si="24">AZ76+AZ$2*$B$7+(AZ$3*$BC77+AZ$4*$BD77+AZ$5*$BE77)*SQRT($B$7)+(AZ76-AY76)/(AZ$11-AY$11)*$B$7</f>
        <v>3.7983332183969223E-2</v>
      </c>
      <c r="BC77" s="3">
        <f ca="1">-MC!BC77</f>
        <v>2.1898188492503254</v>
      </c>
      <c r="BD77" s="3">
        <f ca="1">-MC!BD77</f>
        <v>1.0813240407318387</v>
      </c>
      <c r="BE77" s="3">
        <f ca="1">-MC!BE77</f>
        <v>1.8850172806948251</v>
      </c>
    </row>
    <row r="78" spans="1:57" x14ac:dyDescent="0.2">
      <c r="A78" s="3">
        <f t="shared" ref="A78:A141" si="25">A77+0.01</f>
        <v>0.66000000000000036</v>
      </c>
      <c r="B78" s="3">
        <f t="shared" ref="B78:Q93" ca="1" si="26">B77+B$2*$B$7+(B$3*$BC78+B$4*$BD78+B$5*$BE78)*SQRT($B$7)+(C77-B77)/(C$11-B$11)*$B$7</f>
        <v>4.1359203416933922E-2</v>
      </c>
      <c r="C78" s="3">
        <f t="shared" ca="1" si="26"/>
        <v>4.0079631277321198E-2</v>
      </c>
      <c r="D78" s="3">
        <f t="shared" ca="1" si="26"/>
        <v>3.9416449046708116E-2</v>
      </c>
      <c r="E78" s="3">
        <f t="shared" ca="1" si="26"/>
        <v>3.9603712519337891E-2</v>
      </c>
      <c r="F78" s="3">
        <f t="shared" ca="1" si="26"/>
        <v>3.9931966711971592E-2</v>
      </c>
      <c r="G78" s="3">
        <f t="shared" ca="1" si="26"/>
        <v>4.0170301250400504E-2</v>
      </c>
      <c r="H78" s="3">
        <f t="shared" ca="1" si="26"/>
        <v>4.0333721118816057E-2</v>
      </c>
      <c r="I78" s="3">
        <f t="shared" ca="1" si="26"/>
        <v>4.0459252279379049E-2</v>
      </c>
      <c r="J78" s="3">
        <f t="shared" ca="1" si="26"/>
        <v>4.057235637620691E-2</v>
      </c>
      <c r="K78" s="3">
        <f t="shared" ca="1" si="26"/>
        <v>4.0687131848331566E-2</v>
      </c>
      <c r="L78" s="3">
        <f t="shared" ca="1" si="26"/>
        <v>4.0808368598231372E-2</v>
      </c>
      <c r="M78" s="3">
        <f t="shared" ca="1" si="26"/>
        <v>4.0935446035188339E-2</v>
      </c>
      <c r="N78" s="3">
        <f t="shared" ca="1" si="26"/>
        <v>4.1065266598540769E-2</v>
      </c>
      <c r="O78" s="3">
        <f t="shared" ca="1" si="26"/>
        <v>4.119476800911169E-2</v>
      </c>
      <c r="P78" s="3">
        <f t="shared" ca="1" si="26"/>
        <v>4.1322608813254287E-2</v>
      </c>
      <c r="Q78" s="3">
        <f t="shared" ca="1" si="26"/>
        <v>4.1449281719353893E-2</v>
      </c>
      <c r="R78" s="3">
        <f t="shared" ca="1" si="23"/>
        <v>4.1575429784661416E-2</v>
      </c>
      <c r="S78" s="3">
        <f t="shared" ca="1" si="23"/>
        <v>4.1699875567460486E-2</v>
      </c>
      <c r="T78" s="3">
        <f t="shared" ca="1" si="23"/>
        <v>4.1819205159643574E-2</v>
      </c>
      <c r="U78" s="3">
        <f t="shared" ca="1" si="23"/>
        <v>4.1928035392945304E-2</v>
      </c>
      <c r="V78" s="3">
        <f t="shared" ca="1" si="23"/>
        <v>4.2020235500873644E-2</v>
      </c>
      <c r="W78" s="3">
        <f t="shared" ca="1" si="23"/>
        <v>4.2090314823059014E-2</v>
      </c>
      <c r="X78" s="3">
        <f t="shared" ca="1" si="23"/>
        <v>4.2134248228081733E-2</v>
      </c>
      <c r="Y78" s="3">
        <f t="shared" ca="1" si="23"/>
        <v>4.2150444385812148E-2</v>
      </c>
      <c r="Z78" s="3">
        <f t="shared" ca="1" si="23"/>
        <v>4.2139684248578439E-2</v>
      </c>
      <c r="AA78" s="3">
        <f t="shared" ca="1" si="23"/>
        <v>4.2103691548771409E-2</v>
      </c>
      <c r="AB78" s="3">
        <f t="shared" ca="1" si="23"/>
        <v>4.2044890588700826E-2</v>
      </c>
      <c r="AC78" s="3">
        <f t="shared" ca="1" si="23"/>
        <v>4.1966249860977009E-2</v>
      </c>
      <c r="AD78" s="3">
        <f t="shared" ca="1" si="23"/>
        <v>4.187084832921812E-2</v>
      </c>
      <c r="AE78" s="3">
        <f t="shared" ca="1" si="23"/>
        <v>4.1761737021376949E-2</v>
      </c>
      <c r="AF78" s="3">
        <f t="shared" ca="1" si="23"/>
        <v>4.1641897683548375E-2</v>
      </c>
      <c r="AG78" s="3">
        <f t="shared" ca="1" si="23"/>
        <v>4.1514119290022911E-2</v>
      </c>
      <c r="AH78" s="3">
        <f t="shared" ca="1" si="21"/>
        <v>4.1380701920342419E-2</v>
      </c>
      <c r="AI78" s="3">
        <f t="shared" ca="1" si="21"/>
        <v>4.1242981845673654E-2</v>
      </c>
      <c r="AJ78" s="3">
        <f t="shared" ca="1" si="21"/>
        <v>4.1101011900166448E-2</v>
      </c>
      <c r="AK78" s="3">
        <f t="shared" ca="1" si="21"/>
        <v>4.0953923060217279E-2</v>
      </c>
      <c r="AL78" s="3">
        <f t="shared" ca="1" si="21"/>
        <v>4.0800656477727189E-2</v>
      </c>
      <c r="AM78" s="3">
        <f t="shared" ca="1" si="21"/>
        <v>4.0640107182359962E-2</v>
      </c>
      <c r="AN78" s="3">
        <f t="shared" ca="1" si="21"/>
        <v>4.0471099853959698E-2</v>
      </c>
      <c r="AO78" s="3">
        <f t="shared" ca="1" si="21"/>
        <v>4.0292310082588337E-2</v>
      </c>
      <c r="AP78" s="3">
        <f t="shared" ca="1" si="21"/>
        <v>4.0102083686367758E-2</v>
      </c>
      <c r="AQ78" s="3">
        <f t="shared" ca="1" si="21"/>
        <v>3.9898185812067263E-2</v>
      </c>
      <c r="AR78" s="3">
        <f t="shared" ca="1" si="21"/>
        <v>3.9677715973612707E-2</v>
      </c>
      <c r="AS78" s="3">
        <f t="shared" ca="1" si="21"/>
        <v>3.943741044675568E-2</v>
      </c>
      <c r="AT78" s="3">
        <f t="shared" ca="1" si="21"/>
        <v>3.9173992724444384E-2</v>
      </c>
      <c r="AU78" s="3">
        <f t="shared" ca="1" si="21"/>
        <v>3.8884218175955006E-2</v>
      </c>
      <c r="AV78" s="3">
        <f t="shared" ca="1" si="21"/>
        <v>3.8564906109751336E-2</v>
      </c>
      <c r="AW78" s="3">
        <f t="shared" ca="1" si="21"/>
        <v>3.8213207000136473E-2</v>
      </c>
      <c r="AX78" s="3">
        <f t="shared" ca="1" si="22"/>
        <v>3.7828203830354117E-2</v>
      </c>
      <c r="AY78" s="3">
        <f t="shared" ca="1" si="22"/>
        <v>3.7416513787677741E-2</v>
      </c>
      <c r="AZ78" s="3">
        <f t="shared" ca="1" si="24"/>
        <v>3.6998963408100903E-2</v>
      </c>
      <c r="BC78" s="3">
        <f ca="1">-MC!BC78</f>
        <v>-1.5500752090037331</v>
      </c>
      <c r="BD78" s="3">
        <f ca="1">-MC!BD78</f>
        <v>-1.1175446513924676</v>
      </c>
      <c r="BE78" s="3">
        <f ca="1">-MC!BE78</f>
        <v>-0.12595345409001357</v>
      </c>
    </row>
    <row r="79" spans="1:57" x14ac:dyDescent="0.2">
      <c r="A79" s="3">
        <f t="shared" si="25"/>
        <v>0.67000000000000037</v>
      </c>
      <c r="B79" s="3">
        <f t="shared" ca="1" si="26"/>
        <v>4.1291199295786452E-2</v>
      </c>
      <c r="C79" s="3">
        <f t="shared" ca="1" si="26"/>
        <v>3.996514162242705E-2</v>
      </c>
      <c r="D79" s="3">
        <f t="shared" ca="1" si="26"/>
        <v>3.9272460157104581E-2</v>
      </c>
      <c r="E79" s="3">
        <f t="shared" ca="1" si="26"/>
        <v>3.9427766652857535E-2</v>
      </c>
      <c r="F79" s="3">
        <f t="shared" ca="1" si="26"/>
        <v>3.9730600364909906E-2</v>
      </c>
      <c r="G79" s="3">
        <f t="shared" ca="1" si="26"/>
        <v>3.9954390246314309E-2</v>
      </c>
      <c r="H79" s="3">
        <f t="shared" ca="1" si="26"/>
        <v>4.0114000846379935E-2</v>
      </c>
      <c r="I79" s="3">
        <f t="shared" ca="1" si="26"/>
        <v>4.0245644515599588E-2</v>
      </c>
      <c r="J79" s="3">
        <f t="shared" ca="1" si="26"/>
        <v>4.0373972195735484E-2</v>
      </c>
      <c r="K79" s="3">
        <f t="shared" ca="1" si="26"/>
        <v>4.0512311918291639E-2</v>
      </c>
      <c r="L79" s="3">
        <f t="shared" ca="1" si="26"/>
        <v>4.0664760613663482E-2</v>
      </c>
      <c r="M79" s="3">
        <f t="shared" ca="1" si="26"/>
        <v>4.083006309816635E-2</v>
      </c>
      <c r="N79" s="3">
        <f t="shared" ca="1" si="26"/>
        <v>4.1004537369111665E-2</v>
      </c>
      <c r="O79" s="3">
        <f t="shared" ca="1" si="26"/>
        <v>4.1184570484768382E-2</v>
      </c>
      <c r="P79" s="3">
        <f t="shared" ca="1" si="26"/>
        <v>4.136827279459316E-2</v>
      </c>
      <c r="Q79" s="3">
        <f t="shared" ca="1" si="26"/>
        <v>4.1555555432963812E-2</v>
      </c>
      <c r="R79" s="3">
        <f t="shared" ca="1" si="23"/>
        <v>4.1746440837667542E-2</v>
      </c>
      <c r="S79" s="3">
        <f t="shared" ca="1" si="23"/>
        <v>4.1939123046381983E-2</v>
      </c>
      <c r="T79" s="3">
        <f t="shared" ca="1" si="23"/>
        <v>4.2129565416022002E-2</v>
      </c>
      <c r="U79" s="3">
        <f t="shared" ca="1" si="23"/>
        <v>4.2311786920210481E-2</v>
      </c>
      <c r="V79" s="3">
        <f t="shared" ca="1" si="23"/>
        <v>4.2479087115241593E-2</v>
      </c>
      <c r="W79" s="3">
        <f t="shared" ca="1" si="23"/>
        <v>4.2625422565277585E-2</v>
      </c>
      <c r="X79" s="3">
        <f t="shared" ca="1" si="23"/>
        <v>4.2746235074173328E-2</v>
      </c>
      <c r="Y79" s="3">
        <f t="shared" ca="1" si="23"/>
        <v>4.2839399301762567E-2</v>
      </c>
      <c r="Z79" s="3">
        <f t="shared" ca="1" si="23"/>
        <v>4.2905133815121121E-2</v>
      </c>
      <c r="AA79" s="3">
        <f t="shared" ca="1" si="23"/>
        <v>4.2944595254014714E-2</v>
      </c>
      <c r="AB79" s="3">
        <f t="shared" ca="1" si="23"/>
        <v>4.2959637753829188E-2</v>
      </c>
      <c r="AC79" s="3">
        <f t="shared" ca="1" si="23"/>
        <v>4.2952650932321715E-2</v>
      </c>
      <c r="AD79" s="3">
        <f t="shared" ca="1" si="23"/>
        <v>4.2926131988677473E-2</v>
      </c>
      <c r="AE79" s="3">
        <f t="shared" ca="1" si="23"/>
        <v>4.2882549151311199E-2</v>
      </c>
      <c r="AF79" s="3">
        <f t="shared" ca="1" si="23"/>
        <v>4.2824298605466923E-2</v>
      </c>
      <c r="AG79" s="3">
        <f t="shared" ca="1" si="23"/>
        <v>4.275357747291561E-2</v>
      </c>
      <c r="AH79" s="3">
        <f t="shared" ca="1" si="21"/>
        <v>4.2672084043371902E-2</v>
      </c>
      <c r="AI79" s="3">
        <f t="shared" ca="1" si="21"/>
        <v>4.258054590684697E-2</v>
      </c>
      <c r="AJ79" s="3">
        <f t="shared" ca="1" si="21"/>
        <v>4.247841390178371E-2</v>
      </c>
      <c r="AK79" s="3">
        <f t="shared" ca="1" si="21"/>
        <v>4.2364231070592361E-2</v>
      </c>
      <c r="AL79" s="3">
        <f t="shared" ca="1" si="21"/>
        <v>4.2236352910288225E-2</v>
      </c>
      <c r="AM79" s="3">
        <f t="shared" ca="1" si="21"/>
        <v>4.2093087719194622E-2</v>
      </c>
      <c r="AN79" s="3">
        <f t="shared" ca="1" si="21"/>
        <v>4.1932671303430473E-2</v>
      </c>
      <c r="AO79" s="3">
        <f t="shared" ca="1" si="21"/>
        <v>4.1753186245931717E-2</v>
      </c>
      <c r="AP79" s="3">
        <f t="shared" ca="1" si="21"/>
        <v>4.1552379893520577E-2</v>
      </c>
      <c r="AQ79" s="3">
        <f t="shared" ca="1" si="21"/>
        <v>4.1327416877802399E-2</v>
      </c>
      <c r="AR79" s="3">
        <f t="shared" ca="1" si="21"/>
        <v>4.1074802032561704E-2</v>
      </c>
      <c r="AS79" s="3">
        <f t="shared" ca="1" si="21"/>
        <v>4.0790683913856193E-2</v>
      </c>
      <c r="AT79" s="3">
        <f t="shared" ca="1" si="21"/>
        <v>4.047119933835501E-2</v>
      </c>
      <c r="AU79" s="3">
        <f t="shared" ca="1" si="21"/>
        <v>4.0112518026352184E-2</v>
      </c>
      <c r="AV79" s="3">
        <f t="shared" ca="1" si="21"/>
        <v>3.9710879642859402E-2</v>
      </c>
      <c r="AW79" s="3">
        <f t="shared" ca="1" si="21"/>
        <v>3.9262888022927864E-2</v>
      </c>
      <c r="AX79" s="3">
        <f t="shared" ca="1" si="22"/>
        <v>3.8767192881748722E-2</v>
      </c>
      <c r="AY79" s="3">
        <f t="shared" ca="1" si="22"/>
        <v>3.8230113384545801E-2</v>
      </c>
      <c r="AZ79" s="3">
        <f t="shared" ca="1" si="24"/>
        <v>3.7671596731314115E-2</v>
      </c>
      <c r="BC79" s="3">
        <f ca="1">-MC!BC79</f>
        <v>1.0550428238425971</v>
      </c>
      <c r="BD79" s="3">
        <f ca="1">-MC!BD79</f>
        <v>2.1112355163097662</v>
      </c>
      <c r="BE79" s="3">
        <f ca="1">-MC!BE79</f>
        <v>-6.313994244924892E-2</v>
      </c>
    </row>
    <row r="80" spans="1:57" x14ac:dyDescent="0.2">
      <c r="A80" s="3">
        <f t="shared" si="25"/>
        <v>0.68000000000000038</v>
      </c>
      <c r="B80" s="3">
        <f t="shared" ca="1" si="26"/>
        <v>4.2690666786047313E-2</v>
      </c>
      <c r="C80" s="3">
        <f t="shared" ca="1" si="26"/>
        <v>4.1291060643090453E-2</v>
      </c>
      <c r="D80" s="3">
        <f t="shared" ca="1" si="26"/>
        <v>4.0536825870037305E-2</v>
      </c>
      <c r="E80" s="3">
        <f t="shared" ca="1" si="26"/>
        <v>4.0624002551872172E-2</v>
      </c>
      <c r="F80" s="3">
        <f t="shared" ca="1" si="26"/>
        <v>4.0861334691615098E-2</v>
      </c>
      <c r="G80" s="3">
        <f t="shared" ca="1" si="26"/>
        <v>4.1026804581894366E-2</v>
      </c>
      <c r="H80" s="3">
        <f t="shared" ca="1" si="26"/>
        <v>4.113542648115838E-2</v>
      </c>
      <c r="I80" s="3">
        <f t="shared" ca="1" si="26"/>
        <v>4.122290279397537E-2</v>
      </c>
      <c r="J80" s="3">
        <f t="shared" ca="1" si="26"/>
        <v>4.1313378173206093E-2</v>
      </c>
      <c r="K80" s="3">
        <f t="shared" ca="1" si="26"/>
        <v>4.141971539909272E-2</v>
      </c>
      <c r="L80" s="3">
        <f t="shared" ca="1" si="26"/>
        <v>4.1545623205087256E-2</v>
      </c>
      <c r="M80" s="3">
        <f t="shared" ca="1" si="26"/>
        <v>4.1689516425114335E-2</v>
      </c>
      <c r="N80" s="3">
        <f t="shared" ca="1" si="26"/>
        <v>4.1847432897605147E-2</v>
      </c>
      <c r="O80" s="3">
        <f t="shared" ca="1" si="26"/>
        <v>4.2015512675144889E-2</v>
      </c>
      <c r="P80" s="3">
        <f t="shared" ca="1" si="26"/>
        <v>4.2191620850308684E-2</v>
      </c>
      <c r="Q80" s="3">
        <f t="shared" ca="1" si="26"/>
        <v>4.2375389810114843E-2</v>
      </c>
      <c r="R80" s="3">
        <f t="shared" ca="1" si="23"/>
        <v>4.256652482242123E-2</v>
      </c>
      <c r="S80" s="3">
        <f t="shared" ca="1" si="23"/>
        <v>4.2762895127569214E-2</v>
      </c>
      <c r="T80" s="3">
        <f t="shared" ca="1" si="23"/>
        <v>4.296014545259056E-2</v>
      </c>
      <c r="U80" s="3">
        <f t="shared" ca="1" si="23"/>
        <v>4.315200108417154E-2</v>
      </c>
      <c r="V80" s="3">
        <f t="shared" ca="1" si="23"/>
        <v>4.3331495846984619E-2</v>
      </c>
      <c r="W80" s="3">
        <f t="shared" ca="1" si="23"/>
        <v>4.349233753149593E-2</v>
      </c>
      <c r="X80" s="3">
        <f t="shared" ca="1" si="23"/>
        <v>4.3629738465485825E-2</v>
      </c>
      <c r="Y80" s="3">
        <f t="shared" ca="1" si="23"/>
        <v>4.374134233880432E-2</v>
      </c>
      <c r="Z80" s="3">
        <f t="shared" ca="1" si="23"/>
        <v>4.3827108846684608E-2</v>
      </c>
      <c r="AA80" s="3">
        <f t="shared" ca="1" si="23"/>
        <v>4.3887931082338537E-2</v>
      </c>
      <c r="AB80" s="3">
        <f t="shared" ca="1" si="23"/>
        <v>4.3925396447626601E-2</v>
      </c>
      <c r="AC80" s="3">
        <f t="shared" ca="1" si="23"/>
        <v>4.3941619235218422E-2</v>
      </c>
      <c r="AD80" s="3">
        <f t="shared" ca="1" si="23"/>
        <v>4.393881846672127E-2</v>
      </c>
      <c r="AE80" s="3">
        <f t="shared" ca="1" si="23"/>
        <v>4.3919183123342746E-2</v>
      </c>
      <c r="AF80" s="3">
        <f t="shared" ca="1" si="23"/>
        <v>4.3884827311199852E-2</v>
      </c>
      <c r="AG80" s="3">
        <f t="shared" ca="1" si="23"/>
        <v>4.3837659708355015E-2</v>
      </c>
      <c r="AH80" s="3">
        <f t="shared" ca="1" si="21"/>
        <v>4.3779080284426272E-2</v>
      </c>
      <c r="AI80" s="3">
        <f t="shared" ca="1" si="21"/>
        <v>4.3709511689535366E-2</v>
      </c>
      <c r="AJ80" s="3">
        <f t="shared" ca="1" si="21"/>
        <v>4.3628106655209858E-2</v>
      </c>
      <c r="AK80" s="3">
        <f t="shared" ca="1" si="21"/>
        <v>4.3533123943012925E-2</v>
      </c>
      <c r="AL80" s="3">
        <f t="shared" ca="1" si="21"/>
        <v>4.3422636981102214E-2</v>
      </c>
      <c r="AM80" s="3">
        <f t="shared" ca="1" si="21"/>
        <v>4.3294670901170083E-2</v>
      </c>
      <c r="AN80" s="3">
        <f t="shared" ca="1" si="21"/>
        <v>4.3147176160499415E-2</v>
      </c>
      <c r="AO80" s="3">
        <f t="shared" ca="1" si="21"/>
        <v>4.2977945833173874E-2</v>
      </c>
      <c r="AP80" s="3">
        <f t="shared" ca="1" si="21"/>
        <v>4.278443236139591E-2</v>
      </c>
      <c r="AQ80" s="3">
        <f t="shared" ca="1" si="21"/>
        <v>4.2563503585864554E-2</v>
      </c>
      <c r="AR80" s="3">
        <f t="shared" ca="1" si="21"/>
        <v>4.2311373406989095E-2</v>
      </c>
      <c r="AS80" s="3">
        <f t="shared" ca="1" si="21"/>
        <v>4.2023906289558856E-2</v>
      </c>
      <c r="AT80" s="3">
        <f t="shared" ca="1" si="21"/>
        <v>4.169695600206702E-2</v>
      </c>
      <c r="AU80" s="3">
        <f t="shared" ca="1" si="21"/>
        <v>4.1326410343493249E-2</v>
      </c>
      <c r="AV80" s="3">
        <f t="shared" ca="1" si="21"/>
        <v>4.0908233603038302E-2</v>
      </c>
      <c r="AW80" s="3">
        <f t="shared" ca="1" si="21"/>
        <v>4.0438788851482665E-2</v>
      </c>
      <c r="AX80" s="3">
        <f t="shared" ca="1" si="22"/>
        <v>3.9916598848442141E-2</v>
      </c>
      <c r="AY80" s="3">
        <f t="shared" ca="1" si="22"/>
        <v>3.9347976718369142E-2</v>
      </c>
      <c r="AZ80" s="3">
        <f t="shared" ca="1" si="24"/>
        <v>3.8752623055919852E-2</v>
      </c>
      <c r="BC80" s="3">
        <f ca="1">-MC!BC80</f>
        <v>1.6110719809166598</v>
      </c>
      <c r="BD80" s="3">
        <f ca="1">-MC!BD80</f>
        <v>0.19709088547911868</v>
      </c>
      <c r="BE80" s="3">
        <f ca="1">-MC!BE80</f>
        <v>-0.96841065497307355</v>
      </c>
    </row>
    <row r="81" spans="1:57" x14ac:dyDescent="0.2">
      <c r="A81" s="3">
        <f t="shared" si="25"/>
        <v>0.69000000000000039</v>
      </c>
      <c r="B81" s="3">
        <f t="shared" ca="1" si="26"/>
        <v>4.2966774518936504E-2</v>
      </c>
      <c r="C81" s="3">
        <f t="shared" ca="1" si="26"/>
        <v>4.135723088869913E-2</v>
      </c>
      <c r="D81" s="3">
        <f t="shared" ca="1" si="26"/>
        <v>4.0420912624852728E-2</v>
      </c>
      <c r="E81" s="3">
        <f t="shared" ca="1" si="26"/>
        <v>4.0335177699223151E-2</v>
      </c>
      <c r="F81" s="3">
        <f t="shared" ca="1" si="26"/>
        <v>4.0417215861040787E-2</v>
      </c>
      <c r="G81" s="3">
        <f t="shared" ca="1" si="26"/>
        <v>4.0448808696479543E-2</v>
      </c>
      <c r="H81" s="3">
        <f t="shared" ca="1" si="26"/>
        <v>4.0444441006604472E-2</v>
      </c>
      <c r="I81" s="3">
        <f t="shared" ca="1" si="26"/>
        <v>4.0438639349778413E-2</v>
      </c>
      <c r="J81" s="3">
        <f t="shared" ca="1" si="26"/>
        <v>4.0454376937292133E-2</v>
      </c>
      <c r="K81" s="3">
        <f t="shared" ca="1" si="26"/>
        <v>4.0503386865791052E-2</v>
      </c>
      <c r="L81" s="3">
        <f t="shared" ca="1" si="26"/>
        <v>4.0588324862653506E-2</v>
      </c>
      <c r="M81" s="3">
        <f t="shared" ca="1" si="26"/>
        <v>4.0706610802462344E-2</v>
      </c>
      <c r="N81" s="3">
        <f t="shared" ca="1" si="26"/>
        <v>4.0853337054411146E-2</v>
      </c>
      <c r="O81" s="3">
        <f t="shared" ca="1" si="26"/>
        <v>4.1023730726956115E-2</v>
      </c>
      <c r="P81" s="3">
        <f t="shared" ca="1" si="26"/>
        <v>4.1214745012559957E-2</v>
      </c>
      <c r="Q81" s="3">
        <f t="shared" ca="1" si="26"/>
        <v>4.1425066809008822E-2</v>
      </c>
      <c r="R81" s="3">
        <f t="shared" ca="1" si="23"/>
        <v>4.1653418088261784E-2</v>
      </c>
      <c r="S81" s="3">
        <f t="shared" ca="1" si="23"/>
        <v>4.1896677443251706E-2</v>
      </c>
      <c r="T81" s="3">
        <f t="shared" ca="1" si="23"/>
        <v>4.2149505496564911E-2</v>
      </c>
      <c r="U81" s="3">
        <f t="shared" ca="1" si="23"/>
        <v>4.2404668433636043E-2</v>
      </c>
      <c r="V81" s="3">
        <f t="shared" ca="1" si="23"/>
        <v>4.2654268713253091E-2</v>
      </c>
      <c r="W81" s="3">
        <f t="shared" ca="1" si="23"/>
        <v>4.289109976471718E-2</v>
      </c>
      <c r="X81" s="3">
        <f t="shared" ca="1" si="23"/>
        <v>4.3109478436434708E-2</v>
      </c>
      <c r="Y81" s="3">
        <f t="shared" ca="1" si="23"/>
        <v>4.3306150916813453E-2</v>
      </c>
      <c r="Z81" s="3">
        <f t="shared" ca="1" si="23"/>
        <v>4.3480151962328469E-2</v>
      </c>
      <c r="AA81" s="3">
        <f t="shared" ca="1" si="23"/>
        <v>4.3631445082477009E-2</v>
      </c>
      <c r="AB81" s="3">
        <f t="shared" ca="1" si="23"/>
        <v>4.376068480034169E-2</v>
      </c>
      <c r="AC81" s="3">
        <f t="shared" ca="1" si="23"/>
        <v>4.3869044053033462E-2</v>
      </c>
      <c r="AD81" s="3">
        <f t="shared" ca="1" si="23"/>
        <v>4.3957797689767812E-2</v>
      </c>
      <c r="AE81" s="3">
        <f t="shared" ca="1" si="23"/>
        <v>4.4028189414485525E-2</v>
      </c>
      <c r="AF81" s="3">
        <f t="shared" ca="1" si="23"/>
        <v>4.4081385153463631E-2</v>
      </c>
      <c r="AG81" s="3">
        <f t="shared" ca="1" si="23"/>
        <v>4.4118338970106981E-2</v>
      </c>
      <c r="AH81" s="3">
        <f t="shared" ca="1" si="21"/>
        <v>4.4139486408119828E-2</v>
      </c>
      <c r="AI81" s="3">
        <f t="shared" ca="1" si="21"/>
        <v>4.4144279340972703E-2</v>
      </c>
      <c r="AJ81" s="3">
        <f t="shared" ca="1" si="21"/>
        <v>4.413090669637789E-2</v>
      </c>
      <c r="AK81" s="3">
        <f t="shared" ca="1" si="21"/>
        <v>4.4096677025869994E-2</v>
      </c>
      <c r="AL81" s="3">
        <f t="shared" ca="1" si="21"/>
        <v>4.4038715693372255E-2</v>
      </c>
      <c r="AM81" s="3">
        <f t="shared" ca="1" si="21"/>
        <v>4.395409864688065E-2</v>
      </c>
      <c r="AN81" s="3">
        <f t="shared" ca="1" si="21"/>
        <v>4.3839824938220431E-2</v>
      </c>
      <c r="AO81" s="3">
        <f t="shared" ca="1" si="21"/>
        <v>4.369273205128632E-2</v>
      </c>
      <c r="AP81" s="3">
        <f t="shared" ca="1" si="21"/>
        <v>4.3509311512513991E-2</v>
      </c>
      <c r="AQ81" s="3">
        <f t="shared" ca="1" si="21"/>
        <v>4.3285468515425453E-2</v>
      </c>
      <c r="AR81" s="3">
        <f t="shared" ca="1" si="21"/>
        <v>4.3016460190475642E-2</v>
      </c>
      <c r="AS81" s="3">
        <f t="shared" ca="1" si="21"/>
        <v>4.269720095862603E-2</v>
      </c>
      <c r="AT81" s="3">
        <f t="shared" ca="1" si="21"/>
        <v>4.23225955893098E-2</v>
      </c>
      <c r="AU81" s="3">
        <f t="shared" ca="1" si="21"/>
        <v>4.1887584117680988E-2</v>
      </c>
      <c r="AV81" s="3">
        <f t="shared" ca="1" si="21"/>
        <v>4.1387190175938948E-2</v>
      </c>
      <c r="AW81" s="3">
        <f t="shared" ca="1" si="21"/>
        <v>4.0816872373346066E-2</v>
      </c>
      <c r="AX81" s="3">
        <f t="shared" ca="1" si="22"/>
        <v>4.0174362958817593E-2</v>
      </c>
      <c r="AY81" s="3">
        <f t="shared" ca="1" si="22"/>
        <v>3.946529823132186E-2</v>
      </c>
      <c r="AZ81" s="3">
        <f t="shared" ca="1" si="24"/>
        <v>3.8708577026388663E-2</v>
      </c>
      <c r="BC81" s="3">
        <f ca="1">-MC!BC81</f>
        <v>-0.21506865693964272</v>
      </c>
      <c r="BD81" s="3">
        <f ca="1">-MC!BD81</f>
        <v>1.6350270855719815</v>
      </c>
      <c r="BE81" s="3">
        <f ca="1">-MC!BE81</f>
        <v>-2.1552900780586217</v>
      </c>
    </row>
    <row r="82" spans="1:57" x14ac:dyDescent="0.2">
      <c r="A82" s="3">
        <f t="shared" si="25"/>
        <v>0.7000000000000004</v>
      </c>
      <c r="B82" s="3">
        <f t="shared" ca="1" si="26"/>
        <v>4.3394085221446943E-2</v>
      </c>
      <c r="C82" s="3">
        <f t="shared" ca="1" si="26"/>
        <v>4.1784472906431384E-2</v>
      </c>
      <c r="D82" s="3">
        <f t="shared" ca="1" si="26"/>
        <v>4.0852765359754906E-2</v>
      </c>
      <c r="E82" s="3">
        <f t="shared" ca="1" si="26"/>
        <v>4.0759086447192179E-2</v>
      </c>
      <c r="F82" s="3">
        <f t="shared" ca="1" si="26"/>
        <v>4.0829884185050527E-2</v>
      </c>
      <c r="G82" s="3">
        <f t="shared" ca="1" si="26"/>
        <v>4.0851558327950829E-2</v>
      </c>
      <c r="H82" s="3">
        <f t="shared" ca="1" si="26"/>
        <v>4.0838956741718245E-2</v>
      </c>
      <c r="I82" s="3">
        <f t="shared" ca="1" si="26"/>
        <v>4.0826335676522822E-2</v>
      </c>
      <c r="J82" s="3">
        <f t="shared" ca="1" si="26"/>
        <v>4.0836403187164708E-2</v>
      </c>
      <c r="K82" s="3">
        <f t="shared" ca="1" si="26"/>
        <v>4.0880669670162934E-2</v>
      </c>
      <c r="L82" s="3">
        <f t="shared" ca="1" si="26"/>
        <v>4.0961644457676707E-2</v>
      </c>
      <c r="M82" s="3">
        <f t="shared" ca="1" si="26"/>
        <v>4.1076658904669071E-2</v>
      </c>
      <c r="N82" s="3">
        <f t="shared" ca="1" si="26"/>
        <v>4.1220766011518091E-2</v>
      </c>
      <c r="O82" s="3">
        <f t="shared" ca="1" si="26"/>
        <v>4.1389185413351182E-2</v>
      </c>
      <c r="P82" s="3">
        <f t="shared" ca="1" si="26"/>
        <v>4.1578863180656171E-2</v>
      </c>
      <c r="Q82" s="3">
        <f t="shared" ca="1" si="26"/>
        <v>4.178844541577359E-2</v>
      </c>
      <c r="R82" s="3">
        <f t="shared" ca="1" si="23"/>
        <v>4.2016576097653441E-2</v>
      </c>
      <c r="S82" s="3">
        <f t="shared" ca="1" si="23"/>
        <v>4.2260048752599241E-2</v>
      </c>
      <c r="T82" s="3">
        <f t="shared" ca="1" si="23"/>
        <v>4.2513445848735648E-2</v>
      </c>
      <c r="U82" s="3">
        <f t="shared" ca="1" si="23"/>
        <v>4.2769480474872924E-2</v>
      </c>
      <c r="V82" s="3">
        <f t="shared" ca="1" si="23"/>
        <v>4.3020229513928879E-2</v>
      </c>
      <c r="W82" s="3">
        <f t="shared" ca="1" si="23"/>
        <v>4.3258477861595361E-2</v>
      </c>
      <c r="X82" s="3">
        <f t="shared" ca="1" si="23"/>
        <v>4.3478552296383324E-2</v>
      </c>
      <c r="Y82" s="3">
        <f t="shared" ca="1" si="23"/>
        <v>4.3677206406431912E-2</v>
      </c>
      <c r="Z82" s="3">
        <f t="shared" ca="1" si="23"/>
        <v>4.3853455366478812E-2</v>
      </c>
      <c r="AA82" s="3">
        <f t="shared" ca="1" si="23"/>
        <v>4.400723848632531E-2</v>
      </c>
      <c r="AB82" s="3">
        <f t="shared" ca="1" si="23"/>
        <v>4.4139182690660431E-2</v>
      </c>
      <c r="AC82" s="3">
        <f t="shared" ca="1" si="23"/>
        <v>4.4250424954619699E-2</v>
      </c>
      <c r="AD82" s="3">
        <f t="shared" ca="1" si="23"/>
        <v>4.4342201382849236E-2</v>
      </c>
      <c r="AE82" s="3">
        <f t="shared" ca="1" si="23"/>
        <v>4.4415715793891405E-2</v>
      </c>
      <c r="AF82" s="3">
        <f t="shared" ca="1" si="23"/>
        <v>4.4472091255406861E-2</v>
      </c>
      <c r="AG82" s="3">
        <f t="shared" ca="1" si="23"/>
        <v>4.4512232469837619E-2</v>
      </c>
      <c r="AH82" s="3">
        <f t="shared" ca="1" si="21"/>
        <v>4.4536515877879337E-2</v>
      </c>
      <c r="AI82" s="3">
        <f t="shared" ca="1" si="21"/>
        <v>4.4544328165727926E-2</v>
      </c>
      <c r="AJ82" s="3">
        <f t="shared" ca="1" si="21"/>
        <v>4.4533800179076044E-2</v>
      </c>
      <c r="AK82" s="3">
        <f t="shared" ca="1" si="21"/>
        <v>4.4502195752265501E-2</v>
      </c>
      <c r="AL82" s="3">
        <f t="shared" ca="1" si="21"/>
        <v>4.4446597612515799E-2</v>
      </c>
      <c r="AM82" s="3">
        <f t="shared" ca="1" si="21"/>
        <v>4.4364037929611209E-2</v>
      </c>
      <c r="AN82" s="3">
        <f t="shared" ca="1" si="21"/>
        <v>4.4251469716144624E-2</v>
      </c>
      <c r="AO82" s="3">
        <f t="shared" ca="1" si="21"/>
        <v>4.4105680209230176E-2</v>
      </c>
      <c r="AP82" s="3">
        <f t="shared" ca="1" si="21"/>
        <v>4.3923105434828448E-2</v>
      </c>
      <c r="AQ82" s="3">
        <f t="shared" ca="1" si="21"/>
        <v>4.3699593506748811E-2</v>
      </c>
      <c r="AR82" s="3">
        <f t="shared" ca="1" si="21"/>
        <v>4.3430350369934242E-2</v>
      </c>
      <c r="AS82" s="3">
        <f t="shared" ca="1" si="21"/>
        <v>4.3110245872333648E-2</v>
      </c>
      <c r="AT82" s="3">
        <f t="shared" ca="1" si="21"/>
        <v>4.2734141258944779E-2</v>
      </c>
      <c r="AU82" s="3">
        <f t="shared" ca="1" si="21"/>
        <v>4.2296934393152456E-2</v>
      </c>
      <c r="AV82" s="3">
        <f t="shared" ca="1" si="21"/>
        <v>4.1793614423984181E-2</v>
      </c>
      <c r="AW82" s="3">
        <f t="shared" ca="1" si="21"/>
        <v>4.1219643228120502E-2</v>
      </c>
      <c r="AX82" s="3">
        <f t="shared" ca="1" si="22"/>
        <v>4.0572870267400342E-2</v>
      </c>
      <c r="AY82" s="3">
        <f t="shared" ca="1" si="22"/>
        <v>3.9859157966555009E-2</v>
      </c>
      <c r="AZ82" s="3">
        <f t="shared" ca="1" si="24"/>
        <v>3.9097943385991568E-2</v>
      </c>
      <c r="BC82" s="3">
        <f ca="1">-MC!BC82</f>
        <v>0.6008389375192511</v>
      </c>
      <c r="BD82" s="3">
        <f ca="1">-MC!BD82</f>
        <v>1.0537139809520646E-2</v>
      </c>
      <c r="BE82" s="3">
        <f ca="1">-MC!BE82</f>
        <v>-0.16180949271067391</v>
      </c>
    </row>
    <row r="83" spans="1:57" x14ac:dyDescent="0.2">
      <c r="A83" s="3">
        <f t="shared" si="25"/>
        <v>0.71000000000000041</v>
      </c>
      <c r="B83" s="3">
        <f t="shared" ca="1" si="26"/>
        <v>4.345040019271737E-2</v>
      </c>
      <c r="C83" s="3">
        <f t="shared" ca="1" si="26"/>
        <v>4.1903802898541648E-2</v>
      </c>
      <c r="D83" s="3">
        <f t="shared" ca="1" si="26"/>
        <v>4.1038853499759415E-2</v>
      </c>
      <c r="E83" s="3">
        <f t="shared" ca="1" si="26"/>
        <v>4.0998895228995066E-2</v>
      </c>
      <c r="F83" s="3">
        <f t="shared" ca="1" si="26"/>
        <v>4.1119465193098656E-2</v>
      </c>
      <c r="G83" s="3">
        <f t="shared" ca="1" si="26"/>
        <v>4.1191419838502635E-2</v>
      </c>
      <c r="H83" s="3">
        <f t="shared" ca="1" si="26"/>
        <v>4.122988105377156E-2</v>
      </c>
      <c r="I83" s="3">
        <f t="shared" ca="1" si="26"/>
        <v>4.1268758509355102E-2</v>
      </c>
      <c r="J83" s="3">
        <f t="shared" ca="1" si="26"/>
        <v>4.1330419578128434E-2</v>
      </c>
      <c r="K83" s="3">
        <f t="shared" ca="1" si="26"/>
        <v>4.1426077108020695E-2</v>
      </c>
      <c r="L83" s="3">
        <f t="shared" ca="1" si="26"/>
        <v>4.1558018818922307E-2</v>
      </c>
      <c r="M83" s="3">
        <f t="shared" ca="1" si="26"/>
        <v>4.1723412154630962E-2</v>
      </c>
      <c r="N83" s="3">
        <f t="shared" ca="1" si="26"/>
        <v>4.1917195010057279E-2</v>
      </c>
      <c r="O83" s="3">
        <f t="shared" ca="1" si="26"/>
        <v>4.2134503179465342E-2</v>
      </c>
      <c r="P83" s="3">
        <f t="shared" ca="1" si="26"/>
        <v>4.237219856333703E-2</v>
      </c>
      <c r="Q83" s="3">
        <f t="shared" ca="1" si="26"/>
        <v>4.2628809350054364E-2</v>
      </c>
      <c r="R83" s="3">
        <f t="shared" ca="1" si="23"/>
        <v>4.2902825009524199E-2</v>
      </c>
      <c r="S83" s="3">
        <f t="shared" ca="1" si="23"/>
        <v>4.3190877765102435E-2</v>
      </c>
      <c r="T83" s="3">
        <f t="shared" ca="1" si="23"/>
        <v>4.348739605704717E-2</v>
      </c>
      <c r="U83" s="3">
        <f t="shared" ca="1" si="23"/>
        <v>4.3784964053397719E-2</v>
      </c>
      <c r="V83" s="3">
        <f t="shared" ca="1" si="23"/>
        <v>4.4075557027485286E-2</v>
      </c>
      <c r="W83" s="3">
        <f t="shared" ca="1" si="23"/>
        <v>4.4351875336105087E-2</v>
      </c>
      <c r="X83" s="3">
        <f t="shared" ca="1" si="23"/>
        <v>4.4608179262703516E-2</v>
      </c>
      <c r="Y83" s="3">
        <f t="shared" ca="1" si="23"/>
        <v>4.4841152880960071E-2</v>
      </c>
      <c r="Z83" s="3">
        <f t="shared" ca="1" si="23"/>
        <v>4.5049715316954252E-2</v>
      </c>
      <c r="AA83" s="3">
        <f t="shared" ca="1" si="23"/>
        <v>4.5233705238255789E-2</v>
      </c>
      <c r="AB83" s="3">
        <f t="shared" ca="1" si="23"/>
        <v>4.5393645429326834E-2</v>
      </c>
      <c r="AC83" s="3">
        <f t="shared" ca="1" si="23"/>
        <v>4.5530560473113976E-2</v>
      </c>
      <c r="AD83" s="3">
        <f t="shared" ca="1" si="23"/>
        <v>4.5645571332315719E-2</v>
      </c>
      <c r="AE83" s="3">
        <f t="shared" ca="1" si="23"/>
        <v>4.573976550605003E-2</v>
      </c>
      <c r="AF83" s="3">
        <f t="shared" ca="1" si="23"/>
        <v>4.5814146698752604E-2</v>
      </c>
      <c r="AG83" s="3">
        <f t="shared" ca="1" si="23"/>
        <v>4.5869493682500068E-2</v>
      </c>
      <c r="AH83" s="3">
        <f t="shared" ref="AH83:AW98" ca="1" si="27">AH82+AH$2*$B$7+(AH$3*$BC83+AH$4*$BD83+AH$5*$BE83)*SQRT($B$7)+(AI82-AH82)/(AI$11-AH$11)*$B$7</f>
        <v>4.5906047298732523E-2</v>
      </c>
      <c r="AI83" s="3">
        <f t="shared" ca="1" si="27"/>
        <v>4.5923052813914712E-2</v>
      </c>
      <c r="AJ83" s="3">
        <f t="shared" ca="1" si="27"/>
        <v>4.5918506884454563E-2</v>
      </c>
      <c r="AK83" s="3">
        <f t="shared" ca="1" si="27"/>
        <v>4.5889552294549239E-2</v>
      </c>
      <c r="AL83" s="3">
        <f t="shared" ca="1" si="27"/>
        <v>4.5833152737322684E-2</v>
      </c>
      <c r="AM83" s="3">
        <f t="shared" ca="1" si="27"/>
        <v>4.574622018456543E-2</v>
      </c>
      <c r="AN83" s="3">
        <f t="shared" ca="1" si="27"/>
        <v>4.5625585150925387E-2</v>
      </c>
      <c r="AO83" s="3">
        <f t="shared" ca="1" si="27"/>
        <v>4.5467908147100569E-2</v>
      </c>
      <c r="AP83" s="3">
        <f t="shared" ca="1" si="27"/>
        <v>4.5269493292430074E-2</v>
      </c>
      <c r="AQ83" s="3">
        <f t="shared" ca="1" si="27"/>
        <v>4.5026055364333011E-2</v>
      </c>
      <c r="AR83" s="3">
        <f t="shared" ca="1" si="27"/>
        <v>4.4732672879928735E-2</v>
      </c>
      <c r="AS83" s="3">
        <f t="shared" ca="1" si="27"/>
        <v>4.4384094760563493E-2</v>
      </c>
      <c r="AT83" s="3">
        <f t="shared" ca="1" si="27"/>
        <v>4.3975062379291295E-2</v>
      </c>
      <c r="AU83" s="3">
        <f t="shared" ca="1" si="27"/>
        <v>4.3500355206938034E-2</v>
      </c>
      <c r="AV83" s="3">
        <f t="shared" ca="1" si="27"/>
        <v>4.2954852289809532E-2</v>
      </c>
      <c r="AW83" s="3">
        <f t="shared" ca="1" si="27"/>
        <v>4.2333944676352958E-2</v>
      </c>
      <c r="AX83" s="3">
        <f t="shared" ca="1" si="22"/>
        <v>4.1635524845026042E-2</v>
      </c>
      <c r="AY83" s="3">
        <f t="shared" ca="1" si="22"/>
        <v>4.0865611213743734E-2</v>
      </c>
      <c r="AZ83" s="3">
        <f t="shared" ca="1" si="24"/>
        <v>4.0044088844776782E-2</v>
      </c>
      <c r="BC83" s="3">
        <f ca="1">-MC!BC83</f>
        <v>1.562132066613553</v>
      </c>
      <c r="BD83" s="3">
        <f ca="1">-MC!BD83</f>
        <v>1.2792556375574522</v>
      </c>
      <c r="BE83" s="3">
        <f ca="1">-MC!BE83</f>
        <v>0.97054323495192563</v>
      </c>
    </row>
    <row r="84" spans="1:57" x14ac:dyDescent="0.2">
      <c r="A84" s="3">
        <f t="shared" si="25"/>
        <v>0.72000000000000042</v>
      </c>
      <c r="B84" s="3">
        <f t="shared" ca="1" si="26"/>
        <v>4.3281351791859789E-2</v>
      </c>
      <c r="C84" s="3">
        <f t="shared" ca="1" si="26"/>
        <v>4.1679935268944576E-2</v>
      </c>
      <c r="D84" s="3">
        <f t="shared" ca="1" si="26"/>
        <v>4.0769163584558378E-2</v>
      </c>
      <c r="E84" s="3">
        <f t="shared" ca="1" si="26"/>
        <v>4.0676010320971248E-2</v>
      </c>
      <c r="F84" s="3">
        <f t="shared" ca="1" si="26"/>
        <v>4.0744902615923395E-2</v>
      </c>
      <c r="G84" s="3">
        <f t="shared" ca="1" si="26"/>
        <v>4.0770963542599459E-2</v>
      </c>
      <c r="H84" s="3">
        <f t="shared" ca="1" si="26"/>
        <v>4.0769470188576296E-2</v>
      </c>
      <c r="I84" s="3">
        <f t="shared" ca="1" si="26"/>
        <v>4.0773879350861159E-2</v>
      </c>
      <c r="J84" s="3">
        <f t="shared" ca="1" si="26"/>
        <v>4.0806112171393009E-2</v>
      </c>
      <c r="K84" s="3">
        <f t="shared" ca="1" si="26"/>
        <v>4.0876979056559598E-2</v>
      </c>
      <c r="L84" s="3">
        <f t="shared" ca="1" si="26"/>
        <v>4.0988440856326691E-2</v>
      </c>
      <c r="M84" s="3">
        <f t="shared" ca="1" si="26"/>
        <v>4.1137395667762658E-2</v>
      </c>
      <c r="N84" s="3">
        <f t="shared" ca="1" si="26"/>
        <v>4.1318560493924815E-2</v>
      </c>
      <c r="O84" s="3">
        <f t="shared" ca="1" si="26"/>
        <v>4.1526880869953146E-2</v>
      </c>
      <c r="P84" s="3">
        <f t="shared" ca="1" si="26"/>
        <v>4.1759027439766574E-2</v>
      </c>
      <c r="Q84" s="3">
        <f t="shared" ca="1" si="26"/>
        <v>4.201330333420901E-2</v>
      </c>
      <c r="R84" s="3">
        <f t="shared" ca="1" si="23"/>
        <v>4.2287936966588127E-2</v>
      </c>
      <c r="S84" s="3">
        <f t="shared" ca="1" si="23"/>
        <v>4.25792929911359E-2</v>
      </c>
      <c r="T84" s="3">
        <f t="shared" ca="1" si="23"/>
        <v>4.2881539910707839E-2</v>
      </c>
      <c r="U84" s="3">
        <f t="shared" ca="1" si="23"/>
        <v>4.3187027107118081E-2</v>
      </c>
      <c r="V84" s="3">
        <f t="shared" ca="1" si="23"/>
        <v>4.348752217384709E-2</v>
      </c>
      <c r="W84" s="3">
        <f t="shared" ca="1" si="23"/>
        <v>4.3775534877992135E-2</v>
      </c>
      <c r="X84" s="3">
        <f t="shared" ca="1" si="23"/>
        <v>4.4045152535869249E-2</v>
      </c>
      <c r="Y84" s="3">
        <f t="shared" ca="1" si="23"/>
        <v>4.4292882764336357E-2</v>
      </c>
      <c r="Z84" s="3">
        <f t="shared" ca="1" si="23"/>
        <v>4.4517442137265398E-2</v>
      </c>
      <c r="AA84" s="3">
        <f t="shared" ca="1" si="23"/>
        <v>4.4718462198356679E-2</v>
      </c>
      <c r="AB84" s="3">
        <f t="shared" ca="1" si="23"/>
        <v>4.4896255015128325E-2</v>
      </c>
      <c r="AC84" s="3">
        <f t="shared" ca="1" si="23"/>
        <v>4.5051626311664872E-2</v>
      </c>
      <c r="AD84" s="3">
        <f t="shared" ca="1" si="23"/>
        <v>4.5185475473489743E-2</v>
      </c>
      <c r="AE84" s="3">
        <f t="shared" ca="1" si="23"/>
        <v>4.5298667207742574E-2</v>
      </c>
      <c r="AF84" s="3">
        <f t="shared" ca="1" si="23"/>
        <v>4.5391979312613344E-2</v>
      </c>
      <c r="AG84" s="3">
        <f t="shared" ca="1" si="23"/>
        <v>4.5465958024757572E-2</v>
      </c>
      <c r="AH84" s="3">
        <f t="shared" ca="1" si="27"/>
        <v>4.5520602058272346E-2</v>
      </c>
      <c r="AI84" s="3">
        <f t="shared" ca="1" si="27"/>
        <v>4.5554908992822239E-2</v>
      </c>
      <c r="AJ84" s="3">
        <f t="shared" ca="1" si="27"/>
        <v>4.5566635146635323E-2</v>
      </c>
      <c r="AK84" s="3">
        <f t="shared" ca="1" si="27"/>
        <v>4.5552695882407165E-2</v>
      </c>
      <c r="AL84" s="3">
        <f t="shared" ca="1" si="27"/>
        <v>4.5509829424210252E-2</v>
      </c>
      <c r="AM84" s="3">
        <f t="shared" ca="1" si="27"/>
        <v>4.5434721088164411E-2</v>
      </c>
      <c r="AN84" s="3">
        <f t="shared" ca="1" si="27"/>
        <v>4.5323972394725229E-2</v>
      </c>
      <c r="AO84" s="3">
        <f t="shared" ca="1" si="27"/>
        <v>4.5174010612892557E-2</v>
      </c>
      <c r="AP84" s="3">
        <f t="shared" ca="1" si="27"/>
        <v>4.4980901515110708E-2</v>
      </c>
      <c r="AQ84" s="3">
        <f t="shared" ca="1" si="27"/>
        <v>4.47401202489019E-2</v>
      </c>
      <c r="AR84" s="3">
        <f t="shared" ca="1" si="27"/>
        <v>4.4446511621908401E-2</v>
      </c>
      <c r="AS84" s="3">
        <f t="shared" ca="1" si="27"/>
        <v>4.4094597238289013E-2</v>
      </c>
      <c r="AT84" s="3">
        <f t="shared" ca="1" si="27"/>
        <v>4.367889221706376E-2</v>
      </c>
      <c r="AU84" s="3">
        <f t="shared" ca="1" si="27"/>
        <v>4.3193951390618442E-2</v>
      </c>
      <c r="AV84" s="3">
        <f t="shared" ca="1" si="27"/>
        <v>4.2634438076349035E-2</v>
      </c>
      <c r="AW84" s="3">
        <f t="shared" ca="1" si="27"/>
        <v>4.1995568359688415E-2</v>
      </c>
      <c r="AX84" s="3">
        <f t="shared" ca="1" si="22"/>
        <v>4.1275173583566527E-2</v>
      </c>
      <c r="AY84" s="3">
        <f t="shared" ca="1" si="22"/>
        <v>4.0479327587577593E-2</v>
      </c>
      <c r="AZ84" s="3">
        <f t="shared" ca="1" si="24"/>
        <v>3.9628330193300185E-2</v>
      </c>
      <c r="BC84" s="3">
        <f ca="1">-MC!BC84</f>
        <v>-0.69357976450893322</v>
      </c>
      <c r="BD84" s="3">
        <f ca="1">-MC!BD84</f>
        <v>0.16075798461267343</v>
      </c>
      <c r="BE84" s="3">
        <f ca="1">-MC!BE84</f>
        <v>-0.76847035056532054</v>
      </c>
    </row>
    <row r="85" spans="1:57" x14ac:dyDescent="0.2">
      <c r="A85" s="3">
        <f t="shared" si="25"/>
        <v>0.73000000000000043</v>
      </c>
      <c r="B85" s="3">
        <f t="shared" ca="1" si="26"/>
        <v>4.2665412273820376E-2</v>
      </c>
      <c r="C85" s="3">
        <f t="shared" ca="1" si="26"/>
        <v>4.0995257670119162E-2</v>
      </c>
      <c r="D85" s="3">
        <f t="shared" ca="1" si="26"/>
        <v>4.0027065393583618E-2</v>
      </c>
      <c r="E85" s="3">
        <f t="shared" ca="1" si="26"/>
        <v>3.9871821704074308E-2</v>
      </c>
      <c r="F85" s="3">
        <f t="shared" ca="1" si="26"/>
        <v>3.9882628436458824E-2</v>
      </c>
      <c r="G85" s="3">
        <f t="shared" ca="1" si="26"/>
        <v>3.9858670196439197E-2</v>
      </c>
      <c r="H85" s="3">
        <f t="shared" ca="1" si="26"/>
        <v>3.9815244243475441E-2</v>
      </c>
      <c r="I85" s="3">
        <f t="shared" ca="1" si="26"/>
        <v>3.9785231768302509E-2</v>
      </c>
      <c r="J85" s="3">
        <f t="shared" ca="1" si="26"/>
        <v>3.9789985692031037E-2</v>
      </c>
      <c r="K85" s="3">
        <f t="shared" ca="1" si="26"/>
        <v>3.9839792625259676E-2</v>
      </c>
      <c r="L85" s="3">
        <f t="shared" ca="1" si="26"/>
        <v>3.9936164832813453E-2</v>
      </c>
      <c r="M85" s="3">
        <f t="shared" ca="1" si="26"/>
        <v>4.0075609168448892E-2</v>
      </c>
      <c r="N85" s="3">
        <f t="shared" ca="1" si="26"/>
        <v>4.0252499490344588E-2</v>
      </c>
      <c r="O85" s="3">
        <f t="shared" ca="1" si="26"/>
        <v>4.0461468188887621E-2</v>
      </c>
      <c r="P85" s="3">
        <f t="shared" ca="1" si="26"/>
        <v>4.0698871109734441E-2</v>
      </c>
      <c r="Q85" s="3">
        <f t="shared" ca="1" si="26"/>
        <v>4.0962662740529586E-2</v>
      </c>
      <c r="R85" s="3">
        <f t="shared" ca="1" si="23"/>
        <v>4.1250687442051064E-2</v>
      </c>
      <c r="S85" s="3">
        <f t="shared" ca="1" si="23"/>
        <v>4.1558919586361313E-2</v>
      </c>
      <c r="T85" s="3">
        <f t="shared" ca="1" si="23"/>
        <v>4.1881145376256798E-2</v>
      </c>
      <c r="U85" s="3">
        <f t="shared" ca="1" si="23"/>
        <v>4.2209357083773928E-2</v>
      </c>
      <c r="V85" s="3">
        <f t="shared" ca="1" si="23"/>
        <v>4.2534992098665479E-2</v>
      </c>
      <c r="W85" s="3">
        <f t="shared" ca="1" si="23"/>
        <v>4.2850247085102107E-2</v>
      </c>
      <c r="X85" s="3">
        <f t="shared" ca="1" si="23"/>
        <v>4.3148913456795612E-2</v>
      </c>
      <c r="Y85" s="3">
        <f t="shared" ca="1" si="23"/>
        <v>4.3427198986194647E-2</v>
      </c>
      <c r="Z85" s="3">
        <f t="shared" ca="1" si="23"/>
        <v>4.3683494737850305E-2</v>
      </c>
      <c r="AA85" s="3">
        <f t="shared" ca="1" si="23"/>
        <v>4.3917102194051982E-2</v>
      </c>
      <c r="AB85" s="3">
        <f t="shared" ca="1" si="23"/>
        <v>4.4127999676855365E-2</v>
      </c>
      <c r="AC85" s="3">
        <f t="shared" ca="1" si="23"/>
        <v>4.431665113143668E-2</v>
      </c>
      <c r="AD85" s="3">
        <f t="shared" ca="1" si="23"/>
        <v>4.4483611476168181E-2</v>
      </c>
      <c r="AE85" s="3">
        <f t="shared" ca="1" si="23"/>
        <v>4.4629399698245795E-2</v>
      </c>
      <c r="AF85" s="3">
        <f t="shared" ca="1" si="23"/>
        <v>4.4754444691350273E-2</v>
      </c>
      <c r="AG85" s="3">
        <f t="shared" ca="1" si="23"/>
        <v>4.4858937099197561E-2</v>
      </c>
      <c r="AH85" s="3">
        <f t="shared" ca="1" si="27"/>
        <v>4.4942510531672565E-2</v>
      </c>
      <c r="AI85" s="3">
        <f t="shared" ca="1" si="27"/>
        <v>4.5003792162932099E-2</v>
      </c>
      <c r="AJ85" s="3">
        <f t="shared" ca="1" si="27"/>
        <v>4.5040175365677892E-2</v>
      </c>
      <c r="AK85" s="3">
        <f t="shared" ca="1" si="27"/>
        <v>4.5048225254472912E-2</v>
      </c>
      <c r="AL85" s="3">
        <f t="shared" ca="1" si="27"/>
        <v>4.5024331694925798E-2</v>
      </c>
      <c r="AM85" s="3">
        <f t="shared" ca="1" si="27"/>
        <v>4.49648304350352E-2</v>
      </c>
      <c r="AN85" s="3">
        <f t="shared" ca="1" si="27"/>
        <v>4.4865971050434258E-2</v>
      </c>
      <c r="AO85" s="3">
        <f t="shared" ca="1" si="27"/>
        <v>4.4723824600640699E-2</v>
      </c>
      <c r="AP85" s="3">
        <f t="shared" ca="1" si="27"/>
        <v>4.4534095619864003E-2</v>
      </c>
      <c r="AQ85" s="3">
        <f t="shared" ca="1" si="27"/>
        <v>4.4291896878457866E-2</v>
      </c>
      <c r="AR85" s="3">
        <f t="shared" ca="1" si="27"/>
        <v>4.3991716736753228E-2</v>
      </c>
      <c r="AS85" s="3">
        <f t="shared" ca="1" si="27"/>
        <v>4.362772663730452E-2</v>
      </c>
      <c r="AT85" s="3">
        <f t="shared" ca="1" si="27"/>
        <v>4.3194092611729622E-2</v>
      </c>
      <c r="AU85" s="3">
        <f t="shared" ca="1" si="27"/>
        <v>4.2685022166484836E-2</v>
      </c>
      <c r="AV85" s="3">
        <f t="shared" ca="1" si="27"/>
        <v>4.2094840839694184E-2</v>
      </c>
      <c r="AW85" s="3">
        <f t="shared" ca="1" si="27"/>
        <v>4.1418469164645963E-2</v>
      </c>
      <c r="AX85" s="3">
        <f t="shared" ca="1" si="22"/>
        <v>4.0653556814206432E-2</v>
      </c>
      <c r="AY85" s="3">
        <f t="shared" ca="1" si="22"/>
        <v>3.9806117370721657E-2</v>
      </c>
      <c r="AZ85" s="3">
        <f t="shared" ca="1" si="24"/>
        <v>3.8896805107423923E-2</v>
      </c>
      <c r="BC85" s="3">
        <f ca="1">-MC!BC85</f>
        <v>-1.18331696459376</v>
      </c>
      <c r="BD85" s="3">
        <f ca="1">-MC!BD85</f>
        <v>0.58192013913883578</v>
      </c>
      <c r="BE85" s="3">
        <f ca="1">-MC!BE85</f>
        <v>-0.80830996167183056</v>
      </c>
    </row>
    <row r="86" spans="1:57" x14ac:dyDescent="0.2">
      <c r="A86" s="3">
        <f t="shared" si="25"/>
        <v>0.74000000000000044</v>
      </c>
      <c r="B86" s="3">
        <f t="shared" ca="1" si="26"/>
        <v>4.2485849100941345E-2</v>
      </c>
      <c r="C86" s="3">
        <f t="shared" ca="1" si="26"/>
        <v>4.0868673849612527E-2</v>
      </c>
      <c r="D86" s="3">
        <f t="shared" ca="1" si="26"/>
        <v>3.9952071620037062E-2</v>
      </c>
      <c r="E86" s="3">
        <f t="shared" ca="1" si="26"/>
        <v>3.9832012996786945E-2</v>
      </c>
      <c r="F86" s="3">
        <f t="shared" ca="1" si="26"/>
        <v>3.987066065529514E-2</v>
      </c>
      <c r="G86" s="3">
        <f t="shared" ca="1" si="26"/>
        <v>3.9871658313298537E-2</v>
      </c>
      <c r="H86" s="3">
        <f t="shared" ca="1" si="26"/>
        <v>3.9850789893307405E-2</v>
      </c>
      <c r="I86" s="3">
        <f t="shared" ca="1" si="26"/>
        <v>3.9840839534223425E-2</v>
      </c>
      <c r="J86" s="3">
        <f t="shared" ca="1" si="26"/>
        <v>3.9863071231559882E-2</v>
      </c>
      <c r="K86" s="3">
        <f t="shared" ca="1" si="26"/>
        <v>3.992772771106947E-2</v>
      </c>
      <c r="L86" s="3">
        <f t="shared" ca="1" si="26"/>
        <v>4.0036352206003212E-2</v>
      </c>
      <c r="M86" s="3">
        <f t="shared" ca="1" si="26"/>
        <v>4.0185539695504653E-2</v>
      </c>
      <c r="N86" s="3">
        <f t="shared" ca="1" si="26"/>
        <v>4.0369799899606353E-2</v>
      </c>
      <c r="O86" s="3">
        <f t="shared" ca="1" si="26"/>
        <v>4.0583930437602452E-2</v>
      </c>
      <c r="P86" s="3">
        <f t="shared" ca="1" si="26"/>
        <v>4.0824450086718388E-2</v>
      </c>
      <c r="Q86" s="3">
        <f t="shared" ca="1" si="26"/>
        <v>4.108944238994288E-2</v>
      </c>
      <c r="R86" s="3">
        <f t="shared" ca="1" si="23"/>
        <v>4.1376845937661652E-2</v>
      </c>
      <c r="S86" s="3">
        <f t="shared" ca="1" si="23"/>
        <v>4.1682723386140014E-2</v>
      </c>
      <c r="T86" s="3">
        <f t="shared" ca="1" si="23"/>
        <v>4.2000957548651151E-2</v>
      </c>
      <c r="U86" s="3">
        <f t="shared" ca="1" si="23"/>
        <v>4.2323662532304948E-2</v>
      </c>
      <c r="V86" s="3">
        <f t="shared" ca="1" si="23"/>
        <v>4.2642424271872661E-2</v>
      </c>
      <c r="W86" s="3">
        <f t="shared" ca="1" si="23"/>
        <v>4.2949605079334992E-2</v>
      </c>
      <c r="X86" s="3">
        <f t="shared" ca="1" si="23"/>
        <v>4.3239178793693579E-2</v>
      </c>
      <c r="Y86" s="3">
        <f t="shared" ca="1" si="23"/>
        <v>4.3507531236419719E-2</v>
      </c>
      <c r="Z86" s="3">
        <f t="shared" ca="1" si="23"/>
        <v>4.3753206278432058E-2</v>
      </c>
      <c r="AA86" s="3">
        <f t="shared" ca="1" si="23"/>
        <v>4.3975653673658209E-2</v>
      </c>
      <c r="AB86" s="3">
        <f t="shared" ca="1" si="23"/>
        <v>4.4174996244752691E-2</v>
      </c>
      <c r="AC86" s="3">
        <f t="shared" ca="1" si="23"/>
        <v>4.4351834510948741E-2</v>
      </c>
      <c r="AD86" s="3">
        <f t="shared" ca="1" si="23"/>
        <v>4.4506857305141763E-2</v>
      </c>
      <c r="AE86" s="3">
        <f t="shared" ca="1" si="23"/>
        <v>4.4640716237622849E-2</v>
      </c>
      <c r="AF86" s="3">
        <f t="shared" ca="1" si="23"/>
        <v>4.4753969570525076E-2</v>
      </c>
      <c r="AG86" s="3">
        <f t="shared" ca="1" si="23"/>
        <v>4.484693057112956E-2</v>
      </c>
      <c r="AH86" s="3">
        <f t="shared" ca="1" si="27"/>
        <v>4.4919346045813262E-2</v>
      </c>
      <c r="AI86" s="3">
        <f t="shared" ca="1" si="27"/>
        <v>4.4969951319155065E-2</v>
      </c>
      <c r="AJ86" s="3">
        <f t="shared" ca="1" si="27"/>
        <v>4.4996255479008401E-2</v>
      </c>
      <c r="AK86" s="3">
        <f t="shared" ca="1" si="27"/>
        <v>4.4994951836327179E-2</v>
      </c>
      <c r="AL86" s="3">
        <f t="shared" ca="1" si="27"/>
        <v>4.4962560280793228E-2</v>
      </c>
      <c r="AM86" s="3">
        <f t="shared" ca="1" si="27"/>
        <v>4.4895545351480173E-2</v>
      </c>
      <c r="AN86" s="3">
        <f t="shared" ca="1" si="27"/>
        <v>4.4790283000635693E-2</v>
      </c>
      <c r="AO86" s="3">
        <f t="shared" ca="1" si="27"/>
        <v>4.4642966384450505E-2</v>
      </c>
      <c r="AP86" s="3">
        <f t="shared" ca="1" si="27"/>
        <v>4.4449417182850746E-2</v>
      </c>
      <c r="AQ86" s="3">
        <f t="shared" ca="1" si="27"/>
        <v>4.4204864314348932E-2</v>
      </c>
      <c r="AR86" s="3">
        <f t="shared" ca="1" si="27"/>
        <v>4.3903918224408991E-2</v>
      </c>
      <c r="AS86" s="3">
        <f t="shared" ca="1" si="27"/>
        <v>4.3540878622195182E-2</v>
      </c>
      <c r="AT86" s="3">
        <f t="shared" ca="1" si="27"/>
        <v>4.3110040893882887E-2</v>
      </c>
      <c r="AU86" s="3">
        <f t="shared" ca="1" si="27"/>
        <v>4.2605743817662231E-2</v>
      </c>
      <c r="AV86" s="3">
        <f t="shared" ca="1" si="27"/>
        <v>4.2022454403657997E-2</v>
      </c>
      <c r="AW86" s="3">
        <f t="shared" ca="1" si="27"/>
        <v>4.1355278317385703E-2</v>
      </c>
      <c r="AX86" s="3">
        <f t="shared" ca="1" si="22"/>
        <v>4.0602164396634423E-2</v>
      </c>
      <c r="AY86" s="3">
        <f t="shared" ca="1" si="22"/>
        <v>3.9769552667410266E-2</v>
      </c>
      <c r="AZ86" s="3">
        <f t="shared" ca="1" si="24"/>
        <v>3.8879057600726824E-2</v>
      </c>
      <c r="BC86" s="3">
        <f ca="1">-MC!BC86</f>
        <v>1.5239965036491832E-2</v>
      </c>
      <c r="BD86" s="3">
        <f ca="1">-MC!BD86</f>
        <v>-0.12346465782546812</v>
      </c>
      <c r="BE86" s="3">
        <f ca="1">-MC!BE86</f>
        <v>0.42072181569422806</v>
      </c>
    </row>
    <row r="87" spans="1:57" x14ac:dyDescent="0.2">
      <c r="A87" s="3">
        <f t="shared" si="25"/>
        <v>0.75000000000000044</v>
      </c>
      <c r="B87" s="3">
        <f t="shared" ca="1" si="26"/>
        <v>4.3030989162473936E-2</v>
      </c>
      <c r="C87" s="3">
        <f t="shared" ca="1" si="26"/>
        <v>4.133206487060407E-2</v>
      </c>
      <c r="D87" s="3">
        <f t="shared" ca="1" si="26"/>
        <v>4.0343482083716575E-2</v>
      </c>
      <c r="E87" s="3">
        <f t="shared" ca="1" si="26"/>
        <v>4.0146273438853804E-2</v>
      </c>
      <c r="F87" s="3">
        <f t="shared" ca="1" si="26"/>
        <v>4.011116661488532E-2</v>
      </c>
      <c r="G87" s="3">
        <f t="shared" ca="1" si="26"/>
        <v>4.0045781190045024E-2</v>
      </c>
      <c r="H87" s="3">
        <f t="shared" ca="1" si="26"/>
        <v>3.9965972273037588E-2</v>
      </c>
      <c r="I87" s="3">
        <f t="shared" ca="1" si="26"/>
        <v>3.9904023310898012E-2</v>
      </c>
      <c r="J87" s="3">
        <f t="shared" ca="1" si="26"/>
        <v>3.9880706471799074E-2</v>
      </c>
      <c r="K87" s="3">
        <f t="shared" ca="1" si="26"/>
        <v>3.9905818291154811E-2</v>
      </c>
      <c r="L87" s="3">
        <f t="shared" ca="1" si="26"/>
        <v>3.9980530311223304E-2</v>
      </c>
      <c r="M87" s="3">
        <f t="shared" ca="1" si="26"/>
        <v>4.0101122788706284E-2</v>
      </c>
      <c r="N87" s="3">
        <f t="shared" ca="1" si="26"/>
        <v>4.0261838090273179E-2</v>
      </c>
      <c r="O87" s="3">
        <f t="shared" ca="1" si="26"/>
        <v>4.045723521562028E-2</v>
      </c>
      <c r="P87" s="3">
        <f t="shared" ca="1" si="26"/>
        <v>4.0683591393459353E-2</v>
      </c>
      <c r="Q87" s="3">
        <f t="shared" ca="1" si="26"/>
        <v>4.0938714723050412E-2</v>
      </c>
      <c r="R87" s="3">
        <f t="shared" ca="1" si="23"/>
        <v>4.1220234102920646E-2</v>
      </c>
      <c r="S87" s="3">
        <f t="shared" ca="1" si="23"/>
        <v>4.1523896837505535E-2</v>
      </c>
      <c r="T87" s="3">
        <f t="shared" ca="1" si="23"/>
        <v>4.1843279052488788E-2</v>
      </c>
      <c r="U87" s="3">
        <f t="shared" ca="1" si="23"/>
        <v>4.217021342169449E-2</v>
      </c>
      <c r="V87" s="3">
        <f t="shared" ca="1" si="23"/>
        <v>4.2496030964410056E-2</v>
      </c>
      <c r="W87" s="3">
        <f t="shared" ca="1" si="23"/>
        <v>4.2812856173417659E-2</v>
      </c>
      <c r="X87" s="3">
        <f t="shared" ca="1" si="23"/>
        <v>4.3114441422925288E-2</v>
      </c>
      <c r="Y87" s="3">
        <f t="shared" ca="1" si="23"/>
        <v>4.3396946276015619E-2</v>
      </c>
      <c r="Z87" s="3">
        <f t="shared" ca="1" si="23"/>
        <v>4.3658663516722096E-2</v>
      </c>
      <c r="AA87" s="3">
        <f t="shared" ca="1" si="23"/>
        <v>4.3898787292631615E-2</v>
      </c>
      <c r="AB87" s="3">
        <f t="shared" ca="1" si="23"/>
        <v>4.411718096590854E-2</v>
      </c>
      <c r="AC87" s="3">
        <f t="shared" ca="1" si="23"/>
        <v>4.4314177774094243E-2</v>
      </c>
      <c r="AD87" s="3">
        <f t="shared" ca="1" si="23"/>
        <v>4.4490196636220614E-2</v>
      </c>
      <c r="AE87" s="3">
        <f t="shared" ca="1" si="23"/>
        <v>4.4645617918022851E-2</v>
      </c>
      <c r="AF87" s="3">
        <f t="shared" ca="1" si="23"/>
        <v>4.4780725312630477E-2</v>
      </c>
      <c r="AG87" s="3">
        <f t="shared" ca="1" si="23"/>
        <v>4.4895550719790144E-2</v>
      </c>
      <c r="AH87" s="3">
        <f t="shared" ca="1" si="27"/>
        <v>4.4989550238891333E-2</v>
      </c>
      <c r="AI87" s="3">
        <f t="shared" ca="1" si="27"/>
        <v>4.5061163693671392E-2</v>
      </c>
      <c r="AJ87" s="3">
        <f t="shared" ca="1" si="27"/>
        <v>4.5107612334202109E-2</v>
      </c>
      <c r="AK87" s="3">
        <f t="shared" ca="1" si="27"/>
        <v>4.5125313901823831E-2</v>
      </c>
      <c r="AL87" s="3">
        <f t="shared" ca="1" si="27"/>
        <v>4.5110514483073426E-2</v>
      </c>
      <c r="AM87" s="3">
        <f t="shared" ca="1" si="27"/>
        <v>4.5059403557252145E-2</v>
      </c>
      <c r="AN87" s="3">
        <f t="shared" ca="1" si="27"/>
        <v>4.496807956506519E-2</v>
      </c>
      <c r="AO87" s="3">
        <f t="shared" ca="1" si="27"/>
        <v>4.4832453857799021E-2</v>
      </c>
      <c r="AP87" s="3">
        <f t="shared" ca="1" si="27"/>
        <v>4.4648061438587093E-2</v>
      </c>
      <c r="AQ87" s="3">
        <f t="shared" ca="1" si="27"/>
        <v>4.4409843690282072E-2</v>
      </c>
      <c r="AR87" s="3">
        <f t="shared" ca="1" si="27"/>
        <v>4.4112129464552244E-2</v>
      </c>
      <c r="AS87" s="3">
        <f t="shared" ca="1" si="27"/>
        <v>4.3748942956372508E-2</v>
      </c>
      <c r="AT87" s="3">
        <f t="shared" ca="1" si="27"/>
        <v>4.3314305142261103E-2</v>
      </c>
      <c r="AU87" s="3">
        <f t="shared" ca="1" si="27"/>
        <v>4.2802282473589151E-2</v>
      </c>
      <c r="AV87" s="3">
        <f t="shared" ca="1" si="27"/>
        <v>4.2207080503128581E-2</v>
      </c>
      <c r="AW87" s="3">
        <f t="shared" ca="1" si="27"/>
        <v>4.152358850671789E-2</v>
      </c>
      <c r="AX87" s="3">
        <f t="shared" ca="1" si="22"/>
        <v>4.0749653230085531E-2</v>
      </c>
      <c r="AY87" s="3">
        <f t="shared" ca="1" si="22"/>
        <v>3.9891748015421932E-2</v>
      </c>
      <c r="AZ87" s="3">
        <f t="shared" ca="1" si="24"/>
        <v>3.8971944735361141E-2</v>
      </c>
      <c r="BC87" s="3">
        <f ca="1">-MC!BC87</f>
        <v>7.083199571570642E-2</v>
      </c>
      <c r="BD87" s="3">
        <f ca="1">-MC!BD87</f>
        <v>2.0688604868037253E-2</v>
      </c>
      <c r="BE87" s="3">
        <f ca="1">-MC!BE87</f>
        <v>-1.1351909866301799</v>
      </c>
    </row>
    <row r="88" spans="1:57" x14ac:dyDescent="0.2">
      <c r="A88" s="3">
        <f t="shared" si="25"/>
        <v>0.76000000000000045</v>
      </c>
      <c r="B88" s="3">
        <f t="shared" ca="1" si="26"/>
        <v>4.2347100096878233E-2</v>
      </c>
      <c r="C88" s="3">
        <f t="shared" ca="1" si="26"/>
        <v>4.0681055819531922E-2</v>
      </c>
      <c r="D88" s="3">
        <f t="shared" ca="1" si="26"/>
        <v>3.9725517287099589E-2</v>
      </c>
      <c r="E88" s="3">
        <f t="shared" ca="1" si="26"/>
        <v>3.9547368445845769E-2</v>
      </c>
      <c r="F88" s="3">
        <f t="shared" ca="1" si="26"/>
        <v>3.9526129392950311E-2</v>
      </c>
      <c r="G88" s="3">
        <f t="shared" ca="1" si="26"/>
        <v>3.9473636671390588E-2</v>
      </c>
      <c r="H88" s="3">
        <f t="shared" ca="1" si="26"/>
        <v>3.9406124336236935E-2</v>
      </c>
      <c r="I88" s="3">
        <f t="shared" ca="1" si="26"/>
        <v>3.9355694517680687E-2</v>
      </c>
      <c r="J88" s="3">
        <f t="shared" ca="1" si="26"/>
        <v>3.9342947667026652E-2</v>
      </c>
      <c r="K88" s="3">
        <f t="shared" ca="1" si="26"/>
        <v>3.9377554817069609E-2</v>
      </c>
      <c r="L88" s="3">
        <f t="shared" ca="1" si="26"/>
        <v>3.9460636156178203E-2</v>
      </c>
      <c r="M88" s="3">
        <f t="shared" ca="1" si="26"/>
        <v>3.9588477363726442E-2</v>
      </c>
      <c r="N88" s="3">
        <f t="shared" ca="1" si="26"/>
        <v>3.9755373225428402E-2</v>
      </c>
      <c r="O88" s="3">
        <f t="shared" ca="1" si="26"/>
        <v>3.9955963260536707E-2</v>
      </c>
      <c r="P88" s="3">
        <f t="shared" ca="1" si="26"/>
        <v>4.018660166907765E-2</v>
      </c>
      <c r="Q88" s="3">
        <f t="shared" ca="1" si="26"/>
        <v>4.0445139619352435E-2</v>
      </c>
      <c r="R88" s="3">
        <f t="shared" ca="1" si="23"/>
        <v>4.0729215402562774E-2</v>
      </c>
      <c r="S88" s="3">
        <f t="shared" ca="1" si="23"/>
        <v>4.1034580342331615E-2</v>
      </c>
      <c r="T88" s="3">
        <f t="shared" ca="1" si="23"/>
        <v>4.1354823579571771E-2</v>
      </c>
      <c r="U88" s="3">
        <f t="shared" ca="1" si="23"/>
        <v>4.1681816082910043E-2</v>
      </c>
      <c r="V88" s="3">
        <f t="shared" ca="1" si="23"/>
        <v>4.2006953495808227E-2</v>
      </c>
      <c r="W88" s="3">
        <f t="shared" ca="1" si="23"/>
        <v>4.2322442016670542E-2</v>
      </c>
      <c r="X88" s="3">
        <f t="shared" ca="1" si="23"/>
        <v>4.2622131656771915E-2</v>
      </c>
      <c r="Y88" s="3">
        <f t="shared" ca="1" si="23"/>
        <v>4.2902274421968978E-2</v>
      </c>
      <c r="Z88" s="3">
        <f t="shared" ca="1" si="23"/>
        <v>4.3161231116753351E-2</v>
      </c>
      <c r="AA88" s="3">
        <f t="shared" ca="1" si="23"/>
        <v>4.3398259403020709E-2</v>
      </c>
      <c r="AB88" s="3">
        <f t="shared" ca="1" si="23"/>
        <v>4.3613282223753727E-2</v>
      </c>
      <c r="AC88" s="3">
        <f t="shared" ca="1" si="23"/>
        <v>4.3806684679890975E-2</v>
      </c>
      <c r="AD88" s="3">
        <f t="shared" ca="1" si="23"/>
        <v>4.3978934947719449E-2</v>
      </c>
      <c r="AE88" s="3">
        <f t="shared" ca="1" si="23"/>
        <v>4.4130461279662039E-2</v>
      </c>
      <c r="AF88" s="3">
        <f t="shared" ca="1" si="23"/>
        <v>4.4261591861606553E-2</v>
      </c>
      <c r="AG88" s="3">
        <f t="shared" ca="1" si="23"/>
        <v>4.4372396236708619E-2</v>
      </c>
      <c r="AH88" s="3">
        <f t="shared" ca="1" si="27"/>
        <v>4.446235889922566E-2</v>
      </c>
      <c r="AI88" s="3">
        <f t="shared" ca="1" si="27"/>
        <v>4.452994352304717E-2</v>
      </c>
      <c r="AJ88" s="3">
        <f t="shared" ca="1" si="27"/>
        <v>4.4572402963559153E-2</v>
      </c>
      <c r="AK88" s="3">
        <f t="shared" ca="1" si="27"/>
        <v>4.4586198625550244E-2</v>
      </c>
      <c r="AL88" s="3">
        <f t="shared" ca="1" si="27"/>
        <v>4.4567621965012315E-2</v>
      </c>
      <c r="AM88" s="3">
        <f t="shared" ca="1" si="27"/>
        <v>4.4512906550171323E-2</v>
      </c>
      <c r="AN88" s="3">
        <f t="shared" ca="1" si="27"/>
        <v>4.4418192422055261E-2</v>
      </c>
      <c r="AO88" s="3">
        <f t="shared" ca="1" si="27"/>
        <v>4.4279428227341038E-2</v>
      </c>
      <c r="AP88" s="3">
        <f t="shared" ca="1" si="27"/>
        <v>4.409218147292459E-2</v>
      </c>
      <c r="AQ88" s="3">
        <f t="shared" ca="1" si="27"/>
        <v>4.3851425322568513E-2</v>
      </c>
      <c r="AR88" s="3">
        <f t="shared" ca="1" si="27"/>
        <v>4.3551526353470059E-2</v>
      </c>
      <c r="AS88" s="3">
        <f t="shared" ca="1" si="27"/>
        <v>4.3186552466237899E-2</v>
      </c>
      <c r="AT88" s="3">
        <f t="shared" ca="1" si="27"/>
        <v>4.2750569467122412E-2</v>
      </c>
      <c r="AU88" s="3">
        <f t="shared" ca="1" si="27"/>
        <v>4.2237690895797514E-2</v>
      </c>
      <c r="AV88" s="3">
        <f t="shared" ca="1" si="27"/>
        <v>4.164218094676829E-2</v>
      </c>
      <c r="AW88" s="3">
        <f t="shared" ca="1" si="27"/>
        <v>4.0959033989881023E-2</v>
      </c>
      <c r="AX88" s="3">
        <f t="shared" ref="AX88:AY103" ca="1" si="28">AX87+AX$2*$B$7+(AX$3*$BC88+AX$4*$BD88+AX$5*$BE88)*SQRT($B$7)+(AY87-AX87)/(AY$11-AX$11)*$B$7</f>
        <v>4.0186316584700961E-2</v>
      </c>
      <c r="AY88" s="3">
        <f t="shared" ca="1" si="28"/>
        <v>3.9330863069044063E-2</v>
      </c>
      <c r="AZ88" s="3">
        <f t="shared" ca="1" si="24"/>
        <v>3.8415593061423663E-2</v>
      </c>
      <c r="BC88" s="3">
        <f ca="1">-MC!BC88</f>
        <v>-0.83572341790760341</v>
      </c>
      <c r="BD88" s="3">
        <f ca="1">-MC!BD88</f>
        <v>1.8378574479257281E-2</v>
      </c>
      <c r="BE88" s="3">
        <f ca="1">-MC!BE88</f>
        <v>0.2230195871238605</v>
      </c>
    </row>
    <row r="89" spans="1:57" x14ac:dyDescent="0.2">
      <c r="A89" s="3">
        <f t="shared" si="25"/>
        <v>0.77000000000000046</v>
      </c>
      <c r="B89" s="3">
        <f t="shared" ca="1" si="26"/>
        <v>4.2264205710385402E-2</v>
      </c>
      <c r="C89" s="3">
        <f t="shared" ca="1" si="26"/>
        <v>4.0652905521664791E-2</v>
      </c>
      <c r="D89" s="3">
        <f t="shared" ca="1" si="26"/>
        <v>3.9752603862730211E-2</v>
      </c>
      <c r="E89" s="3">
        <f t="shared" ca="1" si="26"/>
        <v>3.9616422858016608E-2</v>
      </c>
      <c r="F89" s="3">
        <f t="shared" ca="1" si="26"/>
        <v>3.963251156070928E-2</v>
      </c>
      <c r="G89" s="3">
        <f t="shared" ca="1" si="26"/>
        <v>3.9616774764927982E-2</v>
      </c>
      <c r="H89" s="3">
        <f t="shared" ca="1" si="26"/>
        <v>3.9585742313611033E-2</v>
      </c>
      <c r="I89" s="3">
        <f t="shared" ca="1" si="26"/>
        <v>3.9571263258872079E-2</v>
      </c>
      <c r="J89" s="3">
        <f t="shared" ca="1" si="26"/>
        <v>3.9593695306199432E-2</v>
      </c>
      <c r="K89" s="3">
        <f t="shared" ca="1" si="26"/>
        <v>3.9662513515509701E-2</v>
      </c>
      <c r="L89" s="3">
        <f t="shared" ca="1" si="26"/>
        <v>3.9778715903579794E-2</v>
      </c>
      <c r="M89" s="3">
        <f t="shared" ca="1" si="26"/>
        <v>3.9938522559149932E-2</v>
      </c>
      <c r="N89" s="3">
        <f t="shared" ca="1" si="26"/>
        <v>4.0136209295755572E-2</v>
      </c>
      <c r="O89" s="3">
        <f t="shared" ca="1" si="26"/>
        <v>4.0366424128007304E-2</v>
      </c>
      <c r="P89" s="3">
        <f t="shared" ca="1" si="26"/>
        <v>4.0625525595966966E-2</v>
      </c>
      <c r="Q89" s="3">
        <f t="shared" ca="1" si="26"/>
        <v>4.091133531021611E-2</v>
      </c>
      <c r="R89" s="3">
        <f t="shared" ca="1" si="23"/>
        <v>4.1221428893927714E-2</v>
      </c>
      <c r="S89" s="3">
        <f t="shared" ca="1" si="23"/>
        <v>4.1551489916599522E-2</v>
      </c>
      <c r="T89" s="3">
        <f t="shared" ca="1" si="23"/>
        <v>4.1895049086731376E-2</v>
      </c>
      <c r="U89" s="3">
        <f t="shared" ca="1" si="23"/>
        <v>4.2243944241106744E-2</v>
      </c>
      <c r="V89" s="3">
        <f t="shared" ca="1" si="23"/>
        <v>4.258956403575722E-2</v>
      </c>
      <c r="W89" s="3">
        <f t="shared" ca="1" si="23"/>
        <v>4.2924124740104458E-2</v>
      </c>
      <c r="X89" s="3">
        <f t="shared" ca="1" si="23"/>
        <v>4.324150194537095E-2</v>
      </c>
      <c r="Y89" s="3">
        <f t="shared" ca="1" si="23"/>
        <v>4.3537967658507454E-2</v>
      </c>
      <c r="Z89" s="3">
        <f t="shared" ca="1" si="23"/>
        <v>4.3811878661107258E-2</v>
      </c>
      <c r="AA89" s="3">
        <f t="shared" ca="1" si="23"/>
        <v>4.4062484097471495E-2</v>
      </c>
      <c r="AB89" s="3">
        <f t="shared" ca="1" si="23"/>
        <v>4.428969438381921E-2</v>
      </c>
      <c r="AC89" s="3">
        <f t="shared" ca="1" si="23"/>
        <v>4.4493874479129822E-2</v>
      </c>
      <c r="AD89" s="3">
        <f t="shared" ca="1" si="23"/>
        <v>4.4675469836300566E-2</v>
      </c>
      <c r="AE89" s="3">
        <f t="shared" ca="1" si="23"/>
        <v>4.4834884573329903E-2</v>
      </c>
      <c r="AF89" s="3">
        <f t="shared" ca="1" si="23"/>
        <v>4.4972419278643434E-2</v>
      </c>
      <c r="AG89" s="3">
        <f t="shared" ca="1" si="23"/>
        <v>4.5088109000601451E-2</v>
      </c>
      <c r="AH89" s="3">
        <f t="shared" ca="1" si="27"/>
        <v>4.5181394584201451E-2</v>
      </c>
      <c r="AI89" s="3">
        <f t="shared" ca="1" si="27"/>
        <v>4.525069175535483E-2</v>
      </c>
      <c r="AJ89" s="3">
        <f t="shared" ca="1" si="27"/>
        <v>4.5293213262690951E-2</v>
      </c>
      <c r="AK89" s="3">
        <f t="shared" ca="1" si="27"/>
        <v>4.5305392255333372E-2</v>
      </c>
      <c r="AL89" s="3">
        <f t="shared" ca="1" si="27"/>
        <v>4.5283493579884843E-2</v>
      </c>
      <c r="AM89" s="3">
        <f t="shared" ca="1" si="27"/>
        <v>4.522372289049046E-2</v>
      </c>
      <c r="AN89" s="3">
        <f t="shared" ca="1" si="27"/>
        <v>4.5122189789168869E-2</v>
      </c>
      <c r="AO89" s="3">
        <f t="shared" ca="1" si="27"/>
        <v>4.4974808168921333E-2</v>
      </c>
      <c r="AP89" s="3">
        <f t="shared" ca="1" si="27"/>
        <v>4.4777106072715712E-2</v>
      </c>
      <c r="AQ89" s="3">
        <f t="shared" ca="1" si="27"/>
        <v>4.4524016610883392E-2</v>
      </c>
      <c r="AR89" s="3">
        <f t="shared" ca="1" si="27"/>
        <v>4.4209872252519176E-2</v>
      </c>
      <c r="AS89" s="3">
        <f t="shared" ca="1" si="27"/>
        <v>4.3828712673113966E-2</v>
      </c>
      <c r="AT89" s="3">
        <f t="shared" ca="1" si="27"/>
        <v>4.3374576600588161E-2</v>
      </c>
      <c r="AU89" s="3">
        <f t="shared" ca="1" si="27"/>
        <v>4.284155294075357E-2</v>
      </c>
      <c r="AV89" s="3">
        <f t="shared" ca="1" si="27"/>
        <v>4.2223893505660415E-2</v>
      </c>
      <c r="AW89" s="3">
        <f t="shared" ca="1" si="27"/>
        <v>4.1516628100325845E-2</v>
      </c>
      <c r="AX89" s="3">
        <f t="shared" ca="1" si="28"/>
        <v>4.071797396855413E-2</v>
      </c>
      <c r="AY89" s="3">
        <f t="shared" ca="1" si="28"/>
        <v>3.9835064225558332E-2</v>
      </c>
      <c r="AZ89" s="3">
        <f t="shared" ca="1" si="24"/>
        <v>3.8891535696111305E-2</v>
      </c>
      <c r="BC89" s="3">
        <f ca="1">-MC!BC89</f>
        <v>0.80954389837061047</v>
      </c>
      <c r="BD89" s="3">
        <f ca="1">-MC!BD89</f>
        <v>0.68765702105586968</v>
      </c>
      <c r="BE89" s="3">
        <f ca="1">-MC!BE89</f>
        <v>0.68536638071564493</v>
      </c>
    </row>
    <row r="90" spans="1:57" x14ac:dyDescent="0.2">
      <c r="A90" s="3">
        <f t="shared" si="25"/>
        <v>0.78000000000000047</v>
      </c>
      <c r="B90" s="3">
        <f t="shared" ca="1" si="26"/>
        <v>4.2641432192934321E-2</v>
      </c>
      <c r="C90" s="3">
        <f t="shared" ca="1" si="26"/>
        <v>4.1068673363528402E-2</v>
      </c>
      <c r="D90" s="3">
        <f t="shared" ca="1" si="26"/>
        <v>4.0208563054885543E-2</v>
      </c>
      <c r="E90" s="3">
        <f t="shared" ca="1" si="26"/>
        <v>4.0100857815465865E-2</v>
      </c>
      <c r="F90" s="3">
        <f t="shared" ca="1" si="26"/>
        <v>4.0142192870660863E-2</v>
      </c>
      <c r="G90" s="3">
        <f t="shared" ca="1" si="26"/>
        <v>4.0152414246765251E-2</v>
      </c>
      <c r="H90" s="3">
        <f t="shared" ca="1" si="26"/>
        <v>4.0148285027564429E-2</v>
      </c>
      <c r="I90" s="3">
        <f t="shared" ca="1" si="26"/>
        <v>4.0161349824037615E-2</v>
      </c>
      <c r="J90" s="3">
        <f t="shared" ca="1" si="26"/>
        <v>4.0211672961613432E-2</v>
      </c>
      <c r="K90" s="3">
        <f t="shared" ca="1" si="26"/>
        <v>4.030848343365407E-2</v>
      </c>
      <c r="L90" s="3">
        <f t="shared" ca="1" si="26"/>
        <v>4.0452606647261913E-2</v>
      </c>
      <c r="M90" s="3">
        <f t="shared" ca="1" si="26"/>
        <v>4.0640146463210521E-2</v>
      </c>
      <c r="N90" s="3">
        <f t="shared" ca="1" si="26"/>
        <v>4.0865308702505501E-2</v>
      </c>
      <c r="O90" s="3">
        <f t="shared" ca="1" si="26"/>
        <v>4.1122698222307012E-2</v>
      </c>
      <c r="P90" s="3">
        <f t="shared" ca="1" si="26"/>
        <v>4.1408625655055334E-2</v>
      </c>
      <c r="Q90" s="3">
        <f t="shared" ca="1" si="26"/>
        <v>4.172083082170424E-2</v>
      </c>
      <c r="R90" s="3">
        <f t="shared" ca="1" si="23"/>
        <v>4.2056775005974073E-2</v>
      </c>
      <c r="S90" s="3">
        <f t="shared" ca="1" si="23"/>
        <v>4.2412022639969654E-2</v>
      </c>
      <c r="T90" s="3">
        <f t="shared" ca="1" si="23"/>
        <v>4.2779994936087286E-2</v>
      </c>
      <c r="U90" s="3">
        <f t="shared" ca="1" si="23"/>
        <v>4.31524455524534E-2</v>
      </c>
      <c r="V90" s="3">
        <f t="shared" ca="1" si="23"/>
        <v>4.3520704929136372E-2</v>
      </c>
      <c r="W90" s="3">
        <f t="shared" ca="1" si="23"/>
        <v>4.3876948147051932E-2</v>
      </c>
      <c r="X90" s="3">
        <f t="shared" ca="1" si="23"/>
        <v>4.42150246960911E-2</v>
      </c>
      <c r="Y90" s="3">
        <f t="shared" ca="1" si="23"/>
        <v>4.4531174534116938E-2</v>
      </c>
      <c r="Z90" s="3">
        <f t="shared" ca="1" si="23"/>
        <v>4.4823698760228521E-2</v>
      </c>
      <c r="AA90" s="3">
        <f t="shared" ca="1" si="23"/>
        <v>4.5091786351247096E-2</v>
      </c>
      <c r="AB90" s="3">
        <f t="shared" ca="1" si="23"/>
        <v>4.53352834746222E-2</v>
      </c>
      <c r="AC90" s="3">
        <f t="shared" ca="1" si="23"/>
        <v>4.5554483326043511E-2</v>
      </c>
      <c r="AD90" s="3">
        <f t="shared" ca="1" si="23"/>
        <v>4.5749757037095863E-2</v>
      </c>
      <c r="AE90" s="3">
        <f t="shared" ca="1" si="23"/>
        <v>4.5921432952390553E-2</v>
      </c>
      <c r="AF90" s="3">
        <f t="shared" ca="1" si="23"/>
        <v>4.6069732355242365E-2</v>
      </c>
      <c r="AG90" s="3">
        <f t="shared" ca="1" si="23"/>
        <v>4.6194604046424975E-2</v>
      </c>
      <c r="AH90" s="3">
        <f t="shared" ca="1" si="27"/>
        <v>4.629539356599964E-2</v>
      </c>
      <c r="AI90" s="3">
        <f t="shared" ca="1" si="27"/>
        <v>4.6370417279022108E-2</v>
      </c>
      <c r="AJ90" s="3">
        <f t="shared" ca="1" si="27"/>
        <v>4.6416796494684991E-2</v>
      </c>
      <c r="AK90" s="3">
        <f t="shared" ca="1" si="27"/>
        <v>4.6430884569670296E-2</v>
      </c>
      <c r="AL90" s="3">
        <f t="shared" ca="1" si="27"/>
        <v>4.6408868145395861E-2</v>
      </c>
      <c r="AM90" s="3">
        <f t="shared" ca="1" si="27"/>
        <v>4.6346873341725402E-2</v>
      </c>
      <c r="AN90" s="3">
        <f t="shared" ca="1" si="27"/>
        <v>4.6240927665672907E-2</v>
      </c>
      <c r="AO90" s="3">
        <f t="shared" ca="1" si="27"/>
        <v>4.6086858592656987E-2</v>
      </c>
      <c r="AP90" s="3">
        <f t="shared" ca="1" si="27"/>
        <v>4.5880103120225391E-2</v>
      </c>
      <c r="AQ90" s="3">
        <f t="shared" ca="1" si="27"/>
        <v>4.561550285448291E-2</v>
      </c>
      <c r="AR90" s="3">
        <f t="shared" ca="1" si="27"/>
        <v>4.5287304704379631E-2</v>
      </c>
      <c r="AS90" s="3">
        <f t="shared" ca="1" si="27"/>
        <v>4.4889468573522467E-2</v>
      </c>
      <c r="AT90" s="3">
        <f t="shared" ca="1" si="27"/>
        <v>4.4415954590689234E-2</v>
      </c>
      <c r="AU90" s="3">
        <f t="shared" ca="1" si="27"/>
        <v>4.3860775703155823E-2</v>
      </c>
      <c r="AV90" s="3">
        <f t="shared" ca="1" si="27"/>
        <v>4.3218120727168123E-2</v>
      </c>
      <c r="AW90" s="3">
        <f t="shared" ca="1" si="27"/>
        <v>4.2483005638193558E-2</v>
      </c>
      <c r="AX90" s="3">
        <f t="shared" ca="1" si="28"/>
        <v>4.1653749756436619E-2</v>
      </c>
      <c r="AY90" s="3">
        <f t="shared" ca="1" si="28"/>
        <v>4.0737741773382748E-2</v>
      </c>
      <c r="AZ90" s="3">
        <f t="shared" ca="1" si="24"/>
        <v>3.9759285852126916E-2</v>
      </c>
      <c r="BC90" s="3">
        <f ca="1">-MC!BC90</f>
        <v>1.4062186420668947</v>
      </c>
      <c r="BD90" s="3">
        <f ca="1">-MC!BD90</f>
        <v>0.71996023741208415</v>
      </c>
      <c r="BE90" s="3">
        <f ca="1">-MC!BE90</f>
        <v>0.50262624611727968</v>
      </c>
    </row>
    <row r="91" spans="1:57" x14ac:dyDescent="0.2">
      <c r="A91" s="3">
        <f t="shared" si="25"/>
        <v>0.79000000000000048</v>
      </c>
      <c r="B91" s="3">
        <f t="shared" ca="1" si="26"/>
        <v>4.2768529942697191E-2</v>
      </c>
      <c r="C91" s="3">
        <f t="shared" ca="1" si="26"/>
        <v>4.1174548051282123E-2</v>
      </c>
      <c r="D91" s="3">
        <f t="shared" ca="1" si="26"/>
        <v>4.0294970536826645E-2</v>
      </c>
      <c r="E91" s="3">
        <f t="shared" ca="1" si="26"/>
        <v>4.0156708394265869E-2</v>
      </c>
      <c r="F91" s="3">
        <f t="shared" ca="1" si="26"/>
        <v>4.0164875109883154E-2</v>
      </c>
      <c r="G91" s="3">
        <f t="shared" ca="1" si="26"/>
        <v>4.0143266769807798E-2</v>
      </c>
      <c r="H91" s="3">
        <f t="shared" ca="1" si="26"/>
        <v>4.0108951932518934E-2</v>
      </c>
      <c r="I91" s="3">
        <f t="shared" ca="1" si="26"/>
        <v>4.0093253976569078E-2</v>
      </c>
      <c r="J91" s="3">
        <f t="shared" ca="1" si="26"/>
        <v>4.0116027781083495E-2</v>
      </c>
      <c r="K91" s="3">
        <f t="shared" ca="1" si="26"/>
        <v>4.01863407294938E-2</v>
      </c>
      <c r="L91" s="3">
        <f t="shared" ca="1" si="26"/>
        <v>4.0304929734348252E-2</v>
      </c>
      <c r="M91" s="3">
        <f t="shared" ca="1" si="26"/>
        <v>4.0467866340648716E-2</v>
      </c>
      <c r="N91" s="3">
        <f t="shared" ca="1" si="26"/>
        <v>4.0669369901058773E-2</v>
      </c>
      <c r="O91" s="3">
        <f t="shared" ca="1" si="26"/>
        <v>4.0904085007770964E-2</v>
      </c>
      <c r="P91" s="3">
        <f t="shared" ca="1" si="26"/>
        <v>4.1168356695450159E-2</v>
      </c>
      <c r="Q91" s="3">
        <f t="shared" ca="1" si="26"/>
        <v>4.1459925331912062E-2</v>
      </c>
      <c r="R91" s="3">
        <f t="shared" ca="1" si="23"/>
        <v>4.1776220752951822E-2</v>
      </c>
      <c r="S91" s="3">
        <f t="shared" ca="1" si="23"/>
        <v>4.2112771433593356E-2</v>
      </c>
      <c r="T91" s="3">
        <f t="shared" ca="1" si="23"/>
        <v>4.2462972583964607E-2</v>
      </c>
      <c r="U91" s="3">
        <f t="shared" ca="1" si="23"/>
        <v>4.2818577190275084E-2</v>
      </c>
      <c r="V91" s="3">
        <f t="shared" ca="1" si="23"/>
        <v>4.3170940804665318E-2</v>
      </c>
      <c r="W91" s="3">
        <f t="shared" ca="1" si="23"/>
        <v>4.351228060877485E-2</v>
      </c>
      <c r="X91" s="3">
        <f t="shared" ca="1" si="23"/>
        <v>4.383650285969435E-2</v>
      </c>
      <c r="Y91" s="3">
        <f t="shared" ca="1" si="23"/>
        <v>4.4139897981017279E-2</v>
      </c>
      <c r="Z91" s="3">
        <f t="shared" ca="1" si="23"/>
        <v>4.4420794287135038E-2</v>
      </c>
      <c r="AA91" s="3">
        <f t="shared" ca="1" si="23"/>
        <v>4.4678403493249419E-2</v>
      </c>
      <c r="AB91" s="3">
        <f t="shared" ca="1" si="23"/>
        <v>4.4912590355236287E-2</v>
      </c>
      <c r="AC91" s="3">
        <f t="shared" ca="1" si="23"/>
        <v>4.5123659241821379E-2</v>
      </c>
      <c r="AD91" s="3">
        <f t="shared" ca="1" si="23"/>
        <v>4.5311989921721849E-2</v>
      </c>
      <c r="AE91" s="3">
        <f t="shared" ca="1" si="23"/>
        <v>4.547791788301362E-2</v>
      </c>
      <c r="AF91" s="3">
        <f t="shared" ca="1" si="23"/>
        <v>4.5621667952537366E-2</v>
      </c>
      <c r="AG91" s="3">
        <f t="shared" ca="1" si="23"/>
        <v>4.5743185489819385E-2</v>
      </c>
      <c r="AH91" s="3">
        <f t="shared" ca="1" si="27"/>
        <v>4.5841803636352568E-2</v>
      </c>
      <c r="AI91" s="3">
        <f t="shared" ca="1" si="27"/>
        <v>4.5915822542251614E-2</v>
      </c>
      <c r="AJ91" s="3">
        <f t="shared" ca="1" si="27"/>
        <v>4.5962355297698529E-2</v>
      </c>
      <c r="AK91" s="3">
        <f t="shared" ca="1" si="27"/>
        <v>4.597775848616515E-2</v>
      </c>
      <c r="AL91" s="3">
        <f t="shared" ca="1" si="27"/>
        <v>4.5958223504788703E-2</v>
      </c>
      <c r="AM91" s="3">
        <f t="shared" ca="1" si="27"/>
        <v>4.5899879875423294E-2</v>
      </c>
      <c r="AN91" s="3">
        <f t="shared" ca="1" si="27"/>
        <v>4.5798755911112946E-2</v>
      </c>
      <c r="AO91" s="3">
        <f t="shared" ca="1" si="27"/>
        <v>4.5650675564623086E-2</v>
      </c>
      <c r="AP91" s="3">
        <f t="shared" ca="1" si="27"/>
        <v>4.545106776639149E-2</v>
      </c>
      <c r="AQ91" s="3">
        <f t="shared" ca="1" si="27"/>
        <v>4.5194765724664202E-2</v>
      </c>
      <c r="AR91" s="3">
        <f t="shared" ca="1" si="27"/>
        <v>4.4876013891498069E-2</v>
      </c>
      <c r="AS91" s="3">
        <f t="shared" ca="1" si="27"/>
        <v>4.4488775409557056E-2</v>
      </c>
      <c r="AT91" s="3">
        <f t="shared" ca="1" si="27"/>
        <v>4.4027014848774797E-2</v>
      </c>
      <c r="AU91" s="3">
        <f t="shared" ca="1" si="27"/>
        <v>4.3484752444632103E-2</v>
      </c>
      <c r="AV91" s="3">
        <f t="shared" ca="1" si="27"/>
        <v>4.2856197988381889E-2</v>
      </c>
      <c r="AW91" s="3">
        <f t="shared" ca="1" si="27"/>
        <v>4.2136438931547074E-2</v>
      </c>
      <c r="AX91" s="3">
        <f t="shared" ca="1" si="28"/>
        <v>4.1323982728216059E-2</v>
      </c>
      <c r="AY91" s="3">
        <f t="shared" ca="1" si="28"/>
        <v>4.0426564868873902E-2</v>
      </c>
      <c r="AZ91" s="3">
        <f t="shared" ca="1" si="24"/>
        <v>3.9469263078692501E-2</v>
      </c>
      <c r="BC91" s="3">
        <f ca="1">-MC!BC91</f>
        <v>-0.4852196210240729</v>
      </c>
      <c r="BD91" s="3">
        <f ca="1">-MC!BD91</f>
        <v>-0.53727194712235438</v>
      </c>
      <c r="BE91" s="3">
        <f ca="1">-MC!BE91</f>
        <v>-0.58833331501472053</v>
      </c>
    </row>
    <row r="92" spans="1:57" x14ac:dyDescent="0.2">
      <c r="A92" s="3">
        <f t="shared" si="25"/>
        <v>0.80000000000000049</v>
      </c>
      <c r="B92" s="3">
        <f t="shared" ca="1" si="26"/>
        <v>4.272235822602366E-2</v>
      </c>
      <c r="C92" s="3">
        <f t="shared" ca="1" si="26"/>
        <v>4.1174051515791593E-2</v>
      </c>
      <c r="D92" s="3">
        <f t="shared" ca="1" si="26"/>
        <v>4.0337714094757358E-2</v>
      </c>
      <c r="E92" s="3">
        <f t="shared" ca="1" si="26"/>
        <v>4.0227940754896288E-2</v>
      </c>
      <c r="F92" s="3">
        <f t="shared" ca="1" si="26"/>
        <v>4.0258335553639307E-2</v>
      </c>
      <c r="G92" s="3">
        <f t="shared" ca="1" si="26"/>
        <v>4.0256674619524382E-2</v>
      </c>
      <c r="H92" s="3">
        <f t="shared" ca="1" si="26"/>
        <v>4.024042432585883E-2</v>
      </c>
      <c r="I92" s="3">
        <f t="shared" ca="1" si="26"/>
        <v>4.0240789928767798E-2</v>
      </c>
      <c r="J92" s="3">
        <f t="shared" ca="1" si="26"/>
        <v>4.0277520692077524E-2</v>
      </c>
      <c r="K92" s="3">
        <f t="shared" ca="1" si="26"/>
        <v>4.0359626725873468E-2</v>
      </c>
      <c r="L92" s="3">
        <f t="shared" ca="1" si="26"/>
        <v>4.048786044600227E-2</v>
      </c>
      <c r="M92" s="3">
        <f t="shared" ca="1" si="26"/>
        <v>4.0658364872919565E-2</v>
      </c>
      <c r="N92" s="3">
        <f t="shared" ca="1" si="26"/>
        <v>4.0865476289291283E-2</v>
      </c>
      <c r="O92" s="3">
        <f t="shared" ca="1" si="26"/>
        <v>4.1103981789963065E-2</v>
      </c>
      <c r="P92" s="3">
        <f t="shared" ca="1" si="26"/>
        <v>4.1370363008993973E-2</v>
      </c>
      <c r="Q92" s="3">
        <f t="shared" ca="1" si="26"/>
        <v>4.1662463095442775E-2</v>
      </c>
      <c r="R92" s="3">
        <f t="shared" ca="1" si="23"/>
        <v>4.1977783221273192E-2</v>
      </c>
      <c r="S92" s="3">
        <f t="shared" ca="1" si="23"/>
        <v>4.2311918977801372E-2</v>
      </c>
      <c r="T92" s="3">
        <f t="shared" ca="1" si="23"/>
        <v>4.2658342953770786E-2</v>
      </c>
      <c r="U92" s="3">
        <f t="shared" ca="1" si="23"/>
        <v>4.3008910853430671E-2</v>
      </c>
      <c r="V92" s="3">
        <f t="shared" ca="1" si="23"/>
        <v>4.335510655504364E-2</v>
      </c>
      <c r="W92" s="3">
        <f t="shared" ca="1" si="23"/>
        <v>4.3689292508579419E-2</v>
      </c>
      <c r="X92" s="3">
        <f t="shared" ca="1" si="23"/>
        <v>4.4005534486575813E-2</v>
      </c>
      <c r="Y92" s="3">
        <f t="shared" ca="1" si="23"/>
        <v>4.4300275787624806E-2</v>
      </c>
      <c r="Z92" s="3">
        <f t="shared" ca="1" si="23"/>
        <v>4.4571974726148753E-2</v>
      </c>
      <c r="AA92" s="3">
        <f t="shared" ca="1" si="23"/>
        <v>4.4819968547007788E-2</v>
      </c>
      <c r="AB92" s="3">
        <f t="shared" ca="1" si="23"/>
        <v>4.5044243320473167E-2</v>
      </c>
      <c r="AC92" s="3">
        <f t="shared" ca="1" si="23"/>
        <v>4.5245217411865483E-2</v>
      </c>
      <c r="AD92" s="3">
        <f t="shared" ca="1" si="23"/>
        <v>4.5423382071437743E-2</v>
      </c>
      <c r="AE92" s="3">
        <f t="shared" ca="1" si="23"/>
        <v>4.557918273300858E-2</v>
      </c>
      <c r="AF92" s="3">
        <f t="shared" ca="1" si="23"/>
        <v>4.5712950501525955E-2</v>
      </c>
      <c r="AG92" s="3">
        <f t="shared" ref="AG92:AV107" ca="1" si="29">AG91+AG$2*$B$7+(AG$3*$BC92+AG$4*$BD92+AG$5*$BE92)*SQRT($B$7)+(AH91-AG91)/(AH$11-AG$11)*$B$7</f>
        <v>4.5824729990399271E-2</v>
      </c>
      <c r="AH92" s="3">
        <f t="shared" ca="1" si="27"/>
        <v>4.5913944740502456E-2</v>
      </c>
      <c r="AI92" s="3">
        <f t="shared" ca="1" si="27"/>
        <v>4.597898172120464E-2</v>
      </c>
      <c r="AJ92" s="3">
        <f t="shared" ca="1" si="27"/>
        <v>4.6017048906870119E-2</v>
      </c>
      <c r="AK92" s="3">
        <f t="shared" ca="1" si="27"/>
        <v>4.6024609012616E-2</v>
      </c>
      <c r="AL92" s="3">
        <f t="shared" ca="1" si="27"/>
        <v>4.599796103850122E-2</v>
      </c>
      <c r="AM92" s="3">
        <f t="shared" ca="1" si="27"/>
        <v>4.5933340730727919E-2</v>
      </c>
      <c r="AN92" s="3">
        <f t="shared" ca="1" si="27"/>
        <v>4.5826879996073364E-2</v>
      </c>
      <c r="AO92" s="3">
        <f t="shared" ca="1" si="27"/>
        <v>4.5674502048037552E-2</v>
      </c>
      <c r="AP92" s="3">
        <f t="shared" ca="1" si="27"/>
        <v>4.5471730617610166E-2</v>
      </c>
      <c r="AQ92" s="3">
        <f t="shared" ca="1" si="27"/>
        <v>4.5213493508274701E-2</v>
      </c>
      <c r="AR92" s="3">
        <f t="shared" ca="1" si="27"/>
        <v>4.4894135703390618E-2</v>
      </c>
      <c r="AS92" s="3">
        <f t="shared" ca="1" si="27"/>
        <v>4.450772648299782E-2</v>
      </c>
      <c r="AT92" s="3">
        <f t="shared" ca="1" si="27"/>
        <v>4.4048337789403584E-2</v>
      </c>
      <c r="AU92" s="3">
        <f t="shared" ca="1" si="27"/>
        <v>4.3510100294306582E-2</v>
      </c>
      <c r="AV92" s="3">
        <f t="shared" ca="1" si="27"/>
        <v>4.2887348648264573E-2</v>
      </c>
      <c r="AW92" s="3">
        <f t="shared" ca="1" si="27"/>
        <v>4.2175346986289428E-2</v>
      </c>
      <c r="AX92" s="3">
        <f t="shared" ca="1" si="28"/>
        <v>4.1372896943932633E-2</v>
      </c>
      <c r="AY92" s="3">
        <f t="shared" ca="1" si="28"/>
        <v>4.0488192220217302E-2</v>
      </c>
      <c r="AZ92" s="3">
        <f t="shared" ca="1" si="24"/>
        <v>3.954712022528032E-2</v>
      </c>
      <c r="BC92" s="3">
        <f ca="1">-MC!BC92</f>
        <v>0.15884740631808647</v>
      </c>
      <c r="BD92" s="3">
        <f ca="1">-MC!BD92</f>
        <v>-0.11727723643259491</v>
      </c>
      <c r="BE92" s="3">
        <f ca="1">-MC!BE92</f>
        <v>0.33290350014321568</v>
      </c>
    </row>
    <row r="93" spans="1:57" x14ac:dyDescent="0.2">
      <c r="A93" s="3">
        <f t="shared" si="25"/>
        <v>0.8100000000000005</v>
      </c>
      <c r="B93" s="3">
        <f t="shared" ca="1" si="26"/>
        <v>4.2076516036526179E-2</v>
      </c>
      <c r="C93" s="3">
        <f t="shared" ca="1" si="26"/>
        <v>4.0541422779400066E-2</v>
      </c>
      <c r="D93" s="3">
        <f t="shared" ca="1" si="26"/>
        <v>3.9716505730002315E-2</v>
      </c>
      <c r="E93" s="3">
        <f t="shared" ca="1" si="26"/>
        <v>3.9604466425064537E-2</v>
      </c>
      <c r="F93" s="3">
        <f t="shared" ca="1" si="26"/>
        <v>3.9627316094824276E-2</v>
      </c>
      <c r="G93" s="3">
        <f t="shared" ca="1" si="26"/>
        <v>3.9616746077910457E-2</v>
      </c>
      <c r="H93" s="3">
        <f t="shared" ca="1" si="26"/>
        <v>3.9590617055947318E-2</v>
      </c>
      <c r="I93" s="3">
        <f t="shared" ca="1" si="26"/>
        <v>3.9580023225009087E-2</v>
      </c>
      <c r="J93" s="3">
        <f t="shared" ca="1" si="26"/>
        <v>3.9604616012695916E-2</v>
      </c>
      <c r="K93" s="3">
        <f t="shared" ca="1" si="26"/>
        <v>3.9673356523513843E-2</v>
      </c>
      <c r="L93" s="3">
        <f t="shared" ca="1" si="26"/>
        <v>3.9787020608284887E-2</v>
      </c>
      <c r="M93" s="3">
        <f t="shared" ca="1" si="26"/>
        <v>3.9941830484243296E-2</v>
      </c>
      <c r="N93" s="3">
        <f t="shared" ca="1" si="26"/>
        <v>4.0132246687744233E-2</v>
      </c>
      <c r="O93" s="3">
        <f t="shared" ca="1" si="26"/>
        <v>4.0353205510455112E-2</v>
      </c>
      <c r="P93" s="3">
        <f t="shared" ca="1" si="26"/>
        <v>4.060133132170006E-2</v>
      </c>
      <c r="Q93" s="3">
        <f t="shared" ref="Q93:AF108" ca="1" si="30">Q92+Q$2*$B$7+(Q$3*$BC93+Q$4*$BD93+Q$5*$BE93)*SQRT($B$7)+(R92-Q92)/(R$11-Q$11)*$B$7</f>
        <v>4.0874576235113293E-2</v>
      </c>
      <c r="R93" s="3">
        <f t="shared" ca="1" si="30"/>
        <v>4.1170519486663434E-2</v>
      </c>
      <c r="S93" s="3">
        <f t="shared" ca="1" si="30"/>
        <v>4.1484830801439193E-2</v>
      </c>
      <c r="T93" s="3">
        <f t="shared" ca="1" si="30"/>
        <v>4.1811067465821951E-2</v>
      </c>
      <c r="U93" s="3">
        <f t="shared" ca="1" si="30"/>
        <v>4.2141195226496168E-2</v>
      </c>
      <c r="V93" s="3">
        <f t="shared" ca="1" si="30"/>
        <v>4.2466833438924573E-2</v>
      </c>
      <c r="W93" s="3">
        <f t="shared" ca="1" si="30"/>
        <v>4.2780496918583301E-2</v>
      </c>
      <c r="X93" s="3">
        <f t="shared" ca="1" si="30"/>
        <v>4.3076417632882176E-2</v>
      </c>
      <c r="Y93" s="3">
        <f t="shared" ca="1" si="30"/>
        <v>4.335119811014624E-2</v>
      </c>
      <c r="Z93" s="3">
        <f t="shared" ca="1" si="30"/>
        <v>4.3603433387655197E-2</v>
      </c>
      <c r="AA93" s="3">
        <f t="shared" ca="1" si="30"/>
        <v>4.383259296785616E-2</v>
      </c>
      <c r="AB93" s="3">
        <f t="shared" ca="1" si="30"/>
        <v>4.4038790901293624E-2</v>
      </c>
      <c r="AC93" s="3">
        <f t="shared" ca="1" si="30"/>
        <v>4.4222566311815738E-2</v>
      </c>
      <c r="AD93" s="3">
        <f t="shared" ca="1" si="30"/>
        <v>4.438452871272934E-2</v>
      </c>
      <c r="AE93" s="3">
        <f t="shared" ca="1" si="30"/>
        <v>4.4525240222476975E-2</v>
      </c>
      <c r="AF93" s="3">
        <f t="shared" ca="1" si="30"/>
        <v>4.464514489586327E-2</v>
      </c>
      <c r="AG93" s="3">
        <f t="shared" ca="1" si="29"/>
        <v>4.4744393235324545E-2</v>
      </c>
      <c r="AH93" s="3">
        <f t="shared" ca="1" si="27"/>
        <v>4.4822505921747115E-2</v>
      </c>
      <c r="AI93" s="3">
        <f t="shared" ca="1" si="27"/>
        <v>4.4877963717286973E-2</v>
      </c>
      <c r="AJ93" s="3">
        <f t="shared" ca="1" si="27"/>
        <v>4.4908076517673819E-2</v>
      </c>
      <c r="AK93" s="3">
        <f t="shared" ca="1" si="27"/>
        <v>4.490942001132945E-2</v>
      </c>
      <c r="AL93" s="3">
        <f t="shared" ca="1" si="27"/>
        <v>4.4878407585896903E-2</v>
      </c>
      <c r="AM93" s="3">
        <f t="shared" ca="1" si="27"/>
        <v>4.481138797154792E-2</v>
      </c>
      <c r="AN93" s="3">
        <f t="shared" ca="1" si="27"/>
        <v>4.4704603394366917E-2</v>
      </c>
      <c r="AO93" s="3">
        <f t="shared" ca="1" si="27"/>
        <v>4.4554083051618683E-2</v>
      </c>
      <c r="AP93" s="3">
        <f t="shared" ca="1" si="27"/>
        <v>4.4355452282972392E-2</v>
      </c>
      <c r="AQ93" s="3">
        <f t="shared" ca="1" si="27"/>
        <v>4.4103740418104151E-2</v>
      </c>
      <c r="AR93" s="3">
        <f t="shared" ca="1" si="27"/>
        <v>4.3793399896031385E-2</v>
      </c>
      <c r="AS93" s="3">
        <f t="shared" ca="1" si="27"/>
        <v>4.3418612971103748E-2</v>
      </c>
      <c r="AT93" s="3">
        <f t="shared" ca="1" si="27"/>
        <v>4.2973565831512919E-2</v>
      </c>
      <c r="AU93" s="3">
        <f t="shared" ca="1" si="27"/>
        <v>4.2452506685871048E-2</v>
      </c>
      <c r="AV93" s="3">
        <f t="shared" ca="1" si="27"/>
        <v>4.1849902892758292E-2</v>
      </c>
      <c r="AW93" s="3">
        <f t="shared" ca="1" si="27"/>
        <v>4.116120443286881E-2</v>
      </c>
      <c r="AX93" s="3">
        <f t="shared" ca="1" si="28"/>
        <v>4.0385517215992574E-2</v>
      </c>
      <c r="AY93" s="3">
        <f t="shared" ca="1" si="28"/>
        <v>3.9531506991453136E-2</v>
      </c>
      <c r="AZ93" s="3">
        <f t="shared" ca="1" si="24"/>
        <v>3.8625791139694603E-2</v>
      </c>
      <c r="BC93" s="3">
        <f ca="1">-MC!BC93</f>
        <v>-1.4394583184161469</v>
      </c>
      <c r="BD93" s="3">
        <f ca="1">-MC!BD93</f>
        <v>-0.60644765787642463</v>
      </c>
      <c r="BE93" s="3">
        <f ca="1">-MC!BE93</f>
        <v>-0.20019101692524899</v>
      </c>
    </row>
    <row r="94" spans="1:57" x14ac:dyDescent="0.2">
      <c r="A94" s="3">
        <f t="shared" si="25"/>
        <v>0.82000000000000051</v>
      </c>
      <c r="B94" s="3">
        <f t="shared" ref="B94:Q109" ca="1" si="31">B93+B$2*$B$7+(B$3*$BC94+B$4*$BD94+B$5*$BE94)*SQRT($B$7)+(C93-B93)/(C$11-B$11)*$B$7</f>
        <v>4.0919444822254181E-2</v>
      </c>
      <c r="C94" s="3">
        <f t="shared" ca="1" si="31"/>
        <v>3.9522413271057849E-2</v>
      </c>
      <c r="D94" s="3">
        <f t="shared" ca="1" si="31"/>
        <v>3.8825100905368032E-2</v>
      </c>
      <c r="E94" s="3">
        <f t="shared" ca="1" si="31"/>
        <v>3.8818974152069315E-2</v>
      </c>
      <c r="F94" s="3">
        <f t="shared" ca="1" si="31"/>
        <v>3.893461371178733E-2</v>
      </c>
      <c r="G94" s="3">
        <f t="shared" ca="1" si="31"/>
        <v>3.9007807852042178E-2</v>
      </c>
      <c r="H94" s="3">
        <f t="shared" ca="1" si="31"/>
        <v>3.9057053592243415E-2</v>
      </c>
      <c r="I94" s="3">
        <f t="shared" ca="1" si="31"/>
        <v>3.911358646972659E-2</v>
      </c>
      <c r="J94" s="3">
        <f t="shared" ca="1" si="31"/>
        <v>3.919721318931442E-2</v>
      </c>
      <c r="K94" s="3">
        <f t="shared" ca="1" si="31"/>
        <v>3.9317099435580379E-2</v>
      </c>
      <c r="L94" s="3">
        <f t="shared" ca="1" si="31"/>
        <v>3.947429774639364E-2</v>
      </c>
      <c r="M94" s="3">
        <f t="shared" ca="1" si="31"/>
        <v>3.9665362573741036E-2</v>
      </c>
      <c r="N94" s="3">
        <f t="shared" ca="1" si="31"/>
        <v>3.9885131343365327E-2</v>
      </c>
      <c r="O94" s="3">
        <f t="shared" ca="1" si="31"/>
        <v>4.0128941551360334E-2</v>
      </c>
      <c r="P94" s="3">
        <f t="shared" ca="1" si="31"/>
        <v>4.0393811763737159E-2</v>
      </c>
      <c r="Q94" s="3">
        <f t="shared" ca="1" si="30"/>
        <v>4.0678054577529821E-2</v>
      </c>
      <c r="R94" s="3">
        <f t="shared" ca="1" si="30"/>
        <v>4.0979579350942923E-2</v>
      </c>
      <c r="S94" s="3">
        <f t="shared" ca="1" si="30"/>
        <v>4.1294382290950775E-2</v>
      </c>
      <c r="T94" s="3">
        <f t="shared" ca="1" si="30"/>
        <v>4.1616358025304355E-2</v>
      </c>
      <c r="U94" s="3">
        <f t="shared" ca="1" si="30"/>
        <v>4.1937834988654381E-2</v>
      </c>
      <c r="V94" s="3">
        <f t="shared" ca="1" si="30"/>
        <v>4.2250820488265568E-2</v>
      </c>
      <c r="W94" s="3">
        <f t="shared" ca="1" si="30"/>
        <v>4.2548234118543492E-2</v>
      </c>
      <c r="X94" s="3">
        <f t="shared" ca="1" si="30"/>
        <v>4.2824726039302978E-2</v>
      </c>
      <c r="Y94" s="3">
        <f t="shared" ca="1" si="30"/>
        <v>4.3077309695300318E-2</v>
      </c>
      <c r="Z94" s="3">
        <f t="shared" ca="1" si="30"/>
        <v>4.3304968894202926E-2</v>
      </c>
      <c r="AA94" s="3">
        <f t="shared" ca="1" si="30"/>
        <v>4.3507557447334338E-2</v>
      </c>
      <c r="AB94" s="3">
        <f t="shared" ca="1" si="30"/>
        <v>4.3685569377913111E-2</v>
      </c>
      <c r="AC94" s="3">
        <f t="shared" ca="1" si="30"/>
        <v>4.3839916655241222E-2</v>
      </c>
      <c r="AD94" s="3">
        <f t="shared" ca="1" si="30"/>
        <v>4.3971579160946475E-2</v>
      </c>
      <c r="AE94" s="3">
        <f t="shared" ca="1" si="30"/>
        <v>4.408148776023571E-2</v>
      </c>
      <c r="AF94" s="3">
        <f t="shared" ca="1" si="30"/>
        <v>4.4170451453389367E-2</v>
      </c>
      <c r="AG94" s="3">
        <f t="shared" ca="1" si="29"/>
        <v>4.4238978593726136E-2</v>
      </c>
      <c r="AH94" s="3">
        <f t="shared" ca="1" si="27"/>
        <v>4.428693907203593E-2</v>
      </c>
      <c r="AI94" s="3">
        <f t="shared" ca="1" si="27"/>
        <v>4.4313159742668931E-2</v>
      </c>
      <c r="AJ94" s="3">
        <f t="shared" ca="1" si="27"/>
        <v>4.4315304780594748E-2</v>
      </c>
      <c r="AK94" s="3">
        <f t="shared" ca="1" si="27"/>
        <v>4.4290315012661216E-2</v>
      </c>
      <c r="AL94" s="3">
        <f t="shared" ca="1" si="27"/>
        <v>4.4234970322858891E-2</v>
      </c>
      <c r="AM94" s="3">
        <f t="shared" ca="1" si="27"/>
        <v>4.4145984508871632E-2</v>
      </c>
      <c r="AN94" s="3">
        <f t="shared" ca="1" si="27"/>
        <v>4.4019962166215877E-2</v>
      </c>
      <c r="AO94" s="3">
        <f t="shared" ca="1" si="27"/>
        <v>4.3853290525255238E-2</v>
      </c>
      <c r="AP94" s="3">
        <f t="shared" ca="1" si="27"/>
        <v>4.3641948669524373E-2</v>
      </c>
      <c r="AQ94" s="3">
        <f t="shared" ca="1" si="27"/>
        <v>4.3381319710317057E-2</v>
      </c>
      <c r="AR94" s="3">
        <f t="shared" ca="1" si="27"/>
        <v>4.3066215789517463E-2</v>
      </c>
      <c r="AS94" s="3">
        <f t="shared" ca="1" si="27"/>
        <v>4.2691184298052201E-2</v>
      </c>
      <c r="AT94" s="3">
        <f t="shared" ca="1" si="27"/>
        <v>4.2250777872653689E-2</v>
      </c>
      <c r="AU94" s="3">
        <f t="shared" ca="1" si="27"/>
        <v>4.1739614699105455E-2</v>
      </c>
      <c r="AV94" s="3">
        <f t="shared" ca="1" si="27"/>
        <v>4.1152548043598997E-2</v>
      </c>
      <c r="AW94" s="3">
        <f t="shared" ca="1" si="27"/>
        <v>4.0485468237917627E-2</v>
      </c>
      <c r="AX94" s="3">
        <f t="shared" ca="1" si="28"/>
        <v>3.9738040958446762E-2</v>
      </c>
      <c r="AY94" s="3">
        <f t="shared" ca="1" si="28"/>
        <v>3.8919661300046281E-2</v>
      </c>
      <c r="AZ94" s="3">
        <f t="shared" ca="1" si="24"/>
        <v>3.8057820918017043E-2</v>
      </c>
      <c r="BC94" s="3">
        <f ca="1">-MC!BC94</f>
        <v>-0.76467791667326956</v>
      </c>
      <c r="BD94" s="3">
        <f ca="1">-MC!BD94</f>
        <v>-0.12424810008682119</v>
      </c>
      <c r="BE94" s="3">
        <f ca="1">-MC!BE94</f>
        <v>1.4288943150537179</v>
      </c>
    </row>
    <row r="95" spans="1:57" x14ac:dyDescent="0.2">
      <c r="A95" s="3">
        <f t="shared" si="25"/>
        <v>0.83000000000000052</v>
      </c>
      <c r="B95" s="3">
        <f t="shared" ca="1" si="31"/>
        <v>4.0594012685395961E-2</v>
      </c>
      <c r="C95" s="3">
        <f t="shared" ca="1" si="31"/>
        <v>3.9164558029080629E-2</v>
      </c>
      <c r="D95" s="3">
        <f t="shared" ca="1" si="31"/>
        <v>3.8439560570974085E-2</v>
      </c>
      <c r="E95" s="3">
        <f t="shared" ca="1" si="31"/>
        <v>3.8399085221315334E-2</v>
      </c>
      <c r="F95" s="3">
        <f t="shared" ca="1" si="31"/>
        <v>3.8481630201884894E-2</v>
      </c>
      <c r="G95" s="3">
        <f t="shared" ca="1" si="31"/>
        <v>3.8526448998868645E-2</v>
      </c>
      <c r="H95" s="3">
        <f t="shared" ca="1" si="31"/>
        <v>3.8552102571127719E-2</v>
      </c>
      <c r="I95" s="3">
        <f t="shared" ca="1" si="31"/>
        <v>3.858940557757496E-2</v>
      </c>
      <c r="J95" s="3">
        <f t="shared" ca="1" si="31"/>
        <v>3.8657758487909283E-2</v>
      </c>
      <c r="K95" s="3">
        <f t="shared" ca="1" si="31"/>
        <v>3.8765970510507897E-2</v>
      </c>
      <c r="L95" s="3">
        <f t="shared" ca="1" si="31"/>
        <v>3.8914809482838007E-2</v>
      </c>
      <c r="M95" s="3">
        <f t="shared" ca="1" si="31"/>
        <v>3.9100600486328449E-2</v>
      </c>
      <c r="N95" s="3">
        <f t="shared" ca="1" si="31"/>
        <v>3.93179958240071E-2</v>
      </c>
      <c r="O95" s="3">
        <f t="shared" ca="1" si="31"/>
        <v>3.9562171557836132E-2</v>
      </c>
      <c r="P95" s="3">
        <f t="shared" ca="1" si="31"/>
        <v>3.9829977277844611E-2</v>
      </c>
      <c r="Q95" s="3">
        <f t="shared" ca="1" si="30"/>
        <v>4.0119522958839811E-2</v>
      </c>
      <c r="R95" s="3">
        <f t="shared" ca="1" si="30"/>
        <v>4.0428485510052049E-2</v>
      </c>
      <c r="S95" s="3">
        <f t="shared" ca="1" si="30"/>
        <v>4.0752625339127671E-2</v>
      </c>
      <c r="T95" s="3">
        <f t="shared" ca="1" si="30"/>
        <v>4.1085612423715882E-2</v>
      </c>
      <c r="U95" s="3">
        <f t="shared" ca="1" si="30"/>
        <v>4.1419575893307137E-2</v>
      </c>
      <c r="V95" s="3">
        <f t="shared" ca="1" si="30"/>
        <v>4.1746348845107403E-2</v>
      </c>
      <c r="W95" s="3">
        <f t="shared" ca="1" si="30"/>
        <v>4.2058693422317953E-2</v>
      </c>
      <c r="X95" s="3">
        <f t="shared" ca="1" si="30"/>
        <v>4.2351115333235864E-2</v>
      </c>
      <c r="Y95" s="3">
        <f t="shared" ca="1" si="30"/>
        <v>4.2620475997724561E-2</v>
      </c>
      <c r="Z95" s="3">
        <f t="shared" ca="1" si="30"/>
        <v>4.2865585406205657E-2</v>
      </c>
      <c r="AA95" s="3">
        <f t="shared" ca="1" si="30"/>
        <v>4.3086119093751811E-2</v>
      </c>
      <c r="AB95" s="3">
        <f t="shared" ca="1" si="30"/>
        <v>4.3282388415307974E-2</v>
      </c>
      <c r="AC95" s="3">
        <f t="shared" ca="1" si="30"/>
        <v>4.3455115637684005E-2</v>
      </c>
      <c r="AD95" s="3">
        <f t="shared" ca="1" si="30"/>
        <v>4.3605088479994308E-2</v>
      </c>
      <c r="AE95" s="3">
        <f t="shared" ca="1" si="30"/>
        <v>4.3733043979780964E-2</v>
      </c>
      <c r="AF95" s="3">
        <f t="shared" ca="1" si="30"/>
        <v>4.3839593442505105E-2</v>
      </c>
      <c r="AG95" s="3">
        <f t="shared" ca="1" si="29"/>
        <v>4.3925040401144935E-2</v>
      </c>
      <c r="AH95" s="3">
        <f t="shared" ca="1" si="27"/>
        <v>4.398904139563653E-2</v>
      </c>
      <c r="AI95" s="3">
        <f t="shared" ca="1" si="27"/>
        <v>4.4030207037861889E-2</v>
      </c>
      <c r="AJ95" s="3">
        <f t="shared" ca="1" si="27"/>
        <v>4.4045993500811016E-2</v>
      </c>
      <c r="AK95" s="3">
        <f t="shared" ca="1" si="27"/>
        <v>4.4033144278512917E-2</v>
      </c>
      <c r="AL95" s="3">
        <f t="shared" ca="1" si="27"/>
        <v>4.3988243224325714E-2</v>
      </c>
      <c r="AM95" s="3">
        <f t="shared" ca="1" si="27"/>
        <v>4.390780665108051E-2</v>
      </c>
      <c r="AN95" s="3">
        <f t="shared" ca="1" si="27"/>
        <v>4.3788238938595833E-2</v>
      </c>
      <c r="AO95" s="3">
        <f t="shared" ca="1" si="27"/>
        <v>4.3625722766146201E-2</v>
      </c>
      <c r="AP95" s="3">
        <f t="shared" ca="1" si="27"/>
        <v>4.3416028463483518E-2</v>
      </c>
      <c r="AQ95" s="3">
        <f t="shared" ca="1" si="27"/>
        <v>4.315433054354096E-2</v>
      </c>
      <c r="AR95" s="3">
        <f t="shared" ca="1" si="27"/>
        <v>4.2835238461340359E-2</v>
      </c>
      <c r="AS95" s="3">
        <f t="shared" ca="1" si="27"/>
        <v>4.2453102272221328E-2</v>
      </c>
      <c r="AT95" s="3">
        <f t="shared" ca="1" si="27"/>
        <v>4.2002278633626343E-2</v>
      </c>
      <c r="AU95" s="3">
        <f t="shared" ca="1" si="27"/>
        <v>4.1477193528715858E-2</v>
      </c>
      <c r="AV95" s="3">
        <f t="shared" ca="1" si="27"/>
        <v>4.0872524721758993E-2</v>
      </c>
      <c r="AW95" s="3">
        <f t="shared" ca="1" si="27"/>
        <v>4.0184042785535098E-2</v>
      </c>
      <c r="AX95" s="3">
        <f t="shared" ca="1" si="28"/>
        <v>3.9411414056200571E-2</v>
      </c>
      <c r="AY95" s="3">
        <f t="shared" ca="1" si="28"/>
        <v>3.8564203374334749E-2</v>
      </c>
      <c r="AZ95" s="3">
        <f t="shared" ca="1" si="24"/>
        <v>3.767003178812306E-2</v>
      </c>
      <c r="BC95" s="3">
        <f ca="1">-MC!BC95</f>
        <v>-0.62424109697982555</v>
      </c>
      <c r="BD95" s="3">
        <f ca="1">-MC!BD95</f>
        <v>0.32020822370329682</v>
      </c>
      <c r="BE95" s="3">
        <f ca="1">-MC!BE95</f>
        <v>-0.45850324462190706</v>
      </c>
    </row>
    <row r="96" spans="1:57" x14ac:dyDescent="0.2">
      <c r="A96" s="3">
        <f t="shared" si="25"/>
        <v>0.84000000000000052</v>
      </c>
      <c r="B96" s="3">
        <f t="shared" ca="1" si="31"/>
        <v>4.0399404876290491E-2</v>
      </c>
      <c r="C96" s="3">
        <f t="shared" ca="1" si="31"/>
        <v>3.9023206108299693E-2</v>
      </c>
      <c r="D96" s="3">
        <f t="shared" ca="1" si="31"/>
        <v>3.834806789904513E-2</v>
      </c>
      <c r="E96" s="3">
        <f t="shared" ca="1" si="31"/>
        <v>3.834333144463678E-2</v>
      </c>
      <c r="F96" s="3">
        <f t="shared" ca="1" si="31"/>
        <v>3.8455614863720802E-2</v>
      </c>
      <c r="G96" s="3">
        <f t="shared" ca="1" si="31"/>
        <v>3.8527860257325158E-2</v>
      </c>
      <c r="H96" s="3">
        <f t="shared" ca="1" si="31"/>
        <v>3.85789742491656E-2</v>
      </c>
      <c r="I96" s="3">
        <f t="shared" ca="1" si="31"/>
        <v>3.8639642334358779E-2</v>
      </c>
      <c r="J96" s="3">
        <f t="shared" ca="1" si="31"/>
        <v>3.8729151164418912E-2</v>
      </c>
      <c r="K96" s="3">
        <f t="shared" ca="1" si="31"/>
        <v>3.8856246328803405E-2</v>
      </c>
      <c r="L96" s="3">
        <f t="shared" ca="1" si="31"/>
        <v>3.9021703492934913E-2</v>
      </c>
      <c r="M96" s="3">
        <f t="shared" ca="1" si="31"/>
        <v>3.9221910674401658E-2</v>
      </c>
      <c r="N96" s="3">
        <f t="shared" ca="1" si="31"/>
        <v>3.9451626949048892E-2</v>
      </c>
      <c r="O96" s="3">
        <f t="shared" ca="1" si="31"/>
        <v>3.9706158215630637E-2</v>
      </c>
      <c r="P96" s="3">
        <f t="shared" ca="1" si="31"/>
        <v>3.9982475837029616E-2</v>
      </c>
      <c r="Q96" s="3">
        <f t="shared" ca="1" si="30"/>
        <v>4.027877799105193E-2</v>
      </c>
      <c r="R96" s="3">
        <f t="shared" ca="1" si="30"/>
        <v>4.0592800492707096E-2</v>
      </c>
      <c r="S96" s="3">
        <f t="shared" ca="1" si="30"/>
        <v>4.0920359595058561E-2</v>
      </c>
      <c r="T96" s="3">
        <f t="shared" ca="1" si="30"/>
        <v>4.1255192554313154E-2</v>
      </c>
      <c r="U96" s="3">
        <f t="shared" ca="1" si="30"/>
        <v>4.1589521118463632E-2</v>
      </c>
      <c r="V96" s="3">
        <f t="shared" ca="1" si="30"/>
        <v>4.1915295931594855E-2</v>
      </c>
      <c r="W96" s="3">
        <f t="shared" ca="1" si="30"/>
        <v>4.2225413367458088E-2</v>
      </c>
      <c r="X96" s="3">
        <f t="shared" ca="1" si="30"/>
        <v>4.2514525953125687E-2</v>
      </c>
      <c r="Y96" s="3">
        <f t="shared" ca="1" si="30"/>
        <v>4.2779634069481702E-2</v>
      </c>
      <c r="Z96" s="3">
        <f t="shared" ca="1" si="30"/>
        <v>4.3019665222282406E-2</v>
      </c>
      <c r="AA96" s="3">
        <f t="shared" ca="1" si="30"/>
        <v>4.3234408004269656E-2</v>
      </c>
      <c r="AB96" s="3">
        <f t="shared" ca="1" si="30"/>
        <v>4.3424282383190994E-2</v>
      </c>
      <c r="AC96" s="3">
        <f t="shared" ca="1" si="30"/>
        <v>4.3590112295924285E-2</v>
      </c>
      <c r="AD96" s="3">
        <f t="shared" ca="1" si="30"/>
        <v>4.3732784687528052E-2</v>
      </c>
      <c r="AE96" s="3">
        <f t="shared" ca="1" si="30"/>
        <v>4.3853134112297062E-2</v>
      </c>
      <c r="AF96" s="3">
        <f t="shared" ca="1" si="30"/>
        <v>4.3951865460123279E-2</v>
      </c>
      <c r="AG96" s="3">
        <f t="shared" ca="1" si="29"/>
        <v>4.40293686947947E-2</v>
      </c>
      <c r="AH96" s="3">
        <f t="shared" ca="1" si="27"/>
        <v>4.4085378369321818E-2</v>
      </c>
      <c r="AI96" s="3">
        <f t="shared" ca="1" si="27"/>
        <v>4.411858043968879E-2</v>
      </c>
      <c r="AJ96" s="3">
        <f t="shared" ca="1" si="27"/>
        <v>4.4126514712049765E-2</v>
      </c>
      <c r="AK96" s="3">
        <f t="shared" ca="1" si="27"/>
        <v>4.41060187954192E-2</v>
      </c>
      <c r="AL96" s="3">
        <f t="shared" ca="1" si="27"/>
        <v>4.4053771905198921E-2</v>
      </c>
      <c r="AM96" s="3">
        <f t="shared" ca="1" si="27"/>
        <v>4.3966384236510926E-2</v>
      </c>
      <c r="AN96" s="3">
        <f t="shared" ca="1" si="27"/>
        <v>4.3840351288528569E-2</v>
      </c>
      <c r="AO96" s="3">
        <f t="shared" ca="1" si="27"/>
        <v>4.3671942527143931E-2</v>
      </c>
      <c r="AP96" s="3">
        <f t="shared" ca="1" si="27"/>
        <v>4.3457010953195166E-2</v>
      </c>
      <c r="AQ96" s="3">
        <f t="shared" ca="1" si="27"/>
        <v>4.3190814021245368E-2</v>
      </c>
      <c r="AR96" s="3">
        <f t="shared" ca="1" si="27"/>
        <v>4.2868050028240068E-2</v>
      </c>
      <c r="AS96" s="3">
        <f t="shared" ca="1" si="27"/>
        <v>4.2483163142818393E-2</v>
      </c>
      <c r="AT96" s="3">
        <f t="shared" ca="1" si="27"/>
        <v>4.2030605540426751E-2</v>
      </c>
      <c r="AU96" s="3">
        <f t="shared" ca="1" si="27"/>
        <v>4.1504902757377088E-2</v>
      </c>
      <c r="AV96" s="3">
        <f t="shared" ca="1" si="27"/>
        <v>4.0900849592635069E-2</v>
      </c>
      <c r="AW96" s="3">
        <f t="shared" ca="1" si="27"/>
        <v>4.0214390690112116E-2</v>
      </c>
      <c r="AX96" s="3">
        <f t="shared" ca="1" si="28"/>
        <v>3.9445487849215137E-2</v>
      </c>
      <c r="AY96" s="3">
        <f t="shared" ca="1" si="28"/>
        <v>3.8604166270946781E-2</v>
      </c>
      <c r="AZ96" s="3">
        <f t="shared" ca="1" si="24"/>
        <v>3.7718535233894242E-2</v>
      </c>
      <c r="BC96" s="3">
        <f ca="1">-MC!BC96</f>
        <v>0.12342983237892202</v>
      </c>
      <c r="BD96" s="3">
        <f ca="1">-MC!BD96</f>
        <v>5.29939702397213E-2</v>
      </c>
      <c r="BE96" s="3">
        <f ca="1">-MC!BE96</f>
        <v>0.47686868364707102</v>
      </c>
    </row>
    <row r="97" spans="1:57" x14ac:dyDescent="0.2">
      <c r="A97" s="3">
        <f t="shared" si="25"/>
        <v>0.85000000000000053</v>
      </c>
      <c r="B97" s="3">
        <f t="shared" ca="1" si="31"/>
        <v>4.041785674957224E-2</v>
      </c>
      <c r="C97" s="3">
        <f t="shared" ca="1" si="31"/>
        <v>3.8910444795101327E-2</v>
      </c>
      <c r="D97" s="3">
        <f t="shared" ca="1" si="31"/>
        <v>3.811655419614856E-2</v>
      </c>
      <c r="E97" s="3">
        <f t="shared" ca="1" si="31"/>
        <v>3.7994605030667858E-2</v>
      </c>
      <c r="F97" s="3">
        <f t="shared" ca="1" si="31"/>
        <v>3.7998672412283593E-2</v>
      </c>
      <c r="G97" s="3">
        <f t="shared" ca="1" si="31"/>
        <v>3.7974745921619125E-2</v>
      </c>
      <c r="H97" s="3">
        <f t="shared" ca="1" si="31"/>
        <v>3.7941494074424861E-2</v>
      </c>
      <c r="I97" s="3">
        <f t="shared" ca="1" si="31"/>
        <v>3.7928899232686566E-2</v>
      </c>
      <c r="J97" s="3">
        <f t="shared" ca="1" si="31"/>
        <v>3.7955560957472101E-2</v>
      </c>
      <c r="K97" s="3">
        <f t="shared" ca="1" si="31"/>
        <v>3.8029588372009621E-2</v>
      </c>
      <c r="L97" s="3">
        <f t="shared" ca="1" si="31"/>
        <v>3.8151191795594369E-2</v>
      </c>
      <c r="M97" s="3">
        <f t="shared" ca="1" si="31"/>
        <v>3.8316248782460205E-2</v>
      </c>
      <c r="N97" s="3">
        <f t="shared" ca="1" si="31"/>
        <v>3.8519051366302251E-2</v>
      </c>
      <c r="O97" s="3">
        <f t="shared" ca="1" si="31"/>
        <v>3.8754460845140719E-2</v>
      </c>
      <c r="P97" s="3">
        <f t="shared" ca="1" si="31"/>
        <v>3.9018995407067915E-2</v>
      </c>
      <c r="Q97" s="3">
        <f t="shared" ca="1" si="30"/>
        <v>3.9310366570697461E-2</v>
      </c>
      <c r="R97" s="3">
        <f t="shared" ca="1" si="30"/>
        <v>3.9625794719363873E-2</v>
      </c>
      <c r="S97" s="3">
        <f t="shared" ca="1" si="30"/>
        <v>3.9960577903963568E-2</v>
      </c>
      <c r="T97" s="3">
        <f t="shared" ca="1" si="30"/>
        <v>4.0307946889812957E-2</v>
      </c>
      <c r="U97" s="3">
        <f t="shared" ca="1" si="30"/>
        <v>4.0659642265727679E-2</v>
      </c>
      <c r="V97" s="3">
        <f t="shared" ca="1" si="30"/>
        <v>4.1007158280097981E-2</v>
      </c>
      <c r="W97" s="3">
        <f t="shared" ca="1" si="30"/>
        <v>4.1342951512742664E-2</v>
      </c>
      <c r="X97" s="3">
        <f t="shared" ca="1" si="30"/>
        <v>4.1661246876107338E-2</v>
      </c>
      <c r="Y97" s="3">
        <f t="shared" ca="1" si="30"/>
        <v>4.1958609006936029E-2</v>
      </c>
      <c r="Z97" s="3">
        <f t="shared" ca="1" si="30"/>
        <v>4.2233508560919397E-2</v>
      </c>
      <c r="AA97" s="3">
        <f t="shared" ca="1" si="30"/>
        <v>4.2485272823324247E-2</v>
      </c>
      <c r="AB97" s="3">
        <f t="shared" ca="1" si="30"/>
        <v>4.2713855959599048E-2</v>
      </c>
      <c r="AC97" s="3">
        <f t="shared" ca="1" si="30"/>
        <v>4.291960925156027E-2</v>
      </c>
      <c r="AD97" s="3">
        <f t="shared" ca="1" si="30"/>
        <v>4.3102944559779782E-2</v>
      </c>
      <c r="AE97" s="3">
        <f t="shared" ca="1" si="30"/>
        <v>4.3264219600411657E-2</v>
      </c>
      <c r="AF97" s="3">
        <f t="shared" ca="1" si="30"/>
        <v>4.3403658428459328E-2</v>
      </c>
      <c r="AG97" s="3">
        <f t="shared" ca="1" si="29"/>
        <v>4.3521162993918935E-2</v>
      </c>
      <c r="AH97" s="3">
        <f t="shared" ca="1" si="27"/>
        <v>4.3615971533249004E-2</v>
      </c>
      <c r="AI97" s="3">
        <f t="shared" ca="1" si="27"/>
        <v>4.3686271236070134E-2</v>
      </c>
      <c r="AJ97" s="3">
        <f t="shared" ca="1" si="27"/>
        <v>4.3729111475090107E-2</v>
      </c>
      <c r="AK97" s="3">
        <f t="shared" ca="1" si="27"/>
        <v>4.3740849723003079E-2</v>
      </c>
      <c r="AL97" s="3">
        <f t="shared" ca="1" si="27"/>
        <v>4.3717686251412549E-2</v>
      </c>
      <c r="AM97" s="3">
        <f t="shared" ca="1" si="27"/>
        <v>4.3655750806225767E-2</v>
      </c>
      <c r="AN97" s="3">
        <f t="shared" ca="1" si="27"/>
        <v>4.3551055643069214E-2</v>
      </c>
      <c r="AO97" s="3">
        <f t="shared" ca="1" si="27"/>
        <v>4.3399382655894964E-2</v>
      </c>
      <c r="AP97" s="3">
        <f t="shared" ca="1" si="27"/>
        <v>4.3196093245791371E-2</v>
      </c>
      <c r="AQ97" s="3">
        <f t="shared" ca="1" si="27"/>
        <v>4.2935953650710346E-2</v>
      </c>
      <c r="AR97" s="3">
        <f t="shared" ca="1" si="27"/>
        <v>4.2613176838701736E-2</v>
      </c>
      <c r="AS97" s="3">
        <f t="shared" ca="1" si="27"/>
        <v>4.2221726843551285E-2</v>
      </c>
      <c r="AT97" s="3">
        <f t="shared" ca="1" si="27"/>
        <v>4.1755577163165379E-2</v>
      </c>
      <c r="AU97" s="3">
        <f t="shared" ca="1" si="27"/>
        <v>4.1208778960391393E-2</v>
      </c>
      <c r="AV97" s="3">
        <f t="shared" ca="1" si="27"/>
        <v>4.057567093337331E-2</v>
      </c>
      <c r="AW97" s="3">
        <f t="shared" ca="1" si="27"/>
        <v>3.9851799948750051E-2</v>
      </c>
      <c r="AX97" s="3">
        <f t="shared" ca="1" si="28"/>
        <v>3.9036852290875564E-2</v>
      </c>
      <c r="AY97" s="3">
        <f t="shared" ca="1" si="28"/>
        <v>3.8140739802328405E-2</v>
      </c>
      <c r="AZ97" s="3">
        <f t="shared" ca="1" si="24"/>
        <v>3.7191422922331345E-2</v>
      </c>
      <c r="BC97" s="3">
        <f ca="1">-MC!BC97</f>
        <v>-0.92723079753454662</v>
      </c>
      <c r="BD97" s="3">
        <f ca="1">-MC!BD97</f>
        <v>0.35856649615425962</v>
      </c>
      <c r="BE97" s="3">
        <f ca="1">-MC!BE97</f>
        <v>-1.6203429058560648</v>
      </c>
    </row>
    <row r="98" spans="1:57" x14ac:dyDescent="0.2">
      <c r="A98" s="3">
        <f t="shared" si="25"/>
        <v>0.86000000000000054</v>
      </c>
      <c r="B98" s="3">
        <f t="shared" ca="1" si="31"/>
        <v>3.9540086290567988E-2</v>
      </c>
      <c r="C98" s="3">
        <f t="shared" ca="1" si="31"/>
        <v>3.8066870784821266E-2</v>
      </c>
      <c r="D98" s="3">
        <f t="shared" ca="1" si="31"/>
        <v>3.7304504272020658E-2</v>
      </c>
      <c r="E98" s="3">
        <f t="shared" ca="1" si="31"/>
        <v>3.7201396550268495E-2</v>
      </c>
      <c r="F98" s="3">
        <f t="shared" ca="1" si="31"/>
        <v>3.7219534813901514E-2</v>
      </c>
      <c r="G98" s="3">
        <f t="shared" ca="1" si="31"/>
        <v>3.7208433687429036E-2</v>
      </c>
      <c r="H98" s="3">
        <f t="shared" ca="1" si="31"/>
        <v>3.7187057554174618E-2</v>
      </c>
      <c r="I98" s="3">
        <f t="shared" ca="1" si="31"/>
        <v>3.7185229239888616E-2</v>
      </c>
      <c r="J98" s="3">
        <f t="shared" ca="1" si="31"/>
        <v>3.722140550371867E-2</v>
      </c>
      <c r="K98" s="3">
        <f t="shared" ca="1" si="31"/>
        <v>3.7303603701107538E-2</v>
      </c>
      <c r="L98" s="3">
        <f t="shared" ca="1" si="31"/>
        <v>3.7432013178920281E-2</v>
      </c>
      <c r="M98" s="3">
        <f t="shared" ca="1" si="31"/>
        <v>3.7602545172502284E-2</v>
      </c>
      <c r="N98" s="3">
        <f t="shared" ca="1" si="31"/>
        <v>3.780956839826867E-2</v>
      </c>
      <c r="O98" s="3">
        <f t="shared" ca="1" si="31"/>
        <v>3.8048042658066487E-2</v>
      </c>
      <c r="P98" s="3">
        <f t="shared" ca="1" si="31"/>
        <v>3.8314575571551393E-2</v>
      </c>
      <c r="Q98" s="3">
        <f t="shared" ca="1" si="30"/>
        <v>3.8606934698736661E-2</v>
      </c>
      <c r="R98" s="3">
        <f t="shared" ca="1" si="30"/>
        <v>3.8922368211913763E-2</v>
      </c>
      <c r="S98" s="3">
        <f t="shared" ca="1" si="30"/>
        <v>3.9256199470079425E-2</v>
      </c>
      <c r="T98" s="3">
        <f t="shared" ca="1" si="30"/>
        <v>3.9601696530335684E-2</v>
      </c>
      <c r="U98" s="3">
        <f t="shared" ca="1" si="30"/>
        <v>3.9950662593632523E-2</v>
      </c>
      <c r="V98" s="3">
        <f t="shared" ca="1" si="30"/>
        <v>4.0294679120742603E-2</v>
      </c>
      <c r="W98" s="3">
        <f t="shared" ca="1" si="30"/>
        <v>4.0626306417180166E-2</v>
      </c>
      <c r="X98" s="3">
        <f t="shared" ca="1" si="30"/>
        <v>4.0939884894215621E-2</v>
      </c>
      <c r="Y98" s="3">
        <f t="shared" ca="1" si="30"/>
        <v>4.1232086298376235E-2</v>
      </c>
      <c r="Z98" s="3">
        <f t="shared" ca="1" si="30"/>
        <v>4.1501467622180668E-2</v>
      </c>
      <c r="AA98" s="3">
        <f t="shared" ca="1" si="30"/>
        <v>4.1747438029565979E-2</v>
      </c>
      <c r="AB98" s="3">
        <f t="shared" ca="1" si="30"/>
        <v>4.197002902266813E-2</v>
      </c>
      <c r="AC98" s="3">
        <f t="shared" ca="1" si="30"/>
        <v>4.2169662455695478E-2</v>
      </c>
      <c r="AD98" s="3">
        <f t="shared" ca="1" si="30"/>
        <v>4.2346818345701941E-2</v>
      </c>
      <c r="AE98" s="3">
        <f t="shared" ca="1" si="30"/>
        <v>4.2501920766807755E-2</v>
      </c>
      <c r="AF98" s="3">
        <f t="shared" ca="1" si="30"/>
        <v>4.2635256071591535E-2</v>
      </c>
      <c r="AG98" s="3">
        <f t="shared" ca="1" si="29"/>
        <v>4.2746781306244153E-2</v>
      </c>
      <c r="AH98" s="3">
        <f t="shared" ca="1" si="27"/>
        <v>4.2835781617717741E-2</v>
      </c>
      <c r="AI98" s="3">
        <f t="shared" ca="1" si="27"/>
        <v>4.290048887196949E-2</v>
      </c>
      <c r="AJ98" s="3">
        <f t="shared" ca="1" si="27"/>
        <v>4.2938005490245103E-2</v>
      </c>
      <c r="AK98" s="3">
        <f t="shared" ca="1" si="27"/>
        <v>4.2944752108810685E-2</v>
      </c>
      <c r="AL98" s="3">
        <f t="shared" ca="1" si="27"/>
        <v>4.2916993301404881E-2</v>
      </c>
      <c r="AM98" s="3">
        <f t="shared" ca="1" si="27"/>
        <v>4.2850921584875322E-2</v>
      </c>
      <c r="AN98" s="3">
        <f t="shared" ca="1" si="27"/>
        <v>4.2742609160775567E-2</v>
      </c>
      <c r="AO98" s="3">
        <f t="shared" ca="1" si="27"/>
        <v>4.2587893546603285E-2</v>
      </c>
      <c r="AP98" s="3">
        <f t="shared" ca="1" si="27"/>
        <v>4.238218782740158E-2</v>
      </c>
      <c r="AQ98" s="3">
        <f t="shared" ca="1" si="27"/>
        <v>4.21203104183073E-2</v>
      </c>
      <c r="AR98" s="3">
        <f t="shared" ca="1" si="27"/>
        <v>4.1796532338397238E-2</v>
      </c>
      <c r="AS98" s="3">
        <f t="shared" ca="1" si="27"/>
        <v>4.1404880791791832E-2</v>
      </c>
      <c r="AT98" s="3">
        <f t="shared" ca="1" si="27"/>
        <v>4.0939393960980723E-2</v>
      </c>
      <c r="AU98" s="3">
        <f t="shared" ca="1" si="27"/>
        <v>4.0394192276841392E-2</v>
      </c>
      <c r="AV98" s="3">
        <f t="shared" ca="1" si="27"/>
        <v>3.9763702779208911E-2</v>
      </c>
      <c r="AW98" s="3">
        <f t="shared" ref="AW98:AY113" ca="1" si="32">AW97+AW$2*$B$7+(AW$3*$BC98+AW$4*$BD98+AW$5*$BE98)*SQRT($B$7)+(AX97-AW97)/(AX$11-AW$11)*$B$7</f>
        <v>3.9043620278735883E-2</v>
      </c>
      <c r="AX98" s="3">
        <f t="shared" ca="1" si="28"/>
        <v>3.8233902063897651E-2</v>
      </c>
      <c r="AY98" s="3">
        <f t="shared" ca="1" si="28"/>
        <v>3.7344889185271707E-2</v>
      </c>
      <c r="AZ98" s="3">
        <f t="shared" ca="1" si="24"/>
        <v>3.6405117394198758E-2</v>
      </c>
      <c r="BC98" s="3">
        <f ca="1">-MC!BC98</f>
        <v>-1.1937161223334103</v>
      </c>
      <c r="BD98" s="3">
        <f ca="1">-MC!BD98</f>
        <v>-6.0827623417904597E-2</v>
      </c>
      <c r="BE98" s="3">
        <f ca="1">-MC!BE98</f>
        <v>0.2139028033371595</v>
      </c>
    </row>
    <row r="99" spans="1:57" x14ac:dyDescent="0.2">
      <c r="A99" s="3">
        <f t="shared" si="25"/>
        <v>0.87000000000000055</v>
      </c>
      <c r="B99" s="3">
        <f t="shared" ca="1" si="31"/>
        <v>3.8437157492999585E-2</v>
      </c>
      <c r="C99" s="3">
        <f t="shared" ca="1" si="31"/>
        <v>3.7037111166869426E-2</v>
      </c>
      <c r="D99" s="3">
        <f t="shared" ca="1" si="31"/>
        <v>3.6348573178580236E-2</v>
      </c>
      <c r="E99" s="3">
        <f t="shared" ca="1" si="31"/>
        <v>3.6310037271235204E-2</v>
      </c>
      <c r="F99" s="3">
        <f t="shared" ca="1" si="31"/>
        <v>3.6391050756788057E-2</v>
      </c>
      <c r="G99" s="3">
        <f t="shared" ca="1" si="31"/>
        <v>3.6444324497748981E-2</v>
      </c>
      <c r="H99" s="3">
        <f t="shared" ca="1" si="31"/>
        <v>3.6488845414579668E-2</v>
      </c>
      <c r="I99" s="3">
        <f t="shared" ca="1" si="31"/>
        <v>3.6554012909122531E-2</v>
      </c>
      <c r="J99" s="3">
        <f t="shared" ca="1" si="31"/>
        <v>3.6657877736928843E-2</v>
      </c>
      <c r="K99" s="3">
        <f t="shared" ca="1" si="31"/>
        <v>3.6808102679204216E-2</v>
      </c>
      <c r="L99" s="3">
        <f t="shared" ca="1" si="31"/>
        <v>3.7004592981095541E-2</v>
      </c>
      <c r="M99" s="3">
        <f t="shared" ca="1" si="31"/>
        <v>3.724303019673305E-2</v>
      </c>
      <c r="N99" s="3">
        <f t="shared" ca="1" si="31"/>
        <v>3.7517595939315147E-2</v>
      </c>
      <c r="O99" s="3">
        <f t="shared" ca="1" si="31"/>
        <v>3.782308411071162E-2</v>
      </c>
      <c r="P99" s="3">
        <f t="shared" ca="1" si="31"/>
        <v>3.8155926871979357E-2</v>
      </c>
      <c r="Q99" s="3">
        <f t="shared" ca="1" si="30"/>
        <v>3.8513683037123589E-2</v>
      </c>
      <c r="R99" s="3">
        <f t="shared" ca="1" si="30"/>
        <v>3.8893364295416781E-2</v>
      </c>
      <c r="S99" s="3">
        <f t="shared" ca="1" si="30"/>
        <v>3.9290055331270814E-2</v>
      </c>
      <c r="T99" s="3">
        <f t="shared" ca="1" si="30"/>
        <v>3.969679777762148E-2</v>
      </c>
      <c r="U99" s="3">
        <f t="shared" ca="1" si="30"/>
        <v>4.0105193717199242E-2</v>
      </c>
      <c r="V99" s="3">
        <f t="shared" ca="1" si="30"/>
        <v>4.0506647931066585E-2</v>
      </c>
      <c r="W99" s="3">
        <f t="shared" ca="1" si="30"/>
        <v>4.089356046353694E-2</v>
      </c>
      <c r="X99" s="3">
        <f t="shared" ca="1" si="30"/>
        <v>4.126012283456585E-2</v>
      </c>
      <c r="Y99" s="3">
        <f t="shared" ca="1" si="30"/>
        <v>4.1602849262645854E-2</v>
      </c>
      <c r="Z99" s="3">
        <f t="shared" ca="1" si="30"/>
        <v>4.1920118765601651E-2</v>
      </c>
      <c r="AA99" s="3">
        <f t="shared" ca="1" si="30"/>
        <v>4.2211158072842016E-2</v>
      </c>
      <c r="AB99" s="3">
        <f t="shared" ca="1" si="30"/>
        <v>4.2475811665545683E-2</v>
      </c>
      <c r="AC99" s="3">
        <f t="shared" ca="1" si="30"/>
        <v>4.2714307699635842E-2</v>
      </c>
      <c r="AD99" s="3">
        <f t="shared" ca="1" si="30"/>
        <v>4.2926930090319303E-2</v>
      </c>
      <c r="AE99" s="3">
        <f t="shared" ca="1" si="30"/>
        <v>4.3113904966115793E-2</v>
      </c>
      <c r="AF99" s="3">
        <f t="shared" ca="1" si="30"/>
        <v>4.3275316610792675E-2</v>
      </c>
      <c r="AG99" s="3">
        <f t="shared" ca="1" si="29"/>
        <v>4.3410912780662704E-2</v>
      </c>
      <c r="AH99" s="3">
        <f t="shared" ca="1" si="29"/>
        <v>4.3519761266129595E-2</v>
      </c>
      <c r="AI99" s="3">
        <f t="shared" ca="1" si="29"/>
        <v>4.3599874554572336E-2</v>
      </c>
      <c r="AJ99" s="3">
        <f t="shared" ca="1" si="29"/>
        <v>4.3648144095716393E-2</v>
      </c>
      <c r="AK99" s="3">
        <f t="shared" ca="1" si="29"/>
        <v>4.3660789489812238E-2</v>
      </c>
      <c r="AL99" s="3">
        <f t="shared" ca="1" si="29"/>
        <v>4.3633875359750926E-2</v>
      </c>
      <c r="AM99" s="3">
        <f t="shared" ca="1" si="29"/>
        <v>4.3563392714461371E-2</v>
      </c>
      <c r="AN99" s="3">
        <f t="shared" ca="1" si="29"/>
        <v>4.3445209392617722E-2</v>
      </c>
      <c r="AO99" s="3">
        <f t="shared" ca="1" si="29"/>
        <v>4.3274954234112581E-2</v>
      </c>
      <c r="AP99" s="3">
        <f t="shared" ca="1" si="29"/>
        <v>4.3047827795449585E-2</v>
      </c>
      <c r="AQ99" s="3">
        <f t="shared" ca="1" si="29"/>
        <v>4.2758436564068504E-2</v>
      </c>
      <c r="AR99" s="3">
        <f t="shared" ca="1" si="29"/>
        <v>4.2400845490100397E-2</v>
      </c>
      <c r="AS99" s="3">
        <f t="shared" ca="1" si="29"/>
        <v>4.1968880755926516E-2</v>
      </c>
      <c r="AT99" s="3">
        <f t="shared" ca="1" si="29"/>
        <v>4.1456381097929866E-2</v>
      </c>
      <c r="AU99" s="3">
        <f t="shared" ca="1" si="29"/>
        <v>4.0857272374132399E-2</v>
      </c>
      <c r="AV99" s="3">
        <f t="shared" ca="1" si="29"/>
        <v>4.0165806935747894E-2</v>
      </c>
      <c r="AW99" s="3">
        <f t="shared" ca="1" si="32"/>
        <v>3.9377565776285935E-2</v>
      </c>
      <c r="AX99" s="3">
        <f t="shared" ca="1" si="28"/>
        <v>3.8492516130061993E-2</v>
      </c>
      <c r="AY99" s="3">
        <f t="shared" ca="1" si="28"/>
        <v>3.7521166955376016E-2</v>
      </c>
      <c r="AZ99" s="3">
        <f t="shared" ca="1" si="24"/>
        <v>3.6492304677505395E-2</v>
      </c>
      <c r="BC99" s="3">
        <f ca="1">-MC!BC99</f>
        <v>0.25703429214418883</v>
      </c>
      <c r="BD99" s="3">
        <f ca="1">-MC!BD99</f>
        <v>1.8180024526851408</v>
      </c>
      <c r="BE99" s="3">
        <f ca="1">-MC!BE99</f>
        <v>1.2465058045364579</v>
      </c>
    </row>
    <row r="100" spans="1:57" x14ac:dyDescent="0.2">
      <c r="A100" s="3">
        <f t="shared" si="25"/>
        <v>0.88000000000000056</v>
      </c>
      <c r="B100" s="3">
        <f t="shared" ca="1" si="31"/>
        <v>3.909276357232911E-2</v>
      </c>
      <c r="C100" s="3">
        <f t="shared" ca="1" si="31"/>
        <v>3.78483851891609E-2</v>
      </c>
      <c r="D100" s="3">
        <f t="shared" ca="1" si="31"/>
        <v>3.7301292881051232E-2</v>
      </c>
      <c r="E100" s="3">
        <f t="shared" ca="1" si="31"/>
        <v>3.7381087701623114E-2</v>
      </c>
      <c r="F100" s="3">
        <f t="shared" ca="1" si="31"/>
        <v>3.7565463644921554E-2</v>
      </c>
      <c r="G100" s="3">
        <f t="shared" ca="1" si="31"/>
        <v>3.7710938179506978E-2</v>
      </c>
      <c r="H100" s="3">
        <f t="shared" ca="1" si="31"/>
        <v>3.7837185685824934E-2</v>
      </c>
      <c r="I100" s="3">
        <f t="shared" ca="1" si="31"/>
        <v>3.7973856332282722E-2</v>
      </c>
      <c r="J100" s="3">
        <f t="shared" ca="1" si="31"/>
        <v>3.8139269741489082E-2</v>
      </c>
      <c r="K100" s="3">
        <f t="shared" ca="1" si="31"/>
        <v>3.8341409371929466E-2</v>
      </c>
      <c r="L100" s="3">
        <f t="shared" ca="1" si="31"/>
        <v>3.8580571297509296E-2</v>
      </c>
      <c r="M100" s="3">
        <f t="shared" ca="1" si="31"/>
        <v>3.8852882084770224E-2</v>
      </c>
      <c r="N100" s="3">
        <f t="shared" ca="1" si="31"/>
        <v>3.9153010509825371E-2</v>
      </c>
      <c r="O100" s="3">
        <f t="shared" ca="1" si="31"/>
        <v>3.9476258225461462E-2</v>
      </c>
      <c r="P100" s="3">
        <f t="shared" ca="1" si="31"/>
        <v>3.9819555110455034E-2</v>
      </c>
      <c r="Q100" s="3">
        <f t="shared" ca="1" si="30"/>
        <v>4.0180924520129703E-2</v>
      </c>
      <c r="R100" s="3">
        <f t="shared" ca="1" si="30"/>
        <v>4.0557815458974217E-2</v>
      </c>
      <c r="S100" s="3">
        <f t="shared" ca="1" si="30"/>
        <v>4.0945748023890623E-2</v>
      </c>
      <c r="T100" s="3">
        <f t="shared" ca="1" si="30"/>
        <v>4.1338211771834034E-2</v>
      </c>
      <c r="U100" s="3">
        <f t="shared" ca="1" si="30"/>
        <v>4.1727281998152191E-2</v>
      </c>
      <c r="V100" s="3">
        <f t="shared" ca="1" si="30"/>
        <v>4.2104860974634215E-2</v>
      </c>
      <c r="W100" s="3">
        <f t="shared" ca="1" si="30"/>
        <v>4.246386255385709E-2</v>
      </c>
      <c r="X100" s="3">
        <f t="shared" ca="1" si="30"/>
        <v>4.2799003033793692E-2</v>
      </c>
      <c r="Y100" s="3">
        <f t="shared" ca="1" si="30"/>
        <v>4.3107312538035306E-2</v>
      </c>
      <c r="Z100" s="3">
        <f t="shared" ca="1" si="30"/>
        <v>4.3387665862582574E-2</v>
      </c>
      <c r="AA100" s="3">
        <f t="shared" ca="1" si="30"/>
        <v>4.3639781052654071E-2</v>
      </c>
      <c r="AB100" s="3">
        <f t="shared" ca="1" si="30"/>
        <v>4.3863989276991339E-2</v>
      </c>
      <c r="AC100" s="3">
        <f t="shared" ca="1" si="30"/>
        <v>4.4060998787227801E-2</v>
      </c>
      <c r="AD100" s="3">
        <f t="shared" ca="1" si="30"/>
        <v>4.4231571201914711E-2</v>
      </c>
      <c r="AE100" s="3">
        <f t="shared" ca="1" si="30"/>
        <v>4.4376408463573713E-2</v>
      </c>
      <c r="AF100" s="3">
        <f t="shared" ca="1" si="30"/>
        <v>4.4496066484806182E-2</v>
      </c>
      <c r="AG100" s="3">
        <f t="shared" ca="1" si="29"/>
        <v>4.4590757412779986E-2</v>
      </c>
      <c r="AH100" s="3">
        <f t="shared" ca="1" si="29"/>
        <v>4.4660005482976467E-2</v>
      </c>
      <c r="AI100" s="3">
        <f t="shared" ca="1" si="29"/>
        <v>4.4702277814404175E-2</v>
      </c>
      <c r="AJ100" s="3">
        <f t="shared" ca="1" si="29"/>
        <v>4.4714928926045068E-2</v>
      </c>
      <c r="AK100" s="3">
        <f t="shared" ca="1" si="29"/>
        <v>4.4694651245903966E-2</v>
      </c>
      <c r="AL100" s="3">
        <f t="shared" ca="1" si="29"/>
        <v>4.4637983256949537E-2</v>
      </c>
      <c r="AM100" s="3">
        <f t="shared" ca="1" si="29"/>
        <v>4.4541388245159394E-2</v>
      </c>
      <c r="AN100" s="3">
        <f t="shared" ca="1" si="29"/>
        <v>4.4401203442100384E-2</v>
      </c>
      <c r="AO100" s="3">
        <f t="shared" ca="1" si="29"/>
        <v>4.4213522775107997E-2</v>
      </c>
      <c r="AP100" s="3">
        <f t="shared" ca="1" si="29"/>
        <v>4.3974008126229841E-2</v>
      </c>
      <c r="AQ100" s="3">
        <f t="shared" ca="1" si="29"/>
        <v>4.3677728014450294E-2</v>
      </c>
      <c r="AR100" s="3">
        <f t="shared" ca="1" si="29"/>
        <v>4.3319215263965413E-2</v>
      </c>
      <c r="AS100" s="3">
        <f t="shared" ca="1" si="29"/>
        <v>4.2892768908996556E-2</v>
      </c>
      <c r="AT100" s="3">
        <f t="shared" ca="1" si="29"/>
        <v>4.2392702179351732E-2</v>
      </c>
      <c r="AU100" s="3">
        <f t="shared" ca="1" si="29"/>
        <v>4.1813420599948678E-2</v>
      </c>
      <c r="AV100" s="3">
        <f t="shared" ca="1" si="29"/>
        <v>4.1149676892876068E-2</v>
      </c>
      <c r="AW100" s="3">
        <f t="shared" ca="1" si="32"/>
        <v>4.039761455182677E-2</v>
      </c>
      <c r="AX100" s="3">
        <f t="shared" ca="1" si="28"/>
        <v>3.9557887758260635E-2</v>
      </c>
      <c r="AY100" s="3">
        <f t="shared" ca="1" si="28"/>
        <v>3.8641848875590981E-2</v>
      </c>
      <c r="AZ100" s="3">
        <f t="shared" ca="1" si="24"/>
        <v>3.7679338915434533E-2</v>
      </c>
      <c r="BC100" s="3">
        <f ca="1">-MC!BC100</f>
        <v>1.9748861413154835</v>
      </c>
      <c r="BD100" s="3">
        <f ca="1">-MC!BD100</f>
        <v>-0.41936649574655149</v>
      </c>
      <c r="BE100" s="3">
        <f ca="1">-MC!BE100</f>
        <v>1.5482518634262918</v>
      </c>
    </row>
    <row r="101" spans="1:57" x14ac:dyDescent="0.2">
      <c r="A101" s="3">
        <f t="shared" si="25"/>
        <v>0.89000000000000057</v>
      </c>
      <c r="B101" s="3">
        <f t="shared" ca="1" si="31"/>
        <v>3.885096676406611E-2</v>
      </c>
      <c r="C101" s="3">
        <f t="shared" ca="1" si="31"/>
        <v>3.7597127690022311E-2</v>
      </c>
      <c r="D101" s="3">
        <f t="shared" ca="1" si="31"/>
        <v>3.7045900055911324E-2</v>
      </c>
      <c r="E101" s="3">
        <f t="shared" ca="1" si="31"/>
        <v>3.7117521525582786E-2</v>
      </c>
      <c r="F101" s="3">
        <f t="shared" ca="1" si="31"/>
        <v>3.7296934485927635E-2</v>
      </c>
      <c r="G101" s="3">
        <f t="shared" ca="1" si="31"/>
        <v>3.7443589140910588E-2</v>
      </c>
      <c r="H101" s="3">
        <f t="shared" ca="1" si="31"/>
        <v>3.7577027109368118E-2</v>
      </c>
      <c r="I101" s="3">
        <f t="shared" ca="1" si="31"/>
        <v>3.7726338200557687E-2</v>
      </c>
      <c r="J101" s="3">
        <f t="shared" ca="1" si="31"/>
        <v>3.7909300452625354E-2</v>
      </c>
      <c r="K101" s="3">
        <f t="shared" ca="1" si="31"/>
        <v>3.8133407916641431E-2</v>
      </c>
      <c r="L101" s="3">
        <f t="shared" ca="1" si="31"/>
        <v>3.8398537091218342E-2</v>
      </c>
      <c r="M101" s="3">
        <f t="shared" ca="1" si="31"/>
        <v>3.8700448910594654E-2</v>
      </c>
      <c r="N101" s="3">
        <f t="shared" ca="1" si="31"/>
        <v>3.9033488237833668E-2</v>
      </c>
      <c r="O101" s="3">
        <f t="shared" ca="1" si="31"/>
        <v>3.93926527882505E-2</v>
      </c>
      <c r="P101" s="3">
        <f t="shared" ca="1" si="31"/>
        <v>3.9774558007088789E-2</v>
      </c>
      <c r="Q101" s="3">
        <f t="shared" ca="1" si="30"/>
        <v>4.0176879758743858E-2</v>
      </c>
      <c r="R101" s="3">
        <f t="shared" ca="1" si="30"/>
        <v>4.0596692837141693E-2</v>
      </c>
      <c r="S101" s="3">
        <f t="shared" ca="1" si="30"/>
        <v>4.102914151418046E-2</v>
      </c>
      <c r="T101" s="3">
        <f t="shared" ca="1" si="30"/>
        <v>4.1467352288882021E-2</v>
      </c>
      <c r="U101" s="3">
        <f t="shared" ca="1" si="30"/>
        <v>4.1903062667048983E-2</v>
      </c>
      <c r="V101" s="3">
        <f t="shared" ca="1" si="30"/>
        <v>4.2327861249823275E-2</v>
      </c>
      <c r="W101" s="3">
        <f t="shared" ca="1" si="30"/>
        <v>4.2734364429715913E-2</v>
      </c>
      <c r="X101" s="3">
        <f t="shared" ca="1" si="30"/>
        <v>4.3117001617534179E-2</v>
      </c>
      <c r="Y101" s="3">
        <f t="shared" ca="1" si="30"/>
        <v>4.3472506951705056E-2</v>
      </c>
      <c r="Z101" s="3">
        <f t="shared" ca="1" si="30"/>
        <v>4.3799439429433248E-2</v>
      </c>
      <c r="AA101" s="3">
        <f t="shared" ca="1" si="30"/>
        <v>4.4097196831457589E-2</v>
      </c>
      <c r="AB101" s="3">
        <f t="shared" ca="1" si="30"/>
        <v>4.4365785394520824E-2</v>
      </c>
      <c r="AC101" s="3">
        <f t="shared" ca="1" si="30"/>
        <v>4.4605581930394704E-2</v>
      </c>
      <c r="AD101" s="3">
        <f t="shared" ca="1" si="30"/>
        <v>4.4817014235463512E-2</v>
      </c>
      <c r="AE101" s="3">
        <f t="shared" ca="1" si="30"/>
        <v>4.5000448494822848E-2</v>
      </c>
      <c r="AF101" s="3">
        <f t="shared" ca="1" si="30"/>
        <v>4.5156100617423971E-2</v>
      </c>
      <c r="AG101" s="3">
        <f t="shared" ca="1" si="29"/>
        <v>4.5283835494649718E-2</v>
      </c>
      <c r="AH101" s="3">
        <f t="shared" ca="1" si="29"/>
        <v>4.5382822283065533E-2</v>
      </c>
      <c r="AI101" s="3">
        <f t="shared" ca="1" si="29"/>
        <v>4.5451171414337493E-2</v>
      </c>
      <c r="AJ101" s="3">
        <f t="shared" ca="1" si="29"/>
        <v>4.5485889184149413E-2</v>
      </c>
      <c r="AK101" s="3">
        <f t="shared" ca="1" si="29"/>
        <v>4.5483329381182352E-2</v>
      </c>
      <c r="AL101" s="3">
        <f t="shared" ca="1" si="29"/>
        <v>4.5439692829097447E-2</v>
      </c>
      <c r="AM101" s="3">
        <f t="shared" ca="1" si="29"/>
        <v>4.5351103545513305E-2</v>
      </c>
      <c r="AN101" s="3">
        <f t="shared" ca="1" si="29"/>
        <v>4.5213556581055907E-2</v>
      </c>
      <c r="AO101" s="3">
        <f t="shared" ca="1" si="29"/>
        <v>4.5022799387541057E-2</v>
      </c>
      <c r="AP101" s="3">
        <f t="shared" ca="1" si="29"/>
        <v>4.4774143698955791E-2</v>
      </c>
      <c r="AQ101" s="3">
        <f t="shared" ca="1" si="29"/>
        <v>4.4462308694954919E-2</v>
      </c>
      <c r="AR101" s="3">
        <f t="shared" ca="1" si="29"/>
        <v>4.4081483685630418E-2</v>
      </c>
      <c r="AS101" s="3">
        <f t="shared" ca="1" si="29"/>
        <v>4.362562910215087E-2</v>
      </c>
      <c r="AT101" s="3">
        <f t="shared" ca="1" si="29"/>
        <v>4.3088721283494134E-2</v>
      </c>
      <c r="AU101" s="3">
        <f t="shared" ca="1" si="29"/>
        <v>4.2464834347828738E-2</v>
      </c>
      <c r="AV101" s="3">
        <f t="shared" ca="1" si="29"/>
        <v>4.1748411142979842E-2</v>
      </c>
      <c r="AW101" s="3">
        <f t="shared" ca="1" si="32"/>
        <v>4.0935348664038237E-2</v>
      </c>
      <c r="AX101" s="3">
        <f t="shared" ca="1" si="28"/>
        <v>4.002617968104296E-2</v>
      </c>
      <c r="AY101" s="3">
        <f t="shared" ca="1" si="28"/>
        <v>3.9032292698420651E-2</v>
      </c>
      <c r="AZ101" s="3">
        <f t="shared" ca="1" si="24"/>
        <v>3.7983529894162038E-2</v>
      </c>
      <c r="BC101" s="3">
        <f ca="1">-MC!BC101</f>
        <v>0.5073995404186018</v>
      </c>
      <c r="BD101" s="3">
        <f ca="1">-MC!BD101</f>
        <v>1.3557423490585432</v>
      </c>
      <c r="BE101" s="3">
        <f ca="1">-MC!BE101</f>
        <v>0.12845501929255487</v>
      </c>
    </row>
    <row r="102" spans="1:57" x14ac:dyDescent="0.2">
      <c r="A102" s="3">
        <f t="shared" si="25"/>
        <v>0.90000000000000058</v>
      </c>
      <c r="B102" s="3">
        <f t="shared" ca="1" si="31"/>
        <v>3.9652400643839646E-2</v>
      </c>
      <c r="C102" s="3">
        <f t="shared" ca="1" si="31"/>
        <v>3.8404658213845477E-2</v>
      </c>
      <c r="D102" s="3">
        <f t="shared" ca="1" si="31"/>
        <v>3.7855099719519489E-2</v>
      </c>
      <c r="E102" s="3">
        <f t="shared" ca="1" si="31"/>
        <v>3.7915437079410204E-2</v>
      </c>
      <c r="F102" s="3">
        <f t="shared" ca="1" si="31"/>
        <v>3.8078280168925414E-2</v>
      </c>
      <c r="G102" s="3">
        <f t="shared" ca="1" si="31"/>
        <v>3.8206456026313729E-2</v>
      </c>
      <c r="H102" s="3">
        <f t="shared" ca="1" si="31"/>
        <v>3.8319870365671506E-2</v>
      </c>
      <c r="I102" s="3">
        <f t="shared" ca="1" si="31"/>
        <v>3.8447558421419933E-2</v>
      </c>
      <c r="J102" s="3">
        <f t="shared" ca="1" si="31"/>
        <v>3.8607263099603169E-2</v>
      </c>
      <c r="K102" s="3">
        <f t="shared" ca="1" si="31"/>
        <v>3.8806495849338624E-2</v>
      </c>
      <c r="L102" s="3">
        <f t="shared" ca="1" si="31"/>
        <v>3.9045220081625337E-2</v>
      </c>
      <c r="M102" s="3">
        <f t="shared" ca="1" si="31"/>
        <v>3.9319337341603672E-2</v>
      </c>
      <c r="N102" s="3">
        <f t="shared" ca="1" si="31"/>
        <v>3.9623374387618489E-2</v>
      </c>
      <c r="O102" s="3">
        <f t="shared" ca="1" si="31"/>
        <v>3.9952530196411901E-2</v>
      </c>
      <c r="P102" s="3">
        <f t="shared" ca="1" si="31"/>
        <v>4.0303610527366515E-2</v>
      </c>
      <c r="Q102" s="3">
        <f t="shared" ca="1" si="30"/>
        <v>4.0674448628376512E-2</v>
      </c>
      <c r="R102" s="3">
        <f t="shared" ca="1" si="30"/>
        <v>4.1062250459336092E-2</v>
      </c>
      <c r="S102" s="3">
        <f t="shared" ca="1" si="30"/>
        <v>4.1462290131300795E-2</v>
      </c>
      <c r="T102" s="3">
        <f t="shared" ca="1" si="30"/>
        <v>4.186783699954677E-2</v>
      </c>
      <c r="U102" s="3">
        <f t="shared" ca="1" si="30"/>
        <v>4.2270796671529276E-2</v>
      </c>
      <c r="V102" s="3">
        <f t="shared" ca="1" si="30"/>
        <v>4.2662949810774495E-2</v>
      </c>
      <c r="W102" s="3">
        <f t="shared" ca="1" si="30"/>
        <v>4.3037120970005296E-2</v>
      </c>
      <c r="X102" s="3">
        <f t="shared" ca="1" si="30"/>
        <v>4.3387957899723197E-2</v>
      </c>
      <c r="Y102" s="3">
        <f t="shared" ca="1" si="30"/>
        <v>4.3712403765738074E-2</v>
      </c>
      <c r="Z102" s="3">
        <f t="shared" ca="1" si="30"/>
        <v>4.4009207085964806E-2</v>
      </c>
      <c r="AA102" s="3">
        <f t="shared" ca="1" si="30"/>
        <v>4.4277950692131952E-2</v>
      </c>
      <c r="AB102" s="3">
        <f t="shared" ca="1" si="30"/>
        <v>4.4518821167645981E-2</v>
      </c>
      <c r="AC102" s="3">
        <f t="shared" ca="1" si="30"/>
        <v>4.4732369245590702E-2</v>
      </c>
      <c r="AD102" s="3">
        <f t="shared" ca="1" si="30"/>
        <v>4.4919194270298043E-2</v>
      </c>
      <c r="AE102" s="3">
        <f t="shared" ca="1" si="30"/>
        <v>4.507983199333291E-2</v>
      </c>
      <c r="AF102" s="3">
        <f t="shared" ca="1" si="30"/>
        <v>4.5214663583773552E-2</v>
      </c>
      <c r="AG102" s="3">
        <f t="shared" ca="1" si="29"/>
        <v>4.5323711929574968E-2</v>
      </c>
      <c r="AH102" s="3">
        <f t="shared" ca="1" si="29"/>
        <v>4.5406296485037995E-2</v>
      </c>
      <c r="AI102" s="3">
        <f t="shared" ca="1" si="29"/>
        <v>4.5460676572586914E-2</v>
      </c>
      <c r="AJ102" s="3">
        <f t="shared" ca="1" si="29"/>
        <v>4.5484015865106732E-2</v>
      </c>
      <c r="AK102" s="3">
        <f t="shared" ca="1" si="29"/>
        <v>4.5472834940374865E-2</v>
      </c>
      <c r="AL102" s="3">
        <f t="shared" ca="1" si="29"/>
        <v>4.5423502339383699E-2</v>
      </c>
      <c r="AM102" s="3">
        <f t="shared" ca="1" si="29"/>
        <v>4.5332308161961016E-2</v>
      </c>
      <c r="AN102" s="3">
        <f t="shared" ca="1" si="29"/>
        <v>4.5195410600720173E-2</v>
      </c>
      <c r="AO102" s="3">
        <f t="shared" ca="1" si="29"/>
        <v>4.5008715967326279E-2</v>
      </c>
      <c r="AP102" s="3">
        <f t="shared" ca="1" si="29"/>
        <v>4.4767691272700236E-2</v>
      </c>
      <c r="AQ102" s="3">
        <f t="shared" ca="1" si="29"/>
        <v>4.4467211882491593E-2</v>
      </c>
      <c r="AR102" s="3">
        <f t="shared" ca="1" si="29"/>
        <v>4.410162909972911E-2</v>
      </c>
      <c r="AS102" s="3">
        <f t="shared" ca="1" si="29"/>
        <v>4.3665070195592848E-2</v>
      </c>
      <c r="AT102" s="3">
        <f t="shared" ca="1" si="29"/>
        <v>4.3151680136731943E-2</v>
      </c>
      <c r="AU102" s="3">
        <f t="shared" ca="1" si="29"/>
        <v>4.2555707474035254E-2</v>
      </c>
      <c r="AV102" s="3">
        <f t="shared" ca="1" si="29"/>
        <v>4.187179185739745E-2</v>
      </c>
      <c r="AW102" s="3">
        <f t="shared" ca="1" si="32"/>
        <v>4.1096091693870705E-2</v>
      </c>
      <c r="AX102" s="3">
        <f t="shared" ca="1" si="28"/>
        <v>4.0229526901941724E-2</v>
      </c>
      <c r="AY102" s="3">
        <f t="shared" ca="1" si="28"/>
        <v>3.9284026836377495E-2</v>
      </c>
      <c r="AZ102" s="3">
        <f t="shared" ca="1" si="24"/>
        <v>3.8290108321918079E-2</v>
      </c>
      <c r="BC102" s="3">
        <f ca="1">-MC!BC102</f>
        <v>0.45584941279012003</v>
      </c>
      <c r="BD102" s="3">
        <f ca="1">-MC!BD102</f>
        <v>-0.97373708165445994</v>
      </c>
      <c r="BE102" s="3">
        <f ca="1">-MC!BE102</f>
        <v>-0.39374612602363346</v>
      </c>
    </row>
    <row r="103" spans="1:57" x14ac:dyDescent="0.2">
      <c r="A103" s="3">
        <f t="shared" si="25"/>
        <v>0.91000000000000059</v>
      </c>
      <c r="B103" s="3">
        <f t="shared" ca="1" si="31"/>
        <v>3.8159355246296732E-2</v>
      </c>
      <c r="C103" s="3">
        <f t="shared" ca="1" si="31"/>
        <v>3.7079687337543063E-2</v>
      </c>
      <c r="D103" s="3">
        <f t="shared" ca="1" si="31"/>
        <v>3.6689470334563636E-2</v>
      </c>
      <c r="E103" s="3">
        <f t="shared" ca="1" si="31"/>
        <v>3.6892163150791718E-2</v>
      </c>
      <c r="F103" s="3">
        <f t="shared" ca="1" si="31"/>
        <v>3.7187906212576824E-2</v>
      </c>
      <c r="G103" s="3">
        <f t="shared" ca="1" si="31"/>
        <v>3.7442792013180494E-2</v>
      </c>
      <c r="H103" s="3">
        <f t="shared" ca="1" si="31"/>
        <v>3.7677030864066555E-2</v>
      </c>
      <c r="I103" s="3">
        <f t="shared" ca="1" si="31"/>
        <v>3.7919552689184136E-2</v>
      </c>
      <c r="J103" s="3">
        <f t="shared" ca="1" si="31"/>
        <v>3.8188015188587984E-2</v>
      </c>
      <c r="K103" s="3">
        <f t="shared" ca="1" si="31"/>
        <v>3.8489897475238927E-2</v>
      </c>
      <c r="L103" s="3">
        <f t="shared" ca="1" si="31"/>
        <v>3.8825199822002422E-2</v>
      </c>
      <c r="M103" s="3">
        <f t="shared" ca="1" si="31"/>
        <v>3.9189914086117765E-2</v>
      </c>
      <c r="N103" s="3">
        <f t="shared" ca="1" si="31"/>
        <v>3.9578698184043783E-2</v>
      </c>
      <c r="O103" s="3">
        <f t="shared" ca="1" si="31"/>
        <v>3.9986901010513345E-2</v>
      </c>
      <c r="P103" s="3">
        <f t="shared" ca="1" si="31"/>
        <v>4.0411466855944746E-2</v>
      </c>
      <c r="Q103" s="3">
        <f t="shared" ca="1" si="30"/>
        <v>4.0850334702889936E-2</v>
      </c>
      <c r="R103" s="3">
        <f t="shared" ca="1" si="30"/>
        <v>4.1300790526184614E-2</v>
      </c>
      <c r="S103" s="3">
        <f t="shared" ca="1" si="30"/>
        <v>4.1758187411893161E-2</v>
      </c>
      <c r="T103" s="3">
        <f t="shared" ca="1" si="30"/>
        <v>4.2215886951963495E-2</v>
      </c>
      <c r="U103" s="3">
        <f t="shared" ca="1" si="30"/>
        <v>4.2665912210227669E-2</v>
      </c>
      <c r="V103" s="3">
        <f t="shared" ca="1" si="30"/>
        <v>4.3100185110062195E-2</v>
      </c>
      <c r="W103" s="3">
        <f t="shared" ca="1" si="30"/>
        <v>4.3511687443500965E-2</v>
      </c>
      <c r="X103" s="3">
        <f t="shared" ca="1" si="30"/>
        <v>4.3895233990003009E-2</v>
      </c>
      <c r="Y103" s="3">
        <f t="shared" ca="1" si="30"/>
        <v>4.4247925428137172E-2</v>
      </c>
      <c r="Z103" s="3">
        <f t="shared" ca="1" si="30"/>
        <v>4.4568648582643609E-2</v>
      </c>
      <c r="AA103" s="3">
        <f t="shared" ca="1" si="30"/>
        <v>4.4857120117663601E-2</v>
      </c>
      <c r="AB103" s="3">
        <f t="shared" ca="1" si="30"/>
        <v>4.5113655710269832E-2</v>
      </c>
      <c r="AC103" s="3">
        <f t="shared" ca="1" si="30"/>
        <v>4.5338928842900389E-2</v>
      </c>
      <c r="AD103" s="3">
        <f t="shared" ca="1" si="30"/>
        <v>4.5533659243714802E-2</v>
      </c>
      <c r="AE103" s="3">
        <f t="shared" ca="1" si="30"/>
        <v>4.5698501020129949E-2</v>
      </c>
      <c r="AF103" s="3">
        <f t="shared" ca="1" si="30"/>
        <v>4.5833949331589505E-2</v>
      </c>
      <c r="AG103" s="3">
        <f t="shared" ca="1" si="29"/>
        <v>4.5940133784153389E-2</v>
      </c>
      <c r="AH103" s="3">
        <f t="shared" ca="1" si="29"/>
        <v>4.6016472977227815E-2</v>
      </c>
      <c r="AI103" s="3">
        <f t="shared" ca="1" si="29"/>
        <v>4.6061324169233649E-2</v>
      </c>
      <c r="AJ103" s="3">
        <f t="shared" ca="1" si="29"/>
        <v>4.6071957474004506E-2</v>
      </c>
      <c r="AK103" s="3">
        <f t="shared" ca="1" si="29"/>
        <v>4.6045009152488374E-2</v>
      </c>
      <c r="AL103" s="3">
        <f t="shared" ca="1" si="29"/>
        <v>4.5976964305815972E-2</v>
      </c>
      <c r="AM103" s="3">
        <f t="shared" ca="1" si="29"/>
        <v>4.5864227932729332E-2</v>
      </c>
      <c r="AN103" s="3">
        <f t="shared" ca="1" si="29"/>
        <v>4.5703070157695938E-2</v>
      </c>
      <c r="AO103" s="3">
        <f t="shared" ca="1" si="29"/>
        <v>4.5489504956081415E-2</v>
      </c>
      <c r="AP103" s="3">
        <f t="shared" ca="1" si="29"/>
        <v>4.5219103509431272E-2</v>
      </c>
      <c r="AQ103" s="3">
        <f t="shared" ca="1" si="29"/>
        <v>4.4886846361038152E-2</v>
      </c>
      <c r="AR103" s="3">
        <f t="shared" ca="1" si="29"/>
        <v>4.4487195779318603E-2</v>
      </c>
      <c r="AS103" s="3">
        <f t="shared" ca="1" si="29"/>
        <v>4.401439478672689E-2</v>
      </c>
      <c r="AT103" s="3">
        <f t="shared" ca="1" si="29"/>
        <v>4.3462705969193924E-2</v>
      </c>
      <c r="AU103" s="3">
        <f t="shared" ca="1" si="29"/>
        <v>4.2826501633225378E-2</v>
      </c>
      <c r="AV103" s="3">
        <f t="shared" ca="1" si="29"/>
        <v>4.2100568398492799E-2</v>
      </c>
      <c r="AW103" s="3">
        <f t="shared" ca="1" si="32"/>
        <v>4.1281277474248985E-2</v>
      </c>
      <c r="AX103" s="3">
        <f t="shared" ca="1" si="28"/>
        <v>4.0369887876975687E-2</v>
      </c>
      <c r="AY103" s="3">
        <f t="shared" ca="1" si="28"/>
        <v>3.9378821363217922E-2</v>
      </c>
      <c r="AZ103" s="3">
        <f t="shared" ca="1" si="24"/>
        <v>3.8339075639584802E-2</v>
      </c>
      <c r="BC103" s="3">
        <f ca="1">-MC!BC103</f>
        <v>0.27626859816092075</v>
      </c>
      <c r="BD103" s="3">
        <f ca="1">-MC!BD103</f>
        <v>1.558099913228193</v>
      </c>
      <c r="BE103" s="3">
        <f ca="1">-MC!BE103</f>
        <v>2.2977896873696135</v>
      </c>
    </row>
    <row r="104" spans="1:57" x14ac:dyDescent="0.2">
      <c r="A104" s="3">
        <f t="shared" si="25"/>
        <v>0.9200000000000006</v>
      </c>
      <c r="B104" s="3">
        <f t="shared" ca="1" si="31"/>
        <v>3.8809530927053172E-2</v>
      </c>
      <c r="C104" s="3">
        <f t="shared" ca="1" si="31"/>
        <v>3.7727142124630984E-2</v>
      </c>
      <c r="D104" s="3">
        <f t="shared" ca="1" si="31"/>
        <v>3.7330558096697816E-2</v>
      </c>
      <c r="E104" s="3">
        <f t="shared" ca="1" si="31"/>
        <v>3.7515304243819769E-2</v>
      </c>
      <c r="F104" s="3">
        <f t="shared" ca="1" si="31"/>
        <v>3.7788970062496492E-2</v>
      </c>
      <c r="G104" s="3">
        <f t="shared" ca="1" si="31"/>
        <v>3.8020858104976525E-2</v>
      </c>
      <c r="H104" s="3">
        <f t="shared" ca="1" si="31"/>
        <v>3.8231478903061361E-2</v>
      </c>
      <c r="I104" s="3">
        <f t="shared" ca="1" si="31"/>
        <v>3.8449661293444702E-2</v>
      </c>
      <c r="J104" s="3">
        <f t="shared" ca="1" si="31"/>
        <v>3.8692982648715506E-2</v>
      </c>
      <c r="K104" s="3">
        <f t="shared" ca="1" si="31"/>
        <v>3.8968894950765463E-2</v>
      </c>
      <c r="L104" s="3">
        <f t="shared" ca="1" si="31"/>
        <v>3.9277440224458095E-2</v>
      </c>
      <c r="M104" s="3">
        <f t="shared" ca="1" si="31"/>
        <v>3.961470527717887E-2</v>
      </c>
      <c r="N104" s="3">
        <f t="shared" ca="1" si="31"/>
        <v>3.9975483379825136E-2</v>
      </c>
      <c r="O104" s="3">
        <f t="shared" ca="1" si="31"/>
        <v>4.0355276938508378E-2</v>
      </c>
      <c r="P104" s="3">
        <f t="shared" ca="1" si="31"/>
        <v>4.0751171939882001E-2</v>
      </c>
      <c r="Q104" s="3">
        <f t="shared" ca="1" si="30"/>
        <v>4.1161216407888383E-2</v>
      </c>
      <c r="R104" s="3">
        <f t="shared" ca="1" si="30"/>
        <v>4.1582780132633043E-2</v>
      </c>
      <c r="S104" s="3">
        <f t="shared" ca="1" si="30"/>
        <v>4.201129926154943E-2</v>
      </c>
      <c r="T104" s="3">
        <f t="shared" ca="1" si="30"/>
        <v>4.2440231948778342E-2</v>
      </c>
      <c r="U104" s="3">
        <f t="shared" ca="1" si="30"/>
        <v>4.2861723011725049E-2</v>
      </c>
      <c r="V104" s="3">
        <f t="shared" ca="1" si="30"/>
        <v>4.3267839774332593E-2</v>
      </c>
      <c r="W104" s="3">
        <f t="shared" ca="1" si="30"/>
        <v>4.3651725284865793E-2</v>
      </c>
      <c r="X104" s="3">
        <f t="shared" ca="1" si="30"/>
        <v>4.4008364982544214E-2</v>
      </c>
      <c r="Y104" s="3">
        <f t="shared" ca="1" si="30"/>
        <v>4.4335020495703953E-2</v>
      </c>
      <c r="Z104" s="3">
        <f t="shared" ca="1" si="30"/>
        <v>4.463072068754919E-2</v>
      </c>
      <c r="AA104" s="3">
        <f t="shared" ca="1" si="30"/>
        <v>4.4895319780985966E-2</v>
      </c>
      <c r="AB104" s="3">
        <f t="shared" ca="1" si="30"/>
        <v>4.512926624099392E-2</v>
      </c>
      <c r="AC104" s="3">
        <f t="shared" ca="1" si="30"/>
        <v>4.5333360073181866E-2</v>
      </c>
      <c r="AD104" s="3">
        <f t="shared" ca="1" si="30"/>
        <v>4.5508445170104411E-2</v>
      </c>
      <c r="AE104" s="3">
        <f t="shared" ca="1" si="30"/>
        <v>4.5655297728847639E-2</v>
      </c>
      <c r="AF104" s="3">
        <f t="shared" ca="1" si="30"/>
        <v>4.5774530574902411E-2</v>
      </c>
      <c r="AG104" s="3">
        <f t="shared" ca="1" si="29"/>
        <v>4.586638370210059E-2</v>
      </c>
      <c r="AH104" s="3">
        <f t="shared" ca="1" si="29"/>
        <v>4.5930378651898529E-2</v>
      </c>
      <c r="AI104" s="3">
        <f t="shared" ca="1" si="29"/>
        <v>4.5964974609939729E-2</v>
      </c>
      <c r="AJ104" s="3">
        <f t="shared" ca="1" si="29"/>
        <v>4.596755213697782E-2</v>
      </c>
      <c r="AK104" s="3">
        <f t="shared" ca="1" si="29"/>
        <v>4.5934867015797694E-2</v>
      </c>
      <c r="AL104" s="3">
        <f t="shared" ca="1" si="29"/>
        <v>4.5863524695570909E-2</v>
      </c>
      <c r="AM104" s="3">
        <f t="shared" ca="1" si="29"/>
        <v>4.5750048835739514E-2</v>
      </c>
      <c r="AN104" s="3">
        <f t="shared" ca="1" si="29"/>
        <v>4.5590825228389024E-2</v>
      </c>
      <c r="AO104" s="3">
        <f t="shared" ca="1" si="29"/>
        <v>4.5381979263851062E-2</v>
      </c>
      <c r="AP104" s="3">
        <f t="shared" ca="1" si="29"/>
        <v>4.5119190135563071E-2</v>
      </c>
      <c r="AQ104" s="3">
        <f t="shared" ca="1" si="29"/>
        <v>4.4797547501342662E-2</v>
      </c>
      <c r="AR104" s="3">
        <f t="shared" ca="1" si="29"/>
        <v>4.4411628511838899E-2</v>
      </c>
      <c r="AS104" s="3">
        <f t="shared" ca="1" si="29"/>
        <v>4.3955795799267353E-2</v>
      </c>
      <c r="AT104" s="3">
        <f t="shared" ca="1" si="29"/>
        <v>4.3424433512694406E-2</v>
      </c>
      <c r="AU104" s="3">
        <f t="shared" ca="1" si="29"/>
        <v>4.2812041999652731E-2</v>
      </c>
      <c r="AV104" s="3">
        <f t="shared" ca="1" si="29"/>
        <v>4.2113559987366198E-2</v>
      </c>
      <c r="AW104" s="3">
        <f t="shared" ca="1" si="32"/>
        <v>4.1325577834331093E-2</v>
      </c>
      <c r="AX104" s="3">
        <f t="shared" ca="1" si="32"/>
        <v>4.0449700542226852E-2</v>
      </c>
      <c r="AY104" s="3">
        <f t="shared" ca="1" si="32"/>
        <v>3.9498845860105339E-2</v>
      </c>
      <c r="AZ104" s="3">
        <f t="shared" ca="1" si="24"/>
        <v>3.8504491795153903E-2</v>
      </c>
      <c r="BC104" s="3">
        <f ca="1">-MC!BC104</f>
        <v>0.23205700440328503</v>
      </c>
      <c r="BD104" s="3">
        <f ca="1">-MC!BD104</f>
        <v>-0.85546030827796393</v>
      </c>
      <c r="BE104" s="3">
        <f ca="1">-MC!BE104</f>
        <v>-0.45949934516534086</v>
      </c>
    </row>
    <row r="105" spans="1:57" x14ac:dyDescent="0.2">
      <c r="A105" s="3">
        <f t="shared" si="25"/>
        <v>0.9300000000000006</v>
      </c>
      <c r="B105" s="3">
        <f t="shared" ca="1" si="31"/>
        <v>3.9588893921568585E-2</v>
      </c>
      <c r="C105" s="3">
        <f t="shared" ca="1" si="31"/>
        <v>3.8335115003333656E-2</v>
      </c>
      <c r="D105" s="3">
        <f t="shared" ca="1" si="31"/>
        <v>3.7781987891101612E-2</v>
      </c>
      <c r="E105" s="3">
        <f t="shared" ca="1" si="31"/>
        <v>3.7816666882820968E-2</v>
      </c>
      <c r="F105" s="3">
        <f t="shared" ca="1" si="31"/>
        <v>3.7953360523507458E-2</v>
      </c>
      <c r="G105" s="3">
        <f t="shared" ca="1" si="31"/>
        <v>3.8063777986212834E-2</v>
      </c>
      <c r="H105" s="3">
        <f t="shared" ca="1" si="31"/>
        <v>3.8167976755513609E-2</v>
      </c>
      <c r="I105" s="3">
        <f t="shared" ca="1" si="31"/>
        <v>3.8293939754633056E-2</v>
      </c>
      <c r="J105" s="3">
        <f t="shared" ca="1" si="31"/>
        <v>3.8458419851211519E-2</v>
      </c>
      <c r="K105" s="3">
        <f t="shared" ca="1" si="31"/>
        <v>3.8668098032322094E-2</v>
      </c>
      <c r="L105" s="3">
        <f t="shared" ca="1" si="31"/>
        <v>3.8922313897378512E-2</v>
      </c>
      <c r="M105" s="3">
        <f t="shared" ca="1" si="31"/>
        <v>3.9216504770587524E-2</v>
      </c>
      <c r="N105" s="3">
        <f t="shared" ca="1" si="31"/>
        <v>3.9544854399012987E-2</v>
      </c>
      <c r="O105" s="3">
        <f t="shared" ca="1" si="31"/>
        <v>3.9902273222431346E-2</v>
      </c>
      <c r="P105" s="3">
        <f t="shared" ca="1" si="31"/>
        <v>4.0285243029223435E-2</v>
      </c>
      <c r="Q105" s="3">
        <f t="shared" ca="1" si="30"/>
        <v>4.0691175138788872E-2</v>
      </c>
      <c r="R105" s="3">
        <f t="shared" ca="1" si="30"/>
        <v>4.1116777900014181E-2</v>
      </c>
      <c r="S105" s="3">
        <f t="shared" ca="1" si="30"/>
        <v>4.1556825550307583E-2</v>
      </c>
      <c r="T105" s="3">
        <f t="shared" ca="1" si="30"/>
        <v>4.2004128068419549E-2</v>
      </c>
      <c r="U105" s="3">
        <f t="shared" ca="1" si="30"/>
        <v>4.2450207256857678E-2</v>
      </c>
      <c r="V105" s="3">
        <f t="shared" ca="1" si="30"/>
        <v>4.2886530915834026E-2</v>
      </c>
      <c r="W105" s="3">
        <f t="shared" ca="1" si="30"/>
        <v>4.3305658296504144E-2</v>
      </c>
      <c r="X105" s="3">
        <f t="shared" ca="1" si="30"/>
        <v>4.3702000062237484E-2</v>
      </c>
      <c r="Y105" s="3">
        <f t="shared" ca="1" si="30"/>
        <v>4.4072233171500545E-2</v>
      </c>
      <c r="Z105" s="3">
        <f t="shared" ca="1" si="30"/>
        <v>4.4414783194956758E-2</v>
      </c>
      <c r="AA105" s="3">
        <f t="shared" ca="1" si="30"/>
        <v>4.4728896577448982E-2</v>
      </c>
      <c r="AB105" s="3">
        <f t="shared" ca="1" si="30"/>
        <v>4.5014409205158298E-2</v>
      </c>
      <c r="AC105" s="3">
        <f t="shared" ca="1" si="30"/>
        <v>4.5271502318277937E-2</v>
      </c>
      <c r="AD105" s="3">
        <f t="shared" ca="1" si="30"/>
        <v>4.5500398690852296E-2</v>
      </c>
      <c r="AE105" s="3">
        <f t="shared" ca="1" si="30"/>
        <v>4.5701251279753441E-2</v>
      </c>
      <c r="AF105" s="3">
        <f t="shared" ca="1" si="30"/>
        <v>4.5874045189543106E-2</v>
      </c>
      <c r="AG105" s="3">
        <f t="shared" ca="1" si="29"/>
        <v>4.6018385411499892E-2</v>
      </c>
      <c r="AH105" s="3">
        <f t="shared" ca="1" si="29"/>
        <v>4.6133151167422948E-2</v>
      </c>
      <c r="AI105" s="3">
        <f t="shared" ca="1" si="29"/>
        <v>4.621615849916158E-2</v>
      </c>
      <c r="AJ105" s="3">
        <f t="shared" ca="1" si="29"/>
        <v>4.6264153354476964E-2</v>
      </c>
      <c r="AK105" s="3">
        <f t="shared" ca="1" si="29"/>
        <v>4.627326581310421E-2</v>
      </c>
      <c r="AL105" s="3">
        <f t="shared" ca="1" si="29"/>
        <v>4.6239476397098092E-2</v>
      </c>
      <c r="AM105" s="3">
        <f t="shared" ca="1" si="29"/>
        <v>4.6158682125328254E-2</v>
      </c>
      <c r="AN105" s="3">
        <f t="shared" ca="1" si="29"/>
        <v>4.6026639131034441E-2</v>
      </c>
      <c r="AO105" s="3">
        <f t="shared" ca="1" si="29"/>
        <v>4.5838838910041965E-2</v>
      </c>
      <c r="AP105" s="3">
        <f t="shared" ca="1" si="29"/>
        <v>4.5590323448322104E-2</v>
      </c>
      <c r="AQ105" s="3">
        <f t="shared" ca="1" si="29"/>
        <v>4.5275546392160797E-2</v>
      </c>
      <c r="AR105" s="3">
        <f t="shared" ca="1" si="29"/>
        <v>4.4888454627579406E-2</v>
      </c>
      <c r="AS105" s="3">
        <f t="shared" ca="1" si="29"/>
        <v>4.4422785194211507E-2</v>
      </c>
      <c r="AT105" s="3">
        <f t="shared" ca="1" si="29"/>
        <v>4.3872298692406012E-2</v>
      </c>
      <c r="AU105" s="3">
        <f t="shared" ca="1" si="29"/>
        <v>4.3230878750642278E-2</v>
      </c>
      <c r="AV105" s="3">
        <f t="shared" ca="1" si="29"/>
        <v>4.2492872303119579E-2</v>
      </c>
      <c r="AW105" s="3">
        <f t="shared" ca="1" si="32"/>
        <v>4.1654346152885956E-2</v>
      </c>
      <c r="AX105" s="3">
        <f t="shared" ca="1" si="32"/>
        <v>4.0716509045553934E-2</v>
      </c>
      <c r="AY105" s="3">
        <f t="shared" ca="1" si="32"/>
        <v>3.9692029167432863E-2</v>
      </c>
      <c r="AZ105" s="3">
        <f t="shared" ca="1" si="24"/>
        <v>3.8612006382325072E-2</v>
      </c>
      <c r="BC105" s="3">
        <f ca="1">-MC!BC105</f>
        <v>3.2797201717295721E-2</v>
      </c>
      <c r="BD105" s="3">
        <f ca="1">-MC!BD105</f>
        <v>0.53323992362024342</v>
      </c>
      <c r="BE105" s="3">
        <f ca="1">-MC!BE105</f>
        <v>-2.0409095838314091</v>
      </c>
    </row>
    <row r="106" spans="1:57" x14ac:dyDescent="0.2">
      <c r="A106" s="3">
        <f t="shared" si="25"/>
        <v>0.94000000000000061</v>
      </c>
      <c r="B106" s="3">
        <f t="shared" ca="1" si="31"/>
        <v>3.7602886180012826E-2</v>
      </c>
      <c r="C106" s="3">
        <f t="shared" ca="1" si="31"/>
        <v>3.633080390784011E-2</v>
      </c>
      <c r="D106" s="3">
        <f t="shared" ca="1" si="31"/>
        <v>3.5770647245299242E-2</v>
      </c>
      <c r="E106" s="3">
        <f t="shared" ca="1" si="31"/>
        <v>3.5801423589544946E-2</v>
      </c>
      <c r="F106" s="3">
        <f t="shared" ca="1" si="31"/>
        <v>3.5943800684355938E-2</v>
      </c>
      <c r="G106" s="3">
        <f t="shared" ca="1" si="31"/>
        <v>3.6071761529027739E-2</v>
      </c>
      <c r="H106" s="3">
        <f t="shared" ca="1" si="31"/>
        <v>3.6204827102388128E-2</v>
      </c>
      <c r="I106" s="3">
        <f t="shared" ca="1" si="31"/>
        <v>3.6370059241161518E-2</v>
      </c>
      <c r="J106" s="3">
        <f t="shared" ca="1" si="31"/>
        <v>3.6583311777043374E-2</v>
      </c>
      <c r="K106" s="3">
        <f t="shared" ca="1" si="31"/>
        <v>3.6850420472476705E-2</v>
      </c>
      <c r="L106" s="3">
        <f t="shared" ca="1" si="31"/>
        <v>3.7169947959072053E-2</v>
      </c>
      <c r="M106" s="3">
        <f t="shared" ca="1" si="31"/>
        <v>3.7536607275845457E-2</v>
      </c>
      <c r="N106" s="3">
        <f t="shared" ca="1" si="31"/>
        <v>3.79438973959784E-2</v>
      </c>
      <c r="O106" s="3">
        <f t="shared" ca="1" si="31"/>
        <v>3.8386060947074668E-2</v>
      </c>
      <c r="P106" s="3">
        <f t="shared" ca="1" si="31"/>
        <v>3.8858899267918287E-2</v>
      </c>
      <c r="Q106" s="3">
        <f t="shared" ca="1" si="30"/>
        <v>3.9359110877433698E-2</v>
      </c>
      <c r="R106" s="3">
        <f t="shared" ca="1" si="30"/>
        <v>3.9882667072713457E-2</v>
      </c>
      <c r="S106" s="3">
        <f t="shared" ca="1" si="30"/>
        <v>4.0423604854634407E-2</v>
      </c>
      <c r="T106" s="3">
        <f t="shared" ca="1" si="30"/>
        <v>4.0974010928567665E-2</v>
      </c>
      <c r="U106" s="3">
        <f t="shared" ca="1" si="30"/>
        <v>4.1524708950747641E-2</v>
      </c>
      <c r="V106" s="3">
        <f t="shared" ca="1" si="30"/>
        <v>4.2066491910988976E-2</v>
      </c>
      <c r="W106" s="3">
        <f t="shared" ca="1" si="30"/>
        <v>4.2591259842564282E-2</v>
      </c>
      <c r="X106" s="3">
        <f t="shared" ca="1" si="30"/>
        <v>4.3092772833913634E-2</v>
      </c>
      <c r="Y106" s="3">
        <f t="shared" ca="1" si="30"/>
        <v>4.3567047199981661E-2</v>
      </c>
      <c r="Z106" s="3">
        <f t="shared" ca="1" si="30"/>
        <v>4.4011829527981723E-2</v>
      </c>
      <c r="AA106" s="3">
        <f t="shared" ca="1" si="30"/>
        <v>4.4425682787479936E-2</v>
      </c>
      <c r="AB106" s="3">
        <f t="shared" ca="1" si="30"/>
        <v>4.4807754560927636E-2</v>
      </c>
      <c r="AC106" s="3">
        <f t="shared" ca="1" si="30"/>
        <v>4.5157531674841704E-2</v>
      </c>
      <c r="AD106" s="3">
        <f t="shared" ca="1" si="30"/>
        <v>4.5474540141123378E-2</v>
      </c>
      <c r="AE106" s="3">
        <f t="shared" ca="1" si="30"/>
        <v>4.5758233985617555E-2</v>
      </c>
      <c r="AF106" s="3">
        <f t="shared" ca="1" si="30"/>
        <v>4.6007894845125512E-2</v>
      </c>
      <c r="AG106" s="3">
        <f t="shared" ca="1" si="29"/>
        <v>4.6222416960831618E-2</v>
      </c>
      <c r="AH106" s="3">
        <f t="shared" ca="1" si="29"/>
        <v>4.6399961617196256E-2</v>
      </c>
      <c r="AI106" s="3">
        <f t="shared" ca="1" si="29"/>
        <v>4.6537626281691676E-2</v>
      </c>
      <c r="AJ106" s="3">
        <f t="shared" ca="1" si="29"/>
        <v>4.6631446866086605E-2</v>
      </c>
      <c r="AK106" s="3">
        <f t="shared" ca="1" si="29"/>
        <v>4.6676852161386173E-2</v>
      </c>
      <c r="AL106" s="3">
        <f t="shared" ca="1" si="29"/>
        <v>4.6669122127060397E-2</v>
      </c>
      <c r="AM106" s="3">
        <f t="shared" ca="1" si="29"/>
        <v>4.6603451479842191E-2</v>
      </c>
      <c r="AN106" s="3">
        <f t="shared" ca="1" si="29"/>
        <v>4.6474891008213441E-2</v>
      </c>
      <c r="AO106" s="3">
        <f t="shared" ca="1" si="29"/>
        <v>4.6278222646035115E-2</v>
      </c>
      <c r="AP106" s="3">
        <f t="shared" ca="1" si="29"/>
        <v>4.6007775594532133E-2</v>
      </c>
      <c r="AQ106" s="3">
        <f t="shared" ca="1" si="29"/>
        <v>4.5657292002198001E-2</v>
      </c>
      <c r="AR106" s="3">
        <f t="shared" ca="1" si="29"/>
        <v>4.5220012982668402E-2</v>
      </c>
      <c r="AS106" s="3">
        <f t="shared" ca="1" si="29"/>
        <v>4.4688974422673389E-2</v>
      </c>
      <c r="AT106" s="3">
        <f t="shared" ca="1" si="29"/>
        <v>4.4057237909238781E-2</v>
      </c>
      <c r="AU106" s="3">
        <f t="shared" ca="1" si="29"/>
        <v>4.3317995249112375E-2</v>
      </c>
      <c r="AV106" s="3">
        <f t="shared" ca="1" si="29"/>
        <v>4.2464927347021481E-2</v>
      </c>
      <c r="AW106" s="3">
        <f t="shared" ca="1" si="32"/>
        <v>4.149350439535468E-2</v>
      </c>
      <c r="AX106" s="3">
        <f t="shared" ca="1" si="32"/>
        <v>4.0404466216325201E-2</v>
      </c>
      <c r="AY106" s="3">
        <f t="shared" ca="1" si="32"/>
        <v>3.9210153260688184E-2</v>
      </c>
      <c r="AZ106" s="3">
        <f t="shared" ca="1" si="24"/>
        <v>3.7941460081012908E-2</v>
      </c>
      <c r="BC106" s="3">
        <f ca="1">-MC!BC106</f>
        <v>-0.96023631486743266</v>
      </c>
      <c r="BD106" s="3">
        <f ca="1">-MC!BD106</f>
        <v>3.0582150472456826</v>
      </c>
      <c r="BE106" s="3">
        <f ca="1">-MC!BE106</f>
        <v>0.53838699223388709</v>
      </c>
    </row>
    <row r="107" spans="1:57" x14ac:dyDescent="0.2">
      <c r="A107" s="3">
        <f t="shared" si="25"/>
        <v>0.95000000000000062</v>
      </c>
      <c r="B107" s="3">
        <f t="shared" ca="1" si="31"/>
        <v>3.7740160283710043E-2</v>
      </c>
      <c r="C107" s="3">
        <f t="shared" ca="1" si="31"/>
        <v>3.6482147251399234E-2</v>
      </c>
      <c r="D107" s="3">
        <f t="shared" ca="1" si="31"/>
        <v>3.5940607612211788E-2</v>
      </c>
      <c r="E107" s="3">
        <f t="shared" ca="1" si="31"/>
        <v>3.5987003368782224E-2</v>
      </c>
      <c r="F107" s="3">
        <f t="shared" ca="1" si="31"/>
        <v>3.6148687140484248E-2</v>
      </c>
      <c r="G107" s="3">
        <f t="shared" ca="1" si="31"/>
        <v>3.6302168930499742E-2</v>
      </c>
      <c r="H107" s="3">
        <f t="shared" ca="1" si="31"/>
        <v>3.6466734904575152E-2</v>
      </c>
      <c r="I107" s="3">
        <f t="shared" ca="1" si="31"/>
        <v>3.6668835638229536E-2</v>
      </c>
      <c r="J107" s="3">
        <f t="shared" ca="1" si="31"/>
        <v>3.6923736387722186E-2</v>
      </c>
      <c r="K107" s="3">
        <f t="shared" ca="1" si="31"/>
        <v>3.7236738440284994E-2</v>
      </c>
      <c r="L107" s="3">
        <f t="shared" ca="1" si="31"/>
        <v>3.7605937897659952E-2</v>
      </c>
      <c r="M107" s="3">
        <f t="shared" ca="1" si="31"/>
        <v>3.8025633688181001E-2</v>
      </c>
      <c r="N107" s="3">
        <f t="shared" ca="1" si="31"/>
        <v>3.8488949734663845E-2</v>
      </c>
      <c r="O107" s="3">
        <f t="shared" ca="1" si="31"/>
        <v>3.8989769984073552E-2</v>
      </c>
      <c r="P107" s="3">
        <f t="shared" ca="1" si="31"/>
        <v>3.9523524062862185E-2</v>
      </c>
      <c r="Q107" s="3">
        <f t="shared" ca="1" si="30"/>
        <v>4.0086506588735055E-2</v>
      </c>
      <c r="R107" s="3">
        <f t="shared" ca="1" si="30"/>
        <v>4.0674261187578428E-2</v>
      </c>
      <c r="S107" s="3">
        <f t="shared" ca="1" si="30"/>
        <v>4.1280397287283208E-2</v>
      </c>
      <c r="T107" s="3">
        <f t="shared" ca="1" si="30"/>
        <v>4.1896588206665704E-2</v>
      </c>
      <c r="U107" s="3">
        <f t="shared" ca="1" si="30"/>
        <v>4.2513269306687085E-2</v>
      </c>
      <c r="V107" s="3">
        <f t="shared" ca="1" si="30"/>
        <v>4.3120868462897276E-2</v>
      </c>
      <c r="W107" s="3">
        <f t="shared" ca="1" si="30"/>
        <v>4.3710936047827428E-2</v>
      </c>
      <c r="X107" s="3">
        <f t="shared" ca="1" si="30"/>
        <v>4.4276890757898819E-2</v>
      </c>
      <c r="Y107" s="3">
        <f t="shared" ca="1" si="30"/>
        <v>4.4814397282018061E-2</v>
      </c>
      <c r="Z107" s="3">
        <f t="shared" ca="1" si="30"/>
        <v>4.5320832518394333E-2</v>
      </c>
      <c r="AA107" s="3">
        <f t="shared" ca="1" si="30"/>
        <v>4.5794385249030352E-2</v>
      </c>
      <c r="AB107" s="3">
        <f t="shared" ca="1" si="30"/>
        <v>4.6233824014731188E-2</v>
      </c>
      <c r="AC107" s="3">
        <f t="shared" ca="1" si="30"/>
        <v>4.6638250565650477E-2</v>
      </c>
      <c r="AD107" s="3">
        <f t="shared" ca="1" si="30"/>
        <v>4.7006803492451031E-2</v>
      </c>
      <c r="AE107" s="3">
        <f t="shared" ca="1" si="30"/>
        <v>4.7338547183498315E-2</v>
      </c>
      <c r="AF107" s="3">
        <f t="shared" ca="1" si="30"/>
        <v>4.7632369046468899E-2</v>
      </c>
      <c r="AG107" s="3">
        <f t="shared" ca="1" si="29"/>
        <v>4.7886761812990453E-2</v>
      </c>
      <c r="AH107" s="3">
        <f t="shared" ca="1" si="29"/>
        <v>4.8099478201726234E-2</v>
      </c>
      <c r="AI107" s="3">
        <f t="shared" ca="1" si="29"/>
        <v>4.8267206660821557E-2</v>
      </c>
      <c r="AJ107" s="3">
        <f t="shared" ca="1" si="29"/>
        <v>4.8385582625280373E-2</v>
      </c>
      <c r="AK107" s="3">
        <f t="shared" ca="1" si="29"/>
        <v>4.844964299618313E-2</v>
      </c>
      <c r="AL107" s="3">
        <f t="shared" ca="1" si="29"/>
        <v>4.8454276519906483E-2</v>
      </c>
      <c r="AM107" s="3">
        <f t="shared" ca="1" si="29"/>
        <v>4.8394284934476617E-2</v>
      </c>
      <c r="AN107" s="3">
        <f t="shared" ca="1" si="29"/>
        <v>4.8264322983555825E-2</v>
      </c>
      <c r="AO107" s="3">
        <f t="shared" ca="1" si="29"/>
        <v>4.8058772358867533E-2</v>
      </c>
      <c r="AP107" s="3">
        <f t="shared" ca="1" si="29"/>
        <v>4.7771558886911779E-2</v>
      </c>
      <c r="AQ107" s="3">
        <f t="shared" ca="1" si="29"/>
        <v>4.73960227171802E-2</v>
      </c>
      <c r="AR107" s="3">
        <f t="shared" ca="1" si="29"/>
        <v>4.6925008667594879E-2</v>
      </c>
      <c r="AS107" s="3">
        <f t="shared" ca="1" si="29"/>
        <v>4.6351160899056332E-2</v>
      </c>
      <c r="AT107" s="3">
        <f t="shared" ca="1" si="29"/>
        <v>4.5667151513381556E-2</v>
      </c>
      <c r="AU107" s="3">
        <f t="shared" ca="1" si="29"/>
        <v>4.4865790395714401E-2</v>
      </c>
      <c r="AV107" s="3">
        <f t="shared" ca="1" si="29"/>
        <v>4.3940403193968872E-2</v>
      </c>
      <c r="AW107" s="3">
        <f t="shared" ca="1" si="32"/>
        <v>4.2886175427901713E-2</v>
      </c>
      <c r="AX107" s="3">
        <f t="shared" ca="1" si="32"/>
        <v>4.1703690204366185E-2</v>
      </c>
      <c r="AY107" s="3">
        <f t="shared" ca="1" si="32"/>
        <v>4.0405272071332043E-2</v>
      </c>
      <c r="AZ107" s="3">
        <f t="shared" ca="1" si="24"/>
        <v>3.9022300506983632E-2</v>
      </c>
      <c r="BC107" s="3">
        <f ca="1">-MC!BC107</f>
        <v>1.7637274645520948</v>
      </c>
      <c r="BD107" s="3">
        <f ca="1">-MC!BD107</f>
        <v>1.9506245553246755</v>
      </c>
      <c r="BE107" s="3">
        <f ca="1">-MC!BE107</f>
        <v>0.58460886876233964</v>
      </c>
    </row>
    <row r="108" spans="1:57" x14ac:dyDescent="0.2">
      <c r="A108" s="3">
        <f t="shared" si="25"/>
        <v>0.96000000000000063</v>
      </c>
      <c r="B108" s="3">
        <f t="shared" ca="1" si="31"/>
        <v>3.7979308804452022E-2</v>
      </c>
      <c r="C108" s="3">
        <f t="shared" ca="1" si="31"/>
        <v>3.6718495730351512E-2</v>
      </c>
      <c r="D108" s="3">
        <f t="shared" ca="1" si="31"/>
        <v>3.6175137793107513E-2</v>
      </c>
      <c r="E108" s="3">
        <f t="shared" ca="1" si="31"/>
        <v>3.6213655645914805E-2</v>
      </c>
      <c r="F108" s="3">
        <f t="shared" ca="1" si="31"/>
        <v>3.6368223065986111E-2</v>
      </c>
      <c r="G108" s="3">
        <f t="shared" ca="1" si="31"/>
        <v>3.6518041263728478E-2</v>
      </c>
      <c r="H108" s="3">
        <f t="shared" ca="1" si="31"/>
        <v>3.6682373502522743E-2</v>
      </c>
      <c r="I108" s="3">
        <f t="shared" ca="1" si="31"/>
        <v>3.6887278990076162E-2</v>
      </c>
      <c r="J108" s="3">
        <f t="shared" ca="1" si="31"/>
        <v>3.714765492889454E-2</v>
      </c>
      <c r="K108" s="3">
        <f t="shared" ca="1" si="31"/>
        <v>3.7468488929583689E-2</v>
      </c>
      <c r="L108" s="3">
        <f t="shared" ca="1" si="31"/>
        <v>3.7847631052078966E-2</v>
      </c>
      <c r="M108" s="3">
        <f t="shared" ca="1" si="31"/>
        <v>3.8279186334916698E-2</v>
      </c>
      <c r="N108" s="3">
        <f t="shared" ca="1" si="31"/>
        <v>3.8756123417619553E-2</v>
      </c>
      <c r="O108" s="3">
        <f t="shared" ca="1" si="31"/>
        <v>3.9272186745558213E-2</v>
      </c>
      <c r="P108" s="3">
        <f t="shared" ca="1" si="31"/>
        <v>3.982265302875318E-2</v>
      </c>
      <c r="Q108" s="3">
        <f t="shared" ca="1" si="30"/>
        <v>4.0403631947969101E-2</v>
      </c>
      <c r="R108" s="3">
        <f t="shared" ca="1" si="30"/>
        <v>4.1010458899528528E-2</v>
      </c>
      <c r="S108" s="3">
        <f t="shared" ca="1" si="30"/>
        <v>4.1636535461743236E-2</v>
      </c>
      <c r="T108" s="3">
        <f t="shared" ca="1" si="30"/>
        <v>4.2273341508378554E-2</v>
      </c>
      <c r="U108" s="3">
        <f t="shared" ca="1" si="30"/>
        <v>4.2911144008420728E-2</v>
      </c>
      <c r="V108" s="3">
        <f t="shared" ca="1" si="30"/>
        <v>4.3540225471903629E-2</v>
      </c>
      <c r="W108" s="3">
        <f t="shared" ca="1" si="30"/>
        <v>4.4152006215669601E-2</v>
      </c>
      <c r="X108" s="3">
        <f t="shared" ca="1" si="30"/>
        <v>4.4739782779118914E-2</v>
      </c>
      <c r="Y108" s="3">
        <f t="shared" ca="1" si="30"/>
        <v>4.5299087303539001E-2</v>
      </c>
      <c r="Z108" s="3">
        <f t="shared" ca="1" si="30"/>
        <v>4.5827146347841873E-2</v>
      </c>
      <c r="AA108" s="3">
        <f t="shared" ca="1" si="30"/>
        <v>4.6321993849063374E-2</v>
      </c>
      <c r="AB108" s="3">
        <f t="shared" ca="1" si="30"/>
        <v>4.6782238625346154E-2</v>
      </c>
      <c r="AC108" s="3">
        <f t="shared" ca="1" si="30"/>
        <v>4.7206816743261271E-2</v>
      </c>
      <c r="AD108" s="3">
        <f t="shared" ca="1" si="30"/>
        <v>4.7594698767586471E-2</v>
      </c>
      <c r="AE108" s="3">
        <f t="shared" ca="1" si="30"/>
        <v>4.7944778797053084E-2</v>
      </c>
      <c r="AF108" s="3">
        <f t="shared" ref="AF108:AV122" ca="1" si="33">AF107+AF$2*$B$7+(AF$3*$BC108+AF$4*$BD108+AF$5*$BE108)*SQRT($B$7)+(AG107-AF107)/(AG$11-AF$11)*$B$7</f>
        <v>4.8255769304282499E-2</v>
      </c>
      <c r="AG108" s="3">
        <f t="shared" ca="1" si="33"/>
        <v>4.8525980809899061E-2</v>
      </c>
      <c r="AH108" s="3">
        <f t="shared" ca="1" si="33"/>
        <v>4.8752976897376489E-2</v>
      </c>
      <c r="AI108" s="3">
        <f t="shared" ca="1" si="33"/>
        <v>4.893325660606259E-2</v>
      </c>
      <c r="AJ108" s="3">
        <f t="shared" ca="1" si="33"/>
        <v>4.9062274505611507E-2</v>
      </c>
      <c r="AK108" s="3">
        <f t="shared" ca="1" si="33"/>
        <v>4.9134895060393848E-2</v>
      </c>
      <c r="AL108" s="3">
        <f t="shared" ca="1" si="33"/>
        <v>4.9145835208058784E-2</v>
      </c>
      <c r="AM108" s="3">
        <f t="shared" ca="1" si="33"/>
        <v>4.9089723086281727E-2</v>
      </c>
      <c r="AN108" s="3">
        <f t="shared" ca="1" si="33"/>
        <v>4.8961036749637178E-2</v>
      </c>
      <c r="AO108" s="3">
        <f t="shared" ca="1" si="33"/>
        <v>4.8753977024737459E-2</v>
      </c>
      <c r="AP108" s="3">
        <f t="shared" ca="1" si="33"/>
        <v>4.8462285830550386E-2</v>
      </c>
      <c r="AQ108" s="3">
        <f t="shared" ca="1" si="33"/>
        <v>4.8079120871309659E-2</v>
      </c>
      <c r="AR108" s="3">
        <f t="shared" ca="1" si="33"/>
        <v>4.7597150200299608E-2</v>
      </c>
      <c r="AS108" s="3">
        <f t="shared" ca="1" si="33"/>
        <v>4.700884573708184E-2</v>
      </c>
      <c r="AT108" s="3">
        <f t="shared" ca="1" si="33"/>
        <v>4.6306709689214798E-2</v>
      </c>
      <c r="AU108" s="3">
        <f t="shared" ca="1" si="33"/>
        <v>4.5483389993212373E-2</v>
      </c>
      <c r="AV108" s="3">
        <f t="shared" ca="1" si="33"/>
        <v>4.4532077891537084E-2</v>
      </c>
      <c r="AW108" s="3">
        <f t="shared" ca="1" si="32"/>
        <v>4.3447896230137451E-2</v>
      </c>
      <c r="AX108" s="3">
        <f t="shared" ca="1" si="32"/>
        <v>4.2231493656436449E-2</v>
      </c>
      <c r="AY108" s="3">
        <f t="shared" ca="1" si="32"/>
        <v>4.0895408271864629E-2</v>
      </c>
      <c r="AZ108" s="3">
        <f t="shared" ca="1" si="24"/>
        <v>3.9471917685532806E-2</v>
      </c>
      <c r="BC108" s="3">
        <f ca="1">-MC!BC108</f>
        <v>0.72916935627647739</v>
      </c>
      <c r="BD108" s="3">
        <f ca="1">-MC!BD108</f>
        <v>0.60706386016907121</v>
      </c>
      <c r="BE108" s="3">
        <f ca="1">-MC!BE108</f>
        <v>-2.3807197797903079E-2</v>
      </c>
    </row>
    <row r="109" spans="1:57" x14ac:dyDescent="0.2">
      <c r="A109" s="3">
        <f t="shared" si="25"/>
        <v>0.97000000000000064</v>
      </c>
      <c r="B109" s="3">
        <f t="shared" ca="1" si="31"/>
        <v>3.8046896855938039E-2</v>
      </c>
      <c r="C109" s="3">
        <f t="shared" ca="1" si="31"/>
        <v>3.6740090339756323E-2</v>
      </c>
      <c r="D109" s="3">
        <f t="shared" ca="1" si="31"/>
        <v>3.6149744481361802E-2</v>
      </c>
      <c r="E109" s="3">
        <f t="shared" ca="1" si="31"/>
        <v>3.6133692929531482E-2</v>
      </c>
      <c r="F109" s="3">
        <f t="shared" ca="1" si="31"/>
        <v>3.6233025115181228E-2</v>
      </c>
      <c r="G109" s="3">
        <f t="shared" ca="1" si="31"/>
        <v>3.632975626862784E-2</v>
      </c>
      <c r="H109" s="3">
        <f t="shared" ca="1" si="31"/>
        <v>3.6443296476454029E-2</v>
      </c>
      <c r="I109" s="3">
        <f t="shared" ca="1" si="31"/>
        <v>3.6599491139712816E-2</v>
      </c>
      <c r="J109" s="3">
        <f t="shared" ca="1" si="31"/>
        <v>3.6813047589575459E-2</v>
      </c>
      <c r="K109" s="3">
        <f t="shared" ca="1" si="31"/>
        <v>3.7088818207594486E-2</v>
      </c>
      <c r="L109" s="3">
        <f t="shared" ca="1" si="31"/>
        <v>3.7424585149815205E-2</v>
      </c>
      <c r="M109" s="3">
        <f t="shared" ca="1" si="31"/>
        <v>3.7814437431982824E-2</v>
      </c>
      <c r="N109" s="3">
        <f t="shared" ca="1" si="31"/>
        <v>3.8251365820837359E-2</v>
      </c>
      <c r="O109" s="3">
        <f t="shared" ca="1" si="31"/>
        <v>3.8729152086734733E-2</v>
      </c>
      <c r="P109" s="3">
        <f t="shared" ca="1" si="31"/>
        <v>3.9243096477730138E-2</v>
      </c>
      <c r="Q109" s="3">
        <f t="shared" ca="1" si="31"/>
        <v>3.9789300366671485E-2</v>
      </c>
      <c r="R109" s="3">
        <f t="shared" ref="R109:AG124" ca="1" si="34">R108+R$2*$B$7+(R$3*$BC109+R$4*$BD109+R$5*$BE109)*SQRT($B$7)+(S108-R108)/(S$11-R$11)*$B$7</f>
        <v>4.0363068022793706E-2</v>
      </c>
      <c r="S109" s="3">
        <f t="shared" ca="1" si="34"/>
        <v>4.0957770557796411E-2</v>
      </c>
      <c r="T109" s="3">
        <f t="shared" ca="1" si="34"/>
        <v>4.1564871996331867E-2</v>
      </c>
      <c r="U109" s="3">
        <f t="shared" ca="1" si="34"/>
        <v>4.2174648470816985E-2</v>
      </c>
      <c r="V109" s="3">
        <f t="shared" ca="1" si="34"/>
        <v>4.2777414526842528E-2</v>
      </c>
      <c r="W109" s="3">
        <f t="shared" ca="1" si="34"/>
        <v>4.336463767841179E-2</v>
      </c>
      <c r="X109" s="3">
        <f t="shared" ca="1" si="34"/>
        <v>4.3929669194968463E-2</v>
      </c>
      <c r="Y109" s="3">
        <f t="shared" ca="1" si="34"/>
        <v>4.4468085409223652E-2</v>
      </c>
      <c r="Z109" s="3">
        <f t="shared" ca="1" si="34"/>
        <v>4.4977139545555211E-2</v>
      </c>
      <c r="AA109" s="3">
        <f t="shared" ca="1" si="34"/>
        <v>4.5454887693354595E-2</v>
      </c>
      <c r="AB109" s="3">
        <f t="shared" ca="1" si="34"/>
        <v>4.5899955923760033E-2</v>
      </c>
      <c r="AC109" s="3">
        <f t="shared" ca="1" si="34"/>
        <v>4.6311291667790355E-2</v>
      </c>
      <c r="AD109" s="3">
        <f t="shared" ca="1" si="34"/>
        <v>4.668787451393968E-2</v>
      </c>
      <c r="AE109" s="3">
        <f t="shared" ca="1" si="34"/>
        <v>4.7028605273273148E-2</v>
      </c>
      <c r="AF109" s="3">
        <f t="shared" ca="1" si="33"/>
        <v>4.7332198432714447E-2</v>
      </c>
      <c r="AG109" s="3">
        <f t="shared" ca="1" si="33"/>
        <v>4.7596959258277241E-2</v>
      </c>
      <c r="AH109" s="3">
        <f t="shared" ca="1" si="33"/>
        <v>4.7820439287649966E-2</v>
      </c>
      <c r="AI109" s="3">
        <f t="shared" ca="1" si="33"/>
        <v>4.799912541712828E-2</v>
      </c>
      <c r="AJ109" s="3">
        <f t="shared" ca="1" si="33"/>
        <v>4.8128468614465722E-2</v>
      </c>
      <c r="AK109" s="3">
        <f t="shared" ca="1" si="33"/>
        <v>4.8203338014759088E-2</v>
      </c>
      <c r="AL109" s="3">
        <f t="shared" ca="1" si="33"/>
        <v>4.8218455805974038E-2</v>
      </c>
      <c r="AM109" s="3">
        <f t="shared" ca="1" si="33"/>
        <v>4.8168453558536842E-2</v>
      </c>
      <c r="AN109" s="3">
        <f t="shared" ca="1" si="33"/>
        <v>4.8047809649290153E-2</v>
      </c>
      <c r="AO109" s="3">
        <f t="shared" ca="1" si="33"/>
        <v>4.7850721073763168E-2</v>
      </c>
      <c r="AP109" s="3">
        <f t="shared" ca="1" si="33"/>
        <v>4.7570922967513377E-2</v>
      </c>
      <c r="AQ109" s="3">
        <f t="shared" ca="1" si="33"/>
        <v>4.7201567798005328E-2</v>
      </c>
      <c r="AR109" s="3">
        <f t="shared" ca="1" si="33"/>
        <v>4.6735324039227998E-2</v>
      </c>
      <c r="AS109" s="3">
        <f t="shared" ca="1" si="33"/>
        <v>4.6164668511222084E-2</v>
      </c>
      <c r="AT109" s="3">
        <f t="shared" ca="1" si="33"/>
        <v>4.5482110781076453E-2</v>
      </c>
      <c r="AU109" s="3">
        <f t="shared" ca="1" si="33"/>
        <v>4.4680314482415003E-2</v>
      </c>
      <c r="AV109" s="3">
        <f t="shared" ca="1" si="33"/>
        <v>4.3752514981758035E-2</v>
      </c>
      <c r="AW109" s="3">
        <f t="shared" ca="1" si="32"/>
        <v>4.2693952110409814E-2</v>
      </c>
      <c r="AX109" s="3">
        <f t="shared" ca="1" si="32"/>
        <v>4.1505520111497239E-2</v>
      </c>
      <c r="AY109" s="3">
        <f t="shared" ca="1" si="32"/>
        <v>4.0200161426337387E-2</v>
      </c>
      <c r="AZ109" s="3">
        <f t="shared" ca="1" si="24"/>
        <v>3.8811267962634323E-2</v>
      </c>
      <c r="BC109" s="3">
        <f ca="1">-MC!BC109</f>
        <v>-1.0808433188735149</v>
      </c>
      <c r="BD109" s="3">
        <f ca="1">-MC!BD109</f>
        <v>-0.8915631796782133</v>
      </c>
      <c r="BE109" s="3">
        <f ca="1">-MC!BE109</f>
        <v>-0.99095265402871124</v>
      </c>
    </row>
    <row r="110" spans="1:57" x14ac:dyDescent="0.2">
      <c r="A110" s="3">
        <f t="shared" si="25"/>
        <v>0.98000000000000065</v>
      </c>
      <c r="B110" s="3">
        <f t="shared" ref="B110:Q125" ca="1" si="35">B109+B$2*$B$7+(B$3*$BC110+B$4*$BD110+B$5*$BE110)*SQRT($B$7)+(C109-B109)/(C$11-B$11)*$B$7</f>
        <v>3.7854309612323063E-2</v>
      </c>
      <c r="C110" s="3">
        <f t="shared" ca="1" si="35"/>
        <v>3.6437008754280201E-2</v>
      </c>
      <c r="D110" s="3">
        <f t="shared" ca="1" si="35"/>
        <v>3.5746502551977886E-2</v>
      </c>
      <c r="E110" s="3">
        <f t="shared" ca="1" si="35"/>
        <v>3.5633781949373673E-2</v>
      </c>
      <c r="F110" s="3">
        <f t="shared" ca="1" si="35"/>
        <v>3.564624424484656E-2</v>
      </c>
      <c r="G110" s="3">
        <f t="shared" ca="1" si="35"/>
        <v>3.5668139591124852E-2</v>
      </c>
      <c r="H110" s="3">
        <f t="shared" ca="1" si="35"/>
        <v>3.5718491931831853E-2</v>
      </c>
      <c r="I110" s="3">
        <f t="shared" ca="1" si="35"/>
        <v>3.5822407586508641E-2</v>
      </c>
      <c r="J110" s="3">
        <f t="shared" ca="1" si="35"/>
        <v>3.5993879354273443E-2</v>
      </c>
      <c r="K110" s="3">
        <f t="shared" ca="1" si="35"/>
        <v>3.6237099980564631E-2</v>
      </c>
      <c r="L110" s="3">
        <f t="shared" ca="1" si="35"/>
        <v>3.6549259001595322E-2</v>
      </c>
      <c r="M110" s="3">
        <f t="shared" ca="1" si="35"/>
        <v>3.6923904419755668E-2</v>
      </c>
      <c r="N110" s="3">
        <f t="shared" ca="1" si="35"/>
        <v>3.7353523679394242E-2</v>
      </c>
      <c r="O110" s="3">
        <f t="shared" ca="1" si="35"/>
        <v>3.7831409846549112E-2</v>
      </c>
      <c r="P110" s="3">
        <f t="shared" ca="1" si="35"/>
        <v>3.835236031682699E-2</v>
      </c>
      <c r="Q110" s="3">
        <f t="shared" ca="1" si="35"/>
        <v>3.8911941945211512E-2</v>
      </c>
      <c r="R110" s="3">
        <f t="shared" ca="1" si="34"/>
        <v>3.9504902133495383E-2</v>
      </c>
      <c r="S110" s="3">
        <f t="shared" ca="1" si="34"/>
        <v>4.0124056065551909E-2</v>
      </c>
      <c r="T110" s="3">
        <f t="shared" ca="1" si="34"/>
        <v>4.0760326663607051E-2</v>
      </c>
      <c r="U110" s="3">
        <f t="shared" ca="1" si="34"/>
        <v>4.1403473927386795E-2</v>
      </c>
      <c r="V110" s="3">
        <f t="shared" ca="1" si="34"/>
        <v>4.2043318987706746E-2</v>
      </c>
      <c r="W110" s="3">
        <f t="shared" ca="1" si="34"/>
        <v>4.267085095282467E-2</v>
      </c>
      <c r="X110" s="3">
        <f t="shared" ca="1" si="34"/>
        <v>4.3278949857891186E-2</v>
      </c>
      <c r="Y110" s="3">
        <f t="shared" ca="1" si="34"/>
        <v>4.3862710122957782E-2</v>
      </c>
      <c r="Z110" s="3">
        <f t="shared" ca="1" si="34"/>
        <v>4.4418885794041831E-2</v>
      </c>
      <c r="AA110" s="3">
        <f t="shared" ca="1" si="34"/>
        <v>4.4945029261339073E-2</v>
      </c>
      <c r="AB110" s="3">
        <f t="shared" ca="1" si="34"/>
        <v>4.5439257977648244E-2</v>
      </c>
      <c r="AC110" s="3">
        <f t="shared" ca="1" si="34"/>
        <v>4.5900004938057209E-2</v>
      </c>
      <c r="AD110" s="3">
        <f t="shared" ca="1" si="34"/>
        <v>4.6325732954984655E-2</v>
      </c>
      <c r="AE110" s="3">
        <f t="shared" ca="1" si="34"/>
        <v>4.6714823704304832E-2</v>
      </c>
      <c r="AF110" s="3">
        <f t="shared" ca="1" si="33"/>
        <v>4.7065467788301285E-2</v>
      </c>
      <c r="AG110" s="3">
        <f t="shared" ca="1" si="33"/>
        <v>4.7375439328989438E-2</v>
      </c>
      <c r="AH110" s="3">
        <f t="shared" ca="1" si="33"/>
        <v>4.7641752062762964E-2</v>
      </c>
      <c r="AI110" s="3">
        <f t="shared" ca="1" si="33"/>
        <v>4.7860355160124275E-2</v>
      </c>
      <c r="AJ110" s="3">
        <f t="shared" ca="1" si="33"/>
        <v>4.8026170398814745E-2</v>
      </c>
      <c r="AK110" s="3">
        <f t="shared" ca="1" si="33"/>
        <v>4.8133545842685026E-2</v>
      </c>
      <c r="AL110" s="3">
        <f t="shared" ca="1" si="33"/>
        <v>4.8176683140101817E-2</v>
      </c>
      <c r="AM110" s="3">
        <f t="shared" ca="1" si="33"/>
        <v>4.8149691478468495E-2</v>
      </c>
      <c r="AN110" s="3">
        <f t="shared" ca="1" si="33"/>
        <v>4.8046523720264731E-2</v>
      </c>
      <c r="AO110" s="3">
        <f t="shared" ca="1" si="33"/>
        <v>4.7860847217325905E-2</v>
      </c>
      <c r="AP110" s="3">
        <f t="shared" ca="1" si="33"/>
        <v>4.7585864599167894E-2</v>
      </c>
      <c r="AQ110" s="3">
        <f t="shared" ca="1" si="33"/>
        <v>4.7214197456071451E-2</v>
      </c>
      <c r="AR110" s="3">
        <f t="shared" ca="1" si="33"/>
        <v>4.6737989018761576E-2</v>
      </c>
      <c r="AS110" s="3">
        <f t="shared" ca="1" si="33"/>
        <v>4.6149195303374947E-2</v>
      </c>
      <c r="AT110" s="3">
        <f t="shared" ca="1" si="33"/>
        <v>4.5439807649718326E-2</v>
      </c>
      <c r="AU110" s="3">
        <f t="shared" ca="1" si="33"/>
        <v>4.4601980203500466E-2</v>
      </c>
      <c r="AV110" s="3">
        <f t="shared" ca="1" si="33"/>
        <v>4.3628468158961285E-2</v>
      </c>
      <c r="AW110" s="3">
        <f t="shared" ca="1" si="32"/>
        <v>4.2514105151403622E-2</v>
      </c>
      <c r="AX110" s="3">
        <f t="shared" ca="1" si="32"/>
        <v>4.1259508440977852E-2</v>
      </c>
      <c r="AY110" s="3">
        <f t="shared" ca="1" si="32"/>
        <v>3.9877513254497579E-2</v>
      </c>
      <c r="AZ110" s="3">
        <f t="shared" ca="1" si="24"/>
        <v>3.8402000350259799E-2</v>
      </c>
      <c r="BC110" s="3">
        <f ca="1">-MC!BC110</f>
        <v>-0.69488597252350015</v>
      </c>
      <c r="BD110" s="3">
        <f ca="1">-MC!BD110</f>
        <v>0.85237800047100976</v>
      </c>
      <c r="BE110" s="3">
        <f ca="1">-MC!BE110</f>
        <v>-1.2283694584890776</v>
      </c>
    </row>
    <row r="111" spans="1:57" x14ac:dyDescent="0.2">
      <c r="A111" s="3">
        <f t="shared" si="25"/>
        <v>0.99000000000000066</v>
      </c>
      <c r="B111" s="3">
        <f t="shared" ca="1" si="35"/>
        <v>3.8826499549863711E-2</v>
      </c>
      <c r="C111" s="3">
        <f t="shared" ca="1" si="35"/>
        <v>3.7459799646834296E-2</v>
      </c>
      <c r="D111" s="3">
        <f t="shared" ca="1" si="35"/>
        <v>3.6809098847514002E-2</v>
      </c>
      <c r="E111" s="3">
        <f t="shared" ca="1" si="35"/>
        <v>3.671969725927722E-2</v>
      </c>
      <c r="F111" s="3">
        <f t="shared" ca="1" si="35"/>
        <v>3.6746107445855714E-2</v>
      </c>
      <c r="G111" s="3">
        <f t="shared" ca="1" si="35"/>
        <v>3.67756509178725E-2</v>
      </c>
      <c r="H111" s="3">
        <f t="shared" ca="1" si="35"/>
        <v>3.6827847274011102E-2</v>
      </c>
      <c r="I111" s="3">
        <f t="shared" ca="1" si="35"/>
        <v>3.6927953100080485E-2</v>
      </c>
      <c r="J111" s="3">
        <f t="shared" ca="1" si="35"/>
        <v>3.7090136617855277E-2</v>
      </c>
      <c r="K111" s="3">
        <f t="shared" ca="1" si="35"/>
        <v>3.7318821133775965E-2</v>
      </c>
      <c r="L111" s="3">
        <f t="shared" ca="1" si="35"/>
        <v>3.7611493453143692E-2</v>
      </c>
      <c r="M111" s="3">
        <f t="shared" ca="1" si="35"/>
        <v>3.796205017560346E-2</v>
      </c>
      <c r="N111" s="3">
        <f t="shared" ca="1" si="35"/>
        <v>3.8363364572264545E-2</v>
      </c>
      <c r="O111" s="3">
        <f t="shared" ca="1" si="35"/>
        <v>3.8809129578675182E-2</v>
      </c>
      <c r="P111" s="3">
        <f t="shared" ca="1" si="35"/>
        <v>3.9294527961475957E-2</v>
      </c>
      <c r="Q111" s="3">
        <f t="shared" ca="1" si="35"/>
        <v>3.9815480467585304E-2</v>
      </c>
      <c r="R111" s="3">
        <f t="shared" ca="1" si="34"/>
        <v>4.0367066506936687E-2</v>
      </c>
      <c r="S111" s="3">
        <f t="shared" ca="1" si="34"/>
        <v>4.0942434488875752E-2</v>
      </c>
      <c r="T111" s="3">
        <f t="shared" ca="1" si="34"/>
        <v>4.1532855589387525E-2</v>
      </c>
      <c r="U111" s="3">
        <f t="shared" ca="1" si="34"/>
        <v>4.2128462986656019E-2</v>
      </c>
      <c r="V111" s="3">
        <f t="shared" ca="1" si="34"/>
        <v>4.2719473553692947E-2</v>
      </c>
      <c r="W111" s="3">
        <f t="shared" ca="1" si="34"/>
        <v>4.3297286993230225E-2</v>
      </c>
      <c r="X111" s="3">
        <f t="shared" ca="1" si="34"/>
        <v>4.3855200749348733E-2</v>
      </c>
      <c r="Y111" s="3">
        <f t="shared" ca="1" si="34"/>
        <v>4.4388715840916984E-2</v>
      </c>
      <c r="Z111" s="3">
        <f t="shared" ca="1" si="34"/>
        <v>4.4894975901965797E-2</v>
      </c>
      <c r="AA111" s="3">
        <f t="shared" ca="1" si="34"/>
        <v>4.5371918381903006E-2</v>
      </c>
      <c r="AB111" s="3">
        <f t="shared" ca="1" si="34"/>
        <v>4.581804085562665E-2</v>
      </c>
      <c r="AC111" s="3">
        <f t="shared" ca="1" si="34"/>
        <v>4.6232150692281399E-2</v>
      </c>
      <c r="AD111" s="3">
        <f t="shared" ca="1" si="34"/>
        <v>4.6613082737818862E-2</v>
      </c>
      <c r="AE111" s="3">
        <f t="shared" ca="1" si="34"/>
        <v>4.6959588294724047E-2</v>
      </c>
      <c r="AF111" s="3">
        <f t="shared" ca="1" si="33"/>
        <v>4.7270222792243868E-2</v>
      </c>
      <c r="AG111" s="3">
        <f t="shared" ca="1" si="33"/>
        <v>4.7543117932040212E-2</v>
      </c>
      <c r="AH111" s="3">
        <f t="shared" ca="1" si="33"/>
        <v>4.7775638507512687E-2</v>
      </c>
      <c r="AI111" s="3">
        <f t="shared" ca="1" si="33"/>
        <v>4.7964084990876725E-2</v>
      </c>
      <c r="AJ111" s="3">
        <f t="shared" ca="1" si="33"/>
        <v>4.8103738989027506E-2</v>
      </c>
      <c r="AK111" s="3">
        <f t="shared" ca="1" si="33"/>
        <v>4.818931636199314E-2</v>
      </c>
      <c r="AL111" s="3">
        <f t="shared" ca="1" si="33"/>
        <v>4.821538703846355E-2</v>
      </c>
      <c r="AM111" s="3">
        <f t="shared" ca="1" si="33"/>
        <v>4.8176426616983042E-2</v>
      </c>
      <c r="AN111" s="3">
        <f t="shared" ca="1" si="33"/>
        <v>4.8066751219872354E-2</v>
      </c>
      <c r="AO111" s="3">
        <f t="shared" ca="1" si="33"/>
        <v>4.7880387354816756E-2</v>
      </c>
      <c r="AP111" s="3">
        <f t="shared" ca="1" si="33"/>
        <v>4.7610894034658319E-2</v>
      </c>
      <c r="AQ111" s="3">
        <f t="shared" ca="1" si="33"/>
        <v>4.7251250941963044E-2</v>
      </c>
      <c r="AR111" s="3">
        <f t="shared" ca="1" si="33"/>
        <v>4.6793965009769789E-2</v>
      </c>
      <c r="AS111" s="3">
        <f t="shared" ca="1" si="33"/>
        <v>4.6231360358634337E-2</v>
      </c>
      <c r="AT111" s="3">
        <f t="shared" ca="1" si="33"/>
        <v>4.5555799132659315E-2</v>
      </c>
      <c r="AU111" s="3">
        <f t="shared" ca="1" si="33"/>
        <v>4.4759815432741684E-2</v>
      </c>
      <c r="AV111" s="3">
        <f t="shared" ca="1" si="33"/>
        <v>4.383657461715721E-2</v>
      </c>
      <c r="AW111" s="3">
        <f t="shared" ca="1" si="32"/>
        <v>4.2781395566258464E-2</v>
      </c>
      <c r="AX111" s="3">
        <f t="shared" ca="1" si="32"/>
        <v>4.1595510809379399E-2</v>
      </c>
      <c r="AY111" s="3">
        <f t="shared" ca="1" si="32"/>
        <v>4.0292549136922734E-2</v>
      </c>
      <c r="AZ111" s="3">
        <f t="shared" ca="1" si="24"/>
        <v>3.8907958896341473E-2</v>
      </c>
      <c r="BC111" s="3">
        <f ca="1">-MC!BC111</f>
        <v>0.80634051140440555</v>
      </c>
      <c r="BD111" s="3">
        <f ca="1">-MC!BD111</f>
        <v>-1.3680321374373179</v>
      </c>
      <c r="BE111" s="3">
        <f ca="1">-MC!BE111</f>
        <v>9.5572156616459125E-3</v>
      </c>
    </row>
    <row r="112" spans="1:57" x14ac:dyDescent="0.2">
      <c r="A112" s="3">
        <f t="shared" si="25"/>
        <v>1.0000000000000007</v>
      </c>
      <c r="B112" s="3">
        <f t="shared" ca="1" si="35"/>
        <v>3.7318999155039494E-2</v>
      </c>
      <c r="C112" s="3">
        <f t="shared" ca="1" si="35"/>
        <v>3.6095112230989143E-2</v>
      </c>
      <c r="D112" s="3">
        <f t="shared" ca="1" si="35"/>
        <v>3.5572635467502292E-2</v>
      </c>
      <c r="E112" s="3">
        <f t="shared" ca="1" si="35"/>
        <v>3.5591478618182099E-2</v>
      </c>
      <c r="F112" s="3">
        <f t="shared" ca="1" si="35"/>
        <v>3.5713232994737137E-2</v>
      </c>
      <c r="G112" s="3">
        <f t="shared" ca="1" si="35"/>
        <v>3.582828431240169E-2</v>
      </c>
      <c r="H112" s="3">
        <f t="shared" ca="1" si="35"/>
        <v>3.5956685277916837E-2</v>
      </c>
      <c r="I112" s="3">
        <f t="shared" ca="1" si="35"/>
        <v>3.6123887607260409E-2</v>
      </c>
      <c r="J112" s="3">
        <f t="shared" ca="1" si="35"/>
        <v>3.6344280408403568E-2</v>
      </c>
      <c r="K112" s="3">
        <f t="shared" ca="1" si="35"/>
        <v>3.662256324372385E-2</v>
      </c>
      <c r="L112" s="3">
        <f t="shared" ca="1" si="35"/>
        <v>3.6956565574946969E-2</v>
      </c>
      <c r="M112" s="3">
        <f t="shared" ca="1" si="35"/>
        <v>3.7340577704336096E-2</v>
      </c>
      <c r="N112" s="3">
        <f t="shared" ca="1" si="35"/>
        <v>3.7767903371389418E-2</v>
      </c>
      <c r="O112" s="3">
        <f t="shared" ca="1" si="35"/>
        <v>3.8232679451969023E-2</v>
      </c>
      <c r="P112" s="3">
        <f t="shared" ca="1" si="35"/>
        <v>3.8730517814940593E-2</v>
      </c>
      <c r="Q112" s="3">
        <f t="shared" ca="1" si="35"/>
        <v>3.9257737022254699E-2</v>
      </c>
      <c r="R112" s="3">
        <f t="shared" ca="1" si="34"/>
        <v>3.9809792877105399E-2</v>
      </c>
      <c r="S112" s="3">
        <f t="shared" ca="1" si="34"/>
        <v>4.0380211675649633E-2</v>
      </c>
      <c r="T112" s="3">
        <f t="shared" ca="1" si="34"/>
        <v>4.0960657706898676E-2</v>
      </c>
      <c r="U112" s="3">
        <f t="shared" ca="1" si="34"/>
        <v>4.1541682139542548E-2</v>
      </c>
      <c r="V112" s="3">
        <f t="shared" ca="1" si="34"/>
        <v>4.2113942246607819E-2</v>
      </c>
      <c r="W112" s="3">
        <f t="shared" ca="1" si="34"/>
        <v>4.2669292822362925E-2</v>
      </c>
      <c r="X112" s="3">
        <f t="shared" ca="1" si="34"/>
        <v>4.3201492864389915E-2</v>
      </c>
      <c r="Y112" s="3">
        <f t="shared" ca="1" si="34"/>
        <v>4.3706494010931497E-2</v>
      </c>
      <c r="Z112" s="3">
        <f t="shared" ca="1" si="34"/>
        <v>4.4181873754229099E-2</v>
      </c>
      <c r="AA112" s="3">
        <f t="shared" ca="1" si="34"/>
        <v>4.4625998864933618E-2</v>
      </c>
      <c r="AB112" s="3">
        <f t="shared" ca="1" si="34"/>
        <v>4.503779128585475E-2</v>
      </c>
      <c r="AC112" s="3">
        <f t="shared" ca="1" si="34"/>
        <v>4.5416477074156705E-2</v>
      </c>
      <c r="AD112" s="3">
        <f t="shared" ca="1" si="34"/>
        <v>4.5761307421958775E-2</v>
      </c>
      <c r="AE112" s="3">
        <f t="shared" ca="1" si="34"/>
        <v>4.6071447523137E-2</v>
      </c>
      <c r="AF112" s="3">
        <f t="shared" ca="1" si="33"/>
        <v>4.6345861849728533E-2</v>
      </c>
      <c r="AG112" s="3">
        <f t="shared" ca="1" si="33"/>
        <v>4.6583083913362119E-2</v>
      </c>
      <c r="AH112" s="3">
        <f t="shared" ca="1" si="33"/>
        <v>4.6780873930110663E-2</v>
      </c>
      <c r="AI112" s="3">
        <f t="shared" ca="1" si="33"/>
        <v>4.6935928205224631E-2</v>
      </c>
      <c r="AJ112" s="3">
        <f t="shared" ca="1" si="33"/>
        <v>4.7043932694866702E-2</v>
      </c>
      <c r="AK112" s="3">
        <f t="shared" ca="1" si="33"/>
        <v>4.7100015425698562E-2</v>
      </c>
      <c r="AL112" s="3">
        <f t="shared" ca="1" si="33"/>
        <v>4.7099158930122932E-2</v>
      </c>
      <c r="AM112" s="3">
        <f t="shared" ca="1" si="33"/>
        <v>4.7036249515572268E-2</v>
      </c>
      <c r="AN112" s="3">
        <f t="shared" ca="1" si="33"/>
        <v>4.6906010842901739E-2</v>
      </c>
      <c r="AO112" s="3">
        <f t="shared" ca="1" si="33"/>
        <v>4.6702872880969269E-2</v>
      </c>
      <c r="AP112" s="3">
        <f t="shared" ca="1" si="33"/>
        <v>4.6420795420895486E-2</v>
      </c>
      <c r="AQ112" s="3">
        <f t="shared" ca="1" si="33"/>
        <v>4.6053160710505442E-2</v>
      </c>
      <c r="AR112" s="3">
        <f t="shared" ca="1" si="33"/>
        <v>4.5592883833967167E-2</v>
      </c>
      <c r="AS112" s="3">
        <f t="shared" ca="1" si="33"/>
        <v>4.5032701431026285E-2</v>
      </c>
      <c r="AT112" s="3">
        <f t="shared" ca="1" si="33"/>
        <v>4.4365390993872364E-2</v>
      </c>
      <c r="AU112" s="3">
        <f t="shared" ca="1" si="33"/>
        <v>4.3583911543540722E-2</v>
      </c>
      <c r="AV112" s="3">
        <f t="shared" ca="1" si="33"/>
        <v>4.2681884464736461E-2</v>
      </c>
      <c r="AW112" s="3">
        <f t="shared" ca="1" si="32"/>
        <v>4.1655160844117786E-2</v>
      </c>
      <c r="AX112" s="3">
        <f t="shared" ca="1" si="32"/>
        <v>4.0505636406863534E-2</v>
      </c>
      <c r="AY112" s="3">
        <f t="shared" ca="1" si="32"/>
        <v>3.9247793348250092E-2</v>
      </c>
      <c r="AZ112" s="3">
        <f t="shared" ca="1" si="24"/>
        <v>3.7918422830883911E-2</v>
      </c>
      <c r="BC112" s="3">
        <f ca="1">-MC!BC112</f>
        <v>-1.4064448462963766</v>
      </c>
      <c r="BD112" s="3">
        <f ca="1">-MC!BD112</f>
        <v>-0.29449142715047394</v>
      </c>
      <c r="BE112" s="3">
        <f ca="1">-MC!BE112</f>
        <v>1.4323604819037499</v>
      </c>
    </row>
    <row r="113" spans="1:57" x14ac:dyDescent="0.2">
      <c r="A113" s="3">
        <f t="shared" si="25"/>
        <v>1.0100000000000007</v>
      </c>
      <c r="B113" s="3">
        <f t="shared" ca="1" si="35"/>
        <v>3.669469515032061E-2</v>
      </c>
      <c r="C113" s="3">
        <f t="shared" ca="1" si="35"/>
        <v>3.5565485225376038E-2</v>
      </c>
      <c r="D113" s="3">
        <f t="shared" ca="1" si="35"/>
        <v>3.512771961194832E-2</v>
      </c>
      <c r="E113" s="3">
        <f t="shared" ca="1" si="35"/>
        <v>3.5215986882537284E-2</v>
      </c>
      <c r="F113" s="3">
        <f t="shared" ca="1" si="35"/>
        <v>3.5398696596593955E-2</v>
      </c>
      <c r="G113" s="3">
        <f t="shared" ca="1" si="35"/>
        <v>3.5569067842665718E-2</v>
      </c>
      <c r="H113" s="3">
        <f t="shared" ca="1" si="35"/>
        <v>3.5747499466626378E-2</v>
      </c>
      <c r="I113" s="3">
        <f t="shared" ca="1" si="35"/>
        <v>3.5959458620376153E-2</v>
      </c>
      <c r="J113" s="3">
        <f t="shared" ca="1" si="35"/>
        <v>3.6219376196110452E-2</v>
      </c>
      <c r="K113" s="3">
        <f t="shared" ca="1" si="35"/>
        <v>3.6532049130786573E-2</v>
      </c>
      <c r="L113" s="3">
        <f t="shared" ca="1" si="35"/>
        <v>3.6895470354111594E-2</v>
      </c>
      <c r="M113" s="3">
        <f t="shared" ca="1" si="35"/>
        <v>3.7304144396915241E-2</v>
      </c>
      <c r="N113" s="3">
        <f t="shared" ca="1" si="35"/>
        <v>3.775162552715601E-2</v>
      </c>
      <c r="O113" s="3">
        <f t="shared" ca="1" si="35"/>
        <v>3.8232314054881013E-2</v>
      </c>
      <c r="P113" s="3">
        <f t="shared" ca="1" si="35"/>
        <v>3.8742070116070129E-2</v>
      </c>
      <c r="Q113" s="3">
        <f t="shared" ca="1" si="35"/>
        <v>3.9277429449903561E-2</v>
      </c>
      <c r="R113" s="3">
        <f t="shared" ca="1" si="34"/>
        <v>3.9834044073339916E-2</v>
      </c>
      <c r="S113" s="3">
        <f t="shared" ca="1" si="34"/>
        <v>4.0405638264504662E-2</v>
      </c>
      <c r="T113" s="3">
        <f t="shared" ca="1" si="34"/>
        <v>4.0984089713617861E-2</v>
      </c>
      <c r="U113" s="3">
        <f t="shared" ca="1" si="34"/>
        <v>4.1560187818698642E-2</v>
      </c>
      <c r="V113" s="3">
        <f t="shared" ca="1" si="34"/>
        <v>4.2124850337251829E-2</v>
      </c>
      <c r="W113" s="3">
        <f t="shared" ca="1" si="34"/>
        <v>4.2670207074954586E-2</v>
      </c>
      <c r="X113" s="3">
        <f t="shared" ca="1" si="34"/>
        <v>4.3190298154840552E-2</v>
      </c>
      <c r="Y113" s="3">
        <f t="shared" ca="1" si="34"/>
        <v>4.3681345289936273E-2</v>
      </c>
      <c r="Z113" s="3">
        <f t="shared" ca="1" si="34"/>
        <v>4.4141179530587403E-2</v>
      </c>
      <c r="AA113" s="3">
        <f t="shared" ca="1" si="34"/>
        <v>4.4568416660254177E-2</v>
      </c>
      <c r="AB113" s="3">
        <f t="shared" ca="1" si="34"/>
        <v>4.4962222666693072E-2</v>
      </c>
      <c r="AC113" s="3">
        <f t="shared" ca="1" si="34"/>
        <v>4.5322062038883726E-2</v>
      </c>
      <c r="AD113" s="3">
        <f t="shared" ca="1" si="34"/>
        <v>4.5647422056650531E-2</v>
      </c>
      <c r="AE113" s="3">
        <f t="shared" ca="1" si="34"/>
        <v>4.5937701498921471E-2</v>
      </c>
      <c r="AF113" s="3">
        <f t="shared" ca="1" si="33"/>
        <v>4.6192093526500409E-2</v>
      </c>
      <c r="AG113" s="3">
        <f t="shared" ca="1" si="33"/>
        <v>4.6409353123870033E-2</v>
      </c>
      <c r="AH113" s="3">
        <f t="shared" ca="1" si="33"/>
        <v>4.6587455728616681E-2</v>
      </c>
      <c r="AI113" s="3">
        <f t="shared" ca="1" si="33"/>
        <v>4.672331343998349E-2</v>
      </c>
      <c r="AJ113" s="3">
        <f t="shared" ca="1" si="33"/>
        <v>4.6812836510380859E-2</v>
      </c>
      <c r="AK113" s="3">
        <f t="shared" ca="1" si="33"/>
        <v>4.6851384932478597E-2</v>
      </c>
      <c r="AL113" s="3">
        <f t="shared" ca="1" si="33"/>
        <v>4.6834173595128654E-2</v>
      </c>
      <c r="AM113" s="3">
        <f t="shared" ca="1" si="33"/>
        <v>4.6756319241877502E-2</v>
      </c>
      <c r="AN113" s="3">
        <f t="shared" ca="1" si="33"/>
        <v>4.6612772781200455E-2</v>
      </c>
      <c r="AO113" s="3">
        <f t="shared" ca="1" si="33"/>
        <v>4.639818738010313E-2</v>
      </c>
      <c r="AP113" s="3">
        <f t="shared" ca="1" si="33"/>
        <v>4.6106743434357278E-2</v>
      </c>
      <c r="AQ113" s="3">
        <f t="shared" ca="1" si="33"/>
        <v>4.5732045659397327E-2</v>
      </c>
      <c r="AR113" s="3">
        <f t="shared" ca="1" si="33"/>
        <v>4.5267237168514655E-2</v>
      </c>
      <c r="AS113" s="3">
        <f t="shared" ca="1" si="33"/>
        <v>4.4705286967855584E-2</v>
      </c>
      <c r="AT113" s="3">
        <f t="shared" ca="1" si="33"/>
        <v>4.40392078797706E-2</v>
      </c>
      <c r="AU113" s="3">
        <f t="shared" ca="1" si="33"/>
        <v>4.3262204258192133E-2</v>
      </c>
      <c r="AV113" s="3">
        <f t="shared" ca="1" si="33"/>
        <v>4.2368174828485088E-2</v>
      </c>
      <c r="AW113" s="3">
        <f t="shared" ca="1" si="32"/>
        <v>4.135332529403702E-2</v>
      </c>
      <c r="AX113" s="3">
        <f t="shared" ca="1" si="32"/>
        <v>4.0220038170685181E-2</v>
      </c>
      <c r="AY113" s="3">
        <f t="shared" ca="1" si="32"/>
        <v>3.8983478637418148E-2</v>
      </c>
      <c r="AZ113" s="3">
        <f t="shared" ca="1" si="24"/>
        <v>3.7681371584138257E-2</v>
      </c>
      <c r="BC113" s="3">
        <f ca="1">-MC!BC113</f>
        <v>-0.27345611852985652</v>
      </c>
      <c r="BD113" s="3">
        <f ca="1">-MC!BD113</f>
        <v>-5.797304351651178E-2</v>
      </c>
      <c r="BE113" s="3">
        <f ca="1">-MC!BE113</f>
        <v>0.93585599195188518</v>
      </c>
    </row>
    <row r="114" spans="1:57" x14ac:dyDescent="0.2">
      <c r="A114" s="3">
        <f t="shared" si="25"/>
        <v>1.0200000000000007</v>
      </c>
      <c r="B114" s="3">
        <f t="shared" ca="1" si="35"/>
        <v>3.6222529893985903E-2</v>
      </c>
      <c r="C114" s="3">
        <f t="shared" ca="1" si="35"/>
        <v>3.5111660294197315E-2</v>
      </c>
      <c r="D114" s="3">
        <f t="shared" ca="1" si="35"/>
        <v>3.4686776045824652E-2</v>
      </c>
      <c r="E114" s="3">
        <f t="shared" ca="1" si="35"/>
        <v>3.4777262751503196E-2</v>
      </c>
      <c r="F114" s="3">
        <f t="shared" ca="1" si="35"/>
        <v>3.4958143943599716E-2</v>
      </c>
      <c r="G114" s="3">
        <f t="shared" ca="1" si="35"/>
        <v>3.5125297761952959E-2</v>
      </c>
      <c r="H114" s="3">
        <f t="shared" ca="1" si="35"/>
        <v>3.5299338000167151E-2</v>
      </c>
      <c r="I114" s="3">
        <f t="shared" ca="1" si="35"/>
        <v>3.5505623195692775E-2</v>
      </c>
      <c r="J114" s="3">
        <f t="shared" ca="1" si="35"/>
        <v>3.5758502559418488E-2</v>
      </c>
      <c r="K114" s="3">
        <f t="shared" ca="1" si="35"/>
        <v>3.6062747147411256E-2</v>
      </c>
      <c r="L114" s="3">
        <f t="shared" ca="1" si="35"/>
        <v>3.6416389795233102E-2</v>
      </c>
      <c r="M114" s="3">
        <f t="shared" ca="1" si="35"/>
        <v>3.6814025410940046E-2</v>
      </c>
      <c r="N114" s="3">
        <f t="shared" ca="1" si="35"/>
        <v>3.7249334471727284E-2</v>
      </c>
      <c r="O114" s="3">
        <f t="shared" ca="1" si="35"/>
        <v>3.7716855841147409E-2</v>
      </c>
      <c r="P114" s="3">
        <f t="shared" ca="1" si="35"/>
        <v>3.8212572723158644E-2</v>
      </c>
      <c r="Q114" s="3">
        <f t="shared" ca="1" si="35"/>
        <v>3.8733113037563445E-2</v>
      </c>
      <c r="R114" s="3">
        <f t="shared" ca="1" si="34"/>
        <v>3.9274200473110886E-2</v>
      </c>
      <c r="S114" s="3">
        <f t="shared" ca="1" si="34"/>
        <v>3.9829633020941675E-2</v>
      </c>
      <c r="T114" s="3">
        <f t="shared" ca="1" si="34"/>
        <v>4.0391377691708912E-2</v>
      </c>
      <c r="U114" s="3">
        <f t="shared" ca="1" si="34"/>
        <v>4.0950337980525719E-2</v>
      </c>
      <c r="V114" s="3">
        <f t="shared" ca="1" si="34"/>
        <v>4.149756784257564E-2</v>
      </c>
      <c r="W114" s="3">
        <f t="shared" ca="1" si="34"/>
        <v>4.2025347639887321E-2</v>
      </c>
      <c r="X114" s="3">
        <f t="shared" ca="1" si="34"/>
        <v>4.2527873822594486E-2</v>
      </c>
      <c r="Y114" s="3">
        <f t="shared" ca="1" si="34"/>
        <v>4.3001513270835817E-2</v>
      </c>
      <c r="Z114" s="3">
        <f t="shared" ca="1" si="34"/>
        <v>4.3444225924817163E-2</v>
      </c>
      <c r="AA114" s="3">
        <f t="shared" ca="1" si="34"/>
        <v>4.3854751904112733E-2</v>
      </c>
      <c r="AB114" s="3">
        <f t="shared" ca="1" si="34"/>
        <v>4.423237655182502E-2</v>
      </c>
      <c r="AC114" s="3">
        <f t="shared" ca="1" si="34"/>
        <v>4.4576678164528774E-2</v>
      </c>
      <c r="AD114" s="3">
        <f t="shared" ca="1" si="34"/>
        <v>4.4887255482362283E-2</v>
      </c>
      <c r="AE114" s="3">
        <f t="shared" ca="1" si="34"/>
        <v>4.5163616194041654E-2</v>
      </c>
      <c r="AF114" s="3">
        <f t="shared" ca="1" si="33"/>
        <v>4.5405057427481077E-2</v>
      </c>
      <c r="AG114" s="3">
        <f t="shared" ca="1" si="33"/>
        <v>4.5610430937652248E-2</v>
      </c>
      <c r="AH114" s="3">
        <f t="shared" ca="1" si="33"/>
        <v>4.577780281776641E-2</v>
      </c>
      <c r="AI114" s="3">
        <f t="shared" ca="1" si="33"/>
        <v>4.5904176553766322E-2</v>
      </c>
      <c r="AJ114" s="3">
        <f t="shared" ca="1" si="33"/>
        <v>4.5985562270367208E-2</v>
      </c>
      <c r="AK114" s="3">
        <f t="shared" ca="1" si="33"/>
        <v>4.601742735671769E-2</v>
      </c>
      <c r="AL114" s="3">
        <f t="shared" ca="1" si="33"/>
        <v>4.5995094442374117E-2</v>
      </c>
      <c r="AM114" s="3">
        <f t="shared" ca="1" si="33"/>
        <v>4.5913786065888973E-2</v>
      </c>
      <c r="AN114" s="3">
        <f t="shared" ca="1" si="33"/>
        <v>4.5768555725030156E-2</v>
      </c>
      <c r="AO114" s="3">
        <f t="shared" ca="1" si="33"/>
        <v>4.5554155155742897E-2</v>
      </c>
      <c r="AP114" s="3">
        <f t="shared" ca="1" si="33"/>
        <v>4.5264860818371132E-2</v>
      </c>
      <c r="AQ114" s="3">
        <f t="shared" ca="1" si="33"/>
        <v>4.4894375429850815E-2</v>
      </c>
      <c r="AR114" s="3">
        <f t="shared" ca="1" si="33"/>
        <v>4.4435945642004079E-2</v>
      </c>
      <c r="AS114" s="3">
        <f t="shared" ca="1" si="33"/>
        <v>4.3882648309315042E-2</v>
      </c>
      <c r="AT114" s="3">
        <f t="shared" ca="1" si="33"/>
        <v>4.3227607207011701E-2</v>
      </c>
      <c r="AU114" s="3">
        <f t="shared" ca="1" si="33"/>
        <v>4.2464148084740715E-2</v>
      </c>
      <c r="AV114" s="3">
        <f t="shared" ca="1" si="33"/>
        <v>4.1586323976710082E-2</v>
      </c>
      <c r="AW114" s="3">
        <f t="shared" ref="AW114:AY129" ca="1" si="36">AW113+AW$2*$B$7+(AW$3*$BC114+AW$4*$BD114+AW$5*$BE114)*SQRT($B$7)+(AX113-AW113)/(AX$11-AW$11)*$B$7</f>
        <v>4.0590573269177151E-2</v>
      </c>
      <c r="AX114" s="3">
        <f t="shared" ca="1" si="36"/>
        <v>3.9479644615160535E-2</v>
      </c>
      <c r="AY114" s="3">
        <f t="shared" ca="1" si="36"/>
        <v>3.8269266614894548E-2</v>
      </c>
      <c r="AZ114" s="3">
        <f t="shared" ca="1" si="24"/>
        <v>3.6997835034918582E-2</v>
      </c>
      <c r="BC114" s="3">
        <f ca="1">-MC!BC114</f>
        <v>-1.0501881822266874</v>
      </c>
      <c r="BD114" s="3">
        <f ca="1">-MC!BD114</f>
        <v>-0.49877020497448754</v>
      </c>
      <c r="BE114" s="3">
        <f ca="1">-MC!BE114</f>
        <v>-0.10181494670670244</v>
      </c>
    </row>
    <row r="115" spans="1:57" x14ac:dyDescent="0.2">
      <c r="A115" s="3">
        <f t="shared" si="25"/>
        <v>1.0300000000000007</v>
      </c>
      <c r="B115" s="3">
        <f t="shared" ca="1" si="35"/>
        <v>3.5021589878472759E-2</v>
      </c>
      <c r="C115" s="3">
        <f t="shared" ca="1" si="35"/>
        <v>3.3881832900719694E-2</v>
      </c>
      <c r="D115" s="3">
        <f t="shared" ca="1" si="35"/>
        <v>3.3433209813638967E-2</v>
      </c>
      <c r="E115" s="3">
        <f t="shared" ca="1" si="35"/>
        <v>3.3499625365093683E-2</v>
      </c>
      <c r="F115" s="3">
        <f t="shared" ca="1" si="35"/>
        <v>3.3662123738170638E-2</v>
      </c>
      <c r="G115" s="3">
        <f t="shared" ca="1" si="35"/>
        <v>3.3818679018165473E-2</v>
      </c>
      <c r="H115" s="3">
        <f t="shared" ca="1" si="35"/>
        <v>3.3989599251405996E-2</v>
      </c>
      <c r="I115" s="3">
        <f t="shared" ca="1" si="35"/>
        <v>3.4199620675792554E-2</v>
      </c>
      <c r="J115" s="3">
        <f t="shared" ca="1" si="35"/>
        <v>3.4462497713152164E-2</v>
      </c>
      <c r="K115" s="3">
        <f t="shared" ca="1" si="35"/>
        <v>3.4782462630633101E-2</v>
      </c>
      <c r="L115" s="3">
        <f t="shared" ca="1" si="35"/>
        <v>3.5157074955316538E-2</v>
      </c>
      <c r="M115" s="3">
        <f t="shared" ca="1" si="35"/>
        <v>3.558050646536174E-2</v>
      </c>
      <c r="N115" s="3">
        <f t="shared" ca="1" si="35"/>
        <v>3.6046049870322741E-2</v>
      </c>
      <c r="O115" s="3">
        <f t="shared" ca="1" si="35"/>
        <v>3.6547868053783836E-2</v>
      </c>
      <c r="P115" s="3">
        <f t="shared" ca="1" si="35"/>
        <v>3.7081552446171222E-2</v>
      </c>
      <c r="Q115" s="3">
        <f t="shared" ca="1" si="35"/>
        <v>3.7643308513969735E-2</v>
      </c>
      <c r="R115" s="3">
        <f t="shared" ca="1" si="34"/>
        <v>3.8228417434780171E-2</v>
      </c>
      <c r="S115" s="3">
        <f t="shared" ca="1" si="34"/>
        <v>3.8830237001143582E-2</v>
      </c>
      <c r="T115" s="3">
        <f t="shared" ca="1" si="34"/>
        <v>3.9440309815916084E-2</v>
      </c>
      <c r="U115" s="3">
        <f t="shared" ca="1" si="34"/>
        <v>4.0049139689553266E-2</v>
      </c>
      <c r="V115" s="3">
        <f t="shared" ca="1" si="34"/>
        <v>4.064740283832758E-2</v>
      </c>
      <c r="W115" s="3">
        <f t="shared" ca="1" si="34"/>
        <v>4.1227016072270889E-2</v>
      </c>
      <c r="X115" s="3">
        <f t="shared" ca="1" si="34"/>
        <v>4.1781817721654013E-2</v>
      </c>
      <c r="Y115" s="3">
        <f t="shared" ca="1" si="34"/>
        <v>4.2307805284419485E-2</v>
      </c>
      <c r="Z115" s="3">
        <f t="shared" ca="1" si="34"/>
        <v>4.2802553275795172E-2</v>
      </c>
      <c r="AA115" s="3">
        <f t="shared" ca="1" si="34"/>
        <v>4.3264411828090668E-2</v>
      </c>
      <c r="AB115" s="3">
        <f t="shared" ca="1" si="34"/>
        <v>4.3692271305036216E-2</v>
      </c>
      <c r="AC115" s="3">
        <f t="shared" ca="1" si="34"/>
        <v>4.4085309540092814E-2</v>
      </c>
      <c r="AD115" s="3">
        <f t="shared" ca="1" si="34"/>
        <v>4.4442722458938891E-2</v>
      </c>
      <c r="AE115" s="3">
        <f t="shared" ca="1" si="34"/>
        <v>4.4763612337461872E-2</v>
      </c>
      <c r="AF115" s="3">
        <f t="shared" ca="1" si="33"/>
        <v>4.5046865902990618E-2</v>
      </c>
      <c r="AG115" s="3">
        <f t="shared" ca="1" si="33"/>
        <v>4.5290917334925296E-2</v>
      </c>
      <c r="AH115" s="3">
        <f t="shared" ca="1" si="33"/>
        <v>4.5493409172960318E-2</v>
      </c>
      <c r="AI115" s="3">
        <f t="shared" ca="1" si="33"/>
        <v>4.5650922235686911E-2</v>
      </c>
      <c r="AJ115" s="3">
        <f t="shared" ca="1" si="33"/>
        <v>4.5759052446845375E-2</v>
      </c>
      <c r="AK115" s="3">
        <f t="shared" ca="1" si="33"/>
        <v>4.5812860375184415E-2</v>
      </c>
      <c r="AL115" s="3">
        <f t="shared" ca="1" si="33"/>
        <v>4.5807262128287569E-2</v>
      </c>
      <c r="AM115" s="3">
        <f t="shared" ca="1" si="33"/>
        <v>4.5737071751835813E-2</v>
      </c>
      <c r="AN115" s="3">
        <f t="shared" ca="1" si="33"/>
        <v>4.559693102871934E-2</v>
      </c>
      <c r="AO115" s="3">
        <f t="shared" ca="1" si="33"/>
        <v>4.5381175989972398E-2</v>
      </c>
      <c r="AP115" s="3">
        <f t="shared" ca="1" si="33"/>
        <v>4.5083664975486451E-2</v>
      </c>
      <c r="AQ115" s="3">
        <f t="shared" ca="1" si="33"/>
        <v>4.4697684590676322E-2</v>
      </c>
      <c r="AR115" s="3">
        <f t="shared" ca="1" si="33"/>
        <v>4.421607088832781E-2</v>
      </c>
      <c r="AS115" s="3">
        <f t="shared" ca="1" si="33"/>
        <v>4.3631494409590368E-2</v>
      </c>
      <c r="AT115" s="3">
        <f t="shared" ca="1" si="33"/>
        <v>4.2936675867662991E-2</v>
      </c>
      <c r="AU115" s="3">
        <f t="shared" ca="1" si="33"/>
        <v>4.2124548842405928E-2</v>
      </c>
      <c r="AV115" s="3">
        <f t="shared" ca="1" si="33"/>
        <v>4.1188808020587539E-2</v>
      </c>
      <c r="AW115" s="3">
        <f t="shared" ca="1" si="36"/>
        <v>4.0125612916657956E-2</v>
      </c>
      <c r="AX115" s="3">
        <f t="shared" ca="1" si="36"/>
        <v>3.8937568042735217E-2</v>
      </c>
      <c r="AY115" s="3">
        <f t="shared" ca="1" si="36"/>
        <v>3.7640453345643948E-2</v>
      </c>
      <c r="AZ115" s="3">
        <f t="shared" ca="1" si="24"/>
        <v>3.6272717948458551E-2</v>
      </c>
      <c r="BC115" s="3">
        <f ca="1">-MC!BC115</f>
        <v>-1.0984590103630048</v>
      </c>
      <c r="BD115" s="3">
        <f ca="1">-MC!BD115</f>
        <v>1.4307292385149095</v>
      </c>
      <c r="BE115" s="3">
        <f ca="1">-MC!BE115</f>
        <v>-7.6838542431084456E-2</v>
      </c>
    </row>
    <row r="116" spans="1:57" x14ac:dyDescent="0.2">
      <c r="A116" s="3">
        <f t="shared" si="25"/>
        <v>1.0400000000000007</v>
      </c>
      <c r="B116" s="3">
        <f t="shared" ca="1" si="35"/>
        <v>3.4385237776952099E-2</v>
      </c>
      <c r="C116" s="3">
        <f t="shared" ca="1" si="35"/>
        <v>3.3308822248481251E-2</v>
      </c>
      <c r="D116" s="3">
        <f t="shared" ca="1" si="35"/>
        <v>3.2917733178729758E-2</v>
      </c>
      <c r="E116" s="3">
        <f t="shared" ca="1" si="35"/>
        <v>3.3031068125267814E-2</v>
      </c>
      <c r="F116" s="3">
        <f t="shared" ca="1" si="35"/>
        <v>3.3236257062166367E-2</v>
      </c>
      <c r="G116" s="3">
        <f t="shared" ca="1" si="35"/>
        <v>3.3433765620692737E-2</v>
      </c>
      <c r="H116" s="3">
        <f t="shared" ca="1" si="35"/>
        <v>3.3644033403222209E-2</v>
      </c>
      <c r="I116" s="3">
        <f t="shared" ca="1" si="35"/>
        <v>3.3891618532684221E-2</v>
      </c>
      <c r="J116" s="3">
        <f t="shared" ca="1" si="35"/>
        <v>3.4190125396216395E-2</v>
      </c>
      <c r="K116" s="3">
        <f t="shared" ca="1" si="35"/>
        <v>3.4543692416026513E-2</v>
      </c>
      <c r="L116" s="3">
        <f t="shared" ca="1" si="35"/>
        <v>3.4949850448655957E-2</v>
      </c>
      <c r="M116" s="3">
        <f t="shared" ca="1" si="35"/>
        <v>3.5402792483981808E-2</v>
      </c>
      <c r="N116" s="3">
        <f t="shared" ca="1" si="35"/>
        <v>3.589586733403978E-2</v>
      </c>
      <c r="O116" s="3">
        <f t="shared" ca="1" si="35"/>
        <v>3.6423305220944002E-2</v>
      </c>
      <c r="P116" s="3">
        <f t="shared" ca="1" si="35"/>
        <v>3.6980748822362387E-2</v>
      </c>
      <c r="Q116" s="3">
        <f t="shared" ca="1" si="35"/>
        <v>3.7564424384674909E-2</v>
      </c>
      <c r="R116" s="3">
        <f t="shared" ca="1" si="34"/>
        <v>3.8169614254954506E-2</v>
      </c>
      <c r="S116" s="3">
        <f t="shared" ca="1" si="34"/>
        <v>3.8789679977328018E-2</v>
      </c>
      <c r="T116" s="3">
        <f t="shared" ca="1" si="34"/>
        <v>3.9416183875686808E-2</v>
      </c>
      <c r="U116" s="3">
        <f t="shared" ca="1" si="34"/>
        <v>4.0039674149113247E-2</v>
      </c>
      <c r="V116" s="3">
        <f t="shared" ca="1" si="34"/>
        <v>4.0650893193076416E-2</v>
      </c>
      <c r="W116" s="3">
        <f t="shared" ca="1" si="34"/>
        <v>4.1241838008623473E-2</v>
      </c>
      <c r="X116" s="3">
        <f t="shared" ca="1" si="34"/>
        <v>4.1806432215285093E-2</v>
      </c>
      <c r="Y116" s="3">
        <f t="shared" ca="1" si="34"/>
        <v>4.2340747242321432E-2</v>
      </c>
      <c r="Z116" s="3">
        <f t="shared" ca="1" si="34"/>
        <v>4.2842415723106063E-2</v>
      </c>
      <c r="AA116" s="3">
        <f t="shared" ca="1" si="34"/>
        <v>4.3309841337211226E-2</v>
      </c>
      <c r="AB116" s="3">
        <f t="shared" ca="1" si="34"/>
        <v>4.3741962993689501E-2</v>
      </c>
      <c r="AC116" s="3">
        <f t="shared" ca="1" si="34"/>
        <v>4.4138001650230616E-2</v>
      </c>
      <c r="AD116" s="3">
        <f t="shared" ca="1" si="34"/>
        <v>4.4497194000455188E-2</v>
      </c>
      <c r="AE116" s="3">
        <f t="shared" ca="1" si="34"/>
        <v>4.4818680442036241E-2</v>
      </c>
      <c r="AF116" s="3">
        <f t="shared" ca="1" si="33"/>
        <v>4.5101380792586986E-2</v>
      </c>
      <c r="AG116" s="3">
        <f t="shared" ca="1" si="33"/>
        <v>4.5343755170746583E-2</v>
      </c>
      <c r="AH116" s="3">
        <f t="shared" ca="1" si="33"/>
        <v>4.5543466214785333E-2</v>
      </c>
      <c r="AI116" s="3">
        <f t="shared" ca="1" si="33"/>
        <v>4.5697115879639878E-2</v>
      </c>
      <c r="AJ116" s="3">
        <f t="shared" ca="1" si="33"/>
        <v>4.5800329670056504E-2</v>
      </c>
      <c r="AK116" s="3">
        <f t="shared" ca="1" si="33"/>
        <v>4.5848204974721952E-2</v>
      </c>
      <c r="AL116" s="3">
        <f t="shared" ca="1" si="33"/>
        <v>4.5835694974198406E-2</v>
      </c>
      <c r="AM116" s="3">
        <f t="shared" ca="1" si="33"/>
        <v>4.5757648791224612E-2</v>
      </c>
      <c r="AN116" s="3">
        <f t="shared" ca="1" si="33"/>
        <v>4.5608740048381793E-2</v>
      </c>
      <c r="AO116" s="3">
        <f t="shared" ca="1" si="33"/>
        <v>4.5383332657851834E-2</v>
      </c>
      <c r="AP116" s="3">
        <f t="shared" ca="1" si="33"/>
        <v>4.5075310513621743E-2</v>
      </c>
      <c r="AQ116" s="3">
        <f t="shared" ca="1" si="33"/>
        <v>4.4677987854204342E-2</v>
      </c>
      <c r="AR116" s="3">
        <f t="shared" ca="1" si="33"/>
        <v>4.4184233853432515E-2</v>
      </c>
      <c r="AS116" s="3">
        <f t="shared" ca="1" si="33"/>
        <v>4.3586756438516595E-2</v>
      </c>
      <c r="AT116" s="3">
        <f t="shared" ca="1" si="33"/>
        <v>4.2878317112840847E-2</v>
      </c>
      <c r="AU116" s="3">
        <f t="shared" ca="1" si="33"/>
        <v>4.2051901597295452E-2</v>
      </c>
      <c r="AV116" s="3">
        <f t="shared" ca="1" si="33"/>
        <v>4.1101291455091192E-2</v>
      </c>
      <c r="AW116" s="3">
        <f t="shared" ca="1" si="36"/>
        <v>4.0022813657858543E-2</v>
      </c>
      <c r="AX116" s="3">
        <f t="shared" ca="1" si="36"/>
        <v>3.8819376120934182E-2</v>
      </c>
      <c r="AY116" s="3">
        <f t="shared" ca="1" si="36"/>
        <v>3.7507253812301369E-2</v>
      </c>
      <c r="AZ116" s="3">
        <f t="shared" ca="1" si="24"/>
        <v>3.6125583121215908E-2</v>
      </c>
      <c r="BC116" s="3">
        <f ca="1">-MC!BC116</f>
        <v>-0.14341226106630156</v>
      </c>
      <c r="BD116" s="3">
        <f ca="1">-MC!BD116</f>
        <v>0.48845088968974615</v>
      </c>
      <c r="BE116" s="3">
        <f ca="1">-MC!BE116</f>
        <v>0.73171513400499499</v>
      </c>
    </row>
    <row r="117" spans="1:57" x14ac:dyDescent="0.2">
      <c r="A117" s="3">
        <f t="shared" si="25"/>
        <v>1.0500000000000007</v>
      </c>
      <c r="B117" s="3">
        <f t="shared" ca="1" si="35"/>
        <v>3.485057311531399E-2</v>
      </c>
      <c r="C117" s="3">
        <f t="shared" ca="1" si="35"/>
        <v>3.3700413428523597E-2</v>
      </c>
      <c r="D117" s="3">
        <f t="shared" ca="1" si="35"/>
        <v>3.3241673553611725E-2</v>
      </c>
      <c r="E117" s="3">
        <f t="shared" ca="1" si="35"/>
        <v>3.3288437871898037E-2</v>
      </c>
      <c r="F117" s="3">
        <f t="shared" ca="1" si="35"/>
        <v>3.3434014417954259E-2</v>
      </c>
      <c r="G117" s="3">
        <f t="shared" ca="1" si="35"/>
        <v>3.358088332363774E-2</v>
      </c>
      <c r="H117" s="3">
        <f t="shared" ca="1" si="35"/>
        <v>3.374917970836773E-2</v>
      </c>
      <c r="I117" s="3">
        <f t="shared" ca="1" si="35"/>
        <v>3.3962854296125243E-2</v>
      </c>
      <c r="J117" s="3">
        <f t="shared" ca="1" si="35"/>
        <v>3.4234932717570339E-2</v>
      </c>
      <c r="K117" s="3">
        <f t="shared" ca="1" si="35"/>
        <v>3.4569031007875159E-2</v>
      </c>
      <c r="L117" s="3">
        <f t="shared" ca="1" si="35"/>
        <v>3.4962222505103321E-2</v>
      </c>
      <c r="M117" s="3">
        <f t="shared" ca="1" si="35"/>
        <v>3.5408292263081821E-2</v>
      </c>
      <c r="N117" s="3">
        <f t="shared" ca="1" si="35"/>
        <v>3.5900215575465889E-2</v>
      </c>
      <c r="O117" s="3">
        <f t="shared" ca="1" si="35"/>
        <v>3.6431859835490583E-2</v>
      </c>
      <c r="P117" s="3">
        <f t="shared" ca="1" si="35"/>
        <v>3.6998488513135426E-2</v>
      </c>
      <c r="Q117" s="3">
        <f t="shared" ca="1" si="35"/>
        <v>3.7595918396883948E-2</v>
      </c>
      <c r="R117" s="3">
        <f t="shared" ca="1" si="34"/>
        <v>3.8219003209340331E-2</v>
      </c>
      <c r="S117" s="3">
        <f t="shared" ca="1" si="34"/>
        <v>3.8860678720023072E-2</v>
      </c>
      <c r="T117" s="3">
        <f t="shared" ca="1" si="34"/>
        <v>3.9512097621627426E-2</v>
      </c>
      <c r="U117" s="3">
        <f t="shared" ca="1" si="34"/>
        <v>4.0163423092090825E-2</v>
      </c>
      <c r="V117" s="3">
        <f t="shared" ca="1" si="34"/>
        <v>4.0805034140732194E-2</v>
      </c>
      <c r="W117" s="3">
        <f t="shared" ca="1" si="34"/>
        <v>4.1428578215995736E-2</v>
      </c>
      <c r="X117" s="3">
        <f t="shared" ca="1" si="34"/>
        <v>4.2027634153929974E-2</v>
      </c>
      <c r="Y117" s="3">
        <f t="shared" ca="1" si="34"/>
        <v>4.2597917153266107E-2</v>
      </c>
      <c r="Z117" s="3">
        <f t="shared" ca="1" si="34"/>
        <v>4.3136688028522614E-2</v>
      </c>
      <c r="AA117" s="3">
        <f t="shared" ca="1" si="34"/>
        <v>4.36419740609124E-2</v>
      </c>
      <c r="AB117" s="3">
        <f t="shared" ca="1" si="34"/>
        <v>4.4112332750805394E-2</v>
      </c>
      <c r="AC117" s="3">
        <f t="shared" ca="1" si="34"/>
        <v>4.454659828741115E-2</v>
      </c>
      <c r="AD117" s="3">
        <f t="shared" ca="1" si="34"/>
        <v>4.494361823378621E-2</v>
      </c>
      <c r="AE117" s="3">
        <f t="shared" ca="1" si="34"/>
        <v>4.5302141163176018E-2</v>
      </c>
      <c r="AF117" s="3">
        <f t="shared" ca="1" si="33"/>
        <v>4.5620689994874078E-2</v>
      </c>
      <c r="AG117" s="3">
        <f t="shared" ca="1" si="33"/>
        <v>4.5897320824362126E-2</v>
      </c>
      <c r="AH117" s="3">
        <f t="shared" ca="1" si="33"/>
        <v>4.6129286563658604E-2</v>
      </c>
      <c r="AI117" s="3">
        <f t="shared" ca="1" si="33"/>
        <v>4.6312780627355637E-2</v>
      </c>
      <c r="AJ117" s="3">
        <f t="shared" ca="1" si="33"/>
        <v>4.6443028400400974E-2</v>
      </c>
      <c r="AK117" s="3">
        <f t="shared" ca="1" si="33"/>
        <v>4.6514734250897069E-2</v>
      </c>
      <c r="AL117" s="3">
        <f t="shared" ca="1" si="33"/>
        <v>4.6522458546883173E-2</v>
      </c>
      <c r="AM117" s="3">
        <f t="shared" ca="1" si="33"/>
        <v>4.6460655577825326E-2</v>
      </c>
      <c r="AN117" s="3">
        <f t="shared" ca="1" si="33"/>
        <v>4.632360088124178E-2</v>
      </c>
      <c r="AO117" s="3">
        <f t="shared" ca="1" si="33"/>
        <v>4.6105256358337843E-2</v>
      </c>
      <c r="AP117" s="3">
        <f t="shared" ca="1" si="33"/>
        <v>4.5799101653192974E-2</v>
      </c>
      <c r="AQ117" s="3">
        <f t="shared" ca="1" si="33"/>
        <v>4.5398048901593824E-2</v>
      </c>
      <c r="AR117" s="3">
        <f t="shared" ca="1" si="33"/>
        <v>4.489457063813751E-2</v>
      </c>
      <c r="AS117" s="3">
        <f t="shared" ca="1" si="33"/>
        <v>4.4280982398594571E-2</v>
      </c>
      <c r="AT117" s="3">
        <f t="shared" ca="1" si="33"/>
        <v>4.3549656857968279E-2</v>
      </c>
      <c r="AU117" s="3">
        <f t="shared" ca="1" si="33"/>
        <v>4.2693202727303863E-2</v>
      </c>
      <c r="AV117" s="3">
        <f t="shared" ca="1" si="33"/>
        <v>4.1705060212286128E-2</v>
      </c>
      <c r="AW117" s="3">
        <f t="shared" ca="1" si="36"/>
        <v>4.058129661506351E-2</v>
      </c>
      <c r="AX117" s="3">
        <f t="shared" ca="1" si="36"/>
        <v>3.9324697240966981E-2</v>
      </c>
      <c r="AY117" s="3">
        <f t="shared" ca="1" si="36"/>
        <v>3.7951606078455748E-2</v>
      </c>
      <c r="AZ117" s="3">
        <f t="shared" ca="1" si="24"/>
        <v>3.6501381745707398E-2</v>
      </c>
      <c r="BC117" s="3">
        <f ca="1">-MC!BC117</f>
        <v>0.555378374362129</v>
      </c>
      <c r="BD117" s="3">
        <f ca="1">-MC!BD117</f>
        <v>0.73197285527090017</v>
      </c>
      <c r="BE117" s="3">
        <f ca="1">-MC!BE117</f>
        <v>-0.82103822337665466</v>
      </c>
    </row>
    <row r="118" spans="1:57" x14ac:dyDescent="0.2">
      <c r="A118" s="3">
        <f t="shared" si="25"/>
        <v>1.0600000000000007</v>
      </c>
      <c r="B118" s="3">
        <f t="shared" ca="1" si="35"/>
        <v>3.5861255541819625E-2</v>
      </c>
      <c r="C118" s="3">
        <f t="shared" ca="1" si="35"/>
        <v>3.4675895251985722E-2</v>
      </c>
      <c r="D118" s="3">
        <f t="shared" ca="1" si="35"/>
        <v>3.4180470061390127E-2</v>
      </c>
      <c r="E118" s="3">
        <f t="shared" ca="1" si="35"/>
        <v>3.4184618391265777E-2</v>
      </c>
      <c r="F118" s="3">
        <f t="shared" ca="1" si="35"/>
        <v>3.4287798456915701E-2</v>
      </c>
      <c r="G118" s="3">
        <f t="shared" ca="1" si="35"/>
        <v>3.4394807902545142E-2</v>
      </c>
      <c r="H118" s="3">
        <f t="shared" ca="1" si="35"/>
        <v>3.4525820697726237E-2</v>
      </c>
      <c r="I118" s="3">
        <f t="shared" ca="1" si="35"/>
        <v>3.4704530131769752E-2</v>
      </c>
      <c r="J118" s="3">
        <f t="shared" ca="1" si="35"/>
        <v>3.4943733597675788E-2</v>
      </c>
      <c r="K118" s="3">
        <f t="shared" ca="1" si="35"/>
        <v>3.5246875432380781E-2</v>
      </c>
      <c r="L118" s="3">
        <f t="shared" ca="1" si="35"/>
        <v>3.5610921838547901E-2</v>
      </c>
      <c r="M118" s="3">
        <f t="shared" ca="1" si="35"/>
        <v>3.6029600013736215E-2</v>
      </c>
      <c r="N118" s="3">
        <f t="shared" ca="1" si="35"/>
        <v>3.6495861338439267E-2</v>
      </c>
      <c r="O118" s="3">
        <f t="shared" ca="1" si="35"/>
        <v>3.700355944086562E-2</v>
      </c>
      <c r="P118" s="3">
        <f t="shared" ca="1" si="35"/>
        <v>3.7547927369731032E-2</v>
      </c>
      <c r="Q118" s="3">
        <f t="shared" ca="1" si="35"/>
        <v>3.8124721463719882E-2</v>
      </c>
      <c r="R118" s="3">
        <f t="shared" ca="1" si="34"/>
        <v>3.8728716269393601E-2</v>
      </c>
      <c r="S118" s="3">
        <f t="shared" ca="1" si="34"/>
        <v>3.9352771495959331E-2</v>
      </c>
      <c r="T118" s="3">
        <f t="shared" ca="1" si="34"/>
        <v>3.9987980088546031E-2</v>
      </c>
      <c r="U118" s="3">
        <f t="shared" ca="1" si="34"/>
        <v>4.062447002807483E-2</v>
      </c>
      <c r="V118" s="3">
        <f t="shared" ca="1" si="34"/>
        <v>4.1252606605814236E-2</v>
      </c>
      <c r="W118" s="3">
        <f t="shared" ca="1" si="34"/>
        <v>4.1864037204416657E-2</v>
      </c>
      <c r="X118" s="3">
        <f t="shared" ca="1" si="34"/>
        <v>4.2452345038936315E-2</v>
      </c>
      <c r="Y118" s="3">
        <f t="shared" ca="1" si="34"/>
        <v>4.301323815723769E-2</v>
      </c>
      <c r="Z118" s="3">
        <f t="shared" ca="1" si="34"/>
        <v>4.3543954854822847E-2</v>
      </c>
      <c r="AA118" s="3">
        <f t="shared" ca="1" si="34"/>
        <v>4.4042495305767662E-2</v>
      </c>
      <c r="AB118" s="3">
        <f t="shared" ca="1" si="34"/>
        <v>4.4507384885992221E-2</v>
      </c>
      <c r="AC118" s="3">
        <f t="shared" ca="1" si="34"/>
        <v>4.4937420360413004E-2</v>
      </c>
      <c r="AD118" s="3">
        <f t="shared" ca="1" si="34"/>
        <v>4.5331409499073959E-2</v>
      </c>
      <c r="AE118" s="3">
        <f t="shared" ca="1" si="34"/>
        <v>4.5688058340743895E-2</v>
      </c>
      <c r="AF118" s="3">
        <f t="shared" ca="1" si="33"/>
        <v>4.6005842155328616E-2</v>
      </c>
      <c r="AG118" s="3">
        <f t="shared" ca="1" si="33"/>
        <v>4.6282762292519312E-2</v>
      </c>
      <c r="AH118" s="3">
        <f t="shared" ca="1" si="33"/>
        <v>4.6516011353229469E-2</v>
      </c>
      <c r="AI118" s="3">
        <f t="shared" ca="1" si="33"/>
        <v>4.6701723771546397E-2</v>
      </c>
      <c r="AJ118" s="3">
        <f t="shared" ca="1" si="33"/>
        <v>4.6835074346032353E-2</v>
      </c>
      <c r="AK118" s="3">
        <f t="shared" ca="1" si="33"/>
        <v>4.6910723819795504E-2</v>
      </c>
      <c r="AL118" s="3">
        <f t="shared" ca="1" si="33"/>
        <v>4.6923189099365929E-2</v>
      </c>
      <c r="AM118" s="3">
        <f t="shared" ca="1" si="33"/>
        <v>4.6866878967329939E-2</v>
      </c>
      <c r="AN118" s="3">
        <f t="shared" ca="1" si="33"/>
        <v>4.6736020189053297E-2</v>
      </c>
      <c r="AO118" s="3">
        <f t="shared" ca="1" si="33"/>
        <v>4.6524522001414895E-2</v>
      </c>
      <c r="AP118" s="3">
        <f t="shared" ca="1" si="33"/>
        <v>4.622580923295902E-2</v>
      </c>
      <c r="AQ118" s="3">
        <f t="shared" ca="1" si="33"/>
        <v>4.5832741417444749E-2</v>
      </c>
      <c r="AR118" s="3">
        <f t="shared" ca="1" si="33"/>
        <v>4.5337743926618108E-2</v>
      </c>
      <c r="AS118" s="3">
        <f t="shared" ca="1" si="33"/>
        <v>4.473308936749977E-2</v>
      </c>
      <c r="AT118" s="3">
        <f t="shared" ca="1" si="33"/>
        <v>4.4011111214511539E-2</v>
      </c>
      <c r="AU118" s="3">
        <f t="shared" ca="1" si="33"/>
        <v>4.31643912733288E-2</v>
      </c>
      <c r="AV118" s="3">
        <f t="shared" ca="1" si="33"/>
        <v>4.2186379417300059E-2</v>
      </c>
      <c r="AW118" s="3">
        <f t="shared" ca="1" si="36"/>
        <v>4.1073235411709992E-2</v>
      </c>
      <c r="AX118" s="3">
        <f t="shared" ca="1" si="36"/>
        <v>3.9827975175922264E-2</v>
      </c>
      <c r="AY118" s="3">
        <f t="shared" ca="1" si="36"/>
        <v>3.8467364174469713E-2</v>
      </c>
      <c r="AZ118" s="3">
        <f t="shared" ca="1" si="24"/>
        <v>3.703147989705774E-2</v>
      </c>
      <c r="BC118" s="3">
        <f ca="1">-MC!BC118</f>
        <v>0.79416146543291788</v>
      </c>
      <c r="BD118" s="3">
        <f ca="1">-MC!BD118</f>
        <v>-0.48912700650611995</v>
      </c>
      <c r="BE118" s="3">
        <f ca="1">-MC!BE118</f>
        <v>-0.73469122896419048</v>
      </c>
    </row>
    <row r="119" spans="1:57" x14ac:dyDescent="0.2">
      <c r="A119" s="3">
        <f t="shared" si="25"/>
        <v>1.0700000000000007</v>
      </c>
      <c r="B119" s="3">
        <f t="shared" ca="1" si="35"/>
        <v>3.5381916140805096E-2</v>
      </c>
      <c r="C119" s="3">
        <f t="shared" ca="1" si="35"/>
        <v>3.4206790580327461E-2</v>
      </c>
      <c r="D119" s="3">
        <f t="shared" ca="1" si="35"/>
        <v>3.3721421564541845E-2</v>
      </c>
      <c r="E119" s="3">
        <f t="shared" ca="1" si="35"/>
        <v>3.3731056973953455E-2</v>
      </c>
      <c r="F119" s="3">
        <f t="shared" ca="1" si="35"/>
        <v>3.3841072047771655E-2</v>
      </c>
      <c r="G119" s="3">
        <f t="shared" ca="1" si="35"/>
        <v>3.3958379865848293E-2</v>
      </c>
      <c r="H119" s="3">
        <f t="shared" ca="1" si="35"/>
        <v>3.4103030818754612E-2</v>
      </c>
      <c r="I119" s="3">
        <f t="shared" ca="1" si="35"/>
        <v>3.4298304841613995E-2</v>
      </c>
      <c r="J119" s="3">
        <f t="shared" ca="1" si="35"/>
        <v>3.455661571709772E-2</v>
      </c>
      <c r="K119" s="3">
        <f t="shared" ca="1" si="35"/>
        <v>3.4881080871705876E-2</v>
      </c>
      <c r="L119" s="3">
        <f t="shared" ca="1" si="35"/>
        <v>3.5268403854826505E-2</v>
      </c>
      <c r="M119" s="3">
        <f t="shared" ca="1" si="35"/>
        <v>3.5712098183155523E-2</v>
      </c>
      <c r="N119" s="3">
        <f t="shared" ca="1" si="35"/>
        <v>3.6204935023530144E-2</v>
      </c>
      <c r="O119" s="3">
        <f t="shared" ca="1" si="35"/>
        <v>3.6740597402550354E-2</v>
      </c>
      <c r="P119" s="3">
        <f t="shared" ca="1" si="35"/>
        <v>3.7314130843640096E-2</v>
      </c>
      <c r="Q119" s="3">
        <f t="shared" ca="1" si="35"/>
        <v>3.7921074357702381E-2</v>
      </c>
      <c r="R119" s="3">
        <f t="shared" ca="1" si="34"/>
        <v>3.8555966874113175E-2</v>
      </c>
      <c r="S119" s="3">
        <f t="shared" ca="1" si="34"/>
        <v>3.9211435864565825E-2</v>
      </c>
      <c r="T119" s="3">
        <f t="shared" ca="1" si="34"/>
        <v>3.9878358514176648E-2</v>
      </c>
      <c r="U119" s="3">
        <f t="shared" ca="1" si="34"/>
        <v>4.0546671532972457E-2</v>
      </c>
      <c r="V119" s="3">
        <f t="shared" ca="1" si="34"/>
        <v>4.1206570263759151E-2</v>
      </c>
      <c r="W119" s="3">
        <f t="shared" ca="1" si="34"/>
        <v>4.1849545608835977E-2</v>
      </c>
      <c r="X119" s="3">
        <f t="shared" ca="1" si="34"/>
        <v>4.2469028428208051E-2</v>
      </c>
      <c r="Y119" s="3">
        <f t="shared" ca="1" si="34"/>
        <v>4.3060562808052795E-2</v>
      </c>
      <c r="Z119" s="3">
        <f t="shared" ca="1" si="34"/>
        <v>4.3621207929636113E-2</v>
      </c>
      <c r="AA119" s="3">
        <f t="shared" ca="1" si="34"/>
        <v>4.4148780256093242E-2</v>
      </c>
      <c r="AB119" s="3">
        <f t="shared" ca="1" si="34"/>
        <v>4.4641616429440235E-2</v>
      </c>
      <c r="AC119" s="3">
        <f t="shared" ca="1" si="34"/>
        <v>4.5098319239468748E-2</v>
      </c>
      <c r="AD119" s="3">
        <f t="shared" ca="1" si="34"/>
        <v>4.5517500104923531E-2</v>
      </c>
      <c r="AE119" s="3">
        <f t="shared" ca="1" si="34"/>
        <v>4.5897665924341177E-2</v>
      </c>
      <c r="AF119" s="3">
        <f t="shared" ca="1" si="33"/>
        <v>4.62370876728544E-2</v>
      </c>
      <c r="AG119" s="3">
        <f t="shared" ca="1" si="33"/>
        <v>4.6533555339600206E-2</v>
      </c>
      <c r="AH119" s="3">
        <f t="shared" ca="1" si="33"/>
        <v>4.6784044737541788E-2</v>
      </c>
      <c r="AI119" s="3">
        <f t="shared" ca="1" si="33"/>
        <v>4.6984474984686692E-2</v>
      </c>
      <c r="AJ119" s="3">
        <f t="shared" ca="1" si="33"/>
        <v>4.7129813928982162E-2</v>
      </c>
      <c r="AK119" s="3">
        <f t="shared" ca="1" si="33"/>
        <v>4.7214522188354431E-2</v>
      </c>
      <c r="AL119" s="3">
        <f t="shared" ca="1" si="33"/>
        <v>4.7232916663459662E-2</v>
      </c>
      <c r="AM119" s="3">
        <f t="shared" ca="1" si="33"/>
        <v>4.7179204061241639E-2</v>
      </c>
      <c r="AN119" s="3">
        <f t="shared" ca="1" si="33"/>
        <v>4.7047405793612801E-2</v>
      </c>
      <c r="AO119" s="3">
        <f t="shared" ca="1" si="33"/>
        <v>4.6831221886644112E-2</v>
      </c>
      <c r="AP119" s="3">
        <f t="shared" ca="1" si="33"/>
        <v>4.6523865894157523E-2</v>
      </c>
      <c r="AQ119" s="3">
        <f t="shared" ca="1" si="33"/>
        <v>4.6117988353210689E-2</v>
      </c>
      <c r="AR119" s="3">
        <f t="shared" ca="1" si="33"/>
        <v>4.5605811053923237E-2</v>
      </c>
      <c r="AS119" s="3">
        <f t="shared" ca="1" si="33"/>
        <v>4.4979407245672016E-2</v>
      </c>
      <c r="AT119" s="3">
        <f t="shared" ca="1" si="33"/>
        <v>4.4230914944744223E-2</v>
      </c>
      <c r="AU119" s="3">
        <f t="shared" ca="1" si="33"/>
        <v>4.335273327944876E-2</v>
      </c>
      <c r="AV119" s="3">
        <f t="shared" ca="1" si="33"/>
        <v>4.2338166943249912E-2</v>
      </c>
      <c r="AW119" s="3">
        <f t="shared" ca="1" si="36"/>
        <v>4.1183314424129196E-2</v>
      </c>
      <c r="AX119" s="3">
        <f t="shared" ca="1" si="36"/>
        <v>3.989126956926646E-2</v>
      </c>
      <c r="AY119" s="3">
        <f t="shared" ca="1" si="36"/>
        <v>3.8479068763719891E-2</v>
      </c>
      <c r="AZ119" s="3">
        <f t="shared" ca="1" si="24"/>
        <v>3.6987300289949267E-2</v>
      </c>
      <c r="BC119" s="3">
        <f ca="1">-MC!BC119</f>
        <v>-1.4776009640885768E-2</v>
      </c>
      <c r="BD119" s="3">
        <f ca="1">-MC!BD119</f>
        <v>0.9373604576840302</v>
      </c>
      <c r="BE119" s="3">
        <f ca="1">-MC!BE119</f>
        <v>0.23734321913598322</v>
      </c>
    </row>
    <row r="120" spans="1:57" x14ac:dyDescent="0.2">
      <c r="A120" s="3">
        <f t="shared" si="25"/>
        <v>1.0800000000000007</v>
      </c>
      <c r="B120" s="3">
        <f t="shared" ca="1" si="35"/>
        <v>3.515125081863938E-2</v>
      </c>
      <c r="C120" s="3">
        <f t="shared" ca="1" si="35"/>
        <v>3.4055419230645922E-2</v>
      </c>
      <c r="D120" s="3">
        <f t="shared" ca="1" si="35"/>
        <v>3.3637240283444815E-2</v>
      </c>
      <c r="E120" s="3">
        <f t="shared" ca="1" si="35"/>
        <v>3.3698316265718342E-2</v>
      </c>
      <c r="F120" s="3">
        <f t="shared" ca="1" si="35"/>
        <v>3.3850402206429105E-2</v>
      </c>
      <c r="G120" s="3">
        <f t="shared" ca="1" si="35"/>
        <v>3.4003020638394756E-2</v>
      </c>
      <c r="H120" s="3">
        <f t="shared" ca="1" si="35"/>
        <v>3.4176631375294038E-2</v>
      </c>
      <c r="I120" s="3">
        <f t="shared" ca="1" si="35"/>
        <v>3.4394640390552227E-2</v>
      </c>
      <c r="J120" s="3">
        <f t="shared" ca="1" si="35"/>
        <v>3.4669617788121748E-2</v>
      </c>
      <c r="K120" s="3">
        <f t="shared" ca="1" si="35"/>
        <v>3.5004894166821718E-2</v>
      </c>
      <c r="L120" s="3">
        <f t="shared" ca="1" si="35"/>
        <v>3.5397450199825382E-2</v>
      </c>
      <c r="M120" s="3">
        <f t="shared" ca="1" si="35"/>
        <v>3.5841125189921767E-2</v>
      </c>
      <c r="N120" s="3">
        <f t="shared" ca="1" si="35"/>
        <v>3.6329049080144851E-2</v>
      </c>
      <c r="O120" s="3">
        <f t="shared" ca="1" si="35"/>
        <v>3.6855272754624496E-2</v>
      </c>
      <c r="P120" s="3">
        <f t="shared" ca="1" si="35"/>
        <v>3.7415192413055139E-2</v>
      </c>
      <c r="Q120" s="3">
        <f t="shared" ca="1" si="35"/>
        <v>3.8004668170382491E-2</v>
      </c>
      <c r="R120" s="3">
        <f t="shared" ca="1" si="34"/>
        <v>3.8618542204002598E-2</v>
      </c>
      <c r="S120" s="3">
        <f t="shared" ca="1" si="34"/>
        <v>3.9249748875257139E-2</v>
      </c>
      <c r="T120" s="3">
        <f t="shared" ca="1" si="34"/>
        <v>3.9889488896644308E-2</v>
      </c>
      <c r="U120" s="3">
        <f t="shared" ca="1" si="34"/>
        <v>4.0528046931357344E-2</v>
      </c>
      <c r="V120" s="3">
        <f t="shared" ca="1" si="34"/>
        <v>4.1155987440713852E-2</v>
      </c>
      <c r="W120" s="3">
        <f t="shared" ca="1" si="34"/>
        <v>4.17651837267781E-2</v>
      </c>
      <c r="X120" s="3">
        <f t="shared" ca="1" si="34"/>
        <v>4.2349452859985488E-2</v>
      </c>
      <c r="Y120" s="3">
        <f t="shared" ca="1" si="34"/>
        <v>4.2904713459387511E-2</v>
      </c>
      <c r="Z120" s="3">
        <f t="shared" ca="1" si="34"/>
        <v>4.3428384297691941E-2</v>
      </c>
      <c r="AA120" s="3">
        <f t="shared" ca="1" si="34"/>
        <v>4.3918636824246238E-2</v>
      </c>
      <c r="AB120" s="3">
        <f t="shared" ca="1" si="34"/>
        <v>4.4374157639950111E-2</v>
      </c>
      <c r="AC120" s="3">
        <f t="shared" ca="1" si="34"/>
        <v>4.4793894309559046E-2</v>
      </c>
      <c r="AD120" s="3">
        <f t="shared" ca="1" si="34"/>
        <v>4.5176800642352043E-2</v>
      </c>
      <c r="AE120" s="3">
        <f t="shared" ca="1" si="34"/>
        <v>4.5521723091154778E-2</v>
      </c>
      <c r="AF120" s="3">
        <f t="shared" ca="1" si="33"/>
        <v>4.5827266992623399E-2</v>
      </c>
      <c r="AG120" s="3">
        <f t="shared" ca="1" si="33"/>
        <v>4.6091549664404916E-2</v>
      </c>
      <c r="AH120" s="3">
        <f t="shared" ca="1" si="33"/>
        <v>4.6311868958561764E-2</v>
      </c>
      <c r="AI120" s="3">
        <f t="shared" ca="1" si="33"/>
        <v>4.6484467641943118E-2</v>
      </c>
      <c r="AJ120" s="3">
        <f t="shared" ca="1" si="33"/>
        <v>4.6604645546002021E-2</v>
      </c>
      <c r="AK120" s="3">
        <f t="shared" ca="1" si="33"/>
        <v>4.666720196348105E-2</v>
      </c>
      <c r="AL120" s="3">
        <f t="shared" ca="1" si="33"/>
        <v>4.6666792545379192E-2</v>
      </c>
      <c r="AM120" s="3">
        <f t="shared" ca="1" si="33"/>
        <v>4.6597960655053616E-2</v>
      </c>
      <c r="AN120" s="3">
        <f t="shared" ca="1" si="33"/>
        <v>4.6455061071428473E-2</v>
      </c>
      <c r="AO120" s="3">
        <f t="shared" ca="1" si="33"/>
        <v>4.6232123366100622E-2</v>
      </c>
      <c r="AP120" s="3">
        <f t="shared" ca="1" si="33"/>
        <v>4.5922688661342213E-2</v>
      </c>
      <c r="AQ120" s="3">
        <f t="shared" ca="1" si="33"/>
        <v>4.5519737403423112E-2</v>
      </c>
      <c r="AR120" s="3">
        <f t="shared" ca="1" si="33"/>
        <v>4.5015826682928327E-2</v>
      </c>
      <c r="AS120" s="3">
        <f t="shared" ca="1" si="33"/>
        <v>4.4403369267193175E-2</v>
      </c>
      <c r="AT120" s="3">
        <f t="shared" ca="1" si="33"/>
        <v>4.3674846767597746E-2</v>
      </c>
      <c r="AU120" s="3">
        <f t="shared" ca="1" si="33"/>
        <v>4.2823015182646196E-2</v>
      </c>
      <c r="AV120" s="3">
        <f t="shared" ca="1" si="33"/>
        <v>4.1841574501582372E-2</v>
      </c>
      <c r="AW120" s="3">
        <f t="shared" ca="1" si="36"/>
        <v>4.0727103516799111E-2</v>
      </c>
      <c r="AX120" s="3">
        <f t="shared" ca="1" si="36"/>
        <v>3.9483316660758765E-2</v>
      </c>
      <c r="AY120" s="3">
        <f t="shared" ca="1" si="36"/>
        <v>3.8128064834101562E-2</v>
      </c>
      <c r="AZ120" s="3">
        <f t="shared" ca="1" si="24"/>
        <v>3.6703061581643985E-2</v>
      </c>
      <c r="BC120" s="3">
        <f ca="1">-MC!BC120</f>
        <v>-0.37841506681915327</v>
      </c>
      <c r="BD120" s="3">
        <f ca="1">-MC!BD120</f>
        <v>-0.80800179865764221</v>
      </c>
      <c r="BE120" s="3">
        <f ca="1">-MC!BE120</f>
        <v>0.5287388668174815</v>
      </c>
    </row>
    <row r="121" spans="1:57" x14ac:dyDescent="0.2">
      <c r="A121" s="3">
        <f t="shared" si="25"/>
        <v>1.0900000000000007</v>
      </c>
      <c r="B121" s="3">
        <f t="shared" ca="1" si="35"/>
        <v>3.440475658288375E-2</v>
      </c>
      <c r="C121" s="3">
        <f t="shared" ca="1" si="35"/>
        <v>3.3089817290564129E-2</v>
      </c>
      <c r="D121" s="3">
        <f t="shared" ca="1" si="35"/>
        <v>3.2474180238569274E-2</v>
      </c>
      <c r="E121" s="3">
        <f t="shared" ca="1" si="35"/>
        <v>3.23546378943316E-2</v>
      </c>
      <c r="F121" s="3">
        <f t="shared" ca="1" si="35"/>
        <v>3.2347884932772672E-2</v>
      </c>
      <c r="G121" s="3">
        <f t="shared" ca="1" si="35"/>
        <v>3.2364644602020307E-2</v>
      </c>
      <c r="H121" s="3">
        <f t="shared" ca="1" si="35"/>
        <v>3.2424415734106114E-2</v>
      </c>
      <c r="I121" s="3">
        <f t="shared" ca="1" si="35"/>
        <v>3.2549366209358374E-2</v>
      </c>
      <c r="J121" s="3">
        <f t="shared" ca="1" si="35"/>
        <v>3.2750858852972922E-2</v>
      </c>
      <c r="K121" s="3">
        <f t="shared" ca="1" si="35"/>
        <v>3.3031073978058705E-2</v>
      </c>
      <c r="L121" s="3">
        <f t="shared" ca="1" si="35"/>
        <v>3.3385905617761849E-2</v>
      </c>
      <c r="M121" s="3">
        <f t="shared" ca="1" si="35"/>
        <v>3.3808154783708071E-2</v>
      </c>
      <c r="N121" s="3">
        <f t="shared" ca="1" si="35"/>
        <v>3.428994563969627E-2</v>
      </c>
      <c r="O121" s="3">
        <f t="shared" ca="1" si="35"/>
        <v>3.4824331846702507E-2</v>
      </c>
      <c r="P121" s="3">
        <f t="shared" ca="1" si="35"/>
        <v>3.540569495218867E-2</v>
      </c>
      <c r="Q121" s="3">
        <f t="shared" ca="1" si="35"/>
        <v>3.6028851080964201E-2</v>
      </c>
      <c r="R121" s="3">
        <f t="shared" ca="1" si="34"/>
        <v>3.6687580994219302E-2</v>
      </c>
      <c r="S121" s="3">
        <f t="shared" ca="1" si="34"/>
        <v>3.7373761538640166E-2</v>
      </c>
      <c r="T121" s="3">
        <f t="shared" ca="1" si="34"/>
        <v>3.8077552705564052E-2</v>
      </c>
      <c r="U121" s="3">
        <f t="shared" ca="1" si="34"/>
        <v>3.8788222797599033E-2</v>
      </c>
      <c r="V121" s="3">
        <f t="shared" ca="1" si="34"/>
        <v>3.9495340923140991E-2</v>
      </c>
      <c r="W121" s="3">
        <f t="shared" ca="1" si="34"/>
        <v>4.0189798123174039E-2</v>
      </c>
      <c r="X121" s="3">
        <f t="shared" ca="1" si="34"/>
        <v>4.0864432707954222E-2</v>
      </c>
      <c r="Y121" s="3">
        <f t="shared" ca="1" si="34"/>
        <v>4.1514172793519967E-2</v>
      </c>
      <c r="Z121" s="3">
        <f t="shared" ca="1" si="34"/>
        <v>4.2135431914857829E-2</v>
      </c>
      <c r="AA121" s="3">
        <f t="shared" ca="1" si="34"/>
        <v>4.2725371669922435E-2</v>
      </c>
      <c r="AB121" s="3">
        <f t="shared" ca="1" si="34"/>
        <v>4.3281663777760229E-2</v>
      </c>
      <c r="AC121" s="3">
        <f t="shared" ca="1" si="34"/>
        <v>4.3802235793343476E-2</v>
      </c>
      <c r="AD121" s="3">
        <f t="shared" ca="1" si="34"/>
        <v>4.4285019122702003E-2</v>
      </c>
      <c r="AE121" s="3">
        <f t="shared" ca="1" si="34"/>
        <v>4.4727834932036775E-2</v>
      </c>
      <c r="AF121" s="3">
        <f t="shared" ca="1" si="33"/>
        <v>4.5128258041808582E-2</v>
      </c>
      <c r="AG121" s="3">
        <f t="shared" ca="1" si="33"/>
        <v>4.5483368255327741E-2</v>
      </c>
      <c r="AH121" s="3">
        <f t="shared" ca="1" si="33"/>
        <v>4.5789420758892287E-2</v>
      </c>
      <c r="AI121" s="3">
        <f t="shared" ca="1" si="33"/>
        <v>4.6041617397827812E-2</v>
      </c>
      <c r="AJ121" s="3">
        <f t="shared" ca="1" si="33"/>
        <v>4.623422538386087E-2</v>
      </c>
      <c r="AK121" s="3">
        <f t="shared" ca="1" si="33"/>
        <v>4.6361017949002402E-2</v>
      </c>
      <c r="AL121" s="3">
        <f t="shared" ca="1" si="33"/>
        <v>4.6415624715657154E-2</v>
      </c>
      <c r="AM121" s="3">
        <f t="shared" ca="1" si="33"/>
        <v>4.6391560900749133E-2</v>
      </c>
      <c r="AN121" s="3">
        <f t="shared" ca="1" si="33"/>
        <v>4.6282149836726003E-2</v>
      </c>
      <c r="AO121" s="3">
        <f t="shared" ca="1" si="33"/>
        <v>4.60803858641105E-2</v>
      </c>
      <c r="AP121" s="3">
        <f t="shared" ca="1" si="33"/>
        <v>4.5778772983381719E-2</v>
      </c>
      <c r="AQ121" s="3">
        <f t="shared" ca="1" si="33"/>
        <v>4.5369256920788303E-2</v>
      </c>
      <c r="AR121" s="3">
        <f t="shared" ca="1" si="33"/>
        <v>4.4843365414672001E-2</v>
      </c>
      <c r="AS121" s="3">
        <f t="shared" ca="1" si="33"/>
        <v>4.4192486094810801E-2</v>
      </c>
      <c r="AT121" s="3">
        <f t="shared" ca="1" si="33"/>
        <v>4.3408079696121232E-2</v>
      </c>
      <c r="AU121" s="3">
        <f t="shared" ca="1" si="33"/>
        <v>4.2481895118755907E-2</v>
      </c>
      <c r="AV121" s="3">
        <f t="shared" ca="1" si="33"/>
        <v>4.1406664610852351E-2</v>
      </c>
      <c r="AW121" s="3">
        <f t="shared" ca="1" si="36"/>
        <v>4.0178085337773659E-2</v>
      </c>
      <c r="AX121" s="3">
        <f t="shared" ca="1" si="36"/>
        <v>3.8799131458812169E-2</v>
      </c>
      <c r="AY121" s="3">
        <f t="shared" ca="1" si="36"/>
        <v>3.7287109868067173E-2</v>
      </c>
      <c r="AZ121" s="3">
        <f t="shared" ca="1" si="24"/>
        <v>3.5683275805557746E-2</v>
      </c>
      <c r="BC121" s="3">
        <f ca="1">-MC!BC121</f>
        <v>-1.7077016347816105</v>
      </c>
      <c r="BD121" s="3">
        <f ca="1">-MC!BD121</f>
        <v>1.8836263671015105</v>
      </c>
      <c r="BE121" s="3">
        <f ca="1">-MC!BE121</f>
        <v>-2.1965446429229072</v>
      </c>
    </row>
    <row r="122" spans="1:57" x14ac:dyDescent="0.2">
      <c r="A122" s="3">
        <f t="shared" si="25"/>
        <v>1.1000000000000008</v>
      </c>
      <c r="B122" s="3">
        <f t="shared" ca="1" si="35"/>
        <v>3.4160596829697812E-2</v>
      </c>
      <c r="C122" s="3">
        <f t="shared" ca="1" si="35"/>
        <v>3.29065963496716E-2</v>
      </c>
      <c r="D122" s="3">
        <f t="shared" ca="1" si="35"/>
        <v>3.2342802441431048E-2</v>
      </c>
      <c r="E122" s="3">
        <f t="shared" ca="1" si="35"/>
        <v>3.2262612872714209E-2</v>
      </c>
      <c r="F122" s="3">
        <f t="shared" ca="1" si="35"/>
        <v>3.2288807318000032E-2</v>
      </c>
      <c r="G122" s="3">
        <f t="shared" ca="1" si="35"/>
        <v>3.2334486638998669E-2</v>
      </c>
      <c r="H122" s="3">
        <f t="shared" ca="1" si="35"/>
        <v>3.241940327607698E-2</v>
      </c>
      <c r="I122" s="3">
        <f t="shared" ca="1" si="35"/>
        <v>3.2565707764964376E-2</v>
      </c>
      <c r="J122" s="3">
        <f t="shared" ca="1" si="35"/>
        <v>3.2784776924172421E-2</v>
      </c>
      <c r="K122" s="3">
        <f t="shared" ca="1" si="35"/>
        <v>3.307886218622489E-2</v>
      </c>
      <c r="L122" s="3">
        <f t="shared" ca="1" si="35"/>
        <v>3.3443992043429412E-2</v>
      </c>
      <c r="M122" s="3">
        <f t="shared" ca="1" si="35"/>
        <v>3.3873149998698338E-2</v>
      </c>
      <c r="N122" s="3">
        <f t="shared" ca="1" si="35"/>
        <v>3.4358674739928451E-2</v>
      </c>
      <c r="O122" s="3">
        <f t="shared" ca="1" si="35"/>
        <v>3.4893842488571782E-2</v>
      </c>
      <c r="P122" s="3">
        <f t="shared" ca="1" si="35"/>
        <v>3.5473239685310951E-2</v>
      </c>
      <c r="Q122" s="3">
        <f t="shared" ca="1" si="35"/>
        <v>3.6091858248509114E-2</v>
      </c>
      <c r="R122" s="3">
        <f t="shared" ca="1" si="34"/>
        <v>3.674363773339296E-2</v>
      </c>
      <c r="S122" s="3">
        <f t="shared" ca="1" si="34"/>
        <v>3.7420617940074473E-2</v>
      </c>
      <c r="T122" s="3">
        <f t="shared" ca="1" si="34"/>
        <v>3.8113138758152823E-2</v>
      </c>
      <c r="U122" s="3">
        <f t="shared" ca="1" si="34"/>
        <v>3.8810672682015546E-2</v>
      </c>
      <c r="V122" s="3">
        <f t="shared" ca="1" si="34"/>
        <v>3.9503013861184981E-2</v>
      </c>
      <c r="W122" s="3">
        <f t="shared" ca="1" si="34"/>
        <v>4.0181291277794455E-2</v>
      </c>
      <c r="X122" s="3">
        <f t="shared" ca="1" si="34"/>
        <v>4.0838584379275351E-2</v>
      </c>
      <c r="Y122" s="3">
        <f t="shared" ca="1" si="34"/>
        <v>4.1470050616170206E-2</v>
      </c>
      <c r="Z122" s="3">
        <f t="shared" ca="1" si="34"/>
        <v>4.2072318325682284E-2</v>
      </c>
      <c r="AA122" s="3">
        <f t="shared" ca="1" si="34"/>
        <v>4.2642759285975523E-2</v>
      </c>
      <c r="AB122" s="3">
        <f t="shared" ca="1" si="34"/>
        <v>4.3179250363895874E-2</v>
      </c>
      <c r="AC122" s="3">
        <f t="shared" ca="1" si="34"/>
        <v>4.3679919188974382E-2</v>
      </c>
      <c r="AD122" s="3">
        <f t="shared" ca="1" si="34"/>
        <v>4.4142894838535562E-2</v>
      </c>
      <c r="AE122" s="3">
        <f t="shared" ca="1" si="34"/>
        <v>4.4566193219775604E-2</v>
      </c>
      <c r="AF122" s="3">
        <f t="shared" ca="1" si="33"/>
        <v>4.4947578629208472E-2</v>
      </c>
      <c r="AG122" s="3">
        <f t="shared" ca="1" si="33"/>
        <v>4.5284313384990602E-2</v>
      </c>
      <c r="AH122" s="3">
        <f t="shared" ca="1" si="33"/>
        <v>4.557283017475177E-2</v>
      </c>
      <c r="AI122" s="3">
        <f t="shared" ca="1" si="33"/>
        <v>4.5808510220541297E-2</v>
      </c>
      <c r="AJ122" s="3">
        <f t="shared" ca="1" si="33"/>
        <v>4.5985808377750501E-2</v>
      </c>
      <c r="AK122" s="3">
        <f t="shared" ca="1" si="33"/>
        <v>4.6098691950512784E-2</v>
      </c>
      <c r="AL122" s="3">
        <f t="shared" ca="1" si="33"/>
        <v>4.614098462249322E-2</v>
      </c>
      <c r="AM122" s="3">
        <f t="shared" ca="1" si="33"/>
        <v>4.6106393530393162E-2</v>
      </c>
      <c r="AN122" s="3">
        <f t="shared" ca="1" si="33"/>
        <v>4.5988430616703158E-2</v>
      </c>
      <c r="AO122" s="3">
        <f t="shared" ca="1" si="33"/>
        <v>4.5780275085268815E-2</v>
      </c>
      <c r="AP122" s="3">
        <f t="shared" ca="1" si="33"/>
        <v>4.5474613995022964E-2</v>
      </c>
      <c r="AQ122" s="3">
        <f t="shared" ca="1" si="33"/>
        <v>4.506357859175994E-2</v>
      </c>
      <c r="AR122" s="3">
        <f t="shared" ca="1" si="33"/>
        <v>4.4538887478083294E-2</v>
      </c>
      <c r="AS122" s="3">
        <f t="shared" ca="1" si="33"/>
        <v>4.3892123363646923E-2</v>
      </c>
      <c r="AT122" s="3">
        <f t="shared" ca="1" si="33"/>
        <v>4.3114946514677385E-2</v>
      </c>
      <c r="AU122" s="3">
        <f t="shared" ca="1" si="33"/>
        <v>4.2199319652332E-2</v>
      </c>
      <c r="AV122" s="3">
        <f t="shared" ca="1" si="33"/>
        <v>4.1138229138134863E-2</v>
      </c>
      <c r="AW122" s="3">
        <f t="shared" ca="1" si="36"/>
        <v>3.9927713469707894E-2</v>
      </c>
      <c r="AX122" s="3">
        <f t="shared" ca="1" si="36"/>
        <v>3.8571230590717327E-2</v>
      </c>
      <c r="AY122" s="3">
        <f t="shared" ca="1" si="36"/>
        <v>3.7086765234967754E-2</v>
      </c>
      <c r="AZ122" s="3">
        <f t="shared" ca="1" si="24"/>
        <v>3.5516784856907409E-2</v>
      </c>
      <c r="BC122" s="3">
        <f ca="1">-MC!BC122</f>
        <v>-0.19396757472056869</v>
      </c>
      <c r="BD122" s="3">
        <f ca="1">-MC!BD122</f>
        <v>-0.33972397340916149</v>
      </c>
      <c r="BE122" s="3">
        <f ca="1">-MC!BE122</f>
        <v>0.45036035674265751</v>
      </c>
    </row>
    <row r="123" spans="1:57" x14ac:dyDescent="0.2">
      <c r="A123" s="3">
        <f t="shared" si="25"/>
        <v>1.1100000000000008</v>
      </c>
      <c r="B123" s="3">
        <f t="shared" ca="1" si="35"/>
        <v>3.4188612206615454E-2</v>
      </c>
      <c r="C123" s="3">
        <f t="shared" ca="1" si="35"/>
        <v>3.2913615760100809E-2</v>
      </c>
      <c r="D123" s="3">
        <f t="shared" ca="1" si="35"/>
        <v>3.2326668872005034E-2</v>
      </c>
      <c r="E123" s="3">
        <f t="shared" ca="1" si="35"/>
        <v>3.2217716213815611E-2</v>
      </c>
      <c r="F123" s="3">
        <f t="shared" ca="1" si="35"/>
        <v>3.2215300321308114E-2</v>
      </c>
      <c r="G123" s="3">
        <f t="shared" ca="1" si="35"/>
        <v>3.2234609199128857E-2</v>
      </c>
      <c r="H123" s="3">
        <f t="shared" ca="1" si="35"/>
        <v>3.2295395486380003E-2</v>
      </c>
      <c r="I123" s="3">
        <f t="shared" ca="1" si="35"/>
        <v>3.2419545010409168E-2</v>
      </c>
      <c r="J123" s="3">
        <f t="shared" ca="1" si="35"/>
        <v>3.2618201735024333E-2</v>
      </c>
      <c r="K123" s="3">
        <f t="shared" ca="1" si="35"/>
        <v>3.2893441488417816E-2</v>
      </c>
      <c r="L123" s="3">
        <f t="shared" ca="1" si="35"/>
        <v>3.3241180192160012E-2</v>
      </c>
      <c r="M123" s="3">
        <f t="shared" ca="1" si="35"/>
        <v>3.3654336490564846E-2</v>
      </c>
      <c r="N123" s="3">
        <f t="shared" ca="1" si="35"/>
        <v>3.4125215765813337E-2</v>
      </c>
      <c r="O123" s="3">
        <f t="shared" ca="1" si="35"/>
        <v>3.4647068455947116E-2</v>
      </c>
      <c r="P123" s="3">
        <f t="shared" ca="1" si="35"/>
        <v>3.5214437322334952E-2</v>
      </c>
      <c r="Q123" s="3">
        <f t="shared" ca="1" si="35"/>
        <v>3.5822241746362116E-2</v>
      </c>
      <c r="R123" s="3">
        <f t="shared" ca="1" si="34"/>
        <v>3.6464332169938343E-2</v>
      </c>
      <c r="S123" s="3">
        <f t="shared" ca="1" si="34"/>
        <v>3.7132663694956845E-2</v>
      </c>
      <c r="T123" s="3">
        <f t="shared" ca="1" si="34"/>
        <v>3.7817508604607836E-2</v>
      </c>
      <c r="U123" s="3">
        <f t="shared" ca="1" si="34"/>
        <v>3.8508296011503997E-2</v>
      </c>
      <c r="V123" s="3">
        <f t="shared" ca="1" si="34"/>
        <v>3.9194797373753337E-2</v>
      </c>
      <c r="W123" s="3">
        <f t="shared" ca="1" si="34"/>
        <v>3.9868131688017672E-2</v>
      </c>
      <c r="X123" s="3">
        <f t="shared" ca="1" si="34"/>
        <v>4.0521371312309026E-2</v>
      </c>
      <c r="Y123" s="3">
        <f t="shared" ca="1" si="34"/>
        <v>4.1149654750487083E-2</v>
      </c>
      <c r="Z123" s="3">
        <f t="shared" ca="1" si="34"/>
        <v>4.1749577058990406E-2</v>
      </c>
      <c r="AA123" s="3">
        <f t="shared" ca="1" si="34"/>
        <v>4.2318472105002794E-2</v>
      </c>
      <c r="AB123" s="3">
        <f t="shared" ca="1" si="34"/>
        <v>4.2854173811163652E-2</v>
      </c>
      <c r="AC123" s="3">
        <f t="shared" ca="1" si="34"/>
        <v>4.335476184295628E-2</v>
      </c>
      <c r="AD123" s="3">
        <f t="shared" ca="1" si="34"/>
        <v>4.3818314899852627E-2</v>
      </c>
      <c r="AE123" s="3">
        <f t="shared" ca="1" si="34"/>
        <v>4.4242795534204037E-2</v>
      </c>
      <c r="AF123" s="3">
        <f t="shared" ca="1" si="34"/>
        <v>4.4625909388812252E-2</v>
      </c>
      <c r="AG123" s="3">
        <f t="shared" ca="1" si="34"/>
        <v>4.496485320586828E-2</v>
      </c>
      <c r="AH123" s="3">
        <f t="shared" ref="AH123:AW138" ca="1" si="37">AH122+AH$2*$B$7+(AH$3*$BC123+AH$4*$BD123+AH$5*$BE123)*SQRT($B$7)+(AI122-AH122)/(AI$11-AH$11)*$B$7</f>
        <v>4.5255989221300259E-2</v>
      </c>
      <c r="AI123" s="3">
        <f t="shared" ca="1" si="37"/>
        <v>4.5494630208678777E-2</v>
      </c>
      <c r="AJ123" s="3">
        <f t="shared" ca="1" si="37"/>
        <v>4.5675170805087838E-2</v>
      </c>
      <c r="AK123" s="3">
        <f t="shared" ca="1" si="37"/>
        <v>4.5791524396024824E-2</v>
      </c>
      <c r="AL123" s="3">
        <f t="shared" ca="1" si="37"/>
        <v>4.5837460693044216E-2</v>
      </c>
      <c r="AM123" s="3">
        <f t="shared" ca="1" si="37"/>
        <v>4.5806630695888778E-2</v>
      </c>
      <c r="AN123" s="3">
        <f t="shared" ca="1" si="37"/>
        <v>4.5692486891616299E-2</v>
      </c>
      <c r="AO123" s="3">
        <f t="shared" ca="1" si="37"/>
        <v>4.548814532075663E-2</v>
      </c>
      <c r="AP123" s="3">
        <f t="shared" ca="1" si="37"/>
        <v>4.5186228159376909E-2</v>
      </c>
      <c r="AQ123" s="3">
        <f t="shared" ca="1" si="37"/>
        <v>4.4778804289170256E-2</v>
      </c>
      <c r="AR123" s="3">
        <f t="shared" ca="1" si="37"/>
        <v>4.4257535270773064E-2</v>
      </c>
      <c r="AS123" s="3">
        <f t="shared" ca="1" si="37"/>
        <v>4.3613950992202548E-2</v>
      </c>
      <c r="AT123" s="3">
        <f t="shared" ca="1" si="37"/>
        <v>4.2839663546247964E-2</v>
      </c>
      <c r="AU123" s="3">
        <f t="shared" ca="1" si="37"/>
        <v>4.1926602290377715E-2</v>
      </c>
      <c r="AV123" s="3">
        <f t="shared" ca="1" si="37"/>
        <v>4.0867761453338675E-2</v>
      </c>
      <c r="AW123" s="3">
        <f t="shared" ca="1" si="36"/>
        <v>3.9659275723512626E-2</v>
      </c>
      <c r="AX123" s="3">
        <f t="shared" ca="1" si="36"/>
        <v>3.8304842719505093E-2</v>
      </c>
      <c r="AY123" s="3">
        <f t="shared" ca="1" si="36"/>
        <v>3.6822887711779197E-2</v>
      </c>
      <c r="AZ123" s="3">
        <f t="shared" ca="1" si="24"/>
        <v>3.5256692185393422E-2</v>
      </c>
      <c r="BC123" s="3">
        <f ca="1">-MC!BC123</f>
        <v>-0.41044517295751159</v>
      </c>
      <c r="BD123" s="3">
        <f ca="1">-MC!BD123</f>
        <v>-0.23755520040297284</v>
      </c>
      <c r="BE123" s="3">
        <f ca="1">-MC!BE123</f>
        <v>-0.48951180437027109</v>
      </c>
    </row>
    <row r="124" spans="1:57" x14ac:dyDescent="0.2">
      <c r="A124" s="3">
        <f t="shared" si="25"/>
        <v>1.1200000000000008</v>
      </c>
      <c r="B124" s="3">
        <f t="shared" ca="1" si="35"/>
        <v>3.5864220516163808E-2</v>
      </c>
      <c r="C124" s="3">
        <f t="shared" ca="1" si="35"/>
        <v>3.4416324613126284E-2</v>
      </c>
      <c r="D124" s="3">
        <f t="shared" ca="1" si="35"/>
        <v>3.3669496049329277E-2</v>
      </c>
      <c r="E124" s="3">
        <f t="shared" ca="1" si="35"/>
        <v>3.3409826055334393E-2</v>
      </c>
      <c r="F124" s="3">
        <f t="shared" ca="1" si="35"/>
        <v>3.3270961850020375E-2</v>
      </c>
      <c r="G124" s="3">
        <f t="shared" ca="1" si="35"/>
        <v>3.3169552178259433E-2</v>
      </c>
      <c r="H124" s="3">
        <f t="shared" ca="1" si="35"/>
        <v>3.3124759915920433E-2</v>
      </c>
      <c r="I124" s="3">
        <f t="shared" ca="1" si="35"/>
        <v>3.3157622155216511E-2</v>
      </c>
      <c r="J124" s="3">
        <f t="shared" ca="1" si="35"/>
        <v>3.3278466486433282E-2</v>
      </c>
      <c r="K124" s="3">
        <f t="shared" ca="1" si="35"/>
        <v>3.3488609730277223E-2</v>
      </c>
      <c r="L124" s="3">
        <f t="shared" ca="1" si="35"/>
        <v>3.3783271527998038E-2</v>
      </c>
      <c r="M124" s="3">
        <f t="shared" ca="1" si="35"/>
        <v>3.4154721632542621E-2</v>
      </c>
      <c r="N124" s="3">
        <f t="shared" ca="1" si="35"/>
        <v>3.4594647606996078E-2</v>
      </c>
      <c r="O124" s="3">
        <f t="shared" ca="1" si="35"/>
        <v>3.5095689084245339E-2</v>
      </c>
      <c r="P124" s="3">
        <f t="shared" ca="1" si="35"/>
        <v>3.5651759905365787E-2</v>
      </c>
      <c r="Q124" s="3">
        <f t="shared" ca="1" si="35"/>
        <v>3.6257121919411772E-2</v>
      </c>
      <c r="R124" s="3">
        <f t="shared" ca="1" si="34"/>
        <v>3.6904951879451794E-2</v>
      </c>
      <c r="S124" s="3">
        <f t="shared" ca="1" si="34"/>
        <v>3.7586535867170257E-2</v>
      </c>
      <c r="T124" s="3">
        <f t="shared" ca="1" si="34"/>
        <v>3.8291494380014821E-2</v>
      </c>
      <c r="U124" s="3">
        <f t="shared" ca="1" si="34"/>
        <v>3.9008628898804305E-2</v>
      </c>
      <c r="V124" s="3">
        <f t="shared" ca="1" si="34"/>
        <v>3.9727103780524985E-2</v>
      </c>
      <c r="W124" s="3">
        <f t="shared" ca="1" si="34"/>
        <v>4.0437443430461954E-2</v>
      </c>
      <c r="X124" s="3">
        <f t="shared" ca="1" si="34"/>
        <v>4.1132128216236373E-2</v>
      </c>
      <c r="Y124" s="3">
        <f t="shared" ca="1" si="34"/>
        <v>4.1805692744517169E-2</v>
      </c>
      <c r="Z124" s="3">
        <f t="shared" ca="1" si="34"/>
        <v>4.2454114034547664E-2</v>
      </c>
      <c r="AA124" s="3">
        <f t="shared" ca="1" si="34"/>
        <v>4.3074103278040746E-2</v>
      </c>
      <c r="AB124" s="3">
        <f t="shared" ca="1" si="34"/>
        <v>4.3662866689206173E-2</v>
      </c>
      <c r="AC124" s="3">
        <f t="shared" ca="1" si="34"/>
        <v>4.4217851257377178E-2</v>
      </c>
      <c r="AD124" s="3">
        <f t="shared" ca="1" si="34"/>
        <v>4.4736500580807054E-2</v>
      </c>
      <c r="AE124" s="3">
        <f t="shared" ca="1" si="34"/>
        <v>4.5216139087198695E-2</v>
      </c>
      <c r="AF124" s="3">
        <f t="shared" ca="1" si="34"/>
        <v>4.5653828963370308E-2</v>
      </c>
      <c r="AG124" s="3">
        <f t="shared" ca="1" si="34"/>
        <v>4.6046116614206496E-2</v>
      </c>
      <c r="AH124" s="3">
        <f t="shared" ca="1" si="37"/>
        <v>4.6388709200171969E-2</v>
      </c>
      <c r="AI124" s="3">
        <f t="shared" ca="1" si="37"/>
        <v>4.6676266547135782E-2</v>
      </c>
      <c r="AJ124" s="3">
        <f t="shared" ca="1" si="37"/>
        <v>4.6902538536041795E-2</v>
      </c>
      <c r="AK124" s="3">
        <f t="shared" ca="1" si="37"/>
        <v>4.70607999688556E-2</v>
      </c>
      <c r="AL124" s="3">
        <f t="shared" ca="1" si="37"/>
        <v>4.7144181877897921E-2</v>
      </c>
      <c r="AM124" s="3">
        <f t="shared" ca="1" si="37"/>
        <v>4.7145694395757172E-2</v>
      </c>
      <c r="AN124" s="3">
        <f t="shared" ca="1" si="37"/>
        <v>4.7058145816074488E-2</v>
      </c>
      <c r="AO124" s="3">
        <f t="shared" ca="1" si="37"/>
        <v>4.6874004317846711E-2</v>
      </c>
      <c r="AP124" s="3">
        <f t="shared" ca="1" si="37"/>
        <v>4.6585242580824346E-2</v>
      </c>
      <c r="AQ124" s="3">
        <f t="shared" ca="1" si="37"/>
        <v>4.6183282565215693E-2</v>
      </c>
      <c r="AR124" s="3">
        <f t="shared" ca="1" si="37"/>
        <v>4.5659144210270376E-2</v>
      </c>
      <c r="AS124" s="3">
        <f t="shared" ca="1" si="37"/>
        <v>4.5003720011506668E-2</v>
      </c>
      <c r="AT124" s="3">
        <f t="shared" ca="1" si="37"/>
        <v>4.4207989520645224E-2</v>
      </c>
      <c r="AU124" s="3">
        <f t="shared" ca="1" si="37"/>
        <v>4.3263264892257541E-2</v>
      </c>
      <c r="AV124" s="3">
        <f t="shared" ca="1" si="37"/>
        <v>4.2161965324957751E-2</v>
      </c>
      <c r="AW124" s="3">
        <f t="shared" ca="1" si="36"/>
        <v>4.089973990374484E-2</v>
      </c>
      <c r="AX124" s="3">
        <f t="shared" ca="1" si="36"/>
        <v>3.9479945275571762E-2</v>
      </c>
      <c r="AY124" s="3">
        <f t="shared" ca="1" si="36"/>
        <v>3.7920870053612943E-2</v>
      </c>
      <c r="AZ124" s="3">
        <f t="shared" ca="1" si="24"/>
        <v>3.6265983319025662E-2</v>
      </c>
      <c r="BC124" s="3">
        <f ca="1">-MC!BC124</f>
        <v>1.4528505395911919</v>
      </c>
      <c r="BD124" s="3">
        <f ca="1">-MC!BD124</f>
        <v>0.5769936223957739</v>
      </c>
      <c r="BE124" s="3">
        <f ca="1">-MC!BE124</f>
        <v>-2.0461117497089489</v>
      </c>
    </row>
    <row r="125" spans="1:57" x14ac:dyDescent="0.2">
      <c r="A125" s="3">
        <f t="shared" si="25"/>
        <v>1.1300000000000008</v>
      </c>
      <c r="B125" s="3">
        <f t="shared" ca="1" si="35"/>
        <v>3.4326713187906151E-2</v>
      </c>
      <c r="C125" s="3">
        <f t="shared" ca="1" si="35"/>
        <v>3.3108360008547714E-2</v>
      </c>
      <c r="D125" s="3">
        <f t="shared" ca="1" si="35"/>
        <v>3.2566561481124572E-2</v>
      </c>
      <c r="E125" s="3">
        <f t="shared" ca="1" si="35"/>
        <v>3.2485120613052802E-2</v>
      </c>
      <c r="F125" s="3">
        <f t="shared" ca="1" si="35"/>
        <v>3.2504102482756543E-2</v>
      </c>
      <c r="G125" s="3">
        <f t="shared" ca="1" si="35"/>
        <v>3.2542961620564463E-2</v>
      </c>
      <c r="H125" s="3">
        <f t="shared" ca="1" si="35"/>
        <v>3.2621652014973926E-2</v>
      </c>
      <c r="I125" s="3">
        <f t="shared" ca="1" si="35"/>
        <v>3.2761748725595556E-2</v>
      </c>
      <c r="J125" s="3">
        <f t="shared" ca="1" si="35"/>
        <v>3.2974150171813127E-2</v>
      </c>
      <c r="K125" s="3">
        <f t="shared" ca="1" si="35"/>
        <v>3.3260801476690333E-2</v>
      </c>
      <c r="L125" s="3">
        <f t="shared" ca="1" si="35"/>
        <v>3.3617613004235027E-2</v>
      </c>
      <c r="M125" s="3">
        <f t="shared" ca="1" si="35"/>
        <v>3.4037592292772284E-2</v>
      </c>
      <c r="N125" s="3">
        <f t="shared" ca="1" si="35"/>
        <v>3.4513195281869885E-2</v>
      </c>
      <c r="O125" s="3">
        <f t="shared" ca="1" si="35"/>
        <v>3.5037836492257043E-2</v>
      </c>
      <c r="P125" s="3">
        <f t="shared" ca="1" si="35"/>
        <v>3.5606186327774784E-2</v>
      </c>
      <c r="Q125" s="3">
        <f t="shared" ref="Q125:AG139" ca="1" si="38">Q124+Q$2*$B$7+(Q$3*$BC125+Q$4*$BD125+Q$5*$BE125)*SQRT($B$7)+(R124-Q124)/(R$11-Q$11)*$B$7</f>
        <v>3.6213234837316109E-2</v>
      </c>
      <c r="R125" s="3">
        <f t="shared" ca="1" si="38"/>
        <v>3.6852871233780685E-2</v>
      </c>
      <c r="S125" s="3">
        <f t="shared" ca="1" si="38"/>
        <v>3.7517098978633201E-2</v>
      </c>
      <c r="T125" s="3">
        <f t="shared" ca="1" si="38"/>
        <v>3.8196273321957533E-2</v>
      </c>
      <c r="U125" s="3">
        <f t="shared" ca="1" si="38"/>
        <v>3.8879954578691818E-2</v>
      </c>
      <c r="V125" s="3">
        <f t="shared" ca="1" si="38"/>
        <v>3.9558086310195285E-2</v>
      </c>
      <c r="W125" s="3">
        <f t="shared" ca="1" si="38"/>
        <v>4.0221984437695792E-2</v>
      </c>
      <c r="X125" s="3">
        <f t="shared" ca="1" si="38"/>
        <v>4.0864923155587408E-2</v>
      </c>
      <c r="Y125" s="3">
        <f t="shared" ca="1" si="38"/>
        <v>4.1482218945847998E-2</v>
      </c>
      <c r="Z125" s="3">
        <f t="shared" ca="1" si="38"/>
        <v>4.2070616753059863E-2</v>
      </c>
      <c r="AA125" s="3">
        <f t="shared" ca="1" si="38"/>
        <v>4.2627591048105602E-2</v>
      </c>
      <c r="AB125" s="3">
        <f t="shared" ca="1" si="38"/>
        <v>4.3151106292710691E-2</v>
      </c>
      <c r="AC125" s="3">
        <f t="shared" ca="1" si="38"/>
        <v>4.3639362806856673E-2</v>
      </c>
      <c r="AD125" s="3">
        <f t="shared" ca="1" si="38"/>
        <v>4.4090555082409381E-2</v>
      </c>
      <c r="AE125" s="3">
        <f t="shared" ca="1" si="38"/>
        <v>4.4502755371096304E-2</v>
      </c>
      <c r="AF125" s="3">
        <f t="shared" ca="1" si="38"/>
        <v>4.487376832142545E-2</v>
      </c>
      <c r="AG125" s="3">
        <f t="shared" ca="1" si="38"/>
        <v>4.5200875961511643E-2</v>
      </c>
      <c r="AH125" s="3">
        <f t="shared" ca="1" si="37"/>
        <v>4.5480516474211162E-2</v>
      </c>
      <c r="AI125" s="3">
        <f t="shared" ca="1" si="37"/>
        <v>4.5708082956822528E-2</v>
      </c>
      <c r="AJ125" s="3">
        <f t="shared" ca="1" si="37"/>
        <v>4.5878066712901386E-2</v>
      </c>
      <c r="AK125" s="3">
        <f t="shared" ca="1" si="37"/>
        <v>4.5984490014267299E-2</v>
      </c>
      <c r="AL125" s="3">
        <f t="shared" ca="1" si="37"/>
        <v>4.6021231225548562E-2</v>
      </c>
      <c r="AM125" s="3">
        <f t="shared" ca="1" si="37"/>
        <v>4.5982045600953772E-2</v>
      </c>
      <c r="AN125" s="3">
        <f t="shared" ca="1" si="37"/>
        <v>4.5860483222644868E-2</v>
      </c>
      <c r="AO125" s="3">
        <f t="shared" ca="1" si="37"/>
        <v>4.5649750430689751E-2</v>
      </c>
      <c r="AP125" s="3">
        <f t="shared" ca="1" si="37"/>
        <v>4.5342556515318717E-2</v>
      </c>
      <c r="AQ125" s="3">
        <f t="shared" ca="1" si="37"/>
        <v>4.4931062676556985E-2</v>
      </c>
      <c r="AR125" s="3">
        <f t="shared" ca="1" si="37"/>
        <v>4.4407033372144918E-2</v>
      </c>
      <c r="AS125" s="3">
        <f t="shared" ca="1" si="37"/>
        <v>4.3762109857430238E-2</v>
      </c>
      <c r="AT125" s="3">
        <f t="shared" ca="1" si="37"/>
        <v>4.2988025505128195E-2</v>
      </c>
      <c r="AU125" s="3">
        <f t="shared" ca="1" si="37"/>
        <v>4.2076862165668444E-2</v>
      </c>
      <c r="AV125" s="3">
        <f t="shared" ca="1" si="37"/>
        <v>4.1021851851367128E-2</v>
      </c>
      <c r="AW125" s="3">
        <f t="shared" ca="1" si="36"/>
        <v>3.9819546991774812E-2</v>
      </c>
      <c r="AX125" s="3">
        <f t="shared" ca="1" si="36"/>
        <v>3.8474353403778937E-2</v>
      </c>
      <c r="AY125" s="3">
        <f t="shared" ca="1" si="36"/>
        <v>3.7005815583632751E-2</v>
      </c>
      <c r="AZ125" s="3">
        <f t="shared" ca="1" si="24"/>
        <v>3.5459203931849495E-2</v>
      </c>
      <c r="BC125" s="3">
        <f ca="1">-MC!BC125</f>
        <v>-1.0505226244848762</v>
      </c>
      <c r="BD125" s="3">
        <f ca="1">-MC!BD125</f>
        <v>-0.76230140458075279</v>
      </c>
      <c r="BE125" s="3">
        <f ca="1">-MC!BE125</f>
        <v>2.3241142951893909</v>
      </c>
    </row>
    <row r="126" spans="1:57" x14ac:dyDescent="0.2">
      <c r="A126" s="3">
        <f t="shared" si="25"/>
        <v>1.1400000000000008</v>
      </c>
      <c r="B126" s="3">
        <f t="shared" ref="B126:Q141" ca="1" si="39">B125+B$2*$B$7+(B$3*$BC126+B$4*$BD126+B$5*$BE126)*SQRT($B$7)+(C125-B125)/(C$11-B$11)*$B$7</f>
        <v>3.1610118547430593E-2</v>
      </c>
      <c r="C126" s="3">
        <f t="shared" ca="1" si="39"/>
        <v>3.045653307431586E-2</v>
      </c>
      <c r="D126" s="3">
        <f t="shared" ca="1" si="39"/>
        <v>2.9977836397427477E-2</v>
      </c>
      <c r="E126" s="3">
        <f t="shared" ca="1" si="39"/>
        <v>2.995472875057037E-2</v>
      </c>
      <c r="F126" s="3">
        <f t="shared" ca="1" si="39"/>
        <v>3.0032632158112835E-2</v>
      </c>
      <c r="G126" s="3">
        <f t="shared" ca="1" si="39"/>
        <v>3.0132777970264001E-2</v>
      </c>
      <c r="H126" s="3">
        <f t="shared" ca="1" si="39"/>
        <v>3.0274917553125634E-2</v>
      </c>
      <c r="I126" s="3">
        <f t="shared" ca="1" si="39"/>
        <v>3.0480175918820431E-2</v>
      </c>
      <c r="J126" s="3">
        <f t="shared" ca="1" si="39"/>
        <v>3.0759034793176029E-2</v>
      </c>
      <c r="K126" s="3">
        <f t="shared" ca="1" si="39"/>
        <v>3.1113080177901924E-2</v>
      </c>
      <c r="L126" s="3">
        <f t="shared" ca="1" si="39"/>
        <v>3.1537925428897058E-2</v>
      </c>
      <c r="M126" s="3">
        <f t="shared" ca="1" si="39"/>
        <v>3.202632780956733E-2</v>
      </c>
      <c r="N126" s="3">
        <f t="shared" ca="1" si="39"/>
        <v>3.2570523094070915E-2</v>
      </c>
      <c r="O126" s="3">
        <f t="shared" ca="1" si="39"/>
        <v>3.3163711652358339E-2</v>
      </c>
      <c r="P126" s="3">
        <f t="shared" ca="1" si="39"/>
        <v>3.3800331211658277E-2</v>
      </c>
      <c r="Q126" s="3">
        <f t="shared" ca="1" si="38"/>
        <v>3.4475111033782778E-2</v>
      </c>
      <c r="R126" s="3">
        <f t="shared" ca="1" si="38"/>
        <v>3.5181664217742194E-2</v>
      </c>
      <c r="S126" s="3">
        <f t="shared" ca="1" si="38"/>
        <v>3.5911723280119198E-2</v>
      </c>
      <c r="T126" s="3">
        <f t="shared" ca="1" si="38"/>
        <v>3.6655390033144046E-2</v>
      </c>
      <c r="U126" s="3">
        <f t="shared" ca="1" si="38"/>
        <v>3.7401995361159845E-2</v>
      </c>
      <c r="V126" s="3">
        <f t="shared" ca="1" si="38"/>
        <v>3.8141273604010706E-2</v>
      </c>
      <c r="W126" s="3">
        <f t="shared" ca="1" si="38"/>
        <v>3.8864343572964401E-2</v>
      </c>
      <c r="X126" s="3">
        <f t="shared" ca="1" si="38"/>
        <v>3.9564284378039181E-2</v>
      </c>
      <c r="Y126" s="3">
        <f t="shared" ca="1" si="38"/>
        <v>4.0236205425402981E-2</v>
      </c>
      <c r="Z126" s="3">
        <f t="shared" ca="1" si="38"/>
        <v>4.0876630819934277E-2</v>
      </c>
      <c r="AA126" s="3">
        <f t="shared" ca="1" si="38"/>
        <v>4.1482809538932811E-2</v>
      </c>
      <c r="AB126" s="3">
        <f t="shared" ca="1" si="38"/>
        <v>4.2052475521182991E-2</v>
      </c>
      <c r="AC126" s="3">
        <f t="shared" ca="1" si="38"/>
        <v>4.2583593696454501E-2</v>
      </c>
      <c r="AD126" s="3">
        <f t="shared" ca="1" si="38"/>
        <v>4.3074120716714501E-2</v>
      </c>
      <c r="AE126" s="3">
        <f t="shared" ca="1" si="38"/>
        <v>4.3521887878348917E-2</v>
      </c>
      <c r="AF126" s="3">
        <f t="shared" ca="1" si="38"/>
        <v>4.3924453482666923E-2</v>
      </c>
      <c r="AG126" s="3">
        <f t="shared" ca="1" si="38"/>
        <v>4.4278846416877335E-2</v>
      </c>
      <c r="AH126" s="3">
        <f t="shared" ca="1" si="37"/>
        <v>4.4581247259089317E-2</v>
      </c>
      <c r="AI126" s="3">
        <f t="shared" ca="1" si="37"/>
        <v>4.4826793868935032E-2</v>
      </c>
      <c r="AJ126" s="3">
        <f t="shared" ca="1" si="37"/>
        <v>4.500973042140731E-2</v>
      </c>
      <c r="AK126" s="3">
        <f t="shared" ca="1" si="37"/>
        <v>4.5123837983309302E-2</v>
      </c>
      <c r="AL126" s="3">
        <f t="shared" ca="1" si="37"/>
        <v>4.5162753535243669E-2</v>
      </c>
      <c r="AM126" s="3">
        <f t="shared" ca="1" si="37"/>
        <v>4.5119988714257757E-2</v>
      </c>
      <c r="AN126" s="3">
        <f t="shared" ca="1" si="37"/>
        <v>4.4988846646365856E-2</v>
      </c>
      <c r="AO126" s="3">
        <f t="shared" ca="1" si="37"/>
        <v>4.4762283129575649E-2</v>
      </c>
      <c r="AP126" s="3">
        <f t="shared" ca="1" si="37"/>
        <v>4.4432755445064517E-2</v>
      </c>
      <c r="AQ126" s="3">
        <f t="shared" ca="1" si="37"/>
        <v>4.3992175466128616E-2</v>
      </c>
      <c r="AR126" s="3">
        <f t="shared" ca="1" si="37"/>
        <v>4.3432063581706364E-2</v>
      </c>
      <c r="AS126" s="3">
        <f t="shared" ca="1" si="37"/>
        <v>4.274382123607879E-2</v>
      </c>
      <c r="AT126" s="3">
        <f t="shared" ca="1" si="37"/>
        <v>4.1918947268333562E-2</v>
      </c>
      <c r="AU126" s="3">
        <f t="shared" ca="1" si="37"/>
        <v>4.0949305414995897E-2</v>
      </c>
      <c r="AV126" s="3">
        <f t="shared" ca="1" si="37"/>
        <v>3.9827953640581504E-2</v>
      </c>
      <c r="AW126" s="3">
        <f t="shared" ca="1" si="36"/>
        <v>3.8551361963580735E-2</v>
      </c>
      <c r="AX126" s="3">
        <f t="shared" ca="1" si="36"/>
        <v>3.7124000832958942E-2</v>
      </c>
      <c r="AY126" s="3">
        <f t="shared" ca="1" si="36"/>
        <v>3.5565692864654282E-2</v>
      </c>
      <c r="AZ126" s="3">
        <f t="shared" ca="1" si="24"/>
        <v>3.3922130326409568E-2</v>
      </c>
      <c r="BC126" s="3">
        <f ca="1">-MC!BC126</f>
        <v>-2.2538568886371113</v>
      </c>
      <c r="BD126" s="3">
        <f ca="1">-MC!BD126</f>
        <v>1.9133303801459984</v>
      </c>
      <c r="BE126" s="3">
        <f ca="1">-MC!BE126</f>
        <v>1.1837606931836779</v>
      </c>
    </row>
    <row r="127" spans="1:57" x14ac:dyDescent="0.2">
      <c r="A127" s="3">
        <f t="shared" si="25"/>
        <v>1.1500000000000008</v>
      </c>
      <c r="B127" s="3">
        <f t="shared" ca="1" si="39"/>
        <v>3.1641925442091885E-2</v>
      </c>
      <c r="C127" s="3">
        <f t="shared" ca="1" si="39"/>
        <v>3.0443858662341616E-2</v>
      </c>
      <c r="D127" s="3">
        <f t="shared" ca="1" si="39"/>
        <v>2.9917686785176652E-2</v>
      </c>
      <c r="E127" s="3">
        <f t="shared" ca="1" si="39"/>
        <v>2.9841436395513576E-2</v>
      </c>
      <c r="F127" s="3">
        <f t="shared" ca="1" si="39"/>
        <v>2.9866074791475294E-2</v>
      </c>
      <c r="G127" s="3">
        <f t="shared" ca="1" si="39"/>
        <v>2.9914830484637587E-2</v>
      </c>
      <c r="H127" s="3">
        <f t="shared" ca="1" si="39"/>
        <v>3.0007507200536476E-2</v>
      </c>
      <c r="I127" s="3">
        <f t="shared" ca="1" si="39"/>
        <v>3.0165040501217093E-2</v>
      </c>
      <c r="J127" s="3">
        <f t="shared" ca="1" si="39"/>
        <v>3.0397756500726677E-2</v>
      </c>
      <c r="K127" s="3">
        <f t="shared" ca="1" si="39"/>
        <v>3.0707143252017163E-2</v>
      </c>
      <c r="L127" s="3">
        <f t="shared" ca="1" si="39"/>
        <v>3.1088777967874074E-2</v>
      </c>
      <c r="M127" s="3">
        <f t="shared" ca="1" si="39"/>
        <v>3.1535428169306039E-2</v>
      </c>
      <c r="N127" s="3">
        <f t="shared" ca="1" si="39"/>
        <v>3.2039369515685971E-2</v>
      </c>
      <c r="O127" s="3">
        <f t="shared" ca="1" si="39"/>
        <v>3.2593847786000739E-2</v>
      </c>
      <c r="P127" s="3">
        <f t="shared" ca="1" si="39"/>
        <v>3.3193327398989003E-2</v>
      </c>
      <c r="Q127" s="3">
        <f t="shared" ca="1" si="38"/>
        <v>3.3832536453177416E-2</v>
      </c>
      <c r="R127" s="3">
        <f t="shared" ca="1" si="38"/>
        <v>3.4505071967398875E-2</v>
      </c>
      <c r="S127" s="3">
        <f t="shared" ca="1" si="38"/>
        <v>3.5202655793826296E-2</v>
      </c>
      <c r="T127" s="3">
        <f t="shared" ca="1" si="38"/>
        <v>3.5915396717313239E-2</v>
      </c>
      <c r="U127" s="3">
        <f t="shared" ca="1" si="38"/>
        <v>3.6632656526121056E-2</v>
      </c>
      <c r="V127" s="3">
        <f t="shared" ca="1" si="38"/>
        <v>3.7344220511141564E-2</v>
      </c>
      <c r="W127" s="3">
        <f t="shared" ca="1" si="38"/>
        <v>3.8041270344525861E-2</v>
      </c>
      <c r="X127" s="3">
        <f t="shared" ca="1" si="38"/>
        <v>3.8716949742419397E-2</v>
      </c>
      <c r="Y127" s="3">
        <f t="shared" ca="1" si="38"/>
        <v>3.9366420690234029E-2</v>
      </c>
      <c r="Z127" s="3">
        <f t="shared" ca="1" si="38"/>
        <v>3.9986246290398514E-2</v>
      </c>
      <c r="AA127" s="3">
        <f t="shared" ca="1" si="38"/>
        <v>4.0573709856374297E-2</v>
      </c>
      <c r="AB127" s="3">
        <f t="shared" ca="1" si="38"/>
        <v>4.1126574636991028E-2</v>
      </c>
      <c r="AC127" s="3">
        <f t="shared" ca="1" si="38"/>
        <v>4.1642830053144494E-2</v>
      </c>
      <c r="AD127" s="3">
        <f t="shared" ca="1" si="38"/>
        <v>4.2120454784926042E-2</v>
      </c>
      <c r="AE127" s="3">
        <f t="shared" ca="1" si="38"/>
        <v>4.2557298995874605E-2</v>
      </c>
      <c r="AF127" s="3">
        <f t="shared" ca="1" si="38"/>
        <v>4.2950934434558087E-2</v>
      </c>
      <c r="AG127" s="3">
        <f t="shared" ca="1" si="38"/>
        <v>4.3298396688334198E-2</v>
      </c>
      <c r="AH127" s="3">
        <f t="shared" ca="1" si="37"/>
        <v>4.359586870823829E-2</v>
      </c>
      <c r="AI127" s="3">
        <f t="shared" ca="1" si="37"/>
        <v>4.3838493208749982E-2</v>
      </c>
      <c r="AJ127" s="3">
        <f t="shared" ca="1" si="37"/>
        <v>4.4020527285101918E-2</v>
      </c>
      <c r="AK127" s="3">
        <f t="shared" ca="1" si="37"/>
        <v>4.4135770725832357E-2</v>
      </c>
      <c r="AL127" s="3">
        <f t="shared" ca="1" si="37"/>
        <v>4.4177879013187343E-2</v>
      </c>
      <c r="AM127" s="3">
        <f t="shared" ca="1" si="37"/>
        <v>4.4140380030604942E-2</v>
      </c>
      <c r="AN127" s="3">
        <f t="shared" ca="1" si="37"/>
        <v>4.4016589806565261E-2</v>
      </c>
      <c r="AO127" s="3">
        <f t="shared" ca="1" si="37"/>
        <v>4.3799473498007641E-2</v>
      </c>
      <c r="AP127" s="3">
        <f t="shared" ca="1" si="37"/>
        <v>4.3481496361034697E-2</v>
      </c>
      <c r="AQ127" s="3">
        <f t="shared" ca="1" si="37"/>
        <v>4.3054580977703816E-2</v>
      </c>
      <c r="AR127" s="3">
        <f t="shared" ca="1" si="37"/>
        <v>4.2510263683637882E-2</v>
      </c>
      <c r="AS127" s="3">
        <f t="shared" ca="1" si="37"/>
        <v>4.1839966147931715E-2</v>
      </c>
      <c r="AT127" s="3">
        <f t="shared" ca="1" si="37"/>
        <v>4.1035212934771581E-2</v>
      </c>
      <c r="AU127" s="3">
        <f t="shared" ca="1" si="37"/>
        <v>4.0087910478432062E-2</v>
      </c>
      <c r="AV127" s="3">
        <f t="shared" ca="1" si="37"/>
        <v>3.8991204458694931E-2</v>
      </c>
      <c r="AW127" s="3">
        <f t="shared" ca="1" si="36"/>
        <v>3.7741745354184814E-2</v>
      </c>
      <c r="AX127" s="3">
        <f t="shared" ca="1" si="36"/>
        <v>3.6344332446028832E-2</v>
      </c>
      <c r="AY127" s="3">
        <f t="shared" ca="1" si="36"/>
        <v>3.4819329275132663E-2</v>
      </c>
      <c r="AZ127" s="3">
        <f t="shared" ca="1" si="24"/>
        <v>3.321324508422184E-2</v>
      </c>
      <c r="BC127" s="3">
        <f ca="1">-MC!BC127</f>
        <v>-1.1480447927457869</v>
      </c>
      <c r="BD127" s="3">
        <f ca="1">-MC!BD127</f>
        <v>-0.92884058470542019</v>
      </c>
      <c r="BE127" s="3">
        <f ca="1">-MC!BE127</f>
        <v>-0.97417896097163315</v>
      </c>
    </row>
    <row r="128" spans="1:57" x14ac:dyDescent="0.2">
      <c r="A128" s="3">
        <f t="shared" si="25"/>
        <v>1.1600000000000008</v>
      </c>
      <c r="B128" s="3">
        <f t="shared" ca="1" si="39"/>
        <v>3.2096233886300313E-2</v>
      </c>
      <c r="C128" s="3">
        <f t="shared" ca="1" si="39"/>
        <v>3.0898497467273411E-2</v>
      </c>
      <c r="D128" s="3">
        <f t="shared" ca="1" si="39"/>
        <v>3.0364568533573666E-2</v>
      </c>
      <c r="E128" s="3">
        <f t="shared" ca="1" si="39"/>
        <v>3.0270166967344376E-2</v>
      </c>
      <c r="F128" s="3">
        <f t="shared" ca="1" si="39"/>
        <v>3.0271936945877504E-2</v>
      </c>
      <c r="G128" s="3">
        <f t="shared" ca="1" si="39"/>
        <v>3.0295267813739046E-2</v>
      </c>
      <c r="H128" s="3">
        <f t="shared" ca="1" si="39"/>
        <v>3.0360213387371247E-2</v>
      </c>
      <c r="I128" s="3">
        <f t="shared" ca="1" si="39"/>
        <v>3.0487723023169825E-2</v>
      </c>
      <c r="J128" s="3">
        <f t="shared" ca="1" si="39"/>
        <v>3.068817094432429E-2</v>
      </c>
      <c r="K128" s="3">
        <f t="shared" ca="1" si="39"/>
        <v>3.0963151058804102E-2</v>
      </c>
      <c r="L128" s="3">
        <f t="shared" ca="1" si="39"/>
        <v>3.1308407931957896E-2</v>
      </c>
      <c r="M128" s="3">
        <f t="shared" ca="1" si="39"/>
        <v>3.1716922502611475E-2</v>
      </c>
      <c r="N128" s="3">
        <f t="shared" ca="1" si="39"/>
        <v>3.2181212993491137E-2</v>
      </c>
      <c r="O128" s="3">
        <f t="shared" ca="1" si="39"/>
        <v>3.2694772785931775E-2</v>
      </c>
      <c r="P128" s="3">
        <f t="shared" ca="1" si="39"/>
        <v>3.325229500074834E-2</v>
      </c>
      <c r="Q128" s="3">
        <f t="shared" ca="1" si="38"/>
        <v>3.3848708842506424E-2</v>
      </c>
      <c r="R128" s="3">
        <f t="shared" ca="1" si="38"/>
        <v>3.447779792583907E-2</v>
      </c>
      <c r="S128" s="3">
        <f t="shared" ca="1" si="38"/>
        <v>3.5131476358912291E-2</v>
      </c>
      <c r="T128" s="3">
        <f t="shared" ca="1" si="38"/>
        <v>3.580006294549104E-2</v>
      </c>
      <c r="U128" s="3">
        <f t="shared" ca="1" si="38"/>
        <v>3.6473153346359734E-2</v>
      </c>
      <c r="V128" s="3">
        <f t="shared" ca="1" si="38"/>
        <v>3.7140786609316807E-2</v>
      </c>
      <c r="W128" s="3">
        <f t="shared" ca="1" si="38"/>
        <v>3.7794409869963776E-2</v>
      </c>
      <c r="X128" s="3">
        <f t="shared" ca="1" si="38"/>
        <v>3.842743377769782E-2</v>
      </c>
      <c r="Y128" s="3">
        <f t="shared" ca="1" si="38"/>
        <v>3.9035275193203059E-2</v>
      </c>
      <c r="Z128" s="3">
        <f t="shared" ca="1" si="38"/>
        <v>3.9614738690892957E-2</v>
      </c>
      <c r="AA128" s="3">
        <f t="shared" ca="1" si="38"/>
        <v>4.0163344387530567E-2</v>
      </c>
      <c r="AB128" s="3">
        <f t="shared" ca="1" si="38"/>
        <v>4.0679087313274583E-2</v>
      </c>
      <c r="AC128" s="3">
        <f t="shared" ca="1" si="38"/>
        <v>4.1160183898549065E-2</v>
      </c>
      <c r="AD128" s="3">
        <f t="shared" ca="1" si="38"/>
        <v>4.1604837356012336E-2</v>
      </c>
      <c r="AE128" s="3">
        <f t="shared" ca="1" si="38"/>
        <v>4.2011119175620663E-2</v>
      </c>
      <c r="AF128" s="3">
        <f t="shared" ca="1" si="38"/>
        <v>4.2376816985920683E-2</v>
      </c>
      <c r="AG128" s="3">
        <f t="shared" ca="1" si="38"/>
        <v>4.2699175555536761E-2</v>
      </c>
      <c r="AH128" s="3">
        <f t="shared" ca="1" si="37"/>
        <v>4.2974582825731057E-2</v>
      </c>
      <c r="AI128" s="3">
        <f t="shared" ca="1" si="37"/>
        <v>4.319838909480072E-2</v>
      </c>
      <c r="AJ128" s="3">
        <f t="shared" ca="1" si="37"/>
        <v>4.336506706191031E-2</v>
      </c>
      <c r="AK128" s="3">
        <f t="shared" ca="1" si="37"/>
        <v>4.3468637800593561E-2</v>
      </c>
      <c r="AL128" s="3">
        <f t="shared" ca="1" si="37"/>
        <v>4.3502977817297069E-2</v>
      </c>
      <c r="AM128" s="3">
        <f t="shared" ca="1" si="37"/>
        <v>4.3461833742633314E-2</v>
      </c>
      <c r="AN128" s="3">
        <f t="shared" ca="1" si="37"/>
        <v>4.333873700433976E-2</v>
      </c>
      <c r="AO128" s="3">
        <f t="shared" ca="1" si="37"/>
        <v>4.3126864658269468E-2</v>
      </c>
      <c r="AP128" s="3">
        <f t="shared" ca="1" si="37"/>
        <v>4.2818892557789243E-2</v>
      </c>
      <c r="AQ128" s="3">
        <f t="shared" ca="1" si="37"/>
        <v>4.2406956666138348E-2</v>
      </c>
      <c r="AR128" s="3">
        <f t="shared" ca="1" si="37"/>
        <v>4.1882811918848926E-2</v>
      </c>
      <c r="AS128" s="3">
        <f t="shared" ca="1" si="37"/>
        <v>4.1238102887497519E-2</v>
      </c>
      <c r="AT128" s="3">
        <f t="shared" ca="1" si="37"/>
        <v>4.0464582768484185E-2</v>
      </c>
      <c r="AU128" s="3">
        <f t="shared" ca="1" si="37"/>
        <v>3.955440416184542E-2</v>
      </c>
      <c r="AV128" s="3">
        <f t="shared" ca="1" si="37"/>
        <v>3.850100488518865E-2</v>
      </c>
      <c r="AW128" s="3">
        <f t="shared" ca="1" si="36"/>
        <v>3.7301421412375517E-2</v>
      </c>
      <c r="AX128" s="3">
        <f t="shared" ca="1" si="36"/>
        <v>3.5960988666213237E-2</v>
      </c>
      <c r="AY128" s="3">
        <f t="shared" ca="1" si="36"/>
        <v>3.4500819201237515E-2</v>
      </c>
      <c r="AZ128" s="3">
        <f t="shared" ca="1" si="24"/>
        <v>3.2968341992320661E-2</v>
      </c>
      <c r="BC128" s="3">
        <f ca="1">-MC!BC128</f>
        <v>-0.39965662496562793</v>
      </c>
      <c r="BD128" s="3">
        <f ca="1">-MC!BD128</f>
        <v>-1.31971734747912</v>
      </c>
      <c r="BE128" s="3">
        <f ca="1">-MC!BE128</f>
        <v>-0.55973560066069705</v>
      </c>
    </row>
    <row r="129" spans="1:57" x14ac:dyDescent="0.2">
      <c r="A129" s="3">
        <f t="shared" si="25"/>
        <v>1.1700000000000008</v>
      </c>
      <c r="B129" s="3">
        <f t="shared" ca="1" si="39"/>
        <v>3.1596609543971671E-2</v>
      </c>
      <c r="C129" s="3">
        <f t="shared" ca="1" si="39"/>
        <v>3.0558421063592155E-2</v>
      </c>
      <c r="D129" s="3">
        <f t="shared" ca="1" si="39"/>
        <v>3.0166024679538522E-2</v>
      </c>
      <c r="E129" s="3">
        <f t="shared" ca="1" si="39"/>
        <v>3.0193266525856504E-2</v>
      </c>
      <c r="F129" s="3">
        <f t="shared" ca="1" si="39"/>
        <v>3.0302670621120374E-2</v>
      </c>
      <c r="G129" s="3">
        <f t="shared" ca="1" si="39"/>
        <v>3.0422022211081517E-2</v>
      </c>
      <c r="H129" s="3">
        <f t="shared" ca="1" si="39"/>
        <v>3.057189376019414E-2</v>
      </c>
      <c r="I129" s="3">
        <f t="shared" ca="1" si="39"/>
        <v>3.0773522388537231E-2</v>
      </c>
      <c r="J129" s="3">
        <f t="shared" ca="1" si="39"/>
        <v>3.1037604866396919E-2</v>
      </c>
      <c r="K129" s="3">
        <f t="shared" ca="1" si="39"/>
        <v>3.1366115469747949E-2</v>
      </c>
      <c r="L129" s="3">
        <f t="shared" ca="1" si="39"/>
        <v>3.1755240320844008E-2</v>
      </c>
      <c r="M129" s="3">
        <f t="shared" ca="1" si="39"/>
        <v>3.2198447642275647E-2</v>
      </c>
      <c r="N129" s="3">
        <f t="shared" ca="1" si="39"/>
        <v>3.2688771603939279E-2</v>
      </c>
      <c r="O129" s="3">
        <f t="shared" ca="1" si="39"/>
        <v>3.3220226094549235E-2</v>
      </c>
      <c r="P129" s="3">
        <f t="shared" ca="1" si="39"/>
        <v>3.378800566811286E-2</v>
      </c>
      <c r="Q129" s="3">
        <f t="shared" ca="1" si="38"/>
        <v>3.4387513628066781E-2</v>
      </c>
      <c r="R129" s="3">
        <f t="shared" ca="1" si="38"/>
        <v>3.501299358108486E-2</v>
      </c>
      <c r="S129" s="3">
        <f t="shared" ca="1" si="38"/>
        <v>3.565682552962144E-2</v>
      </c>
      <c r="T129" s="3">
        <f t="shared" ca="1" si="38"/>
        <v>3.630981205646195E-2</v>
      </c>
      <c r="U129" s="3">
        <f t="shared" ca="1" si="38"/>
        <v>3.6962056375638389E-2</v>
      </c>
      <c r="V129" s="3">
        <f t="shared" ca="1" si="38"/>
        <v>3.7604124809023545E-2</v>
      </c>
      <c r="W129" s="3">
        <f t="shared" ca="1" si="38"/>
        <v>3.8228003268102197E-2</v>
      </c>
      <c r="X129" s="3">
        <f t="shared" ca="1" si="38"/>
        <v>3.8827642377400551E-2</v>
      </c>
      <c r="Y129" s="3">
        <f t="shared" ca="1" si="38"/>
        <v>3.9398986887846044E-2</v>
      </c>
      <c r="Z129" s="3">
        <f t="shared" ca="1" si="38"/>
        <v>3.9939356035500091E-2</v>
      </c>
      <c r="AA129" s="3">
        <f t="shared" ca="1" si="38"/>
        <v>4.04467799230247E-2</v>
      </c>
      <c r="AB129" s="3">
        <f t="shared" ca="1" si="38"/>
        <v>4.091975854950846E-2</v>
      </c>
      <c r="AC129" s="3">
        <f t="shared" ca="1" si="38"/>
        <v>4.1357008588401342E-2</v>
      </c>
      <c r="AD129" s="3">
        <f t="shared" ca="1" si="38"/>
        <v>4.1757231003842474E-2</v>
      </c>
      <c r="AE129" s="3">
        <f t="shared" ca="1" si="38"/>
        <v>4.2118991786313557E-2</v>
      </c>
      <c r="AF129" s="3">
        <f t="shared" ca="1" si="38"/>
        <v>4.2440567593402562E-2</v>
      </c>
      <c r="AG129" s="3">
        <f t="shared" ca="1" si="38"/>
        <v>4.2719685574216543E-2</v>
      </c>
      <c r="AH129" s="3">
        <f t="shared" ca="1" si="37"/>
        <v>4.2953211995153166E-2</v>
      </c>
      <c r="AI129" s="3">
        <f t="shared" ca="1" si="37"/>
        <v>4.3136978181766213E-2</v>
      </c>
      <c r="AJ129" s="3">
        <f t="shared" ca="1" si="37"/>
        <v>4.3265945833810292E-2</v>
      </c>
      <c r="AK129" s="3">
        <f t="shared" ca="1" si="37"/>
        <v>4.3334630587635578E-2</v>
      </c>
      <c r="AL129" s="3">
        <f t="shared" ca="1" si="37"/>
        <v>4.3337403211385517E-2</v>
      </c>
      <c r="AM129" s="3">
        <f t="shared" ca="1" si="37"/>
        <v>4.3268502298925544E-2</v>
      </c>
      <c r="AN129" s="3">
        <f t="shared" ca="1" si="37"/>
        <v>4.312194789028042E-2</v>
      </c>
      <c r="AO129" s="3">
        <f t="shared" ca="1" si="37"/>
        <v>4.2891402197220811E-2</v>
      </c>
      <c r="AP129" s="3">
        <f t="shared" ca="1" si="37"/>
        <v>4.2570025009092897E-2</v>
      </c>
      <c r="AQ129" s="3">
        <f t="shared" ca="1" si="37"/>
        <v>4.2150439057729222E-2</v>
      </c>
      <c r="AR129" s="3">
        <f t="shared" ca="1" si="37"/>
        <v>4.1624891247659501E-2</v>
      </c>
      <c r="AS129" s="3">
        <f t="shared" ca="1" si="37"/>
        <v>4.0985522450573457E-2</v>
      </c>
      <c r="AT129" s="3">
        <f t="shared" ca="1" si="37"/>
        <v>4.0224588128792781E-2</v>
      </c>
      <c r="AU129" s="3">
        <f t="shared" ca="1" si="37"/>
        <v>3.9334761250593986E-2</v>
      </c>
      <c r="AV129" s="3">
        <f t="shared" ca="1" si="37"/>
        <v>3.8310046931595232E-2</v>
      </c>
      <c r="AW129" s="3">
        <f t="shared" ca="1" si="36"/>
        <v>3.7148143916860894E-2</v>
      </c>
      <c r="AX129" s="3">
        <f t="shared" ca="1" si="36"/>
        <v>3.5855200321354121E-2</v>
      </c>
      <c r="AY129" s="3">
        <f t="shared" ca="1" si="36"/>
        <v>3.4453354410647841E-2</v>
      </c>
      <c r="AZ129" s="3">
        <f t="shared" ca="1" si="24"/>
        <v>3.2991034314633579E-2</v>
      </c>
      <c r="BC129" s="3">
        <f ca="1">-MC!BC129</f>
        <v>0.18300371699235995</v>
      </c>
      <c r="BD129" s="3">
        <f ca="1">-MC!BD129</f>
        <v>-0.45998557693124997</v>
      </c>
      <c r="BE129" s="3">
        <f ca="1">-MC!BE129</f>
        <v>1.593351255777252</v>
      </c>
    </row>
    <row r="130" spans="1:57" x14ac:dyDescent="0.2">
      <c r="A130" s="3">
        <f t="shared" si="25"/>
        <v>1.1800000000000008</v>
      </c>
      <c r="B130" s="3">
        <f t="shared" ca="1" si="39"/>
        <v>3.2813588068800484E-2</v>
      </c>
      <c r="C130" s="3">
        <f t="shared" ca="1" si="39"/>
        <v>3.1653196918683985E-2</v>
      </c>
      <c r="D130" s="3">
        <f t="shared" ca="1" si="39"/>
        <v>3.1147744596012668E-2</v>
      </c>
      <c r="E130" s="3">
        <f t="shared" ca="1" si="39"/>
        <v>3.1068333433069646E-2</v>
      </c>
      <c r="F130" s="3">
        <f t="shared" ca="1" si="39"/>
        <v>3.1082272485456943E-2</v>
      </c>
      <c r="G130" s="3">
        <f t="shared" ca="1" si="39"/>
        <v>3.1118680229595238E-2</v>
      </c>
      <c r="H130" s="3">
        <f t="shared" ca="1" si="39"/>
        <v>3.119761803481149E-2</v>
      </c>
      <c r="I130" s="3">
        <f t="shared" ca="1" si="39"/>
        <v>3.133958635508359E-2</v>
      </c>
      <c r="J130" s="3">
        <f t="shared" ca="1" si="39"/>
        <v>3.1554580538759827E-2</v>
      </c>
      <c r="K130" s="3">
        <f t="shared" ca="1" si="39"/>
        <v>3.1843931328145593E-2</v>
      </c>
      <c r="L130" s="3">
        <f t="shared" ca="1" si="39"/>
        <v>3.2203242191484197E-2</v>
      </c>
      <c r="M130" s="3">
        <f t="shared" ca="1" si="39"/>
        <v>3.262544408294641E-2</v>
      </c>
      <c r="N130" s="3">
        <f t="shared" ca="1" si="39"/>
        <v>3.3103062085350306E-2</v>
      </c>
      <c r="O130" s="3">
        <f t="shared" ca="1" si="39"/>
        <v>3.3629605087853301E-2</v>
      </c>
      <c r="P130" s="3">
        <f t="shared" ca="1" si="39"/>
        <v>3.4199743405516063E-2</v>
      </c>
      <c r="Q130" s="3">
        <f t="shared" ca="1" si="38"/>
        <v>3.4808329033057007E-2</v>
      </c>
      <c r="R130" s="3">
        <f t="shared" ca="1" si="38"/>
        <v>3.5449040561783142E-2</v>
      </c>
      <c r="S130" s="3">
        <f t="shared" ca="1" si="38"/>
        <v>3.6113699120679153E-2</v>
      </c>
      <c r="T130" s="3">
        <f t="shared" ca="1" si="38"/>
        <v>3.6792566421582865E-2</v>
      </c>
      <c r="U130" s="3">
        <f t="shared" ca="1" si="38"/>
        <v>3.7475228500737749E-2</v>
      </c>
      <c r="V130" s="3">
        <f t="shared" ca="1" si="38"/>
        <v>3.8151754058674499E-2</v>
      </c>
      <c r="W130" s="3">
        <f t="shared" ca="1" si="38"/>
        <v>3.8813642681293434E-2</v>
      </c>
      <c r="X130" s="3">
        <f t="shared" ca="1" si="38"/>
        <v>3.9454359601099442E-2</v>
      </c>
      <c r="Y130" s="3">
        <f t="shared" ca="1" si="38"/>
        <v>4.0069352069238756E-2</v>
      </c>
      <c r="Z130" s="3">
        <f t="shared" ca="1" si="38"/>
        <v>4.0655428764453098E-2</v>
      </c>
      <c r="AA130" s="3">
        <f t="shared" ca="1" si="38"/>
        <v>4.1210104549511441E-2</v>
      </c>
      <c r="AB130" s="3">
        <f t="shared" ca="1" si="38"/>
        <v>4.1731359172461548E-2</v>
      </c>
      <c r="AC130" s="3">
        <f t="shared" ca="1" si="38"/>
        <v>4.2217384374495771E-2</v>
      </c>
      <c r="AD130" s="3">
        <f t="shared" ca="1" si="38"/>
        <v>4.2666353680762312E-2</v>
      </c>
      <c r="AE130" s="3">
        <f t="shared" ca="1" si="38"/>
        <v>4.3076302347385978E-2</v>
      </c>
      <c r="AF130" s="3">
        <f t="shared" ca="1" si="38"/>
        <v>4.3444970802572258E-2</v>
      </c>
      <c r="AG130" s="3">
        <f t="shared" ca="1" si="38"/>
        <v>4.3769543369351356E-2</v>
      </c>
      <c r="AH130" s="3">
        <f t="shared" ca="1" si="37"/>
        <v>4.4046339567846204E-2</v>
      </c>
      <c r="AI130" s="3">
        <f t="shared" ca="1" si="37"/>
        <v>4.4270646784881275E-2</v>
      </c>
      <c r="AJ130" s="3">
        <f t="shared" ca="1" si="37"/>
        <v>4.4436890706593096E-2</v>
      </c>
      <c r="AK130" s="3">
        <f t="shared" ca="1" si="37"/>
        <v>4.4539056400673287E-2</v>
      </c>
      <c r="AL130" s="3">
        <f t="shared" ca="1" si="37"/>
        <v>4.4570983725540615E-2</v>
      </c>
      <c r="AM130" s="3">
        <f t="shared" ca="1" si="37"/>
        <v>4.4526378045841523E-2</v>
      </c>
      <c r="AN130" s="3">
        <f t="shared" ca="1" si="37"/>
        <v>4.439872281930806E-2</v>
      </c>
      <c r="AO130" s="3">
        <f t="shared" ca="1" si="37"/>
        <v>4.4181140263777084E-2</v>
      </c>
      <c r="AP130" s="3">
        <f t="shared" ca="1" si="37"/>
        <v>4.3866249035773811E-2</v>
      </c>
      <c r="AQ130" s="3">
        <f t="shared" ca="1" si="37"/>
        <v>4.3446133614279514E-2</v>
      </c>
      <c r="AR130" s="3">
        <f t="shared" ca="1" si="37"/>
        <v>4.2912507833991149E-2</v>
      </c>
      <c r="AS130" s="3">
        <f t="shared" ca="1" si="37"/>
        <v>4.2256983860575179E-2</v>
      </c>
      <c r="AT130" s="3">
        <f t="shared" ca="1" si="37"/>
        <v>4.1471294658868639E-2</v>
      </c>
      <c r="AU130" s="3">
        <f t="shared" ca="1" si="37"/>
        <v>4.0547609378530865E-2</v>
      </c>
      <c r="AV130" s="3">
        <f t="shared" ca="1" si="37"/>
        <v>3.9479477207201942E-2</v>
      </c>
      <c r="AW130" s="3">
        <f t="shared" ca="1" si="37"/>
        <v>3.8264237054115427E-2</v>
      </c>
      <c r="AX130" s="3">
        <f t="shared" ref="AX130:AY145" ca="1" si="40">AX129+AX$2*$B$7+(AX$3*$BC130+AX$4*$BD130+AX$5*$BE130)*SQRT($B$7)+(AY129-AX129)/(AY$11-AX$11)*$B$7</f>
        <v>3.6907829351315383E-2</v>
      </c>
      <c r="AY130" s="3">
        <f t="shared" ca="1" si="40"/>
        <v>3.5432392418838964E-2</v>
      </c>
      <c r="AZ130" s="3">
        <f t="shared" ca="1" si="24"/>
        <v>3.3886071761871236E-2</v>
      </c>
      <c r="BC130" s="3">
        <f ca="1">-MC!BC130</f>
        <v>1.3234953077207683</v>
      </c>
      <c r="BD130" s="3">
        <f ca="1">-MC!BD130</f>
        <v>0.75596798360290673</v>
      </c>
      <c r="BE130" s="3">
        <f ca="1">-MC!BE130</f>
        <v>-1.3798289793128964</v>
      </c>
    </row>
    <row r="131" spans="1:57" x14ac:dyDescent="0.2">
      <c r="A131" s="3">
        <f t="shared" si="25"/>
        <v>1.1900000000000008</v>
      </c>
      <c r="B131" s="3">
        <f t="shared" ca="1" si="39"/>
        <v>3.28526085745822E-2</v>
      </c>
      <c r="C131" s="3">
        <f t="shared" ca="1" si="39"/>
        <v>3.1837897191431201E-2</v>
      </c>
      <c r="D131" s="3">
        <f t="shared" ca="1" si="39"/>
        <v>3.1459938969936145E-2</v>
      </c>
      <c r="E131" s="3">
        <f t="shared" ca="1" si="39"/>
        <v>3.1488296232516824E-2</v>
      </c>
      <c r="F131" s="3">
        <f t="shared" ca="1" si="39"/>
        <v>3.1596047250799342E-2</v>
      </c>
      <c r="G131" s="3">
        <f t="shared" ca="1" si="39"/>
        <v>3.1714660060481216E-2</v>
      </c>
      <c r="H131" s="3">
        <f t="shared" ca="1" si="39"/>
        <v>3.1864733639466181E-2</v>
      </c>
      <c r="I131" s="3">
        <f t="shared" ca="1" si="39"/>
        <v>3.2067085695637765E-2</v>
      </c>
      <c r="J131" s="3">
        <f t="shared" ca="1" si="39"/>
        <v>3.2332064528295318E-2</v>
      </c>
      <c r="K131" s="3">
        <f t="shared" ca="1" si="39"/>
        <v>3.2661411778791519E-2</v>
      </c>
      <c r="L131" s="3">
        <f t="shared" ca="1" si="39"/>
        <v>3.3051202384194588E-2</v>
      </c>
      <c r="M131" s="3">
        <f t="shared" ca="1" si="39"/>
        <v>3.3494883809005858E-2</v>
      </c>
      <c r="N131" s="3">
        <f t="shared" ca="1" si="39"/>
        <v>3.3985525345838978E-2</v>
      </c>
      <c r="O131" s="3">
        <f t="shared" ca="1" si="39"/>
        <v>3.4517183714630133E-2</v>
      </c>
      <c r="P131" s="3">
        <f t="shared" ca="1" si="39"/>
        <v>3.5085057665221388E-2</v>
      </c>
      <c r="Q131" s="3">
        <f t="shared" ca="1" si="38"/>
        <v>3.5684500824603449E-2</v>
      </c>
      <c r="R131" s="3">
        <f t="shared" ca="1" si="38"/>
        <v>3.630968010667792E-2</v>
      </c>
      <c r="S131" s="3">
        <f t="shared" ca="1" si="38"/>
        <v>3.6952911342133743E-2</v>
      </c>
      <c r="T131" s="3">
        <f t="shared" ca="1" si="38"/>
        <v>3.7604969060847815E-2</v>
      </c>
      <c r="U131" s="3">
        <f t="shared" ca="1" si="38"/>
        <v>3.8255975727527508E-2</v>
      </c>
      <c r="V131" s="3">
        <f t="shared" ca="1" si="38"/>
        <v>3.889655586240004E-2</v>
      </c>
      <c r="W131" s="3">
        <f t="shared" ca="1" si="38"/>
        <v>3.9518775959576057E-2</v>
      </c>
      <c r="X131" s="3">
        <f t="shared" ca="1" si="38"/>
        <v>4.0116668832507391E-2</v>
      </c>
      <c r="Y131" s="3">
        <f t="shared" ca="1" si="38"/>
        <v>4.0686237186531797E-2</v>
      </c>
      <c r="Z131" s="3">
        <f t="shared" ca="1" si="38"/>
        <v>4.1224832264543335E-2</v>
      </c>
      <c r="AA131" s="3">
        <f t="shared" ca="1" si="38"/>
        <v>4.1730506804318473E-2</v>
      </c>
      <c r="AB131" s="3">
        <f t="shared" ca="1" si="38"/>
        <v>4.2201773424363306E-2</v>
      </c>
      <c r="AC131" s="3">
        <f t="shared" ca="1" si="38"/>
        <v>4.2637352098601387E-2</v>
      </c>
      <c r="AD131" s="3">
        <f t="shared" ca="1" si="38"/>
        <v>4.3035942062406157E-2</v>
      </c>
      <c r="AE131" s="3">
        <f t="shared" ca="1" si="38"/>
        <v>4.3396100942768509E-2</v>
      </c>
      <c r="AF131" s="3">
        <f t="shared" ca="1" si="38"/>
        <v>4.3716086021701073E-2</v>
      </c>
      <c r="AG131" s="3">
        <f t="shared" ca="1" si="38"/>
        <v>4.3993591932876698E-2</v>
      </c>
      <c r="AH131" s="3">
        <f t="shared" ca="1" si="37"/>
        <v>4.4225444721418011E-2</v>
      </c>
      <c r="AI131" s="3">
        <f t="shared" ca="1" si="37"/>
        <v>4.4407441209045856E-2</v>
      </c>
      <c r="AJ131" s="3">
        <f t="shared" ca="1" si="37"/>
        <v>4.4534524392301406E-2</v>
      </c>
      <c r="AK131" s="3">
        <f t="shared" ca="1" si="37"/>
        <v>4.4601201978519849E-2</v>
      </c>
      <c r="AL131" s="3">
        <f t="shared" ca="1" si="37"/>
        <v>4.4601836085128903E-2</v>
      </c>
      <c r="AM131" s="3">
        <f t="shared" ca="1" si="37"/>
        <v>4.453065199561803E-2</v>
      </c>
      <c r="AN131" s="3">
        <f t="shared" ca="1" si="37"/>
        <v>4.4381649732317237E-2</v>
      </c>
      <c r="AO131" s="3">
        <f t="shared" ca="1" si="37"/>
        <v>4.4148464711475301E-2</v>
      </c>
      <c r="AP131" s="3">
        <f t="shared" ca="1" si="37"/>
        <v>4.3824227729519383E-2</v>
      </c>
      <c r="AQ131" s="3">
        <f t="shared" ca="1" si="37"/>
        <v>4.3401538331363322E-2</v>
      </c>
      <c r="AR131" s="3">
        <f t="shared" ca="1" si="37"/>
        <v>4.2872630584271015E-2</v>
      </c>
      <c r="AS131" s="3">
        <f t="shared" ca="1" si="37"/>
        <v>4.222964128717991E-2</v>
      </c>
      <c r="AT131" s="3">
        <f t="shared" ca="1" si="37"/>
        <v>4.1464834496143237E-2</v>
      </c>
      <c r="AU131" s="3">
        <f t="shared" ca="1" si="37"/>
        <v>4.0570929715139425E-2</v>
      </c>
      <c r="AV131" s="3">
        <f t="shared" ca="1" si="37"/>
        <v>3.9542075340796914E-2</v>
      </c>
      <c r="AW131" s="3">
        <f t="shared" ca="1" si="37"/>
        <v>3.8376306704700172E-2</v>
      </c>
      <c r="AX131" s="3">
        <f t="shared" ca="1" si="40"/>
        <v>3.7080413925845317E-2</v>
      </c>
      <c r="AY131" s="3">
        <f t="shared" ca="1" si="40"/>
        <v>3.5677582940273823E-2</v>
      </c>
      <c r="AZ131" s="3">
        <f t="shared" ca="1" si="24"/>
        <v>3.4216943686865585E-2</v>
      </c>
      <c r="BC131" s="3">
        <f ca="1">-MC!BC131</f>
        <v>0.64016610777400551</v>
      </c>
      <c r="BD131" s="3">
        <f ca="1">-MC!BD131</f>
        <v>-0.79362613660490933</v>
      </c>
      <c r="BE131" s="3">
        <f ca="1">-MC!BE131</f>
        <v>1.3297003436326076</v>
      </c>
    </row>
    <row r="132" spans="1:57" x14ac:dyDescent="0.2">
      <c r="A132" s="3">
        <f t="shared" si="25"/>
        <v>1.2000000000000008</v>
      </c>
      <c r="B132" s="3">
        <f t="shared" ca="1" si="39"/>
        <v>3.202579407613481E-2</v>
      </c>
      <c r="C132" s="3">
        <f t="shared" ca="1" si="39"/>
        <v>3.1104100482979995E-2</v>
      </c>
      <c r="D132" s="3">
        <f t="shared" ca="1" si="39"/>
        <v>3.0809814911325718E-2</v>
      </c>
      <c r="E132" s="3">
        <f t="shared" ca="1" si="39"/>
        <v>3.0910703009458515E-2</v>
      </c>
      <c r="F132" s="3">
        <f t="shared" ca="1" si="39"/>
        <v>3.1085141023105917E-2</v>
      </c>
      <c r="G132" s="3">
        <f t="shared" ca="1" si="39"/>
        <v>3.1266507459440596E-2</v>
      </c>
      <c r="H132" s="3">
        <f t="shared" ca="1" si="39"/>
        <v>3.1475531649061937E-2</v>
      </c>
      <c r="I132" s="3">
        <f t="shared" ca="1" si="39"/>
        <v>3.1732946418912347E-2</v>
      </c>
      <c r="J132" s="3">
        <f t="shared" ca="1" si="39"/>
        <v>3.2049051329416441E-2</v>
      </c>
      <c r="K132" s="3">
        <f t="shared" ca="1" si="39"/>
        <v>3.2425597283582054E-2</v>
      </c>
      <c r="L132" s="3">
        <f t="shared" ca="1" si="39"/>
        <v>3.2858728739344763E-2</v>
      </c>
      <c r="M132" s="3">
        <f t="shared" ca="1" si="39"/>
        <v>3.3342007376738036E-2</v>
      </c>
      <c r="N132" s="3">
        <f t="shared" ca="1" si="39"/>
        <v>3.3868643921803082E-2</v>
      </c>
      <c r="O132" s="3">
        <f t="shared" ca="1" si="39"/>
        <v>3.4432839688547226E-2</v>
      </c>
      <c r="P132" s="3">
        <f t="shared" ca="1" si="39"/>
        <v>3.5029918476756038E-2</v>
      </c>
      <c r="Q132" s="3">
        <f t="shared" ca="1" si="38"/>
        <v>3.5655332430711284E-2</v>
      </c>
      <c r="R132" s="3">
        <f t="shared" ca="1" si="38"/>
        <v>3.6303334065703657E-2</v>
      </c>
      <c r="S132" s="3">
        <f t="shared" ca="1" si="38"/>
        <v>3.6966331427665367E-2</v>
      </c>
      <c r="T132" s="3">
        <f t="shared" ca="1" si="38"/>
        <v>3.7635209487933183E-2</v>
      </c>
      <c r="U132" s="3">
        <f t="shared" ca="1" si="38"/>
        <v>3.8300224678715328E-2</v>
      </c>
      <c r="V132" s="3">
        <f t="shared" ca="1" si="38"/>
        <v>3.8952154712918151E-2</v>
      </c>
      <c r="W132" s="3">
        <f t="shared" ca="1" si="38"/>
        <v>3.9583230157529646E-2</v>
      </c>
      <c r="X132" s="3">
        <f t="shared" ca="1" si="38"/>
        <v>4.0187648315625803E-2</v>
      </c>
      <c r="Y132" s="3">
        <f t="shared" ca="1" si="38"/>
        <v>4.0761564240147416E-2</v>
      </c>
      <c r="Z132" s="3">
        <f t="shared" ca="1" si="38"/>
        <v>4.1302468795570292E-2</v>
      </c>
      <c r="AA132" s="3">
        <f t="shared" ca="1" si="38"/>
        <v>4.1808549645799734E-2</v>
      </c>
      <c r="AB132" s="3">
        <f t="shared" ca="1" si="38"/>
        <v>4.227844933825791E-2</v>
      </c>
      <c r="AC132" s="3">
        <f t="shared" ca="1" si="38"/>
        <v>4.2711013180361773E-2</v>
      </c>
      <c r="AD132" s="3">
        <f t="shared" ca="1" si="38"/>
        <v>4.3105063202135141E-2</v>
      </c>
      <c r="AE132" s="3">
        <f t="shared" ca="1" si="38"/>
        <v>4.3459276442306106E-2</v>
      </c>
      <c r="AF132" s="3">
        <f t="shared" ca="1" si="38"/>
        <v>4.377202405704346E-2</v>
      </c>
      <c r="AG132" s="3">
        <f t="shared" ca="1" si="38"/>
        <v>4.4041108066162155E-2</v>
      </c>
      <c r="AH132" s="3">
        <f t="shared" ca="1" si="37"/>
        <v>4.4263458249194747E-2</v>
      </c>
      <c r="AI132" s="3">
        <f t="shared" ca="1" si="37"/>
        <v>4.4434978171480934E-2</v>
      </c>
      <c r="AJ132" s="3">
        <f t="shared" ca="1" si="37"/>
        <v>4.4550725397763599E-2</v>
      </c>
      <c r="AK132" s="3">
        <f t="shared" ca="1" si="37"/>
        <v>4.4605327418621138E-2</v>
      </c>
      <c r="AL132" s="3">
        <f t="shared" ca="1" si="37"/>
        <v>4.4593265714899209E-2</v>
      </c>
      <c r="AM132" s="3">
        <f t="shared" ca="1" si="37"/>
        <v>4.4508882573057684E-2</v>
      </c>
      <c r="AN132" s="3">
        <f t="shared" ca="1" si="37"/>
        <v>4.4346291663913108E-2</v>
      </c>
      <c r="AO132" s="3">
        <f t="shared" ca="1" si="37"/>
        <v>4.4099238732168325E-2</v>
      </c>
      <c r="AP132" s="3">
        <f t="shared" ca="1" si="37"/>
        <v>4.3760963923885315E-2</v>
      </c>
      <c r="AQ132" s="3">
        <f t="shared" ca="1" si="37"/>
        <v>4.3324179104455518E-2</v>
      </c>
      <c r="AR132" s="3">
        <f t="shared" ca="1" si="37"/>
        <v>4.2781235812936136E-2</v>
      </c>
      <c r="AS132" s="3">
        <f t="shared" ca="1" si="37"/>
        <v>4.2124392761906826E-2</v>
      </c>
      <c r="AT132" s="3">
        <f t="shared" ca="1" si="37"/>
        <v>4.134604263511138E-2</v>
      </c>
      <c r="AU132" s="3">
        <f t="shared" ca="1" si="37"/>
        <v>4.0439053419152993E-2</v>
      </c>
      <c r="AV132" s="3">
        <f t="shared" ca="1" si="37"/>
        <v>3.9397771815128053E-2</v>
      </c>
      <c r="AW132" s="3">
        <f t="shared" ca="1" si="37"/>
        <v>3.8220529793476232E-2</v>
      </c>
      <c r="AX132" s="3">
        <f t="shared" ca="1" si="40"/>
        <v>3.6914568269939094E-2</v>
      </c>
      <c r="AY132" s="3">
        <f t="shared" ca="1" si="40"/>
        <v>3.5503716684128529E-2</v>
      </c>
      <c r="AZ132" s="3">
        <f t="shared" ca="1" si="24"/>
        <v>3.4037405362024577E-2</v>
      </c>
      <c r="BC132" s="3">
        <f ca="1">-MC!BC132</f>
        <v>-0.16301638528354179</v>
      </c>
      <c r="BD132" s="3">
        <f ca="1">-MC!BD132</f>
        <v>0.50206820208058822</v>
      </c>
      <c r="BE132" s="3">
        <f ca="1">-MC!BE132</f>
        <v>1.1011650474048462</v>
      </c>
    </row>
    <row r="133" spans="1:57" x14ac:dyDescent="0.2">
      <c r="A133" s="3">
        <f t="shared" si="25"/>
        <v>1.2100000000000009</v>
      </c>
      <c r="B133" s="3">
        <f t="shared" ca="1" si="39"/>
        <v>3.3073684208567891E-2</v>
      </c>
      <c r="C133" s="3">
        <f t="shared" ca="1" si="39"/>
        <v>3.214357449504289E-2</v>
      </c>
      <c r="D133" s="3">
        <f t="shared" ca="1" si="39"/>
        <v>3.1836659271921482E-2</v>
      </c>
      <c r="E133" s="3">
        <f t="shared" ca="1" si="39"/>
        <v>3.1918937558490075E-2</v>
      </c>
      <c r="F133" s="3">
        <f t="shared" ca="1" si="39"/>
        <v>3.2073903976693519E-2</v>
      </c>
      <c r="G133" s="3">
        <f t="shared" ca="1" si="39"/>
        <v>3.2236700054972478E-2</v>
      </c>
      <c r="H133" s="3">
        <f t="shared" ca="1" si="39"/>
        <v>3.2428069324117653E-2</v>
      </c>
      <c r="I133" s="3">
        <f t="shared" ca="1" si="39"/>
        <v>3.2668548605140083E-2</v>
      </c>
      <c r="J133" s="3">
        <f t="shared" ca="1" si="39"/>
        <v>3.2968278031768661E-2</v>
      </c>
      <c r="K133" s="3">
        <f t="shared" ca="1" si="39"/>
        <v>3.3328907126019047E-2</v>
      </c>
      <c r="L133" s="3">
        <f t="shared" ca="1" si="39"/>
        <v>3.3746538912755877E-2</v>
      </c>
      <c r="M133" s="3">
        <f t="shared" ca="1" si="39"/>
        <v>3.4214737984071084E-2</v>
      </c>
      <c r="N133" s="3">
        <f t="shared" ca="1" si="39"/>
        <v>3.4726744714814746E-2</v>
      </c>
      <c r="O133" s="3">
        <f t="shared" ca="1" si="39"/>
        <v>3.5276792774351161E-2</v>
      </c>
      <c r="P133" s="3">
        <f t="shared" ca="1" si="39"/>
        <v>3.5860218633924801E-2</v>
      </c>
      <c r="Q133" s="3">
        <f t="shared" ca="1" si="38"/>
        <v>3.6472460848958853E-2</v>
      </c>
      <c r="R133" s="3">
        <f t="shared" ca="1" si="38"/>
        <v>3.7107745820578603E-2</v>
      </c>
      <c r="S133" s="3">
        <f t="shared" ca="1" si="38"/>
        <v>3.7758462326652288E-2</v>
      </c>
      <c r="T133" s="3">
        <f t="shared" ca="1" si="38"/>
        <v>3.8415494402665784E-2</v>
      </c>
      <c r="U133" s="3">
        <f t="shared" ca="1" si="38"/>
        <v>3.906912098500015E-2</v>
      </c>
      <c r="V133" s="3">
        <f t="shared" ca="1" si="38"/>
        <v>3.9710161349013243E-2</v>
      </c>
      <c r="W133" s="3">
        <f t="shared" ca="1" si="38"/>
        <v>4.0330898295073761E-2</v>
      </c>
      <c r="X133" s="3">
        <f t="shared" ca="1" si="38"/>
        <v>4.0925581525209836E-2</v>
      </c>
      <c r="Y133" s="3">
        <f t="shared" ca="1" si="38"/>
        <v>4.1490406337613313E-2</v>
      </c>
      <c r="Z133" s="3">
        <f t="shared" ca="1" si="38"/>
        <v>4.202289127660111E-2</v>
      </c>
      <c r="AA133" s="3">
        <f t="shared" ca="1" si="38"/>
        <v>4.2521246984431493E-2</v>
      </c>
      <c r="AB133" s="3">
        <f t="shared" ca="1" si="38"/>
        <v>4.2984133997702706E-2</v>
      </c>
      <c r="AC133" s="3">
        <f t="shared" ca="1" si="38"/>
        <v>4.3410411058716646E-2</v>
      </c>
      <c r="AD133" s="3">
        <f t="shared" ca="1" si="38"/>
        <v>4.3798911076657655E-2</v>
      </c>
      <c r="AE133" s="3">
        <f t="shared" ca="1" si="38"/>
        <v>4.4148318543407832E-2</v>
      </c>
      <c r="AF133" s="3">
        <f t="shared" ca="1" si="38"/>
        <v>4.4457006511700259E-2</v>
      </c>
      <c r="AG133" s="3">
        <f t="shared" ca="1" si="38"/>
        <v>4.4722772466625767E-2</v>
      </c>
      <c r="AH133" s="3">
        <f t="shared" ca="1" si="37"/>
        <v>4.4942538134479446E-2</v>
      </c>
      <c r="AI133" s="3">
        <f t="shared" ca="1" si="37"/>
        <v>4.5112202132879912E-2</v>
      </c>
      <c r="AJ133" s="3">
        <f t="shared" ca="1" si="37"/>
        <v>4.5226824851241021E-2</v>
      </c>
      <c r="AK133" s="3">
        <f t="shared" ca="1" si="37"/>
        <v>4.5281041707156272E-2</v>
      </c>
      <c r="AL133" s="3">
        <f t="shared" ca="1" si="37"/>
        <v>4.5269341649848742E-2</v>
      </c>
      <c r="AM133" s="3">
        <f t="shared" ca="1" si="37"/>
        <v>4.5186072053827443E-2</v>
      </c>
      <c r="AN133" s="3">
        <f t="shared" ca="1" si="37"/>
        <v>4.5025348324163245E-2</v>
      </c>
      <c r="AO133" s="3">
        <f t="shared" ca="1" si="37"/>
        <v>4.4780914666605075E-2</v>
      </c>
      <c r="AP133" s="3">
        <f t="shared" ca="1" si="37"/>
        <v>4.4446008788435021E-2</v>
      </c>
      <c r="AQ133" s="3">
        <f t="shared" ca="1" si="37"/>
        <v>4.4013343130716837E-2</v>
      </c>
      <c r="AR133" s="3">
        <f t="shared" ca="1" si="37"/>
        <v>4.3475274945306445E-2</v>
      </c>
      <c r="AS133" s="3">
        <f t="shared" ca="1" si="37"/>
        <v>4.2824073144875074E-2</v>
      </c>
      <c r="AT133" s="3">
        <f t="shared" ca="1" si="37"/>
        <v>4.2052147590124205E-2</v>
      </c>
      <c r="AU133" s="3">
        <f t="shared" ca="1" si="37"/>
        <v>4.1152403898887066E-2</v>
      </c>
      <c r="AV133" s="3">
        <f t="shared" ca="1" si="37"/>
        <v>4.0119277195584162E-2</v>
      </c>
      <c r="AW133" s="3">
        <f t="shared" ca="1" si="37"/>
        <v>3.8951287324836589E-2</v>
      </c>
      <c r="AX133" s="3">
        <f t="shared" ca="1" si="40"/>
        <v>3.7656018005436276E-2</v>
      </c>
      <c r="AY133" s="3">
        <f t="shared" ca="1" si="40"/>
        <v>3.6257823470404543E-2</v>
      </c>
      <c r="AZ133" s="3">
        <f t="shared" ca="1" si="24"/>
        <v>3.4806269606617118E-2</v>
      </c>
      <c r="BC133" s="3">
        <f ca="1">-MC!BC133</f>
        <v>1.1951448519380978</v>
      </c>
      <c r="BD133" s="3">
        <f ca="1">-MC!BD133</f>
        <v>-0.35522343174895266</v>
      </c>
      <c r="BE133" s="3">
        <f ca="1">-MC!BE133</f>
        <v>-0.3608560640334062</v>
      </c>
    </row>
    <row r="134" spans="1:57" x14ac:dyDescent="0.2">
      <c r="A134" s="3">
        <f t="shared" si="25"/>
        <v>1.2200000000000009</v>
      </c>
      <c r="B134" s="3">
        <f t="shared" ca="1" si="39"/>
        <v>3.4052424894039687E-2</v>
      </c>
      <c r="C134" s="3">
        <f t="shared" ca="1" si="39"/>
        <v>3.3157366915099039E-2</v>
      </c>
      <c r="D134" s="3">
        <f t="shared" ca="1" si="39"/>
        <v>3.2878042722529907E-2</v>
      </c>
      <c r="E134" s="3">
        <f t="shared" ca="1" si="39"/>
        <v>3.2978925544589588E-2</v>
      </c>
      <c r="F134" s="3">
        <f t="shared" ca="1" si="39"/>
        <v>3.3148664410207959E-2</v>
      </c>
      <c r="G134" s="3">
        <f t="shared" ca="1" si="39"/>
        <v>3.3324232030538845E-2</v>
      </c>
      <c r="H134" s="3">
        <f t="shared" ca="1" si="39"/>
        <v>3.3526485070308518E-2</v>
      </c>
      <c r="I134" s="3">
        <f t="shared" ca="1" si="39"/>
        <v>3.3775868214048044E-2</v>
      </c>
      <c r="J134" s="3">
        <f t="shared" ca="1" si="39"/>
        <v>3.4082466467571362E-2</v>
      </c>
      <c r="K134" s="3">
        <f t="shared" ca="1" si="39"/>
        <v>3.44479323087271E-2</v>
      </c>
      <c r="L134" s="3">
        <f t="shared" ca="1" si="39"/>
        <v>3.486843135407821E-2</v>
      </c>
      <c r="M134" s="3">
        <f t="shared" ca="1" si="39"/>
        <v>3.5337634780376805E-2</v>
      </c>
      <c r="N134" s="3">
        <f t="shared" ca="1" si="39"/>
        <v>3.5848915803279487E-2</v>
      </c>
      <c r="O134" s="3">
        <f t="shared" ca="1" si="39"/>
        <v>3.6396643191696269E-2</v>
      </c>
      <c r="P134" s="3">
        <f t="shared" ca="1" si="39"/>
        <v>3.6976268700990862E-2</v>
      </c>
      <c r="Q134" s="3">
        <f t="shared" ca="1" si="38"/>
        <v>3.7583320185088448E-2</v>
      </c>
      <c r="R134" s="3">
        <f t="shared" ca="1" si="38"/>
        <v>3.8212101205737627E-2</v>
      </c>
      <c r="S134" s="3">
        <f t="shared" ca="1" si="38"/>
        <v>3.8855084777253614E-2</v>
      </c>
      <c r="T134" s="3">
        <f t="shared" ca="1" si="38"/>
        <v>3.9503257605938556E-2</v>
      </c>
      <c r="U134" s="3">
        <f t="shared" ca="1" si="38"/>
        <v>4.0147024651378635E-2</v>
      </c>
      <c r="V134" s="3">
        <f t="shared" ca="1" si="38"/>
        <v>4.0777350102668489E-2</v>
      </c>
      <c r="W134" s="3">
        <f t="shared" ca="1" si="38"/>
        <v>4.1386672134735639E-2</v>
      </c>
      <c r="X134" s="3">
        <f t="shared" ca="1" si="38"/>
        <v>4.1969395743353059E-2</v>
      </c>
      <c r="Y134" s="3">
        <f t="shared" ca="1" si="38"/>
        <v>4.252185935852211E-2</v>
      </c>
      <c r="Z134" s="3">
        <f t="shared" ca="1" si="38"/>
        <v>4.304171224823776E-2</v>
      </c>
      <c r="AA134" s="3">
        <f t="shared" ca="1" si="38"/>
        <v>4.3527291071194421E-2</v>
      </c>
      <c r="AB134" s="3">
        <f t="shared" ca="1" si="38"/>
        <v>4.3977377399947261E-2</v>
      </c>
      <c r="AC134" s="3">
        <f t="shared" ca="1" si="38"/>
        <v>4.4390946498435342E-2</v>
      </c>
      <c r="AD134" s="3">
        <f t="shared" ca="1" si="38"/>
        <v>4.4766945224350083E-2</v>
      </c>
      <c r="AE134" s="3">
        <f t="shared" ca="1" si="38"/>
        <v>4.5104168549462503E-2</v>
      </c>
      <c r="AF134" s="3">
        <f t="shared" ca="1" si="38"/>
        <v>4.5401094432310912E-2</v>
      </c>
      <c r="AG134" s="3">
        <f t="shared" ca="1" si="38"/>
        <v>4.5655618890758434E-2</v>
      </c>
      <c r="AH134" s="3">
        <f t="shared" ca="1" si="37"/>
        <v>4.5864758797839709E-2</v>
      </c>
      <c r="AI134" s="3">
        <f t="shared" ca="1" si="37"/>
        <v>4.6024511116766843E-2</v>
      </c>
      <c r="AJ134" s="3">
        <f t="shared" ca="1" si="37"/>
        <v>4.61300423015382E-2</v>
      </c>
      <c r="AK134" s="3">
        <f t="shared" ca="1" si="37"/>
        <v>4.6176098825456362E-2</v>
      </c>
      <c r="AL134" s="3">
        <f t="shared" ca="1" si="37"/>
        <v>4.6157280196381927E-2</v>
      </c>
      <c r="AM134" s="3">
        <f t="shared" ca="1" si="37"/>
        <v>4.6068041947663868E-2</v>
      </c>
      <c r="AN134" s="3">
        <f t="shared" ca="1" si="37"/>
        <v>4.5902604291029901E-2</v>
      </c>
      <c r="AO134" s="3">
        <f t="shared" ca="1" si="37"/>
        <v>4.5654813013145217E-2</v>
      </c>
      <c r="AP134" s="3">
        <f t="shared" ca="1" si="37"/>
        <v>4.5318006580667751E-2</v>
      </c>
      <c r="AQ134" s="3">
        <f t="shared" ca="1" si="37"/>
        <v>4.4885001250942795E-2</v>
      </c>
      <c r="AR134" s="3">
        <f t="shared" ca="1" si="37"/>
        <v>4.4348263216237548E-2</v>
      </c>
      <c r="AS134" s="3">
        <f t="shared" ca="1" si="37"/>
        <v>4.3700174866718823E-2</v>
      </c>
      <c r="AT134" s="3">
        <f t="shared" ca="1" si="37"/>
        <v>4.2933266786997937E-2</v>
      </c>
      <c r="AU134" s="3">
        <f t="shared" ca="1" si="37"/>
        <v>4.2040586379846735E-2</v>
      </c>
      <c r="AV134" s="3">
        <f t="shared" ca="1" si="37"/>
        <v>4.1016762319893658E-2</v>
      </c>
      <c r="AW134" s="3">
        <f t="shared" ca="1" si="37"/>
        <v>3.9860608562385345E-2</v>
      </c>
      <c r="AX134" s="3">
        <f t="shared" ca="1" si="40"/>
        <v>3.8580158406837921E-2</v>
      </c>
      <c r="AY134" s="3">
        <f t="shared" ca="1" si="40"/>
        <v>3.7200386232898584E-2</v>
      </c>
      <c r="AZ134" s="3">
        <f t="shared" ca="1" si="24"/>
        <v>3.5771051906836777E-2</v>
      </c>
      <c r="BC134" s="3">
        <f ca="1">-MC!BC134</f>
        <v>1.5410657050099204</v>
      </c>
      <c r="BD134" s="3">
        <f ca="1">-MC!BD134</f>
        <v>-0.26367833758782488</v>
      </c>
      <c r="BE134" s="3">
        <f ca="1">-MC!BE134</f>
        <v>0.18406158956305241</v>
      </c>
    </row>
    <row r="135" spans="1:57" x14ac:dyDescent="0.2">
      <c r="A135" s="3">
        <f t="shared" si="25"/>
        <v>1.2300000000000009</v>
      </c>
      <c r="B135" s="3">
        <f t="shared" ca="1" si="39"/>
        <v>3.4130986077554576E-2</v>
      </c>
      <c r="C135" s="3">
        <f t="shared" ca="1" si="39"/>
        <v>3.3132940898802025E-2</v>
      </c>
      <c r="D135" s="3">
        <f t="shared" ca="1" si="39"/>
        <v>3.2758455523434253E-2</v>
      </c>
      <c r="E135" s="3">
        <f t="shared" ca="1" si="39"/>
        <v>3.2769998006506165E-2</v>
      </c>
      <c r="F135" s="3">
        <f t="shared" ca="1" si="39"/>
        <v>3.2860692333313679E-2</v>
      </c>
      <c r="G135" s="3">
        <f t="shared" ca="1" si="39"/>
        <v>3.2968695050614651E-2</v>
      </c>
      <c r="H135" s="3">
        <f t="shared" ca="1" si="39"/>
        <v>3.3114358865529062E-2</v>
      </c>
      <c r="I135" s="3">
        <f t="shared" ca="1" si="39"/>
        <v>3.3317424080145742E-2</v>
      </c>
      <c r="J135" s="3">
        <f t="shared" ca="1" si="39"/>
        <v>3.3587308747905067E-2</v>
      </c>
      <c r="K135" s="3">
        <f t="shared" ca="1" si="39"/>
        <v>3.392505650907237E-2</v>
      </c>
      <c r="L135" s="3">
        <f t="shared" ca="1" si="39"/>
        <v>3.4326283465634613E-2</v>
      </c>
      <c r="M135" s="3">
        <f t="shared" ca="1" si="39"/>
        <v>3.4784154917993457E-2</v>
      </c>
      <c r="N135" s="3">
        <f t="shared" ca="1" si="39"/>
        <v>3.5291563981653222E-2</v>
      </c>
      <c r="O135" s="3">
        <f t="shared" ca="1" si="39"/>
        <v>3.5842401142627572E-2</v>
      </c>
      <c r="P135" s="3">
        <f t="shared" ca="1" si="39"/>
        <v>3.6431619934553544E-2</v>
      </c>
      <c r="Q135" s="3">
        <f t="shared" ca="1" si="38"/>
        <v>3.705422428096717E-2</v>
      </c>
      <c r="R135" s="3">
        <f t="shared" ca="1" si="38"/>
        <v>3.7703982059623276E-2</v>
      </c>
      <c r="S135" s="3">
        <f t="shared" ca="1" si="38"/>
        <v>3.8372837903837893E-2</v>
      </c>
      <c r="T135" s="3">
        <f t="shared" ca="1" si="38"/>
        <v>3.9051268671643644E-2</v>
      </c>
      <c r="U135" s="3">
        <f t="shared" ca="1" si="38"/>
        <v>3.9729192737508905E-2</v>
      </c>
      <c r="V135" s="3">
        <f t="shared" ca="1" si="38"/>
        <v>4.0397106427347972E-2</v>
      </c>
      <c r="W135" s="3">
        <f t="shared" ca="1" si="38"/>
        <v>4.1046990302897358E-2</v>
      </c>
      <c r="X135" s="3">
        <f t="shared" ca="1" si="38"/>
        <v>4.1672791424302594E-2</v>
      </c>
      <c r="Y135" s="3">
        <f t="shared" ca="1" si="38"/>
        <v>4.227037811907839E-2</v>
      </c>
      <c r="Z135" s="3">
        <f t="shared" ca="1" si="38"/>
        <v>4.2836917298619347E-2</v>
      </c>
      <c r="AA135" s="3">
        <f t="shared" ca="1" si="38"/>
        <v>4.3370258552312871E-2</v>
      </c>
      <c r="AB135" s="3">
        <f t="shared" ca="1" si="38"/>
        <v>4.386869141225111E-2</v>
      </c>
      <c r="AC135" s="3">
        <f t="shared" ca="1" si="38"/>
        <v>4.4330694626414126E-2</v>
      </c>
      <c r="AD135" s="3">
        <f t="shared" ca="1" si="38"/>
        <v>4.4754715945494489E-2</v>
      </c>
      <c r="AE135" s="3">
        <f t="shared" ca="1" si="38"/>
        <v>4.5139047723536899E-2</v>
      </c>
      <c r="AF135" s="3">
        <f t="shared" ca="1" si="38"/>
        <v>4.5481659711290666E-2</v>
      </c>
      <c r="AG135" s="3">
        <f t="shared" ca="1" si="38"/>
        <v>4.5779933405537009E-2</v>
      </c>
      <c r="AH135" s="3">
        <f t="shared" ca="1" si="37"/>
        <v>4.6030367903893629E-2</v>
      </c>
      <c r="AI135" s="3">
        <f t="shared" ca="1" si="37"/>
        <v>4.6228445683412361E-2</v>
      </c>
      <c r="AJ135" s="3">
        <f t="shared" ca="1" si="37"/>
        <v>4.6368826376365038E-2</v>
      </c>
      <c r="AK135" s="3">
        <f t="shared" ca="1" si="37"/>
        <v>4.6445754515688303E-2</v>
      </c>
      <c r="AL135" s="3">
        <f t="shared" ca="1" si="37"/>
        <v>4.6453327133750784E-2</v>
      </c>
      <c r="AM135" s="3">
        <f t="shared" ca="1" si="37"/>
        <v>4.6385494869564184E-2</v>
      </c>
      <c r="AN135" s="3">
        <f t="shared" ca="1" si="37"/>
        <v>4.6235969690864694E-2</v>
      </c>
      <c r="AO135" s="3">
        <f t="shared" ca="1" si="37"/>
        <v>4.5998085962669383E-2</v>
      </c>
      <c r="AP135" s="3">
        <f t="shared" ca="1" si="37"/>
        <v>4.5664669986016607E-2</v>
      </c>
      <c r="AQ135" s="3">
        <f t="shared" ca="1" si="37"/>
        <v>4.5228028950882217E-2</v>
      </c>
      <c r="AR135" s="3">
        <f t="shared" ca="1" si="37"/>
        <v>4.4680125094552804E-2</v>
      </c>
      <c r="AS135" s="3">
        <f t="shared" ca="1" si="37"/>
        <v>4.4012841443485509E-2</v>
      </c>
      <c r="AT135" s="3">
        <f t="shared" ca="1" si="37"/>
        <v>4.3218216741288479E-2</v>
      </c>
      <c r="AU135" s="3">
        <f t="shared" ca="1" si="37"/>
        <v>4.2288828224844026E-2</v>
      </c>
      <c r="AV135" s="3">
        <f t="shared" ca="1" si="37"/>
        <v>4.1218887144063299E-2</v>
      </c>
      <c r="AW135" s="3">
        <f t="shared" ca="1" si="37"/>
        <v>4.0006891688086875E-2</v>
      </c>
      <c r="AX135" s="3">
        <f t="shared" ca="1" si="40"/>
        <v>3.8660715162339584E-2</v>
      </c>
      <c r="AY135" s="3">
        <f t="shared" ca="1" si="40"/>
        <v>3.7205330583616275E-2</v>
      </c>
      <c r="AZ135" s="3">
        <f t="shared" ca="1" si="24"/>
        <v>3.5689998988326012E-2</v>
      </c>
      <c r="BC135" s="3">
        <f ca="1">-MC!BC135</f>
        <v>-0.17358665318968303</v>
      </c>
      <c r="BD135" s="3">
        <f ca="1">-MC!BD135</f>
        <v>0.88960993809686517</v>
      </c>
      <c r="BE135" s="3">
        <f ca="1">-MC!BE135</f>
        <v>-1.1040197922582147</v>
      </c>
    </row>
    <row r="136" spans="1:57" x14ac:dyDescent="0.2">
      <c r="A136" s="3">
        <f t="shared" si="25"/>
        <v>1.2400000000000009</v>
      </c>
      <c r="B136" s="3">
        <f t="shared" ca="1" si="39"/>
        <v>3.5124706475971268E-2</v>
      </c>
      <c r="C136" s="3">
        <f t="shared" ca="1" si="39"/>
        <v>3.4070550322929709E-2</v>
      </c>
      <c r="D136" s="3">
        <f t="shared" ca="1" si="39"/>
        <v>3.363937771788373E-2</v>
      </c>
      <c r="E136" s="3">
        <f t="shared" ca="1" si="39"/>
        <v>3.3592165344280354E-2</v>
      </c>
      <c r="F136" s="3">
        <f t="shared" ca="1" si="39"/>
        <v>3.3626830520369383E-2</v>
      </c>
      <c r="G136" s="3">
        <f t="shared" ca="1" si="39"/>
        <v>3.3683064071651607E-2</v>
      </c>
      <c r="H136" s="3">
        <f t="shared" ca="1" si="39"/>
        <v>3.3781094938147113E-2</v>
      </c>
      <c r="I136" s="3">
        <f t="shared" ca="1" si="39"/>
        <v>3.3940343987106991E-2</v>
      </c>
      <c r="J136" s="3">
        <f t="shared" ca="1" si="39"/>
        <v>3.4169947680896956E-2</v>
      </c>
      <c r="K136" s="3">
        <f t="shared" ca="1" si="39"/>
        <v>3.447072620766229E-2</v>
      </c>
      <c r="L136" s="3">
        <f t="shared" ca="1" si="39"/>
        <v>3.4838131226581609E-2</v>
      </c>
      <c r="M136" s="3">
        <f t="shared" ca="1" si="39"/>
        <v>3.5265206876233177E-2</v>
      </c>
      <c r="N136" s="3">
        <f t="shared" ca="1" si="39"/>
        <v>3.574475040731729E-2</v>
      </c>
      <c r="O136" s="3">
        <f t="shared" ca="1" si="39"/>
        <v>3.6270557823177729E-2</v>
      </c>
      <c r="P136" s="3">
        <f t="shared" ca="1" si="39"/>
        <v>3.6837468120554731E-2</v>
      </c>
      <c r="Q136" s="3">
        <f t="shared" ca="1" si="38"/>
        <v>3.7440345256526203E-2</v>
      </c>
      <c r="R136" s="3">
        <f t="shared" ca="1" si="38"/>
        <v>3.8072805769916188E-2</v>
      </c>
      <c r="S136" s="3">
        <f t="shared" ca="1" si="38"/>
        <v>3.8726650482699236E-2</v>
      </c>
      <c r="T136" s="3">
        <f t="shared" ca="1" si="38"/>
        <v>3.9392231068904604E-2</v>
      </c>
      <c r="U136" s="3">
        <f t="shared" ca="1" si="38"/>
        <v>4.0059363891324709E-2</v>
      </c>
      <c r="V136" s="3">
        <f t="shared" ca="1" si="38"/>
        <v>4.0718461816696402E-2</v>
      </c>
      <c r="W136" s="3">
        <f t="shared" ca="1" si="38"/>
        <v>4.1361431986119579E-2</v>
      </c>
      <c r="X136" s="3">
        <f t="shared" ca="1" si="38"/>
        <v>4.1982147479778235E-2</v>
      </c>
      <c r="Y136" s="3">
        <f t="shared" ca="1" si="38"/>
        <v>4.2576390476621283E-2</v>
      </c>
      <c r="Z136" s="3">
        <f t="shared" ca="1" si="38"/>
        <v>4.3141229636191915E-2</v>
      </c>
      <c r="AA136" s="3">
        <f t="shared" ca="1" si="38"/>
        <v>4.3674411578150538E-2</v>
      </c>
      <c r="AB136" s="3">
        <f t="shared" ca="1" si="38"/>
        <v>4.4174117903619463E-2</v>
      </c>
      <c r="AC136" s="3">
        <f t="shared" ca="1" si="38"/>
        <v>4.463871499180206E-2</v>
      </c>
      <c r="AD136" s="3">
        <f t="shared" ca="1" si="38"/>
        <v>4.5066535615180613E-2</v>
      </c>
      <c r="AE136" s="3">
        <f t="shared" ca="1" si="38"/>
        <v>4.5455753597275377E-2</v>
      </c>
      <c r="AF136" s="3">
        <f t="shared" ca="1" si="38"/>
        <v>4.5804214553783883E-2</v>
      </c>
      <c r="AG136" s="3">
        <f t="shared" ca="1" si="38"/>
        <v>4.6109169594321875E-2</v>
      </c>
      <c r="AH136" s="3">
        <f t="shared" ca="1" si="37"/>
        <v>4.6366984305878343E-2</v>
      </c>
      <c r="AI136" s="3">
        <f t="shared" ca="1" si="37"/>
        <v>4.6573011031636656E-2</v>
      </c>
      <c r="AJ136" s="3">
        <f t="shared" ca="1" si="37"/>
        <v>4.6721786878772424E-2</v>
      </c>
      <c r="AK136" s="3">
        <f t="shared" ca="1" si="37"/>
        <v>4.6807438628156943E-2</v>
      </c>
      <c r="AL136" s="3">
        <f t="shared" ca="1" si="37"/>
        <v>4.6823944987293066E-2</v>
      </c>
      <c r="AM136" s="3">
        <f t="shared" ca="1" si="37"/>
        <v>4.6765135832865262E-2</v>
      </c>
      <c r="AN136" s="3">
        <f t="shared" ca="1" si="37"/>
        <v>4.6624599024068167E-2</v>
      </c>
      <c r="AO136" s="3">
        <f t="shared" ca="1" si="37"/>
        <v>4.6395541688394423E-2</v>
      </c>
      <c r="AP136" s="3">
        <f t="shared" ca="1" si="37"/>
        <v>4.6070662222230892E-2</v>
      </c>
      <c r="AQ136" s="3">
        <f t="shared" ca="1" si="37"/>
        <v>4.5642143049434897E-2</v>
      </c>
      <c r="AR136" s="3">
        <f t="shared" ca="1" si="37"/>
        <v>4.5101826743140942E-2</v>
      </c>
      <c r="AS136" s="3">
        <f t="shared" ca="1" si="37"/>
        <v>4.4441481315553734E-2</v>
      </c>
      <c r="AT136" s="3">
        <f t="shared" ca="1" si="37"/>
        <v>4.3653038301783631E-2</v>
      </c>
      <c r="AU136" s="3">
        <f t="shared" ca="1" si="37"/>
        <v>4.2728990026649961E-2</v>
      </c>
      <c r="AV136" s="3">
        <f t="shared" ca="1" si="37"/>
        <v>4.1663516547521928E-2</v>
      </c>
      <c r="AW136" s="3">
        <f t="shared" ca="1" si="37"/>
        <v>4.0455187601877454E-2</v>
      </c>
      <c r="AX136" s="3">
        <f t="shared" ca="1" si="40"/>
        <v>3.9112103872677946E-2</v>
      </c>
      <c r="AY136" s="3">
        <f t="shared" ca="1" si="40"/>
        <v>3.7659611263528854E-2</v>
      </c>
      <c r="AZ136" s="3">
        <f t="shared" ca="1" si="24"/>
        <v>3.6147073853868082E-2</v>
      </c>
      <c r="BC136" s="3">
        <f ca="1">-MC!BC136</f>
        <v>0.66820828455900116</v>
      </c>
      <c r="BD136" s="3">
        <f ca="1">-MC!BD136</f>
        <v>-0.3904084519039781</v>
      </c>
      <c r="BE136" s="3">
        <f ca="1">-MC!BE136</f>
        <v>-0.93698158704881074</v>
      </c>
    </row>
    <row r="137" spans="1:57" x14ac:dyDescent="0.2">
      <c r="A137" s="3">
        <f t="shared" si="25"/>
        <v>1.2500000000000009</v>
      </c>
      <c r="B137" s="3">
        <f t="shared" ca="1" si="39"/>
        <v>3.4675276284147773E-2</v>
      </c>
      <c r="C137" s="3">
        <f t="shared" ca="1" si="39"/>
        <v>3.3594420168772704E-2</v>
      </c>
      <c r="D137" s="3">
        <f t="shared" ca="1" si="39"/>
        <v>3.3138625874872388E-2</v>
      </c>
      <c r="E137" s="3">
        <f t="shared" ca="1" si="39"/>
        <v>3.3067304005513207E-2</v>
      </c>
      <c r="F137" s="3">
        <f t="shared" ca="1" si="39"/>
        <v>3.3082899627950677E-2</v>
      </c>
      <c r="G137" s="3">
        <f t="shared" ca="1" si="39"/>
        <v>3.3126404282647695E-2</v>
      </c>
      <c r="H137" s="3">
        <f t="shared" ca="1" si="39"/>
        <v>3.3217718826305712E-2</v>
      </c>
      <c r="I137" s="3">
        <f t="shared" ca="1" si="39"/>
        <v>3.3375745045349375E-2</v>
      </c>
      <c r="J137" s="3">
        <f t="shared" ca="1" si="39"/>
        <v>3.3609138570984867E-2</v>
      </c>
      <c r="K137" s="3">
        <f t="shared" ca="1" si="39"/>
        <v>3.391829691655969E-2</v>
      </c>
      <c r="L137" s="3">
        <f t="shared" ca="1" si="39"/>
        <v>3.4298307761199825E-2</v>
      </c>
      <c r="M137" s="3">
        <f t="shared" ca="1" si="39"/>
        <v>3.4741894184736562E-2</v>
      </c>
      <c r="N137" s="3">
        <f t="shared" ca="1" si="39"/>
        <v>3.5241557197844879E-2</v>
      </c>
      <c r="O137" s="3">
        <f t="shared" ca="1" si="39"/>
        <v>3.5790797517250186E-2</v>
      </c>
      <c r="P137" s="3">
        <f t="shared" ca="1" si="39"/>
        <v>3.6384138691340696E-2</v>
      </c>
      <c r="Q137" s="3">
        <f t="shared" ca="1" si="38"/>
        <v>3.7016104080422794E-2</v>
      </c>
      <c r="R137" s="3">
        <f t="shared" ca="1" si="38"/>
        <v>3.767995863207755E-2</v>
      </c>
      <c r="S137" s="3">
        <f t="shared" ca="1" si="38"/>
        <v>3.8367159326620812E-2</v>
      </c>
      <c r="T137" s="3">
        <f t="shared" ca="1" si="38"/>
        <v>3.9067732714661046E-2</v>
      </c>
      <c r="U137" s="3">
        <f t="shared" ca="1" si="38"/>
        <v>3.977119311550073E-2</v>
      </c>
      <c r="V137" s="3">
        <f t="shared" ca="1" si="38"/>
        <v>4.046766973460611E-2</v>
      </c>
      <c r="W137" s="3">
        <f t="shared" ca="1" si="38"/>
        <v>4.1148795878389981E-2</v>
      </c>
      <c r="X137" s="3">
        <f t="shared" ca="1" si="38"/>
        <v>4.1808170000838772E-2</v>
      </c>
      <c r="Y137" s="3">
        <f t="shared" ca="1" si="38"/>
        <v>4.2441287487405895E-2</v>
      </c>
      <c r="Z137" s="3">
        <f t="shared" ca="1" si="38"/>
        <v>4.3044918248561659E-2</v>
      </c>
      <c r="AA137" s="3">
        <f t="shared" ca="1" si="38"/>
        <v>4.3616505432150655E-2</v>
      </c>
      <c r="AB137" s="3">
        <f t="shared" ca="1" si="38"/>
        <v>4.4153922216705242E-2</v>
      </c>
      <c r="AC137" s="3">
        <f t="shared" ca="1" si="38"/>
        <v>4.4655222157599442E-2</v>
      </c>
      <c r="AD137" s="3">
        <f t="shared" ca="1" si="38"/>
        <v>4.5118422575195022E-2</v>
      </c>
      <c r="AE137" s="3">
        <f t="shared" ca="1" si="38"/>
        <v>4.5541378247533251E-2</v>
      </c>
      <c r="AF137" s="3">
        <f t="shared" ca="1" si="38"/>
        <v>4.5921610127353664E-2</v>
      </c>
      <c r="AG137" s="3">
        <f t="shared" ca="1" si="38"/>
        <v>4.6256038471773279E-2</v>
      </c>
      <c r="AH137" s="3">
        <f t="shared" ca="1" si="37"/>
        <v>4.6540695021823612E-2</v>
      </c>
      <c r="AI137" s="3">
        <f t="shared" ca="1" si="37"/>
        <v>4.6770601736131047E-2</v>
      </c>
      <c r="AJ137" s="3">
        <f t="shared" ca="1" si="37"/>
        <v>4.6939972889371608E-2</v>
      </c>
      <c r="AK137" s="3">
        <f t="shared" ca="1" si="37"/>
        <v>4.7042617096031268E-2</v>
      </c>
      <c r="AL137" s="3">
        <f t="shared" ca="1" si="37"/>
        <v>4.7072194287133912E-2</v>
      </c>
      <c r="AM137" s="3">
        <f t="shared" ca="1" si="37"/>
        <v>4.7022213107248523E-2</v>
      </c>
      <c r="AN137" s="3">
        <f t="shared" ca="1" si="37"/>
        <v>4.688593684158452E-2</v>
      </c>
      <c r="AO137" s="3">
        <f t="shared" ca="1" si="37"/>
        <v>4.6656244963903651E-2</v>
      </c>
      <c r="AP137" s="3">
        <f t="shared" ca="1" si="37"/>
        <v>4.6325507625847959E-2</v>
      </c>
      <c r="AQ137" s="3">
        <f t="shared" ca="1" si="37"/>
        <v>4.5885582184331586E-2</v>
      </c>
      <c r="AR137" s="3">
        <f t="shared" ca="1" si="37"/>
        <v>4.5327991238470984E-2</v>
      </c>
      <c r="AS137" s="3">
        <f t="shared" ca="1" si="37"/>
        <v>4.464418753946954E-2</v>
      </c>
      <c r="AT137" s="3">
        <f t="shared" ca="1" si="37"/>
        <v>4.3825795457004553E-2</v>
      </c>
      <c r="AU137" s="3">
        <f t="shared" ca="1" si="37"/>
        <v>4.2865023075358812E-2</v>
      </c>
      <c r="AV137" s="3">
        <f t="shared" ca="1" si="37"/>
        <v>4.1755820911313198E-2</v>
      </c>
      <c r="AW137" s="3">
        <f t="shared" ca="1" si="37"/>
        <v>4.0496632964402993E-2</v>
      </c>
      <c r="AX137" s="3">
        <f t="shared" ca="1" si="40"/>
        <v>3.9095589802447692E-2</v>
      </c>
      <c r="AY137" s="3">
        <f t="shared" ca="1" si="40"/>
        <v>3.7578204416123737E-2</v>
      </c>
      <c r="AZ137" s="3">
        <f t="shared" ca="1" si="24"/>
        <v>3.5993743419852224E-2</v>
      </c>
      <c r="BC137" s="3">
        <f ca="1">-MC!BC137</f>
        <v>-0.21100007191903281</v>
      </c>
      <c r="BD137" s="3">
        <f ca="1">-MC!BD137</f>
        <v>1.0321254563407338</v>
      </c>
      <c r="BE137" s="3">
        <f ca="1">-MC!BE137</f>
        <v>-0.15665082457138713</v>
      </c>
    </row>
    <row r="138" spans="1:57" x14ac:dyDescent="0.2">
      <c r="A138" s="3">
        <f t="shared" si="25"/>
        <v>1.2600000000000009</v>
      </c>
      <c r="B138" s="3">
        <f t="shared" ca="1" si="39"/>
        <v>3.4739404847478957E-2</v>
      </c>
      <c r="C138" s="3">
        <f t="shared" ca="1" si="39"/>
        <v>3.3705355668967159E-2</v>
      </c>
      <c r="D138" s="3">
        <f t="shared" ca="1" si="39"/>
        <v>3.3287492110329248E-2</v>
      </c>
      <c r="E138" s="3">
        <f t="shared" ca="1" si="39"/>
        <v>3.3244260854842431E-2</v>
      </c>
      <c r="F138" s="3">
        <f t="shared" ca="1" si="39"/>
        <v>3.3283050462090812E-2</v>
      </c>
      <c r="G138" s="3">
        <f t="shared" ca="1" si="39"/>
        <v>3.3346600895537516E-2</v>
      </c>
      <c r="H138" s="3">
        <f t="shared" ca="1" si="39"/>
        <v>3.3454961392618957E-2</v>
      </c>
      <c r="I138" s="3">
        <f t="shared" ca="1" si="39"/>
        <v>3.3626995707930402E-2</v>
      </c>
      <c r="J138" s="3">
        <f t="shared" ca="1" si="39"/>
        <v>3.3871360088649487E-2</v>
      </c>
      <c r="K138" s="3">
        <f t="shared" ca="1" si="39"/>
        <v>3.4188510831224581E-2</v>
      </c>
      <c r="L138" s="3">
        <f t="shared" ca="1" si="39"/>
        <v>3.4573652777158868E-2</v>
      </c>
      <c r="M138" s="3">
        <f t="shared" ca="1" si="39"/>
        <v>3.501966872791485E-2</v>
      </c>
      <c r="N138" s="3">
        <f t="shared" ca="1" si="39"/>
        <v>3.5519243757214068E-2</v>
      </c>
      <c r="O138" s="3">
        <f t="shared" ca="1" si="39"/>
        <v>3.6066063175932625E-2</v>
      </c>
      <c r="P138" s="3">
        <f t="shared" ca="1" si="39"/>
        <v>3.6654814865142077E-2</v>
      </c>
      <c r="Q138" s="3">
        <f t="shared" ca="1" si="38"/>
        <v>3.7280161652491567E-2</v>
      </c>
      <c r="R138" s="3">
        <f t="shared" ca="1" si="38"/>
        <v>3.7935497333314638E-2</v>
      </c>
      <c r="S138" s="3">
        <f t="shared" ca="1" si="38"/>
        <v>3.8612415704636936E-2</v>
      </c>
      <c r="T138" s="3">
        <f t="shared" ca="1" si="38"/>
        <v>3.9301098939248512E-2</v>
      </c>
      <c r="U138" s="3">
        <f t="shared" ca="1" si="38"/>
        <v>3.9991239964609987E-2</v>
      </c>
      <c r="V138" s="3">
        <f t="shared" ca="1" si="38"/>
        <v>4.0673164805452452E-2</v>
      </c>
      <c r="W138" s="3">
        <f t="shared" ca="1" si="38"/>
        <v>4.1338713201675113E-2</v>
      </c>
      <c r="X138" s="3">
        <f t="shared" ca="1" si="38"/>
        <v>4.1981689021724632E-2</v>
      </c>
      <c r="Y138" s="3">
        <f t="shared" ca="1" si="38"/>
        <v>4.2597780902451088E-2</v>
      </c>
      <c r="Z138" s="3">
        <f t="shared" ca="1" si="38"/>
        <v>4.3183940194800825E-2</v>
      </c>
      <c r="AA138" s="3">
        <f t="shared" ca="1" si="38"/>
        <v>4.3737786759790835E-2</v>
      </c>
      <c r="AB138" s="3">
        <f t="shared" ca="1" si="38"/>
        <v>4.4257365549342509E-2</v>
      </c>
      <c r="AC138" s="3">
        <f t="shared" ca="1" si="38"/>
        <v>4.4740897526438429E-2</v>
      </c>
      <c r="AD138" s="3">
        <f t="shared" ca="1" si="38"/>
        <v>4.5186564771456411E-2</v>
      </c>
      <c r="AE138" s="3">
        <f t="shared" ca="1" si="38"/>
        <v>4.5592383188612917E-2</v>
      </c>
      <c r="AF138" s="3">
        <f t="shared" ca="1" si="38"/>
        <v>4.5956029227902401E-2</v>
      </c>
      <c r="AG138" s="3">
        <f t="shared" ca="1" si="38"/>
        <v>4.6274572518077713E-2</v>
      </c>
      <c r="AH138" s="3">
        <f t="shared" ca="1" si="37"/>
        <v>4.6544191307444652E-2</v>
      </c>
      <c r="AI138" s="3">
        <f t="shared" ca="1" si="37"/>
        <v>4.6760057605117505E-2</v>
      </c>
      <c r="AJ138" s="3">
        <f t="shared" ca="1" si="37"/>
        <v>4.6916543230598733E-2</v>
      </c>
      <c r="AK138" s="3">
        <f t="shared" ca="1" si="37"/>
        <v>4.700761890379087E-2</v>
      </c>
      <c r="AL138" s="3">
        <f t="shared" ca="1" si="37"/>
        <v>4.7027106014129828E-2</v>
      </c>
      <c r="AM138" s="3">
        <f t="shared" ca="1" si="37"/>
        <v>4.6968672191235454E-2</v>
      </c>
      <c r="AN138" s="3">
        <f t="shared" ca="1" si="37"/>
        <v>4.6825736368740795E-2</v>
      </c>
      <c r="AO138" s="3">
        <f t="shared" ca="1" si="37"/>
        <v>4.6591330638860146E-2</v>
      </c>
      <c r="AP138" s="3">
        <f t="shared" ca="1" si="37"/>
        <v>4.6257977256050499E-2</v>
      </c>
      <c r="AQ138" s="3">
        <f t="shared" ca="1" si="37"/>
        <v>4.5817688896145077E-2</v>
      </c>
      <c r="AR138" s="3">
        <f t="shared" ca="1" si="37"/>
        <v>4.5262148562506342E-2</v>
      </c>
      <c r="AS138" s="3">
        <f t="shared" ca="1" si="37"/>
        <v>4.4582974191251477E-2</v>
      </c>
      <c r="AT138" s="3">
        <f t="shared" ca="1" si="37"/>
        <v>4.3771963729126402E-2</v>
      </c>
      <c r="AU138" s="3">
        <f t="shared" ca="1" si="37"/>
        <v>4.2821522397880049E-2</v>
      </c>
      <c r="AV138" s="3">
        <f t="shared" ca="1" si="37"/>
        <v>4.172585353376166E-2</v>
      </c>
      <c r="AW138" s="3">
        <f t="shared" ca="1" si="37"/>
        <v>4.0483758794823591E-2</v>
      </c>
      <c r="AX138" s="3">
        <f t="shared" ca="1" si="40"/>
        <v>3.9103881661791462E-2</v>
      </c>
      <c r="AY138" s="3">
        <f t="shared" ca="1" si="40"/>
        <v>3.7612377205374678E-2</v>
      </c>
      <c r="AZ138" s="3">
        <f t="shared" ca="1" si="24"/>
        <v>3.6059037424470322E-2</v>
      </c>
      <c r="BC138" s="3">
        <f ca="1">-MC!BC138</f>
        <v>0.15405041766122185</v>
      </c>
      <c r="BD138" s="3">
        <f ca="1">-MC!BD138</f>
        <v>-0.35665918695713295</v>
      </c>
      <c r="BE138" s="3">
        <f ca="1">-MC!BE138</f>
        <v>0.29504502085911355</v>
      </c>
    </row>
    <row r="139" spans="1:57" x14ac:dyDescent="0.2">
      <c r="A139" s="3">
        <f t="shared" si="25"/>
        <v>1.2700000000000009</v>
      </c>
      <c r="B139" s="3">
        <f t="shared" ca="1" si="39"/>
        <v>3.5991725933443984E-2</v>
      </c>
      <c r="C139" s="3">
        <f t="shared" ca="1" si="39"/>
        <v>3.4855837152238021E-2</v>
      </c>
      <c r="D139" s="3">
        <f t="shared" ca="1" si="39"/>
        <v>3.433565197947732E-2</v>
      </c>
      <c r="E139" s="3">
        <f t="shared" ca="1" si="39"/>
        <v>3.4188560812083289E-2</v>
      </c>
      <c r="F139" s="3">
        <f t="shared" ca="1" si="39"/>
        <v>3.4126621285773061E-2</v>
      </c>
      <c r="G139" s="3">
        <f t="shared" ca="1" si="39"/>
        <v>3.4094079271355729E-2</v>
      </c>
      <c r="H139" s="3">
        <f t="shared" ca="1" si="39"/>
        <v>3.411091814394239E-2</v>
      </c>
      <c r="I139" s="3">
        <f t="shared" ca="1" si="39"/>
        <v>3.4195753884445977E-2</v>
      </c>
      <c r="J139" s="3">
        <f t="shared" ca="1" si="39"/>
        <v>3.4357034004549189E-2</v>
      </c>
      <c r="K139" s="3">
        <f t="shared" ca="1" si="39"/>
        <v>3.4595064236577808E-2</v>
      </c>
      <c r="L139" s="3">
        <f t="shared" ca="1" si="39"/>
        <v>3.4904956920788342E-2</v>
      </c>
      <c r="M139" s="3">
        <f t="shared" ca="1" si="39"/>
        <v>3.5279544552293818E-2</v>
      </c>
      <c r="N139" s="3">
        <f t="shared" ca="1" si="39"/>
        <v>3.571148576367545E-2</v>
      </c>
      <c r="O139" s="3">
        <f t="shared" ca="1" si="39"/>
        <v>3.6194439539921706E-2</v>
      </c>
      <c r="P139" s="3">
        <f t="shared" ca="1" si="39"/>
        <v>3.6723047082671705E-2</v>
      </c>
      <c r="Q139" s="3">
        <f t="shared" ca="1" si="38"/>
        <v>3.7291899959716567E-2</v>
      </c>
      <c r="R139" s="3">
        <f t="shared" ca="1" si="38"/>
        <v>3.7894310458712471E-2</v>
      </c>
      <c r="S139" s="3">
        <f t="shared" ca="1" si="38"/>
        <v>3.8521799054695327E-2</v>
      </c>
      <c r="T139" s="3">
        <f t="shared" ca="1" si="38"/>
        <v>3.9164493487547303E-2</v>
      </c>
      <c r="U139" s="3">
        <f t="shared" ca="1" si="38"/>
        <v>3.9812055142300351E-2</v>
      </c>
      <c r="V139" s="3">
        <f t="shared" ca="1" si="38"/>
        <v>4.0454796540425844E-2</v>
      </c>
      <c r="W139" s="3">
        <f t="shared" ca="1" si="38"/>
        <v>4.1084553320119913E-2</v>
      </c>
      <c r="X139" s="3">
        <f t="shared" ca="1" si="38"/>
        <v>4.1695124006219178E-2</v>
      </c>
      <c r="Y139" s="3">
        <f t="shared" ca="1" si="38"/>
        <v>4.2282179735943032E-2</v>
      </c>
      <c r="Z139" s="3">
        <f t="shared" ca="1" si="38"/>
        <v>4.2842642691358776E-2</v>
      </c>
      <c r="AA139" s="3">
        <f t="shared" ca="1" si="38"/>
        <v>4.3374098833051176E-2</v>
      </c>
      <c r="AB139" s="3">
        <f t="shared" ca="1" si="38"/>
        <v>4.3874554284206051E-2</v>
      </c>
      <c r="AC139" s="3">
        <f t="shared" ca="1" si="38"/>
        <v>4.4342186847653738E-2</v>
      </c>
      <c r="AD139" s="3">
        <f t="shared" ca="1" si="38"/>
        <v>4.4775132776302302E-2</v>
      </c>
      <c r="AE139" s="3">
        <f t="shared" ca="1" si="38"/>
        <v>4.5171358473155995E-2</v>
      </c>
      <c r="AF139" s="3">
        <f t="shared" ca="1" si="38"/>
        <v>4.5528485248142847E-2</v>
      </c>
      <c r="AG139" s="3">
        <f t="shared" ca="1" si="38"/>
        <v>4.5843521529555342E-2</v>
      </c>
      <c r="AH139" s="3">
        <f t="shared" ref="AH139:AW154" ca="1" si="41">AH138+AH$2*$B$7+(AH$3*$BC139+AH$4*$BD139+AH$5*$BE139)*SQRT($B$7)+(AI138-AH138)/(AI$11-AH$11)*$B$7</f>
        <v>4.611258162902885E-2</v>
      </c>
      <c r="AI139" s="3">
        <f t="shared" ca="1" si="41"/>
        <v>4.6330777241243355E-2</v>
      </c>
      <c r="AJ139" s="3">
        <f t="shared" ca="1" si="41"/>
        <v>4.6492427306930574E-2</v>
      </c>
      <c r="AK139" s="3">
        <f t="shared" ca="1" si="41"/>
        <v>4.6591454123660551E-2</v>
      </c>
      <c r="AL139" s="3">
        <f t="shared" ca="1" si="41"/>
        <v>4.6621629975005005E-2</v>
      </c>
      <c r="AM139" s="3">
        <f t="shared" ca="1" si="41"/>
        <v>4.6576570894093131E-2</v>
      </c>
      <c r="AN139" s="3">
        <f t="shared" ca="1" si="41"/>
        <v>4.6449640887573224E-2</v>
      </c>
      <c r="AO139" s="3">
        <f t="shared" ca="1" si="41"/>
        <v>4.6233814140990356E-2</v>
      </c>
      <c r="AP139" s="3">
        <f t="shared" ca="1" si="41"/>
        <v>4.5921554561129625E-2</v>
      </c>
      <c r="AQ139" s="3">
        <f t="shared" ca="1" si="41"/>
        <v>4.550481972964087E-2</v>
      </c>
      <c r="AR139" s="3">
        <f t="shared" ca="1" si="41"/>
        <v>4.4975242634936942E-2</v>
      </c>
      <c r="AS139" s="3">
        <f t="shared" ca="1" si="41"/>
        <v>4.4324396051082945E-2</v>
      </c>
      <c r="AT139" s="3">
        <f t="shared" ca="1" si="41"/>
        <v>4.3544041458292382E-2</v>
      </c>
      <c r="AU139" s="3">
        <f t="shared" ca="1" si="41"/>
        <v>4.2626571814611415E-2</v>
      </c>
      <c r="AV139" s="3">
        <f t="shared" ca="1" si="41"/>
        <v>4.1566234857729624E-2</v>
      </c>
      <c r="AW139" s="3">
        <f t="shared" ca="1" si="41"/>
        <v>4.0361982494495276E-2</v>
      </c>
      <c r="AX139" s="3">
        <f t="shared" ca="1" si="40"/>
        <v>3.9022763187073636E-2</v>
      </c>
      <c r="AY139" s="3">
        <f t="shared" ca="1" si="40"/>
        <v>3.7575161237486984E-2</v>
      </c>
      <c r="AZ139" s="3">
        <f t="shared" ca="1" si="24"/>
        <v>3.6069168200900677E-2</v>
      </c>
      <c r="BC139" s="3">
        <f ca="1">-MC!BC139</f>
        <v>-9.6803907731007222E-2</v>
      </c>
      <c r="BD139" s="3">
        <f ca="1">-MC!BD139</f>
        <v>-1.3795198995923972</v>
      </c>
      <c r="BE139" s="3">
        <f ca="1">-MC!BE139</f>
        <v>-1.7778983937436461</v>
      </c>
    </row>
    <row r="140" spans="1:57" x14ac:dyDescent="0.2">
      <c r="A140" s="3">
        <f t="shared" si="25"/>
        <v>1.2800000000000009</v>
      </c>
      <c r="B140" s="3">
        <f t="shared" ca="1" si="39"/>
        <v>3.6230946702977093E-2</v>
      </c>
      <c r="C140" s="3">
        <f t="shared" ca="1" si="39"/>
        <v>3.5039420522148472E-2</v>
      </c>
      <c r="D140" s="3">
        <f t="shared" ca="1" si="39"/>
        <v>3.4465376272611502E-2</v>
      </c>
      <c r="E140" s="3">
        <f t="shared" ca="1" si="39"/>
        <v>3.4265055455893402E-2</v>
      </c>
      <c r="F140" s="3">
        <f t="shared" ca="1" si="39"/>
        <v>3.4154914404180434E-2</v>
      </c>
      <c r="G140" s="3">
        <f t="shared" ca="1" si="39"/>
        <v>3.4080466343946035E-2</v>
      </c>
      <c r="H140" s="3">
        <f t="shared" ca="1" si="39"/>
        <v>3.4061418033460703E-2</v>
      </c>
      <c r="I140" s="3">
        <f t="shared" ca="1" si="39"/>
        <v>3.4115931344430583E-2</v>
      </c>
      <c r="J140" s="3">
        <f t="shared" ca="1" si="39"/>
        <v>3.4252039100182749E-2</v>
      </c>
      <c r="K140" s="3">
        <f t="shared" ca="1" si="39"/>
        <v>3.446969051388972E-2</v>
      </c>
      <c r="L140" s="3">
        <f t="shared" ca="1" si="39"/>
        <v>3.476369915217109E-2</v>
      </c>
      <c r="M140" s="3">
        <f t="shared" ca="1" si="39"/>
        <v>3.5126640564806459E-2</v>
      </c>
      <c r="N140" s="3">
        <f t="shared" ca="1" si="39"/>
        <v>3.5550939829253565E-2</v>
      </c>
      <c r="O140" s="3">
        <f t="shared" ca="1" si="39"/>
        <v>3.6030022081254207E-2</v>
      </c>
      <c r="P140" s="3">
        <f t="shared" ca="1" si="39"/>
        <v>3.6558274235118336E-2</v>
      </c>
      <c r="Q140" s="3">
        <f t="shared" ca="1" si="39"/>
        <v>3.7130009277534529E-2</v>
      </c>
      <c r="R140" s="3">
        <f t="shared" ref="R140:AG155" ca="1" si="42">R139+R$2*$B$7+(R$3*$BC140+R$4*$BD140+R$5*$BE140)*SQRT($B$7)+(S139-R139)/(S$11-R$11)*$B$7</f>
        <v>3.773825103590718E-2</v>
      </c>
      <c r="S140" s="3">
        <f t="shared" ca="1" si="42"/>
        <v>3.8374239924775913E-2</v>
      </c>
      <c r="T140" s="3">
        <f t="shared" ca="1" si="42"/>
        <v>3.9027842592636447E-2</v>
      </c>
      <c r="U140" s="3">
        <f t="shared" ca="1" si="42"/>
        <v>3.9688482126587266E-2</v>
      </c>
      <c r="V140" s="3">
        <f t="shared" ca="1" si="42"/>
        <v>4.0346250616582972E-2</v>
      </c>
      <c r="W140" s="3">
        <f t="shared" ca="1" si="42"/>
        <v>4.0992772457990323E-2</v>
      </c>
      <c r="X140" s="3">
        <f t="shared" ca="1" si="42"/>
        <v>4.162163347262731E-2</v>
      </c>
      <c r="Y140" s="3">
        <f t="shared" ca="1" si="42"/>
        <v>4.2228279948409504E-2</v>
      </c>
      <c r="Z140" s="3">
        <f t="shared" ca="1" si="42"/>
        <v>4.280939768760593E-2</v>
      </c>
      <c r="AA140" s="3">
        <f t="shared" ca="1" si="42"/>
        <v>4.3362331535514893E-2</v>
      </c>
      <c r="AB140" s="3">
        <f t="shared" ca="1" si="42"/>
        <v>4.3884841583670127E-2</v>
      </c>
      <c r="AC140" s="3">
        <f t="shared" ca="1" si="42"/>
        <v>4.4374855305115209E-2</v>
      </c>
      <c r="AD140" s="3">
        <f t="shared" ca="1" si="42"/>
        <v>4.4830255935525427E-2</v>
      </c>
      <c r="AE140" s="3">
        <f t="shared" ca="1" si="42"/>
        <v>4.5248753147627579E-2</v>
      </c>
      <c r="AF140" s="3">
        <f t="shared" ca="1" si="42"/>
        <v>4.5627705873787221E-2</v>
      </c>
      <c r="AG140" s="3">
        <f t="shared" ca="1" si="42"/>
        <v>4.5963854170824076E-2</v>
      </c>
      <c r="AH140" s="3">
        <f t="shared" ca="1" si="41"/>
        <v>4.6253041369859658E-2</v>
      </c>
      <c r="AI140" s="3">
        <f t="shared" ca="1" si="41"/>
        <v>4.6490111883564743E-2</v>
      </c>
      <c r="AJ140" s="3">
        <f t="shared" ca="1" si="41"/>
        <v>4.6669124746740911E-2</v>
      </c>
      <c r="AK140" s="3">
        <f t="shared" ca="1" si="41"/>
        <v>4.6783746704666881E-2</v>
      </c>
      <c r="AL140" s="3">
        <f t="shared" ca="1" si="41"/>
        <v>4.6827493768949506E-2</v>
      </c>
      <c r="AM140" s="3">
        <f t="shared" ca="1" si="41"/>
        <v>4.6793723193329265E-2</v>
      </c>
      <c r="AN140" s="3">
        <f t="shared" ca="1" si="41"/>
        <v>4.6675536881587841E-2</v>
      </c>
      <c r="AO140" s="3">
        <f t="shared" ca="1" si="41"/>
        <v>4.646564398749288E-2</v>
      </c>
      <c r="AP140" s="3">
        <f t="shared" ca="1" si="41"/>
        <v>4.6156243018939141E-2</v>
      </c>
      <c r="AQ140" s="3">
        <f t="shared" ca="1" si="41"/>
        <v>4.5739029448689621E-2</v>
      </c>
      <c r="AR140" s="3">
        <f t="shared" ca="1" si="41"/>
        <v>4.5205379230977318E-2</v>
      </c>
      <c r="AS140" s="3">
        <f t="shared" ca="1" si="41"/>
        <v>4.4546613035437499E-2</v>
      </c>
      <c r="AT140" s="3">
        <f t="shared" ca="1" si="41"/>
        <v>4.3754249243519658E-2</v>
      </c>
      <c r="AU140" s="3">
        <f t="shared" ca="1" si="41"/>
        <v>4.2820462566581882E-2</v>
      </c>
      <c r="AV140" s="3">
        <f t="shared" ca="1" si="41"/>
        <v>4.173934014441303E-2</v>
      </c>
      <c r="AW140" s="3">
        <f t="shared" ca="1" si="41"/>
        <v>4.0509780111021972E-2</v>
      </c>
      <c r="AX140" s="3">
        <f t="shared" ca="1" si="40"/>
        <v>3.9140831278722941E-2</v>
      </c>
      <c r="AY140" s="3">
        <f t="shared" ca="1" si="40"/>
        <v>3.7659295471062004E-2</v>
      </c>
      <c r="AZ140" s="3">
        <f t="shared" ca="1" si="24"/>
        <v>3.611508380730951E-2</v>
      </c>
      <c r="BC140" s="3">
        <f ca="1">-MC!BC140</f>
        <v>5.0754079666964103E-2</v>
      </c>
      <c r="BD140" s="3">
        <f ca="1">-MC!BD140</f>
        <v>0.31244005578723488</v>
      </c>
      <c r="BE140" s="3">
        <f ca="1">-MC!BE140</f>
        <v>-0.7165744905990703</v>
      </c>
    </row>
    <row r="141" spans="1:57" x14ac:dyDescent="0.2">
      <c r="A141" s="3">
        <f t="shared" si="25"/>
        <v>1.2900000000000009</v>
      </c>
      <c r="B141" s="3">
        <f t="shared" ca="1" si="39"/>
        <v>3.6644505854859559E-2</v>
      </c>
      <c r="C141" s="3">
        <f t="shared" ca="1" si="39"/>
        <v>3.5340679364657679E-2</v>
      </c>
      <c r="D141" s="3">
        <f t="shared" ca="1" si="39"/>
        <v>3.4658302674428522E-2</v>
      </c>
      <c r="E141" s="3">
        <f t="shared" ca="1" si="39"/>
        <v>3.435255461419251E-2</v>
      </c>
      <c r="F141" s="3">
        <f t="shared" ca="1" si="39"/>
        <v>3.4144202857839027E-2</v>
      </c>
      <c r="G141" s="3">
        <f t="shared" ca="1" si="39"/>
        <v>3.3979972380105881E-2</v>
      </c>
      <c r="H141" s="3">
        <f t="shared" ca="1" si="39"/>
        <v>3.3879265044625732E-2</v>
      </c>
      <c r="I141" s="3">
        <f t="shared" ca="1" si="39"/>
        <v>3.3859764674365106E-2</v>
      </c>
      <c r="J141" s="3">
        <f t="shared" ca="1" si="39"/>
        <v>3.3929065839729565E-2</v>
      </c>
      <c r="K141" s="3">
        <f t="shared" ca="1" si="39"/>
        <v>3.408673766169882E-2</v>
      </c>
      <c r="L141" s="3">
        <f t="shared" ca="1" si="39"/>
        <v>3.4327271041871742E-2</v>
      </c>
      <c r="M141" s="3">
        <f t="shared" ca="1" si="39"/>
        <v>3.4642960324548784E-2</v>
      </c>
      <c r="N141" s="3">
        <f t="shared" ca="1" si="39"/>
        <v>3.5025972298231879E-2</v>
      </c>
      <c r="O141" s="3">
        <f t="shared" ca="1" si="39"/>
        <v>3.5469473112704576E-2</v>
      </c>
      <c r="P141" s="3">
        <f t="shared" ca="1" si="39"/>
        <v>3.5967570181122344E-2</v>
      </c>
      <c r="Q141" s="3">
        <f t="shared" ca="1" si="39"/>
        <v>3.6514272983538314E-2</v>
      </c>
      <c r="R141" s="3">
        <f t="shared" ca="1" si="42"/>
        <v>3.7102292327150323E-2</v>
      </c>
      <c r="S141" s="3">
        <f t="shared" ca="1" si="42"/>
        <v>3.7722564217434008E-2</v>
      </c>
      <c r="T141" s="3">
        <f t="shared" ca="1" si="42"/>
        <v>3.8364669939417798E-2</v>
      </c>
      <c r="U141" s="3">
        <f t="shared" ca="1" si="42"/>
        <v>3.9017769911645163E-2</v>
      </c>
      <c r="V141" s="3">
        <f t="shared" ca="1" si="42"/>
        <v>3.9671711248377789E-2</v>
      </c>
      <c r="W141" s="3">
        <f t="shared" ca="1" si="42"/>
        <v>4.0317882344999396E-2</v>
      </c>
      <c r="X141" s="3">
        <f t="shared" ca="1" si="42"/>
        <v>4.0949631349433725E-2</v>
      </c>
      <c r="Y141" s="3">
        <f t="shared" ca="1" si="42"/>
        <v>4.1562154741732756E-2</v>
      </c>
      <c r="Z141" s="3">
        <f t="shared" ca="1" si="42"/>
        <v>4.2151877121707586E-2</v>
      </c>
      <c r="AA141" s="3">
        <f t="shared" ca="1" si="42"/>
        <v>4.2715877393092842E-2</v>
      </c>
      <c r="AB141" s="3">
        <f t="shared" ca="1" si="42"/>
        <v>4.3251644801857607E-2</v>
      </c>
      <c r="AC141" s="3">
        <f t="shared" ca="1" si="42"/>
        <v>4.3756831709559872E-2</v>
      </c>
      <c r="AD141" s="3">
        <f t="shared" ca="1" si="42"/>
        <v>4.4229043532431359E-2</v>
      </c>
      <c r="AE141" s="3">
        <f t="shared" ca="1" si="42"/>
        <v>4.4665708372025832E-2</v>
      </c>
      <c r="AF141" s="3">
        <f t="shared" ca="1" si="42"/>
        <v>4.5063897935318266E-2</v>
      </c>
      <c r="AG141" s="3">
        <f t="shared" ca="1" si="42"/>
        <v>4.5420059127524913E-2</v>
      </c>
      <c r="AH141" s="3">
        <f t="shared" ca="1" si="41"/>
        <v>4.5729739645273638E-2</v>
      </c>
      <c r="AI141" s="3">
        <f t="shared" ca="1" si="41"/>
        <v>4.5987492038797685E-2</v>
      </c>
      <c r="AJ141" s="3">
        <f t="shared" ca="1" si="41"/>
        <v>4.618709079609138E-2</v>
      </c>
      <c r="AK141" s="3">
        <f t="shared" ca="1" si="41"/>
        <v>4.6321922367798772E-2</v>
      </c>
      <c r="AL141" s="3">
        <f t="shared" ca="1" si="41"/>
        <v>4.6385221715463471E-2</v>
      </c>
      <c r="AM141" s="3">
        <f t="shared" ca="1" si="41"/>
        <v>4.6370062519017784E-2</v>
      </c>
      <c r="AN141" s="3">
        <f t="shared" ca="1" si="41"/>
        <v>4.6269259792848676E-2</v>
      </c>
      <c r="AO141" s="3">
        <f t="shared" ca="1" si="41"/>
        <v>4.6075232923654216E-2</v>
      </c>
      <c r="AP141" s="3">
        <f t="shared" ca="1" si="41"/>
        <v>4.5779890358289013E-2</v>
      </c>
      <c r="AQ141" s="3">
        <f t="shared" ca="1" si="41"/>
        <v>4.5374640834173446E-2</v>
      </c>
      <c r="AR141" s="3">
        <f t="shared" ca="1" si="41"/>
        <v>4.4850578642005798E-2</v>
      </c>
      <c r="AS141" s="3">
        <f t="shared" ca="1" si="41"/>
        <v>4.4198747799154905E-2</v>
      </c>
      <c r="AT141" s="3">
        <f t="shared" ca="1" si="41"/>
        <v>4.3410399357397884E-2</v>
      </c>
      <c r="AU141" s="3">
        <f t="shared" ca="1" si="41"/>
        <v>4.24774662064306E-2</v>
      </c>
      <c r="AV141" s="3">
        <f t="shared" ca="1" si="41"/>
        <v>4.1393852296692527E-2</v>
      </c>
      <c r="AW141" s="3">
        <f t="shared" ca="1" si="41"/>
        <v>4.0158380343863015E-2</v>
      </c>
      <c r="AX141" s="3">
        <f t="shared" ca="1" si="40"/>
        <v>3.8780177125882866E-2</v>
      </c>
      <c r="AY141" s="3">
        <f t="shared" ca="1" si="40"/>
        <v>3.7286231300723664E-2</v>
      </c>
      <c r="AZ141" s="3">
        <f t="shared" ref="AZ141:AZ204" ca="1" si="43">AZ140+AZ$2*$B$7+(AZ$3*$BC141+AZ$4*$BD141+AZ$5*$BE141)*SQRT($B$7)+(AZ140-AY140)/(AZ$11-AY$11)*$B$7</f>
        <v>3.5726436127910592E-2</v>
      </c>
      <c r="BC141" s="3">
        <f ca="1">-MC!BC141</f>
        <v>-0.6951325492172602</v>
      </c>
      <c r="BD141" s="3">
        <f ca="1">-MC!BD141</f>
        <v>-0.35862379338379036</v>
      </c>
      <c r="BE141" s="3">
        <f ca="1">-MC!BE141</f>
        <v>-1.5931628279066681</v>
      </c>
    </row>
    <row r="142" spans="1:57" x14ac:dyDescent="0.2">
      <c r="A142" s="3">
        <f t="shared" ref="A142:A205" si="44">A141+0.01</f>
        <v>1.3000000000000009</v>
      </c>
      <c r="B142" s="3">
        <f t="shared" ref="B142:Q157" ca="1" si="45">B141+B$2*$B$7+(B$3*$BC142+B$4*$BD142+B$5*$BE142)*SQRT($B$7)+(C141-B141)/(C$11-B$11)*$B$7</f>
        <v>3.6596164557544837E-2</v>
      </c>
      <c r="C142" s="3">
        <f t="shared" ca="1" si="45"/>
        <v>3.5371181357428852E-2</v>
      </c>
      <c r="D142" s="3">
        <f t="shared" ca="1" si="45"/>
        <v>3.4753954975784825E-2</v>
      </c>
      <c r="E142" s="3">
        <f t="shared" ca="1" si="45"/>
        <v>3.4499358990779556E-2</v>
      </c>
      <c r="F142" s="3">
        <f t="shared" ca="1" si="45"/>
        <v>3.4333060365525775E-2</v>
      </c>
      <c r="G142" s="3">
        <f t="shared" ca="1" si="45"/>
        <v>3.4203615429556584E-2</v>
      </c>
      <c r="H142" s="3">
        <f t="shared" ca="1" si="45"/>
        <v>3.4130767628173783E-2</v>
      </c>
      <c r="I142" s="3">
        <f t="shared" ca="1" si="45"/>
        <v>3.4132373470909583E-2</v>
      </c>
      <c r="J142" s="3">
        <f t="shared" ca="1" si="45"/>
        <v>3.4216240377851634E-2</v>
      </c>
      <c r="K142" s="3">
        <f t="shared" ca="1" si="45"/>
        <v>3.4382208465719245E-2</v>
      </c>
      <c r="L142" s="3">
        <f t="shared" ca="1" si="45"/>
        <v>3.4625096739670382E-2</v>
      </c>
      <c r="M142" s="3">
        <f t="shared" ca="1" si="45"/>
        <v>3.4937568736245803E-2</v>
      </c>
      <c r="N142" s="3">
        <f t="shared" ca="1" si="45"/>
        <v>3.5312182880440572E-2</v>
      </c>
      <c r="O142" s="3">
        <f t="shared" ca="1" si="45"/>
        <v>3.574249586516505E-2</v>
      </c>
      <c r="P142" s="3">
        <f t="shared" ca="1" si="45"/>
        <v>3.6222985061699589E-2</v>
      </c>
      <c r="Q142" s="3">
        <f t="shared" ca="1" si="45"/>
        <v>3.6748006192579438E-2</v>
      </c>
      <c r="R142" s="3">
        <f t="shared" ca="1" si="42"/>
        <v>3.7310607156407702E-2</v>
      </c>
      <c r="S142" s="3">
        <f t="shared" ca="1" si="42"/>
        <v>3.790206986989697E-2</v>
      </c>
      <c r="T142" s="3">
        <f t="shared" ca="1" si="42"/>
        <v>3.851234064789559E-2</v>
      </c>
      <c r="U142" s="3">
        <f t="shared" ca="1" si="42"/>
        <v>3.9130967533638254E-2</v>
      </c>
      <c r="V142" s="3">
        <f t="shared" ca="1" si="42"/>
        <v>3.9748202784596919E-2</v>
      </c>
      <c r="W142" s="3">
        <f t="shared" ca="1" si="42"/>
        <v>4.035584870208301E-2</v>
      </c>
      <c r="X142" s="3">
        <f t="shared" ca="1" si="42"/>
        <v>4.0947665456835647E-2</v>
      </c>
      <c r="Y142" s="3">
        <f t="shared" ca="1" si="42"/>
        <v>4.1519249432540282E-2</v>
      </c>
      <c r="Z142" s="3">
        <f t="shared" ca="1" si="42"/>
        <v>4.2067413871156978E-2</v>
      </c>
      <c r="AA142" s="3">
        <f t="shared" ca="1" si="42"/>
        <v>4.2589621576165644E-2</v>
      </c>
      <c r="AB142" s="3">
        <f t="shared" ca="1" si="42"/>
        <v>4.3083740802041262E-2</v>
      </c>
      <c r="AC142" s="3">
        <f t="shared" ca="1" si="42"/>
        <v>4.3547798684086078E-2</v>
      </c>
      <c r="AD142" s="3">
        <f t="shared" ca="1" si="42"/>
        <v>4.397977268344265E-2</v>
      </c>
      <c r="AE142" s="3">
        <f t="shared" ca="1" si="42"/>
        <v>4.4377459156796327E-2</v>
      </c>
      <c r="AF142" s="3">
        <f t="shared" ca="1" si="42"/>
        <v>4.4738292406596228E-2</v>
      </c>
      <c r="AG142" s="3">
        <f t="shared" ca="1" si="42"/>
        <v>4.5059076076186332E-2</v>
      </c>
      <c r="AH142" s="3">
        <f t="shared" ca="1" si="41"/>
        <v>4.533571224253094E-2</v>
      </c>
      <c r="AI142" s="3">
        <f t="shared" ca="1" si="41"/>
        <v>4.5563111679127369E-2</v>
      </c>
      <c r="AJ142" s="3">
        <f t="shared" ca="1" si="41"/>
        <v>4.573541435159513E-2</v>
      </c>
      <c r="AK142" s="3">
        <f t="shared" ca="1" si="41"/>
        <v>4.584637634022401E-2</v>
      </c>
      <c r="AL142" s="3">
        <f t="shared" ca="1" si="41"/>
        <v>4.5889601445408455E-2</v>
      </c>
      <c r="AM142" s="3">
        <f t="shared" ca="1" si="41"/>
        <v>4.5858529646349865E-2</v>
      </c>
      <c r="AN142" s="3">
        <f t="shared" ca="1" si="41"/>
        <v>4.574633894987596E-2</v>
      </c>
      <c r="AO142" s="3">
        <f t="shared" ca="1" si="41"/>
        <v>4.5545808909124824E-2</v>
      </c>
      <c r="AP142" s="3">
        <f t="shared" ca="1" si="41"/>
        <v>4.5249207915813841E-2</v>
      </c>
      <c r="AQ142" s="3">
        <f t="shared" ca="1" si="41"/>
        <v>4.4848308012845915E-2</v>
      </c>
      <c r="AR142" s="3">
        <f t="shared" ca="1" si="41"/>
        <v>4.4334571866998969E-2</v>
      </c>
      <c r="AS142" s="3">
        <f t="shared" ca="1" si="41"/>
        <v>4.3699416969216261E-2</v>
      </c>
      <c r="AT142" s="3">
        <f t="shared" ca="1" si="41"/>
        <v>4.2934477491151729E-2</v>
      </c>
      <c r="AU142" s="3">
        <f t="shared" ca="1" si="41"/>
        <v>4.2032095612874264E-2</v>
      </c>
      <c r="AV142" s="3">
        <f t="shared" ca="1" si="41"/>
        <v>4.0986644190283313E-2</v>
      </c>
      <c r="AW142" s="3">
        <f t="shared" ca="1" si="41"/>
        <v>3.9797523527796842E-2</v>
      </c>
      <c r="AX142" s="3">
        <f t="shared" ca="1" si="40"/>
        <v>3.8474590485747161E-2</v>
      </c>
      <c r="AY142" s="3">
        <f t="shared" ca="1" si="40"/>
        <v>3.7045666402036957E-2</v>
      </c>
      <c r="AZ142" s="3">
        <f t="shared" ca="1" si="43"/>
        <v>3.5561340442861383E-2</v>
      </c>
      <c r="BC142" s="3">
        <f ca="1">-MC!BC142</f>
        <v>-0.19463982543437464</v>
      </c>
      <c r="BD142" s="3">
        <f ca="1">-MC!BD142</f>
        <v>-0.95189192666251898</v>
      </c>
      <c r="BE142" s="3">
        <f ca="1">-MC!BE142</f>
        <v>0.49602057543305023</v>
      </c>
    </row>
    <row r="143" spans="1:57" x14ac:dyDescent="0.2">
      <c r="A143" s="3">
        <f t="shared" si="44"/>
        <v>1.3100000000000009</v>
      </c>
      <c r="B143" s="3">
        <f t="shared" ca="1" si="45"/>
        <v>3.7180210269836297E-2</v>
      </c>
      <c r="C143" s="3">
        <f t="shared" ca="1" si="45"/>
        <v>3.5946303233571869E-2</v>
      </c>
      <c r="D143" s="3">
        <f t="shared" ca="1" si="45"/>
        <v>3.5311554663882742E-2</v>
      </c>
      <c r="E143" s="3">
        <f t="shared" ca="1" si="45"/>
        <v>3.5030504983971665E-2</v>
      </c>
      <c r="F143" s="3">
        <f t="shared" ca="1" si="45"/>
        <v>3.4833527093554181E-2</v>
      </c>
      <c r="G143" s="3">
        <f t="shared" ca="1" si="45"/>
        <v>3.4670846887564208E-2</v>
      </c>
      <c r="H143" s="3">
        <f t="shared" ca="1" si="45"/>
        <v>3.4562414021138625E-2</v>
      </c>
      <c r="I143" s="3">
        <f t="shared" ca="1" si="45"/>
        <v>3.4526126499705719E-2</v>
      </c>
      <c r="J143" s="3">
        <f t="shared" ca="1" si="45"/>
        <v>3.4569873762024382E-2</v>
      </c>
      <c r="K143" s="3">
        <f t="shared" ca="1" si="45"/>
        <v>3.4693636068777955E-2</v>
      </c>
      <c r="L143" s="3">
        <f t="shared" ca="1" si="45"/>
        <v>3.4892429356525152E-2</v>
      </c>
      <c r="M143" s="3">
        <f t="shared" ca="1" si="45"/>
        <v>3.5159154809000122E-2</v>
      </c>
      <c r="N143" s="3">
        <f t="shared" ca="1" si="45"/>
        <v>3.5486630471891767E-2</v>
      </c>
      <c r="O143" s="3">
        <f t="shared" ca="1" si="45"/>
        <v>3.5868671175605264E-2</v>
      </c>
      <c r="P143" s="3">
        <f t="shared" ca="1" si="45"/>
        <v>3.6299991781301E-2</v>
      </c>
      <c r="Q143" s="3">
        <f t="shared" ca="1" si="45"/>
        <v>3.6775162077042844E-2</v>
      </c>
      <c r="R143" s="3">
        <f t="shared" ca="1" si="42"/>
        <v>3.7287435235303847E-2</v>
      </c>
      <c r="S143" s="3">
        <f t="shared" ca="1" si="42"/>
        <v>3.7828307472473226E-2</v>
      </c>
      <c r="T143" s="3">
        <f t="shared" ca="1" si="42"/>
        <v>3.8387958591184726E-2</v>
      </c>
      <c r="U143" s="3">
        <f t="shared" ca="1" si="42"/>
        <v>3.8956192615802646E-2</v>
      </c>
      <c r="V143" s="3">
        <f t="shared" ca="1" si="42"/>
        <v>3.9523535128331608E-2</v>
      </c>
      <c r="W143" s="3">
        <f t="shared" ca="1" si="42"/>
        <v>4.0082070304416524E-2</v>
      </c>
      <c r="X143" s="3">
        <f t="shared" ca="1" si="42"/>
        <v>4.0625838101296281E-2</v>
      </c>
      <c r="Y143" s="3">
        <f t="shared" ca="1" si="42"/>
        <v>4.1150702587128177E-2</v>
      </c>
      <c r="Z143" s="3">
        <f t="shared" ca="1" si="42"/>
        <v>4.1653733557241147E-2</v>
      </c>
      <c r="AA143" s="3">
        <f t="shared" ca="1" si="42"/>
        <v>4.2132645623103655E-2</v>
      </c>
      <c r="AB143" s="3">
        <f t="shared" ca="1" si="42"/>
        <v>4.2585553969069379E-2</v>
      </c>
      <c r="AC143" s="3">
        <f t="shared" ca="1" si="42"/>
        <v>4.3010728455676182E-2</v>
      </c>
      <c r="AD143" s="3">
        <f t="shared" ca="1" si="42"/>
        <v>4.3406386519249905E-2</v>
      </c>
      <c r="AE143" s="3">
        <f t="shared" ca="1" si="42"/>
        <v>4.3770560664482351E-2</v>
      </c>
      <c r="AF143" s="3">
        <f t="shared" ca="1" si="42"/>
        <v>4.4100915678217903E-2</v>
      </c>
      <c r="AG143" s="3">
        <f t="shared" ca="1" si="42"/>
        <v>4.4394479900840465E-2</v>
      </c>
      <c r="AH143" s="3">
        <f t="shared" ca="1" si="41"/>
        <v>4.4647377872577367E-2</v>
      </c>
      <c r="AI143" s="3">
        <f t="shared" ca="1" si="41"/>
        <v>4.4854746741345229E-2</v>
      </c>
      <c r="AJ143" s="3">
        <f t="shared" ca="1" si="41"/>
        <v>4.5010960039497221E-2</v>
      </c>
      <c r="AK143" s="3">
        <f t="shared" ca="1" si="41"/>
        <v>4.5110011467220969E-2</v>
      </c>
      <c r="AL143" s="3">
        <f t="shared" ca="1" si="41"/>
        <v>4.5145741619038178E-2</v>
      </c>
      <c r="AM143" s="3">
        <f t="shared" ca="1" si="41"/>
        <v>4.5111824713350797E-2</v>
      </c>
      <c r="AN143" s="3">
        <f t="shared" ca="1" si="41"/>
        <v>4.5001669698975316E-2</v>
      </c>
      <c r="AO143" s="3">
        <f t="shared" ca="1" si="41"/>
        <v>4.4808284297126307E-2</v>
      </c>
      <c r="AP143" s="3">
        <f t="shared" ca="1" si="41"/>
        <v>4.452416491766438E-2</v>
      </c>
      <c r="AQ143" s="3">
        <f t="shared" ca="1" si="41"/>
        <v>4.4141315016454921E-2</v>
      </c>
      <c r="AR143" s="3">
        <f t="shared" ca="1" si="41"/>
        <v>4.3651433744373427E-2</v>
      </c>
      <c r="AS143" s="3">
        <f t="shared" ca="1" si="41"/>
        <v>4.3046180264931656E-2</v>
      </c>
      <c r="AT143" s="3">
        <f t="shared" ca="1" si="41"/>
        <v>4.2317440399138317E-2</v>
      </c>
      <c r="AU143" s="3">
        <f t="shared" ca="1" si="41"/>
        <v>4.1457834815805103E-2</v>
      </c>
      <c r="AV143" s="3">
        <f t="shared" ca="1" si="41"/>
        <v>4.0462075456025044E-2</v>
      </c>
      <c r="AW143" s="3">
        <f t="shared" ca="1" si="41"/>
        <v>3.9330011268895793E-2</v>
      </c>
      <c r="AX143" s="3">
        <f t="shared" ca="1" si="40"/>
        <v>3.8072099255160002E-2</v>
      </c>
      <c r="AY143" s="3">
        <f t="shared" ca="1" si="40"/>
        <v>3.6716858703254272E-2</v>
      </c>
      <c r="AZ143" s="3">
        <f t="shared" ca="1" si="43"/>
        <v>3.5315219824534588E-2</v>
      </c>
      <c r="BC143" s="3">
        <f ca="1">-MC!BC143</f>
        <v>-0.41846086695941498</v>
      </c>
      <c r="BD143" s="3">
        <f ca="1">-MC!BD143</f>
        <v>-1.5146802306380174</v>
      </c>
      <c r="BE143" s="3">
        <f ca="1">-MC!BE143</f>
        <v>-0.71345821799729503</v>
      </c>
    </row>
    <row r="144" spans="1:57" x14ac:dyDescent="0.2">
      <c r="A144" s="3">
        <f t="shared" si="44"/>
        <v>1.320000000000001</v>
      </c>
      <c r="B144" s="3">
        <f t="shared" ca="1" si="45"/>
        <v>3.6858585283355796E-2</v>
      </c>
      <c r="C144" s="3">
        <f t="shared" ca="1" si="45"/>
        <v>3.5800578472319475E-2</v>
      </c>
      <c r="D144" s="3">
        <f t="shared" ca="1" si="45"/>
        <v>3.5324862606711228E-2</v>
      </c>
      <c r="E144" s="3">
        <f t="shared" ca="1" si="45"/>
        <v>3.518588447649431E-2</v>
      </c>
      <c r="F144" s="3">
        <f t="shared" ca="1" si="45"/>
        <v>3.511880093045628E-2</v>
      </c>
      <c r="G144" s="3">
        <f t="shared" ca="1" si="45"/>
        <v>3.5075616901713777E-2</v>
      </c>
      <c r="H144" s="3">
        <f t="shared" ca="1" si="45"/>
        <v>3.5076623700853238E-2</v>
      </c>
      <c r="I144" s="3">
        <f t="shared" ca="1" si="45"/>
        <v>3.5139900379547742E-2</v>
      </c>
      <c r="J144" s="3">
        <f t="shared" ca="1" si="45"/>
        <v>3.5273558297626517E-2</v>
      </c>
      <c r="K144" s="3">
        <f t="shared" ca="1" si="45"/>
        <v>3.5477857735378912E-2</v>
      </c>
      <c r="L144" s="3">
        <f t="shared" ca="1" si="45"/>
        <v>3.5748151114973481E-2</v>
      </c>
      <c r="M144" s="3">
        <f t="shared" ca="1" si="45"/>
        <v>3.6077716446700998E-2</v>
      </c>
      <c r="N144" s="3">
        <f t="shared" ca="1" si="45"/>
        <v>3.6459770107173453E-2</v>
      </c>
      <c r="O144" s="3">
        <f t="shared" ca="1" si="45"/>
        <v>3.6888523391231796E-2</v>
      </c>
      <c r="P144" s="3">
        <f t="shared" ca="1" si="45"/>
        <v>3.7359066921322646E-2</v>
      </c>
      <c r="Q144" s="3">
        <f t="shared" ca="1" si="45"/>
        <v>3.7866323115098556E-2</v>
      </c>
      <c r="R144" s="3">
        <f t="shared" ca="1" si="42"/>
        <v>3.8403889339311881E-2</v>
      </c>
      <c r="S144" s="3">
        <f t="shared" ca="1" si="42"/>
        <v>3.8963615233683885E-2</v>
      </c>
      <c r="T144" s="3">
        <f t="shared" ca="1" si="42"/>
        <v>3.953605327839383E-2</v>
      </c>
      <c r="U144" s="3">
        <f t="shared" ca="1" si="42"/>
        <v>4.0111402565696924E-2</v>
      </c>
      <c r="V144" s="3">
        <f t="shared" ca="1" si="42"/>
        <v>4.0680600913019692E-2</v>
      </c>
      <c r="W144" s="3">
        <f t="shared" ca="1" si="42"/>
        <v>4.1236153068477104E-2</v>
      </c>
      <c r="X144" s="3">
        <f t="shared" ca="1" si="42"/>
        <v>4.1772517273660499E-2</v>
      </c>
      <c r="Y144" s="3">
        <f t="shared" ca="1" si="42"/>
        <v>4.2285963798470161E-2</v>
      </c>
      <c r="Z144" s="3">
        <f t="shared" ca="1" si="42"/>
        <v>4.277395763658956E-2</v>
      </c>
      <c r="AA144" s="3">
        <f t="shared" ca="1" si="42"/>
        <v>4.3234603849806749E-2</v>
      </c>
      <c r="AB144" s="3">
        <f t="shared" ca="1" si="42"/>
        <v>4.3666403208154465E-2</v>
      </c>
      <c r="AC144" s="3">
        <f t="shared" ca="1" si="42"/>
        <v>4.4068006982298374E-2</v>
      </c>
      <c r="AD144" s="3">
        <f t="shared" ca="1" si="42"/>
        <v>4.44380112470973E-2</v>
      </c>
      <c r="AE144" s="3">
        <f t="shared" ca="1" si="42"/>
        <v>4.4774823281870525E-2</v>
      </c>
      <c r="AF144" s="3">
        <f t="shared" ca="1" si="42"/>
        <v>4.5076476982003816E-2</v>
      </c>
      <c r="AG144" s="3">
        <f t="shared" ca="1" si="42"/>
        <v>4.5340364080138688E-2</v>
      </c>
      <c r="AH144" s="3">
        <f t="shared" ca="1" si="41"/>
        <v>4.5562970397881875E-2</v>
      </c>
      <c r="AI144" s="3">
        <f t="shared" ca="1" si="41"/>
        <v>4.5739798341308827E-2</v>
      </c>
      <c r="AJ144" s="3">
        <f t="shared" ca="1" si="41"/>
        <v>4.5865593830462875E-2</v>
      </c>
      <c r="AK144" s="3">
        <f t="shared" ca="1" si="41"/>
        <v>4.5934726908807316E-2</v>
      </c>
      <c r="AL144" s="3">
        <f t="shared" ca="1" si="41"/>
        <v>4.5941413653785811E-2</v>
      </c>
      <c r="AM144" s="3">
        <f t="shared" ca="1" si="41"/>
        <v>4.5879701196949854E-2</v>
      </c>
      <c r="AN144" s="3">
        <f t="shared" ca="1" si="41"/>
        <v>4.5743368113519707E-2</v>
      </c>
      <c r="AO144" s="3">
        <f t="shared" ca="1" si="41"/>
        <v>4.5525789029680991E-2</v>
      </c>
      <c r="AP144" s="3">
        <f t="shared" ca="1" si="41"/>
        <v>4.5219827181227169E-2</v>
      </c>
      <c r="AQ144" s="3">
        <f t="shared" ca="1" si="41"/>
        <v>4.4817856278302037E-2</v>
      </c>
      <c r="AR144" s="3">
        <f t="shared" ca="1" si="41"/>
        <v>4.4311950799541318E-2</v>
      </c>
      <c r="AS144" s="3">
        <f t="shared" ca="1" si="41"/>
        <v>4.3694150520454236E-2</v>
      </c>
      <c r="AT144" s="3">
        <f t="shared" ca="1" si="41"/>
        <v>4.2956732188085281E-2</v>
      </c>
      <c r="AU144" s="3">
        <f t="shared" ca="1" si="41"/>
        <v>4.2092734911811168E-2</v>
      </c>
      <c r="AV144" s="3">
        <f t="shared" ca="1" si="41"/>
        <v>4.1097350649001489E-2</v>
      </c>
      <c r="AW144" s="3">
        <f t="shared" ca="1" si="41"/>
        <v>3.9971018763241425E-2</v>
      </c>
      <c r="AX144" s="3">
        <f t="shared" ca="1" si="40"/>
        <v>3.8724937091779689E-2</v>
      </c>
      <c r="AY144" s="3">
        <f t="shared" ca="1" si="40"/>
        <v>3.7388454475372548E-2</v>
      </c>
      <c r="AZ144" s="3">
        <f t="shared" ca="1" si="43"/>
        <v>3.6012794018553819E-2</v>
      </c>
      <c r="BC144" s="3">
        <f ca="1">-MC!BC144</f>
        <v>1.2701135947517095</v>
      </c>
      <c r="BD144" s="3">
        <f ca="1">-MC!BD144</f>
        <v>0.38237062650356712</v>
      </c>
      <c r="BE144" s="3">
        <f ca="1">-MC!BE144</f>
        <v>2.0580696705410095</v>
      </c>
    </row>
    <row r="145" spans="1:57" x14ac:dyDescent="0.2">
      <c r="A145" s="3">
        <f t="shared" si="44"/>
        <v>1.330000000000001</v>
      </c>
      <c r="B145" s="3">
        <f t="shared" ca="1" si="45"/>
        <v>3.928176392730507E-2</v>
      </c>
      <c r="C145" s="3">
        <f t="shared" ca="1" si="45"/>
        <v>3.8084466296230572E-2</v>
      </c>
      <c r="D145" s="3">
        <f t="shared" ca="1" si="45"/>
        <v>3.7471634377271294E-2</v>
      </c>
      <c r="E145" s="3">
        <f t="shared" ca="1" si="45"/>
        <v>3.7197205570281514E-2</v>
      </c>
      <c r="F145" s="3">
        <f t="shared" ca="1" si="45"/>
        <v>3.7000547266387254E-2</v>
      </c>
      <c r="G145" s="3">
        <f t="shared" ca="1" si="45"/>
        <v>3.6834901380717502E-2</v>
      </c>
      <c r="H145" s="3">
        <f t="shared" ca="1" si="45"/>
        <v>3.6720384358608381E-2</v>
      </c>
      <c r="I145" s="3">
        <f t="shared" ca="1" si="45"/>
        <v>3.6674743806958558E-2</v>
      </c>
      <c r="J145" s="3">
        <f t="shared" ca="1" si="45"/>
        <v>3.6705800860122567E-2</v>
      </c>
      <c r="K145" s="3">
        <f t="shared" ca="1" si="45"/>
        <v>3.6813583638800086E-2</v>
      </c>
      <c r="L145" s="3">
        <f t="shared" ca="1" si="45"/>
        <v>3.6993268549072714E-2</v>
      </c>
      <c r="M145" s="3">
        <f t="shared" ca="1" si="45"/>
        <v>3.7237997549359435E-2</v>
      </c>
      <c r="N145" s="3">
        <f t="shared" ca="1" si="45"/>
        <v>3.7540872001349854E-2</v>
      </c>
      <c r="O145" s="3">
        <f t="shared" ca="1" si="45"/>
        <v>3.7895985941741935E-2</v>
      </c>
      <c r="P145" s="3">
        <f t="shared" ca="1" si="45"/>
        <v>3.8298291983118869E-2</v>
      </c>
      <c r="Q145" s="3">
        <f t="shared" ca="1" si="45"/>
        <v>3.8742551695499942E-2</v>
      </c>
      <c r="R145" s="3">
        <f t="shared" ca="1" si="42"/>
        <v>3.9222193515982134E-2</v>
      </c>
      <c r="S145" s="3">
        <f t="shared" ca="1" si="42"/>
        <v>3.972890758418729E-2</v>
      </c>
      <c r="T145" s="3">
        <f t="shared" ca="1" si="42"/>
        <v>4.0253106197131343E-2</v>
      </c>
      <c r="U145" s="3">
        <f t="shared" ca="1" si="42"/>
        <v>4.07848705497953E-2</v>
      </c>
      <c r="V145" s="3">
        <f t="shared" ca="1" si="42"/>
        <v>4.1315037553252811E-2</v>
      </c>
      <c r="W145" s="3">
        <f t="shared" ca="1" si="42"/>
        <v>4.1836019173810801E-2</v>
      </c>
      <c r="X145" s="3">
        <f t="shared" ca="1" si="42"/>
        <v>4.234217838724514E-2</v>
      </c>
      <c r="Y145" s="3">
        <f t="shared" ca="1" si="42"/>
        <v>4.2829678136615583E-2</v>
      </c>
      <c r="Z145" s="3">
        <f t="shared" ca="1" si="42"/>
        <v>4.329586521048371E-2</v>
      </c>
      <c r="AA145" s="3">
        <f t="shared" ca="1" si="42"/>
        <v>4.373872171514858E-2</v>
      </c>
      <c r="AB145" s="3">
        <f t="shared" ca="1" si="42"/>
        <v>4.4156620614295261E-2</v>
      </c>
      <c r="AC145" s="3">
        <f t="shared" ca="1" si="42"/>
        <v>4.454808122476956E-2</v>
      </c>
      <c r="AD145" s="3">
        <f t="shared" ca="1" si="42"/>
        <v>4.4911564874169446E-2</v>
      </c>
      <c r="AE145" s="3">
        <f t="shared" ca="1" si="42"/>
        <v>4.524534019460421E-2</v>
      </c>
      <c r="AF145" s="3">
        <f t="shared" ca="1" si="42"/>
        <v>4.554729676715958E-2</v>
      </c>
      <c r="AG145" s="3">
        <f t="shared" ca="1" si="42"/>
        <v>4.5814676366001394E-2</v>
      </c>
      <c r="AH145" s="3">
        <f t="shared" ca="1" si="41"/>
        <v>4.6043812865135626E-2</v>
      </c>
      <c r="AI145" s="3">
        <f t="shared" ca="1" si="41"/>
        <v>4.6230060762871443E-2</v>
      </c>
      <c r="AJ145" s="3">
        <f t="shared" ca="1" si="41"/>
        <v>4.63680251375383E-2</v>
      </c>
      <c r="AK145" s="3">
        <f t="shared" ca="1" si="41"/>
        <v>4.6451939050152373E-2</v>
      </c>
      <c r="AL145" s="3">
        <f t="shared" ca="1" si="41"/>
        <v>4.6475880701168065E-2</v>
      </c>
      <c r="AM145" s="3">
        <f t="shared" ca="1" si="41"/>
        <v>4.6433756761035776E-2</v>
      </c>
      <c r="AN145" s="3">
        <f t="shared" ca="1" si="41"/>
        <v>4.6319202068435129E-2</v>
      </c>
      <c r="AO145" s="3">
        <f t="shared" ca="1" si="41"/>
        <v>4.6125444844426308E-2</v>
      </c>
      <c r="AP145" s="3">
        <f t="shared" ca="1" si="41"/>
        <v>4.5845201910786774E-2</v>
      </c>
      <c r="AQ145" s="3">
        <f t="shared" ca="1" si="41"/>
        <v>4.5470704024892665E-2</v>
      </c>
      <c r="AR145" s="3">
        <f t="shared" ca="1" si="41"/>
        <v>4.4993887790308898E-2</v>
      </c>
      <c r="AS145" s="3">
        <f t="shared" ca="1" si="41"/>
        <v>4.4406660492307209E-2</v>
      </c>
      <c r="AT145" s="3">
        <f t="shared" ca="1" si="41"/>
        <v>4.3701177045742702E-2</v>
      </c>
      <c r="AU145" s="3">
        <f t="shared" ca="1" si="41"/>
        <v>4.2870382923555612E-2</v>
      </c>
      <c r="AV145" s="3">
        <f t="shared" ca="1" si="41"/>
        <v>4.1909438998840566E-2</v>
      </c>
      <c r="AW145" s="3">
        <f t="shared" ca="1" si="41"/>
        <v>4.081886474959491E-2</v>
      </c>
      <c r="AX145" s="3">
        <f t="shared" ca="1" si="40"/>
        <v>3.9610087315373937E-2</v>
      </c>
      <c r="AY145" s="3">
        <f t="shared" ca="1" si="40"/>
        <v>3.8312761047555023E-2</v>
      </c>
      <c r="AZ145" s="3">
        <f t="shared" ca="1" si="43"/>
        <v>3.6977738367742451E-2</v>
      </c>
      <c r="BC145" s="3">
        <f ca="1">-MC!BC145</f>
        <v>1.3474450555115629</v>
      </c>
      <c r="BD145" s="3">
        <f ca="1">-MC!BD145</f>
        <v>-1.4498497971850712</v>
      </c>
      <c r="BE145" s="3">
        <f ca="1">-MC!BE145</f>
        <v>-2.2358903358237505</v>
      </c>
    </row>
    <row r="146" spans="1:57" x14ac:dyDescent="0.2">
      <c r="A146" s="3">
        <f t="shared" si="44"/>
        <v>1.340000000000001</v>
      </c>
      <c r="B146" s="3">
        <f t="shared" ca="1" si="45"/>
        <v>3.9607489782915686E-2</v>
      </c>
      <c r="C146" s="3">
        <f t="shared" ca="1" si="45"/>
        <v>3.8465071897949905E-2</v>
      </c>
      <c r="D146" s="3">
        <f t="shared" ca="1" si="45"/>
        <v>3.7894327214717173E-2</v>
      </c>
      <c r="E146" s="3">
        <f t="shared" ca="1" si="45"/>
        <v>3.76492735159717E-2</v>
      </c>
      <c r="F146" s="3">
        <f t="shared" ca="1" si="45"/>
        <v>3.7473924638331463E-2</v>
      </c>
      <c r="G146" s="3">
        <f t="shared" ca="1" si="45"/>
        <v>3.7323226616352512E-2</v>
      </c>
      <c r="H146" s="3">
        <f t="shared" ca="1" si="45"/>
        <v>3.7217613272890158E-2</v>
      </c>
      <c r="I146" s="3">
        <f t="shared" ca="1" si="45"/>
        <v>3.7174996968814635E-2</v>
      </c>
      <c r="J146" s="3">
        <f t="shared" ca="1" si="45"/>
        <v>3.7203405148683456E-2</v>
      </c>
      <c r="K146" s="3">
        <f t="shared" ca="1" si="45"/>
        <v>3.730313027083669E-2</v>
      </c>
      <c r="L146" s="3">
        <f t="shared" ca="1" si="45"/>
        <v>3.7469668898913233E-2</v>
      </c>
      <c r="M146" s="3">
        <f t="shared" ca="1" si="45"/>
        <v>3.7696522734559278E-2</v>
      </c>
      <c r="N146" s="3">
        <f t="shared" ca="1" si="45"/>
        <v>3.7977173454037595E-2</v>
      </c>
      <c r="O146" s="3">
        <f t="shared" ca="1" si="45"/>
        <v>3.8306092795228751E-2</v>
      </c>
      <c r="P146" s="3">
        <f t="shared" ca="1" si="45"/>
        <v>3.8678590278457069E-2</v>
      </c>
      <c r="Q146" s="3">
        <f t="shared" ca="1" si="45"/>
        <v>3.908976183882814E-2</v>
      </c>
      <c r="R146" s="3">
        <f t="shared" ca="1" si="42"/>
        <v>3.9533362546734646E-2</v>
      </c>
      <c r="S146" s="3">
        <f t="shared" ca="1" si="42"/>
        <v>4.0001418802397735E-2</v>
      </c>
      <c r="T146" s="3">
        <f t="shared" ca="1" si="42"/>
        <v>4.048469853974776E-2</v>
      </c>
      <c r="U146" s="3">
        <f t="shared" ca="1" si="42"/>
        <v>4.0973660770669947E-2</v>
      </c>
      <c r="V146" s="3">
        <f t="shared" ca="1" si="42"/>
        <v>4.1459537036735945E-2</v>
      </c>
      <c r="W146" s="3">
        <f t="shared" ca="1" si="42"/>
        <v>4.1935141847124463E-2</v>
      </c>
      <c r="X146" s="3">
        <f t="shared" ca="1" si="42"/>
        <v>4.239523804493539E-2</v>
      </c>
      <c r="Y146" s="3">
        <f t="shared" ca="1" si="42"/>
        <v>4.2836376403182316E-2</v>
      </c>
      <c r="Z146" s="3">
        <f t="shared" ca="1" si="42"/>
        <v>4.3256280784657548E-2</v>
      </c>
      <c r="AA146" s="3">
        <f t="shared" ca="1" si="42"/>
        <v>4.3653305617513981E-2</v>
      </c>
      <c r="AB146" s="3">
        <f t="shared" ca="1" si="42"/>
        <v>4.4026191350499538E-2</v>
      </c>
      <c r="AC146" s="3">
        <f t="shared" ca="1" si="42"/>
        <v>4.4373820665131333E-2</v>
      </c>
      <c r="AD146" s="3">
        <f t="shared" ca="1" si="42"/>
        <v>4.4695015438107479E-2</v>
      </c>
      <c r="AE146" s="3">
        <f t="shared" ca="1" si="42"/>
        <v>4.4988400915345457E-2</v>
      </c>
      <c r="AF146" s="3">
        <f t="shared" ca="1" si="42"/>
        <v>4.5252217625107435E-2</v>
      </c>
      <c r="AG146" s="3">
        <f t="shared" ca="1" si="42"/>
        <v>4.5484052717661039E-2</v>
      </c>
      <c r="AH146" s="3">
        <f t="shared" ca="1" si="41"/>
        <v>4.5680583574568175E-2</v>
      </c>
      <c r="AI146" s="3">
        <f t="shared" ca="1" si="41"/>
        <v>4.5837512302052734E-2</v>
      </c>
      <c r="AJ146" s="3">
        <f t="shared" ca="1" si="41"/>
        <v>4.594979858827563E-2</v>
      </c>
      <c r="AK146" s="3">
        <f t="shared" ca="1" si="41"/>
        <v>4.6012033868275036E-2</v>
      </c>
      <c r="AL146" s="3">
        <f t="shared" ca="1" si="41"/>
        <v>4.6018653788193878E-2</v>
      </c>
      <c r="AM146" s="3">
        <f t="shared" ca="1" si="41"/>
        <v>4.5963919866232619E-2</v>
      </c>
      <c r="AN146" s="3">
        <f t="shared" ca="1" si="41"/>
        <v>4.5841818525518552E-2</v>
      </c>
      <c r="AO146" s="3">
        <f t="shared" ca="1" si="41"/>
        <v>4.5645926956168578E-2</v>
      </c>
      <c r="AP146" s="3">
        <f t="shared" ca="1" si="41"/>
        <v>4.5369311009529109E-2</v>
      </c>
      <c r="AQ146" s="3">
        <f t="shared" ca="1" si="41"/>
        <v>4.5004553966122553E-2</v>
      </c>
      <c r="AR146" s="3">
        <f t="shared" ca="1" si="41"/>
        <v>4.4543950036499663E-2</v>
      </c>
      <c r="AS146" s="3">
        <f t="shared" ca="1" si="41"/>
        <v>4.3979769603215632E-2</v>
      </c>
      <c r="AT146" s="3">
        <f t="shared" ca="1" si="41"/>
        <v>4.3304541687211213E-2</v>
      </c>
      <c r="AU146" s="3">
        <f t="shared" ca="1" si="41"/>
        <v>4.2511614750393396E-2</v>
      </c>
      <c r="AV146" s="3">
        <f t="shared" ca="1" si="41"/>
        <v>4.1596616179915544E-2</v>
      </c>
      <c r="AW146" s="3">
        <f t="shared" ca="1" si="41"/>
        <v>4.056064392630504E-2</v>
      </c>
      <c r="AX146" s="3">
        <f t="shared" ref="AX146:AY161" ca="1" si="46">AX145+AX$2*$B$7+(AX$3*$BC146+AX$4*$BD146+AX$5*$BE146)*SQRT($B$7)+(AY145-AX145)/(AY$11-AX$11)*$B$7</f>
        <v>3.9415851329950034E-2</v>
      </c>
      <c r="AY146" s="3">
        <f t="shared" ca="1" si="46"/>
        <v>3.8192680103337984E-2</v>
      </c>
      <c r="AZ146" s="3">
        <f t="shared" ca="1" si="43"/>
        <v>3.694208514459385E-2</v>
      </c>
      <c r="BC146" s="3">
        <f ca="1">-MC!BC146</f>
        <v>-2.9383898314898182E-2</v>
      </c>
      <c r="BD146" s="3">
        <f ca="1">-MC!BD146</f>
        <v>-1.2214235118125929</v>
      </c>
      <c r="BE146" s="3">
        <f ca="1">-MC!BE146</f>
        <v>0.13858452937702292</v>
      </c>
    </row>
    <row r="147" spans="1:57" x14ac:dyDescent="0.2">
      <c r="A147" s="3">
        <f t="shared" si="44"/>
        <v>1.350000000000001</v>
      </c>
      <c r="B147" s="3">
        <f t="shared" ca="1" si="45"/>
        <v>3.9834830300156325E-2</v>
      </c>
      <c r="C147" s="3">
        <f t="shared" ca="1" si="45"/>
        <v>3.8689913945126622E-2</v>
      </c>
      <c r="D147" s="3">
        <f t="shared" ca="1" si="45"/>
        <v>3.811608433717429E-2</v>
      </c>
      <c r="E147" s="3">
        <f t="shared" ca="1" si="45"/>
        <v>3.7866951034191999E-2</v>
      </c>
      <c r="F147" s="3">
        <f t="shared" ca="1" si="45"/>
        <v>3.769053554275506E-2</v>
      </c>
      <c r="G147" s="3">
        <f t="shared" ca="1" si="45"/>
        <v>3.754288035299512E-2</v>
      </c>
      <c r="H147" s="3">
        <f t="shared" ca="1" si="45"/>
        <v>3.7444153683802425E-2</v>
      </c>
      <c r="I147" s="3">
        <f t="shared" ca="1" si="45"/>
        <v>3.7411853552130094E-2</v>
      </c>
      <c r="J147" s="3">
        <f t="shared" ca="1" si="45"/>
        <v>3.7453634944274047E-2</v>
      </c>
      <c r="K147" s="3">
        <f t="shared" ca="1" si="45"/>
        <v>3.7569475843599778E-2</v>
      </c>
      <c r="L147" s="3">
        <f t="shared" ca="1" si="45"/>
        <v>3.7754613834003581E-2</v>
      </c>
      <c r="M147" s="3">
        <f t="shared" ca="1" si="45"/>
        <v>3.8002330842772457E-2</v>
      </c>
      <c r="N147" s="3">
        <f t="shared" ca="1" si="45"/>
        <v>3.8305908879461226E-2</v>
      </c>
      <c r="O147" s="3">
        <f t="shared" ca="1" si="45"/>
        <v>3.865961703825091E-2</v>
      </c>
      <c r="P147" s="3">
        <f t="shared" ca="1" si="45"/>
        <v>3.905854136734057E-2</v>
      </c>
      <c r="Q147" s="3">
        <f t="shared" ca="1" si="45"/>
        <v>3.9497532083272974E-2</v>
      </c>
      <c r="R147" s="3">
        <f t="shared" ca="1" si="42"/>
        <v>3.9970091153269278E-2</v>
      </c>
      <c r="S147" s="3">
        <f t="shared" ca="1" si="42"/>
        <v>4.0468001696662911E-2</v>
      </c>
      <c r="T147" s="3">
        <f t="shared" ca="1" si="42"/>
        <v>4.0981807798885148E-2</v>
      </c>
      <c r="U147" s="3">
        <f t="shared" ca="1" si="42"/>
        <v>4.1501766695983988E-2</v>
      </c>
      <c r="V147" s="3">
        <f t="shared" ca="1" si="42"/>
        <v>4.2018924789263258E-2</v>
      </c>
      <c r="W147" s="3">
        <f t="shared" ca="1" si="42"/>
        <v>4.2525919148249186E-2</v>
      </c>
      <c r="X147" s="3">
        <f t="shared" ca="1" si="42"/>
        <v>4.301733231360496E-2</v>
      </c>
      <c r="Y147" s="3">
        <f t="shared" ca="1" si="42"/>
        <v>4.3489522744170228E-2</v>
      </c>
      <c r="Z147" s="3">
        <f t="shared" ca="1" si="42"/>
        <v>4.3940011352907191E-2</v>
      </c>
      <c r="AA147" s="3">
        <f t="shared" ca="1" si="42"/>
        <v>4.4366944864073443E-2</v>
      </c>
      <c r="AB147" s="3">
        <f t="shared" ca="1" si="42"/>
        <v>4.4768851200058628E-2</v>
      </c>
      <c r="AC147" s="3">
        <f t="shared" ca="1" si="42"/>
        <v>4.5144396421726435E-2</v>
      </c>
      <c r="AD147" s="3">
        <f t="shared" ca="1" si="42"/>
        <v>4.5492182947155964E-2</v>
      </c>
      <c r="AE147" s="3">
        <f t="shared" ca="1" si="42"/>
        <v>4.581061259372695E-2</v>
      </c>
      <c r="AF147" s="3">
        <f t="shared" ca="1" si="42"/>
        <v>4.6097696796443197E-2</v>
      </c>
      <c r="AG147" s="3">
        <f t="shared" ca="1" si="42"/>
        <v>4.6350788115289893E-2</v>
      </c>
      <c r="AH147" s="3">
        <f t="shared" ca="1" si="41"/>
        <v>4.6566327592378734E-2</v>
      </c>
      <c r="AI147" s="3">
        <f t="shared" ca="1" si="41"/>
        <v>4.673978515287338E-2</v>
      </c>
      <c r="AJ147" s="3">
        <f t="shared" ca="1" si="41"/>
        <v>4.6865895241036688E-2</v>
      </c>
      <c r="AK147" s="3">
        <f t="shared" ca="1" si="41"/>
        <v>4.6939027718348868E-2</v>
      </c>
      <c r="AL147" s="3">
        <f t="shared" ca="1" si="41"/>
        <v>4.695339569566926E-2</v>
      </c>
      <c r="AM147" s="3">
        <f t="shared" ca="1" si="41"/>
        <v>4.6903035544669076E-2</v>
      </c>
      <c r="AN147" s="3">
        <f t="shared" ca="1" si="41"/>
        <v>4.678170529160211E-2</v>
      </c>
      <c r="AO147" s="3">
        <f t="shared" ca="1" si="41"/>
        <v>4.6582751167838936E-2</v>
      </c>
      <c r="AP147" s="3">
        <f t="shared" ca="1" si="41"/>
        <v>4.629900819515316E-2</v>
      </c>
      <c r="AQ147" s="3">
        <f t="shared" ca="1" si="41"/>
        <v>4.5922832349876923E-2</v>
      </c>
      <c r="AR147" s="3">
        <f t="shared" ca="1" si="41"/>
        <v>4.544629563033948E-2</v>
      </c>
      <c r="AS147" s="3">
        <f t="shared" ca="1" si="41"/>
        <v>4.4861451807542203E-2</v>
      </c>
      <c r="AT147" s="3">
        <f t="shared" ca="1" si="41"/>
        <v>4.4160624657155804E-2</v>
      </c>
      <c r="AU147" s="3">
        <f t="shared" ca="1" si="41"/>
        <v>4.3336986971542563E-2</v>
      </c>
      <c r="AV147" s="3">
        <f t="shared" ca="1" si="41"/>
        <v>4.2386054962070693E-2</v>
      </c>
      <c r="AW147" s="3">
        <f t="shared" ca="1" si="41"/>
        <v>4.1308928077350371E-2</v>
      </c>
      <c r="AX147" s="3">
        <f t="shared" ca="1" si="46"/>
        <v>4.0117907152794834E-2</v>
      </c>
      <c r="AY147" s="3">
        <f t="shared" ca="1" si="46"/>
        <v>3.8843627635296515E-2</v>
      </c>
      <c r="AZ147" s="3">
        <f t="shared" ca="1" si="43"/>
        <v>3.7536359467360114E-2</v>
      </c>
      <c r="BC147" s="3">
        <f ca="1">-MC!BC147</f>
        <v>0.96184017019639523</v>
      </c>
      <c r="BD147" s="3">
        <f ca="1">-MC!BD147</f>
        <v>0.89872229438860973</v>
      </c>
      <c r="BE147" s="3">
        <f ca="1">-MC!BE147</f>
        <v>0.10251788257360506</v>
      </c>
    </row>
    <row r="148" spans="1:57" x14ac:dyDescent="0.2">
      <c r="A148" s="3">
        <f t="shared" si="44"/>
        <v>1.360000000000001</v>
      </c>
      <c r="B148" s="3">
        <f t="shared" ca="1" si="45"/>
        <v>3.9327897622626729E-2</v>
      </c>
      <c r="C148" s="3">
        <f t="shared" ca="1" si="45"/>
        <v>3.8237762990522416E-2</v>
      </c>
      <c r="D148" s="3">
        <f t="shared" ca="1" si="45"/>
        <v>3.7710315963343899E-2</v>
      </c>
      <c r="E148" s="3">
        <f t="shared" ca="1" si="45"/>
        <v>3.749918102124359E-2</v>
      </c>
      <c r="F148" s="3">
        <f t="shared" ca="1" si="45"/>
        <v>3.7356663945691392E-2</v>
      </c>
      <c r="G148" s="3">
        <f t="shared" ca="1" si="45"/>
        <v>3.7240211270428626E-2</v>
      </c>
      <c r="H148" s="3">
        <f t="shared" ca="1" si="45"/>
        <v>3.7170057464806318E-2</v>
      </c>
      <c r="I148" s="3">
        <f t="shared" ca="1" si="45"/>
        <v>3.7163621868798465E-2</v>
      </c>
      <c r="J148" s="3">
        <f t="shared" ca="1" si="45"/>
        <v>3.7228522999330049E-2</v>
      </c>
      <c r="K148" s="3">
        <f t="shared" ca="1" si="45"/>
        <v>3.7364760303921496E-2</v>
      </c>
      <c r="L148" s="3">
        <f t="shared" ca="1" si="45"/>
        <v>3.7567648000059059E-2</v>
      </c>
      <c r="M148" s="3">
        <f t="shared" ca="1" si="45"/>
        <v>3.7830583472048464E-2</v>
      </c>
      <c r="N148" s="3">
        <f t="shared" ca="1" si="45"/>
        <v>3.8146983832421641E-2</v>
      </c>
      <c r="O148" s="3">
        <f t="shared" ca="1" si="45"/>
        <v>3.8511249944316449E-2</v>
      </c>
      <c r="P148" s="3">
        <f t="shared" ca="1" si="45"/>
        <v>3.8918578768102813E-2</v>
      </c>
      <c r="Q148" s="3">
        <f t="shared" ca="1" si="45"/>
        <v>3.9363909483293394E-2</v>
      </c>
      <c r="R148" s="3">
        <f t="shared" ca="1" si="42"/>
        <v>3.9840825979608405E-2</v>
      </c>
      <c r="S148" s="3">
        <f t="shared" ca="1" si="42"/>
        <v>4.03412033133662E-2</v>
      </c>
      <c r="T148" s="3">
        <f t="shared" ca="1" si="42"/>
        <v>4.0855696992177108E-2</v>
      </c>
      <c r="U148" s="3">
        <f t="shared" ca="1" si="42"/>
        <v>4.1374697638188185E-2</v>
      </c>
      <c r="V148" s="3">
        <f t="shared" ca="1" si="42"/>
        <v>4.1889401495672621E-2</v>
      </c>
      <c r="W148" s="3">
        <f t="shared" ca="1" si="42"/>
        <v>4.2392602966473382E-2</v>
      </c>
      <c r="X148" s="3">
        <f t="shared" ca="1" si="42"/>
        <v>4.2879038877807092E-2</v>
      </c>
      <c r="Y148" s="3">
        <f t="shared" ca="1" si="42"/>
        <v>4.3345209990851223E-2</v>
      </c>
      <c r="Z148" s="3">
        <f t="shared" ca="1" si="42"/>
        <v>4.3788769002881457E-2</v>
      </c>
      <c r="AA148" s="3">
        <f t="shared" ca="1" si="42"/>
        <v>4.4207989667035728E-2</v>
      </c>
      <c r="AB148" s="3">
        <f t="shared" ca="1" si="42"/>
        <v>4.4601522126684369E-2</v>
      </c>
      <c r="AC148" s="3">
        <f t="shared" ca="1" si="42"/>
        <v>4.4968150594503237E-2</v>
      </c>
      <c r="AD148" s="3">
        <f t="shared" ca="1" si="42"/>
        <v>4.5306592779778922E-2</v>
      </c>
      <c r="AE148" s="3">
        <f t="shared" ca="1" si="42"/>
        <v>4.5615361787283905E-2</v>
      </c>
      <c r="AF148" s="3">
        <f t="shared" ca="1" si="42"/>
        <v>4.5892574678048019E-2</v>
      </c>
      <c r="AG148" s="3">
        <f t="shared" ca="1" si="42"/>
        <v>4.613568421601557E-2</v>
      </c>
      <c r="AH148" s="3">
        <f t="shared" ca="1" si="41"/>
        <v>4.6341230016240707E-2</v>
      </c>
      <c r="AI148" s="3">
        <f t="shared" ca="1" si="41"/>
        <v>4.6504784790795006E-2</v>
      </c>
      <c r="AJ148" s="3">
        <f t="shared" ca="1" si="41"/>
        <v>4.6621192642674968E-2</v>
      </c>
      <c r="AK148" s="3">
        <f t="shared" ca="1" si="41"/>
        <v>4.6684936669793203E-2</v>
      </c>
      <c r="AL148" s="3">
        <f t="shared" ca="1" si="41"/>
        <v>4.6690342224725449E-2</v>
      </c>
      <c r="AM148" s="3">
        <f t="shared" ca="1" si="41"/>
        <v>4.6631555296831648E-2</v>
      </c>
      <c r="AN148" s="3">
        <f t="shared" ca="1" si="41"/>
        <v>4.6502440293479566E-2</v>
      </c>
      <c r="AO148" s="3">
        <f t="shared" ca="1" si="41"/>
        <v>4.6296447319101791E-2</v>
      </c>
      <c r="AP148" s="3">
        <f t="shared" ca="1" si="41"/>
        <v>4.6006515465631663E-2</v>
      </c>
      <c r="AQ148" s="3">
        <f t="shared" ca="1" si="41"/>
        <v>4.5625108336275325E-2</v>
      </c>
      <c r="AR148" s="3">
        <f t="shared" ca="1" si="41"/>
        <v>4.5144410658378771E-2</v>
      </c>
      <c r="AS148" s="3">
        <f t="shared" ca="1" si="41"/>
        <v>4.455659464794013E-2</v>
      </c>
      <c r="AT148" s="3">
        <f t="shared" ca="1" si="41"/>
        <v>4.3854114256099468E-2</v>
      </c>
      <c r="AU148" s="3">
        <f t="shared" ca="1" si="41"/>
        <v>4.3030302724774414E-2</v>
      </c>
      <c r="AV148" s="3">
        <f t="shared" ca="1" si="41"/>
        <v>4.2080902172250308E-2</v>
      </c>
      <c r="AW148" s="3">
        <f t="shared" ca="1" si="41"/>
        <v>4.1007351294383841E-2</v>
      </c>
      <c r="AX148" s="3">
        <f t="shared" ca="1" si="46"/>
        <v>3.982243417562583E-2</v>
      </c>
      <c r="AY148" s="3">
        <f t="shared" ca="1" si="46"/>
        <v>3.8557297252698068E-2</v>
      </c>
      <c r="AZ148" s="3">
        <f t="shared" ca="1" si="43"/>
        <v>3.7261985339188404E-2</v>
      </c>
      <c r="BC148" s="3">
        <f ca="1">-MC!BC148</f>
        <v>-0.36321435855343509</v>
      </c>
      <c r="BD148" s="3">
        <f ca="1">-MC!BD148</f>
        <v>1.5792921499263812E-2</v>
      </c>
      <c r="BE148" s="3">
        <f ca="1">-MC!BE148</f>
        <v>0.51539432689512488</v>
      </c>
    </row>
    <row r="149" spans="1:57" x14ac:dyDescent="0.2">
      <c r="A149" s="3">
        <f t="shared" si="44"/>
        <v>1.370000000000001</v>
      </c>
      <c r="B149" s="3">
        <f t="shared" ca="1" si="45"/>
        <v>3.9466575120888317E-2</v>
      </c>
      <c r="C149" s="3">
        <f t="shared" ca="1" si="45"/>
        <v>3.8312221785756856E-2</v>
      </c>
      <c r="D149" s="3">
        <f t="shared" ca="1" si="45"/>
        <v>3.7721192695059733E-2</v>
      </c>
      <c r="E149" s="3">
        <f t="shared" ca="1" si="45"/>
        <v>3.7446916095000823E-2</v>
      </c>
      <c r="F149" s="3">
        <f t="shared" ca="1" si="45"/>
        <v>3.724562789405797E-2</v>
      </c>
      <c r="G149" s="3">
        <f t="shared" ca="1" si="45"/>
        <v>3.7075855370458204E-2</v>
      </c>
      <c r="H149" s="3">
        <f t="shared" ca="1" si="45"/>
        <v>3.6957599802203582E-2</v>
      </c>
      <c r="I149" s="3">
        <f t="shared" ca="1" si="45"/>
        <v>3.6907906153180167E-2</v>
      </c>
      <c r="J149" s="3">
        <f t="shared" ca="1" si="45"/>
        <v>3.6934061086351548E-2</v>
      </c>
      <c r="K149" s="3">
        <f t="shared" ca="1" si="45"/>
        <v>3.703579007352082E-2</v>
      </c>
      <c r="L149" s="3">
        <f t="shared" ca="1" si="45"/>
        <v>3.7208188198971801E-2</v>
      </c>
      <c r="M149" s="3">
        <f t="shared" ca="1" si="45"/>
        <v>3.7444472153687153E-2</v>
      </c>
      <c r="N149" s="3">
        <f t="shared" ca="1" si="45"/>
        <v>3.7737897543234526E-2</v>
      </c>
      <c r="O149" s="3">
        <f t="shared" ca="1" si="45"/>
        <v>3.8082700039311926E-2</v>
      </c>
      <c r="P149" s="3">
        <f t="shared" ca="1" si="45"/>
        <v>3.8473890532215178E-2</v>
      </c>
      <c r="Q149" s="3">
        <f t="shared" ca="1" si="45"/>
        <v>3.890620048035643E-2</v>
      </c>
      <c r="R149" s="3">
        <f t="shared" ca="1" si="42"/>
        <v>3.9372999352983711E-2</v>
      </c>
      <c r="S149" s="3">
        <f t="shared" ca="1" si="42"/>
        <v>3.9865957989843208E-2</v>
      </c>
      <c r="T149" s="3">
        <f t="shared" ca="1" si="42"/>
        <v>4.0375547216741754E-2</v>
      </c>
      <c r="U149" s="3">
        <f t="shared" ca="1" si="42"/>
        <v>4.0891994827801884E-2</v>
      </c>
      <c r="V149" s="3">
        <f t="shared" ca="1" si="42"/>
        <v>4.1406350516792131E-2</v>
      </c>
      <c r="W149" s="3">
        <f t="shared" ca="1" si="42"/>
        <v>4.191126941369596E-2</v>
      </c>
      <c r="X149" s="3">
        <f t="shared" ca="1" si="42"/>
        <v>4.2401345849338162E-2</v>
      </c>
      <c r="Y149" s="3">
        <f t="shared" ca="1" si="42"/>
        <v>4.2872926133612585E-2</v>
      </c>
      <c r="Z149" s="3">
        <f t="shared" ca="1" si="42"/>
        <v>4.3323498109738748E-2</v>
      </c>
      <c r="AA149" s="3">
        <f t="shared" ca="1" si="42"/>
        <v>4.3751165920315957E-2</v>
      </c>
      <c r="AB149" s="3">
        <f t="shared" ca="1" si="42"/>
        <v>4.4154405305050916E-2</v>
      </c>
      <c r="AC149" s="3">
        <f t="shared" ca="1" si="42"/>
        <v>4.4531822027958572E-2</v>
      </c>
      <c r="AD149" s="3">
        <f t="shared" ca="1" si="42"/>
        <v>4.4881952466195758E-2</v>
      </c>
      <c r="AE149" s="3">
        <f t="shared" ca="1" si="42"/>
        <v>4.5203124355439384E-2</v>
      </c>
      <c r="AF149" s="3">
        <f t="shared" ca="1" si="42"/>
        <v>4.5493263731043017E-2</v>
      </c>
      <c r="AG149" s="3">
        <f t="shared" ca="1" si="42"/>
        <v>4.5749626985028762E-2</v>
      </c>
      <c r="AH149" s="3">
        <f t="shared" ca="1" si="41"/>
        <v>4.5968555846411588E-2</v>
      </c>
      <c r="AI149" s="3">
        <f t="shared" ca="1" si="41"/>
        <v>4.6145429408346518E-2</v>
      </c>
      <c r="AJ149" s="3">
        <f t="shared" ca="1" si="41"/>
        <v>4.6274904960856691E-2</v>
      </c>
      <c r="AK149" s="3">
        <f t="shared" ca="1" si="41"/>
        <v>4.6351282275131855E-2</v>
      </c>
      <c r="AL149" s="3">
        <f t="shared" ca="1" si="41"/>
        <v>4.6368702349722617E-2</v>
      </c>
      <c r="AM149" s="3">
        <f t="shared" ca="1" si="41"/>
        <v>4.6321124183685183E-2</v>
      </c>
      <c r="AN149" s="3">
        <f t="shared" ca="1" si="41"/>
        <v>4.6202221972079287E-2</v>
      </c>
      <c r="AO149" s="3">
        <f t="shared" ca="1" si="41"/>
        <v>4.6005253153080509E-2</v>
      </c>
      <c r="AP149" s="3">
        <f t="shared" ca="1" si="41"/>
        <v>4.5722964416655257E-2</v>
      </c>
      <c r="AQ149" s="3">
        <f t="shared" ca="1" si="41"/>
        <v>4.5347630551665533E-2</v>
      </c>
      <c r="AR149" s="3">
        <f t="shared" ca="1" si="41"/>
        <v>4.4871252585532741E-2</v>
      </c>
      <c r="AS149" s="3">
        <f t="shared" ca="1" si="41"/>
        <v>4.4285824870600225E-2</v>
      </c>
      <c r="AT149" s="3">
        <f t="shared" ca="1" si="41"/>
        <v>4.3583635595698153E-2</v>
      </c>
      <c r="AU149" s="3">
        <f t="shared" ca="1" si="41"/>
        <v>4.2757883218185792E-2</v>
      </c>
      <c r="AV149" s="3">
        <f t="shared" ca="1" si="41"/>
        <v>4.1804241486811215E-2</v>
      </c>
      <c r="AW149" s="3">
        <f t="shared" ca="1" si="41"/>
        <v>4.072419468145249E-2</v>
      </c>
      <c r="AX149" s="3">
        <f t="shared" ca="1" si="46"/>
        <v>3.9530714147152868E-2</v>
      </c>
      <c r="AY149" s="3">
        <f t="shared" ca="1" si="46"/>
        <v>3.8255146044827618E-2</v>
      </c>
      <c r="AZ149" s="3">
        <f t="shared" ca="1" si="43"/>
        <v>3.6946961745267987E-2</v>
      </c>
      <c r="BC149" s="3">
        <f ca="1">-MC!BC149</f>
        <v>-0.53827614548589686</v>
      </c>
      <c r="BD149" s="3">
        <f ca="1">-MC!BD149</f>
        <v>-0.15775998100299837</v>
      </c>
      <c r="BE149" s="3">
        <f ca="1">-MC!BE149</f>
        <v>-0.94832695037718118</v>
      </c>
    </row>
    <row r="150" spans="1:57" x14ac:dyDescent="0.2">
      <c r="A150" s="3">
        <f t="shared" si="44"/>
        <v>1.380000000000001</v>
      </c>
      <c r="B150" s="3">
        <f t="shared" ca="1" si="45"/>
        <v>3.7434325970230345E-2</v>
      </c>
      <c r="C150" s="3">
        <f t="shared" ca="1" si="45"/>
        <v>3.6332682539542083E-2</v>
      </c>
      <c r="D150" s="3">
        <f t="shared" ca="1" si="45"/>
        <v>3.5791009001143563E-2</v>
      </c>
      <c r="E150" s="3">
        <f t="shared" ca="1" si="45"/>
        <v>3.5562638876346357E-2</v>
      </c>
      <c r="F150" s="3">
        <f t="shared" ca="1" si="45"/>
        <v>3.5407700194822887E-2</v>
      </c>
      <c r="G150" s="3">
        <f t="shared" ca="1" si="45"/>
        <v>3.5285793682406301E-2</v>
      </c>
      <c r="H150" s="3">
        <f t="shared" ca="1" si="45"/>
        <v>3.5216703583892006E-2</v>
      </c>
      <c r="I150" s="3">
        <f t="shared" ca="1" si="45"/>
        <v>3.5217120319357746E-2</v>
      </c>
      <c r="J150" s="3">
        <f t="shared" ca="1" si="45"/>
        <v>3.5294018837207695E-2</v>
      </c>
      <c r="K150" s="3">
        <f t="shared" ca="1" si="45"/>
        <v>3.5446870712215028E-2</v>
      </c>
      <c r="L150" s="3">
        <f t="shared" ca="1" si="45"/>
        <v>3.5670571646095786E-2</v>
      </c>
      <c r="M150" s="3">
        <f t="shared" ca="1" si="45"/>
        <v>3.5958177002073842E-2</v>
      </c>
      <c r="N150" s="3">
        <f t="shared" ca="1" si="45"/>
        <v>3.630279978690016E-2</v>
      </c>
      <c r="O150" s="3">
        <f t="shared" ca="1" si="45"/>
        <v>3.6698529045097308E-2</v>
      </c>
      <c r="P150" s="3">
        <f t="shared" ca="1" si="45"/>
        <v>3.7140208145703554E-2</v>
      </c>
      <c r="Q150" s="3">
        <f t="shared" ca="1" si="45"/>
        <v>3.762237967388022E-2</v>
      </c>
      <c r="R150" s="3">
        <f t="shared" ca="1" si="42"/>
        <v>3.8138217864318216E-2</v>
      </c>
      <c r="S150" s="3">
        <f t="shared" ca="1" si="42"/>
        <v>3.867920871272406E-2</v>
      </c>
      <c r="T150" s="3">
        <f t="shared" ca="1" si="42"/>
        <v>3.9235657782013746E-2</v>
      </c>
      <c r="U150" s="3">
        <f t="shared" ca="1" si="42"/>
        <v>3.979764934567278E-2</v>
      </c>
      <c r="V150" s="3">
        <f t="shared" ca="1" si="42"/>
        <v>4.0356105674375052E-2</v>
      </c>
      <c r="W150" s="3">
        <f t="shared" ca="1" si="42"/>
        <v>4.0903561543590969E-2</v>
      </c>
      <c r="X150" s="3">
        <f t="shared" ca="1" si="42"/>
        <v>4.1434487530492725E-2</v>
      </c>
      <c r="Y150" s="3">
        <f t="shared" ca="1" si="42"/>
        <v>4.194509426747222E-2</v>
      </c>
      <c r="Z150" s="3">
        <f t="shared" ca="1" si="42"/>
        <v>4.2432723630400224E-2</v>
      </c>
      <c r="AA150" s="3">
        <f t="shared" ca="1" si="42"/>
        <v>4.2895329037312045E-2</v>
      </c>
      <c r="AB150" s="3">
        <f t="shared" ca="1" si="42"/>
        <v>4.333123072518788E-2</v>
      </c>
      <c r="AC150" s="3">
        <f t="shared" ca="1" si="42"/>
        <v>4.3738874933549506E-2</v>
      </c>
      <c r="AD150" s="3">
        <f t="shared" ca="1" si="42"/>
        <v>4.4116635608521748E-2</v>
      </c>
      <c r="AE150" s="3">
        <f t="shared" ca="1" si="42"/>
        <v>4.446267398539145E-2</v>
      </c>
      <c r="AF150" s="3">
        <f t="shared" ca="1" si="42"/>
        <v>4.4774743948748079E-2</v>
      </c>
      <c r="AG150" s="3">
        <f t="shared" ca="1" si="42"/>
        <v>4.5049924470246298E-2</v>
      </c>
      <c r="AH150" s="3">
        <f t="shared" ca="1" si="41"/>
        <v>4.5284378460041436E-2</v>
      </c>
      <c r="AI150" s="3">
        <f t="shared" ca="1" si="41"/>
        <v>4.5473310510327943E-2</v>
      </c>
      <c r="AJ150" s="3">
        <f t="shared" ca="1" si="41"/>
        <v>4.5611210149717682E-2</v>
      </c>
      <c r="AK150" s="3">
        <f t="shared" ca="1" si="41"/>
        <v>4.569221278396858E-2</v>
      </c>
      <c r="AL150" s="3">
        <f t="shared" ca="1" si="41"/>
        <v>4.5710293986717651E-2</v>
      </c>
      <c r="AM150" s="3">
        <f t="shared" ca="1" si="41"/>
        <v>4.5659244684114385E-2</v>
      </c>
      <c r="AN150" s="3">
        <f t="shared" ca="1" si="41"/>
        <v>4.5532567791668567E-2</v>
      </c>
      <c r="AO150" s="3">
        <f t="shared" ca="1" si="41"/>
        <v>4.5323347068421699E-2</v>
      </c>
      <c r="AP150" s="3">
        <f t="shared" ca="1" si="41"/>
        <v>4.5024155855962769E-2</v>
      </c>
      <c r="AQ150" s="3">
        <f t="shared" ca="1" si="41"/>
        <v>4.462709921293518E-2</v>
      </c>
      <c r="AR150" s="3">
        <f t="shared" ca="1" si="41"/>
        <v>4.4124013565398183E-2</v>
      </c>
      <c r="AS150" s="3">
        <f t="shared" ca="1" si="41"/>
        <v>4.3506734625904347E-2</v>
      </c>
      <c r="AT150" s="3">
        <f t="shared" ca="1" si="41"/>
        <v>4.2767404422366075E-2</v>
      </c>
      <c r="AU150" s="3">
        <f t="shared" ca="1" si="41"/>
        <v>4.1899106937721795E-2</v>
      </c>
      <c r="AV150" s="3">
        <f t="shared" ca="1" si="41"/>
        <v>4.0897468812090568E-2</v>
      </c>
      <c r="AW150" s="3">
        <f t="shared" ca="1" si="41"/>
        <v>3.9764041724740351E-2</v>
      </c>
      <c r="AX150" s="3">
        <f t="shared" ca="1" si="46"/>
        <v>3.8512003512415953E-2</v>
      </c>
      <c r="AY150" s="3">
        <f t="shared" ca="1" si="46"/>
        <v>3.717290357872341E-2</v>
      </c>
      <c r="AZ150" s="3">
        <f t="shared" ca="1" si="43"/>
        <v>3.5795719126483445E-2</v>
      </c>
      <c r="BC150" s="3">
        <f ca="1">-MC!BC150</f>
        <v>-1.6862333782217682</v>
      </c>
      <c r="BD150" s="3">
        <f ca="1">-MC!BD150</f>
        <v>1.3872798580387888</v>
      </c>
      <c r="BE150" s="3">
        <f ca="1">-MC!BE150</f>
        <v>0.90810645718076088</v>
      </c>
    </row>
    <row r="151" spans="1:57" x14ac:dyDescent="0.2">
      <c r="A151" s="3">
        <f t="shared" si="44"/>
        <v>1.390000000000001</v>
      </c>
      <c r="B151" s="3">
        <f t="shared" ca="1" si="45"/>
        <v>3.6494324042366431E-2</v>
      </c>
      <c r="C151" s="3">
        <f t="shared" ca="1" si="45"/>
        <v>3.538375687686874E-2</v>
      </c>
      <c r="D151" s="3">
        <f t="shared" ca="1" si="45"/>
        <v>3.4831637784902135E-2</v>
      </c>
      <c r="E151" s="3">
        <f t="shared" ca="1" si="45"/>
        <v>3.459129005484967E-2</v>
      </c>
      <c r="F151" s="3">
        <f t="shared" ca="1" si="45"/>
        <v>3.4426682219148644E-2</v>
      </c>
      <c r="G151" s="3">
        <f t="shared" ca="1" si="45"/>
        <v>3.4298467396664124E-2</v>
      </c>
      <c r="H151" s="3">
        <f t="shared" ca="1" si="45"/>
        <v>3.4226214803814867E-2</v>
      </c>
      <c r="I151" s="3">
        <f t="shared" ca="1" si="45"/>
        <v>3.4226265928497375E-2</v>
      </c>
      <c r="J151" s="3">
        <f t="shared" ca="1" si="45"/>
        <v>3.4305289915949042E-2</v>
      </c>
      <c r="K151" s="3">
        <f t="shared" ca="1" si="45"/>
        <v>3.4462510289244394E-2</v>
      </c>
      <c r="L151" s="3">
        <f t="shared" ca="1" si="45"/>
        <v>3.4692628883669981E-2</v>
      </c>
      <c r="M151" s="3">
        <f t="shared" ca="1" si="45"/>
        <v>3.4988544864311757E-2</v>
      </c>
      <c r="N151" s="3">
        <f t="shared" ca="1" si="45"/>
        <v>3.5343233313578894E-2</v>
      </c>
      <c r="O151" s="3">
        <f t="shared" ca="1" si="45"/>
        <v>3.5750640985978931E-2</v>
      </c>
      <c r="P151" s="3">
        <f t="shared" ca="1" si="45"/>
        <v>3.6205448057294781E-2</v>
      </c>
      <c r="Q151" s="3">
        <f t="shared" ca="1" si="45"/>
        <v>3.6702012867252866E-2</v>
      </c>
      <c r="R151" s="3">
        <f t="shared" ca="1" si="42"/>
        <v>3.7233319378839391E-2</v>
      </c>
      <c r="S151" s="3">
        <f t="shared" ca="1" si="42"/>
        <v>3.7790673890386227E-2</v>
      </c>
      <c r="T151" s="3">
        <f t="shared" ca="1" si="42"/>
        <v>3.8364221891805675E-2</v>
      </c>
      <c r="U151" s="3">
        <f t="shared" ca="1" si="42"/>
        <v>3.8943909212939123E-2</v>
      </c>
      <c r="V151" s="3">
        <f t="shared" ca="1" si="42"/>
        <v>3.9520535597779495E-2</v>
      </c>
      <c r="W151" s="3">
        <f t="shared" ca="1" si="42"/>
        <v>4.0086520154343407E-2</v>
      </c>
      <c r="X151" s="3">
        <f t="shared" ca="1" si="42"/>
        <v>4.0636214222715544E-2</v>
      </c>
      <c r="Y151" s="3">
        <f t="shared" ca="1" si="42"/>
        <v>4.1165697307030964E-2</v>
      </c>
      <c r="Z151" s="3">
        <f t="shared" ca="1" si="42"/>
        <v>4.167216997570946E-2</v>
      </c>
      <c r="AA151" s="3">
        <f t="shared" ca="1" si="42"/>
        <v>4.2153439581701126E-2</v>
      </c>
      <c r="AB151" s="3">
        <f t="shared" ca="1" si="42"/>
        <v>4.2607675533866386E-2</v>
      </c>
      <c r="AC151" s="3">
        <f t="shared" ca="1" si="42"/>
        <v>4.3033169244145138E-2</v>
      </c>
      <c r="AD151" s="3">
        <f t="shared" ca="1" si="42"/>
        <v>4.3428136901285094E-2</v>
      </c>
      <c r="AE151" s="3">
        <f t="shared" ca="1" si="42"/>
        <v>4.3790577882217595E-2</v>
      </c>
      <c r="AF151" s="3">
        <f t="shared" ca="1" si="42"/>
        <v>4.4118078570418023E-2</v>
      </c>
      <c r="AG151" s="3">
        <f t="shared" ca="1" si="42"/>
        <v>4.4407545244245797E-2</v>
      </c>
      <c r="AH151" s="3">
        <f t="shared" ca="1" si="41"/>
        <v>4.4654966836396658E-2</v>
      </c>
      <c r="AI151" s="3">
        <f t="shared" ca="1" si="41"/>
        <v>4.4855378327937498E-2</v>
      </c>
      <c r="AJ151" s="3">
        <f t="shared" ca="1" si="41"/>
        <v>4.5003106309030594E-2</v>
      </c>
      <c r="AK151" s="3">
        <f t="shared" ca="1" si="41"/>
        <v>4.5092126553854445E-2</v>
      </c>
      <c r="AL151" s="3">
        <f t="shared" ca="1" si="41"/>
        <v>4.5116253913214686E-2</v>
      </c>
      <c r="AM151" s="3">
        <f t="shared" ca="1" si="41"/>
        <v>4.5069115931263261E-2</v>
      </c>
      <c r="AN151" s="3">
        <f t="shared" ca="1" si="41"/>
        <v>4.494404895101041E-2</v>
      </c>
      <c r="AO151" s="3">
        <f t="shared" ca="1" si="41"/>
        <v>4.4733967814020725E-2</v>
      </c>
      <c r="AP151" s="3">
        <f t="shared" ca="1" si="41"/>
        <v>4.4431277340911034E-2</v>
      </c>
      <c r="AQ151" s="3">
        <f t="shared" ca="1" si="41"/>
        <v>4.4027917717725303E-2</v>
      </c>
      <c r="AR151" s="3">
        <f t="shared" ca="1" si="41"/>
        <v>4.3515565643434131E-2</v>
      </c>
      <c r="AS151" s="3">
        <f t="shared" ca="1" si="41"/>
        <v>4.2885903195418816E-2</v>
      </c>
      <c r="AT151" s="3">
        <f t="shared" ca="1" si="41"/>
        <v>4.213093162944602E-2</v>
      </c>
      <c r="AU151" s="3">
        <f t="shared" ca="1" si="41"/>
        <v>4.1243626556391202E-2</v>
      </c>
      <c r="AV151" s="3">
        <f t="shared" ca="1" si="41"/>
        <v>4.0219574552946849E-2</v>
      </c>
      <c r="AW151" s="3">
        <f t="shared" ca="1" si="41"/>
        <v>3.9060402234659113E-2</v>
      </c>
      <c r="AX151" s="3">
        <f t="shared" ca="1" si="46"/>
        <v>3.7779498620036205E-2</v>
      </c>
      <c r="AY151" s="3">
        <f t="shared" ca="1" si="46"/>
        <v>3.6408607162203746E-2</v>
      </c>
      <c r="AZ151" s="3">
        <f t="shared" ca="1" si="43"/>
        <v>3.4996334900839671E-2</v>
      </c>
      <c r="BC151" s="3">
        <f ca="1">-MC!BC151</f>
        <v>-1.2192629461264604</v>
      </c>
      <c r="BD151" s="3">
        <f ca="1">-MC!BD151</f>
        <v>0.49936440174757468</v>
      </c>
      <c r="BE151" s="3">
        <f ca="1">-MC!BE151</f>
        <v>-9.1982689581817212E-2</v>
      </c>
    </row>
    <row r="152" spans="1:57" x14ac:dyDescent="0.2">
      <c r="A152" s="3">
        <f t="shared" si="44"/>
        <v>1.400000000000001</v>
      </c>
      <c r="B152" s="3">
        <f t="shared" ca="1" si="45"/>
        <v>3.6446097035295173E-2</v>
      </c>
      <c r="C152" s="3">
        <f t="shared" ca="1" si="45"/>
        <v>3.5227555184825864E-2</v>
      </c>
      <c r="D152" s="3">
        <f t="shared" ca="1" si="45"/>
        <v>3.4574156790125106E-2</v>
      </c>
      <c r="E152" s="3">
        <f t="shared" ca="1" si="45"/>
        <v>3.4239006520422423E-2</v>
      </c>
      <c r="F152" s="3">
        <f t="shared" ca="1" si="45"/>
        <v>3.3989572247786426E-2</v>
      </c>
      <c r="G152" s="3">
        <f t="shared" ca="1" si="45"/>
        <v>3.3787248734747068E-2</v>
      </c>
      <c r="H152" s="3">
        <f t="shared" ca="1" si="45"/>
        <v>3.3651102090331494E-2</v>
      </c>
      <c r="I152" s="3">
        <f t="shared" ca="1" si="45"/>
        <v>3.359684033189634E-2</v>
      </c>
      <c r="J152" s="3">
        <f t="shared" ca="1" si="45"/>
        <v>3.3630542555602709E-2</v>
      </c>
      <c r="K152" s="3">
        <f t="shared" ca="1" si="45"/>
        <v>3.3750899915593012E-2</v>
      </c>
      <c r="L152" s="3">
        <f t="shared" ca="1" si="45"/>
        <v>3.3952135733151222E-2</v>
      </c>
      <c r="M152" s="3">
        <f t="shared" ca="1" si="45"/>
        <v>3.4226707939762423E-2</v>
      </c>
      <c r="N152" s="3">
        <f t="shared" ca="1" si="45"/>
        <v>3.4567168205241652E-2</v>
      </c>
      <c r="O152" s="3">
        <f t="shared" ca="1" si="45"/>
        <v>3.4967035175077717E-2</v>
      </c>
      <c r="P152" s="3">
        <f t="shared" ca="1" si="45"/>
        <v>3.5420540009815725E-2</v>
      </c>
      <c r="Q152" s="3">
        <f t="shared" ca="1" si="45"/>
        <v>3.5921571282282912E-2</v>
      </c>
      <c r="R152" s="3">
        <f t="shared" ca="1" si="42"/>
        <v>3.6462637494308496E-2</v>
      </c>
      <c r="S152" s="3">
        <f t="shared" ca="1" si="42"/>
        <v>3.7034580238398236E-2</v>
      </c>
      <c r="T152" s="3">
        <f t="shared" ca="1" si="42"/>
        <v>3.7627099963109055E-2</v>
      </c>
      <c r="U152" s="3">
        <f t="shared" ca="1" si="42"/>
        <v>3.8229718972038584E-2</v>
      </c>
      <c r="V152" s="3">
        <f t="shared" ca="1" si="42"/>
        <v>3.8832829218744473E-2</v>
      </c>
      <c r="W152" s="3">
        <f t="shared" ca="1" si="42"/>
        <v>3.9428448671457977E-2</v>
      </c>
      <c r="X152" s="3">
        <f t="shared" ca="1" si="42"/>
        <v>4.0010523794413999E-2</v>
      </c>
      <c r="Y152" s="3">
        <f t="shared" ca="1" si="42"/>
        <v>4.057471735896799E-2</v>
      </c>
      <c r="Z152" s="3">
        <f t="shared" ca="1" si="42"/>
        <v>4.1117803129997209E-2</v>
      </c>
      <c r="AA152" s="3">
        <f t="shared" ca="1" si="42"/>
        <v>4.1637156899166951E-2</v>
      </c>
      <c r="AB152" s="3">
        <f t="shared" ca="1" si="42"/>
        <v>4.2130511766289756E-2</v>
      </c>
      <c r="AC152" s="3">
        <f t="shared" ca="1" si="42"/>
        <v>4.259571885618884E-2</v>
      </c>
      <c r="AD152" s="3">
        <f t="shared" ca="1" si="42"/>
        <v>4.3030551117276376E-2</v>
      </c>
      <c r="AE152" s="3">
        <f t="shared" ca="1" si="42"/>
        <v>4.3432560554334129E-2</v>
      </c>
      <c r="AF152" s="3">
        <f t="shared" ca="1" si="42"/>
        <v>4.3798880544940889E-2</v>
      </c>
      <c r="AG152" s="3">
        <f t="shared" ca="1" si="42"/>
        <v>4.4125959247538676E-2</v>
      </c>
      <c r="AH152" s="3">
        <f t="shared" ca="1" si="41"/>
        <v>4.4409326303751384E-2</v>
      </c>
      <c r="AI152" s="3">
        <f t="shared" ca="1" si="41"/>
        <v>4.4643561816033052E-2</v>
      </c>
      <c r="AJ152" s="3">
        <f t="shared" ca="1" si="41"/>
        <v>4.482254410129486E-2</v>
      </c>
      <c r="AK152" s="3">
        <f t="shared" ca="1" si="41"/>
        <v>4.4939803879371992E-2</v>
      </c>
      <c r="AL152" s="3">
        <f t="shared" ca="1" si="41"/>
        <v>4.4988709824116464E-2</v>
      </c>
      <c r="AM152" s="3">
        <f t="shared" ca="1" si="41"/>
        <v>4.4962440632933774E-2</v>
      </c>
      <c r="AN152" s="3">
        <f t="shared" ca="1" si="41"/>
        <v>4.4853880628496184E-2</v>
      </c>
      <c r="AO152" s="3">
        <f t="shared" ca="1" si="41"/>
        <v>4.4655490341882591E-2</v>
      </c>
      <c r="AP152" s="3">
        <f t="shared" ca="1" si="41"/>
        <v>4.4359220744766226E-2</v>
      </c>
      <c r="AQ152" s="3">
        <f t="shared" ca="1" si="41"/>
        <v>4.3956561852562949E-2</v>
      </c>
      <c r="AR152" s="3">
        <f t="shared" ca="1" si="41"/>
        <v>4.3438745358054184E-2</v>
      </c>
      <c r="AS152" s="3">
        <f t="shared" ca="1" si="41"/>
        <v>4.2797014559771605E-2</v>
      </c>
      <c r="AT152" s="3">
        <f t="shared" ca="1" si="41"/>
        <v>4.2022945188398872E-2</v>
      </c>
      <c r="AU152" s="3">
        <f t="shared" ca="1" si="41"/>
        <v>4.1109120447982324E-2</v>
      </c>
      <c r="AV152" s="3">
        <f t="shared" ca="1" si="41"/>
        <v>4.0050803750843113E-2</v>
      </c>
      <c r="AW152" s="3">
        <f t="shared" ca="1" si="41"/>
        <v>3.8849413972776393E-2</v>
      </c>
      <c r="AX152" s="3">
        <f t="shared" ca="1" si="46"/>
        <v>3.751826557047E-2</v>
      </c>
      <c r="AY152" s="3">
        <f t="shared" ca="1" si="46"/>
        <v>3.6088999361377043E-2</v>
      </c>
      <c r="AZ152" s="3">
        <f t="shared" ca="1" si="43"/>
        <v>3.4609640150056312E-2</v>
      </c>
      <c r="BC152" s="3">
        <f ca="1">-MC!BC152</f>
        <v>-0.6633678497490596</v>
      </c>
      <c r="BD152" s="3">
        <f ca="1">-MC!BD152</f>
        <v>0.54769478056267218</v>
      </c>
      <c r="BE152" s="3">
        <f ca="1">-MC!BE152</f>
        <v>-1.2532192769501229</v>
      </c>
    </row>
    <row r="153" spans="1:57" x14ac:dyDescent="0.2">
      <c r="A153" s="3">
        <f t="shared" si="44"/>
        <v>1.410000000000001</v>
      </c>
      <c r="B153" s="3">
        <f t="shared" ca="1" si="45"/>
        <v>3.9010362349186076E-2</v>
      </c>
      <c r="C153" s="3">
        <f t="shared" ca="1" si="45"/>
        <v>3.7658046851919251E-2</v>
      </c>
      <c r="D153" s="3">
        <f t="shared" ca="1" si="45"/>
        <v>3.6875578077467913E-2</v>
      </c>
      <c r="E153" s="3">
        <f t="shared" ca="1" si="45"/>
        <v>3.6416072024669843E-2</v>
      </c>
      <c r="F153" s="3">
        <f t="shared" ca="1" si="45"/>
        <v>3.6050596340891722E-2</v>
      </c>
      <c r="G153" s="3">
        <f t="shared" ca="1" si="45"/>
        <v>3.5741418126893312E-2</v>
      </c>
      <c r="H153" s="3">
        <f t="shared" ca="1" si="45"/>
        <v>3.5507253366633254E-2</v>
      </c>
      <c r="I153" s="3">
        <f t="shared" ca="1" si="45"/>
        <v>3.5363333064943672E-2</v>
      </c>
      <c r="J153" s="3">
        <f t="shared" ca="1" si="45"/>
        <v>3.5315303012098342E-2</v>
      </c>
      <c r="K153" s="3">
        <f t="shared" ca="1" si="45"/>
        <v>3.5361478659992202E-2</v>
      </c>
      <c r="L153" s="3">
        <f t="shared" ca="1" si="45"/>
        <v>3.5495761151100771E-2</v>
      </c>
      <c r="M153" s="3">
        <f t="shared" ca="1" si="45"/>
        <v>3.5710323129314464E-2</v>
      </c>
      <c r="N153" s="3">
        <f t="shared" ca="1" si="45"/>
        <v>3.5997448347511757E-2</v>
      </c>
      <c r="O153" s="3">
        <f t="shared" ca="1" si="45"/>
        <v>3.6350382513624449E-2</v>
      </c>
      <c r="P153" s="3">
        <f t="shared" ca="1" si="45"/>
        <v>3.6763062947512651E-2</v>
      </c>
      <c r="Q153" s="3">
        <f t="shared" ca="1" si="45"/>
        <v>3.7229063930805335E-2</v>
      </c>
      <c r="R153" s="3">
        <f t="shared" ca="1" si="42"/>
        <v>3.7740574308867438E-2</v>
      </c>
      <c r="S153" s="3">
        <f t="shared" ca="1" si="42"/>
        <v>3.8288126951254095E-2</v>
      </c>
      <c r="T153" s="3">
        <f t="shared" ca="1" si="42"/>
        <v>3.8861133285055138E-2</v>
      </c>
      <c r="U153" s="3">
        <f t="shared" ca="1" si="42"/>
        <v>3.944884799192671E-2</v>
      </c>
      <c r="V153" s="3">
        <f t="shared" ca="1" si="42"/>
        <v>4.0041410957590229E-2</v>
      </c>
      <c r="W153" s="3">
        <f t="shared" ca="1" si="42"/>
        <v>4.0630594525356396E-2</v>
      </c>
      <c r="X153" s="3">
        <f t="shared" ca="1" si="42"/>
        <v>4.1210095636057792E-2</v>
      </c>
      <c r="Y153" s="3">
        <f t="shared" ca="1" si="42"/>
        <v>4.1775315716441087E-2</v>
      </c>
      <c r="Z153" s="3">
        <f t="shared" ca="1" si="42"/>
        <v>4.2322757222272231E-2</v>
      </c>
      <c r="AA153" s="3">
        <f t="shared" ca="1" si="42"/>
        <v>4.2849519878562538E-2</v>
      </c>
      <c r="AB153" s="3">
        <f t="shared" ca="1" si="42"/>
        <v>4.3353055986101348E-2</v>
      </c>
      <c r="AC153" s="3">
        <f t="shared" ca="1" si="42"/>
        <v>4.3830931913116891E-2</v>
      </c>
      <c r="AD153" s="3">
        <f t="shared" ca="1" si="42"/>
        <v>4.4280632874635593E-2</v>
      </c>
      <c r="AE153" s="3">
        <f t="shared" ca="1" si="42"/>
        <v>4.46994189802008E-2</v>
      </c>
      <c r="AF153" s="3">
        <f t="shared" ca="1" si="42"/>
        <v>4.5084126088800337E-2</v>
      </c>
      <c r="AG153" s="3">
        <f t="shared" ca="1" si="42"/>
        <v>4.543089980512182E-2</v>
      </c>
      <c r="AH153" s="3">
        <f t="shared" ca="1" si="41"/>
        <v>4.5734966157552549E-2</v>
      </c>
      <c r="AI153" s="3">
        <f t="shared" ca="1" si="41"/>
        <v>4.5990606091627015E-2</v>
      </c>
      <c r="AJ153" s="3">
        <f t="shared" ca="1" si="41"/>
        <v>4.6191405304969541E-2</v>
      </c>
      <c r="AK153" s="3">
        <f t="shared" ca="1" si="41"/>
        <v>4.6330605030205849E-2</v>
      </c>
      <c r="AL153" s="3">
        <f t="shared" ca="1" si="41"/>
        <v>4.6401283300424555E-2</v>
      </c>
      <c r="AM153" s="3">
        <f t="shared" ca="1" si="41"/>
        <v>4.6396325492398957E-2</v>
      </c>
      <c r="AN153" s="3">
        <f t="shared" ca="1" si="41"/>
        <v>4.6308319452246463E-2</v>
      </c>
      <c r="AO153" s="3">
        <f t="shared" ca="1" si="41"/>
        <v>4.6129426999377172E-2</v>
      </c>
      <c r="AP153" s="3">
        <f t="shared" ca="1" si="41"/>
        <v>4.5851300919673127E-2</v>
      </c>
      <c r="AQ153" s="3">
        <f t="shared" ca="1" si="41"/>
        <v>4.5465136750796914E-2</v>
      </c>
      <c r="AR153" s="3">
        <f t="shared" ca="1" si="41"/>
        <v>4.4961876893473654E-2</v>
      </c>
      <c r="AS153" s="3">
        <f t="shared" ca="1" si="41"/>
        <v>4.433248172204679E-2</v>
      </c>
      <c r="AT153" s="3">
        <f t="shared" ca="1" si="41"/>
        <v>4.3568257694068142E-2</v>
      </c>
      <c r="AU153" s="3">
        <f t="shared" ca="1" si="41"/>
        <v>4.2661552581190164E-2</v>
      </c>
      <c r="AV153" s="3">
        <f t="shared" ca="1" si="41"/>
        <v>4.160746452944114E-2</v>
      </c>
      <c r="AW153" s="3">
        <f t="shared" ca="1" si="41"/>
        <v>4.0407362928009914E-2</v>
      </c>
      <c r="AX153" s="3">
        <f t="shared" ca="1" si="46"/>
        <v>3.9074642699872979E-2</v>
      </c>
      <c r="AY153" s="3">
        <f t="shared" ca="1" si="46"/>
        <v>3.7640988024408073E-2</v>
      </c>
      <c r="AZ153" s="3">
        <f t="shared" ca="1" si="43"/>
        <v>3.6154182949317222E-2</v>
      </c>
      <c r="BC153" s="3">
        <f ca="1">-MC!BC153</f>
        <v>2.2833808491993639</v>
      </c>
      <c r="BD153" s="3">
        <f ca="1">-MC!BD153</f>
        <v>-0.60009512611345261</v>
      </c>
      <c r="BE153" s="3">
        <f ca="1">-MC!BE153</f>
        <v>-1.9088803152877505</v>
      </c>
    </row>
    <row r="154" spans="1:57" x14ac:dyDescent="0.2">
      <c r="A154" s="3">
        <f t="shared" si="44"/>
        <v>1.420000000000001</v>
      </c>
      <c r="B154" s="3">
        <f t="shared" ca="1" si="45"/>
        <v>3.8107690865282942E-2</v>
      </c>
      <c r="C154" s="3">
        <f t="shared" ca="1" si="45"/>
        <v>3.6754983416732695E-2</v>
      </c>
      <c r="D154" s="3">
        <f t="shared" ca="1" si="45"/>
        <v>3.5970715297120842E-2</v>
      </c>
      <c r="E154" s="3">
        <f t="shared" ca="1" si="45"/>
        <v>3.5508194346473509E-2</v>
      </c>
      <c r="F154" s="3">
        <f t="shared" ca="1" si="45"/>
        <v>3.5142142181380377E-2</v>
      </c>
      <c r="G154" s="3">
        <f t="shared" ca="1" si="45"/>
        <v>3.4835782534231377E-2</v>
      </c>
      <c r="H154" s="3">
        <f t="shared" ca="1" si="45"/>
        <v>3.4607587468833814E-2</v>
      </c>
      <c r="I154" s="3">
        <f t="shared" ca="1" si="45"/>
        <v>3.4472420594294353E-2</v>
      </c>
      <c r="J154" s="3">
        <f t="shared" ca="1" si="45"/>
        <v>3.443560428973854E-2</v>
      </c>
      <c r="K154" s="3">
        <f t="shared" ca="1" si="45"/>
        <v>3.4495188117948918E-2</v>
      </c>
      <c r="L154" s="3">
        <f t="shared" ca="1" si="45"/>
        <v>3.4644860523083139E-2</v>
      </c>
      <c r="M154" s="3">
        <f t="shared" ca="1" si="45"/>
        <v>3.4876617951516413E-2</v>
      </c>
      <c r="N154" s="3">
        <f t="shared" ca="1" si="45"/>
        <v>3.5182584881444566E-2</v>
      </c>
      <c r="O154" s="3">
        <f t="shared" ca="1" si="45"/>
        <v>3.5555842407846087E-2</v>
      </c>
      <c r="P154" s="3">
        <f t="shared" ca="1" si="45"/>
        <v>3.5990142343552183E-2</v>
      </c>
      <c r="Q154" s="3">
        <f t="shared" ca="1" si="45"/>
        <v>3.647885331435452E-2</v>
      </c>
      <c r="R154" s="3">
        <f t="shared" ca="1" si="42"/>
        <v>3.7013953470490329E-2</v>
      </c>
      <c r="S154" s="3">
        <f t="shared" ca="1" si="42"/>
        <v>3.7585776095260086E-2</v>
      </c>
      <c r="T154" s="3">
        <f t="shared" ca="1" si="42"/>
        <v>3.8183552764943368E-2</v>
      </c>
      <c r="U154" s="3">
        <f t="shared" ca="1" si="42"/>
        <v>3.8796379593003222E-2</v>
      </c>
      <c r="V154" s="3">
        <f t="shared" ca="1" si="42"/>
        <v>3.9414253268849467E-2</v>
      </c>
      <c r="W154" s="3">
        <f t="shared" ca="1" si="42"/>
        <v>4.0028809175568905E-2</v>
      </c>
      <c r="X154" s="3">
        <f t="shared" ca="1" si="42"/>
        <v>4.063360323683398E-2</v>
      </c>
      <c r="Y154" s="3">
        <f t="shared" ca="1" si="42"/>
        <v>4.1223884078158822E-2</v>
      </c>
      <c r="Z154" s="3">
        <f t="shared" ca="1" si="42"/>
        <v>4.1795991493713519E-2</v>
      </c>
      <c r="AA154" s="3">
        <f t="shared" ca="1" si="42"/>
        <v>4.2346857789874348E-2</v>
      </c>
      <c r="AB154" s="3">
        <f t="shared" ca="1" si="42"/>
        <v>4.2873763131922288E-2</v>
      </c>
      <c r="AC154" s="3">
        <f t="shared" ca="1" si="42"/>
        <v>4.3374097814621093E-2</v>
      </c>
      <c r="AD154" s="3">
        <f t="shared" ca="1" si="42"/>
        <v>4.3845167979040693E-2</v>
      </c>
      <c r="AE154" s="3">
        <f t="shared" ca="1" si="42"/>
        <v>4.4284050469685234E-2</v>
      </c>
      <c r="AF154" s="3">
        <f t="shared" ca="1" si="42"/>
        <v>4.4687392268914647E-2</v>
      </c>
      <c r="AG154" s="3">
        <f t="shared" ca="1" si="42"/>
        <v>4.5051145149138792E-2</v>
      </c>
      <c r="AH154" s="3">
        <f t="shared" ca="1" si="41"/>
        <v>4.5370340357301024E-2</v>
      </c>
      <c r="AI154" s="3">
        <f t="shared" ca="1" si="41"/>
        <v>4.563906855543523E-2</v>
      </c>
      <c r="AJ154" s="3">
        <f t="shared" ca="1" si="41"/>
        <v>4.5850731627186739E-2</v>
      </c>
      <c r="AK154" s="3">
        <f t="shared" ca="1" si="41"/>
        <v>4.5998390037567026E-2</v>
      </c>
      <c r="AL154" s="3">
        <f t="shared" ca="1" si="41"/>
        <v>4.6074939867970253E-2</v>
      </c>
      <c r="AM154" s="3">
        <f t="shared" ca="1" si="41"/>
        <v>4.6073081854085353E-2</v>
      </c>
      <c r="AN154" s="3">
        <f t="shared" ca="1" si="41"/>
        <v>4.5985216063438902E-2</v>
      </c>
      <c r="AO154" s="3">
        <f t="shared" ca="1" si="41"/>
        <v>4.5803314356956067E-2</v>
      </c>
      <c r="AP154" s="3">
        <f t="shared" ca="1" si="41"/>
        <v>4.5518840151554753E-2</v>
      </c>
      <c r="AQ154" s="3">
        <f t="shared" ca="1" si="41"/>
        <v>4.5122803353524532E-2</v>
      </c>
      <c r="AR154" s="3">
        <f t="shared" ca="1" si="41"/>
        <v>4.4605965941557871E-2</v>
      </c>
      <c r="AS154" s="3">
        <f t="shared" ca="1" si="41"/>
        <v>4.3959114381497418E-2</v>
      </c>
      <c r="AT154" s="3">
        <f t="shared" ca="1" si="41"/>
        <v>4.3173395277244224E-2</v>
      </c>
      <c r="AU154" s="3">
        <f t="shared" ca="1" si="41"/>
        <v>4.2241031114045174E-2</v>
      </c>
      <c r="AV154" s="3">
        <f t="shared" ca="1" si="41"/>
        <v>4.1157065829895714E-2</v>
      </c>
      <c r="AW154" s="3">
        <f t="shared" ref="AW154:AY169" ca="1" si="47">AW153+AW$2*$B$7+(AW$3*$BC154+AW$4*$BD154+AW$5*$BE154)*SQRT($B$7)+(AX153-AW153)/(AX$11-AW$11)*$B$7</f>
        <v>3.9922930669102581E-2</v>
      </c>
      <c r="AX154" s="3">
        <f t="shared" ca="1" si="46"/>
        <v>3.8552209021509971E-2</v>
      </c>
      <c r="AY154" s="3">
        <f t="shared" ca="1" si="46"/>
        <v>3.7076731488710907E-2</v>
      </c>
      <c r="AZ154" s="3">
        <f t="shared" ca="1" si="43"/>
        <v>3.5544216067302042E-2</v>
      </c>
      <c r="BC154" s="3">
        <f ca="1">-MC!BC154</f>
        <v>-0.90698514592577606</v>
      </c>
      <c r="BD154" s="3">
        <f ca="1">-MC!BD154</f>
        <v>0.72246443459326493</v>
      </c>
      <c r="BE154" s="3">
        <f ca="1">-MC!BE154</f>
        <v>7.4572080505582505E-2</v>
      </c>
    </row>
    <row r="155" spans="1:57" x14ac:dyDescent="0.2">
      <c r="A155" s="3">
        <f t="shared" si="44"/>
        <v>1.430000000000001</v>
      </c>
      <c r="B155" s="3">
        <f t="shared" ca="1" si="45"/>
        <v>3.7720725167057344E-2</v>
      </c>
      <c r="C155" s="3">
        <f t="shared" ca="1" si="45"/>
        <v>3.6406247931961462E-2</v>
      </c>
      <c r="D155" s="3">
        <f t="shared" ca="1" si="45"/>
        <v>3.5655331414622272E-2</v>
      </c>
      <c r="E155" s="3">
        <f t="shared" ca="1" si="45"/>
        <v>3.5221670826331722E-2</v>
      </c>
      <c r="F155" s="3">
        <f t="shared" ca="1" si="45"/>
        <v>3.4883714093667376E-2</v>
      </c>
      <c r="G155" s="3">
        <f t="shared" ca="1" si="45"/>
        <v>3.4605743857130486E-2</v>
      </c>
      <c r="H155" s="3">
        <f t="shared" ca="1" si="45"/>
        <v>3.4406112078382289E-2</v>
      </c>
      <c r="I155" s="3">
        <f t="shared" ca="1" si="45"/>
        <v>3.4299442138012302E-2</v>
      </c>
      <c r="J155" s="3">
        <f t="shared" ca="1" si="45"/>
        <v>3.4290860441955305E-2</v>
      </c>
      <c r="K155" s="3">
        <f t="shared" ca="1" si="45"/>
        <v>3.4378278015214127E-2</v>
      </c>
      <c r="L155" s="3">
        <f t="shared" ca="1" si="45"/>
        <v>3.4555297621161343E-2</v>
      </c>
      <c r="M155" s="3">
        <f t="shared" ca="1" si="45"/>
        <v>3.4813866134630389E-2</v>
      </c>
      <c r="N155" s="3">
        <f t="shared" ca="1" si="45"/>
        <v>3.5146074939885759E-2</v>
      </c>
      <c r="O155" s="3">
        <f t="shared" ca="1" si="45"/>
        <v>3.5544966388587923E-2</v>
      </c>
      <c r="P155" s="3">
        <f t="shared" ca="1" si="45"/>
        <v>3.6004232671079744E-2</v>
      </c>
      <c r="Q155" s="3">
        <f t="shared" ca="1" si="45"/>
        <v>3.6517162944046548E-2</v>
      </c>
      <c r="R155" s="3">
        <f t="shared" ca="1" si="42"/>
        <v>3.7075651172292078E-2</v>
      </c>
      <c r="S155" s="3">
        <f t="shared" ca="1" si="42"/>
        <v>3.7669957735087814E-2</v>
      </c>
      <c r="T155" s="3">
        <f t="shared" ca="1" si="42"/>
        <v>3.8289261071072181E-2</v>
      </c>
      <c r="U155" s="3">
        <f t="shared" ca="1" si="42"/>
        <v>3.8922625320469501E-2</v>
      </c>
      <c r="V155" s="3">
        <f t="shared" ca="1" si="42"/>
        <v>3.9560030388616524E-2</v>
      </c>
      <c r="W155" s="3">
        <f t="shared" ca="1" si="42"/>
        <v>4.0193100904754191E-2</v>
      </c>
      <c r="X155" s="3">
        <f t="shared" ca="1" si="42"/>
        <v>4.0815377827230118E-2</v>
      </c>
      <c r="Y155" s="3">
        <f t="shared" ca="1" si="42"/>
        <v>4.1422083070635392E-2</v>
      </c>
      <c r="Z155" s="3">
        <f t="shared" ca="1" si="42"/>
        <v>4.2009519959920229E-2</v>
      </c>
      <c r="AA155" s="3">
        <f t="shared" ca="1" si="42"/>
        <v>4.2574579576005141E-2</v>
      </c>
      <c r="AB155" s="3">
        <f t="shared" ca="1" si="42"/>
        <v>4.3114496157420405E-2</v>
      </c>
      <c r="AC155" s="3">
        <f t="shared" ca="1" si="42"/>
        <v>4.3626610152972208E-2</v>
      </c>
      <c r="AD155" s="3">
        <f t="shared" ca="1" si="42"/>
        <v>4.4108174833469085E-2</v>
      </c>
      <c r="AE155" s="3">
        <f t="shared" ca="1" si="42"/>
        <v>4.4556209953660997E-2</v>
      </c>
      <c r="AF155" s="3">
        <f t="shared" ca="1" si="42"/>
        <v>4.4967299807683721E-2</v>
      </c>
      <c r="AG155" s="3">
        <f t="shared" ref="AG155:AV170" ca="1" si="48">AG154+AG$2*$B$7+(AG$3*$BC155+AG$4*$BD155+AG$5*$BE155)*SQRT($B$7)+(AH154-AG154)/(AH$11-AG$11)*$B$7</f>
        <v>4.5337328604202802E-2</v>
      </c>
      <c r="AH155" s="3">
        <f t="shared" ca="1" si="48"/>
        <v>4.5661259186193286E-2</v>
      </c>
      <c r="AI155" s="3">
        <f t="shared" ca="1" si="48"/>
        <v>4.5933118349095657E-2</v>
      </c>
      <c r="AJ155" s="3">
        <f t="shared" ca="1" si="48"/>
        <v>4.6146250511020281E-2</v>
      </c>
      <c r="AK155" s="3">
        <f t="shared" ca="1" si="48"/>
        <v>4.6293661633199569E-2</v>
      </c>
      <c r="AL155" s="3">
        <f t="shared" ca="1" si="48"/>
        <v>4.6368192079062169E-2</v>
      </c>
      <c r="AM155" s="3">
        <f t="shared" ca="1" si="48"/>
        <v>4.63624841679793E-2</v>
      </c>
      <c r="AN155" s="3">
        <f t="shared" ca="1" si="48"/>
        <v>4.6268876432805583E-2</v>
      </c>
      <c r="AO155" s="3">
        <f t="shared" ca="1" si="48"/>
        <v>4.6079277075288423E-2</v>
      </c>
      <c r="AP155" s="3">
        <f t="shared" ca="1" si="48"/>
        <v>4.5785086505650177E-2</v>
      </c>
      <c r="AQ155" s="3">
        <f t="shared" ca="1" si="48"/>
        <v>4.5377255390510976E-2</v>
      </c>
      <c r="AR155" s="3">
        <f t="shared" ca="1" si="48"/>
        <v>4.4846491704318023E-2</v>
      </c>
      <c r="AS155" s="3">
        <f t="shared" ca="1" si="48"/>
        <v>4.4183534573026928E-2</v>
      </c>
      <c r="AT155" s="3">
        <f t="shared" ca="1" si="48"/>
        <v>4.3379497725749658E-2</v>
      </c>
      <c r="AU155" s="3">
        <f t="shared" ca="1" si="48"/>
        <v>4.2426606070411724E-2</v>
      </c>
      <c r="AV155" s="3">
        <f t="shared" ca="1" si="48"/>
        <v>4.1319977945755516E-2</v>
      </c>
      <c r="AW155" s="3">
        <f t="shared" ca="1" si="47"/>
        <v>4.0061235270957445E-2</v>
      </c>
      <c r="AX155" s="3">
        <f t="shared" ca="1" si="46"/>
        <v>3.8664275349353086E-2</v>
      </c>
      <c r="AY155" s="3">
        <f t="shared" ca="1" si="46"/>
        <v>3.7161197242801113E-2</v>
      </c>
      <c r="AZ155" s="3">
        <f t="shared" ca="1" si="43"/>
        <v>3.5599858255111361E-2</v>
      </c>
      <c r="BC155" s="3">
        <f ca="1">-MC!BC155</f>
        <v>0.16112152854463613</v>
      </c>
      <c r="BD155" s="3">
        <f ca="1">-MC!BD155</f>
        <v>0.62859249837745246</v>
      </c>
      <c r="BE155" s="3">
        <f ca="1">-MC!BE155</f>
        <v>0.50511093234897331</v>
      </c>
    </row>
    <row r="156" spans="1:57" x14ac:dyDescent="0.2">
      <c r="A156" s="3">
        <f t="shared" si="44"/>
        <v>1.4400000000000011</v>
      </c>
      <c r="B156" s="3">
        <f t="shared" ca="1" si="45"/>
        <v>3.8029193537485566E-2</v>
      </c>
      <c r="C156" s="3">
        <f t="shared" ca="1" si="45"/>
        <v>3.6767711200160244E-2</v>
      </c>
      <c r="D156" s="3">
        <f t="shared" ca="1" si="45"/>
        <v>3.6063664461283888E-2</v>
      </c>
      <c r="E156" s="3">
        <f t="shared" ca="1" si="45"/>
        <v>3.5671246680683492E-2</v>
      </c>
      <c r="F156" s="3">
        <f t="shared" ca="1" si="45"/>
        <v>3.5372622745381763E-2</v>
      </c>
      <c r="G156" s="3">
        <f t="shared" ca="1" si="45"/>
        <v>3.51331546222809E-2</v>
      </c>
      <c r="H156" s="3">
        <f t="shared" ca="1" si="45"/>
        <v>3.4971115766863452E-2</v>
      </c>
      <c r="I156" s="3">
        <f t="shared" ca="1" si="45"/>
        <v>3.4900934214803107E-2</v>
      </c>
      <c r="J156" s="3">
        <f t="shared" ca="1" si="45"/>
        <v>3.4927585546046892E-2</v>
      </c>
      <c r="K156" s="3">
        <f t="shared" ca="1" si="45"/>
        <v>3.5048887303452583E-2</v>
      </c>
      <c r="L156" s="3">
        <f t="shared" ca="1" si="45"/>
        <v>3.5258401290287358E-2</v>
      </c>
      <c r="M156" s="3">
        <f t="shared" ca="1" si="45"/>
        <v>3.5548069137889868E-2</v>
      </c>
      <c r="N156" s="3">
        <f t="shared" ca="1" si="45"/>
        <v>3.590999302210033E-2</v>
      </c>
      <c r="O156" s="3">
        <f t="shared" ca="1" si="45"/>
        <v>3.6337220132172582E-2</v>
      </c>
      <c r="P156" s="3">
        <f t="shared" ca="1" si="45"/>
        <v>3.6823426637523568E-2</v>
      </c>
      <c r="Q156" s="3">
        <f t="shared" ca="1" si="45"/>
        <v>3.7361866129900521E-2</v>
      </c>
      <c r="R156" s="3">
        <f t="shared" ref="R156:AG171" ca="1" si="49">R155+R$2*$B$7+(R$3*$BC156+R$4*$BD156+R$5*$BE156)*SQRT($B$7)+(S155-R155)/(S$11-R$11)*$B$7</f>
        <v>3.7944392612796585E-2</v>
      </c>
      <c r="S156" s="3">
        <f t="shared" ca="1" si="49"/>
        <v>3.8561237955276779E-2</v>
      </c>
      <c r="T156" s="3">
        <f t="shared" ca="1" si="49"/>
        <v>3.9201571880121203E-2</v>
      </c>
      <c r="U156" s="3">
        <f t="shared" ca="1" si="49"/>
        <v>3.9854470856593591E-2</v>
      </c>
      <c r="V156" s="3">
        <f t="shared" ca="1" si="49"/>
        <v>4.0509942125056937E-2</v>
      </c>
      <c r="W156" s="3">
        <f t="shared" ca="1" si="49"/>
        <v>4.115964347517153E-2</v>
      </c>
      <c r="X156" s="3">
        <f t="shared" ca="1" si="49"/>
        <v>4.1797144663542979E-2</v>
      </c>
      <c r="Y156" s="3">
        <f t="shared" ca="1" si="49"/>
        <v>4.2417684697168202E-2</v>
      </c>
      <c r="Z156" s="3">
        <f t="shared" ca="1" si="49"/>
        <v>4.3017574335147586E-2</v>
      </c>
      <c r="AA156" s="3">
        <f t="shared" ca="1" si="49"/>
        <v>4.3593707337414786E-2</v>
      </c>
      <c r="AB156" s="3">
        <f t="shared" ca="1" si="49"/>
        <v>4.4143315935860031E-2</v>
      </c>
      <c r="AC156" s="3">
        <f t="shared" ca="1" si="49"/>
        <v>4.4663734671340639E-2</v>
      </c>
      <c r="AD156" s="3">
        <f t="shared" ca="1" si="49"/>
        <v>4.5152207858508708E-2</v>
      </c>
      <c r="AE156" s="3">
        <f t="shared" ca="1" si="49"/>
        <v>4.560574204888538E-2</v>
      </c>
      <c r="AF156" s="3">
        <f t="shared" ca="1" si="49"/>
        <v>4.6020902749366689E-2</v>
      </c>
      <c r="AG156" s="3">
        <f t="shared" ca="1" si="48"/>
        <v>4.6393550586564157E-2</v>
      </c>
      <c r="AH156" s="3">
        <f t="shared" ca="1" si="48"/>
        <v>4.6718624088726804E-2</v>
      </c>
      <c r="AI156" s="3">
        <f t="shared" ca="1" si="48"/>
        <v>4.6990130311217675E-2</v>
      </c>
      <c r="AJ156" s="3">
        <f t="shared" ca="1" si="48"/>
        <v>4.7201400264342094E-2</v>
      </c>
      <c r="AK156" s="3">
        <f t="shared" ca="1" si="48"/>
        <v>4.734542937976445E-2</v>
      </c>
      <c r="AL156" s="3">
        <f t="shared" ca="1" si="48"/>
        <v>4.7415046247475633E-2</v>
      </c>
      <c r="AM156" s="3">
        <f t="shared" ca="1" si="48"/>
        <v>4.740287870665686E-2</v>
      </c>
      <c r="AN156" s="3">
        <f t="shared" ca="1" si="48"/>
        <v>4.730124771149545E-2</v>
      </c>
      <c r="AO156" s="3">
        <f t="shared" ca="1" si="48"/>
        <v>4.71020418161055E-2</v>
      </c>
      <c r="AP156" s="3">
        <f t="shared" ca="1" si="48"/>
        <v>4.6796642497849116E-2</v>
      </c>
      <c r="AQ156" s="3">
        <f t="shared" ca="1" si="48"/>
        <v>4.637598528688025E-2</v>
      </c>
      <c r="AR156" s="3">
        <f t="shared" ca="1" si="48"/>
        <v>4.583076828518283E-2</v>
      </c>
      <c r="AS156" s="3">
        <f t="shared" ca="1" si="48"/>
        <v>4.5151727566622162E-2</v>
      </c>
      <c r="AT156" s="3">
        <f t="shared" ca="1" si="48"/>
        <v>4.4329988689965252E-2</v>
      </c>
      <c r="AU156" s="3">
        <f t="shared" ca="1" si="48"/>
        <v>4.3357824423872426E-2</v>
      </c>
      <c r="AV156" s="3">
        <f t="shared" ca="1" si="48"/>
        <v>4.2230473831810243E-2</v>
      </c>
      <c r="AW156" s="3">
        <f t="shared" ca="1" si="47"/>
        <v>4.094979597109201E-2</v>
      </c>
      <c r="AX156" s="3">
        <f t="shared" ca="1" si="46"/>
        <v>3.9530045147974965E-2</v>
      </c>
      <c r="AY156" s="3">
        <f t="shared" ca="1" si="46"/>
        <v>3.8003630300017174E-2</v>
      </c>
      <c r="AZ156" s="3">
        <f t="shared" ca="1" si="43"/>
        <v>3.6418613710442721E-2</v>
      </c>
      <c r="BC156" s="3">
        <f ca="1">-MC!BC156</f>
        <v>1.3615686868245671</v>
      </c>
      <c r="BD156" s="3">
        <f ca="1">-MC!BD156</f>
        <v>0.61548471123429849</v>
      </c>
      <c r="BE156" s="3">
        <f ca="1">-MC!BE156</f>
        <v>0.6776307638322141</v>
      </c>
    </row>
    <row r="157" spans="1:57" x14ac:dyDescent="0.2">
      <c r="A157" s="3">
        <f t="shared" si="44"/>
        <v>1.4500000000000011</v>
      </c>
      <c r="B157" s="3">
        <f t="shared" ca="1" si="45"/>
        <v>3.9214937370763633E-2</v>
      </c>
      <c r="C157" s="3">
        <f t="shared" ca="1" si="45"/>
        <v>3.7839059694275166E-2</v>
      </c>
      <c r="D157" s="3">
        <f t="shared" ca="1" si="45"/>
        <v>3.702510623034027E-2</v>
      </c>
      <c r="E157" s="3">
        <f t="shared" ca="1" si="45"/>
        <v>3.6527533099856152E-2</v>
      </c>
      <c r="F157" s="3">
        <f t="shared" ca="1" si="45"/>
        <v>3.6131869633906737E-2</v>
      </c>
      <c r="G157" s="3">
        <f t="shared" ca="1" si="45"/>
        <v>3.5804234205440537E-2</v>
      </c>
      <c r="H157" s="3">
        <f t="shared" ca="1" si="45"/>
        <v>3.5562519663283637E-2</v>
      </c>
      <c r="I157" s="3">
        <f t="shared" ca="1" si="45"/>
        <v>3.5420659824869409E-2</v>
      </c>
      <c r="J157" s="3">
        <f t="shared" ca="1" si="45"/>
        <v>3.5383180827330947E-2</v>
      </c>
      <c r="K157" s="3">
        <f t="shared" ca="1" si="45"/>
        <v>3.5447508018118724E-2</v>
      </c>
      <c r="L157" s="3">
        <f t="shared" ca="1" si="45"/>
        <v>3.5606863191023685E-2</v>
      </c>
      <c r="M157" s="3">
        <f t="shared" ca="1" si="45"/>
        <v>3.5852883290888073E-2</v>
      </c>
      <c r="N157" s="3">
        <f t="shared" ca="1" si="45"/>
        <v>3.6177381402345138E-2</v>
      </c>
      <c r="O157" s="3">
        <f t="shared" ca="1" si="45"/>
        <v>3.6573109371368664E-2</v>
      </c>
      <c r="P157" s="3">
        <f t="shared" ca="1" si="45"/>
        <v>3.7033427191866385E-2</v>
      </c>
      <c r="Q157" s="3">
        <f t="shared" ref="Q157:AF172" ca="1" si="50">Q156+Q$2*$B$7+(Q$3*$BC157+Q$4*$BD157+Q$5*$BE157)*SQRT($B$7)+(R156-Q156)/(R$11-Q$11)*$B$7</f>
        <v>3.7551253039016956E-2</v>
      </c>
      <c r="R157" s="3">
        <f t="shared" ca="1" si="49"/>
        <v>3.8118101420321952E-2</v>
      </c>
      <c r="S157" s="3">
        <f t="shared" ca="1" si="49"/>
        <v>3.8723876326823871E-2</v>
      </c>
      <c r="T157" s="3">
        <f t="shared" ca="1" si="49"/>
        <v>3.935743942263939E-2</v>
      </c>
      <c r="U157" s="3">
        <f t="shared" ca="1" si="49"/>
        <v>4.0007580042488354E-2</v>
      </c>
      <c r="V157" s="3">
        <f t="shared" ca="1" si="49"/>
        <v>4.0664033114564818E-2</v>
      </c>
      <c r="W157" s="3">
        <f t="shared" ca="1" si="49"/>
        <v>4.1318189738002151E-2</v>
      </c>
      <c r="X157" s="3">
        <f t="shared" ca="1" si="49"/>
        <v>4.196334846984389E-2</v>
      </c>
      <c r="Y157" s="3">
        <f t="shared" ca="1" si="49"/>
        <v>4.2594465452624602E-2</v>
      </c>
      <c r="Z157" s="3">
        <f t="shared" ca="1" si="49"/>
        <v>4.3207559020789085E-2</v>
      </c>
      <c r="AA157" s="3">
        <f t="shared" ca="1" si="49"/>
        <v>4.3799225755868025E-2</v>
      </c>
      <c r="AB157" s="3">
        <f t="shared" ca="1" si="49"/>
        <v>4.4366396041382379E-2</v>
      </c>
      <c r="AC157" s="3">
        <f t="shared" ca="1" si="49"/>
        <v>4.4906098685573423E-2</v>
      </c>
      <c r="AD157" s="3">
        <f t="shared" ca="1" si="49"/>
        <v>4.54152691982923E-2</v>
      </c>
      <c r="AE157" s="3">
        <f t="shared" ca="1" si="49"/>
        <v>4.5890601052448105E-2</v>
      </c>
      <c r="AF157" s="3">
        <f t="shared" ca="1" si="49"/>
        <v>4.6328341108097776E-2</v>
      </c>
      <c r="AG157" s="3">
        <f t="shared" ca="1" si="48"/>
        <v>4.6724026631442352E-2</v>
      </c>
      <c r="AH157" s="3">
        <f t="shared" ca="1" si="48"/>
        <v>4.7072272163794754E-2</v>
      </c>
      <c r="AI157" s="3">
        <f t="shared" ca="1" si="48"/>
        <v>4.7366765383382983E-2</v>
      </c>
      <c r="AJ157" s="3">
        <f t="shared" ca="1" si="48"/>
        <v>4.7600524186569029E-2</v>
      </c>
      <c r="AK157" s="3">
        <f t="shared" ca="1" si="48"/>
        <v>4.7766233686868824E-2</v>
      </c>
      <c r="AL157" s="3">
        <f t="shared" ca="1" si="48"/>
        <v>4.7856410882997427E-2</v>
      </c>
      <c r="AM157" s="3">
        <f t="shared" ca="1" si="48"/>
        <v>4.786336930827343E-2</v>
      </c>
      <c r="AN157" s="3">
        <f t="shared" ca="1" si="48"/>
        <v>4.7779112533134521E-2</v>
      </c>
      <c r="AO157" s="3">
        <f t="shared" ca="1" si="48"/>
        <v>4.7595209714653898E-2</v>
      </c>
      <c r="AP157" s="3">
        <f t="shared" ca="1" si="48"/>
        <v>4.7302723709558264E-2</v>
      </c>
      <c r="AQ157" s="3">
        <f t="shared" ca="1" si="48"/>
        <v>4.689227525311241E-2</v>
      </c>
      <c r="AR157" s="3">
        <f t="shared" ca="1" si="48"/>
        <v>4.6354252947541391E-2</v>
      </c>
      <c r="AS157" s="3">
        <f t="shared" ca="1" si="48"/>
        <v>4.5679090348552095E-2</v>
      </c>
      <c r="AT157" s="3">
        <f t="shared" ca="1" si="48"/>
        <v>4.4857625801485106E-2</v>
      </c>
      <c r="AU157" s="3">
        <f t="shared" ca="1" si="48"/>
        <v>4.3881881629312322E-2</v>
      </c>
      <c r="AV157" s="3">
        <f t="shared" ca="1" si="48"/>
        <v>4.2746920184789677E-2</v>
      </c>
      <c r="AW157" s="3">
        <f t="shared" ca="1" si="47"/>
        <v>4.1454540296960031E-2</v>
      </c>
      <c r="AX157" s="3">
        <f t="shared" ca="1" si="46"/>
        <v>4.0019052568754813E-2</v>
      </c>
      <c r="AY157" s="3">
        <f t="shared" ca="1" si="46"/>
        <v>3.8472873951802711E-2</v>
      </c>
      <c r="AZ157" s="3">
        <f t="shared" ca="1" si="43"/>
        <v>3.6863974662660337E-2</v>
      </c>
      <c r="BC157" s="3">
        <f ca="1">-MC!BC157</f>
        <v>0.60648666436611798</v>
      </c>
      <c r="BD157" s="3">
        <f ca="1">-MC!BD157</f>
        <v>-0.22153231107553317</v>
      </c>
      <c r="BE157" s="3">
        <f ca="1">-MC!BE157</f>
        <v>-1.5622505594253404</v>
      </c>
    </row>
    <row r="158" spans="1:57" x14ac:dyDescent="0.2">
      <c r="A158" s="3">
        <f t="shared" si="44"/>
        <v>1.4600000000000011</v>
      </c>
      <c r="B158" s="3">
        <f t="shared" ref="B158:Q173" ca="1" si="51">B157+B$2*$B$7+(B$3*$BC158+B$4*$BD158+B$5*$BE158)*SQRT($B$7)+(C157-B157)/(C$11-B$11)*$B$7</f>
        <v>3.7253064283421421E-2</v>
      </c>
      <c r="C158" s="3">
        <f t="shared" ca="1" si="51"/>
        <v>3.5824908650808118E-2</v>
      </c>
      <c r="D158" s="3">
        <f t="shared" ca="1" si="51"/>
        <v>3.4964293511356881E-2</v>
      </c>
      <c r="E158" s="3">
        <f t="shared" ca="1" si="51"/>
        <v>3.442582971135507E-2</v>
      </c>
      <c r="F158" s="3">
        <f t="shared" ca="1" si="51"/>
        <v>3.3998188795847741E-2</v>
      </c>
      <c r="G158" s="3">
        <f t="shared" ca="1" si="51"/>
        <v>3.3648052734235774E-2</v>
      </c>
      <c r="H158" s="3">
        <f t="shared" ca="1" si="51"/>
        <v>3.3392761427117293E-2</v>
      </c>
      <c r="I158" s="3">
        <f t="shared" ca="1" si="51"/>
        <v>3.3245585299854032E-2</v>
      </c>
      <c r="J158" s="3">
        <f t="shared" ca="1" si="51"/>
        <v>3.3210432122373429E-2</v>
      </c>
      <c r="K158" s="3">
        <f t="shared" ca="1" si="51"/>
        <v>3.3284166021097454E-2</v>
      </c>
      <c r="L158" s="3">
        <f t="shared" ca="1" si="51"/>
        <v>3.3459499417460556E-2</v>
      </c>
      <c r="M158" s="3">
        <f t="shared" ca="1" si="51"/>
        <v>3.3727594812374521E-2</v>
      </c>
      <c r="N158" s="3">
        <f t="shared" ca="1" si="51"/>
        <v>3.4079806004884333E-2</v>
      </c>
      <c r="O158" s="3">
        <f t="shared" ca="1" si="51"/>
        <v>3.4508419011699286E-2</v>
      </c>
      <c r="P158" s="3">
        <f t="shared" ca="1" si="51"/>
        <v>3.5006307197056871E-2</v>
      </c>
      <c r="Q158" s="3">
        <f t="shared" ca="1" si="50"/>
        <v>3.5565883168638866E-2</v>
      </c>
      <c r="R158" s="3">
        <f t="shared" ca="1" si="49"/>
        <v>3.6178152100974817E-2</v>
      </c>
      <c r="S158" s="3">
        <f t="shared" ca="1" si="49"/>
        <v>3.6832520434132043E-2</v>
      </c>
      <c r="T158" s="3">
        <f t="shared" ca="1" si="49"/>
        <v>3.7517372122706331E-2</v>
      </c>
      <c r="U158" s="3">
        <f t="shared" ca="1" si="49"/>
        <v>3.82210395939813E-2</v>
      </c>
      <c r="V158" s="3">
        <f t="shared" ca="1" si="49"/>
        <v>3.8932815507075072E-2</v>
      </c>
      <c r="W158" s="3">
        <f t="shared" ca="1" si="49"/>
        <v>3.964365411107354E-2</v>
      </c>
      <c r="X158" s="3">
        <f t="shared" ca="1" si="49"/>
        <v>4.0346412460820318E-2</v>
      </c>
      <c r="Y158" s="3">
        <f t="shared" ca="1" si="49"/>
        <v>4.1035593573843919E-2</v>
      </c>
      <c r="Z158" s="3">
        <f t="shared" ca="1" si="49"/>
        <v>4.1706753195518767E-2</v>
      </c>
      <c r="AA158" s="3">
        <f t="shared" ca="1" si="49"/>
        <v>4.2356020566233388E-2</v>
      </c>
      <c r="AB158" s="3">
        <f t="shared" ca="1" si="49"/>
        <v>4.2979854074114712E-2</v>
      </c>
      <c r="AC158" s="3">
        <f t="shared" ca="1" si="49"/>
        <v>4.3574806664004408E-2</v>
      </c>
      <c r="AD158" s="3">
        <f t="shared" ca="1" si="49"/>
        <v>4.413733488613663E-2</v>
      </c>
      <c r="AE158" s="3">
        <f t="shared" ca="1" si="49"/>
        <v>4.4663648954104011E-2</v>
      </c>
      <c r="AF158" s="3">
        <f t="shared" ca="1" si="49"/>
        <v>4.5149506917513134E-2</v>
      </c>
      <c r="AG158" s="3">
        <f t="shared" ca="1" si="48"/>
        <v>4.5589952600284193E-2</v>
      </c>
      <c r="AH158" s="3">
        <f t="shared" ca="1" si="48"/>
        <v>4.5979106579650195E-2</v>
      </c>
      <c r="AI158" s="3">
        <f t="shared" ca="1" si="48"/>
        <v>4.6310167212628102E-2</v>
      </c>
      <c r="AJ158" s="3">
        <f t="shared" ca="1" si="48"/>
        <v>4.6575669268212598E-2</v>
      </c>
      <c r="AK158" s="3">
        <f t="shared" ca="1" si="48"/>
        <v>4.6767817446968778E-2</v>
      </c>
      <c r="AL158" s="3">
        <f t="shared" ca="1" si="48"/>
        <v>4.6878647032704279E-2</v>
      </c>
      <c r="AM158" s="3">
        <f t="shared" ca="1" si="48"/>
        <v>4.6899987121977516E-2</v>
      </c>
      <c r="AN158" s="3">
        <f t="shared" ca="1" si="48"/>
        <v>4.6823353791870845E-2</v>
      </c>
      <c r="AO158" s="3">
        <f t="shared" ca="1" si="48"/>
        <v>4.663982674860484E-2</v>
      </c>
      <c r="AP158" s="3">
        <f t="shared" ca="1" si="48"/>
        <v>4.6339980235445888E-2</v>
      </c>
      <c r="AQ158" s="3">
        <f t="shared" ca="1" si="48"/>
        <v>4.5913950229332381E-2</v>
      </c>
      <c r="AR158" s="3">
        <f t="shared" ca="1" si="48"/>
        <v>4.5351645903022653E-2</v>
      </c>
      <c r="AS158" s="3">
        <f t="shared" ca="1" si="48"/>
        <v>4.4643028530819993E-2</v>
      </c>
      <c r="AT158" s="3">
        <f t="shared" ca="1" si="48"/>
        <v>4.3778479910653464E-2</v>
      </c>
      <c r="AU158" s="3">
        <f t="shared" ca="1" si="48"/>
        <v>4.2749603325166245E-2</v>
      </c>
      <c r="AV158" s="3">
        <f t="shared" ca="1" si="48"/>
        <v>4.1551116676712636E-2</v>
      </c>
      <c r="AW158" s="3">
        <f t="shared" ca="1" si="47"/>
        <v>4.0184590827224052E-2</v>
      </c>
      <c r="AX158" s="3">
        <f t="shared" ca="1" si="46"/>
        <v>3.866422164131423E-2</v>
      </c>
      <c r="AY158" s="3">
        <f t="shared" ca="1" si="46"/>
        <v>3.7022262013727866E-2</v>
      </c>
      <c r="AZ158" s="3">
        <f t="shared" ca="1" si="43"/>
        <v>3.5306504244959076E-2</v>
      </c>
      <c r="BC158" s="3">
        <f ca="1">-MC!BC158</f>
        <v>-2.3986808383226688</v>
      </c>
      <c r="BD158" s="3">
        <f ca="1">-MC!BD158</f>
        <v>1.5057229896930453</v>
      </c>
      <c r="BE158" s="3">
        <f ca="1">-MC!BE158</f>
        <v>-0.30242078788386451</v>
      </c>
    </row>
    <row r="159" spans="1:57" x14ac:dyDescent="0.2">
      <c r="A159" s="3">
        <f t="shared" si="44"/>
        <v>1.4700000000000011</v>
      </c>
      <c r="B159" s="3">
        <f t="shared" ca="1" si="51"/>
        <v>3.5531661686057328E-2</v>
      </c>
      <c r="C159" s="3">
        <f t="shared" ca="1" si="51"/>
        <v>3.4175578823006841E-2</v>
      </c>
      <c r="D159" s="3">
        <f t="shared" ca="1" si="51"/>
        <v>3.3374879712346733E-2</v>
      </c>
      <c r="E159" s="3">
        <f t="shared" ca="1" si="51"/>
        <v>3.2885163155701863E-2</v>
      </c>
      <c r="F159" s="3">
        <f t="shared" ca="1" si="51"/>
        <v>3.2498964819904108E-2</v>
      </c>
      <c r="G159" s="3">
        <f t="shared" ca="1" si="51"/>
        <v>3.2184281420089063E-2</v>
      </c>
      <c r="H159" s="3">
        <f t="shared" ca="1" si="51"/>
        <v>3.1958671179925895E-2</v>
      </c>
      <c r="I159" s="3">
        <f t="shared" ca="1" si="51"/>
        <v>3.1835515513377918E-2</v>
      </c>
      <c r="J159" s="3">
        <f t="shared" ca="1" si="51"/>
        <v>3.1818878446266401E-2</v>
      </c>
      <c r="K159" s="3">
        <f t="shared" ca="1" si="51"/>
        <v>3.1905837401134118E-2</v>
      </c>
      <c r="L159" s="3">
        <f t="shared" ca="1" si="51"/>
        <v>3.2089369605803483E-2</v>
      </c>
      <c r="M159" s="3">
        <f t="shared" ca="1" si="51"/>
        <v>3.2360936900598554E-2</v>
      </c>
      <c r="N159" s="3">
        <f t="shared" ca="1" si="51"/>
        <v>3.2712207148278438E-2</v>
      </c>
      <c r="O159" s="3">
        <f t="shared" ca="1" si="51"/>
        <v>3.3135773600455727E-2</v>
      </c>
      <c r="P159" s="3">
        <f t="shared" ca="1" si="51"/>
        <v>3.3624796093117047E-2</v>
      </c>
      <c r="Q159" s="3">
        <f t="shared" ca="1" si="50"/>
        <v>3.4171955071313716E-2</v>
      </c>
      <c r="R159" s="3">
        <f t="shared" ca="1" si="49"/>
        <v>3.4768520092419077E-2</v>
      </c>
      <c r="S159" s="3">
        <f t="shared" ca="1" si="49"/>
        <v>3.5404173922530251E-2</v>
      </c>
      <c r="T159" s="3">
        <f t="shared" ca="1" si="49"/>
        <v>3.6067596702939769E-2</v>
      </c>
      <c r="U159" s="3">
        <f t="shared" ca="1" si="49"/>
        <v>3.6747437726438112E-2</v>
      </c>
      <c r="V159" s="3">
        <f t="shared" ca="1" si="49"/>
        <v>3.7433320971623947E-2</v>
      </c>
      <c r="W159" s="3">
        <f t="shared" ca="1" si="49"/>
        <v>3.8116537224668567E-2</v>
      </c>
      <c r="X159" s="3">
        <f t="shared" ca="1" si="49"/>
        <v>3.879027528593542E-2</v>
      </c>
      <c r="Y159" s="3">
        <f t="shared" ca="1" si="49"/>
        <v>3.9449358338841611E-2</v>
      </c>
      <c r="Z159" s="3">
        <f t="shared" ca="1" si="49"/>
        <v>4.0089652924825636E-2</v>
      </c>
      <c r="AA159" s="3">
        <f t="shared" ca="1" si="49"/>
        <v>4.070759433022475E-2</v>
      </c>
      <c r="AB159" s="3">
        <f t="shared" ca="1" si="49"/>
        <v>4.1299942350587641E-2</v>
      </c>
      <c r="AC159" s="3">
        <f t="shared" ca="1" si="49"/>
        <v>4.1863547485607951E-2</v>
      </c>
      <c r="AD159" s="3">
        <f t="shared" ca="1" si="49"/>
        <v>4.2395160720084729E-2</v>
      </c>
      <c r="AE159" s="3">
        <f t="shared" ca="1" si="49"/>
        <v>4.2891282377447389E-2</v>
      </c>
      <c r="AF159" s="3">
        <f t="shared" ca="1" si="49"/>
        <v>4.3347955084391467E-2</v>
      </c>
      <c r="AG159" s="3">
        <f t="shared" ca="1" si="48"/>
        <v>4.3760502692296234E-2</v>
      </c>
      <c r="AH159" s="3">
        <f t="shared" ca="1" si="48"/>
        <v>4.4123325387348054E-2</v>
      </c>
      <c r="AI159" s="3">
        <f t="shared" ca="1" si="48"/>
        <v>4.4429905809405638E-2</v>
      </c>
      <c r="AJ159" s="3">
        <f t="shared" ca="1" si="48"/>
        <v>4.4673069134560608E-2</v>
      </c>
      <c r="AK159" s="3">
        <f t="shared" ca="1" si="48"/>
        <v>4.4845313104563987E-2</v>
      </c>
      <c r="AL159" s="3">
        <f t="shared" ca="1" si="48"/>
        <v>4.4938964714054848E-2</v>
      </c>
      <c r="AM159" s="3">
        <f t="shared" ca="1" si="48"/>
        <v>4.4946142041875421E-2</v>
      </c>
      <c r="AN159" s="3">
        <f t="shared" ca="1" si="48"/>
        <v>4.4858647112778711E-2</v>
      </c>
      <c r="AO159" s="3">
        <f t="shared" ca="1" si="48"/>
        <v>4.4667843679056414E-2</v>
      </c>
      <c r="AP159" s="3">
        <f t="shared" ca="1" si="48"/>
        <v>4.4364590927793171E-2</v>
      </c>
      <c r="AQ159" s="3">
        <f t="shared" ca="1" si="48"/>
        <v>4.3939313664354093E-2</v>
      </c>
      <c r="AR159" s="3">
        <f t="shared" ca="1" si="48"/>
        <v>4.3382215255167965E-2</v>
      </c>
      <c r="AS159" s="3">
        <f t="shared" ca="1" si="48"/>
        <v>4.26835584879902E-2</v>
      </c>
      <c r="AT159" s="3">
        <f t="shared" ca="1" si="48"/>
        <v>4.1834042843655925E-2</v>
      </c>
      <c r="AU159" s="3">
        <f t="shared" ca="1" si="48"/>
        <v>4.0825627536454051E-2</v>
      </c>
      <c r="AV159" s="3">
        <f t="shared" ca="1" si="48"/>
        <v>3.9653461828178929E-2</v>
      </c>
      <c r="AW159" s="3">
        <f t="shared" ca="1" si="47"/>
        <v>3.8319664358402346E-2</v>
      </c>
      <c r="AX159" s="3">
        <f t="shared" ca="1" si="46"/>
        <v>3.6839088747224899E-2</v>
      </c>
      <c r="AY159" s="3">
        <f t="shared" ca="1" si="46"/>
        <v>3.5244597035499647E-2</v>
      </c>
      <c r="AZ159" s="3">
        <f t="shared" ca="1" si="43"/>
        <v>3.3584802195535196E-2</v>
      </c>
      <c r="BC159" s="3">
        <f ca="1">-MC!BC159</f>
        <v>-2.6061082803076108</v>
      </c>
      <c r="BD159" s="3">
        <f ca="1">-MC!BD159</f>
        <v>-0.64771821657663153</v>
      </c>
      <c r="BE159" s="3">
        <f ca="1">-MC!BE159</f>
        <v>0.52056848783341625</v>
      </c>
    </row>
    <row r="160" spans="1:57" x14ac:dyDescent="0.2">
      <c r="A160" s="3">
        <f t="shared" si="44"/>
        <v>1.4800000000000011</v>
      </c>
      <c r="B160" s="3">
        <f t="shared" ca="1" si="51"/>
        <v>3.6110479607309641E-2</v>
      </c>
      <c r="C160" s="3">
        <f t="shared" ca="1" si="51"/>
        <v>3.475483490337767E-2</v>
      </c>
      <c r="D160" s="3">
        <f t="shared" ca="1" si="51"/>
        <v>3.3947884035871928E-2</v>
      </c>
      <c r="E160" s="3">
        <f t="shared" ca="1" si="51"/>
        <v>3.3446092084639716E-2</v>
      </c>
      <c r="F160" s="3">
        <f t="shared" ca="1" si="51"/>
        <v>3.3045628650334655E-2</v>
      </c>
      <c r="G160" s="3">
        <f t="shared" ca="1" si="51"/>
        <v>3.271560406492971E-2</v>
      </c>
      <c r="H160" s="3">
        <f t="shared" ca="1" si="51"/>
        <v>3.2473613528031679E-2</v>
      </c>
      <c r="I160" s="3">
        <f t="shared" ca="1" si="51"/>
        <v>3.2332971147107259E-2</v>
      </c>
      <c r="J160" s="3">
        <f t="shared" ca="1" si="51"/>
        <v>3.2297719144232018E-2</v>
      </c>
      <c r="K160" s="3">
        <f t="shared" ca="1" si="51"/>
        <v>3.2364970067830852E-2</v>
      </c>
      <c r="L160" s="3">
        <f t="shared" ca="1" si="51"/>
        <v>3.252778744233057E-2</v>
      </c>
      <c r="M160" s="3">
        <f t="shared" ca="1" si="51"/>
        <v>3.2777753541509497E-2</v>
      </c>
      <c r="N160" s="3">
        <f t="shared" ca="1" si="51"/>
        <v>3.3106670954820602E-2</v>
      </c>
      <c r="O160" s="3">
        <f t="shared" ca="1" si="51"/>
        <v>3.350726055307264E-2</v>
      </c>
      <c r="P160" s="3">
        <f t="shared" ca="1" si="51"/>
        <v>3.3972789070869744E-2</v>
      </c>
      <c r="Q160" s="3">
        <f t="shared" ca="1" si="50"/>
        <v>3.4496025521098199E-2</v>
      </c>
      <c r="R160" s="3">
        <f t="shared" ca="1" si="49"/>
        <v>3.5068324882394822E-2</v>
      </c>
      <c r="S160" s="3">
        <f t="shared" ca="1" si="49"/>
        <v>3.5679467443655841E-2</v>
      </c>
      <c r="T160" s="3">
        <f t="shared" ca="1" si="49"/>
        <v>3.631825074600268E-2</v>
      </c>
      <c r="U160" s="3">
        <f t="shared" ca="1" si="49"/>
        <v>3.6973462036368109E-2</v>
      </c>
      <c r="V160" s="3">
        <f t="shared" ca="1" si="49"/>
        <v>3.7634877516739378E-2</v>
      </c>
      <c r="W160" s="3">
        <f t="shared" ca="1" si="49"/>
        <v>3.829394521409784E-2</v>
      </c>
      <c r="X160" s="3">
        <f t="shared" ca="1" si="49"/>
        <v>3.8944006242290108E-2</v>
      </c>
      <c r="Y160" s="3">
        <f t="shared" ca="1" si="49"/>
        <v>3.9580024562781327E-2</v>
      </c>
      <c r="Z160" s="3">
        <f t="shared" ca="1" si="49"/>
        <v>4.0197998217627727E-2</v>
      </c>
      <c r="AA160" s="3">
        <f t="shared" ca="1" si="49"/>
        <v>4.0794489245900699E-2</v>
      </c>
      <c r="AB160" s="3">
        <f t="shared" ca="1" si="49"/>
        <v>4.1366379573075249E-2</v>
      </c>
      <c r="AC160" s="3">
        <f t="shared" ca="1" si="49"/>
        <v>4.1910637990847197E-2</v>
      </c>
      <c r="AD160" s="3">
        <f t="shared" ca="1" si="49"/>
        <v>4.2424130631641896E-2</v>
      </c>
      <c r="AE160" s="3">
        <f t="shared" ca="1" si="49"/>
        <v>4.2903468617626526E-2</v>
      </c>
      <c r="AF160" s="3">
        <f t="shared" ca="1" si="49"/>
        <v>4.334479986114894E-2</v>
      </c>
      <c r="AG160" s="3">
        <f t="shared" ca="1" si="48"/>
        <v>4.3743549032233313E-2</v>
      </c>
      <c r="AH160" s="3">
        <f t="shared" ca="1" si="48"/>
        <v>4.4094216819053102E-2</v>
      </c>
      <c r="AI160" s="3">
        <f t="shared" ca="1" si="48"/>
        <v>4.4390391066349809E-2</v>
      </c>
      <c r="AJ160" s="3">
        <f t="shared" ca="1" si="48"/>
        <v>4.4625008209549739E-2</v>
      </c>
      <c r="AK160" s="3">
        <f t="shared" ca="1" si="48"/>
        <v>4.4790679804538713E-2</v>
      </c>
      <c r="AL160" s="3">
        <f t="shared" ca="1" si="48"/>
        <v>4.4879845301772234E-2</v>
      </c>
      <c r="AM160" s="3">
        <f t="shared" ca="1" si="48"/>
        <v>4.4884732501240032E-2</v>
      </c>
      <c r="AN160" s="3">
        <f t="shared" ca="1" si="48"/>
        <v>4.4797250136889732E-2</v>
      </c>
      <c r="AO160" s="3">
        <f t="shared" ca="1" si="48"/>
        <v>4.4608866824595049E-2</v>
      </c>
      <c r="AP160" s="3">
        <f t="shared" ca="1" si="48"/>
        <v>4.4310547572506999E-2</v>
      </c>
      <c r="AQ160" s="3">
        <f t="shared" ca="1" si="48"/>
        <v>4.3892826921278237E-2</v>
      </c>
      <c r="AR160" s="3">
        <f t="shared" ca="1" si="48"/>
        <v>4.3346023376959593E-2</v>
      </c>
      <c r="AS160" s="3">
        <f t="shared" ca="1" si="48"/>
        <v>4.2660522363703636E-2</v>
      </c>
      <c r="AT160" s="3">
        <f t="shared" ca="1" si="48"/>
        <v>4.1827162609782309E-2</v>
      </c>
      <c r="AU160" s="3">
        <f t="shared" ca="1" si="48"/>
        <v>4.0838081569242068E-2</v>
      </c>
      <c r="AV160" s="3">
        <f t="shared" ca="1" si="48"/>
        <v>3.9688682991237317E-2</v>
      </c>
      <c r="AW160" s="3">
        <f t="shared" ca="1" si="47"/>
        <v>3.8381456292093073E-2</v>
      </c>
      <c r="AX160" s="3">
        <f t="shared" ca="1" si="46"/>
        <v>3.6931732674765176E-2</v>
      </c>
      <c r="AY160" s="3">
        <f t="shared" ca="1" si="46"/>
        <v>3.5372808356285139E-2</v>
      </c>
      <c r="AZ160" s="3">
        <f t="shared" ca="1" si="43"/>
        <v>3.3753751466636846E-2</v>
      </c>
      <c r="BC160" s="3">
        <f ca="1">-MC!BC160</f>
        <v>0.26540062950779753</v>
      </c>
      <c r="BD160" s="3">
        <f ca="1">-MC!BD160</f>
        <v>-0.74672013022742156</v>
      </c>
      <c r="BE160" s="3">
        <f ca="1">-MC!BE160</f>
        <v>-0.35720289779548775</v>
      </c>
    </row>
    <row r="161" spans="1:57" x14ac:dyDescent="0.2">
      <c r="A161" s="3">
        <f t="shared" si="44"/>
        <v>1.4900000000000011</v>
      </c>
      <c r="B161" s="3">
        <f t="shared" ca="1" si="51"/>
        <v>3.7356805935922395E-2</v>
      </c>
      <c r="C161" s="3">
        <f t="shared" ca="1" si="51"/>
        <v>3.6100516171246981E-2</v>
      </c>
      <c r="D161" s="3">
        <f t="shared" ca="1" si="51"/>
        <v>3.5377764447033992E-2</v>
      </c>
      <c r="E161" s="3">
        <f t="shared" ca="1" si="51"/>
        <v>3.4946237611971569E-2</v>
      </c>
      <c r="F161" s="3">
        <f t="shared" ca="1" si="51"/>
        <v>3.4605988931701789E-2</v>
      </c>
      <c r="G161" s="3">
        <f t="shared" ca="1" si="51"/>
        <v>3.4327520959723412E-2</v>
      </c>
      <c r="H161" s="3">
        <f t="shared" ca="1" si="51"/>
        <v>3.4128763923438589E-2</v>
      </c>
      <c r="I161" s="3">
        <f t="shared" ca="1" si="51"/>
        <v>3.4023265671378818E-2</v>
      </c>
      <c r="J161" s="3">
        <f t="shared" ca="1" si="51"/>
        <v>3.4015347897972927E-2</v>
      </c>
      <c r="K161" s="3">
        <f t="shared" ca="1" si="51"/>
        <v>3.4102459438448814E-2</v>
      </c>
      <c r="L161" s="3">
        <f t="shared" ca="1" si="51"/>
        <v>3.427805093408106E-2</v>
      </c>
      <c r="M161" s="3">
        <f t="shared" ca="1" si="51"/>
        <v>3.4534125515473468E-2</v>
      </c>
      <c r="N161" s="3">
        <f t="shared" ca="1" si="51"/>
        <v>3.4862920494129326E-2</v>
      </c>
      <c r="O161" s="3">
        <f t="shared" ca="1" si="51"/>
        <v>3.5257584083148399E-2</v>
      </c>
      <c r="P161" s="3">
        <f t="shared" ca="1" si="51"/>
        <v>3.5711789686643063E-2</v>
      </c>
      <c r="Q161" s="3">
        <f t="shared" ca="1" si="50"/>
        <v>3.621869495990955E-2</v>
      </c>
      <c r="R161" s="3">
        <f t="shared" ca="1" si="49"/>
        <v>3.6770040682385298E-2</v>
      </c>
      <c r="S161" s="3">
        <f t="shared" ca="1" si="49"/>
        <v>3.7356005200812614E-2</v>
      </c>
      <c r="T161" s="3">
        <f t="shared" ca="1" si="49"/>
        <v>3.7965804004734503E-2</v>
      </c>
      <c r="U161" s="3">
        <f t="shared" ca="1" si="49"/>
        <v>3.8588662718117367E-2</v>
      </c>
      <c r="V161" s="3">
        <f t="shared" ca="1" si="49"/>
        <v>3.9214810004191879E-2</v>
      </c>
      <c r="W161" s="3">
        <f t="shared" ca="1" si="49"/>
        <v>3.9836151169709302E-2</v>
      </c>
      <c r="X161" s="3">
        <f t="shared" ca="1" si="49"/>
        <v>4.044647954879714E-2</v>
      </c>
      <c r="Y161" s="3">
        <f t="shared" ca="1" si="49"/>
        <v>4.1041199832926367E-2</v>
      </c>
      <c r="Z161" s="3">
        <f t="shared" ca="1" si="49"/>
        <v>4.1616741607319693E-2</v>
      </c>
      <c r="AA161" s="3">
        <f t="shared" ca="1" si="49"/>
        <v>4.2170093708832901E-2</v>
      </c>
      <c r="AB161" s="3">
        <f t="shared" ca="1" si="49"/>
        <v>4.2698560253615229E-2</v>
      </c>
      <c r="AC161" s="3">
        <f t="shared" ca="1" si="49"/>
        <v>4.3199528399983575E-2</v>
      </c>
      <c r="AD161" s="3">
        <f t="shared" ca="1" si="49"/>
        <v>4.3670279478518224E-2</v>
      </c>
      <c r="AE161" s="3">
        <f t="shared" ca="1" si="49"/>
        <v>4.4107835437368834E-2</v>
      </c>
      <c r="AF161" s="3">
        <f t="shared" ca="1" si="49"/>
        <v>4.4508749522701813E-2</v>
      </c>
      <c r="AG161" s="3">
        <f t="shared" ca="1" si="48"/>
        <v>4.4868847354359524E-2</v>
      </c>
      <c r="AH161" s="3">
        <f t="shared" ca="1" si="48"/>
        <v>4.518303035406681E-2</v>
      </c>
      <c r="AI161" s="3">
        <f t="shared" ca="1" si="48"/>
        <v>4.5445291830043436E-2</v>
      </c>
      <c r="AJ161" s="3">
        <f t="shared" ca="1" si="48"/>
        <v>4.5648979665652782E-2</v>
      </c>
      <c r="AK161" s="3">
        <f t="shared" ca="1" si="48"/>
        <v>4.5787119341255518E-2</v>
      </c>
      <c r="AL161" s="3">
        <f t="shared" ca="1" si="48"/>
        <v>4.5852562845936591E-2</v>
      </c>
      <c r="AM161" s="3">
        <f t="shared" ca="1" si="48"/>
        <v>4.5837947778100616E-2</v>
      </c>
      <c r="AN161" s="3">
        <f t="shared" ca="1" si="48"/>
        <v>4.573558968148396E-2</v>
      </c>
      <c r="AO161" s="3">
        <f t="shared" ca="1" si="48"/>
        <v>4.553736219219847E-2</v>
      </c>
      <c r="AP161" s="3">
        <f t="shared" ca="1" si="48"/>
        <v>4.5234636355252364E-2</v>
      </c>
      <c r="AQ161" s="3">
        <f t="shared" ca="1" si="48"/>
        <v>4.4818356692178936E-2</v>
      </c>
      <c r="AR161" s="3">
        <f t="shared" ca="1" si="48"/>
        <v>4.427925713609298E-2</v>
      </c>
      <c r="AS161" s="3">
        <f t="shared" ca="1" si="48"/>
        <v>4.3608146217271423E-2</v>
      </c>
      <c r="AT161" s="3">
        <f t="shared" ca="1" si="48"/>
        <v>4.2796302828775834E-2</v>
      </c>
      <c r="AU161" s="3">
        <f t="shared" ca="1" si="48"/>
        <v>4.1836344326868689E-2</v>
      </c>
      <c r="AV161" s="3">
        <f t="shared" ca="1" si="48"/>
        <v>4.0724231411358704E-2</v>
      </c>
      <c r="AW161" s="3">
        <f t="shared" ca="1" si="47"/>
        <v>3.9463126548952586E-2</v>
      </c>
      <c r="AX161" s="3">
        <f t="shared" ca="1" si="46"/>
        <v>3.8069137794834278E-2</v>
      </c>
      <c r="AY161" s="3">
        <f t="shared" ca="1" si="46"/>
        <v>3.6576296099350106E-2</v>
      </c>
      <c r="AZ161" s="3">
        <f t="shared" ca="1" si="43"/>
        <v>3.5034312373370714E-2</v>
      </c>
      <c r="BC161" s="3">
        <f ca="1">-MC!BC161</f>
        <v>2.0774499001495839</v>
      </c>
      <c r="BD161" s="3">
        <f ca="1">-MC!BD161</f>
        <v>-0.86887290369388293</v>
      </c>
      <c r="BE161" s="3">
        <f ca="1">-MC!BE161</f>
        <v>0.78202731459162322</v>
      </c>
    </row>
    <row r="162" spans="1:57" x14ac:dyDescent="0.2">
      <c r="A162" s="3">
        <f t="shared" si="44"/>
        <v>1.5000000000000011</v>
      </c>
      <c r="B162" s="3">
        <f t="shared" ca="1" si="51"/>
        <v>3.8813007027593195E-2</v>
      </c>
      <c r="C162" s="3">
        <f t="shared" ca="1" si="51"/>
        <v>3.744579733996585E-2</v>
      </c>
      <c r="D162" s="3">
        <f t="shared" ca="1" si="51"/>
        <v>3.661818184907651E-2</v>
      </c>
      <c r="E162" s="3">
        <f t="shared" ca="1" si="51"/>
        <v>3.6088307874882895E-2</v>
      </c>
      <c r="F162" s="3">
        <f t="shared" ca="1" si="51"/>
        <v>3.5659247983652116E-2</v>
      </c>
      <c r="G162" s="3">
        <f t="shared" ca="1" si="51"/>
        <v>3.5302061271039895E-2</v>
      </c>
      <c r="H162" s="3">
        <f t="shared" ca="1" si="51"/>
        <v>3.5034196431014936E-2</v>
      </c>
      <c r="I162" s="3">
        <f t="shared" ca="1" si="51"/>
        <v>3.4868621432305104E-2</v>
      </c>
      <c r="J162" s="3">
        <f t="shared" ca="1" si="51"/>
        <v>3.4809124042487309E-2</v>
      </c>
      <c r="K162" s="3">
        <f t="shared" ca="1" si="51"/>
        <v>3.4852675864699111E-2</v>
      </c>
      <c r="L162" s="3">
        <f t="shared" ca="1" si="51"/>
        <v>3.4992300796368246E-2</v>
      </c>
      <c r="M162" s="3">
        <f t="shared" ca="1" si="51"/>
        <v>3.5219608566734291E-2</v>
      </c>
      <c r="N162" s="3">
        <f t="shared" ca="1" si="51"/>
        <v>3.5526456526261463E-2</v>
      </c>
      <c r="O162" s="3">
        <f t="shared" ca="1" si="51"/>
        <v>3.5905605281390661E-2</v>
      </c>
      <c r="P162" s="3">
        <f t="shared" ca="1" si="51"/>
        <v>3.635032000970638E-2</v>
      </c>
      <c r="Q162" s="3">
        <f t="shared" ca="1" si="50"/>
        <v>3.6853332416588398E-2</v>
      </c>
      <c r="R162" s="3">
        <f t="shared" ca="1" si="49"/>
        <v>3.7405954791921478E-2</v>
      </c>
      <c r="S162" s="3">
        <f t="shared" ca="1" si="49"/>
        <v>3.7997949402611329E-2</v>
      </c>
      <c r="T162" s="3">
        <f t="shared" ca="1" si="49"/>
        <v>3.8618135559700575E-2</v>
      </c>
      <c r="U162" s="3">
        <f t="shared" ca="1" si="49"/>
        <v>3.9255363010379248E-2</v>
      </c>
      <c r="V162" s="3">
        <f t="shared" ca="1" si="49"/>
        <v>3.9899498439997773E-2</v>
      </c>
      <c r="W162" s="3">
        <f t="shared" ca="1" si="49"/>
        <v>4.0542089798393355E-2</v>
      </c>
      <c r="X162" s="3">
        <f t="shared" ca="1" si="49"/>
        <v>4.117656787467467E-2</v>
      </c>
      <c r="Y162" s="3">
        <f t="shared" ca="1" si="49"/>
        <v>4.1797963371087557E-2</v>
      </c>
      <c r="Z162" s="3">
        <f t="shared" ca="1" si="49"/>
        <v>4.240232278561936E-2</v>
      </c>
      <c r="AA162" s="3">
        <f t="shared" ca="1" si="49"/>
        <v>4.2986247125273845E-2</v>
      </c>
      <c r="AB162" s="3">
        <f t="shared" ca="1" si="49"/>
        <v>4.3546648084899234E-2</v>
      </c>
      <c r="AC162" s="3">
        <f t="shared" ca="1" si="49"/>
        <v>4.4080516590569961E-2</v>
      </c>
      <c r="AD162" s="3">
        <f t="shared" ca="1" si="49"/>
        <v>4.4584734548083614E-2</v>
      </c>
      <c r="AE162" s="3">
        <f t="shared" ca="1" si="49"/>
        <v>4.5055920086234845E-2</v>
      </c>
      <c r="AF162" s="3">
        <f t="shared" ca="1" si="49"/>
        <v>4.5490217161834427E-2</v>
      </c>
      <c r="AG162" s="3">
        <f t="shared" ca="1" si="48"/>
        <v>4.5883037804723359E-2</v>
      </c>
      <c r="AH162" s="3">
        <f t="shared" ca="1" si="48"/>
        <v>4.6228869729282217E-2</v>
      </c>
      <c r="AI162" s="3">
        <f t="shared" ca="1" si="48"/>
        <v>4.6521297291403994E-2</v>
      </c>
      <c r="AJ162" s="3">
        <f t="shared" ca="1" si="48"/>
        <v>4.6753265336425737E-2</v>
      </c>
      <c r="AK162" s="3">
        <f t="shared" ca="1" si="48"/>
        <v>4.6917398705971808E-2</v>
      </c>
      <c r="AL162" s="3">
        <f t="shared" ca="1" si="48"/>
        <v>4.7006147337458164E-2</v>
      </c>
      <c r="AM162" s="3">
        <f t="shared" ca="1" si="48"/>
        <v>4.7011744032437533E-2</v>
      </c>
      <c r="AN162" s="3">
        <f t="shared" ca="1" si="48"/>
        <v>4.6926096573149841E-2</v>
      </c>
      <c r="AO162" s="3">
        <f t="shared" ca="1" si="48"/>
        <v>4.6740669100783255E-2</v>
      </c>
      <c r="AP162" s="3">
        <f t="shared" ca="1" si="48"/>
        <v>4.6446424240589451E-2</v>
      </c>
      <c r="AQ162" s="3">
        <f t="shared" ca="1" si="48"/>
        <v>4.6033902068411847E-2</v>
      </c>
      <c r="AR162" s="3">
        <f t="shared" ca="1" si="48"/>
        <v>4.5493437562516191E-2</v>
      </c>
      <c r="AS162" s="3">
        <f t="shared" ca="1" si="48"/>
        <v>4.4815448164982889E-2</v>
      </c>
      <c r="AT162" s="3">
        <f t="shared" ca="1" si="48"/>
        <v>4.3990839192917464E-2</v>
      </c>
      <c r="AU162" s="3">
        <f t="shared" ca="1" si="48"/>
        <v>4.3011894910272984E-2</v>
      </c>
      <c r="AV162" s="3">
        <f t="shared" ca="1" si="48"/>
        <v>4.187432075401281E-2</v>
      </c>
      <c r="AW162" s="3">
        <f t="shared" ca="1" si="47"/>
        <v>4.0581139781768076E-2</v>
      </c>
      <c r="AX162" s="3">
        <f t="shared" ca="1" si="47"/>
        <v>3.9148421523078382E-2</v>
      </c>
      <c r="AY162" s="3">
        <f t="shared" ca="1" si="47"/>
        <v>3.7610115287062082E-2</v>
      </c>
      <c r="AZ162" s="3">
        <f t="shared" ca="1" si="43"/>
        <v>3.6015527563551204E-2</v>
      </c>
      <c r="BC162" s="3">
        <f ca="1">-MC!BC162</f>
        <v>1.4576628979047204</v>
      </c>
      <c r="BD162" s="3">
        <f ca="1">-MC!BD162</f>
        <v>0.28831907436748239</v>
      </c>
      <c r="BE162" s="3">
        <f ca="1">-MC!BE162</f>
        <v>-1.3608520759623639</v>
      </c>
    </row>
    <row r="163" spans="1:57" x14ac:dyDescent="0.2">
      <c r="A163" s="3">
        <f t="shared" si="44"/>
        <v>1.5100000000000011</v>
      </c>
      <c r="B163" s="3">
        <f t="shared" ca="1" si="51"/>
        <v>3.7540615737755391E-2</v>
      </c>
      <c r="C163" s="3">
        <f t="shared" ca="1" si="51"/>
        <v>3.6273679567458091E-2</v>
      </c>
      <c r="D163" s="3">
        <f t="shared" ca="1" si="51"/>
        <v>3.5535028765111693E-2</v>
      </c>
      <c r="E163" s="3">
        <f t="shared" ca="1" si="51"/>
        <v>3.5083922756638519E-2</v>
      </c>
      <c r="F163" s="3">
        <f t="shared" ca="1" si="51"/>
        <v>3.4727004611869269E-2</v>
      </c>
      <c r="G163" s="3">
        <f t="shared" ca="1" si="51"/>
        <v>3.4436469665212743E-2</v>
      </c>
      <c r="H163" s="3">
        <f t="shared" ca="1" si="51"/>
        <v>3.4229883568384689E-2</v>
      </c>
      <c r="I163" s="3">
        <f t="shared" ca="1" si="51"/>
        <v>3.4120235787476326E-2</v>
      </c>
      <c r="J163" s="3">
        <f t="shared" ca="1" si="51"/>
        <v>3.4111381755215761E-2</v>
      </c>
      <c r="K163" s="3">
        <f t="shared" ca="1" si="51"/>
        <v>3.4200417310523014E-2</v>
      </c>
      <c r="L163" s="3">
        <f t="shared" ca="1" si="51"/>
        <v>3.438054073193654E-2</v>
      </c>
      <c r="M163" s="3">
        <f t="shared" ca="1" si="51"/>
        <v>3.4643569074246108E-2</v>
      </c>
      <c r="N163" s="3">
        <f t="shared" ca="1" si="51"/>
        <v>3.4981580032072385E-2</v>
      </c>
      <c r="O163" s="3">
        <f t="shared" ca="1" si="51"/>
        <v>3.5387546650907958E-2</v>
      </c>
      <c r="P163" s="3">
        <f t="shared" ca="1" si="51"/>
        <v>3.5854925985449565E-2</v>
      </c>
      <c r="Q163" s="3">
        <f t="shared" ca="1" si="50"/>
        <v>3.6376624198475718E-2</v>
      </c>
      <c r="R163" s="3">
        <f t="shared" ca="1" si="49"/>
        <v>3.694412579662075E-2</v>
      </c>
      <c r="S163" s="3">
        <f t="shared" ca="1" si="49"/>
        <v>3.7547377823088417E-2</v>
      </c>
      <c r="T163" s="3">
        <f t="shared" ca="1" si="49"/>
        <v>3.8175404274563347E-2</v>
      </c>
      <c r="U163" s="3">
        <f t="shared" ca="1" si="49"/>
        <v>3.8817279757545051E-2</v>
      </c>
      <c r="V163" s="3">
        <f t="shared" ca="1" si="49"/>
        <v>3.9463109530030939E-2</v>
      </c>
      <c r="W163" s="3">
        <f t="shared" ca="1" si="49"/>
        <v>4.0104684539289975E-2</v>
      </c>
      <c r="X163" s="3">
        <f t="shared" ca="1" si="49"/>
        <v>4.0735673258635821E-2</v>
      </c>
      <c r="Y163" s="3">
        <f t="shared" ca="1" si="49"/>
        <v>4.1351332677236854E-2</v>
      </c>
      <c r="Z163" s="3">
        <f t="shared" ca="1" si="49"/>
        <v>4.1947926569100659E-2</v>
      </c>
      <c r="AA163" s="3">
        <f t="shared" ca="1" si="49"/>
        <v>4.2522268477657908E-2</v>
      </c>
      <c r="AB163" s="3">
        <f t="shared" ca="1" si="49"/>
        <v>4.3071478058344909E-2</v>
      </c>
      <c r="AC163" s="3">
        <f t="shared" ca="1" si="49"/>
        <v>4.3592750399250736E-2</v>
      </c>
      <c r="AD163" s="3">
        <f t="shared" ca="1" si="49"/>
        <v>4.408316835160675E-2</v>
      </c>
      <c r="AE163" s="3">
        <f t="shared" ca="1" si="49"/>
        <v>4.4539546573560504E-2</v>
      </c>
      <c r="AF163" s="3">
        <f t="shared" ca="1" si="49"/>
        <v>4.4958220104662119E-2</v>
      </c>
      <c r="AG163" s="3">
        <f t="shared" ca="1" si="48"/>
        <v>4.5334787840512307E-2</v>
      </c>
      <c r="AH163" s="3">
        <f t="shared" ca="1" si="48"/>
        <v>4.5663924341355647E-2</v>
      </c>
      <c r="AI163" s="3">
        <f t="shared" ca="1" si="48"/>
        <v>4.5939405587152267E-2</v>
      </c>
      <c r="AJ163" s="3">
        <f t="shared" ca="1" si="48"/>
        <v>4.615437389130659E-2</v>
      </c>
      <c r="AK163" s="3">
        <f t="shared" ca="1" si="48"/>
        <v>4.630165388655598E-2</v>
      </c>
      <c r="AL163" s="3">
        <f t="shared" ca="1" si="48"/>
        <v>4.6373893861851596E-2</v>
      </c>
      <c r="AM163" s="3">
        <f t="shared" ca="1" si="48"/>
        <v>4.6363522220709358E-2</v>
      </c>
      <c r="AN163" s="3">
        <f t="shared" ca="1" si="48"/>
        <v>4.6262639407312102E-2</v>
      </c>
      <c r="AO163" s="3">
        <f t="shared" ca="1" si="48"/>
        <v>4.6062900547535555E-2</v>
      </c>
      <c r="AP163" s="3">
        <f t="shared" ca="1" si="48"/>
        <v>4.5755460384464132E-2</v>
      </c>
      <c r="AQ163" s="3">
        <f t="shared" ca="1" si="48"/>
        <v>4.5331055116176085E-2</v>
      </c>
      <c r="AR163" s="3">
        <f t="shared" ca="1" si="48"/>
        <v>4.4780221381529102E-2</v>
      </c>
      <c r="AS163" s="3">
        <f t="shared" ca="1" si="48"/>
        <v>4.4093586342759762E-2</v>
      </c>
      <c r="AT163" s="3">
        <f t="shared" ca="1" si="48"/>
        <v>4.3262283008798419E-2</v>
      </c>
      <c r="AU163" s="3">
        <f t="shared" ca="1" si="48"/>
        <v>4.2278864565985931E-2</v>
      </c>
      <c r="AV163" s="3">
        <f t="shared" ca="1" si="48"/>
        <v>4.1139383963623592E-2</v>
      </c>
      <c r="AW163" s="3">
        <f t="shared" ca="1" si="47"/>
        <v>3.984732732604352E-2</v>
      </c>
      <c r="AX163" s="3">
        <f t="shared" ca="1" si="47"/>
        <v>3.8419325252937217E-2</v>
      </c>
      <c r="AY163" s="3">
        <f t="shared" ca="1" si="47"/>
        <v>3.6889839414706763E-2</v>
      </c>
      <c r="AZ163" s="3">
        <f t="shared" ca="1" si="43"/>
        <v>3.5308523215814243E-2</v>
      </c>
      <c r="BC163" s="3">
        <f ca="1">-MC!BC163</f>
        <v>-0.97940132531515012</v>
      </c>
      <c r="BD163" s="3">
        <f ca="1">-MC!BD163</f>
        <v>0.22511445244551442</v>
      </c>
      <c r="BE163" s="3">
        <f ca="1">-MC!BE163</f>
        <v>1.126503879405881</v>
      </c>
    </row>
    <row r="164" spans="1:57" x14ac:dyDescent="0.2">
      <c r="A164" s="3">
        <f t="shared" si="44"/>
        <v>1.5200000000000011</v>
      </c>
      <c r="B164" s="3">
        <f t="shared" ca="1" si="51"/>
        <v>3.6523126098905928E-2</v>
      </c>
      <c r="C164" s="3">
        <f t="shared" ca="1" si="51"/>
        <v>3.5217754686007727E-2</v>
      </c>
      <c r="D164" s="3">
        <f t="shared" ca="1" si="51"/>
        <v>3.4444352681534431E-2</v>
      </c>
      <c r="E164" s="3">
        <f t="shared" ca="1" si="51"/>
        <v>3.3962748112702876E-2</v>
      </c>
      <c r="F164" s="3">
        <f t="shared" ca="1" si="51"/>
        <v>3.3582513194989061E-2</v>
      </c>
      <c r="G164" s="3">
        <f t="shared" ca="1" si="51"/>
        <v>3.3276366443312701E-2</v>
      </c>
      <c r="H164" s="3">
        <f t="shared" ca="1" si="51"/>
        <v>3.3061395885306856E-2</v>
      </c>
      <c r="I164" s="3">
        <f t="shared" ca="1" si="51"/>
        <v>3.2950020735159763E-2</v>
      </c>
      <c r="J164" s="3">
        <f t="shared" ca="1" si="51"/>
        <v>3.2945572549541315E-2</v>
      </c>
      <c r="K164" s="3">
        <f t="shared" ca="1" si="51"/>
        <v>3.3044679733438491E-2</v>
      </c>
      <c r="L164" s="3">
        <f t="shared" ca="1" si="51"/>
        <v>3.324012293276718E-2</v>
      </c>
      <c r="M164" s="3">
        <f t="shared" ca="1" si="51"/>
        <v>3.3523334115617427E-2</v>
      </c>
      <c r="N164" s="3">
        <f t="shared" ca="1" si="51"/>
        <v>3.3886018490042163E-2</v>
      </c>
      <c r="O164" s="3">
        <f t="shared" ca="1" si="51"/>
        <v>3.4320768456724833E-2</v>
      </c>
      <c r="P164" s="3">
        <f t="shared" ca="1" si="51"/>
        <v>3.482063992645807E-2</v>
      </c>
      <c r="Q164" s="3">
        <f t="shared" ca="1" si="50"/>
        <v>3.5378120801984082E-2</v>
      </c>
      <c r="R164" s="3">
        <f t="shared" ca="1" si="49"/>
        <v>3.5984275385255692E-2</v>
      </c>
      <c r="S164" s="3">
        <f t="shared" ca="1" si="49"/>
        <v>3.6628643221339484E-2</v>
      </c>
      <c r="T164" s="3">
        <f t="shared" ca="1" si="49"/>
        <v>3.7299860723413424E-2</v>
      </c>
      <c r="U164" s="3">
        <f t="shared" ca="1" si="49"/>
        <v>3.7986634958931148E-2</v>
      </c>
      <c r="V164" s="3">
        <f t="shared" ca="1" si="49"/>
        <v>3.8678717174410703E-2</v>
      </c>
      <c r="W164" s="3">
        <f t="shared" ca="1" si="49"/>
        <v>3.9367548535666208E-2</v>
      </c>
      <c r="X164" s="3">
        <f t="shared" ca="1" si="49"/>
        <v>4.0046442299648599E-2</v>
      </c>
      <c r="Y164" s="3">
        <f t="shared" ca="1" si="49"/>
        <v>4.0710288889608696E-2</v>
      </c>
      <c r="Z164" s="3">
        <f t="shared" ca="1" si="49"/>
        <v>4.1354976588160376E-2</v>
      </c>
      <c r="AA164" s="3">
        <f t="shared" ca="1" si="49"/>
        <v>4.1976938711022399E-2</v>
      </c>
      <c r="AB164" s="3">
        <f t="shared" ca="1" si="49"/>
        <v>4.2572910125625606E-2</v>
      </c>
      <c r="AC164" s="3">
        <f t="shared" ca="1" si="49"/>
        <v>4.3139697345120034E-2</v>
      </c>
      <c r="AD164" s="3">
        <f t="shared" ca="1" si="49"/>
        <v>4.3673991405227153E-2</v>
      </c>
      <c r="AE164" s="3">
        <f t="shared" ca="1" si="49"/>
        <v>4.4172210711893069E-2</v>
      </c>
      <c r="AF164" s="3">
        <f t="shared" ca="1" si="49"/>
        <v>4.4630288630445603E-2</v>
      </c>
      <c r="AG164" s="3">
        <f t="shared" ca="1" si="48"/>
        <v>4.5043418249225191E-2</v>
      </c>
      <c r="AH164" s="3">
        <f t="shared" ca="1" si="48"/>
        <v>4.5405868397282424E-2</v>
      </c>
      <c r="AI164" s="3">
        <f t="shared" ca="1" si="48"/>
        <v>4.5711014122902516E-2</v>
      </c>
      <c r="AJ164" s="3">
        <f t="shared" ca="1" si="48"/>
        <v>4.5951602581396106E-2</v>
      </c>
      <c r="AK164" s="3">
        <f t="shared" ca="1" si="48"/>
        <v>4.6120065495199924E-2</v>
      </c>
      <c r="AL164" s="3">
        <f t="shared" ca="1" si="48"/>
        <v>4.6208656777186878E-2</v>
      </c>
      <c r="AM164" s="3">
        <f t="shared" ca="1" si="48"/>
        <v>4.6209407701413553E-2</v>
      </c>
      <c r="AN164" s="3">
        <f t="shared" ca="1" si="48"/>
        <v>4.6114018667838555E-2</v>
      </c>
      <c r="AO164" s="3">
        <f t="shared" ca="1" si="48"/>
        <v>4.5913743137066018E-2</v>
      </c>
      <c r="AP164" s="3">
        <f t="shared" ca="1" si="48"/>
        <v>4.559933537747906E-2</v>
      </c>
      <c r="AQ164" s="3">
        <f t="shared" ca="1" si="48"/>
        <v>4.516113514753585E-2</v>
      </c>
      <c r="AR164" s="3">
        <f t="shared" ca="1" si="48"/>
        <v>4.4589288235255244E-2</v>
      </c>
      <c r="AS164" s="3">
        <f t="shared" ca="1" si="48"/>
        <v>4.3874039209841301E-2</v>
      </c>
      <c r="AT164" s="3">
        <f t="shared" ca="1" si="48"/>
        <v>4.3006156924038398E-2</v>
      </c>
      <c r="AU164" s="3">
        <f t="shared" ca="1" si="48"/>
        <v>4.1977872385752117E-2</v>
      </c>
      <c r="AV164" s="3">
        <f t="shared" ca="1" si="48"/>
        <v>4.0784995695086916E-2</v>
      </c>
      <c r="AW164" s="3">
        <f t="shared" ca="1" si="47"/>
        <v>3.9430885330522816E-2</v>
      </c>
      <c r="AX164" s="3">
        <f t="shared" ca="1" si="47"/>
        <v>3.7932139315103815E-2</v>
      </c>
      <c r="AY164" s="3">
        <f t="shared" ca="1" si="47"/>
        <v>3.6323135698960569E-2</v>
      </c>
      <c r="AZ164" s="3">
        <f t="shared" ca="1" si="43"/>
        <v>3.4653186167733913E-2</v>
      </c>
      <c r="BC164" s="3">
        <f ca="1">-MC!BC164</f>
        <v>-0.9910400678367326</v>
      </c>
      <c r="BD164" s="3">
        <f ca="1">-MC!BD164</f>
        <v>1.2677416355482887</v>
      </c>
      <c r="BE164" s="3">
        <f ca="1">-MC!BE164</f>
        <v>-0.20214093550426515</v>
      </c>
    </row>
    <row r="165" spans="1:57" x14ac:dyDescent="0.2">
      <c r="A165" s="3">
        <f t="shared" si="44"/>
        <v>1.5300000000000011</v>
      </c>
      <c r="B165" s="3">
        <f t="shared" ca="1" si="51"/>
        <v>3.6254048495928795E-2</v>
      </c>
      <c r="C165" s="3">
        <f t="shared" ca="1" si="51"/>
        <v>3.501336825953294E-2</v>
      </c>
      <c r="D165" s="3">
        <f t="shared" ca="1" si="51"/>
        <v>3.4296458691714278E-2</v>
      </c>
      <c r="E165" s="3">
        <f t="shared" ca="1" si="51"/>
        <v>3.3864246605748292E-2</v>
      </c>
      <c r="F165" s="3">
        <f t="shared" ca="1" si="51"/>
        <v>3.3529668217330701E-2</v>
      </c>
      <c r="G165" s="3">
        <f t="shared" ca="1" si="51"/>
        <v>3.3266428179677357E-2</v>
      </c>
      <c r="H165" s="3">
        <f t="shared" ca="1" si="51"/>
        <v>3.3091618017659349E-2</v>
      </c>
      <c r="I165" s="3">
        <f t="shared" ca="1" si="51"/>
        <v>3.3017570594955921E-2</v>
      </c>
      <c r="J165" s="3">
        <f t="shared" ca="1" si="51"/>
        <v>3.3047577694898363E-2</v>
      </c>
      <c r="K165" s="3">
        <f t="shared" ca="1" si="51"/>
        <v>3.3178284258443935E-2</v>
      </c>
      <c r="L165" s="3">
        <f t="shared" ca="1" si="51"/>
        <v>3.3402536923681531E-2</v>
      </c>
      <c r="M165" s="3">
        <f t="shared" ca="1" si="51"/>
        <v>3.3711865797881199E-2</v>
      </c>
      <c r="N165" s="3">
        <f t="shared" ca="1" si="51"/>
        <v>3.4098086413240442E-2</v>
      </c>
      <c r="O165" s="3">
        <f t="shared" ca="1" si="51"/>
        <v>3.4553893089528734E-2</v>
      </c>
      <c r="P165" s="3">
        <f t="shared" ca="1" si="51"/>
        <v>3.5072423225189088E-2</v>
      </c>
      <c r="Q165" s="3">
        <f t="shared" ca="1" si="50"/>
        <v>3.5646229397911629E-2</v>
      </c>
      <c r="R165" s="3">
        <f t="shared" ca="1" si="49"/>
        <v>3.6266438932975611E-2</v>
      </c>
      <c r="S165" s="3">
        <f t="shared" ca="1" si="49"/>
        <v>3.6922667249480227E-2</v>
      </c>
      <c r="T165" s="3">
        <f t="shared" ca="1" si="49"/>
        <v>3.7603646551863053E-2</v>
      </c>
      <c r="U165" s="3">
        <f t="shared" ca="1" si="49"/>
        <v>3.8298199612960312E-2</v>
      </c>
      <c r="V165" s="3">
        <f t="shared" ca="1" si="49"/>
        <v>3.8996206726288278E-2</v>
      </c>
      <c r="W165" s="3">
        <f t="shared" ca="1" si="49"/>
        <v>3.9689242141385181E-2</v>
      </c>
      <c r="X165" s="3">
        <f t="shared" ca="1" si="49"/>
        <v>4.0370746645725236E-2</v>
      </c>
      <c r="Y165" s="3">
        <f t="shared" ca="1" si="49"/>
        <v>4.1035726892009287E-2</v>
      </c>
      <c r="Z165" s="3">
        <f t="shared" ca="1" si="49"/>
        <v>4.1680178550608252E-2</v>
      </c>
      <c r="AA165" s="3">
        <f t="shared" ca="1" si="49"/>
        <v>4.2300637592200221E-2</v>
      </c>
      <c r="AB165" s="3">
        <f t="shared" ca="1" si="49"/>
        <v>4.2893936994348986E-2</v>
      </c>
      <c r="AC165" s="3">
        <f t="shared" ca="1" si="49"/>
        <v>4.3456977604331253E-2</v>
      </c>
      <c r="AD165" s="3">
        <f t="shared" ca="1" si="49"/>
        <v>4.3986541527501866E-2</v>
      </c>
      <c r="AE165" s="3">
        <f t="shared" ca="1" si="49"/>
        <v>4.4479133783042177E-2</v>
      </c>
      <c r="AF165" s="3">
        <f t="shared" ca="1" si="49"/>
        <v>4.4930768953274067E-2</v>
      </c>
      <c r="AG165" s="3">
        <f t="shared" ca="1" si="48"/>
        <v>4.5336717294676109E-2</v>
      </c>
      <c r="AH165" s="3">
        <f t="shared" ca="1" si="48"/>
        <v>4.5691324974972407E-2</v>
      </c>
      <c r="AI165" s="3">
        <f t="shared" ca="1" si="48"/>
        <v>4.5988049200121985E-2</v>
      </c>
      <c r="AJ165" s="3">
        <f t="shared" ca="1" si="48"/>
        <v>4.6219724986174673E-2</v>
      </c>
      <c r="AK165" s="3">
        <f t="shared" ca="1" si="48"/>
        <v>4.6378874089828125E-2</v>
      </c>
      <c r="AL165" s="3">
        <f t="shared" ca="1" si="48"/>
        <v>4.6457838966686454E-2</v>
      </c>
      <c r="AM165" s="3">
        <f t="shared" ca="1" si="48"/>
        <v>4.6448736676928767E-2</v>
      </c>
      <c r="AN165" s="3">
        <f t="shared" ca="1" si="48"/>
        <v>4.6343350517745574E-2</v>
      </c>
      <c r="AO165" s="3">
        <f t="shared" ca="1" si="48"/>
        <v>4.6133015282157921E-2</v>
      </c>
      <c r="AP165" s="3">
        <f t="shared" ca="1" si="48"/>
        <v>4.5808567818426377E-2</v>
      </c>
      <c r="AQ165" s="3">
        <f t="shared" ca="1" si="48"/>
        <v>4.5360434531041757E-2</v>
      </c>
      <c r="AR165" s="3">
        <f t="shared" ca="1" si="48"/>
        <v>4.4778853496217304E-2</v>
      </c>
      <c r="AS165" s="3">
        <f t="shared" ca="1" si="48"/>
        <v>4.4054170032738607E-2</v>
      </c>
      <c r="AT165" s="3">
        <f t="shared" ca="1" si="48"/>
        <v>4.3177272650596198E-2</v>
      </c>
      <c r="AU165" s="3">
        <f t="shared" ca="1" si="48"/>
        <v>4.2140554739722239E-2</v>
      </c>
      <c r="AV165" s="3">
        <f t="shared" ca="1" si="48"/>
        <v>4.0940068828968355E-2</v>
      </c>
      <c r="AW165" s="3">
        <f t="shared" ca="1" si="47"/>
        <v>3.9579530626223686E-2</v>
      </c>
      <c r="AX165" s="3">
        <f t="shared" ca="1" si="47"/>
        <v>3.8075987530889331E-2</v>
      </c>
      <c r="AY165" s="3">
        <f t="shared" ca="1" si="47"/>
        <v>3.6464211784730652E-2</v>
      </c>
      <c r="AZ165" s="3">
        <f t="shared" ca="1" si="43"/>
        <v>3.4793845473909187E-2</v>
      </c>
      <c r="BC165" s="3">
        <f ca="1">-MC!BC165</f>
        <v>0.31116877029097711</v>
      </c>
      <c r="BD165" s="3">
        <f ca="1">-MC!BD165</f>
        <v>0.28060310350591244</v>
      </c>
      <c r="BE165" s="3">
        <f ca="1">-MC!BE165</f>
        <v>0.72258072608491908</v>
      </c>
    </row>
    <row r="166" spans="1:57" x14ac:dyDescent="0.2">
      <c r="A166" s="3">
        <f t="shared" si="44"/>
        <v>1.5400000000000011</v>
      </c>
      <c r="B166" s="3">
        <f t="shared" ca="1" si="51"/>
        <v>3.5004742969580643E-2</v>
      </c>
      <c r="C166" s="3">
        <f t="shared" ca="1" si="51"/>
        <v>3.3793327047095992E-2</v>
      </c>
      <c r="D166" s="3">
        <f t="shared" ca="1" si="51"/>
        <v>3.3105645882352083E-2</v>
      </c>
      <c r="E166" s="3">
        <f t="shared" ca="1" si="51"/>
        <v>3.2703378615693897E-2</v>
      </c>
      <c r="F166" s="3">
        <f t="shared" ca="1" si="51"/>
        <v>3.2402386142525975E-2</v>
      </c>
      <c r="G166" s="3">
        <f t="shared" ca="1" si="51"/>
        <v>3.2176947838266773E-2</v>
      </c>
      <c r="H166" s="3">
        <f t="shared" ca="1" si="51"/>
        <v>3.2043765164798052E-2</v>
      </c>
      <c r="I166" s="3">
        <f t="shared" ca="1" si="51"/>
        <v>3.2014693803561096E-2</v>
      </c>
      <c r="J166" s="3">
        <f t="shared" ca="1" si="51"/>
        <v>3.2092595127462369E-2</v>
      </c>
      <c r="K166" s="3">
        <f t="shared" ca="1" si="51"/>
        <v>3.2273739839281071E-2</v>
      </c>
      <c r="L166" s="3">
        <f t="shared" ca="1" si="51"/>
        <v>3.2550649448946839E-2</v>
      </c>
      <c r="M166" s="3">
        <f t="shared" ca="1" si="51"/>
        <v>3.2914560683336612E-2</v>
      </c>
      <c r="N166" s="3">
        <f t="shared" ca="1" si="51"/>
        <v>3.335700746741891E-2</v>
      </c>
      <c r="O166" s="3">
        <f t="shared" ca="1" si="51"/>
        <v>3.3870393868148142E-2</v>
      </c>
      <c r="P166" s="3">
        <f t="shared" ca="1" si="51"/>
        <v>3.4447546672091232E-2</v>
      </c>
      <c r="Q166" s="3">
        <f t="shared" ca="1" si="50"/>
        <v>3.50806913355814E-2</v>
      </c>
      <c r="R166" s="3">
        <f t="shared" ca="1" si="49"/>
        <v>3.5760626700966081E-2</v>
      </c>
      <c r="S166" s="3">
        <f t="shared" ca="1" si="49"/>
        <v>3.6476652696449188E-2</v>
      </c>
      <c r="T166" s="3">
        <f t="shared" ca="1" si="49"/>
        <v>3.7217205952737996E-2</v>
      </c>
      <c r="U166" s="3">
        <f t="shared" ca="1" si="49"/>
        <v>3.797083345161123E-2</v>
      </c>
      <c r="V166" s="3">
        <f t="shared" ca="1" si="49"/>
        <v>3.8727152851045499E-2</v>
      </c>
      <c r="W166" s="3">
        <f t="shared" ca="1" si="49"/>
        <v>3.9477479609966747E-2</v>
      </c>
      <c r="X166" s="3">
        <f t="shared" ca="1" si="49"/>
        <v>4.0214990057078605E-2</v>
      </c>
      <c r="Y166" s="3">
        <f t="shared" ca="1" si="49"/>
        <v>4.0934415134425681E-2</v>
      </c>
      <c r="Z166" s="3">
        <f t="shared" ca="1" si="49"/>
        <v>4.1631466042207584E-2</v>
      </c>
      <c r="AA166" s="3">
        <f t="shared" ca="1" si="49"/>
        <v>4.2302389551892798E-2</v>
      </c>
      <c r="AB166" s="3">
        <f t="shared" ca="1" si="49"/>
        <v>4.2943724912385572E-2</v>
      </c>
      <c r="AC166" s="3">
        <f t="shared" ca="1" si="49"/>
        <v>4.3552075476527008E-2</v>
      </c>
      <c r="AD166" s="3">
        <f t="shared" ca="1" si="49"/>
        <v>4.4123922566904963E-2</v>
      </c>
      <c r="AE166" s="3">
        <f t="shared" ca="1" si="49"/>
        <v>4.4655465944738827E-2</v>
      </c>
      <c r="AF166" s="3">
        <f t="shared" ca="1" si="49"/>
        <v>4.5142409565095E-2</v>
      </c>
      <c r="AG166" s="3">
        <f t="shared" ca="1" si="48"/>
        <v>4.5579709092728536E-2</v>
      </c>
      <c r="AH166" s="3">
        <f t="shared" ca="1" si="48"/>
        <v>4.5961396367144643E-2</v>
      </c>
      <c r="AI166" s="3">
        <f t="shared" ca="1" si="48"/>
        <v>4.6280619102765069E-2</v>
      </c>
      <c r="AJ166" s="3">
        <f t="shared" ca="1" si="48"/>
        <v>4.6529908456576882E-2</v>
      </c>
      <c r="AK166" s="3">
        <f t="shared" ca="1" si="48"/>
        <v>4.6701484426435666E-2</v>
      </c>
      <c r="AL166" s="3">
        <f t="shared" ca="1" si="48"/>
        <v>4.6787386192272171E-2</v>
      </c>
      <c r="AM166" s="3">
        <f t="shared" ca="1" si="48"/>
        <v>4.677942477933781E-2</v>
      </c>
      <c r="AN166" s="3">
        <f t="shared" ca="1" si="48"/>
        <v>4.6669074587486307E-2</v>
      </c>
      <c r="AO166" s="3">
        <f t="shared" ca="1" si="48"/>
        <v>4.6447360003832448E-2</v>
      </c>
      <c r="AP166" s="3">
        <f t="shared" ca="1" si="48"/>
        <v>4.6104808774564937E-2</v>
      </c>
      <c r="AQ166" s="3">
        <f t="shared" ca="1" si="48"/>
        <v>4.5631542299778088E-2</v>
      </c>
      <c r="AR166" s="3">
        <f t="shared" ca="1" si="48"/>
        <v>4.5017499349834886E-2</v>
      </c>
      <c r="AS166" s="3">
        <f t="shared" ca="1" si="48"/>
        <v>4.4252734607983339E-2</v>
      </c>
      <c r="AT166" s="3">
        <f t="shared" ca="1" si="48"/>
        <v>4.3327865332683339E-2</v>
      </c>
      <c r="AU166" s="3">
        <f t="shared" ca="1" si="48"/>
        <v>4.2235057133555659E-2</v>
      </c>
      <c r="AV166" s="3">
        <f t="shared" ca="1" si="48"/>
        <v>4.0970215500939926E-2</v>
      </c>
      <c r="AW166" s="3">
        <f t="shared" ca="1" si="47"/>
        <v>3.9537023451800962E-2</v>
      </c>
      <c r="AX166" s="3">
        <f t="shared" ca="1" si="47"/>
        <v>3.7952584894930128E-2</v>
      </c>
      <c r="AY166" s="3">
        <f t="shared" ca="1" si="47"/>
        <v>3.625167322463281E-2</v>
      </c>
      <c r="AZ166" s="3">
        <f t="shared" ca="1" si="43"/>
        <v>3.4483815449300043E-2</v>
      </c>
      <c r="BC166" s="3">
        <f ca="1">-MC!BC166</f>
        <v>-0.37560956852357474</v>
      </c>
      <c r="BD166" s="3">
        <f ca="1">-MC!BD166</f>
        <v>1.7595037429478584</v>
      </c>
      <c r="BE166" s="3">
        <f ca="1">-MC!BE166</f>
        <v>0.7518416807065913</v>
      </c>
    </row>
    <row r="167" spans="1:57" x14ac:dyDescent="0.2">
      <c r="A167" s="3">
        <f t="shared" si="44"/>
        <v>1.5500000000000012</v>
      </c>
      <c r="B167" s="3">
        <f t="shared" ca="1" si="51"/>
        <v>3.5269279799678081E-2</v>
      </c>
      <c r="C167" s="3">
        <f t="shared" ca="1" si="51"/>
        <v>3.4113031234959713E-2</v>
      </c>
      <c r="D167" s="3">
        <f t="shared" ca="1" si="51"/>
        <v>3.347044649956759E-2</v>
      </c>
      <c r="E167" s="3">
        <f t="shared" ca="1" si="51"/>
        <v>3.3104514735423432E-2</v>
      </c>
      <c r="F167" s="3">
        <f t="shared" ca="1" si="51"/>
        <v>3.2834488745945009E-2</v>
      </c>
      <c r="G167" s="3">
        <f t="shared" ca="1" si="51"/>
        <v>3.2635717560503992E-2</v>
      </c>
      <c r="H167" s="3">
        <f t="shared" ca="1" si="51"/>
        <v>3.252502506306236E-2</v>
      </c>
      <c r="I167" s="3">
        <f t="shared" ca="1" si="51"/>
        <v>3.2514304915714179E-2</v>
      </c>
      <c r="J167" s="3">
        <f t="shared" ca="1" si="51"/>
        <v>3.2606503431840503E-2</v>
      </c>
      <c r="K167" s="3">
        <f t="shared" ca="1" si="51"/>
        <v>3.2798032285697346E-2</v>
      </c>
      <c r="L167" s="3">
        <f t="shared" ca="1" si="51"/>
        <v>3.3081602721464889E-2</v>
      </c>
      <c r="M167" s="3">
        <f t="shared" ca="1" si="51"/>
        <v>3.3448672548544771E-2</v>
      </c>
      <c r="N167" s="3">
        <f t="shared" ca="1" si="51"/>
        <v>3.3891008139219254E-2</v>
      </c>
      <c r="O167" s="3">
        <f t="shared" ca="1" si="51"/>
        <v>3.4401237127900955E-2</v>
      </c>
      <c r="P167" s="3">
        <f t="shared" ca="1" si="51"/>
        <v>3.497238958654561E-2</v>
      </c>
      <c r="Q167" s="3">
        <f t="shared" ca="1" si="50"/>
        <v>3.5596878050352505E-2</v>
      </c>
      <c r="R167" s="3">
        <f t="shared" ca="1" si="49"/>
        <v>3.6265687366032473E-2</v>
      </c>
      <c r="S167" s="3">
        <f t="shared" ca="1" si="49"/>
        <v>3.6968316596691954E-2</v>
      </c>
      <c r="T167" s="3">
        <f t="shared" ca="1" si="49"/>
        <v>3.7693421422415843E-2</v>
      </c>
      <c r="U167" s="3">
        <f t="shared" ca="1" si="49"/>
        <v>3.8429787524490236E-2</v>
      </c>
      <c r="V167" s="3">
        <f t="shared" ca="1" si="49"/>
        <v>3.9167284229705106E-2</v>
      </c>
      <c r="W167" s="3">
        <f t="shared" ca="1" si="49"/>
        <v>3.9897482320465423E-2</v>
      </c>
      <c r="X167" s="3">
        <f t="shared" ca="1" si="49"/>
        <v>4.061380766912101E-2</v>
      </c>
      <c r="Y167" s="3">
        <f t="shared" ca="1" si="49"/>
        <v>4.1311229559324446E-2</v>
      </c>
      <c r="Z167" s="3">
        <f t="shared" ca="1" si="49"/>
        <v>4.1985688853977743E-2</v>
      </c>
      <c r="AA167" s="3">
        <f t="shared" ca="1" si="49"/>
        <v>4.2633657262205277E-2</v>
      </c>
      <c r="AB167" s="3">
        <f t="shared" ca="1" si="49"/>
        <v>4.3251894456390709E-2</v>
      </c>
      <c r="AC167" s="3">
        <f t="shared" ca="1" si="49"/>
        <v>4.3837220456627413E-2</v>
      </c>
      <c r="AD167" s="3">
        <f t="shared" ca="1" si="49"/>
        <v>4.4386329940686836E-2</v>
      </c>
      <c r="AE167" s="3">
        <f t="shared" ca="1" si="49"/>
        <v>4.4895631531895019E-2</v>
      </c>
      <c r="AF167" s="3">
        <f t="shared" ca="1" si="49"/>
        <v>4.5361032706228037E-2</v>
      </c>
      <c r="AG167" s="3">
        <f t="shared" ca="1" si="48"/>
        <v>4.5777688769441979E-2</v>
      </c>
      <c r="AH167" s="3">
        <f t="shared" ca="1" si="48"/>
        <v>4.6139831557011297E-2</v>
      </c>
      <c r="AI167" s="3">
        <f t="shared" ca="1" si="48"/>
        <v>4.6440813631924434E-2</v>
      </c>
      <c r="AJ167" s="3">
        <f t="shared" ca="1" si="48"/>
        <v>4.6673376561564603E-2</v>
      </c>
      <c r="AK167" s="3">
        <f t="shared" ca="1" si="48"/>
        <v>4.6829952782063172E-2</v>
      </c>
      <c r="AL167" s="3">
        <f t="shared" ca="1" si="48"/>
        <v>4.690279236994694E-2</v>
      </c>
      <c r="AM167" s="3">
        <f t="shared" ca="1" si="48"/>
        <v>4.6883914485745935E-2</v>
      </c>
      <c r="AN167" s="3">
        <f t="shared" ca="1" si="48"/>
        <v>4.676499882926019E-2</v>
      </c>
      <c r="AO167" s="3">
        <f t="shared" ca="1" si="48"/>
        <v>4.6537273635229408E-2</v>
      </c>
      <c r="AP167" s="3">
        <f t="shared" ca="1" si="48"/>
        <v>4.619147185717843E-2</v>
      </c>
      <c r="AQ167" s="3">
        <f t="shared" ca="1" si="48"/>
        <v>4.5717924232230478E-2</v>
      </c>
      <c r="AR167" s="3">
        <f t="shared" ca="1" si="48"/>
        <v>4.5106784625759011E-2</v>
      </c>
      <c r="AS167" s="3">
        <f t="shared" ca="1" si="48"/>
        <v>4.4348331700609103E-2</v>
      </c>
      <c r="AT167" s="3">
        <f t="shared" ca="1" si="48"/>
        <v>4.3433426560588878E-2</v>
      </c>
      <c r="AU167" s="3">
        <f t="shared" ca="1" si="48"/>
        <v>4.2354522877298184E-2</v>
      </c>
      <c r="AV167" s="3">
        <f t="shared" ca="1" si="48"/>
        <v>4.1107895616970896E-2</v>
      </c>
      <c r="AW167" s="3">
        <f t="shared" ca="1" si="47"/>
        <v>3.969771111710832E-2</v>
      </c>
      <c r="AX167" s="3">
        <f t="shared" ca="1" si="47"/>
        <v>3.8141642916209542E-2</v>
      </c>
      <c r="AY167" s="3">
        <f t="shared" ca="1" si="47"/>
        <v>3.6474977463968258E-2</v>
      </c>
      <c r="AZ167" s="3">
        <f t="shared" ca="1" si="43"/>
        <v>3.4747810330822339E-2</v>
      </c>
      <c r="BC167" s="3">
        <f ca="1">-MC!BC167</f>
        <v>0.47460074924620343</v>
      </c>
      <c r="BD167" s="3">
        <f ca="1">-MC!BD167</f>
        <v>-0.46771955327232817</v>
      </c>
      <c r="BE167" s="3">
        <f ca="1">-MC!BE167</f>
        <v>0.38474705116490604</v>
      </c>
    </row>
    <row r="168" spans="1:57" x14ac:dyDescent="0.2">
      <c r="A168" s="3">
        <f t="shared" si="44"/>
        <v>1.5600000000000012</v>
      </c>
      <c r="B168" s="3">
        <f t="shared" ca="1" si="51"/>
        <v>3.5930482579744218E-2</v>
      </c>
      <c r="C168" s="3">
        <f t="shared" ca="1" si="51"/>
        <v>3.4633985330588486E-2</v>
      </c>
      <c r="D168" s="3">
        <f t="shared" ca="1" si="51"/>
        <v>3.3861792876704495E-2</v>
      </c>
      <c r="E168" s="3">
        <f t="shared" ca="1" si="51"/>
        <v>3.3377433780822786E-2</v>
      </c>
      <c r="F168" s="3">
        <f t="shared" ca="1" si="51"/>
        <v>3.3002694090396481E-2</v>
      </c>
      <c r="G168" s="3">
        <f t="shared" ca="1" si="51"/>
        <v>3.2713161325216386E-2</v>
      </c>
      <c r="H168" s="3">
        <f t="shared" ca="1" si="51"/>
        <v>3.2524967883599452E-2</v>
      </c>
      <c r="I168" s="3">
        <f t="shared" ca="1" si="51"/>
        <v>3.2449234128592318E-2</v>
      </c>
      <c r="J168" s="3">
        <f t="shared" ca="1" si="51"/>
        <v>3.2488180215774029E-2</v>
      </c>
      <c r="K168" s="3">
        <f t="shared" ca="1" si="51"/>
        <v>3.2637547547236211E-2</v>
      </c>
      <c r="L168" s="3">
        <f t="shared" ca="1" si="51"/>
        <v>3.2889425509478432E-2</v>
      </c>
      <c r="M168" s="3">
        <f t="shared" ca="1" si="51"/>
        <v>3.3234681002826123E-2</v>
      </c>
      <c r="N168" s="3">
        <f t="shared" ca="1" si="51"/>
        <v>3.3664500450381551E-2</v>
      </c>
      <c r="O168" s="3">
        <f t="shared" ca="1" si="51"/>
        <v>3.4170922429477495E-2</v>
      </c>
      <c r="P168" s="3">
        <f t="shared" ca="1" si="51"/>
        <v>3.4746367754431372E-2</v>
      </c>
      <c r="Q168" s="3">
        <f t="shared" ca="1" si="50"/>
        <v>3.538262379892182E-2</v>
      </c>
      <c r="R168" s="3">
        <f t="shared" ca="1" si="49"/>
        <v>3.6070049457737223E-2</v>
      </c>
      <c r="S168" s="3">
        <f t="shared" ca="1" si="49"/>
        <v>3.6797531108279359E-2</v>
      </c>
      <c r="T168" s="3">
        <f t="shared" ca="1" si="49"/>
        <v>3.7553131654116709E-2</v>
      </c>
      <c r="U168" s="3">
        <f t="shared" ca="1" si="49"/>
        <v>3.8325063516532171E-2</v>
      </c>
      <c r="V168" s="3">
        <f t="shared" ca="1" si="49"/>
        <v>3.9102635545325774E-2</v>
      </c>
      <c r="W168" s="3">
        <f t="shared" ca="1" si="49"/>
        <v>3.9876861511888177E-2</v>
      </c>
      <c r="X168" s="3">
        <f t="shared" ca="1" si="49"/>
        <v>4.0640604389277982E-2</v>
      </c>
      <c r="Y168" s="3">
        <f t="shared" ca="1" si="49"/>
        <v>4.1388259410280952E-2</v>
      </c>
      <c r="Z168" s="3">
        <f t="shared" ca="1" si="49"/>
        <v>4.2115184787103931E-2</v>
      </c>
      <c r="AA168" s="3">
        <f t="shared" ca="1" si="49"/>
        <v>4.2817264857346993E-2</v>
      </c>
      <c r="AB168" s="3">
        <f t="shared" ca="1" si="49"/>
        <v>4.3490667422852021E-2</v>
      </c>
      <c r="AC168" s="3">
        <f t="shared" ca="1" si="49"/>
        <v>4.4131616885826612E-2</v>
      </c>
      <c r="AD168" s="3">
        <f t="shared" ca="1" si="49"/>
        <v>4.4736208970467616E-2</v>
      </c>
      <c r="AE168" s="3">
        <f t="shared" ca="1" si="49"/>
        <v>4.5300248836487138E-2</v>
      </c>
      <c r="AF168" s="3">
        <f t="shared" ca="1" si="49"/>
        <v>4.5819035184276068E-2</v>
      </c>
      <c r="AG168" s="3">
        <f t="shared" ca="1" si="48"/>
        <v>4.6287110748794276E-2</v>
      </c>
      <c r="AH168" s="3">
        <f t="shared" ca="1" si="48"/>
        <v>4.6698095239640712E-2</v>
      </c>
      <c r="AI168" s="3">
        <f t="shared" ca="1" si="48"/>
        <v>4.7044733960710475E-2</v>
      </c>
      <c r="AJ168" s="3">
        <f t="shared" ca="1" si="48"/>
        <v>4.731916671144383E-2</v>
      </c>
      <c r="AK168" s="3">
        <f t="shared" ca="1" si="48"/>
        <v>4.7513226116517704E-2</v>
      </c>
      <c r="AL168" s="3">
        <f t="shared" ca="1" si="48"/>
        <v>4.7618560874931923E-2</v>
      </c>
      <c r="AM168" s="3">
        <f t="shared" ca="1" si="48"/>
        <v>4.7626586006891826E-2</v>
      </c>
      <c r="AN168" s="3">
        <f t="shared" ca="1" si="48"/>
        <v>4.7528374264200673E-2</v>
      </c>
      <c r="AO168" s="3">
        <f t="shared" ca="1" si="48"/>
        <v>4.7314545537520646E-2</v>
      </c>
      <c r="AP168" s="3">
        <f t="shared" ca="1" si="48"/>
        <v>4.6975225851409931E-2</v>
      </c>
      <c r="AQ168" s="3">
        <f t="shared" ca="1" si="48"/>
        <v>4.6500143176283613E-2</v>
      </c>
      <c r="AR168" s="3">
        <f t="shared" ca="1" si="48"/>
        <v>4.5878854431320726E-2</v>
      </c>
      <c r="AS168" s="3">
        <f t="shared" ca="1" si="48"/>
        <v>4.5101050437381759E-2</v>
      </c>
      <c r="AT168" s="3">
        <f t="shared" ca="1" si="48"/>
        <v>4.4157024809059017E-2</v>
      </c>
      <c r="AU168" s="3">
        <f t="shared" ca="1" si="48"/>
        <v>4.3038708689313088E-2</v>
      </c>
      <c r="AV168" s="3">
        <f t="shared" ca="1" si="48"/>
        <v>4.1741936578268281E-2</v>
      </c>
      <c r="AW168" s="3">
        <f t="shared" ca="1" si="47"/>
        <v>4.0270547641249127E-2</v>
      </c>
      <c r="AX168" s="3">
        <f t="shared" ca="1" si="47"/>
        <v>3.864197169607942E-2</v>
      </c>
      <c r="AY168" s="3">
        <f t="shared" ca="1" si="47"/>
        <v>3.6891197139077674E-2</v>
      </c>
      <c r="AZ168" s="3">
        <f t="shared" ca="1" si="43"/>
        <v>3.5067935624108384E-2</v>
      </c>
      <c r="BC168" s="3">
        <f ca="1">-MC!BC168</f>
        <v>0.42792752184922644</v>
      </c>
      <c r="BD168" s="3">
        <f ca="1">-MC!BD168</f>
        <v>0.88488683720631833</v>
      </c>
      <c r="BE168" s="3">
        <f ca="1">-MC!BE168</f>
        <v>-1.5236922856737571</v>
      </c>
    </row>
    <row r="169" spans="1:57" x14ac:dyDescent="0.2">
      <c r="A169" s="3">
        <f t="shared" si="44"/>
        <v>1.5700000000000012</v>
      </c>
      <c r="B169" s="3">
        <f t="shared" ca="1" si="51"/>
        <v>3.6977989941998579E-2</v>
      </c>
      <c r="C169" s="3">
        <f t="shared" ca="1" si="51"/>
        <v>3.553975632651131E-2</v>
      </c>
      <c r="D169" s="3">
        <f t="shared" ca="1" si="51"/>
        <v>3.463363896096254E-2</v>
      </c>
      <c r="E169" s="3">
        <f t="shared" ca="1" si="51"/>
        <v>3.4023906686036914E-2</v>
      </c>
      <c r="F169" s="3">
        <f t="shared" ca="1" si="51"/>
        <v>3.3534993878831326E-2</v>
      </c>
      <c r="G169" s="3">
        <f t="shared" ca="1" si="51"/>
        <v>3.3142868930715177E-2</v>
      </c>
      <c r="H169" s="3">
        <f t="shared" ca="1" si="51"/>
        <v>3.2863132098773097E-2</v>
      </c>
      <c r="I169" s="3">
        <f t="shared" ca="1" si="51"/>
        <v>3.2706292370509968E-2</v>
      </c>
      <c r="J169" s="3">
        <f t="shared" ca="1" si="51"/>
        <v>3.2674005842096322E-2</v>
      </c>
      <c r="K169" s="3">
        <f t="shared" ca="1" si="51"/>
        <v>3.2761505592429824E-2</v>
      </c>
      <c r="L169" s="3">
        <f t="shared" ca="1" si="51"/>
        <v>3.2960420749982261E-2</v>
      </c>
      <c r="M169" s="3">
        <f t="shared" ca="1" si="51"/>
        <v>3.3261188505881556E-2</v>
      </c>
      <c r="N169" s="3">
        <f t="shared" ca="1" si="51"/>
        <v>3.3654576132572708E-2</v>
      </c>
      <c r="O169" s="3">
        <f t="shared" ca="1" si="51"/>
        <v>3.4132193726978254E-2</v>
      </c>
      <c r="P169" s="3">
        <f t="shared" ca="1" si="51"/>
        <v>3.4686013508380388E-2</v>
      </c>
      <c r="Q169" s="3">
        <f t="shared" ca="1" si="50"/>
        <v>3.5307358653809823E-2</v>
      </c>
      <c r="R169" s="3">
        <f t="shared" ca="1" si="49"/>
        <v>3.5986123352137592E-2</v>
      </c>
      <c r="S169" s="3">
        <f t="shared" ca="1" si="49"/>
        <v>3.6710742673925337E-2</v>
      </c>
      <c r="T169" s="3">
        <f t="shared" ca="1" si="49"/>
        <v>3.746884811723613E-2</v>
      </c>
      <c r="U169" s="3">
        <f t="shared" ca="1" si="49"/>
        <v>3.8248240079690701E-2</v>
      </c>
      <c r="V169" s="3">
        <f t="shared" ca="1" si="49"/>
        <v>3.9037827984099382E-2</v>
      </c>
      <c r="W169" s="3">
        <f t="shared" ca="1" si="49"/>
        <v>3.982822945375375E-2</v>
      </c>
      <c r="X169" s="3">
        <f t="shared" ca="1" si="49"/>
        <v>4.0611905320070404E-2</v>
      </c>
      <c r="Y169" s="3">
        <f t="shared" ca="1" si="49"/>
        <v>4.1382837573652499E-2</v>
      </c>
      <c r="Z169" s="3">
        <f t="shared" ca="1" si="49"/>
        <v>4.2135962662275879E-2</v>
      </c>
      <c r="AA169" s="3">
        <f t="shared" ca="1" si="49"/>
        <v>4.2866738442716691E-2</v>
      </c>
      <c r="AB169" s="3">
        <f t="shared" ca="1" si="49"/>
        <v>4.357090175200893E-2</v>
      </c>
      <c r="AC169" s="3">
        <f t="shared" ca="1" si="49"/>
        <v>4.4244242288441392E-2</v>
      </c>
      <c r="AD169" s="3">
        <f t="shared" ca="1" si="49"/>
        <v>4.4882417713116296E-2</v>
      </c>
      <c r="AE169" s="3">
        <f t="shared" ca="1" si="49"/>
        <v>4.5480790596573117E-2</v>
      </c>
      <c r="AF169" s="3">
        <f t="shared" ca="1" si="49"/>
        <v>4.6034211768394125E-2</v>
      </c>
      <c r="AG169" s="3">
        <f t="shared" ca="1" si="48"/>
        <v>4.6536772382322102E-2</v>
      </c>
      <c r="AH169" s="3">
        <f t="shared" ca="1" si="48"/>
        <v>4.6981641100096914E-2</v>
      </c>
      <c r="AI169" s="3">
        <f t="shared" ca="1" si="48"/>
        <v>4.7361117057024053E-2</v>
      </c>
      <c r="AJ169" s="3">
        <f t="shared" ca="1" si="48"/>
        <v>4.7666899304411377E-2</v>
      </c>
      <c r="AK169" s="3">
        <f t="shared" ca="1" si="48"/>
        <v>4.7890381604840666E-2</v>
      </c>
      <c r="AL169" s="3">
        <f t="shared" ca="1" si="48"/>
        <v>4.802277220520957E-2</v>
      </c>
      <c r="AM169" s="3">
        <f t="shared" ca="1" si="48"/>
        <v>4.805504290992605E-2</v>
      </c>
      <c r="AN169" s="3">
        <f t="shared" ca="1" si="48"/>
        <v>4.7977820475555724E-2</v>
      </c>
      <c r="AO169" s="3">
        <f t="shared" ca="1" si="48"/>
        <v>4.7781277457666221E-2</v>
      </c>
      <c r="AP169" s="3">
        <f t="shared" ca="1" si="48"/>
        <v>4.7455094015775003E-2</v>
      </c>
      <c r="AQ169" s="3">
        <f t="shared" ca="1" si="48"/>
        <v>4.6988556450680036E-2</v>
      </c>
      <c r="AR169" s="3">
        <f t="shared" ca="1" si="48"/>
        <v>4.637078589813088E-2</v>
      </c>
      <c r="AS169" s="3">
        <f t="shared" ca="1" si="48"/>
        <v>4.5591046724739556E-2</v>
      </c>
      <c r="AT169" s="3">
        <f t="shared" ca="1" si="48"/>
        <v>4.4639226935774844E-2</v>
      </c>
      <c r="AU169" s="3">
        <f t="shared" ca="1" si="48"/>
        <v>4.3506897767489408E-2</v>
      </c>
      <c r="AV169" s="3">
        <f t="shared" ca="1" si="48"/>
        <v>4.2189616500457411E-2</v>
      </c>
      <c r="AW169" s="3">
        <f t="shared" ca="1" si="47"/>
        <v>4.0691057777537384E-2</v>
      </c>
      <c r="AX169" s="3">
        <f t="shared" ca="1" si="47"/>
        <v>3.902856758990457E-2</v>
      </c>
      <c r="AY169" s="3">
        <f t="shared" ca="1" si="47"/>
        <v>3.7236995543919099E-2</v>
      </c>
      <c r="AZ169" s="3">
        <f t="shared" ca="1" si="43"/>
        <v>3.5366077741425563E-2</v>
      </c>
      <c r="BC169" s="3">
        <f ca="1">-MC!BC169</f>
        <v>0.3694986159777871</v>
      </c>
      <c r="BD169" s="3">
        <f ca="1">-MC!BD169</f>
        <v>4.9987174057110728E-2</v>
      </c>
      <c r="BE169" s="3">
        <f ca="1">-MC!BE169</f>
        <v>-1.7968063173648474</v>
      </c>
    </row>
    <row r="170" spans="1:57" x14ac:dyDescent="0.2">
      <c r="A170" s="3">
        <f t="shared" si="44"/>
        <v>1.5800000000000012</v>
      </c>
      <c r="B170" s="3">
        <f t="shared" ca="1" si="51"/>
        <v>3.6224113158837487E-2</v>
      </c>
      <c r="C170" s="3">
        <f t="shared" ca="1" si="51"/>
        <v>3.4812590409641145E-2</v>
      </c>
      <c r="D170" s="3">
        <f t="shared" ca="1" si="51"/>
        <v>3.3933079528401744E-2</v>
      </c>
      <c r="E170" s="3">
        <f t="shared" ca="1" si="51"/>
        <v>3.335077705401799E-2</v>
      </c>
      <c r="F170" s="3">
        <f t="shared" ca="1" si="51"/>
        <v>3.2892869603295405E-2</v>
      </c>
      <c r="G170" s="3">
        <f t="shared" ca="1" si="51"/>
        <v>3.2535837438151902E-2</v>
      </c>
      <c r="H170" s="3">
        <f t="shared" ca="1" si="51"/>
        <v>3.2294896348979758E-2</v>
      </c>
      <c r="I170" s="3">
        <f t="shared" ca="1" si="51"/>
        <v>3.2180094153290914E-2</v>
      </c>
      <c r="J170" s="3">
        <f t="shared" ca="1" si="51"/>
        <v>3.2192673261797818E-2</v>
      </c>
      <c r="K170" s="3">
        <f t="shared" ca="1" si="51"/>
        <v>3.2327508650733652E-2</v>
      </c>
      <c r="L170" s="3">
        <f t="shared" ca="1" si="51"/>
        <v>3.2575919060745202E-2</v>
      </c>
      <c r="M170" s="3">
        <f t="shared" ca="1" si="51"/>
        <v>3.2928061444159794E-2</v>
      </c>
      <c r="N170" s="3">
        <f t="shared" ca="1" si="51"/>
        <v>3.3374432995396289E-2</v>
      </c>
      <c r="O170" s="3">
        <f t="shared" ca="1" si="51"/>
        <v>3.3906364187900606E-2</v>
      </c>
      <c r="P170" s="3">
        <f t="shared" ca="1" si="51"/>
        <v>3.4515527593113632E-2</v>
      </c>
      <c r="Q170" s="3">
        <f t="shared" ca="1" si="50"/>
        <v>3.5192931440458902E-2</v>
      </c>
      <c r="R170" s="3">
        <f t="shared" ca="1" si="49"/>
        <v>3.5928154740097806E-2</v>
      </c>
      <c r="S170" s="3">
        <f t="shared" ca="1" si="49"/>
        <v>3.6709330913004677E-2</v>
      </c>
      <c r="T170" s="3">
        <f t="shared" ca="1" si="49"/>
        <v>3.7523809698600204E-2</v>
      </c>
      <c r="U170" s="3">
        <f t="shared" ca="1" si="49"/>
        <v>3.8359128982002555E-2</v>
      </c>
      <c r="V170" s="3">
        <f t="shared" ca="1" si="49"/>
        <v>3.9203948083836301E-2</v>
      </c>
      <c r="W170" s="3">
        <f t="shared" ca="1" si="49"/>
        <v>4.0048637618649262E-2</v>
      </c>
      <c r="X170" s="3">
        <f t="shared" ca="1" si="49"/>
        <v>4.0885405313431357E-2</v>
      </c>
      <c r="Y170" s="3">
        <f t="shared" ca="1" si="49"/>
        <v>4.1707969005384316E-2</v>
      </c>
      <c r="Z170" s="3">
        <f t="shared" ca="1" si="49"/>
        <v>4.2510992542751258E-2</v>
      </c>
      <c r="AA170" s="3">
        <f t="shared" ca="1" si="49"/>
        <v>4.3289656471030905E-2</v>
      </c>
      <c r="AB170" s="3">
        <f t="shared" ca="1" si="49"/>
        <v>4.4039415846893269E-2</v>
      </c>
      <c r="AC170" s="3">
        <f t="shared" ca="1" si="49"/>
        <v>4.4755774856751002E-2</v>
      </c>
      <c r="AD170" s="3">
        <f t="shared" ca="1" si="49"/>
        <v>4.5434102267316256E-2</v>
      </c>
      <c r="AE170" s="3">
        <f t="shared" ca="1" si="49"/>
        <v>4.6069467213549334E-2</v>
      </c>
      <c r="AF170" s="3">
        <f t="shared" ca="1" si="49"/>
        <v>4.6656421839241846E-2</v>
      </c>
      <c r="AG170" s="3">
        <f t="shared" ca="1" si="48"/>
        <v>4.7188754986812798E-2</v>
      </c>
      <c r="AH170" s="3">
        <f t="shared" ca="1" si="48"/>
        <v>4.7659333626954521E-2</v>
      </c>
      <c r="AI170" s="3">
        <f t="shared" ca="1" si="48"/>
        <v>4.8060160094018194E-2</v>
      </c>
      <c r="AJ170" s="3">
        <f t="shared" ca="1" si="48"/>
        <v>4.8382641988126161E-2</v>
      </c>
      <c r="AK170" s="3">
        <f t="shared" ca="1" si="48"/>
        <v>4.8617883437191048E-2</v>
      </c>
      <c r="AL170" s="3">
        <f t="shared" ca="1" si="48"/>
        <v>4.8756801439960598E-2</v>
      </c>
      <c r="AM170" s="3">
        <f t="shared" ca="1" si="48"/>
        <v>4.8790073788682733E-2</v>
      </c>
      <c r="AN170" s="3">
        <f t="shared" ca="1" si="48"/>
        <v>4.8708030477114431E-2</v>
      </c>
      <c r="AO170" s="3">
        <f t="shared" ca="1" si="48"/>
        <v>4.8500546014356008E-2</v>
      </c>
      <c r="AP170" s="3">
        <f t="shared" ca="1" si="48"/>
        <v>4.8157004038018814E-2</v>
      </c>
      <c r="AQ170" s="3">
        <f t="shared" ca="1" si="48"/>
        <v>4.7666398556233606E-2</v>
      </c>
      <c r="AR170" s="3">
        <f t="shared" ca="1" si="48"/>
        <v>4.7017564367130227E-2</v>
      </c>
      <c r="AS170" s="3">
        <f t="shared" ca="1" si="48"/>
        <v>4.6199489059196908E-2</v>
      </c>
      <c r="AT170" s="3">
        <f t="shared" ca="1" si="48"/>
        <v>4.5201805201657327E-2</v>
      </c>
      <c r="AU170" s="3">
        <f t="shared" ca="1" si="48"/>
        <v>4.4015875037025566E-2</v>
      </c>
      <c r="AV170" s="3">
        <f t="shared" ref="AV170:AY185" ca="1" si="52">AV169+AV$2*$B$7+(AV$3*$BC170+AV$4*$BD170+AV$5*$BE170)*SQRT($B$7)+(AW169-AV169)/(AW$11-AV$11)*$B$7</f>
        <v>4.2637130139493447E-2</v>
      </c>
      <c r="AW170" s="3">
        <f t="shared" ca="1" si="52"/>
        <v>4.1069231502596018E-2</v>
      </c>
      <c r="AX170" s="3">
        <f t="shared" ca="1" si="52"/>
        <v>3.9329589450819914E-2</v>
      </c>
      <c r="AY170" s="3">
        <f t="shared" ca="1" si="52"/>
        <v>3.7453067324551809E-2</v>
      </c>
      <c r="AZ170" s="3">
        <f t="shared" ca="1" si="43"/>
        <v>3.5489711619853745E-2</v>
      </c>
      <c r="BC170" s="3">
        <f ca="1">-MC!BC170</f>
        <v>0.29949161965154847</v>
      </c>
      <c r="BD170" s="3">
        <f ca="1">-MC!BD170</f>
        <v>1.6596201524177348</v>
      </c>
      <c r="BE170" s="3">
        <f ca="1">-MC!BE170</f>
        <v>0.68927892157629689</v>
      </c>
    </row>
    <row r="171" spans="1:57" x14ac:dyDescent="0.2">
      <c r="A171" s="3">
        <f t="shared" si="44"/>
        <v>1.5900000000000012</v>
      </c>
      <c r="B171" s="3">
        <f t="shared" ca="1" si="51"/>
        <v>3.617653042850727E-2</v>
      </c>
      <c r="C171" s="3">
        <f t="shared" ca="1" si="51"/>
        <v>3.4699024791300145E-2</v>
      </c>
      <c r="D171" s="3">
        <f t="shared" ca="1" si="51"/>
        <v>3.3753342872687289E-2</v>
      </c>
      <c r="E171" s="3">
        <f t="shared" ca="1" si="51"/>
        <v>3.3105811916746448E-2</v>
      </c>
      <c r="F171" s="3">
        <f t="shared" ca="1" si="51"/>
        <v>3.2586492488743686E-2</v>
      </c>
      <c r="G171" s="3">
        <f t="shared" ca="1" si="51"/>
        <v>3.2172525310535736E-2</v>
      </c>
      <c r="H171" s="3">
        <f t="shared" ca="1" si="51"/>
        <v>3.1878906687891631E-2</v>
      </c>
      <c r="I171" s="3">
        <f t="shared" ca="1" si="51"/>
        <v>3.1715390734156162E-2</v>
      </c>
      <c r="J171" s="3">
        <f t="shared" ca="1" si="51"/>
        <v>3.1682973802374691E-2</v>
      </c>
      <c r="K171" s="3">
        <f t="shared" ca="1" si="51"/>
        <v>3.1776340236547823E-2</v>
      </c>
      <c r="L171" s="3">
        <f t="shared" ca="1" si="51"/>
        <v>3.1986665508612934E-2</v>
      </c>
      <c r="M171" s="3">
        <f t="shared" ca="1" si="51"/>
        <v>3.2303993051447377E-2</v>
      </c>
      <c r="N171" s="3">
        <f t="shared" ca="1" si="51"/>
        <v>3.2718716306669962E-2</v>
      </c>
      <c r="O171" s="3">
        <f t="shared" ca="1" si="51"/>
        <v>3.3222052239897819E-2</v>
      </c>
      <c r="P171" s="3">
        <f t="shared" ca="1" si="51"/>
        <v>3.3805539984870306E-2</v>
      </c>
      <c r="Q171" s="3">
        <f t="shared" ca="1" si="50"/>
        <v>3.4460039334916877E-2</v>
      </c>
      <c r="R171" s="3">
        <f t="shared" ca="1" si="49"/>
        <v>3.517498090820681E-2</v>
      </c>
      <c r="S171" s="3">
        <f t="shared" ca="1" si="49"/>
        <v>3.593836339008117E-2</v>
      </c>
      <c r="T171" s="3">
        <f t="shared" ca="1" si="49"/>
        <v>3.6737421662376139E-2</v>
      </c>
      <c r="U171" s="3">
        <f t="shared" ca="1" si="49"/>
        <v>3.7559597862048801E-2</v>
      </c>
      <c r="V171" s="3">
        <f t="shared" ca="1" si="49"/>
        <v>3.8393467785541924E-2</v>
      </c>
      <c r="W171" s="3">
        <f t="shared" ca="1" si="49"/>
        <v>3.9229321432880986E-2</v>
      </c>
      <c r="X171" s="3">
        <f t="shared" ca="1" si="49"/>
        <v>4.0059279721784885E-2</v>
      </c>
      <c r="Y171" s="3">
        <f t="shared" ca="1" si="49"/>
        <v>4.0876962683266412E-2</v>
      </c>
      <c r="Z171" s="3">
        <f t="shared" ca="1" si="49"/>
        <v>4.1676927987936159E-2</v>
      </c>
      <c r="AA171" s="3">
        <f t="shared" ca="1" si="49"/>
        <v>4.2454245296768826E-2</v>
      </c>
      <c r="AB171" s="3">
        <f t="shared" ca="1" si="49"/>
        <v>4.3204254327575312E-2</v>
      </c>
      <c r="AC171" s="3">
        <f t="shared" ca="1" si="49"/>
        <v>4.3922340203376931E-2</v>
      </c>
      <c r="AD171" s="3">
        <f t="shared" ca="1" si="49"/>
        <v>4.460374922180714E-2</v>
      </c>
      <c r="AE171" s="3">
        <f t="shared" ca="1" si="49"/>
        <v>4.5243423493377934E-2</v>
      </c>
      <c r="AF171" s="3">
        <f t="shared" ca="1" si="49"/>
        <v>4.5835782919714713E-2</v>
      </c>
      <c r="AG171" s="3">
        <f t="shared" ca="1" si="49"/>
        <v>4.637448056045336E-2</v>
      </c>
      <c r="AH171" s="3">
        <f t="shared" ref="AH171:AW186" ca="1" si="53">AH170+AH$2*$B$7+(AH$3*$BC171+AH$4*$BD171+AH$5*$BE171)*SQRT($B$7)+(AI170-AH170)/(AI$11-AH$11)*$B$7</f>
        <v>4.6852248309175636E-2</v>
      </c>
      <c r="AI171" s="3">
        <f t="shared" ca="1" si="53"/>
        <v>4.7260958322408911E-2</v>
      </c>
      <c r="AJ171" s="3">
        <f t="shared" ca="1" si="53"/>
        <v>4.759189330155543E-2</v>
      </c>
      <c r="AK171" s="3">
        <f t="shared" ca="1" si="53"/>
        <v>4.7836034223724198E-2</v>
      </c>
      <c r="AL171" s="3">
        <f t="shared" ca="1" si="53"/>
        <v>4.7984173300367937E-2</v>
      </c>
      <c r="AM171" s="3">
        <f t="shared" ca="1" si="53"/>
        <v>4.8026860772696675E-2</v>
      </c>
      <c r="AN171" s="3">
        <f t="shared" ca="1" si="53"/>
        <v>4.7954296362120716E-2</v>
      </c>
      <c r="AO171" s="3">
        <f t="shared" ca="1" si="53"/>
        <v>4.7756223077899368E-2</v>
      </c>
      <c r="AP171" s="3">
        <f t="shared" ca="1" si="53"/>
        <v>4.7421894636457781E-2</v>
      </c>
      <c r="AQ171" s="3">
        <f t="shared" ca="1" si="53"/>
        <v>4.6940179388495554E-2</v>
      </c>
      <c r="AR171" s="3">
        <f t="shared" ca="1" si="53"/>
        <v>4.6299792501847861E-2</v>
      </c>
      <c r="AS171" s="3">
        <f t="shared" ca="1" si="53"/>
        <v>4.5489611729855807E-2</v>
      </c>
      <c r="AT171" s="3">
        <f t="shared" ca="1" si="53"/>
        <v>4.4499181650679252E-2</v>
      </c>
      <c r="AU171" s="3">
        <f t="shared" ca="1" si="53"/>
        <v>4.3319823694975897E-2</v>
      </c>
      <c r="AV171" s="3">
        <f t="shared" ca="1" si="52"/>
        <v>4.1947012487831531E-2</v>
      </c>
      <c r="AW171" s="3">
        <f t="shared" ca="1" si="52"/>
        <v>4.0384563449245521E-2</v>
      </c>
      <c r="AX171" s="3">
        <f t="shared" ca="1" si="52"/>
        <v>3.8650116741165329E-2</v>
      </c>
      <c r="AY171" s="3">
        <f t="shared" ca="1" si="52"/>
        <v>3.6778721887343088E-2</v>
      </c>
      <c r="AZ171" s="3">
        <f t="shared" ca="1" si="43"/>
        <v>3.4821045842747499E-2</v>
      </c>
      <c r="BC171" s="3">
        <f ca="1">-MC!BC171</f>
        <v>-1.0783846372639818</v>
      </c>
      <c r="BD171" s="3">
        <f ca="1">-MC!BD171</f>
        <v>-0.48004028276230137</v>
      </c>
      <c r="BE171" s="3">
        <f ca="1">-MC!BE171</f>
        <v>-1.059621284069987</v>
      </c>
    </row>
    <row r="172" spans="1:57" x14ac:dyDescent="0.2">
      <c r="A172" s="3">
        <f t="shared" si="44"/>
        <v>1.6000000000000012</v>
      </c>
      <c r="B172" s="3">
        <f t="shared" ca="1" si="51"/>
        <v>3.6382796976868526E-2</v>
      </c>
      <c r="C172" s="3">
        <f t="shared" ca="1" si="51"/>
        <v>3.491839962996629E-2</v>
      </c>
      <c r="D172" s="3">
        <f t="shared" ca="1" si="51"/>
        <v>3.398143416799955E-2</v>
      </c>
      <c r="E172" s="3">
        <f t="shared" ca="1" si="51"/>
        <v>3.3339491318001298E-2</v>
      </c>
      <c r="F172" s="3">
        <f t="shared" ca="1" si="51"/>
        <v>3.2825559236838275E-2</v>
      </c>
      <c r="G172" s="3">
        <f t="shared" ca="1" si="51"/>
        <v>3.2417519420325343E-2</v>
      </c>
      <c r="H172" s="3">
        <f t="shared" ca="1" si="51"/>
        <v>3.2130245118127988E-2</v>
      </c>
      <c r="I172" s="3">
        <f t="shared" ca="1" si="51"/>
        <v>3.1973295605264421E-2</v>
      </c>
      <c r="J172" s="3">
        <f t="shared" ca="1" si="51"/>
        <v>3.1947520198532184E-2</v>
      </c>
      <c r="K172" s="3">
        <f t="shared" ca="1" si="51"/>
        <v>3.2047511469880309E-2</v>
      </c>
      <c r="L172" s="3">
        <f t="shared" ca="1" si="51"/>
        <v>3.2264400130432545E-2</v>
      </c>
      <c r="M172" s="3">
        <f t="shared" ca="1" si="51"/>
        <v>3.2588214201859825E-2</v>
      </c>
      <c r="N172" s="3">
        <f t="shared" ca="1" si="51"/>
        <v>3.3009341090790886E-2</v>
      </c>
      <c r="O172" s="3">
        <f t="shared" ca="1" si="51"/>
        <v>3.3518981769327195E-2</v>
      </c>
      <c r="P172" s="3">
        <f t="shared" ca="1" si="51"/>
        <v>3.4108639546449313E-2</v>
      </c>
      <c r="Q172" s="3">
        <f t="shared" ca="1" si="50"/>
        <v>3.4769123693185196E-2</v>
      </c>
      <c r="R172" s="3">
        <f t="shared" ca="1" si="50"/>
        <v>3.548981462174975E-2</v>
      </c>
      <c r="S172" s="3">
        <f t="shared" ca="1" si="50"/>
        <v>3.6258674592322321E-2</v>
      </c>
      <c r="T172" s="3">
        <f t="shared" ca="1" si="50"/>
        <v>3.7062921924253638E-2</v>
      </c>
      <c r="U172" s="3">
        <f t="shared" ca="1" si="50"/>
        <v>3.7890001163729821E-2</v>
      </c>
      <c r="V172" s="3">
        <f t="shared" ca="1" si="50"/>
        <v>3.8728502554115606E-2</v>
      </c>
      <c r="W172" s="3">
        <f t="shared" ca="1" si="50"/>
        <v>3.9568733269929733E-2</v>
      </c>
      <c r="X172" s="3">
        <f t="shared" ca="1" si="50"/>
        <v>4.0402825112592279E-2</v>
      </c>
      <c r="Y172" s="3">
        <f t="shared" ca="1" si="50"/>
        <v>4.1224398052408774E-2</v>
      </c>
      <c r="Z172" s="3">
        <f t="shared" ca="1" si="50"/>
        <v>4.2028001401130048E-2</v>
      </c>
      <c r="AA172" s="3">
        <f t="shared" ca="1" si="50"/>
        <v>4.2808691759030619E-2</v>
      </c>
      <c r="AB172" s="3">
        <f t="shared" ca="1" si="50"/>
        <v>4.356179134348221E-2</v>
      </c>
      <c r="AC172" s="3">
        <f t="shared" ca="1" si="50"/>
        <v>4.4282664058911625E-2</v>
      </c>
      <c r="AD172" s="3">
        <f t="shared" ca="1" si="50"/>
        <v>4.4966531555676773E-2</v>
      </c>
      <c r="AE172" s="3">
        <f t="shared" ca="1" si="50"/>
        <v>4.5608306728397573E-2</v>
      </c>
      <c r="AF172" s="3">
        <f t="shared" ca="1" si="50"/>
        <v>4.6202375078631425E-2</v>
      </c>
      <c r="AG172" s="3">
        <f t="shared" ref="AG172:AV187" ca="1" si="54">AG171+AG$2*$B$7+(AG$3*$BC172+AG$4*$BD172+AG$5*$BE172)*SQRT($B$7)+(AH171-AG171)/(AH$11-AG$11)*$B$7</f>
        <v>4.6742351810255128E-2</v>
      </c>
      <c r="AH172" s="3">
        <f t="shared" ca="1" si="53"/>
        <v>4.7220931750636158E-2</v>
      </c>
      <c r="AI172" s="3">
        <f t="shared" ca="1" si="53"/>
        <v>4.7629954896970715E-2</v>
      </c>
      <c r="AJ172" s="3">
        <f t="shared" ca="1" si="53"/>
        <v>4.7960676999809861E-2</v>
      </c>
      <c r="AK172" s="3">
        <f t="shared" ca="1" si="53"/>
        <v>4.8204053765639694E-2</v>
      </c>
      <c r="AL172" s="3">
        <f t="shared" ca="1" si="53"/>
        <v>4.8350850476253648E-2</v>
      </c>
      <c r="AM172" s="3">
        <f t="shared" ca="1" si="53"/>
        <v>4.8391587680308233E-2</v>
      </c>
      <c r="AN172" s="3">
        <f t="shared" ca="1" si="53"/>
        <v>4.8316432715227751E-2</v>
      </c>
      <c r="AO172" s="3">
        <f t="shared" ca="1" si="53"/>
        <v>4.8115095034914186E-2</v>
      </c>
      <c r="AP172" s="3">
        <f t="shared" ca="1" si="53"/>
        <v>4.7776796432792139E-2</v>
      </c>
      <c r="AQ172" s="3">
        <f t="shared" ca="1" si="53"/>
        <v>4.7290377635583365E-2</v>
      </c>
      <c r="AR172" s="3">
        <f t="shared" ca="1" si="53"/>
        <v>4.6644532289641862E-2</v>
      </c>
      <c r="AS172" s="3">
        <f t="shared" ca="1" si="53"/>
        <v>4.5828126662953869E-2</v>
      </c>
      <c r="AT172" s="3">
        <f t="shared" ca="1" si="53"/>
        <v>4.4830716199110117E-2</v>
      </c>
      <c r="AU172" s="3">
        <f t="shared" ca="1" si="53"/>
        <v>4.364368110707751E-2</v>
      </c>
      <c r="AV172" s="3">
        <f t="shared" ca="1" si="52"/>
        <v>4.226263920325779E-2</v>
      </c>
      <c r="AW172" s="3">
        <f t="shared" ca="1" si="52"/>
        <v>4.0691659755245121E-2</v>
      </c>
      <c r="AX172" s="3">
        <f t="shared" ca="1" si="52"/>
        <v>3.8948709802276466E-2</v>
      </c>
      <c r="AY172" s="3">
        <f t="shared" ca="1" si="52"/>
        <v>3.7069131649890792E-2</v>
      </c>
      <c r="AZ172" s="3">
        <f t="shared" ca="1" si="43"/>
        <v>3.5104287167942783E-2</v>
      </c>
      <c r="BC172" s="3">
        <f ca="1">-MC!BC172</f>
        <v>0.49133702955347314</v>
      </c>
      <c r="BD172" s="3">
        <f ca="1">-MC!BD172</f>
        <v>0.13659848386322349</v>
      </c>
      <c r="BE172" s="3">
        <f ca="1">-MC!BE172</f>
        <v>6.6439833023101968E-2</v>
      </c>
    </row>
    <row r="173" spans="1:57" x14ac:dyDescent="0.2">
      <c r="A173" s="3">
        <f t="shared" si="44"/>
        <v>1.6100000000000012</v>
      </c>
      <c r="B173" s="3">
        <f t="shared" ca="1" si="51"/>
        <v>3.6682817289105003E-2</v>
      </c>
      <c r="C173" s="3">
        <f t="shared" ca="1" si="51"/>
        <v>3.5161995062540904E-2</v>
      </c>
      <c r="D173" s="3">
        <f t="shared" ca="1" si="51"/>
        <v>3.4167927229993934E-2</v>
      </c>
      <c r="E173" s="3">
        <f t="shared" ca="1" si="51"/>
        <v>3.346941651878059E-2</v>
      </c>
      <c r="F173" s="3">
        <f t="shared" ca="1" si="51"/>
        <v>3.2902250176170732E-2</v>
      </c>
      <c r="G173" s="3">
        <f t="shared" ca="1" si="51"/>
        <v>3.2444948430491477E-2</v>
      </c>
      <c r="H173" s="3">
        <f t="shared" ca="1" si="51"/>
        <v>3.2112175274815621E-2</v>
      </c>
      <c r="I173" s="3">
        <f t="shared" ca="1" si="51"/>
        <v>3.1913211337031684E-2</v>
      </c>
      <c r="J173" s="3">
        <f t="shared" ca="1" si="51"/>
        <v>3.1848675238128649E-2</v>
      </c>
      <c r="K173" s="3">
        <f t="shared" ca="1" si="51"/>
        <v>3.1912983953384058E-2</v>
      </c>
      <c r="L173" s="3">
        <f t="shared" ca="1" si="51"/>
        <v>3.2097139255255494E-2</v>
      </c>
      <c r="M173" s="3">
        <f t="shared" ca="1" si="51"/>
        <v>3.2391069176887131E-2</v>
      </c>
      <c r="N173" s="3">
        <f t="shared" ca="1" si="51"/>
        <v>3.2785070125902455E-2</v>
      </c>
      <c r="O173" s="3">
        <f t="shared" ca="1" si="51"/>
        <v>3.3270241919417722E-2</v>
      </c>
      <c r="P173" s="3">
        <f t="shared" ca="1" si="51"/>
        <v>3.3837966982859159E-2</v>
      </c>
      <c r="Q173" s="3">
        <f t="shared" ca="1" si="51"/>
        <v>3.4478919306435513E-2</v>
      </c>
      <c r="R173" s="3">
        <f t="shared" ref="R173:AG188" ca="1" si="55">R172+R$2*$B$7+(R$3*$BC173+R$4*$BD173+R$5*$BE173)*SQRT($B$7)+(S172-R172)/(S$11-R$11)*$B$7</f>
        <v>3.5182344607178485E-2</v>
      </c>
      <c r="S173" s="3">
        <f t="shared" ca="1" si="55"/>
        <v>3.5936084352514566E-2</v>
      </c>
      <c r="T173" s="3">
        <f t="shared" ca="1" si="55"/>
        <v>3.6727255913898624E-2</v>
      </c>
      <c r="U173" s="3">
        <f t="shared" ca="1" si="55"/>
        <v>3.7543221722655014E-2</v>
      </c>
      <c r="V173" s="3">
        <f t="shared" ca="1" si="55"/>
        <v>3.8372501758777197E-2</v>
      </c>
      <c r="W173" s="3">
        <f t="shared" ca="1" si="55"/>
        <v>3.9205335480616658E-2</v>
      </c>
      <c r="X173" s="3">
        <f t="shared" ca="1" si="55"/>
        <v>4.0033780589561793E-2</v>
      </c>
      <c r="Y173" s="3">
        <f t="shared" ca="1" si="55"/>
        <v>4.085137206440316E-2</v>
      </c>
      <c r="Z173" s="3">
        <f t="shared" ca="1" si="55"/>
        <v>4.1652565999150348E-2</v>
      </c>
      <c r="AA173" s="3">
        <f t="shared" ca="1" si="55"/>
        <v>4.2432321079738239E-2</v>
      </c>
      <c r="AB173" s="3">
        <f t="shared" ca="1" si="55"/>
        <v>4.3185857183891577E-2</v>
      </c>
      <c r="AC173" s="3">
        <f t="shared" ca="1" si="55"/>
        <v>4.3908432164024389E-2</v>
      </c>
      <c r="AD173" s="3">
        <f t="shared" ca="1" si="55"/>
        <v>4.4595158167002019E-2</v>
      </c>
      <c r="AE173" s="3">
        <f t="shared" ca="1" si="55"/>
        <v>4.5240834003024116E-2</v>
      </c>
      <c r="AF173" s="3">
        <f t="shared" ca="1" si="55"/>
        <v>4.5839725939621608E-2</v>
      </c>
      <c r="AG173" s="3">
        <f t="shared" ca="1" si="54"/>
        <v>4.6385326575858386E-2</v>
      </c>
      <c r="AH173" s="3">
        <f t="shared" ca="1" si="53"/>
        <v>4.6870209006180663E-2</v>
      </c>
      <c r="AI173" s="3">
        <f t="shared" ca="1" si="53"/>
        <v>4.728609640777838E-2</v>
      </c>
      <c r="AJ173" s="3">
        <f t="shared" ca="1" si="53"/>
        <v>4.7624132849111322E-2</v>
      </c>
      <c r="AK173" s="3">
        <f t="shared" ca="1" si="53"/>
        <v>4.7875163968017269E-2</v>
      </c>
      <c r="AL173" s="3">
        <f t="shared" ca="1" si="53"/>
        <v>4.8029843296527798E-2</v>
      </c>
      <c r="AM173" s="3">
        <f t="shared" ca="1" si="53"/>
        <v>4.80785768720726E-2</v>
      </c>
      <c r="AN173" s="3">
        <f t="shared" ca="1" si="53"/>
        <v>4.8011414859817858E-2</v>
      </c>
      <c r="AO173" s="3">
        <f t="shared" ca="1" si="53"/>
        <v>4.7817948426110694E-2</v>
      </c>
      <c r="AP173" s="3">
        <f t="shared" ca="1" si="53"/>
        <v>4.7487282762510949E-2</v>
      </c>
      <c r="AQ173" s="3">
        <f t="shared" ca="1" si="53"/>
        <v>4.7008146328967777E-2</v>
      </c>
      <c r="AR173" s="3">
        <f t="shared" ca="1" si="53"/>
        <v>4.6369126686231874E-2</v>
      </c>
      <c r="AS173" s="3">
        <f t="shared" ca="1" si="53"/>
        <v>4.5558994299105635E-2</v>
      </c>
      <c r="AT173" s="3">
        <f t="shared" ca="1" si="53"/>
        <v>4.456723167002357E-2</v>
      </c>
      <c r="AU173" s="3">
        <f t="shared" ca="1" si="53"/>
        <v>4.3385194709677236E-2</v>
      </c>
      <c r="AV173" s="3">
        <f t="shared" ca="1" si="52"/>
        <v>4.2008561874065223E-2</v>
      </c>
      <c r="AW173" s="3">
        <f t="shared" ca="1" si="52"/>
        <v>4.0441572974125733E-2</v>
      </c>
      <c r="AX173" s="3">
        <f t="shared" ca="1" si="52"/>
        <v>3.8702436479630488E-2</v>
      </c>
      <c r="AY173" s="3">
        <f t="shared" ca="1" si="52"/>
        <v>3.6826710755722608E-2</v>
      </c>
      <c r="AZ173" s="3">
        <f t="shared" ca="1" si="43"/>
        <v>3.486633362677613E-2</v>
      </c>
      <c r="BC173" s="3">
        <f ca="1">-MC!BC173</f>
        <v>-0.39780986413854258</v>
      </c>
      <c r="BD173" s="3">
        <f ca="1">-MC!BD173</f>
        <v>-0.41086927567397247</v>
      </c>
      <c r="BE173" s="3">
        <f ca="1">-MC!BE173</f>
        <v>-0.92407698925401327</v>
      </c>
    </row>
    <row r="174" spans="1:57" x14ac:dyDescent="0.2">
      <c r="A174" s="3">
        <f t="shared" si="44"/>
        <v>1.6200000000000012</v>
      </c>
      <c r="B174" s="3">
        <f t="shared" ref="B174:Q189" ca="1" si="56">B173+B$2*$B$7+(B$3*$BC174+B$4*$BD174+B$5*$BE174)*SQRT($B$7)+(C173-B173)/(C$11-B$11)*$B$7</f>
        <v>3.7357024899878605E-2</v>
      </c>
      <c r="C174" s="3">
        <f t="shared" ca="1" si="56"/>
        <v>3.5971898700703241E-2</v>
      </c>
      <c r="D174" s="3">
        <f t="shared" ca="1" si="56"/>
        <v>3.5093764606751239E-2</v>
      </c>
      <c r="E174" s="3">
        <f t="shared" ca="1" si="56"/>
        <v>3.4493398927580257E-2</v>
      </c>
      <c r="F174" s="3">
        <f t="shared" ca="1" si="56"/>
        <v>3.4010074633860771E-2</v>
      </c>
      <c r="G174" s="3">
        <f t="shared" ca="1" si="56"/>
        <v>3.3623663566805302E-2</v>
      </c>
      <c r="H174" s="3">
        <f t="shared" ca="1" si="56"/>
        <v>3.334934891523849E-2</v>
      </c>
      <c r="I174" s="3">
        <f t="shared" ca="1" si="56"/>
        <v>3.3196863459100889E-2</v>
      </c>
      <c r="J174" s="3">
        <f t="shared" ca="1" si="56"/>
        <v>3.316732606571092E-2</v>
      </c>
      <c r="K174" s="3">
        <f t="shared" ca="1" si="56"/>
        <v>3.3255708886990039E-2</v>
      </c>
      <c r="L174" s="3">
        <f t="shared" ca="1" si="56"/>
        <v>3.345361517588772E-2</v>
      </c>
      <c r="M174" s="3">
        <f t="shared" ca="1" si="56"/>
        <v>3.3751602996967077E-2</v>
      </c>
      <c r="N174" s="3">
        <f t="shared" ca="1" si="56"/>
        <v>3.4140607395882039E-2</v>
      </c>
      <c r="O174" s="3">
        <f t="shared" ca="1" si="56"/>
        <v>3.4612356480347536E-2</v>
      </c>
      <c r="P174" s="3">
        <f t="shared" ca="1" si="56"/>
        <v>3.5158841344445448E-2</v>
      </c>
      <c r="Q174" s="3">
        <f t="shared" ca="1" si="56"/>
        <v>3.5771330549433308E-2</v>
      </c>
      <c r="R174" s="3">
        <f t="shared" ca="1" si="55"/>
        <v>3.6439665235363496E-2</v>
      </c>
      <c r="S174" s="3">
        <f t="shared" ca="1" si="55"/>
        <v>3.7152296313962066E-2</v>
      </c>
      <c r="T174" s="3">
        <f t="shared" ca="1" si="55"/>
        <v>3.7896970425603985E-2</v>
      </c>
      <c r="U174" s="3">
        <f t="shared" ca="1" si="55"/>
        <v>3.8661697963936939E-2</v>
      </c>
      <c r="V174" s="3">
        <f t="shared" ca="1" si="55"/>
        <v>3.9435658536682454E-2</v>
      </c>
      <c r="W174" s="3">
        <f t="shared" ca="1" si="55"/>
        <v>4.0209753598502762E-2</v>
      </c>
      <c r="X174" s="3">
        <f t="shared" ca="1" si="55"/>
        <v>4.0976696373080192E-2</v>
      </c>
      <c r="Y174" s="3">
        <f t="shared" ca="1" si="55"/>
        <v>4.1730666523321081E-2</v>
      </c>
      <c r="Z174" s="3">
        <f t="shared" ca="1" si="55"/>
        <v>4.2466756671717079E-2</v>
      </c>
      <c r="AA174" s="3">
        <f t="shared" ca="1" si="55"/>
        <v>4.318055734151257E-2</v>
      </c>
      <c r="AB174" s="3">
        <f t="shared" ca="1" si="55"/>
        <v>4.3867915836693284E-2</v>
      </c>
      <c r="AC174" s="3">
        <f t="shared" ca="1" si="55"/>
        <v>4.452471372878615E-2</v>
      </c>
      <c r="AD174" s="3">
        <f t="shared" ca="1" si="55"/>
        <v>4.5146683409700669E-2</v>
      </c>
      <c r="AE174" s="3">
        <f t="shared" ca="1" si="55"/>
        <v>4.5729239342379373E-2</v>
      </c>
      <c r="AF174" s="3">
        <f t="shared" ca="1" si="55"/>
        <v>4.6267258333066261E-2</v>
      </c>
      <c r="AG174" s="3">
        <f t="shared" ca="1" si="54"/>
        <v>4.6754840233605439E-2</v>
      </c>
      <c r="AH174" s="3">
        <f t="shared" ca="1" si="53"/>
        <v>4.7185166343935443E-2</v>
      </c>
      <c r="AI174" s="3">
        <f t="shared" ca="1" si="53"/>
        <v>4.755057296415352E-2</v>
      </c>
      <c r="AJ174" s="3">
        <f t="shared" ca="1" si="53"/>
        <v>4.7842822353052303E-2</v>
      </c>
      <c r="AK174" s="3">
        <f t="shared" ca="1" si="53"/>
        <v>4.8053379886354282E-2</v>
      </c>
      <c r="AL174" s="3">
        <f t="shared" ca="1" si="53"/>
        <v>4.8173517131255152E-2</v>
      </c>
      <c r="AM174" s="3">
        <f t="shared" ca="1" si="53"/>
        <v>4.8194255400892422E-2</v>
      </c>
      <c r="AN174" s="3">
        <f t="shared" ca="1" si="53"/>
        <v>4.8106257506023514E-2</v>
      </c>
      <c r="AO174" s="3">
        <f t="shared" ca="1" si="53"/>
        <v>4.7899726199309767E-2</v>
      </c>
      <c r="AP174" s="3">
        <f t="shared" ca="1" si="53"/>
        <v>4.7564379997303376E-2</v>
      </c>
      <c r="AQ174" s="3">
        <f t="shared" ca="1" si="53"/>
        <v>4.7089565056959569E-2</v>
      </c>
      <c r="AR174" s="3">
        <f t="shared" ca="1" si="53"/>
        <v>4.6464492899229388E-2</v>
      </c>
      <c r="AS174" s="3">
        <f t="shared" ca="1" si="53"/>
        <v>4.5678568483127235E-2</v>
      </c>
      <c r="AT174" s="3">
        <f t="shared" ca="1" si="53"/>
        <v>4.4721932182944277E-2</v>
      </c>
      <c r="AU174" s="3">
        <f t="shared" ca="1" si="53"/>
        <v>4.3586647150009469E-2</v>
      </c>
      <c r="AV174" s="3">
        <f t="shared" ca="1" si="52"/>
        <v>4.2269184518148449E-2</v>
      </c>
      <c r="AW174" s="3">
        <f t="shared" ca="1" si="52"/>
        <v>4.0774685899542563E-2</v>
      </c>
      <c r="AX174" s="3">
        <f t="shared" ca="1" si="52"/>
        <v>3.912233052723494E-2</v>
      </c>
      <c r="AY174" s="3">
        <f t="shared" ca="1" si="52"/>
        <v>3.7348629864026442E-2</v>
      </c>
      <c r="AZ174" s="3">
        <f t="shared" ca="1" si="43"/>
        <v>3.5506803711384892E-2</v>
      </c>
      <c r="BC174" s="3">
        <f ca="1">-MC!BC174</f>
        <v>1.1094388706012692</v>
      </c>
      <c r="BD174" s="3">
        <f ca="1">-MC!BD174</f>
        <v>-1.3916671524865407</v>
      </c>
      <c r="BE174" s="3">
        <f ca="1">-MC!BE174</f>
        <v>1.0604189437561446</v>
      </c>
    </row>
    <row r="175" spans="1:57" x14ac:dyDescent="0.2">
      <c r="A175" s="3">
        <f t="shared" si="44"/>
        <v>1.6300000000000012</v>
      </c>
      <c r="B175" s="3">
        <f t="shared" ca="1" si="56"/>
        <v>3.7061844573545298E-2</v>
      </c>
      <c r="C175" s="3">
        <f t="shared" ca="1" si="56"/>
        <v>3.5804282715120241E-2</v>
      </c>
      <c r="D175" s="3">
        <f t="shared" ca="1" si="56"/>
        <v>3.5034861461611458E-2</v>
      </c>
      <c r="E175" s="3">
        <f t="shared" ca="1" si="56"/>
        <v>3.4526325891787051E-2</v>
      </c>
      <c r="F175" s="3">
        <f t="shared" ca="1" si="56"/>
        <v>3.4121356961653887E-2</v>
      </c>
      <c r="G175" s="3">
        <f t="shared" ca="1" si="56"/>
        <v>3.3801126421113339E-2</v>
      </c>
      <c r="H175" s="3">
        <f t="shared" ca="1" si="56"/>
        <v>3.3581300258013973E-2</v>
      </c>
      <c r="I175" s="3">
        <f t="shared" ca="1" si="56"/>
        <v>3.3472029310380028E-2</v>
      </c>
      <c r="J175" s="3">
        <f t="shared" ca="1" si="56"/>
        <v>3.3474898734611722E-2</v>
      </c>
      <c r="K175" s="3">
        <f t="shared" ca="1" si="56"/>
        <v>3.3585401729497519E-2</v>
      </c>
      <c r="L175" s="3">
        <f t="shared" ca="1" si="56"/>
        <v>3.3795708543643374E-2</v>
      </c>
      <c r="M175" s="3">
        <f t="shared" ca="1" si="56"/>
        <v>3.4096972389309706E-2</v>
      </c>
      <c r="N175" s="3">
        <f t="shared" ca="1" si="56"/>
        <v>3.4480731687378322E-2</v>
      </c>
      <c r="O175" s="3">
        <f t="shared" ca="1" si="56"/>
        <v>3.4939307387870072E-2</v>
      </c>
      <c r="P175" s="3">
        <f t="shared" ca="1" si="56"/>
        <v>3.5465263915716437E-2</v>
      </c>
      <c r="Q175" s="3">
        <f t="shared" ca="1" si="56"/>
        <v>3.6050429364409262E-2</v>
      </c>
      <c r="R175" s="3">
        <f t="shared" ca="1" si="55"/>
        <v>3.6685205521593302E-2</v>
      </c>
      <c r="S175" s="3">
        <f t="shared" ca="1" si="55"/>
        <v>3.7358618083932649E-2</v>
      </c>
      <c r="T175" s="3">
        <f t="shared" ca="1" si="55"/>
        <v>3.805900827873656E-2</v>
      </c>
      <c r="U175" s="3">
        <f t="shared" ca="1" si="55"/>
        <v>3.8774999639430208E-2</v>
      </c>
      <c r="V175" s="3">
        <f t="shared" ca="1" si="55"/>
        <v>3.9496396392980956E-2</v>
      </c>
      <c r="W175" s="3">
        <f t="shared" ca="1" si="55"/>
        <v>4.021472680502753E-2</v>
      </c>
      <c r="X175" s="3">
        <f t="shared" ca="1" si="55"/>
        <v>4.0923324348928723E-2</v>
      </c>
      <c r="Y175" s="3">
        <f t="shared" ca="1" si="55"/>
        <v>4.1616978152740076E-2</v>
      </c>
      <c r="Z175" s="3">
        <f t="shared" ca="1" si="55"/>
        <v>4.2291382217757946E-2</v>
      </c>
      <c r="AA175" s="3">
        <f t="shared" ca="1" si="55"/>
        <v>4.2942723760461328E-2</v>
      </c>
      <c r="AB175" s="3">
        <f t="shared" ca="1" si="55"/>
        <v>4.3567442381100087E-2</v>
      </c>
      <c r="AC175" s="3">
        <f t="shared" ca="1" si="55"/>
        <v>4.4162008244978755E-2</v>
      </c>
      <c r="AD175" s="3">
        <f t="shared" ca="1" si="55"/>
        <v>4.4722738841351077E-2</v>
      </c>
      <c r="AE175" s="3">
        <f t="shared" ca="1" si="55"/>
        <v>4.5245629127767951E-2</v>
      </c>
      <c r="AF175" s="3">
        <f t="shared" ca="1" si="55"/>
        <v>4.5726131327613904E-2</v>
      </c>
      <c r="AG175" s="3">
        <f t="shared" ca="1" si="54"/>
        <v>4.6158917508713579E-2</v>
      </c>
      <c r="AH175" s="3">
        <f t="shared" ca="1" si="53"/>
        <v>4.653774221899222E-2</v>
      </c>
      <c r="AI175" s="3">
        <f t="shared" ca="1" si="53"/>
        <v>4.6855519926948995E-2</v>
      </c>
      <c r="AJ175" s="3">
        <f t="shared" ca="1" si="53"/>
        <v>4.710459605680653E-2</v>
      </c>
      <c r="AK175" s="3">
        <f t="shared" ca="1" si="53"/>
        <v>4.7277020632263682E-2</v>
      </c>
      <c r="AL175" s="3">
        <f t="shared" ca="1" si="53"/>
        <v>4.7364648144637249E-2</v>
      </c>
      <c r="AM175" s="3">
        <f t="shared" ca="1" si="53"/>
        <v>4.7359080074316315E-2</v>
      </c>
      <c r="AN175" s="3">
        <f t="shared" ca="1" si="53"/>
        <v>4.7251556800610099E-2</v>
      </c>
      <c r="AO175" s="3">
        <f t="shared" ca="1" si="53"/>
        <v>4.7032857641413808E-2</v>
      </c>
      <c r="AP175" s="3">
        <f t="shared" ca="1" si="53"/>
        <v>4.6693279469858358E-2</v>
      </c>
      <c r="AQ175" s="3">
        <f t="shared" ca="1" si="53"/>
        <v>4.6222751209315044E-2</v>
      </c>
      <c r="AR175" s="3">
        <f t="shared" ca="1" si="53"/>
        <v>4.5611073495761573E-2</v>
      </c>
      <c r="AS175" s="3">
        <f t="shared" ca="1" si="53"/>
        <v>4.4848251194123327E-2</v>
      </c>
      <c r="AT175" s="3">
        <f t="shared" ca="1" si="53"/>
        <v>4.3925048482069858E-2</v>
      </c>
      <c r="AU175" s="3">
        <f t="shared" ca="1" si="53"/>
        <v>4.28342024044574E-2</v>
      </c>
      <c r="AV175" s="3">
        <f t="shared" ca="1" si="52"/>
        <v>4.1572943899553058E-2</v>
      </c>
      <c r="AW175" s="3">
        <f t="shared" ca="1" si="52"/>
        <v>4.014728270416798E-2</v>
      </c>
      <c r="AX175" s="3">
        <f t="shared" ca="1" si="52"/>
        <v>3.8577333405450519E-2</v>
      </c>
      <c r="AY175" s="3">
        <f t="shared" ca="1" si="52"/>
        <v>3.6900532085594108E-2</v>
      </c>
      <c r="AZ175" s="3">
        <f t="shared" ca="1" si="43"/>
        <v>3.5170989309452436E-2</v>
      </c>
      <c r="BC175" s="3">
        <f ca="1">-MC!BC175</f>
        <v>-0.41723472759018154</v>
      </c>
      <c r="BD175" s="3">
        <f ca="1">-MC!BD175</f>
        <v>-1.3236172092935314</v>
      </c>
      <c r="BE175" s="3">
        <f ca="1">-MC!BE175</f>
        <v>0.98916272626883384</v>
      </c>
    </row>
    <row r="176" spans="1:57" x14ac:dyDescent="0.2">
      <c r="A176" s="3">
        <f t="shared" si="44"/>
        <v>1.6400000000000012</v>
      </c>
      <c r="B176" s="3">
        <f t="shared" ca="1" si="56"/>
        <v>3.4282688161217156E-2</v>
      </c>
      <c r="C176" s="3">
        <f t="shared" ca="1" si="56"/>
        <v>3.3231345255253134E-2</v>
      </c>
      <c r="D176" s="3">
        <f t="shared" ca="1" si="56"/>
        <v>3.2643598241753211E-2</v>
      </c>
      <c r="E176" s="3">
        <f t="shared" ca="1" si="56"/>
        <v>3.229437158355096E-2</v>
      </c>
      <c r="F176" s="3">
        <f t="shared" ca="1" si="56"/>
        <v>3.2029893890989196E-2</v>
      </c>
      <c r="G176" s="3">
        <f t="shared" ca="1" si="56"/>
        <v>3.183280231099736E-2</v>
      </c>
      <c r="H176" s="3">
        <f t="shared" ca="1" si="56"/>
        <v>3.171942616616167E-2</v>
      </c>
      <c r="I176" s="3">
        <f t="shared" ca="1" si="56"/>
        <v>3.1700517147742517E-2</v>
      </c>
      <c r="J176" s="3">
        <f t="shared" ca="1" si="56"/>
        <v>3.1778309626910153E-2</v>
      </c>
      <c r="K176" s="3">
        <f t="shared" ca="1" si="56"/>
        <v>3.1949000598828332E-2</v>
      </c>
      <c r="L176" s="3">
        <f t="shared" ca="1" si="56"/>
        <v>3.2205509701332846E-2</v>
      </c>
      <c r="M176" s="3">
        <f t="shared" ca="1" si="56"/>
        <v>3.2539767289464526E-2</v>
      </c>
      <c r="N176" s="3">
        <f t="shared" ca="1" si="56"/>
        <v>3.2944096779207156E-2</v>
      </c>
      <c r="O176" s="3">
        <f t="shared" ca="1" si="56"/>
        <v>3.341159340319088E-2</v>
      </c>
      <c r="P176" s="3">
        <f t="shared" ca="1" si="56"/>
        <v>3.3935576471756997E-2</v>
      </c>
      <c r="Q176" s="3">
        <f t="shared" ca="1" si="56"/>
        <v>3.4508615463471337E-2</v>
      </c>
      <c r="R176" s="3">
        <f t="shared" ca="1" si="55"/>
        <v>3.5121854926850465E-2</v>
      </c>
      <c r="S176" s="3">
        <f t="shared" ca="1" si="55"/>
        <v>3.576507757006895E-2</v>
      </c>
      <c r="T176" s="3">
        <f t="shared" ca="1" si="55"/>
        <v>3.6427401408959718E-2</v>
      </c>
      <c r="U176" s="3">
        <f t="shared" ca="1" si="55"/>
        <v>3.7098245176847323E-2</v>
      </c>
      <c r="V176" s="3">
        <f t="shared" ca="1" si="55"/>
        <v>3.7768219594312084E-2</v>
      </c>
      <c r="W176" s="3">
        <f t="shared" ca="1" si="55"/>
        <v>3.8429661437275733E-2</v>
      </c>
      <c r="X176" s="3">
        <f t="shared" ca="1" si="55"/>
        <v>3.907670604361551E-2</v>
      </c>
      <c r="Y176" s="3">
        <f t="shared" ca="1" si="55"/>
        <v>3.9704933675341773E-2</v>
      </c>
      <c r="Z176" s="3">
        <f t="shared" ca="1" si="55"/>
        <v>4.0310821449376713E-2</v>
      </c>
      <c r="AA176" s="3">
        <f t="shared" ca="1" si="55"/>
        <v>4.0891335018027039E-2</v>
      </c>
      <c r="AB176" s="3">
        <f t="shared" ca="1" si="55"/>
        <v>4.1443688034289543E-2</v>
      </c>
      <c r="AC176" s="3">
        <f t="shared" ca="1" si="55"/>
        <v>4.1965121017850195E-2</v>
      </c>
      <c r="AD176" s="3">
        <f t="shared" ca="1" si="55"/>
        <v>4.2452718293784796E-2</v>
      </c>
      <c r="AE176" s="3">
        <f t="shared" ca="1" si="55"/>
        <v>4.2903237043235766E-2</v>
      </c>
      <c r="AF176" s="3">
        <f t="shared" ca="1" si="55"/>
        <v>4.3312886673237461E-2</v>
      </c>
      <c r="AG176" s="3">
        <f t="shared" ca="1" si="54"/>
        <v>4.3677093318767728E-2</v>
      </c>
      <c r="AH176" s="3">
        <f t="shared" ca="1" si="53"/>
        <v>4.3990366704679325E-2</v>
      </c>
      <c r="AI176" s="3">
        <f t="shared" ca="1" si="53"/>
        <v>4.4246381398346427E-2</v>
      </c>
      <c r="AJ176" s="3">
        <f t="shared" ca="1" si="53"/>
        <v>4.4438247849605074E-2</v>
      </c>
      <c r="AK176" s="3">
        <f t="shared" ca="1" si="53"/>
        <v>4.4558782526185926E-2</v>
      </c>
      <c r="AL176" s="3">
        <f t="shared" ca="1" si="53"/>
        <v>4.4600604618922006E-2</v>
      </c>
      <c r="AM176" s="3">
        <f t="shared" ca="1" si="53"/>
        <v>4.4556077554012488E-2</v>
      </c>
      <c r="AN176" s="3">
        <f t="shared" ca="1" si="53"/>
        <v>4.4417201089784544E-2</v>
      </c>
      <c r="AO176" s="3">
        <f t="shared" ca="1" si="53"/>
        <v>4.4175512975726673E-2</v>
      </c>
      <c r="AP176" s="3">
        <f t="shared" ca="1" si="53"/>
        <v>4.3822070360277764E-2</v>
      </c>
      <c r="AQ176" s="3">
        <f t="shared" ca="1" si="53"/>
        <v>4.3347566890729911E-2</v>
      </c>
      <c r="AR176" s="3">
        <f t="shared" ca="1" si="53"/>
        <v>4.2742574364437687E-2</v>
      </c>
      <c r="AS176" s="3">
        <f t="shared" ca="1" si="53"/>
        <v>4.1997879860719331E-2</v>
      </c>
      <c r="AT176" s="3">
        <f t="shared" ca="1" si="53"/>
        <v>4.1105054192958262E-2</v>
      </c>
      <c r="AU176" s="3">
        <f t="shared" ca="1" si="53"/>
        <v>4.00576918482888E-2</v>
      </c>
      <c r="AV176" s="3">
        <f t="shared" ca="1" si="52"/>
        <v>3.8853967566355792E-2</v>
      </c>
      <c r="AW176" s="3">
        <f t="shared" ca="1" si="52"/>
        <v>3.7500942383722216E-2</v>
      </c>
      <c r="AX176" s="3">
        <f t="shared" ca="1" si="52"/>
        <v>3.6019847857479914E-2</v>
      </c>
      <c r="AY176" s="3">
        <f t="shared" ca="1" si="52"/>
        <v>3.4449225842627273E-2</v>
      </c>
      <c r="AZ176" s="3">
        <f t="shared" ca="1" si="43"/>
        <v>3.2843934002005692E-2</v>
      </c>
      <c r="BC176" s="3">
        <f ca="1">-MC!BC176</f>
        <v>-3.440680666832673</v>
      </c>
      <c r="BD176" s="3">
        <f ca="1">-MC!BD176</f>
        <v>-1.1306520308936916</v>
      </c>
      <c r="BE176" s="3">
        <f ca="1">-MC!BE176</f>
        <v>1.986126547612824</v>
      </c>
    </row>
    <row r="177" spans="1:57" x14ac:dyDescent="0.2">
      <c r="A177" s="3">
        <f t="shared" si="44"/>
        <v>1.6500000000000012</v>
      </c>
      <c r="B177" s="3">
        <f t="shared" ca="1" si="56"/>
        <v>3.4960161427867384E-2</v>
      </c>
      <c r="C177" s="3">
        <f t="shared" ca="1" si="56"/>
        <v>3.3801269363496943E-2</v>
      </c>
      <c r="D177" s="3">
        <f t="shared" ca="1" si="56"/>
        <v>3.3108644402231387E-2</v>
      </c>
      <c r="E177" s="3">
        <f t="shared" ca="1" si="56"/>
        <v>3.2658449472470402E-2</v>
      </c>
      <c r="F177" s="3">
        <f t="shared" ca="1" si="56"/>
        <v>3.2299450909841848E-2</v>
      </c>
      <c r="G177" s="3">
        <f t="shared" ca="1" si="56"/>
        <v>3.2014766933152645E-2</v>
      </c>
      <c r="H177" s="3">
        <f t="shared" ca="1" si="56"/>
        <v>3.1820420666191868E-2</v>
      </c>
      <c r="I177" s="3">
        <f t="shared" ca="1" si="56"/>
        <v>3.1726797336781978E-2</v>
      </c>
      <c r="J177" s="3">
        <f t="shared" ca="1" si="56"/>
        <v>3.1735813338590602E-2</v>
      </c>
      <c r="K177" s="3">
        <f t="shared" ca="1" si="56"/>
        <v>3.1843402091109099E-2</v>
      </c>
      <c r="L177" s="3">
        <f t="shared" ca="1" si="56"/>
        <v>3.2042264892569366E-2</v>
      </c>
      <c r="M177" s="3">
        <f t="shared" ca="1" si="56"/>
        <v>3.2324141113934286E-2</v>
      </c>
      <c r="N177" s="3">
        <f t="shared" ca="1" si="56"/>
        <v>3.2681170668135022E-2</v>
      </c>
      <c r="O177" s="3">
        <f t="shared" ca="1" si="56"/>
        <v>3.3106254398562247E-2</v>
      </c>
      <c r="P177" s="3">
        <f t="shared" ca="1" si="56"/>
        <v>3.3592497947055606E-2</v>
      </c>
      <c r="Q177" s="3">
        <f t="shared" ca="1" si="56"/>
        <v>3.4132243920866105E-2</v>
      </c>
      <c r="R177" s="3">
        <f t="shared" ca="1" si="55"/>
        <v>3.4716411630490121E-2</v>
      </c>
      <c r="S177" s="3">
        <f t="shared" ca="1" si="55"/>
        <v>3.5334572907248202E-2</v>
      </c>
      <c r="T177" s="3">
        <f t="shared" ca="1" si="55"/>
        <v>3.5975654639819693E-2</v>
      </c>
      <c r="U177" s="3">
        <f t="shared" ca="1" si="55"/>
        <v>3.6628902703398025E-2</v>
      </c>
      <c r="V177" s="3">
        <f t="shared" ca="1" si="55"/>
        <v>3.7284766068605132E-2</v>
      </c>
      <c r="W177" s="3">
        <f t="shared" ca="1" si="55"/>
        <v>3.7935421604825673E-2</v>
      </c>
      <c r="X177" s="3">
        <f t="shared" ca="1" si="55"/>
        <v>3.8574838015939319E-2</v>
      </c>
      <c r="Y177" s="3">
        <f t="shared" ca="1" si="55"/>
        <v>3.9198418253639886E-2</v>
      </c>
      <c r="Z177" s="3">
        <f t="shared" ca="1" si="55"/>
        <v>3.9802454172974677E-2</v>
      </c>
      <c r="AA177" s="3">
        <f t="shared" ca="1" si="55"/>
        <v>4.0383721490511726E-2</v>
      </c>
      <c r="AB177" s="3">
        <f t="shared" ca="1" si="55"/>
        <v>4.0939239554122688E-2</v>
      </c>
      <c r="AC177" s="3">
        <f t="shared" ca="1" si="55"/>
        <v>4.1466050883599018E-2</v>
      </c>
      <c r="AD177" s="3">
        <f t="shared" ca="1" si="55"/>
        <v>4.1961038263689195E-2</v>
      </c>
      <c r="AE177" s="3">
        <f t="shared" ca="1" si="55"/>
        <v>4.2420752714423561E-2</v>
      </c>
      <c r="AF177" s="3">
        <f t="shared" ca="1" si="55"/>
        <v>4.2841192480251603E-2</v>
      </c>
      <c r="AG177" s="3">
        <f t="shared" ca="1" si="54"/>
        <v>4.3217569501595096E-2</v>
      </c>
      <c r="AH177" s="3">
        <f t="shared" ca="1" si="53"/>
        <v>4.3544180494768499E-2</v>
      </c>
      <c r="AI177" s="3">
        <f t="shared" ca="1" si="53"/>
        <v>4.3814491940650999E-2</v>
      </c>
      <c r="AJ177" s="3">
        <f t="shared" ca="1" si="53"/>
        <v>4.4021411059155649E-2</v>
      </c>
      <c r="AK177" s="3">
        <f t="shared" ca="1" si="53"/>
        <v>4.4157552443249835E-2</v>
      </c>
      <c r="AL177" s="3">
        <f t="shared" ca="1" si="53"/>
        <v>4.4215331644303919E-2</v>
      </c>
      <c r="AM177" s="3">
        <f t="shared" ca="1" si="53"/>
        <v>4.4186905699086558E-2</v>
      </c>
      <c r="AN177" s="3">
        <f t="shared" ca="1" si="53"/>
        <v>4.4064065442089614E-2</v>
      </c>
      <c r="AO177" s="3">
        <f t="shared" ca="1" si="53"/>
        <v>4.383813880736441E-2</v>
      </c>
      <c r="AP177" s="3">
        <f t="shared" ca="1" si="53"/>
        <v>4.3499975023725303E-2</v>
      </c>
      <c r="AQ177" s="3">
        <f t="shared" ca="1" si="53"/>
        <v>4.304006430722955E-2</v>
      </c>
      <c r="AR177" s="3">
        <f t="shared" ca="1" si="53"/>
        <v>4.244878155376413E-2</v>
      </c>
      <c r="AS177" s="3">
        <f t="shared" ca="1" si="53"/>
        <v>4.1716728261561802E-2</v>
      </c>
      <c r="AT177" s="3">
        <f t="shared" ca="1" si="53"/>
        <v>4.0835314611946373E-2</v>
      </c>
      <c r="AU177" s="3">
        <f t="shared" ca="1" si="53"/>
        <v>3.9798025977607461E-2</v>
      </c>
      <c r="AV177" s="3">
        <f t="shared" ca="1" si="52"/>
        <v>3.8603014765630397E-2</v>
      </c>
      <c r="AW177" s="3">
        <f t="shared" ca="1" si="52"/>
        <v>3.7257426341829041E-2</v>
      </c>
      <c r="AX177" s="3">
        <f t="shared" ca="1" si="52"/>
        <v>3.5782640725391203E-2</v>
      </c>
      <c r="AY177" s="3">
        <f t="shared" ca="1" si="52"/>
        <v>3.4217330086719101E-2</v>
      </c>
      <c r="AZ177" s="3">
        <f t="shared" ca="1" si="43"/>
        <v>3.2615754528167E-2</v>
      </c>
      <c r="BC177" s="3">
        <f ca="1">-MC!BC177</f>
        <v>-0.44563335322441056</v>
      </c>
      <c r="BD177" s="3">
        <f ca="1">-MC!BD177</f>
        <v>-0.64853867313558577</v>
      </c>
      <c r="BE177" s="3">
        <f ca="1">-MC!BE177</f>
        <v>-1.5880196655618359</v>
      </c>
    </row>
    <row r="178" spans="1:57" x14ac:dyDescent="0.2">
      <c r="A178" s="3">
        <f t="shared" si="44"/>
        <v>1.6600000000000013</v>
      </c>
      <c r="B178" s="3">
        <f t="shared" ca="1" si="56"/>
        <v>3.5893124185073552E-2</v>
      </c>
      <c r="C178" s="3">
        <f t="shared" ca="1" si="56"/>
        <v>3.4743877248982119E-2</v>
      </c>
      <c r="D178" s="3">
        <f t="shared" ca="1" si="56"/>
        <v>3.4055450834485829E-2</v>
      </c>
      <c r="E178" s="3">
        <f t="shared" ca="1" si="56"/>
        <v>3.3605522118051991E-2</v>
      </c>
      <c r="F178" s="3">
        <f t="shared" ca="1" si="56"/>
        <v>3.3245603824832479E-2</v>
      </c>
      <c r="G178" s="3">
        <f t="shared" ca="1" si="56"/>
        <v>3.2959529297405317E-2</v>
      </c>
      <c r="H178" s="3">
        <f t="shared" ca="1" si="56"/>
        <v>3.2763264052776735E-2</v>
      </c>
      <c r="I178" s="3">
        <f t="shared" ca="1" si="56"/>
        <v>3.2667077622357092E-2</v>
      </c>
      <c r="J178" s="3">
        <f t="shared" ca="1" si="56"/>
        <v>3.2672819307655115E-2</v>
      </c>
      <c r="K178" s="3">
        <f t="shared" ca="1" si="56"/>
        <v>3.2776409654518265E-2</v>
      </c>
      <c r="L178" s="3">
        <f t="shared" ca="1" si="56"/>
        <v>3.2970581965992167E-2</v>
      </c>
      <c r="M178" s="3">
        <f t="shared" ca="1" si="56"/>
        <v>3.3247134575889403E-2</v>
      </c>
      <c r="N178" s="3">
        <f t="shared" ca="1" si="56"/>
        <v>3.3598273473671864E-2</v>
      </c>
      <c r="O178" s="3">
        <f t="shared" ca="1" si="56"/>
        <v>3.4016954525212653E-2</v>
      </c>
      <c r="P178" s="3">
        <f t="shared" ca="1" si="56"/>
        <v>3.4496319237100614E-2</v>
      </c>
      <c r="Q178" s="3">
        <f t="shared" ca="1" si="56"/>
        <v>3.5028733175244922E-2</v>
      </c>
      <c r="R178" s="3">
        <f t="shared" ca="1" si="55"/>
        <v>3.5605140496652234E-2</v>
      </c>
      <c r="S178" s="3">
        <f t="shared" ca="1" si="55"/>
        <v>3.6215152348090189E-2</v>
      </c>
      <c r="T178" s="3">
        <f t="shared" ca="1" si="55"/>
        <v>3.684775465377213E-2</v>
      </c>
      <c r="U178" s="3">
        <f t="shared" ca="1" si="55"/>
        <v>3.749227045023093E-2</v>
      </c>
      <c r="V178" s="3">
        <f t="shared" ca="1" si="55"/>
        <v>3.8139236792305672E-2</v>
      </c>
      <c r="W178" s="3">
        <f t="shared" ca="1" si="55"/>
        <v>3.8780920305601888E-2</v>
      </c>
      <c r="X178" s="3">
        <f t="shared" ca="1" si="55"/>
        <v>3.9411372643782382E-2</v>
      </c>
      <c r="Y178" s="3">
        <f t="shared" ca="1" si="55"/>
        <v>4.0026069086500402E-2</v>
      </c>
      <c r="Z178" s="3">
        <f t="shared" ca="1" si="55"/>
        <v>4.0621365930758185E-2</v>
      </c>
      <c r="AA178" s="3">
        <f t="shared" ca="1" si="55"/>
        <v>4.1194098667304516E-2</v>
      </c>
      <c r="AB178" s="3">
        <f t="shared" ca="1" si="55"/>
        <v>4.1741342062297598E-2</v>
      </c>
      <c r="AC178" s="3">
        <f t="shared" ca="1" si="55"/>
        <v>4.2260190362132875E-2</v>
      </c>
      <c r="AD178" s="3">
        <f t="shared" ca="1" si="55"/>
        <v>4.2747574516122898E-2</v>
      </c>
      <c r="AE178" s="3">
        <f t="shared" ca="1" si="55"/>
        <v>4.3200089080463626E-2</v>
      </c>
      <c r="AF178" s="3">
        <f t="shared" ca="1" si="55"/>
        <v>4.3613770873687341E-2</v>
      </c>
      <c r="AG178" s="3">
        <f t="shared" ca="1" si="54"/>
        <v>4.3983867462687239E-2</v>
      </c>
      <c r="AH178" s="3">
        <f t="shared" ca="1" si="53"/>
        <v>4.4304712450987445E-2</v>
      </c>
      <c r="AI178" s="3">
        <f t="shared" ca="1" si="53"/>
        <v>4.4569814127410741E-2</v>
      </c>
      <c r="AJ178" s="3">
        <f t="shared" ca="1" si="53"/>
        <v>4.4772126306357497E-2</v>
      </c>
      <c r="AK178" s="3">
        <f t="shared" ca="1" si="53"/>
        <v>4.4904311468044952E-2</v>
      </c>
      <c r="AL178" s="3">
        <f t="shared" ca="1" si="53"/>
        <v>4.4958831266688565E-2</v>
      </c>
      <c r="AM178" s="3">
        <f t="shared" ca="1" si="53"/>
        <v>4.4927886096245519E-2</v>
      </c>
      <c r="AN178" s="3">
        <f t="shared" ca="1" si="53"/>
        <v>4.4803307646847437E-2</v>
      </c>
      <c r="AO178" s="3">
        <f t="shared" ca="1" si="53"/>
        <v>4.4576463872331828E-2</v>
      </c>
      <c r="AP178" s="3">
        <f t="shared" ca="1" si="53"/>
        <v>4.423824596896344E-2</v>
      </c>
      <c r="AQ178" s="3">
        <f t="shared" ca="1" si="53"/>
        <v>4.3779190649467149E-2</v>
      </c>
      <c r="AR178" s="3">
        <f t="shared" ca="1" si="53"/>
        <v>4.3189725931977119E-2</v>
      </c>
      <c r="AS178" s="3">
        <f t="shared" ca="1" si="53"/>
        <v>4.2460518029928243E-2</v>
      </c>
      <c r="AT178" s="3">
        <f t="shared" ca="1" si="53"/>
        <v>4.1583067320244152E-2</v>
      </c>
      <c r="AU178" s="3">
        <f t="shared" ca="1" si="53"/>
        <v>4.0551001594114573E-2</v>
      </c>
      <c r="AV178" s="3">
        <f t="shared" ca="1" si="52"/>
        <v>3.9362702856608645E-2</v>
      </c>
      <c r="AW178" s="3">
        <f t="shared" ca="1" si="52"/>
        <v>3.8025651882755147E-2</v>
      </c>
      <c r="AX178" s="3">
        <f t="shared" ca="1" si="52"/>
        <v>3.6561626588211125E-2</v>
      </c>
      <c r="AY178" s="3">
        <f t="shared" ca="1" si="52"/>
        <v>3.5009664698571911E-2</v>
      </c>
      <c r="AZ178" s="3">
        <f t="shared" ca="1" si="43"/>
        <v>3.3423722406103751E-2</v>
      </c>
      <c r="BC178" s="3">
        <f ca="1">-MC!BC178</f>
        <v>1.2820031012525295</v>
      </c>
      <c r="BD178" s="3">
        <f ca="1">-MC!BD178</f>
        <v>-0.26321284653230048</v>
      </c>
      <c r="BE178" s="3">
        <f ca="1">-MC!BE178</f>
        <v>-8.0232606082210722E-2</v>
      </c>
    </row>
    <row r="179" spans="1:57" x14ac:dyDescent="0.2">
      <c r="A179" s="3">
        <f t="shared" si="44"/>
        <v>1.6700000000000013</v>
      </c>
      <c r="B179" s="3">
        <f t="shared" ca="1" si="56"/>
        <v>3.662808722212816E-2</v>
      </c>
      <c r="C179" s="3">
        <f t="shared" ca="1" si="56"/>
        <v>3.5419562960629841E-2</v>
      </c>
      <c r="D179" s="3">
        <f t="shared" ca="1" si="56"/>
        <v>3.4672594090583986E-2</v>
      </c>
      <c r="E179" s="3">
        <f t="shared" ca="1" si="56"/>
        <v>3.4166173830908961E-2</v>
      </c>
      <c r="F179" s="3">
        <f t="shared" ca="1" si="56"/>
        <v>3.3754297822519853E-2</v>
      </c>
      <c r="G179" s="3">
        <f t="shared" ca="1" si="56"/>
        <v>3.3421276228709045E-2</v>
      </c>
      <c r="H179" s="3">
        <f t="shared" ca="1" si="56"/>
        <v>3.3182792949461609E-2</v>
      </c>
      <c r="I179" s="3">
        <f t="shared" ca="1" si="56"/>
        <v>3.3048779943415159E-2</v>
      </c>
      <c r="J179" s="3">
        <f t="shared" ca="1" si="56"/>
        <v>3.302079765584412E-2</v>
      </c>
      <c r="K179" s="3">
        <f t="shared" ca="1" si="56"/>
        <v>3.3094531808075492E-2</v>
      </c>
      <c r="L179" s="3">
        <f t="shared" ca="1" si="56"/>
        <v>3.326252539868365E-2</v>
      </c>
      <c r="M179" s="3">
        <f t="shared" ca="1" si="56"/>
        <v>3.3516413018158775E-2</v>
      </c>
      <c r="N179" s="3">
        <f t="shared" ca="1" si="56"/>
        <v>3.3848243662966834E-2</v>
      </c>
      <c r="O179" s="3">
        <f t="shared" ca="1" si="56"/>
        <v>3.4250804989862979E-2</v>
      </c>
      <c r="P179" s="3">
        <f t="shared" ca="1" si="56"/>
        <v>3.471705126361771E-2</v>
      </c>
      <c r="Q179" s="3">
        <f t="shared" ca="1" si="56"/>
        <v>3.5239148198109742E-2</v>
      </c>
      <c r="R179" s="3">
        <f t="shared" ca="1" si="55"/>
        <v>3.5807842237789003E-2</v>
      </c>
      <c r="S179" s="3">
        <f t="shared" ca="1" si="55"/>
        <v>3.641256139082627E-2</v>
      </c>
      <c r="T179" s="3">
        <f t="shared" ca="1" si="55"/>
        <v>3.7042128131039277E-2</v>
      </c>
      <c r="U179" s="3">
        <f t="shared" ca="1" si="55"/>
        <v>3.7685720026312215E-2</v>
      </c>
      <c r="V179" s="3">
        <f t="shared" ca="1" si="55"/>
        <v>3.8333739400695656E-2</v>
      </c>
      <c r="W179" s="3">
        <f t="shared" ca="1" si="55"/>
        <v>3.8978319651441544E-2</v>
      </c>
      <c r="X179" s="3">
        <f t="shared" ca="1" si="55"/>
        <v>3.9613372321113643E-2</v>
      </c>
      <c r="Y179" s="3">
        <f t="shared" ca="1" si="55"/>
        <v>4.0234222011158831E-2</v>
      </c>
      <c r="Z179" s="3">
        <f t="shared" ca="1" si="55"/>
        <v>4.0837066518733103E-2</v>
      </c>
      <c r="AA179" s="3">
        <f t="shared" ca="1" si="55"/>
        <v>4.1418578173202381E-2</v>
      </c>
      <c r="AB179" s="3">
        <f t="shared" ca="1" si="55"/>
        <v>4.1975664236732081E-2</v>
      </c>
      <c r="AC179" s="3">
        <f t="shared" ca="1" si="55"/>
        <v>4.2505247762635104E-2</v>
      </c>
      <c r="AD179" s="3">
        <f t="shared" ca="1" si="55"/>
        <v>4.3004084923774423E-2</v>
      </c>
      <c r="AE179" s="3">
        <f t="shared" ca="1" si="55"/>
        <v>4.3468590864824221E-2</v>
      </c>
      <c r="AF179" s="3">
        <f t="shared" ca="1" si="55"/>
        <v>4.389461807100168E-2</v>
      </c>
      <c r="AG179" s="3">
        <f t="shared" ca="1" si="54"/>
        <v>4.4277226912440439E-2</v>
      </c>
      <c r="AH179" s="3">
        <f t="shared" ca="1" si="53"/>
        <v>4.461056512984328E-2</v>
      </c>
      <c r="AI179" s="3">
        <f t="shared" ca="1" si="53"/>
        <v>4.4887960067261735E-2</v>
      </c>
      <c r="AJ179" s="3">
        <f t="shared" ca="1" si="53"/>
        <v>4.5102189310993052E-2</v>
      </c>
      <c r="AK179" s="3">
        <f t="shared" ca="1" si="53"/>
        <v>4.5245740344370504E-2</v>
      </c>
      <c r="AL179" s="3">
        <f t="shared" ca="1" si="53"/>
        <v>4.5310898021095815E-2</v>
      </c>
      <c r="AM179" s="3">
        <f t="shared" ca="1" si="53"/>
        <v>4.5289683193838005E-2</v>
      </c>
      <c r="AN179" s="3">
        <f t="shared" ca="1" si="53"/>
        <v>4.5173745543205697E-2</v>
      </c>
      <c r="AO179" s="3">
        <f t="shared" ca="1" si="53"/>
        <v>4.4954270233330151E-2</v>
      </c>
      <c r="AP179" s="3">
        <f t="shared" ca="1" si="53"/>
        <v>4.4621967670065141E-2</v>
      </c>
      <c r="AQ179" s="3">
        <f t="shared" ca="1" si="53"/>
        <v>4.4167198346869052E-2</v>
      </c>
      <c r="AR179" s="3">
        <f t="shared" ca="1" si="53"/>
        <v>4.3580220787536622E-2</v>
      </c>
      <c r="AS179" s="3">
        <f t="shared" ca="1" si="53"/>
        <v>4.285154358186713E-2</v>
      </c>
      <c r="AT179" s="3">
        <f t="shared" ca="1" si="53"/>
        <v>4.1972535498396309E-2</v>
      </c>
      <c r="AU179" s="3">
        <f t="shared" ca="1" si="53"/>
        <v>4.093674564195799E-2</v>
      </c>
      <c r="AV179" s="3">
        <f t="shared" ca="1" si="52"/>
        <v>3.9742564883384027E-2</v>
      </c>
      <c r="AW179" s="3">
        <f t="shared" ca="1" si="52"/>
        <v>3.8397587808217483E-2</v>
      </c>
      <c r="AX179" s="3">
        <f t="shared" ca="1" si="52"/>
        <v>3.6923766733313421E-2</v>
      </c>
      <c r="AY179" s="3">
        <f t="shared" ca="1" si="52"/>
        <v>3.5360268701708969E-2</v>
      </c>
      <c r="AZ179" s="3">
        <f t="shared" ca="1" si="43"/>
        <v>3.376048353499736E-2</v>
      </c>
      <c r="BC179" s="3">
        <f ca="1">-MC!BC179</f>
        <v>0.49214449305487307</v>
      </c>
      <c r="BD179" s="3">
        <f ca="1">-MC!BD179</f>
        <v>-0.10613555445996692</v>
      </c>
      <c r="BE179" s="3">
        <f ca="1">-MC!BE179</f>
        <v>-0.84981517609209156</v>
      </c>
    </row>
    <row r="180" spans="1:57" x14ac:dyDescent="0.2">
      <c r="A180" s="3">
        <f t="shared" si="44"/>
        <v>1.6800000000000013</v>
      </c>
      <c r="B180" s="3">
        <f t="shared" ca="1" si="56"/>
        <v>3.7988501380446224E-2</v>
      </c>
      <c r="C180" s="3">
        <f t="shared" ca="1" si="56"/>
        <v>3.6728222108957438E-2</v>
      </c>
      <c r="D180" s="3">
        <f t="shared" ca="1" si="56"/>
        <v>3.5926537336715678E-2</v>
      </c>
      <c r="E180" s="3">
        <f t="shared" ca="1" si="56"/>
        <v>3.536397372801469E-2</v>
      </c>
      <c r="F180" s="3">
        <f t="shared" ca="1" si="56"/>
        <v>3.4897163783089935E-2</v>
      </c>
      <c r="G180" s="3">
        <f t="shared" ca="1" si="56"/>
        <v>3.4511073382651476E-2</v>
      </c>
      <c r="H180" s="3">
        <f t="shared" ca="1" si="56"/>
        <v>3.4221297756006339E-2</v>
      </c>
      <c r="I180" s="3">
        <f t="shared" ca="1" si="56"/>
        <v>3.4037626328808246E-2</v>
      </c>
      <c r="J180" s="3">
        <f t="shared" ca="1" si="56"/>
        <v>3.3961525836189693E-2</v>
      </c>
      <c r="K180" s="3">
        <f t="shared" ca="1" si="56"/>
        <v>3.3988642130816309E-2</v>
      </c>
      <c r="L180" s="3">
        <f t="shared" ca="1" si="56"/>
        <v>3.4111522503472269E-2</v>
      </c>
      <c r="M180" s="3">
        <f t="shared" ca="1" si="56"/>
        <v>3.4321832001790002E-2</v>
      </c>
      <c r="N180" s="3">
        <f t="shared" ca="1" si="56"/>
        <v>3.4611656470375188E-2</v>
      </c>
      <c r="O180" s="3">
        <f t="shared" ca="1" si="56"/>
        <v>3.4973809041669135E-2</v>
      </c>
      <c r="P180" s="3">
        <f t="shared" ca="1" si="56"/>
        <v>3.5401250551877844E-2</v>
      </c>
      <c r="Q180" s="3">
        <f t="shared" ca="1" si="56"/>
        <v>3.588614097109713E-2</v>
      </c>
      <c r="R180" s="3">
        <f t="shared" ca="1" si="55"/>
        <v>3.64192233881575E-2</v>
      </c>
      <c r="S180" s="3">
        <f t="shared" ca="1" si="55"/>
        <v>3.6989937131855E-2</v>
      </c>
      <c r="T180" s="3">
        <f t="shared" ca="1" si="55"/>
        <v>3.7587135650704769E-2</v>
      </c>
      <c r="U180" s="3">
        <f t="shared" ca="1" si="55"/>
        <v>3.8200045324157612E-2</v>
      </c>
      <c r="V180" s="3">
        <f t="shared" ca="1" si="55"/>
        <v>3.8819127840982418E-2</v>
      </c>
      <c r="W180" s="3">
        <f t="shared" ca="1" si="55"/>
        <v>3.9436577297880693E-2</v>
      </c>
      <c r="X180" s="3">
        <f t="shared" ca="1" si="55"/>
        <v>4.0046358980433135E-2</v>
      </c>
      <c r="Y180" s="3">
        <f t="shared" ca="1" si="55"/>
        <v>4.0643840720905544E-2</v>
      </c>
      <c r="Z180" s="3">
        <f t="shared" ca="1" si="55"/>
        <v>4.1225255788835027E-2</v>
      </c>
      <c r="AA180" s="3">
        <f t="shared" ca="1" si="55"/>
        <v>4.1787307330810548E-2</v>
      </c>
      <c r="AB180" s="3">
        <f t="shared" ca="1" si="55"/>
        <v>4.2326929096681051E-2</v>
      </c>
      <c r="AC180" s="3">
        <f t="shared" ca="1" si="55"/>
        <v>4.2841066940467631E-2</v>
      </c>
      <c r="AD180" s="3">
        <f t="shared" ca="1" si="55"/>
        <v>4.3326496231340342E-2</v>
      </c>
      <c r="AE180" s="3">
        <f t="shared" ca="1" si="55"/>
        <v>4.3779646669473822E-2</v>
      </c>
      <c r="AF180" s="3">
        <f t="shared" ca="1" si="55"/>
        <v>4.4196380414959359E-2</v>
      </c>
      <c r="AG180" s="3">
        <f t="shared" ca="1" si="54"/>
        <v>4.4571764733307893E-2</v>
      </c>
      <c r="AH180" s="3">
        <f t="shared" ca="1" si="53"/>
        <v>4.4899955666219966E-2</v>
      </c>
      <c r="AI180" s="3">
        <f t="shared" ca="1" si="53"/>
        <v>4.517429377276732E-2</v>
      </c>
      <c r="AJ180" s="3">
        <f t="shared" ca="1" si="53"/>
        <v>4.5387574501226546E-2</v>
      </c>
      <c r="AK180" s="3">
        <f t="shared" ca="1" si="53"/>
        <v>4.5532304367432476E-2</v>
      </c>
      <c r="AL180" s="3">
        <f t="shared" ca="1" si="53"/>
        <v>4.5600785435215695E-2</v>
      </c>
      <c r="AM180" s="3">
        <f t="shared" ca="1" si="53"/>
        <v>4.5585053032050453E-2</v>
      </c>
      <c r="AN180" s="3">
        <f t="shared" ca="1" si="53"/>
        <v>4.5476768878876805E-2</v>
      </c>
      <c r="AO180" s="3">
        <f t="shared" ca="1" si="53"/>
        <v>4.526712945556377E-2</v>
      </c>
      <c r="AP180" s="3">
        <f t="shared" ca="1" si="53"/>
        <v>4.4946858534435141E-2</v>
      </c>
      <c r="AQ180" s="3">
        <f t="shared" ca="1" si="53"/>
        <v>4.4506334589639436E-2</v>
      </c>
      <c r="AR180" s="3">
        <f t="shared" ca="1" si="53"/>
        <v>4.3935840953504141E-2</v>
      </c>
      <c r="AS180" s="3">
        <f t="shared" ca="1" si="53"/>
        <v>4.3225923177955976E-2</v>
      </c>
      <c r="AT180" s="3">
        <f t="shared" ca="1" si="53"/>
        <v>4.2368013547041526E-2</v>
      </c>
      <c r="AU180" s="3">
        <f t="shared" ca="1" si="53"/>
        <v>4.1355778295739172E-2</v>
      </c>
      <c r="AV180" s="3">
        <f t="shared" ca="1" si="52"/>
        <v>4.0187813324996616E-2</v>
      </c>
      <c r="AW180" s="3">
        <f t="shared" ca="1" si="52"/>
        <v>3.8872022308142982E-2</v>
      </c>
      <c r="AX180" s="3">
        <f t="shared" ca="1" si="52"/>
        <v>3.7430725127014321E-2</v>
      </c>
      <c r="AY180" s="3">
        <f t="shared" ca="1" si="52"/>
        <v>3.5903398293785353E-2</v>
      </c>
      <c r="AZ180" s="3">
        <f t="shared" ca="1" si="43"/>
        <v>3.4343116786893432E-2</v>
      </c>
      <c r="BC180" s="3">
        <f ca="1">-MC!BC180</f>
        <v>0.85475638056401859</v>
      </c>
      <c r="BD180" s="3">
        <f ca="1">-MC!BD180</f>
        <v>-0.97850272272145311</v>
      </c>
      <c r="BE180" s="3">
        <f ca="1">-MC!BE180</f>
        <v>-1.0249321821450827</v>
      </c>
    </row>
    <row r="181" spans="1:57" x14ac:dyDescent="0.2">
      <c r="A181" s="3">
        <f t="shared" si="44"/>
        <v>1.6900000000000013</v>
      </c>
      <c r="B181" s="3">
        <f t="shared" ca="1" si="56"/>
        <v>3.8233640290592022E-2</v>
      </c>
      <c r="C181" s="3">
        <f t="shared" ca="1" si="56"/>
        <v>3.6905055247556211E-2</v>
      </c>
      <c r="D181" s="3">
        <f t="shared" ca="1" si="56"/>
        <v>3.603692404688684E-2</v>
      </c>
      <c r="E181" s="3">
        <f t="shared" ca="1" si="56"/>
        <v>3.5411090995212037E-2</v>
      </c>
      <c r="F181" s="3">
        <f t="shared" ca="1" si="56"/>
        <v>3.4886547957929698E-2</v>
      </c>
      <c r="G181" s="3">
        <f t="shared" ca="1" si="56"/>
        <v>3.4448663774085779E-2</v>
      </c>
      <c r="H181" s="3">
        <f t="shared" ca="1" si="56"/>
        <v>3.4112706053743246E-2</v>
      </c>
      <c r="I181" s="3">
        <f t="shared" ca="1" si="56"/>
        <v>3.3888084794708867E-2</v>
      </c>
      <c r="J181" s="3">
        <f t="shared" ca="1" si="56"/>
        <v>3.3775936227482949E-2</v>
      </c>
      <c r="K181" s="3">
        <f t="shared" ca="1" si="56"/>
        <v>3.3771629347967264E-2</v>
      </c>
      <c r="L181" s="3">
        <f t="shared" ca="1" si="56"/>
        <v>3.3867478391134583E-2</v>
      </c>
      <c r="M181" s="3">
        <f t="shared" ca="1" si="56"/>
        <v>3.4054941118259616E-2</v>
      </c>
      <c r="N181" s="3">
        <f t="shared" ca="1" si="56"/>
        <v>3.4325902123318819E-2</v>
      </c>
      <c r="O181" s="3">
        <f t="shared" ca="1" si="56"/>
        <v>3.4672961765034718E-2</v>
      </c>
      <c r="P181" s="3">
        <f t="shared" ca="1" si="56"/>
        <v>3.5088849333424592E-2</v>
      </c>
      <c r="Q181" s="3">
        <f t="shared" ca="1" si="56"/>
        <v>3.5565481231244735E-2</v>
      </c>
      <c r="R181" s="3">
        <f t="shared" ca="1" si="55"/>
        <v>3.6093359613911226E-2</v>
      </c>
      <c r="S181" s="3">
        <f t="shared" ca="1" si="55"/>
        <v>3.6661697652606941E-2</v>
      </c>
      <c r="T181" s="3">
        <f t="shared" ca="1" si="55"/>
        <v>3.725914225596192E-2</v>
      </c>
      <c r="U181" s="3">
        <f t="shared" ca="1" si="55"/>
        <v>3.7874730954736736E-2</v>
      </c>
      <c r="V181" s="3">
        <f t="shared" ca="1" si="55"/>
        <v>3.849874695779331E-2</v>
      </c>
      <c r="W181" s="3">
        <f t="shared" ca="1" si="55"/>
        <v>3.9123207050834191E-2</v>
      </c>
      <c r="X181" s="3">
        <f t="shared" ca="1" si="55"/>
        <v>3.9741892180893149E-2</v>
      </c>
      <c r="Y181" s="3">
        <f t="shared" ca="1" si="55"/>
        <v>4.0349975384566278E-2</v>
      </c>
      <c r="Z181" s="3">
        <f t="shared" ca="1" si="55"/>
        <v>4.0943487439348732E-2</v>
      </c>
      <c r="AA181" s="3">
        <f t="shared" ca="1" si="55"/>
        <v>4.1518924351141843E-2</v>
      </c>
      <c r="AB181" s="3">
        <f t="shared" ca="1" si="55"/>
        <v>4.2073008412418685E-2</v>
      </c>
      <c r="AC181" s="3">
        <f t="shared" ca="1" si="55"/>
        <v>4.2602470334500653E-2</v>
      </c>
      <c r="AD181" s="3">
        <f t="shared" ca="1" si="55"/>
        <v>4.3103866718728838E-2</v>
      </c>
      <c r="AE181" s="3">
        <f t="shared" ca="1" si="55"/>
        <v>4.3573403851845938E-2</v>
      </c>
      <c r="AF181" s="3">
        <f t="shared" ca="1" si="55"/>
        <v>4.4006715641907508E-2</v>
      </c>
      <c r="AG181" s="3">
        <f t="shared" ca="1" si="54"/>
        <v>4.4398638406594318E-2</v>
      </c>
      <c r="AH181" s="3">
        <f t="shared" ca="1" si="53"/>
        <v>4.4743098715565234E-2</v>
      </c>
      <c r="AI181" s="3">
        <f t="shared" ca="1" si="53"/>
        <v>4.5033212564531487E-2</v>
      </c>
      <c r="AJ181" s="3">
        <f t="shared" ca="1" si="53"/>
        <v>4.5261555415839594E-2</v>
      </c>
      <c r="AK181" s="3">
        <f t="shared" ca="1" si="53"/>
        <v>4.5420414910058576E-2</v>
      </c>
      <c r="AL181" s="3">
        <f t="shared" ca="1" si="53"/>
        <v>4.5501872395121538E-2</v>
      </c>
      <c r="AM181" s="3">
        <f t="shared" ca="1" si="53"/>
        <v>4.5497739753298592E-2</v>
      </c>
      <c r="AN181" s="3">
        <f t="shared" ca="1" si="53"/>
        <v>4.5399452860049455E-2</v>
      </c>
      <c r="AO181" s="3">
        <f t="shared" ca="1" si="53"/>
        <v>4.5197981680675674E-2</v>
      </c>
      <c r="AP181" s="3">
        <f t="shared" ca="1" si="53"/>
        <v>4.4883825574935567E-2</v>
      </c>
      <c r="AQ181" s="3">
        <f t="shared" ca="1" si="53"/>
        <v>4.4447143262904748E-2</v>
      </c>
      <c r="AR181" s="3">
        <f t="shared" ca="1" si="53"/>
        <v>4.3878005257195464E-2</v>
      </c>
      <c r="AS181" s="3">
        <f t="shared" ca="1" si="53"/>
        <v>4.3166756731609655E-2</v>
      </c>
      <c r="AT181" s="3">
        <f t="shared" ca="1" si="53"/>
        <v>4.230465668667753E-2</v>
      </c>
      <c r="AU181" s="3">
        <f t="shared" ca="1" si="53"/>
        <v>4.1285252374201581E-2</v>
      </c>
      <c r="AV181" s="3">
        <f t="shared" ca="1" si="52"/>
        <v>4.0107108935078857E-2</v>
      </c>
      <c r="AW181" s="3">
        <f t="shared" ca="1" si="52"/>
        <v>3.8778202428648566E-2</v>
      </c>
      <c r="AX181" s="3">
        <f t="shared" ca="1" si="52"/>
        <v>3.7320981268490976E-2</v>
      </c>
      <c r="AY181" s="3">
        <f t="shared" ca="1" si="52"/>
        <v>3.5774981078352655E-2</v>
      </c>
      <c r="AZ181" s="3">
        <f t="shared" ca="1" si="43"/>
        <v>3.4192663769829414E-2</v>
      </c>
      <c r="BC181" s="3">
        <f ca="1">-MC!BC181</f>
        <v>-0.27140612354280069</v>
      </c>
      <c r="BD181" s="3">
        <f ca="1">-MC!BD181</f>
        <v>-1.1508069547351951E-2</v>
      </c>
      <c r="BE181" s="3">
        <f ca="1">-MC!BE181</f>
        <v>-0.92783411808681215</v>
      </c>
    </row>
    <row r="182" spans="1:57" x14ac:dyDescent="0.2">
      <c r="A182" s="3">
        <f t="shared" si="44"/>
        <v>1.7000000000000013</v>
      </c>
      <c r="B182" s="3">
        <f t="shared" ca="1" si="56"/>
        <v>3.8044698978312641E-2</v>
      </c>
      <c r="C182" s="3">
        <f t="shared" ca="1" si="56"/>
        <v>3.669170214400138E-2</v>
      </c>
      <c r="D182" s="3">
        <f t="shared" ca="1" si="56"/>
        <v>3.5797615068238739E-2</v>
      </c>
      <c r="E182" s="3">
        <f t="shared" ca="1" si="56"/>
        <v>3.5145735269542996E-2</v>
      </c>
      <c r="F182" s="3">
        <f t="shared" ca="1" si="56"/>
        <v>3.459748958543718E-2</v>
      </c>
      <c r="G182" s="3">
        <f t="shared" ca="1" si="56"/>
        <v>3.4138749936850753E-2</v>
      </c>
      <c r="H182" s="3">
        <f t="shared" ca="1" si="56"/>
        <v>3.3784570013529774E-2</v>
      </c>
      <c r="I182" s="3">
        <f t="shared" ca="1" si="56"/>
        <v>3.3544096098997597E-2</v>
      </c>
      <c r="J182" s="3">
        <f t="shared" ca="1" si="56"/>
        <v>3.3418249727178898E-2</v>
      </c>
      <c r="K182" s="3">
        <f t="shared" ca="1" si="56"/>
        <v>3.3402238648329863E-2</v>
      </c>
      <c r="L182" s="3">
        <f t="shared" ca="1" si="56"/>
        <v>3.3488259292100156E-2</v>
      </c>
      <c r="M182" s="3">
        <f t="shared" ca="1" si="56"/>
        <v>3.366767698922056E-2</v>
      </c>
      <c r="N182" s="3">
        <f t="shared" ca="1" si="56"/>
        <v>3.3932289587675718E-2</v>
      </c>
      <c r="O182" s="3">
        <f t="shared" ca="1" si="56"/>
        <v>3.4274599032119206E-2</v>
      </c>
      <c r="P182" s="3">
        <f t="shared" ca="1" si="56"/>
        <v>3.4687217561055791E-2</v>
      </c>
      <c r="Q182" s="3">
        <f t="shared" ca="1" si="56"/>
        <v>3.5161932797679943E-2</v>
      </c>
      <c r="R182" s="3">
        <f t="shared" ca="1" si="55"/>
        <v>3.5689120994608574E-2</v>
      </c>
      <c r="S182" s="3">
        <f t="shared" ca="1" si="55"/>
        <v>3.625788429286516E-2</v>
      </c>
      <c r="T182" s="3">
        <f t="shared" ca="1" si="55"/>
        <v>3.6856778150117772E-2</v>
      </c>
      <c r="U182" s="3">
        <f t="shared" ca="1" si="55"/>
        <v>3.7474766190911613E-2</v>
      </c>
      <c r="V182" s="3">
        <f t="shared" ca="1" si="55"/>
        <v>3.8102067902679018E-2</v>
      </c>
      <c r="W182" s="3">
        <f t="shared" ca="1" si="55"/>
        <v>3.873063735467186E-2</v>
      </c>
      <c r="X182" s="3">
        <f t="shared" ca="1" si="55"/>
        <v>3.9354185681333712E-2</v>
      </c>
      <c r="Y182" s="3">
        <f t="shared" ca="1" si="55"/>
        <v>3.996780570476275E-2</v>
      </c>
      <c r="Z182" s="3">
        <f t="shared" ca="1" si="55"/>
        <v>4.0567440352538488E-2</v>
      </c>
      <c r="AA182" s="3">
        <f t="shared" ca="1" si="55"/>
        <v>4.1149493138640074E-2</v>
      </c>
      <c r="AB182" s="3">
        <f t="shared" ca="1" si="55"/>
        <v>4.1710589559557434E-2</v>
      </c>
      <c r="AC182" s="3">
        <f t="shared" ca="1" si="55"/>
        <v>4.2247359846508917E-2</v>
      </c>
      <c r="AD182" s="3">
        <f t="shared" ca="1" si="55"/>
        <v>4.2756256475193807E-2</v>
      </c>
      <c r="AE182" s="3">
        <f t="shared" ca="1" si="55"/>
        <v>4.3233376957250005E-2</v>
      </c>
      <c r="AF182" s="3">
        <f t="shared" ca="1" si="55"/>
        <v>4.367424162988065E-2</v>
      </c>
      <c r="AG182" s="3">
        <f t="shared" ca="1" si="54"/>
        <v>4.4073570627551344E-2</v>
      </c>
      <c r="AH182" s="3">
        <f t="shared" ca="1" si="53"/>
        <v>4.4425175881152114E-2</v>
      </c>
      <c r="AI182" s="3">
        <f t="shared" ca="1" si="53"/>
        <v>4.4722063649681502E-2</v>
      </c>
      <c r="AJ182" s="3">
        <f t="shared" ca="1" si="53"/>
        <v>4.495670416686845E-2</v>
      </c>
      <c r="AK182" s="3">
        <f t="shared" ca="1" si="53"/>
        <v>4.5121280896302775E-2</v>
      </c>
      <c r="AL182" s="3">
        <f t="shared" ca="1" si="53"/>
        <v>4.5207769150533157E-2</v>
      </c>
      <c r="AM182" s="3">
        <f t="shared" ca="1" si="53"/>
        <v>4.5207872053719275E-2</v>
      </c>
      <c r="AN182" s="3">
        <f t="shared" ca="1" si="53"/>
        <v>4.5112914357557994E-2</v>
      </c>
      <c r="AO182" s="3">
        <f t="shared" ca="1" si="53"/>
        <v>4.4913754289922642E-2</v>
      </c>
      <c r="AP182" s="3">
        <f t="shared" ca="1" si="53"/>
        <v>4.4600781626275121E-2</v>
      </c>
      <c r="AQ182" s="3">
        <f t="shared" ca="1" si="53"/>
        <v>4.4164050206404522E-2</v>
      </c>
      <c r="AR182" s="3">
        <f t="shared" ca="1" si="53"/>
        <v>4.359353270713888E-2</v>
      </c>
      <c r="AS182" s="3">
        <f t="shared" ca="1" si="53"/>
        <v>4.2879489201146731E-2</v>
      </c>
      <c r="AT182" s="3">
        <f t="shared" ca="1" si="53"/>
        <v>4.2013121226547955E-2</v>
      </c>
      <c r="AU182" s="3">
        <f t="shared" ca="1" si="53"/>
        <v>4.098797355153086E-2</v>
      </c>
      <c r="AV182" s="3">
        <f t="shared" ca="1" si="52"/>
        <v>3.980269735496228E-2</v>
      </c>
      <c r="AW182" s="3">
        <f t="shared" ca="1" si="52"/>
        <v>3.8465456940205409E-2</v>
      </c>
      <c r="AX182" s="3">
        <f t="shared" ca="1" si="52"/>
        <v>3.6998942599280507E-2</v>
      </c>
      <c r="AY182" s="3">
        <f t="shared" ca="1" si="52"/>
        <v>3.544285035903693E-2</v>
      </c>
      <c r="AZ182" s="3">
        <f t="shared" ca="1" si="43"/>
        <v>3.3849223309559438E-2</v>
      </c>
      <c r="BC182" s="3">
        <f ca="1">-MC!BC182</f>
        <v>-0.53050479937983397</v>
      </c>
      <c r="BD182" s="3">
        <f ca="1">-MC!BD182</f>
        <v>2.5884398148152243E-2</v>
      </c>
      <c r="BE182" s="3">
        <f ca="1">-MC!BE182</f>
        <v>-0.39570323858422807</v>
      </c>
    </row>
    <row r="183" spans="1:57" x14ac:dyDescent="0.2">
      <c r="A183" s="3">
        <f t="shared" si="44"/>
        <v>1.7100000000000013</v>
      </c>
      <c r="B183" s="3">
        <f t="shared" ca="1" si="56"/>
        <v>3.7384184790825233E-2</v>
      </c>
      <c r="C183" s="3">
        <f t="shared" ca="1" si="56"/>
        <v>3.6015737914542434E-2</v>
      </c>
      <c r="D183" s="3">
        <f t="shared" ca="1" si="56"/>
        <v>3.5108846598948279E-2</v>
      </c>
      <c r="E183" s="3">
        <f t="shared" ca="1" si="56"/>
        <v>3.4448034104911505E-2</v>
      </c>
      <c r="F183" s="3">
        <f t="shared" ca="1" si="56"/>
        <v>3.3896876499531006E-2</v>
      </c>
      <c r="G183" s="3">
        <f t="shared" ca="1" si="56"/>
        <v>3.3441487340831341E-2</v>
      </c>
      <c r="H183" s="3">
        <f t="shared" ca="1" si="56"/>
        <v>3.3096458297617912E-2</v>
      </c>
      <c r="I183" s="3">
        <f t="shared" ca="1" si="56"/>
        <v>3.2870425814740395E-2</v>
      </c>
      <c r="J183" s="3">
        <f t="shared" ca="1" si="56"/>
        <v>3.2763850693822018E-2</v>
      </c>
      <c r="K183" s="3">
        <f t="shared" ca="1" si="56"/>
        <v>3.2771533203535451E-2</v>
      </c>
      <c r="L183" s="3">
        <f t="shared" ca="1" si="56"/>
        <v>3.2885305370958379E-2</v>
      </c>
      <c r="M183" s="3">
        <f t="shared" ca="1" si="56"/>
        <v>3.3096193105224291E-2</v>
      </c>
      <c r="N183" s="3">
        <f t="shared" ca="1" si="56"/>
        <v>3.3395660170220075E-2</v>
      </c>
      <c r="O183" s="3">
        <f t="shared" ca="1" si="56"/>
        <v>3.3775862619037082E-2</v>
      </c>
      <c r="P183" s="3">
        <f t="shared" ca="1" si="56"/>
        <v>3.4229048299362123E-2</v>
      </c>
      <c r="Q183" s="3">
        <f t="shared" ca="1" si="56"/>
        <v>3.4746629007618719E-2</v>
      </c>
      <c r="R183" s="3">
        <f t="shared" ca="1" si="55"/>
        <v>3.5318608286332986E-2</v>
      </c>
      <c r="S183" s="3">
        <f t="shared" ca="1" si="55"/>
        <v>3.593373053320853E-2</v>
      </c>
      <c r="T183" s="3">
        <f t="shared" ca="1" si="55"/>
        <v>3.6580213001101966E-2</v>
      </c>
      <c r="U183" s="3">
        <f t="shared" ca="1" si="55"/>
        <v>3.7246698507294437E-2</v>
      </c>
      <c r="V183" s="3">
        <f t="shared" ca="1" si="55"/>
        <v>3.7923095733143869E-2</v>
      </c>
      <c r="W183" s="3">
        <f t="shared" ca="1" si="55"/>
        <v>3.8601048784784216E-2</v>
      </c>
      <c r="X183" s="3">
        <f t="shared" ca="1" si="55"/>
        <v>3.9273951671286333E-2</v>
      </c>
      <c r="Y183" s="3">
        <f t="shared" ca="1" si="55"/>
        <v>3.9936569742797662E-2</v>
      </c>
      <c r="Z183" s="3">
        <f t="shared" ca="1" si="55"/>
        <v>4.0584510879397559E-2</v>
      </c>
      <c r="AA183" s="3">
        <f t="shared" ca="1" si="55"/>
        <v>4.1213838912317349E-2</v>
      </c>
      <c r="AB183" s="3">
        <f t="shared" ca="1" si="55"/>
        <v>4.1820835363637003E-2</v>
      </c>
      <c r="AC183" s="3">
        <f t="shared" ca="1" si="55"/>
        <v>4.2401782806816619E-2</v>
      </c>
      <c r="AD183" s="3">
        <f t="shared" ca="1" si="55"/>
        <v>4.295278239418001E-2</v>
      </c>
      <c r="AE183" s="3">
        <f t="shared" ca="1" si="55"/>
        <v>4.3469575661600902E-2</v>
      </c>
      <c r="AF183" s="3">
        <f t="shared" ca="1" si="55"/>
        <v>4.3947322218438369E-2</v>
      </c>
      <c r="AG183" s="3">
        <f t="shared" ca="1" si="54"/>
        <v>4.4380378942087344E-2</v>
      </c>
      <c r="AH183" s="3">
        <f t="shared" ca="1" si="53"/>
        <v>4.4762196117965718E-2</v>
      </c>
      <c r="AI183" s="3">
        <f t="shared" ca="1" si="53"/>
        <v>4.5085423253776832E-2</v>
      </c>
      <c r="AJ183" s="3">
        <f t="shared" ca="1" si="53"/>
        <v>4.5342178270920422E-2</v>
      </c>
      <c r="AK183" s="3">
        <f t="shared" ca="1" si="53"/>
        <v>4.5524293314094563E-2</v>
      </c>
      <c r="AL183" s="3">
        <f t="shared" ca="1" si="53"/>
        <v>4.5623390501264592E-2</v>
      </c>
      <c r="AM183" s="3">
        <f t="shared" ca="1" si="53"/>
        <v>4.563081704642228E-2</v>
      </c>
      <c r="AN183" s="3">
        <f t="shared" ca="1" si="53"/>
        <v>4.5537539460483931E-2</v>
      </c>
      <c r="AO183" s="3">
        <f t="shared" ca="1" si="53"/>
        <v>4.5334057172212852E-2</v>
      </c>
      <c r="AP183" s="3">
        <f t="shared" ca="1" si="53"/>
        <v>4.5010403362110332E-2</v>
      </c>
      <c r="AQ183" s="3">
        <f t="shared" ca="1" si="53"/>
        <v>4.4556280025824568E-2</v>
      </c>
      <c r="AR183" s="3">
        <f t="shared" ca="1" si="53"/>
        <v>4.3961315154347973E-2</v>
      </c>
      <c r="AS183" s="3">
        <f t="shared" ca="1" si="53"/>
        <v>4.3215437167245747E-2</v>
      </c>
      <c r="AT183" s="3">
        <f t="shared" ca="1" si="53"/>
        <v>4.2309544135058927E-2</v>
      </c>
      <c r="AU183" s="3">
        <f t="shared" ca="1" si="53"/>
        <v>4.1236933008048912E-2</v>
      </c>
      <c r="AV183" s="3">
        <f t="shared" ca="1" si="52"/>
        <v>3.9996095942428998E-2</v>
      </c>
      <c r="AW183" s="3">
        <f t="shared" ca="1" si="52"/>
        <v>3.8595139453530242E-2</v>
      </c>
      <c r="AX183" s="3">
        <f t="shared" ca="1" si="52"/>
        <v>3.7056746977561769E-2</v>
      </c>
      <c r="AY183" s="3">
        <f t="shared" ca="1" si="52"/>
        <v>3.5420516255239023E-2</v>
      </c>
      <c r="AZ183" s="3">
        <f t="shared" ca="1" si="43"/>
        <v>3.3737857180638493E-2</v>
      </c>
      <c r="BC183" s="3">
        <f ca="1">-MC!BC183</f>
        <v>-0.11900489616538401</v>
      </c>
      <c r="BD183" s="3">
        <f ca="1">-MC!BD183</f>
        <v>1.3970155856931799</v>
      </c>
      <c r="BE183" s="3">
        <f ca="1">-MC!BE183</f>
        <v>0.12644885241441095</v>
      </c>
    </row>
    <row r="184" spans="1:57" x14ac:dyDescent="0.2">
      <c r="A184" s="3">
        <f t="shared" si="44"/>
        <v>1.7200000000000013</v>
      </c>
      <c r="B184" s="3">
        <f t="shared" ca="1" si="56"/>
        <v>3.7123394893196139E-2</v>
      </c>
      <c r="C184" s="3">
        <f t="shared" ca="1" si="56"/>
        <v>3.5915041724085661E-2</v>
      </c>
      <c r="D184" s="3">
        <f t="shared" ca="1" si="56"/>
        <v>3.5149873769761988E-2</v>
      </c>
      <c r="E184" s="3">
        <f t="shared" ca="1" si="56"/>
        <v>3.4614524693465425E-2</v>
      </c>
      <c r="F184" s="3">
        <f t="shared" ca="1" si="56"/>
        <v>3.4175547830297692E-2</v>
      </c>
      <c r="G184" s="3">
        <f t="shared" ca="1" si="56"/>
        <v>3.3820150492494309E-2</v>
      </c>
      <c r="H184" s="3">
        <f t="shared" ca="1" si="56"/>
        <v>3.3563327561841966E-2</v>
      </c>
      <c r="I184" s="3">
        <f t="shared" ca="1" si="56"/>
        <v>3.341407281692068E-2</v>
      </c>
      <c r="J184" s="3">
        <f t="shared" ca="1" si="56"/>
        <v>3.3373253582343193E-2</v>
      </c>
      <c r="K184" s="3">
        <f t="shared" ca="1" si="56"/>
        <v>3.343612969705545E-2</v>
      </c>
      <c r="L184" s="3">
        <f t="shared" ca="1" si="56"/>
        <v>3.3595035475459258E-2</v>
      </c>
      <c r="M184" s="3">
        <f t="shared" ca="1" si="56"/>
        <v>3.3841523702117411E-2</v>
      </c>
      <c r="N184" s="3">
        <f t="shared" ca="1" si="56"/>
        <v>3.4167590010946297E-2</v>
      </c>
      <c r="O184" s="3">
        <f t="shared" ca="1" si="56"/>
        <v>3.4565910383766545E-2</v>
      </c>
      <c r="P184" s="3">
        <f t="shared" ca="1" si="56"/>
        <v>3.5029234239004531E-2</v>
      </c>
      <c r="Q184" s="3">
        <f t="shared" ca="1" si="56"/>
        <v>3.5549463798923008E-2</v>
      </c>
      <c r="R184" s="3">
        <f t="shared" ca="1" si="55"/>
        <v>3.6117096385569307E-2</v>
      </c>
      <c r="S184" s="3">
        <f t="shared" ca="1" si="55"/>
        <v>3.6721385234373925E-2</v>
      </c>
      <c r="T184" s="3">
        <f t="shared" ca="1" si="55"/>
        <v>3.7351075931609565E-2</v>
      </c>
      <c r="U184" s="3">
        <f t="shared" ca="1" si="55"/>
        <v>3.7995356877593679E-2</v>
      </c>
      <c r="V184" s="3">
        <f t="shared" ca="1" si="55"/>
        <v>3.8644692154745489E-2</v>
      </c>
      <c r="W184" s="3">
        <f t="shared" ca="1" si="55"/>
        <v>3.9291281953112552E-2</v>
      </c>
      <c r="X184" s="3">
        <f t="shared" ca="1" si="55"/>
        <v>3.9929069139737997E-2</v>
      </c>
      <c r="Y184" s="3">
        <f t="shared" ca="1" si="55"/>
        <v>4.0553357631584172E-2</v>
      </c>
      <c r="Z184" s="3">
        <f t="shared" ca="1" si="55"/>
        <v>4.1160286358801874E-2</v>
      </c>
      <c r="AA184" s="3">
        <f t="shared" ca="1" si="55"/>
        <v>4.1746445574317961E-2</v>
      </c>
      <c r="AB184" s="3">
        <f t="shared" ca="1" si="55"/>
        <v>4.2308638942412082E-2</v>
      </c>
      <c r="AC184" s="3">
        <f t="shared" ca="1" si="55"/>
        <v>4.2843667495750325E-2</v>
      </c>
      <c r="AD184" s="3">
        <f t="shared" ca="1" si="55"/>
        <v>4.3348147160509831E-2</v>
      </c>
      <c r="AE184" s="3">
        <f t="shared" ca="1" si="55"/>
        <v>4.3818329592035153E-2</v>
      </c>
      <c r="AF184" s="3">
        <f t="shared" ca="1" si="55"/>
        <v>4.4249879811533346E-2</v>
      </c>
      <c r="AG184" s="3">
        <f t="shared" ca="1" si="54"/>
        <v>4.4637657661837242E-2</v>
      </c>
      <c r="AH184" s="3">
        <f t="shared" ca="1" si="53"/>
        <v>4.4975618071052721E-2</v>
      </c>
      <c r="AI184" s="3">
        <f t="shared" ca="1" si="53"/>
        <v>4.5256920074643839E-2</v>
      </c>
      <c r="AJ184" s="3">
        <f t="shared" ca="1" si="53"/>
        <v>4.5474195491826443E-2</v>
      </c>
      <c r="AK184" s="3">
        <f t="shared" ca="1" si="53"/>
        <v>4.5619791301169638E-2</v>
      </c>
      <c r="AL184" s="3">
        <f t="shared" ca="1" si="53"/>
        <v>4.5685842562020296E-2</v>
      </c>
      <c r="AM184" s="3">
        <f t="shared" ca="1" si="53"/>
        <v>4.5664206721866642E-2</v>
      </c>
      <c r="AN184" s="3">
        <f t="shared" ca="1" si="53"/>
        <v>4.5546358229954384E-2</v>
      </c>
      <c r="AO184" s="3">
        <f t="shared" ca="1" si="53"/>
        <v>4.532330395029642E-2</v>
      </c>
      <c r="AP184" s="3">
        <f t="shared" ca="1" si="53"/>
        <v>4.4985586753726388E-2</v>
      </c>
      <c r="AQ184" s="3">
        <f t="shared" ca="1" si="53"/>
        <v>4.4523423125194278E-2</v>
      </c>
      <c r="AR184" s="3">
        <f t="shared" ca="1" si="53"/>
        <v>4.3926962820788132E-2</v>
      </c>
      <c r="AS184" s="3">
        <f t="shared" ca="1" si="53"/>
        <v>4.3186669360956879E-2</v>
      </c>
      <c r="AT184" s="3">
        <f t="shared" ca="1" si="53"/>
        <v>4.2294004651932345E-2</v>
      </c>
      <c r="AU184" s="3">
        <f t="shared" ca="1" si="53"/>
        <v>4.1242885792231065E-2</v>
      </c>
      <c r="AV184" s="3">
        <f t="shared" ca="1" si="52"/>
        <v>4.0032514130381829E-2</v>
      </c>
      <c r="AW184" s="3">
        <f t="shared" ca="1" si="52"/>
        <v>3.8671805602604567E-2</v>
      </c>
      <c r="AX184" s="3">
        <f t="shared" ca="1" si="52"/>
        <v>3.718430115096738E-2</v>
      </c>
      <c r="AY184" s="3">
        <f t="shared" ca="1" si="52"/>
        <v>3.5610355722130914E-2</v>
      </c>
      <c r="AZ184" s="3">
        <f t="shared" ca="1" si="43"/>
        <v>3.4001802739221008E-2</v>
      </c>
      <c r="BC184" s="3">
        <f ca="1">-MC!BC184</f>
        <v>0.56557153066661758</v>
      </c>
      <c r="BD184" s="3">
        <f ca="1">-MC!BD184</f>
        <v>-0.50428653508110788</v>
      </c>
      <c r="BE184" s="3">
        <f ca="1">-MC!BE184</f>
        <v>1.634447188407921</v>
      </c>
    </row>
    <row r="185" spans="1:57" x14ac:dyDescent="0.2">
      <c r="A185" s="3">
        <f t="shared" si="44"/>
        <v>1.7300000000000013</v>
      </c>
      <c r="B185" s="3">
        <f t="shared" ca="1" si="56"/>
        <v>3.6371415839751335E-2</v>
      </c>
      <c r="C185" s="3">
        <f t="shared" ca="1" si="56"/>
        <v>3.5122931606874241E-2</v>
      </c>
      <c r="D185" s="3">
        <f t="shared" ca="1" si="56"/>
        <v>3.4320685582196662E-2</v>
      </c>
      <c r="E185" s="3">
        <f t="shared" ca="1" si="56"/>
        <v>3.3752596311928292E-2</v>
      </c>
      <c r="F185" s="3">
        <f t="shared" ca="1" si="56"/>
        <v>3.3287313872183061E-2</v>
      </c>
      <c r="G185" s="3">
        <f t="shared" ca="1" si="56"/>
        <v>3.2912282661868103E-2</v>
      </c>
      <c r="H185" s="3">
        <f t="shared" ca="1" si="56"/>
        <v>3.2642057001451563E-2</v>
      </c>
      <c r="I185" s="3">
        <f t="shared" ca="1" si="56"/>
        <v>3.2485146130314217E-2</v>
      </c>
      <c r="J185" s="3">
        <f t="shared" ca="1" si="56"/>
        <v>3.2441982100289209E-2</v>
      </c>
      <c r="K185" s="3">
        <f t="shared" ca="1" si="56"/>
        <v>3.2507442318221988E-2</v>
      </c>
      <c r="L185" s="3">
        <f t="shared" ca="1" si="56"/>
        <v>3.2673521020885804E-2</v>
      </c>
      <c r="M185" s="3">
        <f t="shared" ca="1" si="56"/>
        <v>3.2931455111449986E-2</v>
      </c>
      <c r="N185" s="3">
        <f t="shared" ca="1" si="56"/>
        <v>3.3272928998319636E-2</v>
      </c>
      <c r="O185" s="3">
        <f t="shared" ca="1" si="56"/>
        <v>3.3690295368170052E-2</v>
      </c>
      <c r="P185" s="3">
        <f t="shared" ca="1" si="56"/>
        <v>3.4175962130554426E-2</v>
      </c>
      <c r="Q185" s="3">
        <f t="shared" ca="1" si="56"/>
        <v>3.4721479143933594E-2</v>
      </c>
      <c r="R185" s="3">
        <f t="shared" ca="1" si="55"/>
        <v>3.5316994954325422E-2</v>
      </c>
      <c r="S185" s="3">
        <f t="shared" ca="1" si="55"/>
        <v>3.5951429168086309E-2</v>
      </c>
      <c r="T185" s="3">
        <f t="shared" ca="1" si="55"/>
        <v>3.6613213193182649E-2</v>
      </c>
      <c r="U185" s="3">
        <f t="shared" ca="1" si="55"/>
        <v>3.7291238352613922E-2</v>
      </c>
      <c r="V185" s="3">
        <f t="shared" ca="1" si="55"/>
        <v>3.797568128680294E-2</v>
      </c>
      <c r="W185" s="3">
        <f t="shared" ca="1" si="55"/>
        <v>3.8658455268477221E-2</v>
      </c>
      <c r="X185" s="3">
        <f t="shared" ca="1" si="55"/>
        <v>3.933320896011426E-2</v>
      </c>
      <c r="Y185" s="3">
        <f t="shared" ca="1" si="55"/>
        <v>3.9994941838441635E-2</v>
      </c>
      <c r="Z185" s="3">
        <f t="shared" ca="1" si="55"/>
        <v>4.0639480934399314E-2</v>
      </c>
      <c r="AA185" s="3">
        <f t="shared" ca="1" si="55"/>
        <v>4.1263099980304967E-2</v>
      </c>
      <c r="AB185" s="3">
        <f t="shared" ca="1" si="55"/>
        <v>4.1862281852263261E-2</v>
      </c>
      <c r="AC185" s="3">
        <f t="shared" ca="1" si="55"/>
        <v>4.243350311172444E-2</v>
      </c>
      <c r="AD185" s="3">
        <f t="shared" ca="1" si="55"/>
        <v>4.297305150891656E-2</v>
      </c>
      <c r="AE185" s="3">
        <f t="shared" ca="1" si="55"/>
        <v>4.3476845867787745E-2</v>
      </c>
      <c r="AF185" s="3">
        <f t="shared" ca="1" si="55"/>
        <v>4.3940213715750055E-2</v>
      </c>
      <c r="AG185" s="3">
        <f t="shared" ca="1" si="54"/>
        <v>4.4357675037904429E-2</v>
      </c>
      <c r="AH185" s="3">
        <f t="shared" ca="1" si="53"/>
        <v>4.4722846646031406E-2</v>
      </c>
      <c r="AI185" s="3">
        <f t="shared" ca="1" si="53"/>
        <v>4.5028554334042105E-2</v>
      </c>
      <c r="AJ185" s="3">
        <f t="shared" ca="1" si="53"/>
        <v>4.5267100980974771E-2</v>
      </c>
      <c r="AK185" s="3">
        <f t="shared" ca="1" si="53"/>
        <v>4.5430505504704982E-2</v>
      </c>
      <c r="AL185" s="3">
        <f t="shared" ca="1" si="53"/>
        <v>4.5510572995088677E-2</v>
      </c>
      <c r="AM185" s="3">
        <f t="shared" ca="1" si="53"/>
        <v>4.5498828230492366E-2</v>
      </c>
      <c r="AN185" s="3">
        <f t="shared" ca="1" si="53"/>
        <v>4.538641073171483E-2</v>
      </c>
      <c r="AO185" s="3">
        <f t="shared" ca="1" si="53"/>
        <v>4.5163991986405402E-2</v>
      </c>
      <c r="AP185" s="3">
        <f t="shared" ca="1" si="53"/>
        <v>4.4821781794994686E-2</v>
      </c>
      <c r="AQ185" s="3">
        <f t="shared" ca="1" si="53"/>
        <v>4.4349668420535553E-2</v>
      </c>
      <c r="AR185" s="3">
        <f t="shared" ca="1" si="53"/>
        <v>4.3737480794212656E-2</v>
      </c>
      <c r="AS185" s="3">
        <f t="shared" ca="1" si="53"/>
        <v>4.2975375255340016E-2</v>
      </c>
      <c r="AT185" s="3">
        <f t="shared" ca="1" si="53"/>
        <v>4.2054535815376742E-2</v>
      </c>
      <c r="AU185" s="3">
        <f t="shared" ca="1" si="53"/>
        <v>4.0968658645260947E-2</v>
      </c>
      <c r="AV185" s="3">
        <f t="shared" ca="1" si="52"/>
        <v>3.9716813433693578E-2</v>
      </c>
      <c r="AW185" s="3">
        <f t="shared" ca="1" si="52"/>
        <v>3.8307883642768076E-2</v>
      </c>
      <c r="AX185" s="3">
        <f t="shared" ca="1" si="52"/>
        <v>3.6765422857698446E-2</v>
      </c>
      <c r="AY185" s="3">
        <f t="shared" ca="1" si="52"/>
        <v>3.5129693700837843E-2</v>
      </c>
      <c r="AZ185" s="3">
        <f t="shared" ca="1" si="43"/>
        <v>3.3451865381101606E-2</v>
      </c>
      <c r="BC185" s="3">
        <f ca="1">-MC!BC185</f>
        <v>-0.83645573291889708</v>
      </c>
      <c r="BD185" s="3">
        <f ca="1">-MC!BD185</f>
        <v>0.93752497623276199</v>
      </c>
      <c r="BE185" s="3">
        <f ca="1">-MC!BE185</f>
        <v>-0.30210174678563995</v>
      </c>
    </row>
    <row r="186" spans="1:57" x14ac:dyDescent="0.2">
      <c r="A186" s="3">
        <f t="shared" si="44"/>
        <v>1.7400000000000013</v>
      </c>
      <c r="B186" s="3">
        <f t="shared" ca="1" si="56"/>
        <v>3.7351711001010084E-2</v>
      </c>
      <c r="C186" s="3">
        <f t="shared" ca="1" si="56"/>
        <v>3.6078614548289173E-2</v>
      </c>
      <c r="D186" s="3">
        <f t="shared" ca="1" si="56"/>
        <v>3.5245558086532763E-2</v>
      </c>
      <c r="E186" s="3">
        <f t="shared" ca="1" si="56"/>
        <v>3.4642250616359054E-2</v>
      </c>
      <c r="F186" s="3">
        <f t="shared" ca="1" si="56"/>
        <v>3.4139891096085687E-2</v>
      </c>
      <c r="G186" s="3">
        <f t="shared" ca="1" si="56"/>
        <v>3.3726636792609843E-2</v>
      </c>
      <c r="H186" s="3">
        <f t="shared" ca="1" si="56"/>
        <v>3.3417089919801815E-2</v>
      </c>
      <c r="I186" s="3">
        <f t="shared" ca="1" si="56"/>
        <v>3.3219765497449802E-2</v>
      </c>
      <c r="J186" s="3">
        <f t="shared" ca="1" si="56"/>
        <v>3.3135150695699195E-2</v>
      </c>
      <c r="K186" s="3">
        <f t="shared" ca="1" si="56"/>
        <v>3.3158230670662703E-2</v>
      </c>
      <c r="L186" s="3">
        <f t="shared" ca="1" si="56"/>
        <v>3.328114939968798E-2</v>
      </c>
      <c r="M186" s="3">
        <f t="shared" ca="1" si="56"/>
        <v>3.3495317331946793E-2</v>
      </c>
      <c r="N186" s="3">
        <f t="shared" ca="1" si="56"/>
        <v>3.3792596743218585E-2</v>
      </c>
      <c r="O186" s="3">
        <f t="shared" ca="1" si="56"/>
        <v>3.4165505995037031E-2</v>
      </c>
      <c r="P186" s="3">
        <f t="shared" ca="1" si="56"/>
        <v>3.4606600605261856E-2</v>
      </c>
      <c r="Q186" s="3">
        <f t="shared" ca="1" si="56"/>
        <v>3.5107567474585689E-2</v>
      </c>
      <c r="R186" s="3">
        <f t="shared" ca="1" si="55"/>
        <v>3.5658696010214333E-2</v>
      </c>
      <c r="S186" s="3">
        <f t="shared" ca="1" si="55"/>
        <v>3.6249061912723708E-2</v>
      </c>
      <c r="T186" s="3">
        <f t="shared" ca="1" si="55"/>
        <v>3.6867272088071959E-2</v>
      </c>
      <c r="U186" s="3">
        <f t="shared" ca="1" si="55"/>
        <v>3.7502410308925309E-2</v>
      </c>
      <c r="V186" s="3">
        <f t="shared" ca="1" si="55"/>
        <v>3.8144855118481945E-2</v>
      </c>
      <c r="W186" s="3">
        <f t="shared" ca="1" si="55"/>
        <v>3.8786722060682725E-2</v>
      </c>
      <c r="X186" s="3">
        <f t="shared" ca="1" si="55"/>
        <v>3.9421854723004413E-2</v>
      </c>
      <c r="Y186" s="3">
        <f t="shared" ca="1" si="55"/>
        <v>4.0045437327038566E-2</v>
      </c>
      <c r="Z186" s="3">
        <f t="shared" ca="1" si="55"/>
        <v>4.0653474246364632E-2</v>
      </c>
      <c r="AA186" s="3">
        <f t="shared" ca="1" si="55"/>
        <v>4.1242411941618061E-2</v>
      </c>
      <c r="AB186" s="3">
        <f t="shared" ca="1" si="55"/>
        <v>4.180890176134601E-2</v>
      </c>
      <c r="AC186" s="3">
        <f t="shared" ca="1" si="55"/>
        <v>4.2349585055966484E-2</v>
      </c>
      <c r="AD186" s="3">
        <f t="shared" ca="1" si="55"/>
        <v>4.2860910640927792E-2</v>
      </c>
      <c r="AE186" s="3">
        <f t="shared" ca="1" si="55"/>
        <v>4.333895374981192E-2</v>
      </c>
      <c r="AF186" s="3">
        <f t="shared" ca="1" si="55"/>
        <v>4.3779193703235485E-2</v>
      </c>
      <c r="AG186" s="3">
        <f t="shared" ca="1" si="54"/>
        <v>4.4176299997673946E-2</v>
      </c>
      <c r="AH186" s="3">
        <f t="shared" ca="1" si="53"/>
        <v>4.4524040760356237E-2</v>
      </c>
      <c r="AI186" s="3">
        <f t="shared" ca="1" si="53"/>
        <v>4.4815397963946291E-2</v>
      </c>
      <c r="AJ186" s="3">
        <f t="shared" ca="1" si="53"/>
        <v>4.5042834899172754E-2</v>
      </c>
      <c r="AK186" s="3">
        <f t="shared" ca="1" si="53"/>
        <v>4.5198531719319986E-2</v>
      </c>
      <c r="AL186" s="3">
        <f t="shared" ca="1" si="53"/>
        <v>4.5274452825038655E-2</v>
      </c>
      <c r="AM186" s="3">
        <f t="shared" ca="1" si="53"/>
        <v>4.5262279614665342E-2</v>
      </c>
      <c r="AN186" s="3">
        <f t="shared" ca="1" si="53"/>
        <v>4.5153306005871842E-2</v>
      </c>
      <c r="AO186" s="3">
        <f t="shared" ca="1" si="53"/>
        <v>4.4938357490341398E-2</v>
      </c>
      <c r="AP186" s="3">
        <f t="shared" ca="1" si="53"/>
        <v>4.460780022935E-2</v>
      </c>
      <c r="AQ186" s="3">
        <f t="shared" ca="1" si="53"/>
        <v>4.4151683746271542E-2</v>
      </c>
      <c r="AR186" s="3">
        <f t="shared" ca="1" si="53"/>
        <v>4.3560005754540942E-2</v>
      </c>
      <c r="AS186" s="3">
        <f t="shared" ca="1" si="53"/>
        <v>4.2823105332342841E-2</v>
      </c>
      <c r="AT186" s="3">
        <f t="shared" ca="1" si="53"/>
        <v>4.193237906998578E-2</v>
      </c>
      <c r="AU186" s="3">
        <f t="shared" ca="1" si="53"/>
        <v>4.0881793330462747E-2</v>
      </c>
      <c r="AV186" s="3">
        <f t="shared" ca="1" si="53"/>
        <v>3.9670777460639163E-2</v>
      </c>
      <c r="AW186" s="3">
        <f t="shared" ca="1" si="53"/>
        <v>3.8308672685105689E-2</v>
      </c>
      <c r="AX186" s="3">
        <f t="shared" ref="AX186:AY201" ca="1" si="57">AX185+AX$2*$B$7+(AX$3*$BC186+AX$4*$BD186+AX$5*$BE186)*SQRT($B$7)+(AY185-AX185)/(AY$11-AX$11)*$B$7</f>
        <v>3.6819532467151458E-2</v>
      </c>
      <c r="AY186" s="3">
        <f t="shared" ca="1" si="57"/>
        <v>3.5244005001302349E-2</v>
      </c>
      <c r="AZ186" s="3">
        <f t="shared" ca="1" si="43"/>
        <v>3.3633247733001734E-2</v>
      </c>
      <c r="BC186" s="3">
        <f ca="1">-MC!BC186</f>
        <v>0.24749685024785517</v>
      </c>
      <c r="BD186" s="3">
        <f ca="1">-MC!BD186</f>
        <v>-1.3108716995188647</v>
      </c>
      <c r="BE186" s="3">
        <f ca="1">-MC!BE186</f>
        <v>-0.79965747015396715</v>
      </c>
    </row>
    <row r="187" spans="1:57" x14ac:dyDescent="0.2">
      <c r="A187" s="3">
        <f t="shared" si="44"/>
        <v>1.7500000000000013</v>
      </c>
      <c r="B187" s="3">
        <f t="shared" ca="1" si="56"/>
        <v>3.7198152815301706E-2</v>
      </c>
      <c r="C187" s="3">
        <f t="shared" ca="1" si="56"/>
        <v>3.602794908105969E-2</v>
      </c>
      <c r="D187" s="3">
        <f t="shared" ca="1" si="56"/>
        <v>3.5285370553207539E-2</v>
      </c>
      <c r="E187" s="3">
        <f t="shared" ca="1" si="56"/>
        <v>3.4762058288317105E-2</v>
      </c>
      <c r="F187" s="3">
        <f t="shared" ca="1" si="56"/>
        <v>3.4331849839614702E-2</v>
      </c>
      <c r="G187" s="3">
        <f t="shared" ca="1" si="56"/>
        <v>3.3983728475485059E-2</v>
      </c>
      <c r="H187" s="3">
        <f t="shared" ca="1" si="56"/>
        <v>3.3732469893929938E-2</v>
      </c>
      <c r="I187" s="3">
        <f t="shared" ca="1" si="56"/>
        <v>3.3586722314892306E-2</v>
      </c>
      <c r="J187" s="3">
        <f t="shared" ca="1" si="56"/>
        <v>3.3547155512438163E-2</v>
      </c>
      <c r="K187" s="3">
        <f t="shared" ca="1" si="56"/>
        <v>3.3608989664762827E-2</v>
      </c>
      <c r="L187" s="3">
        <f t="shared" ca="1" si="56"/>
        <v>3.3764645398886184E-2</v>
      </c>
      <c r="M187" s="3">
        <f t="shared" ca="1" si="56"/>
        <v>3.4005833229399096E-2</v>
      </c>
      <c r="N187" s="3">
        <f t="shared" ca="1" si="56"/>
        <v>3.4324719488594294E-2</v>
      </c>
      <c r="O187" s="3">
        <f t="shared" ca="1" si="56"/>
        <v>3.4714114284522021E-2</v>
      </c>
      <c r="P187" s="3">
        <f t="shared" ca="1" si="56"/>
        <v>3.516684696501627E-2</v>
      </c>
      <c r="Q187" s="3">
        <f t="shared" ca="1" si="56"/>
        <v>3.567486798236983E-2</v>
      </c>
      <c r="R187" s="3">
        <f t="shared" ca="1" si="55"/>
        <v>3.6228734342626315E-2</v>
      </c>
      <c r="S187" s="3">
        <f t="shared" ca="1" si="55"/>
        <v>3.6817804661645866E-2</v>
      </c>
      <c r="T187" s="3">
        <f t="shared" ca="1" si="55"/>
        <v>3.7430988115401104E-2</v>
      </c>
      <c r="U187" s="3">
        <f t="shared" ca="1" si="55"/>
        <v>3.805768754827641E-2</v>
      </c>
      <c r="V187" s="3">
        <f t="shared" ca="1" si="55"/>
        <v>3.8688609846603349E-2</v>
      </c>
      <c r="W187" s="3">
        <f t="shared" ca="1" si="55"/>
        <v>3.9316199111601079E-2</v>
      </c>
      <c r="X187" s="3">
        <f t="shared" ca="1" si="55"/>
        <v>3.9934620085132155E-2</v>
      </c>
      <c r="Y187" s="3">
        <f t="shared" ca="1" si="55"/>
        <v>4.0539368018596887E-2</v>
      </c>
      <c r="Z187" s="3">
        <f t="shared" ca="1" si="55"/>
        <v>4.1126750968916985E-2</v>
      </c>
      <c r="AA187" s="3">
        <f t="shared" ca="1" si="55"/>
        <v>4.1693514472917435E-2</v>
      </c>
      <c r="AB187" s="3">
        <f t="shared" ca="1" si="55"/>
        <v>4.2236604710907615E-2</v>
      </c>
      <c r="AC187" s="3">
        <f t="shared" ca="1" si="55"/>
        <v>4.2752954180787582E-2</v>
      </c>
      <c r="AD187" s="3">
        <f t="shared" ca="1" si="55"/>
        <v>4.3239299103103403E-2</v>
      </c>
      <c r="AE187" s="3">
        <f t="shared" ca="1" si="55"/>
        <v>4.3691997461731608E-2</v>
      </c>
      <c r="AF187" s="3">
        <f t="shared" ca="1" si="55"/>
        <v>4.4106806757845986E-2</v>
      </c>
      <c r="AG187" s="3">
        <f t="shared" ca="1" si="54"/>
        <v>4.4478672468367245E-2</v>
      </c>
      <c r="AH187" s="3">
        <f t="shared" ca="1" si="54"/>
        <v>4.480164056622804E-2</v>
      </c>
      <c r="AI187" s="3">
        <f t="shared" ca="1" si="54"/>
        <v>4.5068975720493114E-2</v>
      </c>
      <c r="AJ187" s="3">
        <f t="shared" ca="1" si="54"/>
        <v>4.5273428083045117E-2</v>
      </c>
      <c r="AK187" s="3">
        <f t="shared" ca="1" si="54"/>
        <v>4.5407465437074142E-2</v>
      </c>
      <c r="AL187" s="3">
        <f t="shared" ca="1" si="54"/>
        <v>4.5463337873198346E-2</v>
      </c>
      <c r="AM187" s="3">
        <f t="shared" ca="1" si="54"/>
        <v>4.5433009798251683E-2</v>
      </c>
      <c r="AN187" s="3">
        <f t="shared" ca="1" si="54"/>
        <v>4.5308055951911404E-2</v>
      </c>
      <c r="AO187" s="3">
        <f t="shared" ca="1" si="54"/>
        <v>4.5079582310020155E-2</v>
      </c>
      <c r="AP187" s="3">
        <f t="shared" ca="1" si="54"/>
        <v>4.4738237925678041E-2</v>
      </c>
      <c r="AQ187" s="3">
        <f t="shared" ca="1" si="54"/>
        <v>4.4274360166007831E-2</v>
      </c>
      <c r="AR187" s="3">
        <f t="shared" ca="1" si="54"/>
        <v>4.3678242238816334E-2</v>
      </c>
      <c r="AS187" s="3">
        <f t="shared" ca="1" si="54"/>
        <v>4.2940532990947612E-2</v>
      </c>
      <c r="AT187" s="3">
        <f t="shared" ca="1" si="54"/>
        <v>4.2052969176813032E-2</v>
      </c>
      <c r="AU187" s="3">
        <f t="shared" ca="1" si="54"/>
        <v>4.1009915573771864E-2</v>
      </c>
      <c r="AV187" s="3">
        <f t="shared" ca="1" si="54"/>
        <v>3.9811289581929893E-2</v>
      </c>
      <c r="AW187" s="3">
        <f t="shared" ref="AW187:AY202" ca="1" si="58">AW186+AW$2*$B$7+(AW$3*$BC187+AW$4*$BD187+AW$5*$BE187)*SQRT($B$7)+(AX186-AW186)/(AX$11-AW$11)*$B$7</f>
        <v>3.8467017463675812E-2</v>
      </c>
      <c r="AX187" s="3">
        <f t="shared" ca="1" si="57"/>
        <v>3.7001776707245075E-2</v>
      </c>
      <c r="AY187" s="3">
        <f t="shared" ca="1" si="57"/>
        <v>3.5456719565612617E-2</v>
      </c>
      <c r="AZ187" s="3">
        <f t="shared" ca="1" si="43"/>
        <v>3.3882981001800046E-2</v>
      </c>
      <c r="BC187" s="3">
        <f ca="1">-MC!BC187</f>
        <v>0.50123161787169845</v>
      </c>
      <c r="BD187" s="3">
        <f ca="1">-MC!BD187</f>
        <v>-0.15684626557636605</v>
      </c>
      <c r="BE187" s="3">
        <f ca="1">-MC!BE187</f>
        <v>1.0655421195749621</v>
      </c>
    </row>
    <row r="188" spans="1:57" x14ac:dyDescent="0.2">
      <c r="A188" s="3">
        <f t="shared" si="44"/>
        <v>1.7600000000000013</v>
      </c>
      <c r="B188" s="3">
        <f t="shared" ca="1" si="56"/>
        <v>3.9214160011781699E-2</v>
      </c>
      <c r="C188" s="3">
        <f t="shared" ca="1" si="56"/>
        <v>3.8111322099507974E-2</v>
      </c>
      <c r="D188" s="3">
        <f t="shared" ca="1" si="56"/>
        <v>3.7420288545552266E-2</v>
      </c>
      <c r="E188" s="3">
        <f t="shared" ca="1" si="56"/>
        <v>3.6934899461252328E-2</v>
      </c>
      <c r="F188" s="3">
        <f t="shared" ca="1" si="56"/>
        <v>3.6531847610907817E-2</v>
      </c>
      <c r="G188" s="3">
        <f t="shared" ca="1" si="56"/>
        <v>3.6201182082077017E-2</v>
      </c>
      <c r="H188" s="3">
        <f t="shared" ca="1" si="56"/>
        <v>3.5958104119246784E-2</v>
      </c>
      <c r="I188" s="3">
        <f t="shared" ca="1" si="56"/>
        <v>3.5811648998623269E-2</v>
      </c>
      <c r="J188" s="3">
        <f t="shared" ca="1" si="56"/>
        <v>3.5762923014589457E-2</v>
      </c>
      <c r="K188" s="3">
        <f t="shared" ca="1" si="56"/>
        <v>3.580763506800818E-2</v>
      </c>
      <c r="L188" s="3">
        <f t="shared" ca="1" si="56"/>
        <v>3.5938735771919646E-2</v>
      </c>
      <c r="M188" s="3">
        <f t="shared" ca="1" si="56"/>
        <v>3.6148488654188807E-2</v>
      </c>
      <c r="N188" s="3">
        <f t="shared" ca="1" si="56"/>
        <v>3.6429616725454875E-2</v>
      </c>
      <c r="O188" s="3">
        <f t="shared" ca="1" si="56"/>
        <v>3.6775474349986938E-2</v>
      </c>
      <c r="P188" s="3">
        <f t="shared" ca="1" si="56"/>
        <v>3.7179417368058916E-2</v>
      </c>
      <c r="Q188" s="3">
        <f t="shared" ca="1" si="56"/>
        <v>3.763391273254163E-2</v>
      </c>
      <c r="R188" s="3">
        <f t="shared" ca="1" si="55"/>
        <v>3.8130038222678561E-2</v>
      </c>
      <c r="S188" s="3">
        <f t="shared" ca="1" si="55"/>
        <v>3.8657688624741796E-2</v>
      </c>
      <c r="T188" s="3">
        <f t="shared" ca="1" si="55"/>
        <v>3.920632858878563E-2</v>
      </c>
      <c r="U188" s="3">
        <f t="shared" ca="1" si="55"/>
        <v>3.976593308437406E-2</v>
      </c>
      <c r="V188" s="3">
        <f t="shared" ca="1" si="55"/>
        <v>4.0327790213288021E-2</v>
      </c>
      <c r="W188" s="3">
        <f t="shared" ca="1" si="55"/>
        <v>4.0884925354000262E-2</v>
      </c>
      <c r="X188" s="3">
        <f t="shared" ca="1" si="55"/>
        <v>4.1432077068300724E-2</v>
      </c>
      <c r="Y188" s="3">
        <f t="shared" ca="1" si="55"/>
        <v>4.1965304358502251E-2</v>
      </c>
      <c r="Z188" s="3">
        <f t="shared" ca="1" si="55"/>
        <v>4.2481471740758898E-2</v>
      </c>
      <c r="AA188" s="3">
        <f t="shared" ca="1" si="55"/>
        <v>4.2977876611229759E-2</v>
      </c>
      <c r="AB188" s="3">
        <f t="shared" ca="1" si="55"/>
        <v>4.3452012776333961E-2</v>
      </c>
      <c r="AC188" s="3">
        <f t="shared" ca="1" si="55"/>
        <v>4.3901356674639062E-2</v>
      </c>
      <c r="AD188" s="3">
        <f t="shared" ca="1" si="55"/>
        <v>4.4323184706725943E-2</v>
      </c>
      <c r="AE188" s="3">
        <f t="shared" ca="1" si="55"/>
        <v>4.4714390383404051E-2</v>
      </c>
      <c r="AF188" s="3">
        <f t="shared" ca="1" si="55"/>
        <v>4.5071262210435246E-2</v>
      </c>
      <c r="AG188" s="3">
        <f t="shared" ca="1" si="55"/>
        <v>4.5389274550523773E-2</v>
      </c>
      <c r="AH188" s="3">
        <f t="shared" ref="AH188:AW203" ca="1" si="59">AH187+AH$2*$B$7+(AH$3*$BC188+AH$4*$BD188+AH$5*$BE188)*SQRT($B$7)+(AI187-AH187)/(AI$11-AH$11)*$B$7</f>
        <v>4.5663004187353078E-2</v>
      </c>
      <c r="AI188" s="3">
        <f t="shared" ca="1" si="59"/>
        <v>4.5886251437716907E-2</v>
      </c>
      <c r="AJ188" s="3">
        <f t="shared" ca="1" si="59"/>
        <v>4.6052306198060076E-2</v>
      </c>
      <c r="AK188" s="3">
        <f t="shared" ca="1" si="59"/>
        <v>4.6154176710712778E-2</v>
      </c>
      <c r="AL188" s="3">
        <f t="shared" ca="1" si="59"/>
        <v>4.618465157066437E-2</v>
      </c>
      <c r="AM188" s="3">
        <f t="shared" ca="1" si="59"/>
        <v>4.6136231017549476E-2</v>
      </c>
      <c r="AN188" s="3">
        <f t="shared" ca="1" si="59"/>
        <v>4.600102347432701E-2</v>
      </c>
      <c r="AO188" s="3">
        <f t="shared" ca="1" si="59"/>
        <v>4.5770668317185438E-2</v>
      </c>
      <c r="AP188" s="3">
        <f t="shared" ca="1" si="59"/>
        <v>4.5436350458120604E-2</v>
      </c>
      <c r="AQ188" s="3">
        <f t="shared" ca="1" si="59"/>
        <v>4.4988948129049744E-2</v>
      </c>
      <c r="AR188" s="3">
        <f t="shared" ca="1" si="59"/>
        <v>4.4419303185670424E-2</v>
      </c>
      <c r="AS188" s="3">
        <f t="shared" ca="1" si="59"/>
        <v>4.3718627719428138E-2</v>
      </c>
      <c r="AT188" s="3">
        <f t="shared" ca="1" si="59"/>
        <v>4.2879252681875459E-2</v>
      </c>
      <c r="AU188" s="3">
        <f t="shared" ca="1" si="59"/>
        <v>4.1896195925548559E-2</v>
      </c>
      <c r="AV188" s="3">
        <f t="shared" ca="1" si="59"/>
        <v>4.077011771151786E-2</v>
      </c>
      <c r="AW188" s="3">
        <f t="shared" ca="1" si="58"/>
        <v>3.9511782987746186E-2</v>
      </c>
      <c r="AX188" s="3">
        <f t="shared" ca="1" si="57"/>
        <v>3.8146743736118476E-2</v>
      </c>
      <c r="AY188" s="3">
        <f t="shared" ca="1" si="57"/>
        <v>3.6716898605274446E-2</v>
      </c>
      <c r="AZ188" s="3">
        <f t="shared" ca="1" si="43"/>
        <v>3.5273482425890089E-2</v>
      </c>
      <c r="BC188" s="3">
        <f ca="1">-MC!BC188</f>
        <v>2.1880413201941802</v>
      </c>
      <c r="BD188" s="3">
        <f ca="1">-MC!BD188</f>
        <v>-1.925882633492952</v>
      </c>
      <c r="BE188" s="3">
        <f ca="1">-MC!BE188</f>
        <v>0.11070230770869394</v>
      </c>
    </row>
    <row r="189" spans="1:57" x14ac:dyDescent="0.2">
      <c r="A189" s="3">
        <f t="shared" si="44"/>
        <v>1.7700000000000014</v>
      </c>
      <c r="B189" s="3">
        <f t="shared" ca="1" si="56"/>
        <v>3.934275058714181E-2</v>
      </c>
      <c r="C189" s="3">
        <f t="shared" ca="1" si="56"/>
        <v>3.8298741772344512E-2</v>
      </c>
      <c r="D189" s="3">
        <f t="shared" ca="1" si="56"/>
        <v>3.7651053596115848E-2</v>
      </c>
      <c r="E189" s="3">
        <f t="shared" ca="1" si="56"/>
        <v>3.7195736299895435E-2</v>
      </c>
      <c r="F189" s="3">
        <f t="shared" ca="1" si="56"/>
        <v>3.6812300023428099E-2</v>
      </c>
      <c r="G189" s="3">
        <f t="shared" ca="1" si="56"/>
        <v>3.6491844820201735E-2</v>
      </c>
      <c r="H189" s="3">
        <f t="shared" ca="1" si="56"/>
        <v>3.6249994663593639E-2</v>
      </c>
      <c r="I189" s="3">
        <f t="shared" ca="1" si="56"/>
        <v>3.609617082756407E-2</v>
      </c>
      <c r="J189" s="3">
        <f t="shared" ca="1" si="56"/>
        <v>3.6031915123069788E-2</v>
      </c>
      <c r="K189" s="3">
        <f t="shared" ca="1" si="56"/>
        <v>3.6053423951118053E-2</v>
      </c>
      <c r="L189" s="3">
        <f t="shared" ca="1" si="56"/>
        <v>3.6154176323524231E-2</v>
      </c>
      <c r="M189" s="3">
        <f t="shared" ca="1" si="56"/>
        <v>3.6326986806938674E-2</v>
      </c>
      <c r="N189" s="3">
        <f t="shared" ca="1" si="56"/>
        <v>3.6565132794114295E-2</v>
      </c>
      <c r="O189" s="3">
        <f t="shared" ca="1" si="56"/>
        <v>3.68625105024733E-2</v>
      </c>
      <c r="P189" s="3">
        <f t="shared" ca="1" si="56"/>
        <v>3.7213000017102094E-2</v>
      </c>
      <c r="Q189" s="3">
        <f t="shared" ref="Q189:AG203" ca="1" si="60">Q188+Q$2*$B$7+(Q$3*$BC189+Q$4*$BD189+Q$5*$BE189)*SQRT($B$7)+(R188-Q188)/(R$11-Q$11)*$B$7</f>
        <v>3.7609582829111775E-2</v>
      </c>
      <c r="R189" s="3">
        <f t="shared" ca="1" si="60"/>
        <v>3.8043855751099767E-2</v>
      </c>
      <c r="S189" s="3">
        <f t="shared" ca="1" si="60"/>
        <v>3.8506248078033281E-2</v>
      </c>
      <c r="T189" s="3">
        <f t="shared" ca="1" si="60"/>
        <v>3.8986778219280094E-2</v>
      </c>
      <c r="U189" s="3">
        <f t="shared" ca="1" si="60"/>
        <v>3.9475991403598996E-2</v>
      </c>
      <c r="V189" s="3">
        <f t="shared" ca="1" si="60"/>
        <v>3.9965754901666213E-2</v>
      </c>
      <c r="W189" s="3">
        <f t="shared" ca="1" si="60"/>
        <v>4.0449673172271376E-2</v>
      </c>
      <c r="X189" s="3">
        <f t="shared" ca="1" si="60"/>
        <v>4.0923056347961305E-2</v>
      </c>
      <c r="Y189" s="3">
        <f t="shared" ca="1" si="60"/>
        <v>4.1382524988337617E-2</v>
      </c>
      <c r="Z189" s="3">
        <f t="shared" ca="1" si="60"/>
        <v>4.1825497928998548E-2</v>
      </c>
      <c r="AA189" s="3">
        <f t="shared" ca="1" si="60"/>
        <v>4.2249822292982617E-2</v>
      </c>
      <c r="AB189" s="3">
        <f t="shared" ca="1" si="60"/>
        <v>4.265353739131969E-2</v>
      </c>
      <c r="AC189" s="3">
        <f t="shared" ca="1" si="60"/>
        <v>4.3034661480241966E-2</v>
      </c>
      <c r="AD189" s="3">
        <f t="shared" ca="1" si="60"/>
        <v>4.3391008999512932E-2</v>
      </c>
      <c r="AE189" s="3">
        <f t="shared" ca="1" si="60"/>
        <v>4.372000684863786E-2</v>
      </c>
      <c r="AF189" s="3">
        <f t="shared" ca="1" si="60"/>
        <v>4.4018472447800411E-2</v>
      </c>
      <c r="AG189" s="3">
        <f t="shared" ca="1" si="60"/>
        <v>4.4282407036197513E-2</v>
      </c>
      <c r="AH189" s="3">
        <f t="shared" ca="1" si="59"/>
        <v>4.45069162572128E-2</v>
      </c>
      <c r="AI189" s="3">
        <f t="shared" ca="1" si="59"/>
        <v>4.4686334109515488E-2</v>
      </c>
      <c r="AJ189" s="3">
        <f t="shared" ca="1" si="59"/>
        <v>4.4814488200613935E-2</v>
      </c>
      <c r="AK189" s="3">
        <f t="shared" ca="1" si="59"/>
        <v>4.488492514509286E-2</v>
      </c>
      <c r="AL189" s="3">
        <f t="shared" ca="1" si="59"/>
        <v>4.4890969941091236E-2</v>
      </c>
      <c r="AM189" s="3">
        <f t="shared" ca="1" si="59"/>
        <v>4.4825656570263793E-2</v>
      </c>
      <c r="AN189" s="3">
        <f t="shared" ca="1" si="59"/>
        <v>4.4681625085402195E-2</v>
      </c>
      <c r="AO189" s="3">
        <f t="shared" ca="1" si="59"/>
        <v>4.4451046264421541E-2</v>
      </c>
      <c r="AP189" s="3">
        <f t="shared" ca="1" si="59"/>
        <v>4.4125638930541215E-2</v>
      </c>
      <c r="AQ189" s="3">
        <f t="shared" ca="1" si="59"/>
        <v>4.3696820288344637E-2</v>
      </c>
      <c r="AR189" s="3">
        <f t="shared" ca="1" si="59"/>
        <v>4.3155979085564178E-2</v>
      </c>
      <c r="AS189" s="3">
        <f t="shared" ca="1" si="59"/>
        <v>4.2494889229507365E-2</v>
      </c>
      <c r="AT189" s="3">
        <f t="shared" ca="1" si="59"/>
        <v>4.1706474998638512E-2</v>
      </c>
      <c r="AU189" s="3">
        <f t="shared" ca="1" si="59"/>
        <v>4.078640706859625E-2</v>
      </c>
      <c r="AV189" s="3">
        <f t="shared" ca="1" si="59"/>
        <v>3.973608843011766E-2</v>
      </c>
      <c r="AW189" s="3">
        <f t="shared" ca="1" si="58"/>
        <v>3.8567121385110995E-2</v>
      </c>
      <c r="AX189" s="3">
        <f t="shared" ca="1" si="57"/>
        <v>3.7305927799360816E-2</v>
      </c>
      <c r="AY189" s="3">
        <f t="shared" ca="1" si="57"/>
        <v>3.5995137738821237E-2</v>
      </c>
      <c r="AZ189" s="3">
        <f t="shared" ca="1" si="43"/>
        <v>3.4685779649206536E-2</v>
      </c>
      <c r="BC189" s="3">
        <f ca="1">-MC!BC189</f>
        <v>-0.90279826491479476</v>
      </c>
      <c r="BD189" s="3">
        <f ca="1">-MC!BD189</f>
        <v>-2.0309206587234421</v>
      </c>
      <c r="BE189" s="3">
        <f ca="1">-MC!BE189</f>
        <v>-1.8734293948025282E-2</v>
      </c>
    </row>
    <row r="190" spans="1:57" x14ac:dyDescent="0.2">
      <c r="A190" s="3">
        <f t="shared" si="44"/>
        <v>1.7800000000000014</v>
      </c>
      <c r="B190" s="3">
        <f t="shared" ref="B190:Q205" ca="1" si="61">B189+B$2*$B$7+(B$3*$BC190+B$4*$BD190+B$5*$BE190)*SQRT($B$7)+(C189-B189)/(C$11-B$11)*$B$7</f>
        <v>3.9158126438077756E-2</v>
      </c>
      <c r="C190" s="3">
        <f t="shared" ca="1" si="61"/>
        <v>3.8188050266181009E-2</v>
      </c>
      <c r="D190" s="3">
        <f t="shared" ca="1" si="61"/>
        <v>3.7604713539682831E-2</v>
      </c>
      <c r="E190" s="3">
        <f t="shared" ca="1" si="61"/>
        <v>3.7206036083729438E-2</v>
      </c>
      <c r="F190" s="3">
        <f t="shared" ca="1" si="61"/>
        <v>3.6873957394018372E-2</v>
      </c>
      <c r="G190" s="3">
        <f t="shared" ca="1" si="61"/>
        <v>3.6600263233924235E-2</v>
      </c>
      <c r="H190" s="3">
        <f t="shared" ca="1" si="61"/>
        <v>3.6400646879789909E-2</v>
      </c>
      <c r="I190" s="3">
        <f t="shared" ca="1" si="61"/>
        <v>3.6284563902404011E-2</v>
      </c>
      <c r="J190" s="3">
        <f t="shared" ca="1" si="61"/>
        <v>3.6253639977666376E-2</v>
      </c>
      <c r="K190" s="3">
        <f t="shared" ca="1" si="61"/>
        <v>3.6304207133399172E-2</v>
      </c>
      <c r="L190" s="3">
        <f t="shared" ca="1" si="61"/>
        <v>3.6429920541690988E-2</v>
      </c>
      <c r="M190" s="3">
        <f t="shared" ca="1" si="61"/>
        <v>3.6623793183542031E-2</v>
      </c>
      <c r="N190" s="3">
        <f t="shared" ca="1" si="61"/>
        <v>3.6879303891937554E-2</v>
      </c>
      <c r="O190" s="3">
        <f t="shared" ca="1" si="61"/>
        <v>3.7190537693983949E-2</v>
      </c>
      <c r="P190" s="3">
        <f t="shared" ca="1" si="61"/>
        <v>3.7551546034146524E-2</v>
      </c>
      <c r="Q190" s="3">
        <f t="shared" ca="1" si="60"/>
        <v>3.7955472340376814E-2</v>
      </c>
      <c r="R190" s="3">
        <f t="shared" ca="1" si="60"/>
        <v>3.8394080076830858E-2</v>
      </c>
      <c r="S190" s="3">
        <f t="shared" ca="1" si="60"/>
        <v>3.8857980740881252E-2</v>
      </c>
      <c r="T190" s="3">
        <f t="shared" ca="1" si="60"/>
        <v>3.9337394139904738E-2</v>
      </c>
      <c r="U190" s="3">
        <f t="shared" ca="1" si="60"/>
        <v>3.9823083248746775E-2</v>
      </c>
      <c r="V190" s="3">
        <f t="shared" ca="1" si="60"/>
        <v>4.0307141813905191E-2</v>
      </c>
      <c r="W190" s="3">
        <f t="shared" ca="1" si="60"/>
        <v>4.0783400532993168E-2</v>
      </c>
      <c r="X190" s="3">
        <f t="shared" ca="1" si="60"/>
        <v>4.124738821774291E-2</v>
      </c>
      <c r="Y190" s="3">
        <f t="shared" ca="1" si="60"/>
        <v>4.1695934148985779E-2</v>
      </c>
      <c r="Z190" s="3">
        <f t="shared" ca="1" si="60"/>
        <v>4.2126658698610785E-2</v>
      </c>
      <c r="AA190" s="3">
        <f t="shared" ca="1" si="60"/>
        <v>4.2537605940788356E-2</v>
      </c>
      <c r="AB190" s="3">
        <f t="shared" ca="1" si="60"/>
        <v>4.292700792611804E-2</v>
      </c>
      <c r="AC190" s="3">
        <f t="shared" ca="1" si="60"/>
        <v>4.3293071961624921E-2</v>
      </c>
      <c r="AD190" s="3">
        <f t="shared" ca="1" si="60"/>
        <v>4.3633797741943224E-2</v>
      </c>
      <c r="AE190" s="3">
        <f t="shared" ca="1" si="60"/>
        <v>4.3946792774486425E-2</v>
      </c>
      <c r="AF190" s="3">
        <f t="shared" ca="1" si="60"/>
        <v>4.4229050661799274E-2</v>
      </c>
      <c r="AG190" s="3">
        <f t="shared" ca="1" si="60"/>
        <v>4.4476746867933431E-2</v>
      </c>
      <c r="AH190" s="3">
        <f t="shared" ca="1" si="59"/>
        <v>4.4685163301114043E-2</v>
      </c>
      <c r="AI190" s="3">
        <f t="shared" ca="1" si="59"/>
        <v>4.4848815031167479E-2</v>
      </c>
      <c r="AJ190" s="3">
        <f t="shared" ca="1" si="59"/>
        <v>4.4961714698587292E-2</v>
      </c>
      <c r="AK190" s="3">
        <f t="shared" ca="1" si="59"/>
        <v>4.5017594559528529E-2</v>
      </c>
      <c r="AL190" s="3">
        <f t="shared" ca="1" si="59"/>
        <v>4.500996327075503E-2</v>
      </c>
      <c r="AM190" s="3">
        <f t="shared" ca="1" si="59"/>
        <v>4.4932035822395772E-2</v>
      </c>
      <c r="AN190" s="3">
        <f t="shared" ca="1" si="59"/>
        <v>4.4776631201210906E-2</v>
      </c>
      <c r="AO190" s="3">
        <f t="shared" ca="1" si="59"/>
        <v>4.4536098945729984E-2</v>
      </c>
      <c r="AP190" s="3">
        <f t="shared" ca="1" si="59"/>
        <v>4.4202339200322648E-2</v>
      </c>
      <c r="AQ190" s="3">
        <f t="shared" ca="1" si="59"/>
        <v>4.3766955609323741E-2</v>
      </c>
      <c r="AR190" s="3">
        <f t="shared" ca="1" si="59"/>
        <v>4.3221531419674872E-2</v>
      </c>
      <c r="AS190" s="3">
        <f t="shared" ca="1" si="59"/>
        <v>4.255805029346444E-2</v>
      </c>
      <c r="AT190" s="3">
        <f t="shared" ca="1" si="59"/>
        <v>4.1769678334690197E-2</v>
      </c>
      <c r="AU190" s="3">
        <f t="shared" ca="1" si="59"/>
        <v>4.0852388148922385E-2</v>
      </c>
      <c r="AV190" s="3">
        <f t="shared" ca="1" si="59"/>
        <v>3.9807974657748178E-2</v>
      </c>
      <c r="AW190" s="3">
        <f t="shared" ca="1" si="58"/>
        <v>3.8648525476318238E-2</v>
      </c>
      <c r="AX190" s="3">
        <f t="shared" ca="1" si="57"/>
        <v>3.7400976893682908E-2</v>
      </c>
      <c r="AY190" s="3">
        <f t="shared" ca="1" si="57"/>
        <v>3.6108318945763024E-2</v>
      </c>
      <c r="AZ190" s="3">
        <f t="shared" ca="1" si="43"/>
        <v>3.4820725069318971E-2</v>
      </c>
      <c r="BC190" s="3">
        <f ca="1">-MC!BC190</f>
        <v>0.29194111000724021</v>
      </c>
      <c r="BD190" s="3">
        <f ca="1">-MC!BD190</f>
        <v>-3.7734242117555716E-2</v>
      </c>
      <c r="BE190" s="3">
        <f ca="1">-MC!BE190</f>
        <v>0.76810524291216886</v>
      </c>
    </row>
    <row r="191" spans="1:57" x14ac:dyDescent="0.2">
      <c r="A191" s="3">
        <f t="shared" si="44"/>
        <v>1.7900000000000014</v>
      </c>
      <c r="B191" s="3">
        <f t="shared" ca="1" si="61"/>
        <v>3.8700873590339462E-2</v>
      </c>
      <c r="C191" s="3">
        <f t="shared" ca="1" si="61"/>
        <v>3.7731346198610183E-2</v>
      </c>
      <c r="D191" s="3">
        <f t="shared" ca="1" si="61"/>
        <v>3.7145017744359035E-2</v>
      </c>
      <c r="E191" s="3">
        <f t="shared" ca="1" si="61"/>
        <v>3.6741481808092107E-2</v>
      </c>
      <c r="F191" s="3">
        <f t="shared" ca="1" si="61"/>
        <v>3.6404865344746712E-2</v>
      </c>
      <c r="G191" s="3">
        <f t="shared" ca="1" si="61"/>
        <v>3.6127420475654086E-2</v>
      </c>
      <c r="H191" s="3">
        <f t="shared" ca="1" si="61"/>
        <v>3.5924702056208332E-2</v>
      </c>
      <c r="I191" s="3">
        <f t="shared" ca="1" si="61"/>
        <v>3.5805993921597064E-2</v>
      </c>
      <c r="J191" s="3">
        <f t="shared" ca="1" si="61"/>
        <v>3.5772799624109002E-2</v>
      </c>
      <c r="K191" s="3">
        <f t="shared" ca="1" si="61"/>
        <v>3.5821380605258739E-2</v>
      </c>
      <c r="L191" s="3">
        <f t="shared" ca="1" si="61"/>
        <v>3.5945361618697998E-2</v>
      </c>
      <c r="M191" s="3">
        <f t="shared" ca="1" si="61"/>
        <v>3.6137747096502824E-2</v>
      </c>
      <c r="N191" s="3">
        <f t="shared" ca="1" si="61"/>
        <v>3.6392010035488261E-2</v>
      </c>
      <c r="O191" s="3">
        <f t="shared" ca="1" si="61"/>
        <v>3.6702216899647103E-2</v>
      </c>
      <c r="P191" s="3">
        <f t="shared" ca="1" si="61"/>
        <v>3.7062383280581146E-2</v>
      </c>
      <c r="Q191" s="3">
        <f t="shared" ca="1" si="60"/>
        <v>3.7465607613585125E-2</v>
      </c>
      <c r="R191" s="3">
        <f t="shared" ca="1" si="60"/>
        <v>3.7903613301598964E-2</v>
      </c>
      <c r="S191" s="3">
        <f t="shared" ca="1" si="60"/>
        <v>3.8366987404521088E-2</v>
      </c>
      <c r="T191" s="3">
        <f t="shared" ca="1" si="60"/>
        <v>3.8845944430907109E-2</v>
      </c>
      <c r="U191" s="3">
        <f t="shared" ca="1" si="60"/>
        <v>3.9331258252492236E-2</v>
      </c>
      <c r="V191" s="3">
        <f t="shared" ca="1" si="60"/>
        <v>3.9815042063064292E-2</v>
      </c>
      <c r="W191" s="3">
        <f t="shared" ca="1" si="60"/>
        <v>4.029114562407559E-2</v>
      </c>
      <c r="X191" s="3">
        <f t="shared" ca="1" si="60"/>
        <v>4.0755109203492998E-2</v>
      </c>
      <c r="Y191" s="3">
        <f t="shared" ca="1" si="60"/>
        <v>4.1203763635887188E-2</v>
      </c>
      <c r="Z191" s="3">
        <f t="shared" ca="1" si="60"/>
        <v>4.1634723713943125E-2</v>
      </c>
      <c r="AA191" s="3">
        <f t="shared" ca="1" si="60"/>
        <v>4.204602335494028E-2</v>
      </c>
      <c r="AB191" s="3">
        <f t="shared" ca="1" si="60"/>
        <v>4.2435880251480707E-2</v>
      </c>
      <c r="AC191" s="3">
        <f t="shared" ca="1" si="60"/>
        <v>4.2802483661672275E-2</v>
      </c>
      <c r="AD191" s="3">
        <f t="shared" ca="1" si="60"/>
        <v>4.3143811418289067E-2</v>
      </c>
      <c r="AE191" s="3">
        <f t="shared" ca="1" si="60"/>
        <v>4.34574445243502E-2</v>
      </c>
      <c r="AF191" s="3">
        <f t="shared" ca="1" si="60"/>
        <v>4.3740345701819734E-2</v>
      </c>
      <c r="AG191" s="3">
        <f t="shared" ca="1" si="60"/>
        <v>4.3988657656612147E-2</v>
      </c>
      <c r="AH191" s="3">
        <f t="shared" ca="1" si="59"/>
        <v>4.4197631634128813E-2</v>
      </c>
      <c r="AI191" s="3">
        <f t="shared" ca="1" si="59"/>
        <v>4.4361756830798127E-2</v>
      </c>
      <c r="AJ191" s="3">
        <f t="shared" ca="1" si="59"/>
        <v>4.4475023908478947E-2</v>
      </c>
      <c r="AK191" s="3">
        <f t="shared" ca="1" si="59"/>
        <v>4.4531143701446063E-2</v>
      </c>
      <c r="AL191" s="3">
        <f t="shared" ca="1" si="59"/>
        <v>4.4523601448293565E-2</v>
      </c>
      <c r="AM191" s="3">
        <f t="shared" ca="1" si="59"/>
        <v>4.4445586082342899E-2</v>
      </c>
      <c r="AN191" s="3">
        <f t="shared" ca="1" si="59"/>
        <v>4.4289888497063994E-2</v>
      </c>
      <c r="AO191" s="3">
        <f t="shared" ca="1" si="59"/>
        <v>4.4048830019019936E-2</v>
      </c>
      <c r="AP191" s="3">
        <f t="shared" ca="1" si="59"/>
        <v>4.3714285192311013E-2</v>
      </c>
      <c r="AQ191" s="3">
        <f t="shared" ca="1" si="59"/>
        <v>4.3277837238421005E-2</v>
      </c>
      <c r="AR191" s="3">
        <f t="shared" ca="1" si="59"/>
        <v>4.2731057184820537E-2</v>
      </c>
      <c r="AS191" s="3">
        <f t="shared" ca="1" si="59"/>
        <v>4.2065932066002322E-2</v>
      </c>
      <c r="AT191" s="3">
        <f t="shared" ca="1" si="59"/>
        <v>4.1275663989793869E-2</v>
      </c>
      <c r="AU191" s="3">
        <f t="shared" ca="1" si="59"/>
        <v>4.0356322267923746E-2</v>
      </c>
      <c r="AV191" s="3">
        <f t="shared" ca="1" si="59"/>
        <v>3.9309888596685459E-2</v>
      </c>
      <c r="AW191" s="3">
        <f t="shared" ca="1" si="58"/>
        <v>3.8148729462880879E-2</v>
      </c>
      <c r="AX191" s="3">
        <f t="shared" ca="1" si="57"/>
        <v>3.690008546596852E-2</v>
      </c>
      <c r="AY191" s="3">
        <f t="shared" ca="1" si="57"/>
        <v>3.5607075288465892E-2</v>
      </c>
      <c r="AZ191" s="3">
        <f t="shared" ca="1" si="43"/>
        <v>3.4318754792555917E-2</v>
      </c>
      <c r="BC191" s="3">
        <f ca="1">-MC!BC191</f>
        <v>-0.76405282256935791</v>
      </c>
      <c r="BD191" s="3">
        <f ca="1">-MC!BD191</f>
        <v>-2.182935214934556E-2</v>
      </c>
      <c r="BE191" s="3">
        <f ca="1">-MC!BE191</f>
        <v>-9.6241063214190348E-2</v>
      </c>
    </row>
    <row r="192" spans="1:57" x14ac:dyDescent="0.2">
      <c r="A192" s="3">
        <f t="shared" si="44"/>
        <v>1.8000000000000014</v>
      </c>
      <c r="B192" s="3">
        <f t="shared" ca="1" si="61"/>
        <v>3.9594043413517341E-2</v>
      </c>
      <c r="C192" s="3">
        <f t="shared" ca="1" si="61"/>
        <v>3.8635967930805794E-2</v>
      </c>
      <c r="D192" s="3">
        <f t="shared" ca="1" si="61"/>
        <v>3.8050874506445426E-2</v>
      </c>
      <c r="E192" s="3">
        <f t="shared" ca="1" si="61"/>
        <v>3.7640395036582446E-2</v>
      </c>
      <c r="F192" s="3">
        <f t="shared" ca="1" si="61"/>
        <v>3.7291163799570919E-2</v>
      </c>
      <c r="G192" s="3">
        <f t="shared" ca="1" si="61"/>
        <v>3.6996241465323251E-2</v>
      </c>
      <c r="H192" s="3">
        <f t="shared" ca="1" si="61"/>
        <v>3.6771398088194358E-2</v>
      </c>
      <c r="I192" s="3">
        <f t="shared" ca="1" si="61"/>
        <v>3.6626101046213312E-2</v>
      </c>
      <c r="J192" s="3">
        <f t="shared" ca="1" si="61"/>
        <v>3.6562087085006419E-2</v>
      </c>
      <c r="K192" s="3">
        <f t="shared" ca="1" si="61"/>
        <v>3.6575902149340755E-2</v>
      </c>
      <c r="L192" s="3">
        <f t="shared" ca="1" si="61"/>
        <v>3.6661495298024087E-2</v>
      </c>
      <c r="M192" s="3">
        <f t="shared" ca="1" si="61"/>
        <v>3.6812216754666012E-2</v>
      </c>
      <c r="N192" s="3">
        <f t="shared" ca="1" si="61"/>
        <v>3.7021887711575129E-2</v>
      </c>
      <c r="O192" s="3">
        <f t="shared" ca="1" si="61"/>
        <v>3.7284910010038294E-2</v>
      </c>
      <c r="P192" s="3">
        <f t="shared" ca="1" si="61"/>
        <v>3.7595617492200598E-2</v>
      </c>
      <c r="Q192" s="3">
        <f t="shared" ca="1" si="60"/>
        <v>3.7947417985531369E-2</v>
      </c>
      <c r="R192" s="3">
        <f t="shared" ca="1" si="60"/>
        <v>3.8332349430431949E-2</v>
      </c>
      <c r="S192" s="3">
        <f t="shared" ca="1" si="60"/>
        <v>3.8741329118302283E-2</v>
      </c>
      <c r="T192" s="3">
        <f t="shared" ca="1" si="60"/>
        <v>3.9164920868993723E-2</v>
      </c>
      <c r="U192" s="3">
        <f t="shared" ca="1" si="60"/>
        <v>3.9594263908341858E-2</v>
      </c>
      <c r="V192" s="3">
        <f t="shared" ca="1" si="60"/>
        <v>4.002184515595815E-2</v>
      </c>
      <c r="W192" s="3">
        <f t="shared" ca="1" si="60"/>
        <v>4.0441887571184588E-2</v>
      </c>
      <c r="X192" s="3">
        <f t="shared" ca="1" si="60"/>
        <v>4.0850296966375439E-2</v>
      </c>
      <c r="Y192" s="3">
        <f t="shared" ca="1" si="60"/>
        <v>4.1244259873384474E-2</v>
      </c>
      <c r="Z192" s="3">
        <f t="shared" ca="1" si="60"/>
        <v>4.1621739700341519E-2</v>
      </c>
      <c r="AA192" s="3">
        <f t="shared" ca="1" si="60"/>
        <v>4.1981114409815591E-2</v>
      </c>
      <c r="AB192" s="3">
        <f t="shared" ca="1" si="60"/>
        <v>4.2320941548795496E-2</v>
      </c>
      <c r="AC192" s="3">
        <f t="shared" ca="1" si="60"/>
        <v>4.2639746536415696E-2</v>
      </c>
      <c r="AD192" s="3">
        <f t="shared" ca="1" si="60"/>
        <v>4.2935839536942071E-2</v>
      </c>
      <c r="AE192" s="3">
        <f t="shared" ca="1" si="60"/>
        <v>4.3207129247678305E-2</v>
      </c>
      <c r="AF192" s="3">
        <f t="shared" ca="1" si="60"/>
        <v>4.3450901758659281E-2</v>
      </c>
      <c r="AG192" s="3">
        <f t="shared" ca="1" si="60"/>
        <v>4.366362134577121E-2</v>
      </c>
      <c r="AH192" s="3">
        <f t="shared" ca="1" si="59"/>
        <v>4.3840862973582848E-2</v>
      </c>
      <c r="AI192" s="3">
        <f t="shared" ca="1" si="59"/>
        <v>4.3977444329222529E-2</v>
      </c>
      <c r="AJ192" s="3">
        <f t="shared" ca="1" si="59"/>
        <v>4.4067688393252147E-2</v>
      </c>
      <c r="AK192" s="3">
        <f t="shared" ca="1" si="59"/>
        <v>4.4105638824343089E-2</v>
      </c>
      <c r="AL192" s="3">
        <f t="shared" ca="1" si="59"/>
        <v>4.4085111676349584E-2</v>
      </c>
      <c r="AM192" s="3">
        <f t="shared" ca="1" si="59"/>
        <v>4.3999624071258542E-2</v>
      </c>
      <c r="AN192" s="3">
        <f t="shared" ca="1" si="59"/>
        <v>4.3842293093078792E-2</v>
      </c>
      <c r="AO192" s="3">
        <f t="shared" ca="1" si="59"/>
        <v>4.3605766194843534E-2</v>
      </c>
      <c r="AP192" s="3">
        <f t="shared" ca="1" si="59"/>
        <v>4.3282246710134697E-2</v>
      </c>
      <c r="AQ192" s="3">
        <f t="shared" ca="1" si="59"/>
        <v>4.2863651887855278E-2</v>
      </c>
      <c r="AR192" s="3">
        <f t="shared" ca="1" si="59"/>
        <v>4.234189513404505E-2</v>
      </c>
      <c r="AS192" s="3">
        <f t="shared" ca="1" si="59"/>
        <v>4.170932179443218E-2</v>
      </c>
      <c r="AT192" s="3">
        <f t="shared" ca="1" si="59"/>
        <v>4.0959525480923166E-2</v>
      </c>
      <c r="AU192" s="3">
        <f t="shared" ca="1" si="59"/>
        <v>4.0089028298978514E-2</v>
      </c>
      <c r="AV192" s="3">
        <f t="shared" ca="1" si="59"/>
        <v>3.9100354847739577E-2</v>
      </c>
      <c r="AW192" s="3">
        <f t="shared" ca="1" si="58"/>
        <v>3.8006505280637246E-2</v>
      </c>
      <c r="AX192" s="3">
        <f t="shared" ca="1" si="57"/>
        <v>3.68353752804646E-2</v>
      </c>
      <c r="AY192" s="3">
        <f t="shared" ca="1" si="57"/>
        <v>3.5630541538114999E-2</v>
      </c>
      <c r="AZ192" s="3">
        <f t="shared" ca="1" si="43"/>
        <v>3.4440326466685753E-2</v>
      </c>
      <c r="BC192" s="3">
        <f ca="1">-MC!BC192</f>
        <v>0.16518027056818152</v>
      </c>
      <c r="BD192" s="3">
        <f ca="1">-MC!BD192</f>
        <v>-1.6527618981893495</v>
      </c>
      <c r="BE192" s="3">
        <f ca="1">-MC!BE192</f>
        <v>-0.45999128447038284</v>
      </c>
    </row>
    <row r="193" spans="1:57" x14ac:dyDescent="0.2">
      <c r="A193" s="3">
        <f t="shared" si="44"/>
        <v>1.8100000000000014</v>
      </c>
      <c r="B193" s="3">
        <f t="shared" ca="1" si="61"/>
        <v>3.9403889858127455E-2</v>
      </c>
      <c r="C193" s="3">
        <f t="shared" ca="1" si="61"/>
        <v>3.8526381993336932E-2</v>
      </c>
      <c r="D193" s="3">
        <f t="shared" ca="1" si="61"/>
        <v>3.8013020844294053E-2</v>
      </c>
      <c r="E193" s="3">
        <f t="shared" ca="1" si="61"/>
        <v>3.7667291131800951E-2</v>
      </c>
      <c r="F193" s="3">
        <f t="shared" ca="1" si="61"/>
        <v>3.737810561099203E-2</v>
      </c>
      <c r="G193" s="3">
        <f t="shared" ca="1" si="61"/>
        <v>3.7139126762228712E-2</v>
      </c>
      <c r="H193" s="3">
        <f t="shared" ca="1" si="61"/>
        <v>3.6966144334564625E-2</v>
      </c>
      <c r="I193" s="3">
        <f t="shared" ca="1" si="61"/>
        <v>3.6868615370740487E-2</v>
      </c>
      <c r="J193" s="3">
        <f t="shared" ca="1" si="61"/>
        <v>3.684831596477877E-2</v>
      </c>
      <c r="K193" s="3">
        <f t="shared" ca="1" si="61"/>
        <v>3.6901882489597387E-2</v>
      </c>
      <c r="L193" s="3">
        <f t="shared" ca="1" si="61"/>
        <v>3.7023393867747965E-2</v>
      </c>
      <c r="M193" s="3">
        <f t="shared" ca="1" si="61"/>
        <v>3.7206351291313139E-2</v>
      </c>
      <c r="N193" s="3">
        <f t="shared" ca="1" si="61"/>
        <v>3.7444729020591337E-2</v>
      </c>
      <c r="O193" s="3">
        <f t="shared" ca="1" si="61"/>
        <v>3.7733069060488754E-2</v>
      </c>
      <c r="P193" s="3">
        <f t="shared" ca="1" si="61"/>
        <v>3.8065828455386641E-2</v>
      </c>
      <c r="Q193" s="3">
        <f t="shared" ca="1" si="60"/>
        <v>3.843652965669498E-2</v>
      </c>
      <c r="R193" s="3">
        <f t="shared" ca="1" si="60"/>
        <v>3.8837330585017579E-2</v>
      </c>
      <c r="S193" s="3">
        <f t="shared" ca="1" si="60"/>
        <v>3.9259284273712072E-2</v>
      </c>
      <c r="T193" s="3">
        <f t="shared" ca="1" si="60"/>
        <v>3.9693109303641907E-2</v>
      </c>
      <c r="U193" s="3">
        <f t="shared" ca="1" si="60"/>
        <v>4.0130115551037814E-2</v>
      </c>
      <c r="V193" s="3">
        <f t="shared" ca="1" si="60"/>
        <v>4.0562968779636471E-2</v>
      </c>
      <c r="W193" s="3">
        <f t="shared" ca="1" si="60"/>
        <v>4.0986070122459799E-2</v>
      </c>
      <c r="X193" s="3">
        <f t="shared" ca="1" si="60"/>
        <v>4.1395495868167625E-2</v>
      </c>
      <c r="Y193" s="3">
        <f t="shared" ca="1" si="60"/>
        <v>4.1788593233120348E-2</v>
      </c>
      <c r="Z193" s="3">
        <f t="shared" ca="1" si="60"/>
        <v>4.2163479278349812E-2</v>
      </c>
      <c r="AA193" s="3">
        <f t="shared" ca="1" si="60"/>
        <v>4.251868105675681E-2</v>
      </c>
      <c r="AB193" s="3">
        <f t="shared" ca="1" si="60"/>
        <v>4.2852901024709976E-2</v>
      </c>
      <c r="AC193" s="3">
        <f t="shared" ca="1" si="60"/>
        <v>4.3164805814639932E-2</v>
      </c>
      <c r="AD193" s="3">
        <f t="shared" ca="1" si="60"/>
        <v>4.3452842958420501E-2</v>
      </c>
      <c r="AE193" s="3">
        <f t="shared" ca="1" si="60"/>
        <v>4.3715053889975916E-2</v>
      </c>
      <c r="AF193" s="3">
        <f t="shared" ca="1" si="60"/>
        <v>4.3948853160310192E-2</v>
      </c>
      <c r="AG193" s="3">
        <f t="shared" ca="1" si="60"/>
        <v>4.4150831787125457E-2</v>
      </c>
      <c r="AH193" s="3">
        <f t="shared" ca="1" si="59"/>
        <v>4.4316693678448767E-2</v>
      </c>
      <c r="AI193" s="3">
        <f t="shared" ca="1" si="59"/>
        <v>4.4441390217528756E-2</v>
      </c>
      <c r="AJ193" s="3">
        <f t="shared" ca="1" si="59"/>
        <v>4.4519381842604476E-2</v>
      </c>
      <c r="AK193" s="3">
        <f t="shared" ca="1" si="59"/>
        <v>4.4544850125421476E-2</v>
      </c>
      <c r="AL193" s="3">
        <f t="shared" ca="1" si="59"/>
        <v>4.4511747011422492E-2</v>
      </c>
      <c r="AM193" s="3">
        <f t="shared" ca="1" si="59"/>
        <v>4.4413722900157653E-2</v>
      </c>
      <c r="AN193" s="3">
        <f t="shared" ca="1" si="59"/>
        <v>4.4244026193753588E-2</v>
      </c>
      <c r="AO193" s="3">
        <f t="shared" ca="1" si="59"/>
        <v>4.3995435653834104E-2</v>
      </c>
      <c r="AP193" s="3">
        <f t="shared" ca="1" si="59"/>
        <v>4.3660288637081809E-2</v>
      </c>
      <c r="AQ193" s="3">
        <f t="shared" ca="1" si="59"/>
        <v>4.3230641715702185E-2</v>
      </c>
      <c r="AR193" s="3">
        <f t="shared" ca="1" si="59"/>
        <v>4.2698556121817763E-2</v>
      </c>
      <c r="AS193" s="3">
        <f t="shared" ca="1" si="59"/>
        <v>4.2056541305109316E-2</v>
      </c>
      <c r="AT193" s="3">
        <f t="shared" ca="1" si="59"/>
        <v>4.1298388736215649E-2</v>
      </c>
      <c r="AU193" s="3">
        <f t="shared" ca="1" si="59"/>
        <v>4.0420880245371806E-2</v>
      </c>
      <c r="AV193" s="3">
        <f t="shared" ca="1" si="59"/>
        <v>3.9426890278702893E-2</v>
      </c>
      <c r="AW193" s="3">
        <f t="shared" ca="1" si="58"/>
        <v>3.83298582134632E-2</v>
      </c>
      <c r="AX193" s="3">
        <f t="shared" ca="1" si="57"/>
        <v>3.7158136003141475E-2</v>
      </c>
      <c r="AY193" s="3">
        <f t="shared" ca="1" si="57"/>
        <v>3.5955539646717979E-2</v>
      </c>
      <c r="AZ193" s="3">
        <f t="shared" ca="1" si="43"/>
        <v>3.4769279326259832E-2</v>
      </c>
      <c r="BC193" s="3">
        <f ca="1">-MC!BC193</f>
        <v>0.60672663007318661</v>
      </c>
      <c r="BD193" s="3">
        <f ca="1">-MC!BD193</f>
        <v>0.30178156833274095</v>
      </c>
      <c r="BE193" s="3">
        <f ca="1">-MC!BE193</f>
        <v>0.95529038763540886</v>
      </c>
    </row>
    <row r="194" spans="1:57" x14ac:dyDescent="0.2">
      <c r="A194" s="3">
        <f t="shared" si="44"/>
        <v>1.8200000000000014</v>
      </c>
      <c r="B194" s="3">
        <f t="shared" ca="1" si="61"/>
        <v>3.8999352927407645E-2</v>
      </c>
      <c r="C194" s="3">
        <f t="shared" ca="1" si="61"/>
        <v>3.8030238781514472E-2</v>
      </c>
      <c r="D194" s="3">
        <f t="shared" ca="1" si="61"/>
        <v>3.7432720519514115E-2</v>
      </c>
      <c r="E194" s="3">
        <f t="shared" ca="1" si="61"/>
        <v>3.7011538635391188E-2</v>
      </c>
      <c r="F194" s="3">
        <f t="shared" ca="1" si="61"/>
        <v>3.6657245263217876E-2</v>
      </c>
      <c r="G194" s="3">
        <f t="shared" ca="1" si="61"/>
        <v>3.6363487486973704E-2</v>
      </c>
      <c r="H194" s="3">
        <f t="shared" ca="1" si="61"/>
        <v>3.614546858529534E-2</v>
      </c>
      <c r="I194" s="3">
        <f t="shared" ca="1" si="61"/>
        <v>3.6012030694792911E-2</v>
      </c>
      <c r="J194" s="3">
        <f t="shared" ca="1" si="61"/>
        <v>3.5964384714964236E-2</v>
      </c>
      <c r="K194" s="3">
        <f t="shared" ca="1" si="61"/>
        <v>3.5998652671073987E-2</v>
      </c>
      <c r="L194" s="3">
        <f t="shared" ca="1" si="61"/>
        <v>3.6108438206996309E-2</v>
      </c>
      <c r="M194" s="3">
        <f t="shared" ca="1" si="61"/>
        <v>3.6286787960761298E-2</v>
      </c>
      <c r="N194" s="3">
        <f t="shared" ca="1" si="61"/>
        <v>3.6527223438053882E-2</v>
      </c>
      <c r="O194" s="3">
        <f t="shared" ca="1" si="61"/>
        <v>3.6823820903655997E-2</v>
      </c>
      <c r="P194" s="3">
        <f t="shared" ca="1" si="61"/>
        <v>3.7170554868103237E-2</v>
      </c>
      <c r="Q194" s="3">
        <f t="shared" ca="1" si="60"/>
        <v>3.7560456949355531E-2</v>
      </c>
      <c r="R194" s="3">
        <f t="shared" ca="1" si="60"/>
        <v>3.7985199798938336E-2</v>
      </c>
      <c r="S194" s="3">
        <f t="shared" ca="1" si="60"/>
        <v>3.8435367008032149E-2</v>
      </c>
      <c r="T194" s="3">
        <f t="shared" ca="1" si="60"/>
        <v>3.8901226671784257E-2</v>
      </c>
      <c r="U194" s="3">
        <f t="shared" ca="1" si="60"/>
        <v>3.937365391617919E-2</v>
      </c>
      <c r="V194" s="3">
        <f t="shared" ca="1" si="60"/>
        <v>3.9844887771154025E-2</v>
      </c>
      <c r="W194" s="3">
        <f t="shared" ca="1" si="60"/>
        <v>4.0308901824947195E-2</v>
      </c>
      <c r="X194" s="3">
        <f t="shared" ca="1" si="60"/>
        <v>4.0761337082172208E-2</v>
      </c>
      <c r="Y194" s="3">
        <f t="shared" ca="1" si="60"/>
        <v>4.119909573854804E-2</v>
      </c>
      <c r="Z194" s="3">
        <f t="shared" ca="1" si="60"/>
        <v>4.1619842852241247E-2</v>
      </c>
      <c r="AA194" s="3">
        <f t="shared" ca="1" si="60"/>
        <v>4.2021648918349447E-2</v>
      </c>
      <c r="AB194" s="3">
        <f t="shared" ca="1" si="60"/>
        <v>4.2402755664183465E-2</v>
      </c>
      <c r="AC194" s="3">
        <f t="shared" ca="1" si="60"/>
        <v>4.276136529404044E-2</v>
      </c>
      <c r="AD194" s="3">
        <f t="shared" ca="1" si="60"/>
        <v>4.3095457050266434E-2</v>
      </c>
      <c r="AE194" s="3">
        <f t="shared" ca="1" si="60"/>
        <v>4.3402599453377294E-2</v>
      </c>
      <c r="AF194" s="3">
        <f t="shared" ca="1" si="60"/>
        <v>4.3679729916447183E-2</v>
      </c>
      <c r="AG194" s="3">
        <f t="shared" ca="1" si="60"/>
        <v>4.3922960678511057E-2</v>
      </c>
      <c r="AH194" s="3">
        <f t="shared" ca="1" si="59"/>
        <v>4.4127519121591595E-2</v>
      </c>
      <c r="AI194" s="3">
        <f t="shared" ca="1" si="59"/>
        <v>4.4287884835772943E-2</v>
      </c>
      <c r="AJ194" s="3">
        <f t="shared" ca="1" si="59"/>
        <v>4.439805016156332E-2</v>
      </c>
      <c r="AK194" s="3">
        <f t="shared" ca="1" si="59"/>
        <v>4.4451728978836813E-2</v>
      </c>
      <c r="AL194" s="3">
        <f t="shared" ca="1" si="59"/>
        <v>4.4442403507828236E-2</v>
      </c>
      <c r="AM194" s="3">
        <f t="shared" ca="1" si="59"/>
        <v>4.4363251821946101E-2</v>
      </c>
      <c r="AN194" s="3">
        <f t="shared" ca="1" si="59"/>
        <v>4.4207048076728359E-2</v>
      </c>
      <c r="AO194" s="3">
        <f t="shared" ca="1" si="59"/>
        <v>4.3966096832163716E-2</v>
      </c>
      <c r="AP194" s="3">
        <f t="shared" ca="1" si="59"/>
        <v>4.3632264009523566E-2</v>
      </c>
      <c r="AQ194" s="3">
        <f t="shared" ca="1" si="59"/>
        <v>4.3197140109855564E-2</v>
      </c>
      <c r="AR194" s="3">
        <f t="shared" ca="1" si="59"/>
        <v>4.2652328952406469E-2</v>
      </c>
      <c r="AS194" s="3">
        <f t="shared" ca="1" si="59"/>
        <v>4.1989899201389326E-2</v>
      </c>
      <c r="AT194" s="3">
        <f t="shared" ca="1" si="59"/>
        <v>4.1203235858980169E-2</v>
      </c>
      <c r="AU194" s="3">
        <f t="shared" ca="1" si="59"/>
        <v>4.0288776718116842E-2</v>
      </c>
      <c r="AV194" s="3">
        <f t="shared" ca="1" si="59"/>
        <v>3.9249142294929075E-2</v>
      </c>
      <c r="AW194" s="3">
        <f t="shared" ca="1" si="58"/>
        <v>3.8097605966916075E-2</v>
      </c>
      <c r="AX194" s="3">
        <f t="shared" ca="1" si="57"/>
        <v>3.6862366054494174E-2</v>
      </c>
      <c r="AY194" s="3">
        <f t="shared" ca="1" si="57"/>
        <v>3.5586845269432253E-2</v>
      </c>
      <c r="AZ194" s="3">
        <f t="shared" ca="1" si="43"/>
        <v>3.4316523895571022E-2</v>
      </c>
      <c r="BC194" s="3">
        <f ca="1">-MC!BC194</f>
        <v>-0.74298173772966081</v>
      </c>
      <c r="BD194" s="3">
        <f ca="1">-MC!BD194</f>
        <v>0.93905125205924644</v>
      </c>
      <c r="BE194" s="3">
        <f ca="1">-MC!BE194</f>
        <v>-0.89414045885118831</v>
      </c>
    </row>
    <row r="195" spans="1:57" x14ac:dyDescent="0.2">
      <c r="A195" s="3">
        <f t="shared" si="44"/>
        <v>1.8300000000000014</v>
      </c>
      <c r="B195" s="3">
        <f t="shared" ca="1" si="61"/>
        <v>3.9508972601884934E-2</v>
      </c>
      <c r="C195" s="3">
        <f t="shared" ca="1" si="61"/>
        <v>3.8559546092443477E-2</v>
      </c>
      <c r="D195" s="3">
        <f t="shared" ca="1" si="61"/>
        <v>3.797487866046742E-2</v>
      </c>
      <c r="E195" s="3">
        <f t="shared" ca="1" si="61"/>
        <v>3.7561577653879304E-2</v>
      </c>
      <c r="F195" s="3">
        <f t="shared" ca="1" si="61"/>
        <v>3.7212404898823055E-2</v>
      </c>
      <c r="G195" s="3">
        <f t="shared" ca="1" si="61"/>
        <v>3.6921584070055934E-2</v>
      </c>
      <c r="H195" s="3">
        <f t="shared" ca="1" si="61"/>
        <v>3.6704334815723716E-2</v>
      </c>
      <c r="I195" s="3">
        <f t="shared" ca="1" si="61"/>
        <v>3.6569488769178433E-2</v>
      </c>
      <c r="J195" s="3">
        <f t="shared" ca="1" si="61"/>
        <v>3.6518296060970998E-2</v>
      </c>
      <c r="K195" s="3">
        <f t="shared" ca="1" si="61"/>
        <v>3.6546968558732712E-2</v>
      </c>
      <c r="L195" s="3">
        <f t="shared" ca="1" si="61"/>
        <v>3.6649238450793098E-2</v>
      </c>
      <c r="M195" s="3">
        <f t="shared" ca="1" si="61"/>
        <v>3.6818301265758836E-2</v>
      </c>
      <c r="N195" s="3">
        <f t="shared" ca="1" si="61"/>
        <v>3.7047828903631459E-2</v>
      </c>
      <c r="O195" s="3">
        <f t="shared" ca="1" si="61"/>
        <v>3.7332034961834584E-2</v>
      </c>
      <c r="P195" s="3">
        <f t="shared" ca="1" si="61"/>
        <v>3.7665014659706404E-2</v>
      </c>
      <c r="Q195" s="3">
        <f t="shared" ca="1" si="60"/>
        <v>3.8039912301684582E-2</v>
      </c>
      <c r="R195" s="3">
        <f t="shared" ca="1" si="60"/>
        <v>3.8448518995394594E-2</v>
      </c>
      <c r="S195" s="3">
        <f t="shared" ca="1" si="60"/>
        <v>3.888155267760935E-2</v>
      </c>
      <c r="T195" s="3">
        <f t="shared" ca="1" si="60"/>
        <v>3.9329434681109735E-2</v>
      </c>
      <c r="U195" s="3">
        <f t="shared" ca="1" si="60"/>
        <v>3.9783208950603353E-2</v>
      </c>
      <c r="V195" s="3">
        <f t="shared" ca="1" si="60"/>
        <v>4.0235291174648358E-2</v>
      </c>
      <c r="W195" s="3">
        <f t="shared" ca="1" si="60"/>
        <v>4.0679830650554777E-2</v>
      </c>
      <c r="X195" s="3">
        <f t="shared" ca="1" si="60"/>
        <v>4.1112636312798247E-2</v>
      </c>
      <c r="Y195" s="3">
        <f t="shared" ca="1" si="60"/>
        <v>4.1530768605452184E-2</v>
      </c>
      <c r="Z195" s="3">
        <f t="shared" ca="1" si="60"/>
        <v>4.1932043901359461E-2</v>
      </c>
      <c r="AA195" s="3">
        <f t="shared" ca="1" si="60"/>
        <v>4.2314679463029747E-2</v>
      </c>
      <c r="AB195" s="3">
        <f t="shared" ca="1" si="60"/>
        <v>4.2677059623374924E-2</v>
      </c>
      <c r="AC195" s="3">
        <f t="shared" ca="1" si="60"/>
        <v>4.3017525489971085E-2</v>
      </c>
      <c r="AD195" s="3">
        <f t="shared" ca="1" si="60"/>
        <v>4.333419133179927E-2</v>
      </c>
      <c r="AE195" s="3">
        <f t="shared" ca="1" si="60"/>
        <v>4.3624756080116865E-2</v>
      </c>
      <c r="AF195" s="3">
        <f t="shared" ca="1" si="60"/>
        <v>4.3886283385893773E-2</v>
      </c>
      <c r="AG195" s="3">
        <f t="shared" ca="1" si="60"/>
        <v>4.4115010163191387E-2</v>
      </c>
      <c r="AH195" s="3">
        <f t="shared" ca="1" si="59"/>
        <v>4.4306290771325148E-2</v>
      </c>
      <c r="AI195" s="3">
        <f t="shared" ca="1" si="59"/>
        <v>4.4454736489763738E-2</v>
      </c>
      <c r="AJ195" s="3">
        <f t="shared" ca="1" si="59"/>
        <v>4.4554474978042082E-2</v>
      </c>
      <c r="AK195" s="3">
        <f t="shared" ca="1" si="59"/>
        <v>4.4599355792136412E-2</v>
      </c>
      <c r="AL195" s="3">
        <f t="shared" ca="1" si="59"/>
        <v>4.458299478369529E-2</v>
      </c>
      <c r="AM195" s="3">
        <f t="shared" ca="1" si="59"/>
        <v>4.4498701070217028E-2</v>
      </c>
      <c r="AN195" s="3">
        <f t="shared" ca="1" si="59"/>
        <v>4.4339377970190316E-2</v>
      </c>
      <c r="AO195" s="3">
        <f t="shared" ca="1" si="59"/>
        <v>4.4097459305933576E-2</v>
      </c>
      <c r="AP195" s="3">
        <f t="shared" ca="1" si="59"/>
        <v>4.376494307923242E-2</v>
      </c>
      <c r="AQ195" s="3">
        <f t="shared" ca="1" si="59"/>
        <v>4.3333557301782635E-2</v>
      </c>
      <c r="AR195" s="3">
        <f t="shared" ca="1" si="59"/>
        <v>4.2795052121143727E-2</v>
      </c>
      <c r="AS195" s="3">
        <f t="shared" ca="1" si="59"/>
        <v>4.2141659511041471E-2</v>
      </c>
      <c r="AT195" s="3">
        <f t="shared" ca="1" si="59"/>
        <v>4.136696266245278E-2</v>
      </c>
      <c r="AU195" s="3">
        <f t="shared" ca="1" si="59"/>
        <v>4.046766054180468E-2</v>
      </c>
      <c r="AV195" s="3">
        <f t="shared" ca="1" si="59"/>
        <v>3.9446724902476686E-2</v>
      </c>
      <c r="AW195" s="3">
        <f t="shared" ca="1" si="58"/>
        <v>3.8317866778186903E-2</v>
      </c>
      <c r="AX195" s="3">
        <f t="shared" ca="1" si="57"/>
        <v>3.7109729471836835E-2</v>
      </c>
      <c r="AY195" s="3">
        <f t="shared" ca="1" si="57"/>
        <v>3.5865919084404008E-2</v>
      </c>
      <c r="AZ195" s="3">
        <f t="shared" ca="1" si="43"/>
        <v>3.4631046740602911E-2</v>
      </c>
      <c r="BC195" s="3">
        <f ca="1">-MC!BC195</f>
        <v>0.50646411902689525</v>
      </c>
      <c r="BD195" s="3">
        <f ca="1">-MC!BD195</f>
        <v>-0.54129235837239165</v>
      </c>
      <c r="BE195" s="3">
        <f ca="1">-MC!BE195</f>
        <v>-2.2732376602204951E-2</v>
      </c>
    </row>
    <row r="196" spans="1:57" x14ac:dyDescent="0.2">
      <c r="A196" s="3">
        <f t="shared" si="44"/>
        <v>1.8400000000000014</v>
      </c>
      <c r="B196" s="3">
        <f t="shared" ca="1" si="61"/>
        <v>3.9298298920626196E-2</v>
      </c>
      <c r="C196" s="3">
        <f t="shared" ca="1" si="61"/>
        <v>3.8378455879205381E-2</v>
      </c>
      <c r="D196" s="3">
        <f t="shared" ca="1" si="61"/>
        <v>3.7810492666675626E-2</v>
      </c>
      <c r="E196" s="3">
        <f t="shared" ca="1" si="61"/>
        <v>3.7403211205132285E-2</v>
      </c>
      <c r="F196" s="3">
        <f t="shared" ca="1" si="61"/>
        <v>3.7051871214237329E-2</v>
      </c>
      <c r="G196" s="3">
        <f t="shared" ca="1" si="61"/>
        <v>3.6751582618572594E-2</v>
      </c>
      <c r="H196" s="3">
        <f t="shared" ca="1" si="61"/>
        <v>3.6517901761809836E-2</v>
      </c>
      <c r="I196" s="3">
        <f t="shared" ca="1" si="61"/>
        <v>3.6359971632201366E-2</v>
      </c>
      <c r="J196" s="3">
        <f t="shared" ca="1" si="61"/>
        <v>3.6279403467049699E-2</v>
      </c>
      <c r="K196" s="3">
        <f t="shared" ca="1" si="61"/>
        <v>3.6272820613866726E-2</v>
      </c>
      <c r="L196" s="3">
        <f t="shared" ca="1" si="61"/>
        <v>3.6334405075831966E-2</v>
      </c>
      <c r="M196" s="3">
        <f t="shared" ca="1" si="61"/>
        <v>3.6457822165675675E-2</v>
      </c>
      <c r="N196" s="3">
        <f t="shared" ca="1" si="61"/>
        <v>3.663721477995472E-2</v>
      </c>
      <c r="O196" s="3">
        <f t="shared" ca="1" si="61"/>
        <v>3.6867254379729791E-2</v>
      </c>
      <c r="P196" s="3">
        <f t="shared" ca="1" si="61"/>
        <v>3.7142477596167393E-2</v>
      </c>
      <c r="Q196" s="3">
        <f t="shared" ca="1" si="60"/>
        <v>3.7456462399047548E-2</v>
      </c>
      <c r="R196" s="3">
        <f t="shared" ca="1" si="60"/>
        <v>3.7801439533357822E-2</v>
      </c>
      <c r="S196" s="3">
        <f t="shared" ca="1" si="60"/>
        <v>3.8168582522776551E-2</v>
      </c>
      <c r="T196" s="3">
        <f t="shared" ca="1" si="60"/>
        <v>3.8548787112812198E-2</v>
      </c>
      <c r="U196" s="3">
        <f t="shared" ca="1" si="60"/>
        <v>3.8933587087165614E-2</v>
      </c>
      <c r="V196" s="3">
        <f t="shared" ca="1" si="60"/>
        <v>3.9315895637497225E-2</v>
      </c>
      <c r="W196" s="3">
        <f t="shared" ca="1" si="60"/>
        <v>3.9690358478076671E-2</v>
      </c>
      <c r="X196" s="3">
        <f t="shared" ca="1" si="60"/>
        <v>4.0053273143083754E-2</v>
      </c>
      <c r="Y196" s="3">
        <f t="shared" ca="1" si="60"/>
        <v>4.0402179049744982E-2</v>
      </c>
      <c r="Z196" s="3">
        <f t="shared" ca="1" si="60"/>
        <v>4.073536465810644E-2</v>
      </c>
      <c r="AA196" s="3">
        <f t="shared" ca="1" si="60"/>
        <v>4.1051514778325839E-2</v>
      </c>
      <c r="AB196" s="3">
        <f t="shared" ca="1" si="60"/>
        <v>4.1349477138341868E-2</v>
      </c>
      <c r="AC196" s="3">
        <f t="shared" ca="1" si="60"/>
        <v>4.1628052534948889E-2</v>
      </c>
      <c r="AD196" s="3">
        <f t="shared" ca="1" si="60"/>
        <v>4.1885811034917265E-2</v>
      </c>
      <c r="AE196" s="3">
        <f t="shared" ca="1" si="60"/>
        <v>4.2120902760261189E-2</v>
      </c>
      <c r="AF196" s="3">
        <f t="shared" ca="1" si="60"/>
        <v>4.2330838432061119E-2</v>
      </c>
      <c r="AG196" s="3">
        <f t="shared" ca="1" si="60"/>
        <v>4.251230054892241E-2</v>
      </c>
      <c r="AH196" s="3">
        <f t="shared" ca="1" si="59"/>
        <v>4.2661091405167315E-2</v>
      </c>
      <c r="AI196" s="3">
        <f t="shared" ca="1" si="59"/>
        <v>4.2772274905714065E-2</v>
      </c>
      <c r="AJ196" s="3">
        <f t="shared" ca="1" si="59"/>
        <v>4.284043489973801E-2</v>
      </c>
      <c r="AK196" s="3">
        <f t="shared" ca="1" si="59"/>
        <v>4.2859877441895976E-2</v>
      </c>
      <c r="AL196" s="3">
        <f t="shared" ca="1" si="59"/>
        <v>4.2824672826975975E-2</v>
      </c>
      <c r="AM196" s="3">
        <f t="shared" ca="1" si="59"/>
        <v>4.272858204241553E-2</v>
      </c>
      <c r="AN196" s="3">
        <f t="shared" ca="1" si="59"/>
        <v>4.2564958435113862E-2</v>
      </c>
      <c r="AO196" s="3">
        <f t="shared" ca="1" si="59"/>
        <v>4.2326686009554998E-2</v>
      </c>
      <c r="AP196" s="3">
        <f t="shared" ca="1" si="59"/>
        <v>4.2006215820113629E-2</v>
      </c>
      <c r="AQ196" s="3">
        <f t="shared" ca="1" si="59"/>
        <v>4.1595734428959176E-2</v>
      </c>
      <c r="AR196" s="3">
        <f t="shared" ca="1" si="59"/>
        <v>4.1087459515060099E-2</v>
      </c>
      <c r="AS196" s="3">
        <f t="shared" ca="1" si="59"/>
        <v>4.0474107922712846E-2</v>
      </c>
      <c r="AT196" s="3">
        <f t="shared" ca="1" si="59"/>
        <v>3.9749783154861183E-2</v>
      </c>
      <c r="AU196" s="3">
        <f t="shared" ca="1" si="59"/>
        <v>3.8911768016168732E-2</v>
      </c>
      <c r="AV196" s="3">
        <f t="shared" ca="1" si="59"/>
        <v>3.7963708089116359E-2</v>
      </c>
      <c r="AW196" s="3">
        <f t="shared" ca="1" si="58"/>
        <v>3.6920073073638614E-2</v>
      </c>
      <c r="AX196" s="3">
        <f t="shared" ca="1" si="57"/>
        <v>3.5810266886728816E-2</v>
      </c>
      <c r="AY196" s="3">
        <f t="shared" ca="1" si="57"/>
        <v>3.4678378831078667E-2</v>
      </c>
      <c r="AZ196" s="3">
        <f t="shared" ca="1" si="43"/>
        <v>3.3568414346282507E-2</v>
      </c>
      <c r="BC196" s="3">
        <f ca="1">-MC!BC196</f>
        <v>-1.6726767693285218</v>
      </c>
      <c r="BD196" s="3">
        <f ca="1">-MC!BD196</f>
        <v>-2.0170480678425893</v>
      </c>
      <c r="BE196" s="3">
        <f ca="1">-MC!BE196</f>
        <v>-0.35065295438296396</v>
      </c>
    </row>
    <row r="197" spans="1:57" x14ac:dyDescent="0.2">
      <c r="A197" s="3">
        <f t="shared" si="44"/>
        <v>1.8500000000000014</v>
      </c>
      <c r="B197" s="3">
        <f t="shared" ca="1" si="61"/>
        <v>4.0161878160493013E-2</v>
      </c>
      <c r="C197" s="3">
        <f t="shared" ca="1" si="61"/>
        <v>3.917274702390422E-2</v>
      </c>
      <c r="D197" s="3">
        <f t="shared" ca="1" si="61"/>
        <v>3.8539641733911834E-2</v>
      </c>
      <c r="E197" s="3">
        <f t="shared" ca="1" si="61"/>
        <v>3.8072791132041456E-2</v>
      </c>
      <c r="F197" s="3">
        <f t="shared" ca="1" si="61"/>
        <v>3.7669146877469716E-2</v>
      </c>
      <c r="G197" s="3">
        <f t="shared" ca="1" si="61"/>
        <v>3.7323920432387553E-2</v>
      </c>
      <c r="H197" s="3">
        <f t="shared" ca="1" si="61"/>
        <v>3.7052230608050685E-2</v>
      </c>
      <c r="I197" s="3">
        <f t="shared" ca="1" si="61"/>
        <v>3.6862759021519247E-2</v>
      </c>
      <c r="J197" s="3">
        <f t="shared" ca="1" si="61"/>
        <v>3.6756705303180419E-2</v>
      </c>
      <c r="K197" s="3">
        <f t="shared" ca="1" si="61"/>
        <v>3.6730331325996575E-2</v>
      </c>
      <c r="L197" s="3">
        <f t="shared" ca="1" si="61"/>
        <v>3.6777495586253213E-2</v>
      </c>
      <c r="M197" s="3">
        <f t="shared" ca="1" si="61"/>
        <v>3.6891559483923295E-2</v>
      </c>
      <c r="N197" s="3">
        <f t="shared" ca="1" si="61"/>
        <v>3.7066362928331147E-2</v>
      </c>
      <c r="O197" s="3">
        <f t="shared" ca="1" si="61"/>
        <v>3.7296261194008862E-2</v>
      </c>
      <c r="P197" s="3">
        <f t="shared" ca="1" si="61"/>
        <v>3.7575458447892035E-2</v>
      </c>
      <c r="Q197" s="3">
        <f t="shared" ca="1" si="60"/>
        <v>3.7897192723413957E-2</v>
      </c>
      <c r="R197" s="3">
        <f t="shared" ca="1" si="60"/>
        <v>3.8253361000785635E-2</v>
      </c>
      <c r="S197" s="3">
        <f t="shared" ca="1" si="60"/>
        <v>3.8634819045977785E-2</v>
      </c>
      <c r="T197" s="3">
        <f t="shared" ca="1" si="60"/>
        <v>3.903216360462225E-2</v>
      </c>
      <c r="U197" s="3">
        <f t="shared" ca="1" si="60"/>
        <v>3.9436644731565815E-2</v>
      </c>
      <c r="V197" s="3">
        <f t="shared" ca="1" si="60"/>
        <v>3.9840899378718833E-2</v>
      </c>
      <c r="W197" s="3">
        <f t="shared" ca="1" si="60"/>
        <v>4.0239295799835935E-2</v>
      </c>
      <c r="X197" s="3">
        <f t="shared" ca="1" si="60"/>
        <v>4.0627846215140567E-2</v>
      </c>
      <c r="Y197" s="3">
        <f t="shared" ca="1" si="60"/>
        <v>4.1003795156163848E-2</v>
      </c>
      <c r="Z197" s="3">
        <f t="shared" ca="1" si="60"/>
        <v>4.1365129358234443E-2</v>
      </c>
      <c r="AA197" s="3">
        <f t="shared" ca="1" si="60"/>
        <v>4.1710227374976212E-2</v>
      </c>
      <c r="AB197" s="3">
        <f t="shared" ca="1" si="60"/>
        <v>4.2037626534108967E-2</v>
      </c>
      <c r="AC197" s="3">
        <f t="shared" ca="1" si="60"/>
        <v>4.2345813522687258E-2</v>
      </c>
      <c r="AD197" s="3">
        <f t="shared" ca="1" si="60"/>
        <v>4.2633040392000617E-2</v>
      </c>
      <c r="AE197" s="3">
        <f t="shared" ca="1" si="60"/>
        <v>4.2897134651277632E-2</v>
      </c>
      <c r="AF197" s="3">
        <f t="shared" ca="1" si="60"/>
        <v>4.313528034086847E-2</v>
      </c>
      <c r="AG197" s="3">
        <f t="shared" ca="1" si="60"/>
        <v>4.3343831869802216E-2</v>
      </c>
      <c r="AH197" s="3">
        <f t="shared" ca="1" si="59"/>
        <v>4.3518265840087285E-2</v>
      </c>
      <c r="AI197" s="3">
        <f t="shared" ca="1" si="59"/>
        <v>4.3653325132245777E-2</v>
      </c>
      <c r="AJ197" s="3">
        <f t="shared" ca="1" si="59"/>
        <v>4.374327607014477E-2</v>
      </c>
      <c r="AK197" s="3">
        <f t="shared" ca="1" si="59"/>
        <v>4.3782107444881362E-2</v>
      </c>
      <c r="AL197" s="3">
        <f t="shared" ca="1" si="59"/>
        <v>4.3763570221789512E-2</v>
      </c>
      <c r="AM197" s="3">
        <f t="shared" ca="1" si="59"/>
        <v>4.3681103500285874E-2</v>
      </c>
      <c r="AN197" s="3">
        <f t="shared" ca="1" si="59"/>
        <v>4.3527736937625808E-2</v>
      </c>
      <c r="AO197" s="3">
        <f t="shared" ca="1" si="59"/>
        <v>4.3296031056737912E-2</v>
      </c>
      <c r="AP197" s="3">
        <f t="shared" ca="1" si="59"/>
        <v>4.2978116353414149E-2</v>
      </c>
      <c r="AQ197" s="3">
        <f t="shared" ca="1" si="59"/>
        <v>4.2565864398786783E-2</v>
      </c>
      <c r="AR197" s="3">
        <f t="shared" ca="1" si="59"/>
        <v>4.2051187028886952E-2</v>
      </c>
      <c r="AS197" s="3">
        <f t="shared" ca="1" si="59"/>
        <v>4.142651294628022E-2</v>
      </c>
      <c r="AT197" s="3">
        <f t="shared" ca="1" si="59"/>
        <v>4.0685693515273083E-2</v>
      </c>
      <c r="AU197" s="3">
        <f t="shared" ca="1" si="59"/>
        <v>3.9825823457453557E-2</v>
      </c>
      <c r="AV197" s="3">
        <f t="shared" ca="1" si="59"/>
        <v>3.8850450160016682E-2</v>
      </c>
      <c r="AW197" s="3">
        <f t="shared" ca="1" si="58"/>
        <v>3.7774028306941432E-2</v>
      </c>
      <c r="AX197" s="3">
        <f t="shared" ca="1" si="57"/>
        <v>3.6625943159935899E-2</v>
      </c>
      <c r="AY197" s="3">
        <f t="shared" ca="1" si="57"/>
        <v>3.5449971724539779E-2</v>
      </c>
      <c r="AZ197" s="3">
        <f t="shared" ca="1" si="43"/>
        <v>3.4288492437255721E-2</v>
      </c>
      <c r="BC197" s="3">
        <f ca="1">-MC!BC197</f>
        <v>1.0850055082961614</v>
      </c>
      <c r="BD197" s="3">
        <f ca="1">-MC!BD197</f>
        <v>0.49719279015982121</v>
      </c>
      <c r="BE197" s="3">
        <f ca="1">-MC!BE197</f>
        <v>-0.76005101893782445</v>
      </c>
    </row>
    <row r="198" spans="1:57" x14ac:dyDescent="0.2">
      <c r="A198" s="3">
        <f t="shared" si="44"/>
        <v>1.8600000000000014</v>
      </c>
      <c r="B198" s="3">
        <f t="shared" ca="1" si="61"/>
        <v>3.9843407541065266E-2</v>
      </c>
      <c r="C198" s="3">
        <f t="shared" ca="1" si="61"/>
        <v>3.8872132783300768E-2</v>
      </c>
      <c r="D198" s="3">
        <f t="shared" ca="1" si="61"/>
        <v>3.8252504673761643E-2</v>
      </c>
      <c r="E198" s="3">
        <f t="shared" ca="1" si="61"/>
        <v>3.7796509137909079E-2</v>
      </c>
      <c r="F198" s="3">
        <f t="shared" ca="1" si="61"/>
        <v>3.7403082830499923E-2</v>
      </c>
      <c r="G198" s="3">
        <f t="shared" ca="1" si="61"/>
        <v>3.7067852834037351E-2</v>
      </c>
      <c r="H198" s="3">
        <f t="shared" ca="1" si="61"/>
        <v>3.6805824814689185E-2</v>
      </c>
      <c r="I198" s="3">
        <f t="shared" ca="1" si="61"/>
        <v>3.6625544877712572E-2</v>
      </c>
      <c r="J198" s="3">
        <f t="shared" ca="1" si="61"/>
        <v>3.6528126913330329E-2</v>
      </c>
      <c r="K198" s="3">
        <f t="shared" ca="1" si="61"/>
        <v>3.6509796943412082E-2</v>
      </c>
      <c r="L198" s="3">
        <f t="shared" ca="1" si="61"/>
        <v>3.6564415213335685E-2</v>
      </c>
      <c r="M198" s="3">
        <f t="shared" ca="1" si="61"/>
        <v>3.668536409293096E-2</v>
      </c>
      <c r="N198" s="3">
        <f t="shared" ca="1" si="61"/>
        <v>3.6866505104407421E-2</v>
      </c>
      <c r="O198" s="3">
        <f t="shared" ca="1" si="61"/>
        <v>3.7102201874318196E-2</v>
      </c>
      <c r="P198" s="3">
        <f t="shared" ca="1" si="61"/>
        <v>3.7386650820029281E-2</v>
      </c>
      <c r="Q198" s="3">
        <f t="shared" ca="1" si="60"/>
        <v>3.77130750261623E-2</v>
      </c>
      <c r="R198" s="3">
        <f t="shared" ca="1" si="60"/>
        <v>3.8073362892396732E-2</v>
      </c>
      <c r="S198" s="3">
        <f t="shared" ca="1" si="60"/>
        <v>3.8458377666255955E-2</v>
      </c>
      <c r="T198" s="3">
        <f t="shared" ca="1" si="60"/>
        <v>3.8858742263019302E-2</v>
      </c>
      <c r="U198" s="3">
        <f t="shared" ca="1" si="60"/>
        <v>3.9265748022565224E-2</v>
      </c>
      <c r="V198" s="3">
        <f t="shared" ca="1" si="60"/>
        <v>3.967208049674234E-2</v>
      </c>
      <c r="W198" s="3">
        <f t="shared" ca="1" si="60"/>
        <v>4.0072155185825117E-2</v>
      </c>
      <c r="X198" s="3">
        <f t="shared" ca="1" si="60"/>
        <v>4.0462023668749514E-2</v>
      </c>
      <c r="Y198" s="3">
        <f t="shared" ca="1" si="60"/>
        <v>4.0838960318674462E-2</v>
      </c>
      <c r="Z198" s="3">
        <f t="shared" ca="1" si="60"/>
        <v>4.1200974919678557E-2</v>
      </c>
      <c r="AA198" s="3">
        <f t="shared" ca="1" si="60"/>
        <v>4.1546464550081735E-2</v>
      </c>
      <c r="AB198" s="3">
        <f t="shared" ca="1" si="60"/>
        <v>4.1873980927298188E-2</v>
      </c>
      <c r="AC198" s="3">
        <f t="shared" ca="1" si="60"/>
        <v>4.2182021414631468E-2</v>
      </c>
      <c r="AD198" s="3">
        <f t="shared" ca="1" si="60"/>
        <v>4.2468844820047862E-2</v>
      </c>
      <c r="AE198" s="3">
        <f t="shared" ca="1" si="60"/>
        <v>4.2732280822735086E-2</v>
      </c>
      <c r="AF198" s="3">
        <f t="shared" ca="1" si="60"/>
        <v>4.2969511618239774E-2</v>
      </c>
      <c r="AG198" s="3">
        <f t="shared" ca="1" si="60"/>
        <v>4.3176888438063624E-2</v>
      </c>
      <c r="AH198" s="3">
        <f t="shared" ca="1" si="59"/>
        <v>4.3349887149363234E-2</v>
      </c>
      <c r="AI198" s="3">
        <f t="shared" ca="1" si="59"/>
        <v>4.3483254542349976E-2</v>
      </c>
      <c r="AJ198" s="3">
        <f t="shared" ca="1" si="59"/>
        <v>4.35712642849213E-2</v>
      </c>
      <c r="AK198" s="3">
        <f t="shared" ca="1" si="59"/>
        <v>4.3607912727400312E-2</v>
      </c>
      <c r="AL198" s="3">
        <f t="shared" ca="1" si="59"/>
        <v>4.3586956318599268E-2</v>
      </c>
      <c r="AM198" s="3">
        <f t="shared" ca="1" si="59"/>
        <v>4.3501837097985128E-2</v>
      </c>
      <c r="AN198" s="3">
        <f t="shared" ca="1" si="59"/>
        <v>4.3345585901434815E-2</v>
      </c>
      <c r="AO198" s="3">
        <f t="shared" ca="1" si="59"/>
        <v>4.3110764692884614E-2</v>
      </c>
      <c r="AP198" s="3">
        <f t="shared" ca="1" si="59"/>
        <v>4.2789508384998322E-2</v>
      </c>
      <c r="AQ198" s="3">
        <f t="shared" ca="1" si="59"/>
        <v>4.2373698604936699E-2</v>
      </c>
      <c r="AR198" s="3">
        <f t="shared" ca="1" si="59"/>
        <v>4.1855266563921342E-2</v>
      </c>
      <c r="AS198" s="3">
        <f t="shared" ca="1" si="59"/>
        <v>4.1226678406952461E-2</v>
      </c>
      <c r="AT198" s="3">
        <f t="shared" ca="1" si="59"/>
        <v>4.0481859504914168E-2</v>
      </c>
      <c r="AU198" s="3">
        <f t="shared" ca="1" si="59"/>
        <v>3.9618043158178323E-2</v>
      </c>
      <c r="AV198" s="3">
        <f t="shared" ca="1" si="59"/>
        <v>3.8639005086344387E-2</v>
      </c>
      <c r="AW198" s="3">
        <f t="shared" ca="1" si="58"/>
        <v>3.7559509748752835E-2</v>
      </c>
      <c r="AX198" s="3">
        <f t="shared" ca="1" si="57"/>
        <v>3.6409242743092853E-2</v>
      </c>
      <c r="AY198" s="3">
        <f t="shared" ca="1" si="57"/>
        <v>3.5231967347736981E-2</v>
      </c>
      <c r="AZ198" s="3">
        <f t="shared" ca="1" si="43"/>
        <v>3.4068941028716514E-2</v>
      </c>
      <c r="BC198" s="3">
        <f ca="1">-MC!BC198</f>
        <v>-0.30958796025704149</v>
      </c>
      <c r="BD198" s="3">
        <f ca="1">-MC!BD198</f>
        <v>8.2223826026234903E-2</v>
      </c>
      <c r="BE198" s="3">
        <f ca="1">-MC!BE198</f>
        <v>0.14810413290022062</v>
      </c>
    </row>
    <row r="199" spans="1:57" x14ac:dyDescent="0.2">
      <c r="A199" s="3">
        <f t="shared" si="44"/>
        <v>1.8700000000000014</v>
      </c>
      <c r="B199" s="3">
        <f t="shared" ca="1" si="61"/>
        <v>4.0136821794895805E-2</v>
      </c>
      <c r="C199" s="3">
        <f t="shared" ca="1" si="61"/>
        <v>3.9290536895668728E-2</v>
      </c>
      <c r="D199" s="3">
        <f t="shared" ca="1" si="61"/>
        <v>3.8778286115286331E-2</v>
      </c>
      <c r="E199" s="3">
        <f t="shared" ca="1" si="61"/>
        <v>3.8414369228310853E-2</v>
      </c>
      <c r="F199" s="3">
        <f t="shared" ca="1" si="61"/>
        <v>3.8100228704506543E-2</v>
      </c>
      <c r="G199" s="3">
        <f t="shared" ca="1" si="61"/>
        <v>3.7832448878313413E-2</v>
      </c>
      <c r="H199" s="3">
        <f t="shared" ca="1" si="61"/>
        <v>3.7626474030409626E-2</v>
      </c>
      <c r="I199" s="3">
        <f t="shared" ca="1" si="61"/>
        <v>3.7491267956614699E-2</v>
      </c>
      <c r="J199" s="3">
        <f t="shared" ca="1" si="61"/>
        <v>3.7428412011701065E-2</v>
      </c>
      <c r="K199" s="3">
        <f t="shared" ca="1" si="61"/>
        <v>3.7434649325381888E-2</v>
      </c>
      <c r="L199" s="3">
        <f t="shared" ca="1" si="61"/>
        <v>3.7504394483475235E-2</v>
      </c>
      <c r="M199" s="3">
        <f t="shared" ca="1" si="61"/>
        <v>3.7631603045460912E-2</v>
      </c>
      <c r="N199" s="3">
        <f t="shared" ca="1" si="61"/>
        <v>3.7810710088148916E-2</v>
      </c>
      <c r="O199" s="3">
        <f t="shared" ca="1" si="61"/>
        <v>3.803663947501415E-2</v>
      </c>
      <c r="P199" s="3">
        <f t="shared" ca="1" si="61"/>
        <v>3.8304131936800746E-2</v>
      </c>
      <c r="Q199" s="3">
        <f t="shared" ca="1" si="60"/>
        <v>3.860694794361684E-2</v>
      </c>
      <c r="R199" s="3">
        <f t="shared" ca="1" si="60"/>
        <v>3.8937519842784631E-2</v>
      </c>
      <c r="S199" s="3">
        <f t="shared" ca="1" si="60"/>
        <v>3.9287270944074602E-2</v>
      </c>
      <c r="T199" s="3">
        <f t="shared" ca="1" si="60"/>
        <v>3.9647402841653849E-2</v>
      </c>
      <c r="U199" s="3">
        <f t="shared" ca="1" si="60"/>
        <v>4.0009800513663173E-2</v>
      </c>
      <c r="V199" s="3">
        <f t="shared" ca="1" si="60"/>
        <v>4.0367750291753671E-2</v>
      </c>
      <c r="W199" s="3">
        <f t="shared" ca="1" si="60"/>
        <v>4.0716266971896058E-2</v>
      </c>
      <c r="X199" s="3">
        <f t="shared" ca="1" si="60"/>
        <v>4.1051993508329679E-2</v>
      </c>
      <c r="Y199" s="3">
        <f t="shared" ca="1" si="60"/>
        <v>4.1372786186916297E-2</v>
      </c>
      <c r="Z199" s="3">
        <f t="shared" ca="1" si="60"/>
        <v>4.1677229956935923E-2</v>
      </c>
      <c r="AA199" s="3">
        <f t="shared" ca="1" si="60"/>
        <v>4.1964292545637098E-2</v>
      </c>
      <c r="AB199" s="3">
        <f t="shared" ca="1" si="60"/>
        <v>4.2233092192792053E-2</v>
      </c>
      <c r="AC199" s="3">
        <f t="shared" ca="1" si="60"/>
        <v>4.2482689066494481E-2</v>
      </c>
      <c r="AD199" s="3">
        <f t="shared" ca="1" si="60"/>
        <v>4.2711900846585611E-2</v>
      </c>
      <c r="AE199" s="3">
        <f t="shared" ca="1" si="60"/>
        <v>4.2919111508849625E-2</v>
      </c>
      <c r="AF199" s="3">
        <f t="shared" ca="1" si="60"/>
        <v>4.3102053584307701E-2</v>
      </c>
      <c r="AG199" s="3">
        <f t="shared" ca="1" si="60"/>
        <v>4.325762738272023E-2</v>
      </c>
      <c r="AH199" s="3">
        <f t="shared" ca="1" si="59"/>
        <v>4.3381860336215383E-2</v>
      </c>
      <c r="AI199" s="3">
        <f t="shared" ca="1" si="59"/>
        <v>4.3470055420313208E-2</v>
      </c>
      <c r="AJ199" s="3">
        <f t="shared" ca="1" si="59"/>
        <v>4.3517045858177984E-2</v>
      </c>
      <c r="AK199" s="3">
        <f t="shared" ca="1" si="59"/>
        <v>4.3517387724776452E-2</v>
      </c>
      <c r="AL199" s="3">
        <f t="shared" ca="1" si="59"/>
        <v>4.3465395108463152E-2</v>
      </c>
      <c r="AM199" s="3">
        <f t="shared" ca="1" si="59"/>
        <v>4.3355065160459373E-2</v>
      </c>
      <c r="AN199" s="3">
        <f t="shared" ca="1" si="59"/>
        <v>4.3179982107443879E-2</v>
      </c>
      <c r="AO199" s="3">
        <f t="shared" ca="1" si="59"/>
        <v>4.293326162081048E-2</v>
      </c>
      <c r="AP199" s="3">
        <f t="shared" ca="1" si="59"/>
        <v>4.2607595349810526E-2</v>
      </c>
      <c r="AQ199" s="3">
        <f t="shared" ca="1" si="59"/>
        <v>4.2195427370949064E-2</v>
      </c>
      <c r="AR199" s="3">
        <f t="shared" ca="1" si="59"/>
        <v>4.1689260838915609E-2</v>
      </c>
      <c r="AS199" s="3">
        <f t="shared" ca="1" si="59"/>
        <v>4.1082152279360441E-2</v>
      </c>
      <c r="AT199" s="3">
        <f t="shared" ca="1" si="59"/>
        <v>4.0368654568121977E-2</v>
      </c>
      <c r="AU199" s="3">
        <f t="shared" ca="1" si="59"/>
        <v>3.9546693586360912E-2</v>
      </c>
      <c r="AV199" s="3">
        <f t="shared" ca="1" si="59"/>
        <v>3.8620827221872822E-2</v>
      </c>
      <c r="AW199" s="3">
        <f t="shared" ca="1" si="58"/>
        <v>3.760668172750465E-2</v>
      </c>
      <c r="AX199" s="3">
        <f t="shared" ca="1" si="57"/>
        <v>3.6534788962596272E-2</v>
      </c>
      <c r="AY199" s="3">
        <f t="shared" ca="1" si="57"/>
        <v>3.5449428540419561E-2</v>
      </c>
      <c r="AZ199" s="3">
        <f t="shared" ca="1" si="43"/>
        <v>3.4391316444311981E-2</v>
      </c>
      <c r="BC199" s="3">
        <f ca="1">-MC!BC199</f>
        <v>0.58960289178597947</v>
      </c>
      <c r="BD199" s="3">
        <f ca="1">-MC!BD199</f>
        <v>-1.1952238959628918</v>
      </c>
      <c r="BE199" s="3">
        <f ca="1">-MC!BE199</f>
        <v>1.0343801873989982</v>
      </c>
    </row>
    <row r="200" spans="1:57" x14ac:dyDescent="0.2">
      <c r="A200" s="3">
        <f t="shared" si="44"/>
        <v>1.8800000000000014</v>
      </c>
      <c r="B200" s="3">
        <f t="shared" ca="1" si="61"/>
        <v>4.0497550187520125E-2</v>
      </c>
      <c r="C200" s="3">
        <f t="shared" ca="1" si="61"/>
        <v>3.9639975588925888E-2</v>
      </c>
      <c r="D200" s="3">
        <f t="shared" ca="1" si="61"/>
        <v>3.9115559461421888E-2</v>
      </c>
      <c r="E200" s="3">
        <f t="shared" ca="1" si="61"/>
        <v>3.8740226464765007E-2</v>
      </c>
      <c r="F200" s="3">
        <f t="shared" ca="1" si="61"/>
        <v>3.8417201109240996E-2</v>
      </c>
      <c r="G200" s="3">
        <f t="shared" ca="1" si="61"/>
        <v>3.8143321805253629E-2</v>
      </c>
      <c r="H200" s="3">
        <f t="shared" ca="1" si="61"/>
        <v>3.7933778226287948E-2</v>
      </c>
      <c r="I200" s="3">
        <f t="shared" ca="1" si="61"/>
        <v>3.7797260050981066E-2</v>
      </c>
      <c r="J200" s="3">
        <f t="shared" ca="1" si="61"/>
        <v>3.7735124288296389E-2</v>
      </c>
      <c r="K200" s="3">
        <f t="shared" ca="1" si="61"/>
        <v>3.7743939117218038E-2</v>
      </c>
      <c r="L200" s="3">
        <f t="shared" ca="1" si="61"/>
        <v>3.7817981037763973E-2</v>
      </c>
      <c r="M200" s="3">
        <f t="shared" ca="1" si="61"/>
        <v>3.7951086003138464E-2</v>
      </c>
      <c r="N200" s="3">
        <f t="shared" ca="1" si="61"/>
        <v>3.8137569575173919E-2</v>
      </c>
      <c r="O200" s="3">
        <f t="shared" ca="1" si="61"/>
        <v>3.8372222732571612E-2</v>
      </c>
      <c r="P200" s="3">
        <f t="shared" ca="1" si="61"/>
        <v>3.8649637577671481E-2</v>
      </c>
      <c r="Q200" s="3">
        <f t="shared" ca="1" si="60"/>
        <v>3.8963419294086754E-2</v>
      </c>
      <c r="R200" s="3">
        <f t="shared" ca="1" si="60"/>
        <v>3.9305851695849929E-2</v>
      </c>
      <c r="S200" s="3">
        <f t="shared" ca="1" si="60"/>
        <v>3.9668225724086903E-2</v>
      </c>
      <c r="T200" s="3">
        <f t="shared" ca="1" si="60"/>
        <v>4.0041629147815491E-2</v>
      </c>
      <c r="U200" s="3">
        <f t="shared" ca="1" si="60"/>
        <v>4.0417847923045133E-2</v>
      </c>
      <c r="V200" s="3">
        <f t="shared" ca="1" si="60"/>
        <v>4.079007632832278E-2</v>
      </c>
      <c r="W200" s="3">
        <f t="shared" ca="1" si="60"/>
        <v>4.1153235493683001E-2</v>
      </c>
      <c r="X200" s="3">
        <f t="shared" ca="1" si="60"/>
        <v>4.1503866756192012E-2</v>
      </c>
      <c r="Y200" s="3">
        <f t="shared" ca="1" si="60"/>
        <v>4.1839715376239851E-2</v>
      </c>
      <c r="Z200" s="3">
        <f t="shared" ca="1" si="60"/>
        <v>4.2159248574757974E-2</v>
      </c>
      <c r="AA200" s="3">
        <f t="shared" ca="1" si="60"/>
        <v>4.2461311842167608E-2</v>
      </c>
      <c r="AB200" s="3">
        <f t="shared" ca="1" si="60"/>
        <v>4.2744897063023132E-2</v>
      </c>
      <c r="AC200" s="3">
        <f t="shared" ca="1" si="60"/>
        <v>4.3008934328325567E-2</v>
      </c>
      <c r="AD200" s="3">
        <f t="shared" ca="1" si="60"/>
        <v>4.3252107295061001E-2</v>
      </c>
      <c r="AE200" s="3">
        <f t="shared" ca="1" si="60"/>
        <v>4.3472661353163126E-2</v>
      </c>
      <c r="AF200" s="3">
        <f t="shared" ca="1" si="60"/>
        <v>4.366818654075881E-2</v>
      </c>
      <c r="AG200" s="3">
        <f t="shared" ca="1" si="60"/>
        <v>4.3835439492376914E-2</v>
      </c>
      <c r="AH200" s="3">
        <f t="shared" ca="1" si="59"/>
        <v>4.3970306494299373E-2</v>
      </c>
      <c r="AI200" s="3">
        <f t="shared" ca="1" si="59"/>
        <v>4.4067953971529572E-2</v>
      </c>
      <c r="AJ200" s="3">
        <f t="shared" ca="1" si="59"/>
        <v>4.4123081902661634E-2</v>
      </c>
      <c r="AK200" s="3">
        <f t="shared" ca="1" si="59"/>
        <v>4.4130113242379393E-2</v>
      </c>
      <c r="AL200" s="3">
        <f t="shared" ca="1" si="59"/>
        <v>4.4083226864799409E-2</v>
      </c>
      <c r="AM200" s="3">
        <f t="shared" ca="1" si="59"/>
        <v>4.3976282195253708E-2</v>
      </c>
      <c r="AN200" s="3">
        <f t="shared" ca="1" si="59"/>
        <v>4.3802724054331492E-2</v>
      </c>
      <c r="AO200" s="3">
        <f t="shared" ca="1" si="59"/>
        <v>4.3555529078242214E-2</v>
      </c>
      <c r="AP200" s="3">
        <f t="shared" ca="1" si="59"/>
        <v>4.3227252963855357E-2</v>
      </c>
      <c r="AQ200" s="3">
        <f t="shared" ca="1" si="59"/>
        <v>4.2810209623678229E-2</v>
      </c>
      <c r="AR200" s="3">
        <f t="shared" ca="1" si="59"/>
        <v>4.2296781721387386E-2</v>
      </c>
      <c r="AS200" s="3">
        <f t="shared" ca="1" si="59"/>
        <v>4.1679924102544737E-2</v>
      </c>
      <c r="AT200" s="3">
        <f t="shared" ca="1" si="59"/>
        <v>4.0954125646235191E-2</v>
      </c>
      <c r="AU200" s="3">
        <f t="shared" ca="1" si="59"/>
        <v>4.0117313802931889E-2</v>
      </c>
      <c r="AV200" s="3">
        <f t="shared" ca="1" si="59"/>
        <v>3.9174137417908234E-2</v>
      </c>
      <c r="AW200" s="3">
        <f t="shared" ca="1" si="58"/>
        <v>3.8140391423655995E-2</v>
      </c>
      <c r="AX200" s="3">
        <f t="shared" ca="1" si="57"/>
        <v>3.7046754539406181E-2</v>
      </c>
      <c r="AY200" s="3">
        <f t="shared" ca="1" si="57"/>
        <v>3.593730875375363E-2</v>
      </c>
      <c r="AZ200" s="3">
        <f t="shared" ca="1" si="43"/>
        <v>3.4851286608776663E-2</v>
      </c>
      <c r="BC200" s="3">
        <f ca="1">-MC!BC200</f>
        <v>0.72765909569200726</v>
      </c>
      <c r="BD200" s="3">
        <f ca="1">-MC!BD200</f>
        <v>0.38772921024932838</v>
      </c>
      <c r="BE200" s="3">
        <f ca="1">-MC!BE200</f>
        <v>-0.10023679747038194</v>
      </c>
    </row>
    <row r="201" spans="1:57" x14ac:dyDescent="0.2">
      <c r="A201" s="3">
        <f t="shared" si="44"/>
        <v>1.8900000000000015</v>
      </c>
      <c r="B201" s="3">
        <f t="shared" ca="1" si="61"/>
        <v>3.9311835132317736E-2</v>
      </c>
      <c r="C201" s="3">
        <f t="shared" ca="1" si="61"/>
        <v>3.8417009792967069E-2</v>
      </c>
      <c r="D201" s="3">
        <f t="shared" ca="1" si="61"/>
        <v>3.7858176694364531E-2</v>
      </c>
      <c r="E201" s="3">
        <f t="shared" ca="1" si="61"/>
        <v>3.7452728958843697E-2</v>
      </c>
      <c r="F201" s="3">
        <f t="shared" ca="1" si="61"/>
        <v>3.7105483012196155E-2</v>
      </c>
      <c r="G201" s="3">
        <f t="shared" ca="1" si="61"/>
        <v>3.6813361601401813E-2</v>
      </c>
      <c r="H201" s="3">
        <f t="shared" ca="1" si="61"/>
        <v>3.6591139836828324E-2</v>
      </c>
      <c r="I201" s="3">
        <f t="shared" ca="1" si="61"/>
        <v>3.6447074709633334E-2</v>
      </c>
      <c r="J201" s="3">
        <f t="shared" ca="1" si="61"/>
        <v>3.6382140305148372E-2</v>
      </c>
      <c r="K201" s="3">
        <f t="shared" ca="1" si="61"/>
        <v>3.6392571023202563E-2</v>
      </c>
      <c r="L201" s="3">
        <f t="shared" ca="1" si="61"/>
        <v>3.647234608187977E-2</v>
      </c>
      <c r="M201" s="3">
        <f t="shared" ca="1" si="61"/>
        <v>3.6615022264210199E-2</v>
      </c>
      <c r="N201" s="3">
        <f t="shared" ca="1" si="61"/>
        <v>3.681463578392824E-2</v>
      </c>
      <c r="O201" s="3">
        <f t="shared" ca="1" si="61"/>
        <v>3.7065684854364435E-2</v>
      </c>
      <c r="P201" s="3">
        <f t="shared" ca="1" si="61"/>
        <v>3.7362453250568209E-2</v>
      </c>
      <c r="Q201" s="3">
        <f t="shared" ca="1" si="60"/>
        <v>3.7698231438997504E-2</v>
      </c>
      <c r="R201" s="3">
        <f t="shared" ca="1" si="60"/>
        <v>3.8064995457963526E-2</v>
      </c>
      <c r="S201" s="3">
        <f t="shared" ca="1" si="60"/>
        <v>3.8453744685092973E-2</v>
      </c>
      <c r="T201" s="3">
        <f t="shared" ca="1" si="60"/>
        <v>3.8855293794590275E-2</v>
      </c>
      <c r="U201" s="3">
        <f t="shared" ca="1" si="60"/>
        <v>3.9261170293989539E-2</v>
      </c>
      <c r="V201" s="3">
        <f t="shared" ca="1" si="60"/>
        <v>3.9664316810752429E-2</v>
      </c>
      <c r="W201" s="3">
        <f t="shared" ca="1" si="60"/>
        <v>4.005940108422814E-2</v>
      </c>
      <c r="X201" s="3">
        <f t="shared" ca="1" si="60"/>
        <v>4.0442703080419307E-2</v>
      </c>
      <c r="Y201" s="3">
        <f t="shared" ca="1" si="60"/>
        <v>4.0811697334462188E-2</v>
      </c>
      <c r="Z201" s="3">
        <f t="shared" ca="1" si="60"/>
        <v>4.1164573683045623E-2</v>
      </c>
      <c r="AA201" s="3">
        <f t="shared" ca="1" si="60"/>
        <v>4.1499895731671212E-2</v>
      </c>
      <c r="AB201" s="3">
        <f t="shared" ca="1" si="60"/>
        <v>4.1816369369513502E-2</v>
      </c>
      <c r="AC201" s="3">
        <f t="shared" ca="1" si="60"/>
        <v>4.2112634965841084E-2</v>
      </c>
      <c r="AD201" s="3">
        <f t="shared" ca="1" si="60"/>
        <v>4.2387082497800516E-2</v>
      </c>
      <c r="AE201" s="3">
        <f t="shared" ca="1" si="60"/>
        <v>4.2637659125609607E-2</v>
      </c>
      <c r="AF201" s="3">
        <f t="shared" ca="1" si="60"/>
        <v>4.2861652805129706E-2</v>
      </c>
      <c r="AG201" s="3">
        <f t="shared" ca="1" si="60"/>
        <v>4.3055516980521326E-2</v>
      </c>
      <c r="AH201" s="3">
        <f t="shared" ca="1" si="59"/>
        <v>4.3214837318402276E-2</v>
      </c>
      <c r="AI201" s="3">
        <f t="shared" ca="1" si="59"/>
        <v>4.3334484193653711E-2</v>
      </c>
      <c r="AJ201" s="3">
        <f t="shared" ca="1" si="59"/>
        <v>4.3408864777060838E-2</v>
      </c>
      <c r="AK201" s="3">
        <f t="shared" ca="1" si="59"/>
        <v>4.3432109295420997E-2</v>
      </c>
      <c r="AL201" s="3">
        <f t="shared" ca="1" si="59"/>
        <v>4.3398101792655241E-2</v>
      </c>
      <c r="AM201" s="3">
        <f t="shared" ca="1" si="59"/>
        <v>4.3300404368877846E-2</v>
      </c>
      <c r="AN201" s="3">
        <f t="shared" ca="1" si="59"/>
        <v>4.313216288028205E-2</v>
      </c>
      <c r="AO201" s="3">
        <f t="shared" ca="1" si="59"/>
        <v>4.2886055423824489E-2</v>
      </c>
      <c r="AP201" s="3">
        <f t="shared" ca="1" si="59"/>
        <v>4.2554342294035985E-2</v>
      </c>
      <c r="AQ201" s="3">
        <f t="shared" ca="1" si="59"/>
        <v>4.2129047867161297E-2</v>
      </c>
      <c r="AR201" s="3">
        <f t="shared" ca="1" si="59"/>
        <v>4.1602275126358022E-2</v>
      </c>
      <c r="AS201" s="3">
        <f t="shared" ca="1" si="59"/>
        <v>4.0966718425041911E-2</v>
      </c>
      <c r="AT201" s="3">
        <f t="shared" ca="1" si="59"/>
        <v>4.0216644391141164E-2</v>
      </c>
      <c r="AU201" s="3">
        <f t="shared" ca="1" si="59"/>
        <v>3.9349824266480198E-2</v>
      </c>
      <c r="AV201" s="3">
        <f t="shared" ca="1" si="59"/>
        <v>3.8370839842529085E-2</v>
      </c>
      <c r="AW201" s="3">
        <f t="shared" ca="1" si="58"/>
        <v>3.7295494729304837E-2</v>
      </c>
      <c r="AX201" s="3">
        <f t="shared" ca="1" si="57"/>
        <v>3.6154448050513766E-2</v>
      </c>
      <c r="AY201" s="3">
        <f t="shared" ca="1" si="57"/>
        <v>3.4991398888017507E-2</v>
      </c>
      <c r="AZ201" s="3">
        <f t="shared" ca="1" si="43"/>
        <v>3.3844042939443812E-2</v>
      </c>
      <c r="BC201" s="3">
        <f ca="1">-MC!BC201</f>
        <v>-1.5626903876621308</v>
      </c>
      <c r="BD201" s="3">
        <f ca="1">-MC!BD201</f>
        <v>0.8275734661356271</v>
      </c>
      <c r="BE201" s="3">
        <f ca="1">-MC!BE201</f>
        <v>-0.27507427334347678</v>
      </c>
    </row>
    <row r="202" spans="1:57" x14ac:dyDescent="0.2">
      <c r="A202" s="3">
        <f t="shared" si="44"/>
        <v>1.9000000000000015</v>
      </c>
      <c r="B202" s="3">
        <f t="shared" ca="1" si="61"/>
        <v>3.9999340238715854E-2</v>
      </c>
      <c r="C202" s="3">
        <f t="shared" ca="1" si="61"/>
        <v>3.9249460814540428E-2</v>
      </c>
      <c r="D202" s="3">
        <f t="shared" ca="1" si="61"/>
        <v>3.8816112221134839E-2</v>
      </c>
      <c r="E202" s="3">
        <f t="shared" ca="1" si="61"/>
        <v>3.8519084599852524E-2</v>
      </c>
      <c r="F202" s="3">
        <f t="shared" ca="1" si="61"/>
        <v>3.8265682227796964E-2</v>
      </c>
      <c r="G202" s="3">
        <f t="shared" ca="1" si="61"/>
        <v>3.8053828297914934E-2</v>
      </c>
      <c r="H202" s="3">
        <f t="shared" ca="1" si="61"/>
        <v>3.7898809082354053E-2</v>
      </c>
      <c r="I202" s="3">
        <f t="shared" ca="1" si="61"/>
        <v>3.7809375967454102E-2</v>
      </c>
      <c r="J202" s="3">
        <f t="shared" ca="1" si="61"/>
        <v>3.7787047185188861E-2</v>
      </c>
      <c r="K202" s="3">
        <f t="shared" ca="1" si="61"/>
        <v>3.7828650173561511E-2</v>
      </c>
      <c r="L202" s="3">
        <f t="shared" ca="1" si="61"/>
        <v>3.7928793318341605E-2</v>
      </c>
      <c r="M202" s="3">
        <f t="shared" ca="1" si="61"/>
        <v>3.8081680316211453E-2</v>
      </c>
      <c r="N202" s="3">
        <f t="shared" ca="1" si="61"/>
        <v>3.8281993851846566E-2</v>
      </c>
      <c r="O202" s="3">
        <f t="shared" ca="1" si="61"/>
        <v>3.8524865149352987E-2</v>
      </c>
      <c r="P202" s="3">
        <f t="shared" ca="1" si="61"/>
        <v>3.880519561607694E-2</v>
      </c>
      <c r="Q202" s="3">
        <f t="shared" ca="1" si="60"/>
        <v>3.911688722753439E-2</v>
      </c>
      <c r="R202" s="3">
        <f t="shared" ca="1" si="60"/>
        <v>3.9452534657944287E-2</v>
      </c>
      <c r="S202" s="3">
        <f t="shared" ca="1" si="60"/>
        <v>3.9803772178192497E-2</v>
      </c>
      <c r="T202" s="3">
        <f t="shared" ca="1" si="60"/>
        <v>4.0162067747981402E-2</v>
      </c>
      <c r="U202" s="3">
        <f t="shared" ca="1" si="60"/>
        <v>4.0519616649702217E-2</v>
      </c>
      <c r="V202" s="3">
        <f t="shared" ca="1" si="60"/>
        <v>4.0870035912323917E-2</v>
      </c>
      <c r="W202" s="3">
        <f t="shared" ca="1" si="60"/>
        <v>4.1208665812287402E-2</v>
      </c>
      <c r="X202" s="3">
        <f t="shared" ca="1" si="60"/>
        <v>4.1532450844832501E-2</v>
      </c>
      <c r="Y202" s="3">
        <f t="shared" ca="1" si="60"/>
        <v>4.1839520774046561E-2</v>
      </c>
      <c r="Z202" s="3">
        <f t="shared" ca="1" si="60"/>
        <v>4.2128714049746864E-2</v>
      </c>
      <c r="AA202" s="3">
        <f t="shared" ca="1" si="60"/>
        <v>4.239923839769081E-2</v>
      </c>
      <c r="AB202" s="3">
        <f t="shared" ca="1" si="60"/>
        <v>4.2650439724530663E-2</v>
      </c>
      <c r="AC202" s="3">
        <f t="shared" ca="1" si="60"/>
        <v>4.2881594686025065E-2</v>
      </c>
      <c r="AD202" s="3">
        <f t="shared" ca="1" si="60"/>
        <v>4.3091725575868121E-2</v>
      </c>
      <c r="AE202" s="3">
        <f t="shared" ca="1" si="60"/>
        <v>4.3279407334895409E-2</v>
      </c>
      <c r="AF202" s="3">
        <f t="shared" ca="1" si="60"/>
        <v>4.3442551901925287E-2</v>
      </c>
      <c r="AG202" s="3">
        <f t="shared" ca="1" si="60"/>
        <v>4.3578235669548632E-2</v>
      </c>
      <c r="AH202" s="3">
        <f t="shared" ca="1" si="59"/>
        <v>4.3682669863494589E-2</v>
      </c>
      <c r="AI202" s="3">
        <f t="shared" ca="1" si="59"/>
        <v>4.3751354960752942E-2</v>
      </c>
      <c r="AJ202" s="3">
        <f t="shared" ca="1" si="59"/>
        <v>4.3779331413283079E-2</v>
      </c>
      <c r="AK202" s="3">
        <f t="shared" ca="1" si="59"/>
        <v>4.3761362765334259E-2</v>
      </c>
      <c r="AL202" s="3">
        <f t="shared" ca="1" si="59"/>
        <v>4.3691964268116203E-2</v>
      </c>
      <c r="AM202" s="3">
        <f t="shared" ca="1" si="59"/>
        <v>4.3565326751126482E-2</v>
      </c>
      <c r="AN202" s="3">
        <f t="shared" ca="1" si="59"/>
        <v>4.337522320204986E-2</v>
      </c>
      <c r="AO202" s="3">
        <f t="shared" ca="1" si="59"/>
        <v>4.3114959328713051E-2</v>
      </c>
      <c r="AP202" s="3">
        <f t="shared" ca="1" si="59"/>
        <v>4.2777426228014351E-2</v>
      </c>
      <c r="AQ202" s="3">
        <f t="shared" ca="1" si="59"/>
        <v>4.2355285024435467E-2</v>
      </c>
      <c r="AR202" s="3">
        <f t="shared" ca="1" si="59"/>
        <v>4.1841285491767105E-2</v>
      </c>
      <c r="AS202" s="3">
        <f t="shared" ca="1" si="59"/>
        <v>4.1228788343483244E-2</v>
      </c>
      <c r="AT202" s="3">
        <f t="shared" ca="1" si="59"/>
        <v>4.0512765364590177E-2</v>
      </c>
      <c r="AU202" s="3">
        <f t="shared" ca="1" si="59"/>
        <v>3.9691759458745111E-2</v>
      </c>
      <c r="AV202" s="3">
        <f t="shared" ca="1" si="59"/>
        <v>3.8771212965625967E-2</v>
      </c>
      <c r="AW202" s="3">
        <f t="shared" ca="1" si="58"/>
        <v>3.7767863694698631E-2</v>
      </c>
      <c r="AX202" s="3">
        <f t="shared" ca="1" si="58"/>
        <v>3.6713269995305151E-2</v>
      </c>
      <c r="AY202" s="3">
        <f t="shared" ca="1" si="58"/>
        <v>3.5651651051204228E-2</v>
      </c>
      <c r="AZ202" s="3">
        <f t="shared" ca="1" si="43"/>
        <v>3.4620277148381735E-2</v>
      </c>
      <c r="BC202" s="3">
        <f ca="1">-MC!BC202</f>
        <v>1.3103139152954704</v>
      </c>
      <c r="BD202" s="3">
        <f ca="1">-MC!BD202</f>
        <v>-1.282189213909799</v>
      </c>
      <c r="BE202" s="3">
        <f ca="1">-MC!BE202</f>
        <v>1.2487332661657771</v>
      </c>
    </row>
    <row r="203" spans="1:57" x14ac:dyDescent="0.2">
      <c r="A203" s="3">
        <f t="shared" si="44"/>
        <v>1.9100000000000015</v>
      </c>
      <c r="B203" s="3">
        <f t="shared" ca="1" si="61"/>
        <v>4.011563213361248E-2</v>
      </c>
      <c r="C203" s="3">
        <f t="shared" ca="1" si="61"/>
        <v>3.9321361694504502E-2</v>
      </c>
      <c r="D203" s="3">
        <f t="shared" ca="1" si="61"/>
        <v>3.8847767112312095E-2</v>
      </c>
      <c r="E203" s="3">
        <f t="shared" ca="1" si="61"/>
        <v>3.8516054433236038E-2</v>
      </c>
      <c r="F203" s="3">
        <f t="shared" ca="1" si="61"/>
        <v>3.8235003106766405E-2</v>
      </c>
      <c r="G203" s="3">
        <f t="shared" ca="1" si="61"/>
        <v>3.8002544055314731E-2</v>
      </c>
      <c r="H203" s="3">
        <f t="shared" ca="1" si="61"/>
        <v>3.7833491446658284E-2</v>
      </c>
      <c r="I203" s="3">
        <f t="shared" ca="1" si="61"/>
        <v>3.7736109126529783E-2</v>
      </c>
      <c r="J203" s="3">
        <f t="shared" ca="1" si="61"/>
        <v>3.7711477520557521E-2</v>
      </c>
      <c r="K203" s="3">
        <f t="shared" ca="1" si="61"/>
        <v>3.7756034896690584E-2</v>
      </c>
      <c r="L203" s="3">
        <f t="shared" ca="1" si="61"/>
        <v>3.7864036232485188E-2</v>
      </c>
      <c r="M203" s="3">
        <f t="shared" ca="1" si="61"/>
        <v>3.8029349198603124E-2</v>
      </c>
      <c r="N203" s="3">
        <f t="shared" ca="1" si="61"/>
        <v>3.8246319750639357E-2</v>
      </c>
      <c r="O203" s="3">
        <f t="shared" ca="1" si="61"/>
        <v>3.8509728885087455E-2</v>
      </c>
      <c r="P203" s="3">
        <f t="shared" ca="1" si="61"/>
        <v>3.881411258830731E-2</v>
      </c>
      <c r="Q203" s="3">
        <f t="shared" ca="1" si="60"/>
        <v>3.9153001556591509E-2</v>
      </c>
      <c r="R203" s="3">
        <f t="shared" ca="1" si="60"/>
        <v>3.9518626494395401E-2</v>
      </c>
      <c r="S203" s="3">
        <f t="shared" ca="1" si="60"/>
        <v>3.9902274002890419E-2</v>
      </c>
      <c r="T203" s="3">
        <f t="shared" ca="1" si="60"/>
        <v>4.0295082686245702E-2</v>
      </c>
      <c r="U203" s="3">
        <f t="shared" ca="1" si="60"/>
        <v>4.0688932803424213E-2</v>
      </c>
      <c r="V203" s="3">
        <f t="shared" ca="1" si="60"/>
        <v>4.1077132816795529E-2</v>
      </c>
      <c r="W203" s="3">
        <f t="shared" ca="1" si="60"/>
        <v>4.145471244891679E-2</v>
      </c>
      <c r="X203" s="3">
        <f t="shared" ca="1" si="60"/>
        <v>4.1818297607440914E-2</v>
      </c>
      <c r="Y203" s="3">
        <f t="shared" ca="1" si="60"/>
        <v>4.2165690222271519E-2</v>
      </c>
      <c r="Z203" s="3">
        <f t="shared" ca="1" si="60"/>
        <v>4.2495394335678498E-2</v>
      </c>
      <c r="AA203" s="3">
        <f t="shared" ca="1" si="60"/>
        <v>4.2806278780801101E-2</v>
      </c>
      <c r="AB203" s="3">
        <f t="shared" ca="1" si="60"/>
        <v>4.3097346476331184E-2</v>
      </c>
      <c r="AC203" s="3">
        <f t="shared" ca="1" si="60"/>
        <v>4.336752735430021E-2</v>
      </c>
      <c r="AD203" s="3">
        <f t="shared" ca="1" si="60"/>
        <v>4.3615493003412859E-2</v>
      </c>
      <c r="AE203" s="3">
        <f t="shared" ca="1" si="60"/>
        <v>4.3839463138350875E-2</v>
      </c>
      <c r="AF203" s="3">
        <f t="shared" ca="1" si="60"/>
        <v>4.4036990729380741E-2</v>
      </c>
      <c r="AG203" s="3">
        <f t="shared" ca="1" si="60"/>
        <v>4.4204792238918905E-2</v>
      </c>
      <c r="AH203" s="3">
        <f t="shared" ca="1" si="59"/>
        <v>4.4338721611847438E-2</v>
      </c>
      <c r="AI203" s="3">
        <f t="shared" ca="1" si="59"/>
        <v>4.4433926560027689E-2</v>
      </c>
      <c r="AJ203" s="3">
        <f t="shared" ca="1" si="59"/>
        <v>4.4485097886500388E-2</v>
      </c>
      <c r="AK203" s="3">
        <f t="shared" ca="1" si="59"/>
        <v>4.4486649479945073E-2</v>
      </c>
      <c r="AL203" s="3">
        <f t="shared" ca="1" si="59"/>
        <v>4.4432744818483652E-2</v>
      </c>
      <c r="AM203" s="3">
        <f t="shared" ca="1" si="59"/>
        <v>4.4317220498220782E-2</v>
      </c>
      <c r="AN203" s="3">
        <f t="shared" ca="1" si="59"/>
        <v>4.4133493717101936E-2</v>
      </c>
      <c r="AO203" s="3">
        <f t="shared" ca="1" si="59"/>
        <v>4.3874514926835487E-2</v>
      </c>
      <c r="AP203" s="3">
        <f t="shared" ca="1" si="59"/>
        <v>4.3532823214786208E-2</v>
      </c>
      <c r="AQ203" s="3">
        <f t="shared" ca="1" si="59"/>
        <v>4.3100733723702309E-2</v>
      </c>
      <c r="AR203" s="3">
        <f t="shared" ca="1" si="59"/>
        <v>4.2570660478577708E-2</v>
      </c>
      <c r="AS203" s="3">
        <f t="shared" ca="1" si="59"/>
        <v>4.1935648398066662E-2</v>
      </c>
      <c r="AT203" s="3">
        <f t="shared" ca="1" si="59"/>
        <v>4.1190392823530243E-2</v>
      </c>
      <c r="AU203" s="3">
        <f t="shared" ca="1" si="59"/>
        <v>4.0333227167367591E-2</v>
      </c>
      <c r="AV203" s="3">
        <f t="shared" ca="1" si="59"/>
        <v>3.9369472859670913E-2</v>
      </c>
      <c r="AW203" s="3">
        <f t="shared" ca="1" si="59"/>
        <v>3.8315818279060325E-2</v>
      </c>
      <c r="AX203" s="3">
        <f t="shared" ref="AX203:AY218" ca="1" si="62">AX202+AX$2*$B$7+(AX$3*$BC203+AX$4*$BD203+AX$5*$BE203)*SQRT($B$7)+(AY202-AX202)/(AY$11-AX$11)*$B$7</f>
        <v>3.7203730487220463E-2</v>
      </c>
      <c r="AY203" s="3">
        <f t="shared" ca="1" si="62"/>
        <v>3.6076946928717941E-2</v>
      </c>
      <c r="AZ203" s="3">
        <f t="shared" ca="1" si="43"/>
        <v>3.4971047018764086E-2</v>
      </c>
      <c r="BC203" s="3">
        <f ca="1">-MC!BC203</f>
        <v>0.5471888858933287</v>
      </c>
      <c r="BD203" s="3">
        <f ca="1">-MC!BD203</f>
        <v>1.0184240545273955</v>
      </c>
      <c r="BE203" s="3">
        <f ca="1">-MC!BE203</f>
        <v>-0.29810123521026277</v>
      </c>
    </row>
    <row r="204" spans="1:57" x14ac:dyDescent="0.2">
      <c r="A204" s="3">
        <f t="shared" si="44"/>
        <v>1.9200000000000015</v>
      </c>
      <c r="B204" s="3">
        <f t="shared" ca="1" si="61"/>
        <v>4.1064327384190177E-2</v>
      </c>
      <c r="C204" s="3">
        <f t="shared" ca="1" si="61"/>
        <v>4.0158461270082983E-2</v>
      </c>
      <c r="D204" s="3">
        <f t="shared" ca="1" si="61"/>
        <v>3.957901393021377E-2</v>
      </c>
      <c r="E204" s="3">
        <f t="shared" ca="1" si="61"/>
        <v>3.9148637918309463E-2</v>
      </c>
      <c r="F204" s="3">
        <f t="shared" ca="1" si="61"/>
        <v>3.8777587924716299E-2</v>
      </c>
      <c r="G204" s="3">
        <f t="shared" ca="1" si="61"/>
        <v>3.8463822421961905E-2</v>
      </c>
      <c r="H204" s="3">
        <f t="shared" ca="1" si="61"/>
        <v>3.822171258205645E-2</v>
      </c>
      <c r="I204" s="3">
        <f t="shared" ca="1" si="61"/>
        <v>3.8059065122138878E-2</v>
      </c>
      <c r="J204" s="3">
        <f t="shared" ca="1" si="61"/>
        <v>3.7976553051545812E-2</v>
      </c>
      <c r="K204" s="3">
        <f t="shared" ca="1" si="61"/>
        <v>3.7970255600737086E-2</v>
      </c>
      <c r="L204" s="3">
        <f t="shared" ca="1" si="61"/>
        <v>3.8034104104027439E-2</v>
      </c>
      <c r="M204" s="3">
        <f t="shared" ca="1" si="61"/>
        <v>3.816165960932498E-2</v>
      </c>
      <c r="N204" s="3">
        <f t="shared" ca="1" si="61"/>
        <v>3.8346960490501486E-2</v>
      </c>
      <c r="O204" s="3">
        <f t="shared" ca="1" si="61"/>
        <v>3.8584466629898603E-2</v>
      </c>
      <c r="P204" s="3">
        <f t="shared" ca="1" si="61"/>
        <v>3.8868377893053155E-2</v>
      </c>
      <c r="Q204" s="3">
        <f t="shared" ca="1" si="61"/>
        <v>3.9191883260551577E-2</v>
      </c>
      <c r="R204" s="3">
        <f t="shared" ref="R204:AW211" ca="1" si="63">R203+R$2*$B$7+(R$3*$BC204+R$4*$BD204+R$5*$BE204)*SQRT($B$7)+(S203-R203)/(S$11-R$11)*$B$7</f>
        <v>3.9546879210414609E-2</v>
      </c>
      <c r="S204" s="3">
        <f t="shared" ca="1" si="63"/>
        <v>3.9924334457710889E-2</v>
      </c>
      <c r="T204" s="3">
        <f t="shared" ca="1" si="63"/>
        <v>4.031508795504643E-2</v>
      </c>
      <c r="U204" s="3">
        <f t="shared" ca="1" si="63"/>
        <v>4.0710734484420523E-2</v>
      </c>
      <c r="V204" s="3">
        <f t="shared" ca="1" si="63"/>
        <v>4.1104303319185707E-2</v>
      </c>
      <c r="W204" s="3">
        <f t="shared" ca="1" si="63"/>
        <v>4.1490542884669301E-2</v>
      </c>
      <c r="X204" s="3">
        <f t="shared" ca="1" si="63"/>
        <v>4.1865789733333401E-2</v>
      </c>
      <c r="Y204" s="3">
        <f t="shared" ca="1" si="63"/>
        <v>4.2227547246758618E-2</v>
      </c>
      <c r="Z204" s="3">
        <f t="shared" ca="1" si="63"/>
        <v>4.2574014387294065E-2</v>
      </c>
      <c r="AA204" s="3">
        <f t="shared" ca="1" si="63"/>
        <v>4.2903750430882015E-2</v>
      </c>
      <c r="AB204" s="3">
        <f t="shared" ca="1" si="63"/>
        <v>4.3215444650866609E-2</v>
      </c>
      <c r="AC204" s="3">
        <f t="shared" ca="1" si="63"/>
        <v>4.3507709593254888E-2</v>
      </c>
      <c r="AD204" s="3">
        <f t="shared" ca="1" si="63"/>
        <v>4.3778895468666847E-2</v>
      </c>
      <c r="AE204" s="3">
        <f t="shared" ca="1" si="63"/>
        <v>4.402689610811044E-2</v>
      </c>
      <c r="AF204" s="3">
        <f t="shared" ca="1" si="63"/>
        <v>4.4248934911395837E-2</v>
      </c>
      <c r="AG204" s="3">
        <f t="shared" ca="1" si="63"/>
        <v>4.4441397881079654E-2</v>
      </c>
      <c r="AH204" s="3">
        <f t="shared" ca="1" si="63"/>
        <v>4.4599811188839232E-2</v>
      </c>
      <c r="AI204" s="3">
        <f t="shared" ca="1" si="63"/>
        <v>4.4718999261059711E-2</v>
      </c>
      <c r="AJ204" s="3">
        <f t="shared" ca="1" si="63"/>
        <v>4.4793332669058175E-2</v>
      </c>
      <c r="AK204" s="3">
        <f t="shared" ca="1" si="63"/>
        <v>4.4816905020922081E-2</v>
      </c>
      <c r="AL204" s="3">
        <f t="shared" ca="1" si="63"/>
        <v>4.4783557389807452E-2</v>
      </c>
      <c r="AM204" s="3">
        <f t="shared" ca="1" si="63"/>
        <v>4.4686801524627104E-2</v>
      </c>
      <c r="AN204" s="3">
        <f t="shared" ca="1" si="63"/>
        <v>4.4519728261587663E-2</v>
      </c>
      <c r="AO204" s="3">
        <f t="shared" ca="1" si="63"/>
        <v>4.4274962278538867E-2</v>
      </c>
      <c r="AP204" s="3">
        <f t="shared" ca="1" si="63"/>
        <v>4.3944720191195996E-2</v>
      </c>
      <c r="AQ204" s="3">
        <f t="shared" ca="1" si="63"/>
        <v>4.3521000782560493E-2</v>
      </c>
      <c r="AR204" s="3">
        <f t="shared" ca="1" si="63"/>
        <v>4.299591214523707E-2</v>
      </c>
      <c r="AS204" s="3">
        <f t="shared" ca="1" si="63"/>
        <v>4.2362213607411749E-2</v>
      </c>
      <c r="AT204" s="3">
        <f t="shared" ca="1" si="63"/>
        <v>4.1614354823176158E-2</v>
      </c>
      <c r="AU204" s="3">
        <f t="shared" ca="1" si="63"/>
        <v>4.0750490902632823E-2</v>
      </c>
      <c r="AV204" s="3">
        <f t="shared" ca="1" si="63"/>
        <v>3.9775853213191041E-2</v>
      </c>
      <c r="AW204" s="3">
        <f t="shared" ca="1" si="63"/>
        <v>3.8707109282816968E-2</v>
      </c>
      <c r="AX204" s="3">
        <f t="shared" ca="1" si="62"/>
        <v>3.7575656493835131E-2</v>
      </c>
      <c r="AY204" s="3">
        <f t="shared" ca="1" si="62"/>
        <v>3.6424755786316439E-2</v>
      </c>
      <c r="AZ204" s="3">
        <f t="shared" ca="1" si="43"/>
        <v>3.5288546167295758E-2</v>
      </c>
      <c r="BC204" s="3">
        <f ca="1">-MC!BC204</f>
        <v>0.40402657242422713</v>
      </c>
      <c r="BD204" s="3">
        <f ca="1">-MC!BD204</f>
        <v>-7.4024953422593853E-2</v>
      </c>
      <c r="BE204" s="3">
        <f ca="1">-MC!BE204</f>
        <v>-1.4280882689927612</v>
      </c>
    </row>
    <row r="205" spans="1:57" x14ac:dyDescent="0.2">
      <c r="A205" s="3">
        <f t="shared" si="44"/>
        <v>1.9300000000000015</v>
      </c>
      <c r="B205" s="3">
        <f t="shared" ca="1" si="61"/>
        <v>3.9710087240848901E-2</v>
      </c>
      <c r="C205" s="3">
        <f t="shared" ca="1" si="61"/>
        <v>3.8923320683512563E-2</v>
      </c>
      <c r="D205" s="3">
        <f t="shared" ca="1" si="61"/>
        <v>3.8450550340215425E-2</v>
      </c>
      <c r="E205" s="3">
        <f t="shared" ca="1" si="61"/>
        <v>3.8116488093360074E-2</v>
      </c>
      <c r="F205" s="3">
        <f t="shared" ca="1" si="61"/>
        <v>3.7833447166817004E-2</v>
      </c>
      <c r="G205" s="3">
        <f t="shared" ca="1" si="61"/>
        <v>3.7600016418795179E-2</v>
      </c>
      <c r="H205" s="3">
        <f t="shared" ca="1" si="61"/>
        <v>3.7430735989364056E-2</v>
      </c>
      <c r="I205" s="3">
        <f t="shared" ca="1" si="61"/>
        <v>3.7333568707797742E-2</v>
      </c>
      <c r="J205" s="3">
        <f t="shared" ca="1" si="61"/>
        <v>3.7309393381200158E-2</v>
      </c>
      <c r="K205" s="3">
        <f t="shared" ca="1" si="61"/>
        <v>3.7354543156909753E-2</v>
      </c>
      <c r="L205" s="3">
        <f t="shared" ca="1" si="61"/>
        <v>3.7463238312892444E-2</v>
      </c>
      <c r="M205" s="3">
        <f t="shared" ca="1" si="61"/>
        <v>3.7629345501606175E-2</v>
      </c>
      <c r="N205" s="3">
        <f t="shared" ca="1" si="61"/>
        <v>3.7847207491033881E-2</v>
      </c>
      <c r="O205" s="3">
        <f t="shared" ca="1" si="61"/>
        <v>3.8111574995714763E-2</v>
      </c>
      <c r="P205" s="3">
        <f t="shared" ca="1" si="61"/>
        <v>3.8416923894947837E-2</v>
      </c>
      <c r="Q205" s="3">
        <f t="shared" ca="1" si="61"/>
        <v>3.8756713849881705E-2</v>
      </c>
      <c r="R205" s="3">
        <f t="shared" ca="1" si="63"/>
        <v>3.9123119685392047E-2</v>
      </c>
      <c r="S205" s="3">
        <f t="shared" ca="1" si="63"/>
        <v>3.9507404841618431E-2</v>
      </c>
      <c r="T205" s="3">
        <f t="shared" ca="1" si="63"/>
        <v>3.9900721149578627E-2</v>
      </c>
      <c r="U205" s="3">
        <f t="shared" ca="1" si="63"/>
        <v>4.0294990286550106E-2</v>
      </c>
      <c r="V205" s="3">
        <f t="shared" ca="1" si="63"/>
        <v>4.0683574541186998E-2</v>
      </c>
      <c r="W205" s="3">
        <f t="shared" ca="1" si="63"/>
        <v>4.1061553126910504E-2</v>
      </c>
      <c r="X205" s="3">
        <f t="shared" ca="1" si="63"/>
        <v>4.1425585303612171E-2</v>
      </c>
      <c r="Y205" s="3">
        <f t="shared" ca="1" si="63"/>
        <v>4.177348802040054E-2</v>
      </c>
      <c r="Z205" s="3">
        <f t="shared" ca="1" si="63"/>
        <v>4.2103767316641352E-2</v>
      </c>
      <c r="AA205" s="3">
        <f t="shared" ca="1" si="63"/>
        <v>4.2415285075799787E-2</v>
      </c>
      <c r="AB205" s="3">
        <f t="shared" ca="1" si="63"/>
        <v>4.2707029097541628E-2</v>
      </c>
      <c r="AC205" s="3">
        <f t="shared" ca="1" si="63"/>
        <v>4.2977906708491227E-2</v>
      </c>
      <c r="AD205" s="3">
        <f t="shared" ca="1" si="63"/>
        <v>4.3226558897555001E-2</v>
      </c>
      <c r="AE205" s="3">
        <f t="shared" ca="1" si="63"/>
        <v>4.345116578481438E-2</v>
      </c>
      <c r="AF205" s="3">
        <f t="shared" ca="1" si="63"/>
        <v>4.3649233428318057E-2</v>
      </c>
      <c r="AG205" s="3">
        <f t="shared" ca="1" si="63"/>
        <v>4.3817429670978826E-2</v>
      </c>
      <c r="AH205" s="3">
        <f t="shared" ca="1" si="63"/>
        <v>4.3951565247506791E-2</v>
      </c>
      <c r="AI205" s="3">
        <f t="shared" ca="1" si="63"/>
        <v>4.4046753606368824E-2</v>
      </c>
      <c r="AJ205" s="3">
        <f t="shared" ca="1" si="63"/>
        <v>4.4097657332663916E-2</v>
      </c>
      <c r="AK205" s="3">
        <f t="shared" ca="1" si="63"/>
        <v>4.4098661957882881E-2</v>
      </c>
      <c r="AL205" s="3">
        <f t="shared" ca="1" si="63"/>
        <v>4.4043898347854223E-2</v>
      </c>
      <c r="AM205" s="3">
        <f t="shared" ca="1" si="63"/>
        <v>4.3927165620490899E-2</v>
      </c>
      <c r="AN205" s="3">
        <f t="shared" ca="1" si="63"/>
        <v>4.3741840508501217E-2</v>
      </c>
      <c r="AO205" s="3">
        <f t="shared" ca="1" si="63"/>
        <v>4.3480834228403348E-2</v>
      </c>
      <c r="AP205" s="3">
        <f t="shared" ca="1" si="63"/>
        <v>4.3136653292984058E-2</v>
      </c>
      <c r="AQ205" s="3">
        <f t="shared" ca="1" si="63"/>
        <v>4.2701592580528087E-2</v>
      </c>
      <c r="AR205" s="3">
        <f t="shared" ca="1" si="63"/>
        <v>4.2168066904572248E-2</v>
      </c>
      <c r="AS205" s="3">
        <f t="shared" ca="1" si="63"/>
        <v>4.1529163047381225E-2</v>
      </c>
      <c r="AT205" s="3">
        <f t="shared" ca="1" si="63"/>
        <v>4.0779698569959576E-2</v>
      </c>
      <c r="AU205" s="3">
        <f t="shared" ca="1" si="63"/>
        <v>3.9918264291388388E-2</v>
      </c>
      <c r="AV205" s="3">
        <f t="shared" ca="1" si="63"/>
        <v>3.8950615147117534E-2</v>
      </c>
      <c r="AW205" s="3">
        <f t="shared" ca="1" si="63"/>
        <v>3.7894009084367998E-2</v>
      </c>
      <c r="AX205" s="3">
        <f t="shared" ca="1" si="62"/>
        <v>3.6780377916084392E-2</v>
      </c>
      <c r="AY205" s="3">
        <f t="shared" ca="1" si="62"/>
        <v>3.5653099046251226E-2</v>
      </c>
      <c r="AZ205" s="3">
        <f t="shared" ref="AZ205:AZ268" ca="1" si="64">AZ204+AZ$2*$B$7+(AZ$3*$BC205+AZ$4*$BD205+AZ$5*$BE205)*SQRT($B$7)+(AZ204-AY204)/(AZ$11-AY$11)*$B$7</f>
        <v>3.4545635979574343E-2</v>
      </c>
      <c r="BC205" s="3">
        <f ca="1">-MC!BC205</f>
        <v>-1.0334284255115112</v>
      </c>
      <c r="BD205" s="3">
        <f ca="1">-MC!BD205</f>
        <v>7.7134598153204337E-2</v>
      </c>
      <c r="BE205" s="3">
        <f ca="1">-MC!BE205</f>
        <v>1.3558660544696162</v>
      </c>
    </row>
    <row r="206" spans="1:57" x14ac:dyDescent="0.2">
      <c r="A206" s="3">
        <f t="shared" ref="A206:A269" si="65">A205+0.01</f>
        <v>1.9400000000000015</v>
      </c>
      <c r="B206" s="3">
        <f t="shared" ref="B206:Q221" ca="1" si="66">B205+B$2*$B$7+(B$3*$BC206+B$4*$BD206+B$5*$BE206)*SQRT($B$7)+(C205-B205)/(C$11-B$11)*$B$7</f>
        <v>3.8283411016297543E-2</v>
      </c>
      <c r="C206" s="3">
        <f t="shared" ca="1" si="66"/>
        <v>3.7633989521271317E-2</v>
      </c>
      <c r="D206" s="3">
        <f t="shared" ca="1" si="66"/>
        <v>3.7284547684619897E-2</v>
      </c>
      <c r="E206" s="3">
        <f t="shared" ca="1" si="66"/>
        <v>3.7061915593103401E-2</v>
      </c>
      <c r="F206" s="3">
        <f t="shared" ca="1" si="66"/>
        <v>3.6880495332744623E-2</v>
      </c>
      <c r="G206" s="3">
        <f t="shared" ca="1" si="66"/>
        <v>3.673955581066634E-2</v>
      </c>
      <c r="H206" s="3">
        <f t="shared" ca="1" si="66"/>
        <v>3.6653864769463716E-2</v>
      </c>
      <c r="I206" s="3">
        <f t="shared" ca="1" si="66"/>
        <v>3.6631601035843564E-2</v>
      </c>
      <c r="J206" s="3">
        <f t="shared" ca="1" si="66"/>
        <v>3.6673909068644227E-2</v>
      </c>
      <c r="K206" s="3">
        <f t="shared" ca="1" si="66"/>
        <v>3.6777435524203143E-2</v>
      </c>
      <c r="L206" s="3">
        <f t="shared" ca="1" si="66"/>
        <v>3.6936748848940278E-2</v>
      </c>
      <c r="M206" s="3">
        <f t="shared" ca="1" si="66"/>
        <v>3.7146080167239526E-2</v>
      </c>
      <c r="N206" s="3">
        <f t="shared" ca="1" si="66"/>
        <v>3.7400135261541637E-2</v>
      </c>
      <c r="O206" s="3">
        <f t="shared" ca="1" si="66"/>
        <v>3.769401427379955E-2</v>
      </c>
      <c r="P206" s="3">
        <f t="shared" ca="1" si="66"/>
        <v>3.802252788199538E-2</v>
      </c>
      <c r="Q206" s="3">
        <f t="shared" ca="1" si="66"/>
        <v>3.8379465472750653E-2</v>
      </c>
      <c r="R206" s="3">
        <f t="shared" ca="1" si="63"/>
        <v>3.8757339436945232E-2</v>
      </c>
      <c r="S206" s="3">
        <f t="shared" ca="1" si="63"/>
        <v>3.9147767194441317E-2</v>
      </c>
      <c r="T206" s="3">
        <f t="shared" ca="1" si="63"/>
        <v>3.9542272626590665E-2</v>
      </c>
      <c r="U206" s="3">
        <f t="shared" ca="1" si="63"/>
        <v>3.9933163319934309E-2</v>
      </c>
      <c r="V206" s="3">
        <f t="shared" ca="1" si="63"/>
        <v>4.0314193425468735E-2</v>
      </c>
      <c r="W206" s="3">
        <f t="shared" ca="1" si="63"/>
        <v>4.0680831674680611E-2</v>
      </c>
      <c r="X206" s="3">
        <f t="shared" ca="1" si="63"/>
        <v>4.1030118743677832E-2</v>
      </c>
      <c r="Y206" s="3">
        <f t="shared" ca="1" si="63"/>
        <v>4.1360243910871543E-2</v>
      </c>
      <c r="Z206" s="3">
        <f t="shared" ca="1" si="63"/>
        <v>4.1670079094839142E-2</v>
      </c>
      <c r="AA206" s="3">
        <f t="shared" ca="1" si="63"/>
        <v>4.1958847596529583E-2</v>
      </c>
      <c r="AB206" s="3">
        <f t="shared" ca="1" si="63"/>
        <v>4.2225894558601131E-2</v>
      </c>
      <c r="AC206" s="3">
        <f t="shared" ca="1" si="63"/>
        <v>4.2470480899833726E-2</v>
      </c>
      <c r="AD206" s="3">
        <f t="shared" ca="1" si="63"/>
        <v>4.2691597189220845E-2</v>
      </c>
      <c r="AE206" s="3">
        <f t="shared" ca="1" si="63"/>
        <v>4.2887768654885611E-2</v>
      </c>
      <c r="AF206" s="3">
        <f t="shared" ca="1" si="63"/>
        <v>4.3056842888342502E-2</v>
      </c>
      <c r="AG206" s="3">
        <f t="shared" ca="1" si="63"/>
        <v>4.3195828518898909E-2</v>
      </c>
      <c r="AH206" s="3">
        <f t="shared" ca="1" si="63"/>
        <v>4.3300879825063594E-2</v>
      </c>
      <c r="AI206" s="3">
        <f t="shared" ca="1" si="63"/>
        <v>4.3367458228804077E-2</v>
      </c>
      <c r="AJ206" s="3">
        <f t="shared" ca="1" si="63"/>
        <v>4.3390577218778571E-2</v>
      </c>
      <c r="AK206" s="3">
        <f t="shared" ca="1" si="63"/>
        <v>4.3364973098851539E-2</v>
      </c>
      <c r="AL206" s="3">
        <f t="shared" ca="1" si="63"/>
        <v>4.328512537063544E-2</v>
      </c>
      <c r="AM206" s="3">
        <f t="shared" ca="1" si="63"/>
        <v>4.31451793831783E-2</v>
      </c>
      <c r="AN206" s="3">
        <f t="shared" ca="1" si="63"/>
        <v>4.2938856670118326E-2</v>
      </c>
      <c r="AO206" s="3">
        <f t="shared" ca="1" si="63"/>
        <v>4.265941394539513E-2</v>
      </c>
      <c r="AP206" s="3">
        <f t="shared" ca="1" si="63"/>
        <v>4.2299706634416068E-2</v>
      </c>
      <c r="AQ206" s="3">
        <f t="shared" ca="1" si="63"/>
        <v>4.1852384814847071E-2</v>
      </c>
      <c r="AR206" s="3">
        <f t="shared" ca="1" si="63"/>
        <v>4.1310229327404892E-2</v>
      </c>
      <c r="AS206" s="3">
        <f t="shared" ca="1" si="63"/>
        <v>4.0666714109074464E-2</v>
      </c>
      <c r="AT206" s="3">
        <f t="shared" ca="1" si="63"/>
        <v>3.9917084875399494E-2</v>
      </c>
      <c r="AU206" s="3">
        <f t="shared" ca="1" si="63"/>
        <v>3.9060428803205774E-2</v>
      </c>
      <c r="AV206" s="3">
        <f t="shared" ca="1" si="63"/>
        <v>3.8103084624592949E-2</v>
      </c>
      <c r="AW206" s="3">
        <f t="shared" ca="1" si="63"/>
        <v>3.7062958477849024E-2</v>
      </c>
      <c r="AX206" s="3">
        <f t="shared" ca="1" si="62"/>
        <v>3.5972567138789498E-2</v>
      </c>
      <c r="AY206" s="3">
        <f t="shared" ca="1" si="62"/>
        <v>3.4875447527572496E-2</v>
      </c>
      <c r="AZ206" s="3">
        <f t="shared" ca="1" si="64"/>
        <v>3.38043575539132E-2</v>
      </c>
      <c r="BC206" s="3">
        <f ca="1">-MC!BC206</f>
        <v>-1.0164125169939213</v>
      </c>
      <c r="BD206" s="3">
        <f ca="1">-MC!BD206</f>
        <v>3.9957337286955052E-2</v>
      </c>
      <c r="BE206" s="3">
        <f ca="1">-MC!BE206</f>
        <v>1.564221165499867</v>
      </c>
    </row>
    <row r="207" spans="1:57" x14ac:dyDescent="0.2">
      <c r="A207" s="3">
        <f t="shared" si="65"/>
        <v>1.9500000000000015</v>
      </c>
      <c r="B207" s="3">
        <f t="shared" ca="1" si="66"/>
        <v>3.8044957128219488E-2</v>
      </c>
      <c r="C207" s="3">
        <f t="shared" ca="1" si="66"/>
        <v>3.7401992234993263E-2</v>
      </c>
      <c r="D207" s="3">
        <f t="shared" ca="1" si="66"/>
        <v>3.7062108719110178E-2</v>
      </c>
      <c r="E207" s="3">
        <f t="shared" ca="1" si="66"/>
        <v>3.6853530814793915E-2</v>
      </c>
      <c r="F207" s="3">
        <f t="shared" ca="1" si="66"/>
        <v>3.6691997823904997E-2</v>
      </c>
      <c r="G207" s="3">
        <f t="shared" ca="1" si="66"/>
        <v>3.6576726183502384E-2</v>
      </c>
      <c r="H207" s="3">
        <f t="shared" ca="1" si="66"/>
        <v>3.652198753655525E-2</v>
      </c>
      <c r="I207" s="3">
        <f t="shared" ca="1" si="66"/>
        <v>3.6535454230239309E-2</v>
      </c>
      <c r="J207" s="3">
        <f t="shared" ca="1" si="66"/>
        <v>3.6617813862222792E-2</v>
      </c>
      <c r="K207" s="3">
        <f t="shared" ca="1" si="66"/>
        <v>3.6765303820981358E-2</v>
      </c>
      <c r="L207" s="3">
        <f t="shared" ca="1" si="66"/>
        <v>3.6972117577408634E-2</v>
      </c>
      <c r="M207" s="3">
        <f t="shared" ca="1" si="66"/>
        <v>3.7232127228615283E-2</v>
      </c>
      <c r="N207" s="3">
        <f t="shared" ca="1" si="66"/>
        <v>3.7539677829709114E-2</v>
      </c>
      <c r="O207" s="3">
        <f t="shared" ca="1" si="66"/>
        <v>3.788949518743237E-2</v>
      </c>
      <c r="P207" s="3">
        <f t="shared" ca="1" si="66"/>
        <v>3.8276001206936215E-2</v>
      </c>
      <c r="Q207" s="3">
        <f t="shared" ca="1" si="66"/>
        <v>3.8692591687075888E-2</v>
      </c>
      <c r="R207" s="3">
        <f t="shared" ca="1" si="63"/>
        <v>3.9131393442959968E-2</v>
      </c>
      <c r="S207" s="3">
        <f t="shared" ca="1" si="63"/>
        <v>3.9583654765535645E-2</v>
      </c>
      <c r="T207" s="3">
        <f t="shared" ca="1" si="63"/>
        <v>4.0040548393617453E-2</v>
      </c>
      <c r="U207" s="3">
        <f t="shared" ca="1" si="63"/>
        <v>4.0494044472021713E-2</v>
      </c>
      <c r="V207" s="3">
        <f t="shared" ca="1" si="63"/>
        <v>4.0937565497151863E-2</v>
      </c>
      <c r="W207" s="3">
        <f t="shared" ca="1" si="63"/>
        <v>4.1366246086473255E-2</v>
      </c>
      <c r="X207" s="3">
        <f t="shared" ca="1" si="63"/>
        <v>4.1776784680521983E-2</v>
      </c>
      <c r="Y207" s="3">
        <f t="shared" ca="1" si="63"/>
        <v>4.2167019287960163E-2</v>
      </c>
      <c r="Z207" s="3">
        <f t="shared" ca="1" si="63"/>
        <v>4.2535464147292423E-2</v>
      </c>
      <c r="AA207" s="3">
        <f t="shared" ca="1" si="63"/>
        <v>4.2880980425411858E-2</v>
      </c>
      <c r="AB207" s="3">
        <f t="shared" ca="1" si="63"/>
        <v>4.3202547062902608E-2</v>
      </c>
      <c r="AC207" s="3">
        <f t="shared" ca="1" si="63"/>
        <v>4.349905502040901E-2</v>
      </c>
      <c r="AD207" s="3">
        <f t="shared" ca="1" si="63"/>
        <v>4.376912088752085E-2</v>
      </c>
      <c r="AE207" s="3">
        <f t="shared" ca="1" si="63"/>
        <v>4.4010891458861577E-2</v>
      </c>
      <c r="AF207" s="3">
        <f t="shared" ca="1" si="63"/>
        <v>4.4221832374420199E-2</v>
      </c>
      <c r="AG207" s="3">
        <f t="shared" ca="1" si="63"/>
        <v>4.4398569634996936E-2</v>
      </c>
      <c r="AH207" s="3">
        <f t="shared" ca="1" si="63"/>
        <v>4.4536877681443418E-2</v>
      </c>
      <c r="AI207" s="3">
        <f t="shared" ca="1" si="63"/>
        <v>4.4631842497779135E-2</v>
      </c>
      <c r="AJ207" s="3">
        <f t="shared" ca="1" si="63"/>
        <v>4.467810500354797E-2</v>
      </c>
      <c r="AK207" s="3">
        <f t="shared" ca="1" si="63"/>
        <v>4.4670028762206417E-2</v>
      </c>
      <c r="AL207" s="3">
        <f t="shared" ca="1" si="63"/>
        <v>4.4601718393008048E-2</v>
      </c>
      <c r="AM207" s="3">
        <f t="shared" ca="1" si="63"/>
        <v>4.4466941977482036E-2</v>
      </c>
      <c r="AN207" s="3">
        <f t="shared" ca="1" si="63"/>
        <v>4.4259042394076478E-2</v>
      </c>
      <c r="AO207" s="3">
        <f t="shared" ca="1" si="63"/>
        <v>4.3970898452406544E-2</v>
      </c>
      <c r="AP207" s="3">
        <f t="shared" ca="1" si="63"/>
        <v>4.359499114618557E-2</v>
      </c>
      <c r="AQ207" s="3">
        <f t="shared" ca="1" si="63"/>
        <v>4.3123602498966809E-2</v>
      </c>
      <c r="AR207" s="3">
        <f t="shared" ca="1" si="63"/>
        <v>4.2549156331147933E-2</v>
      </c>
      <c r="AS207" s="3">
        <f t="shared" ca="1" si="63"/>
        <v>4.1864791084380647E-2</v>
      </c>
      <c r="AT207" s="3">
        <f t="shared" ca="1" si="63"/>
        <v>4.1065458522762083E-2</v>
      </c>
      <c r="AU207" s="3">
        <f t="shared" ca="1" si="63"/>
        <v>4.0150020459590992E-2</v>
      </c>
      <c r="AV207" s="3">
        <f t="shared" ca="1" si="63"/>
        <v>3.9124677241455304E-2</v>
      </c>
      <c r="AW207" s="3">
        <f t="shared" ca="1" si="63"/>
        <v>3.8007258463096279E-2</v>
      </c>
      <c r="AX207" s="3">
        <f t="shared" ca="1" si="62"/>
        <v>3.6830133884216514E-2</v>
      </c>
      <c r="AY207" s="3">
        <f t="shared" ca="1" si="62"/>
        <v>3.563625916887464E-2</v>
      </c>
      <c r="AZ207" s="3">
        <f t="shared" ca="1" si="64"/>
        <v>3.4456852996957103E-2</v>
      </c>
      <c r="BC207" s="3">
        <f ca="1">-MC!BC207</f>
        <v>1.08900684007246</v>
      </c>
      <c r="BD207" s="3">
        <f ca="1">-MC!BD207</f>
        <v>1.8520566020450193</v>
      </c>
      <c r="BE207" s="3">
        <f ca="1">-MC!BE207</f>
        <v>0.56218631751479453</v>
      </c>
    </row>
    <row r="208" spans="1:57" x14ac:dyDescent="0.2">
      <c r="A208" s="3">
        <f t="shared" si="65"/>
        <v>1.9600000000000015</v>
      </c>
      <c r="B208" s="3">
        <f t="shared" ca="1" si="66"/>
        <v>3.684152977603828E-2</v>
      </c>
      <c r="C208" s="3">
        <f t="shared" ca="1" si="66"/>
        <v>3.6234342124567089E-2</v>
      </c>
      <c r="D208" s="3">
        <f t="shared" ca="1" si="66"/>
        <v>3.5927138739961333E-2</v>
      </c>
      <c r="E208" s="3">
        <f t="shared" ca="1" si="66"/>
        <v>3.5749832546087247E-2</v>
      </c>
      <c r="F208" s="3">
        <f t="shared" ca="1" si="66"/>
        <v>3.5619767947736532E-2</v>
      </c>
      <c r="G208" s="3">
        <f t="shared" ca="1" si="66"/>
        <v>3.553639572012459E-2</v>
      </c>
      <c r="H208" s="3">
        <f t="shared" ca="1" si="66"/>
        <v>3.5513786879807996E-2</v>
      </c>
      <c r="I208" s="3">
        <f t="shared" ca="1" si="66"/>
        <v>3.5559403967610051E-2</v>
      </c>
      <c r="J208" s="3">
        <f t="shared" ca="1" si="66"/>
        <v>3.5673774352706557E-2</v>
      </c>
      <c r="K208" s="3">
        <f t="shared" ca="1" si="66"/>
        <v>3.585302252236959E-2</v>
      </c>
      <c r="L208" s="3">
        <f t="shared" ca="1" si="66"/>
        <v>3.6091262971742991E-2</v>
      </c>
      <c r="M208" s="3">
        <f t="shared" ca="1" si="66"/>
        <v>3.6382304417474476E-2</v>
      </c>
      <c r="N208" s="3">
        <f t="shared" ca="1" si="66"/>
        <v>3.672042659599286E-2</v>
      </c>
      <c r="O208" s="3">
        <f t="shared" ca="1" si="66"/>
        <v>3.7100276370888779E-2</v>
      </c>
      <c r="P208" s="3">
        <f t="shared" ca="1" si="66"/>
        <v>3.7516182458995226E-2</v>
      </c>
      <c r="Q208" s="3">
        <f t="shared" ca="1" si="66"/>
        <v>3.7961442912452549E-2</v>
      </c>
      <c r="R208" s="3">
        <f t="shared" ca="1" si="63"/>
        <v>3.8428094980346647E-2</v>
      </c>
      <c r="S208" s="3">
        <f t="shared" ca="1" si="63"/>
        <v>3.890731386524876E-2</v>
      </c>
      <c r="T208" s="3">
        <f t="shared" ca="1" si="63"/>
        <v>3.9390217118263945E-2</v>
      </c>
      <c r="U208" s="3">
        <f t="shared" ca="1" si="63"/>
        <v>3.9868733239037918E-2</v>
      </c>
      <c r="V208" s="3">
        <f t="shared" ca="1" si="63"/>
        <v>4.0336248701004003E-2</v>
      </c>
      <c r="W208" s="3">
        <f t="shared" ca="1" si="63"/>
        <v>4.0787859525986722E-2</v>
      </c>
      <c r="X208" s="3">
        <f t="shared" ca="1" si="63"/>
        <v>4.1220217419078303E-2</v>
      </c>
      <c r="Y208" s="3">
        <f t="shared" ca="1" si="63"/>
        <v>4.1631104671796863E-2</v>
      </c>
      <c r="Z208" s="3">
        <f t="shared" ca="1" si="63"/>
        <v>4.2018973434306085E-2</v>
      </c>
      <c r="AA208" s="3">
        <f t="shared" ca="1" si="63"/>
        <v>4.2382618338894326E-2</v>
      </c>
      <c r="AB208" s="3">
        <f t="shared" ca="1" si="63"/>
        <v>4.2720947729761871E-2</v>
      </c>
      <c r="AC208" s="3">
        <f t="shared" ca="1" si="63"/>
        <v>4.3032778209803578E-2</v>
      </c>
      <c r="AD208" s="3">
        <f t="shared" ca="1" si="63"/>
        <v>4.3316647980935118E-2</v>
      </c>
      <c r="AE208" s="3">
        <f t="shared" ca="1" si="63"/>
        <v>4.3570621014731227E-2</v>
      </c>
      <c r="AF208" s="3">
        <f t="shared" ca="1" si="63"/>
        <v>4.3792076666927318E-2</v>
      </c>
      <c r="AG208" s="3">
        <f t="shared" ca="1" si="63"/>
        <v>4.3977554046444926E-2</v>
      </c>
      <c r="AH208" s="3">
        <f t="shared" ca="1" si="63"/>
        <v>4.4122743525284211E-2</v>
      </c>
      <c r="AI208" s="3">
        <f t="shared" ca="1" si="63"/>
        <v>4.4222651387704828E-2</v>
      </c>
      <c r="AJ208" s="3">
        <f t="shared" ca="1" si="63"/>
        <v>4.4271841661521913E-2</v>
      </c>
      <c r="AK208" s="3">
        <f t="shared" ca="1" si="63"/>
        <v>4.4264600807756488E-2</v>
      </c>
      <c r="AL208" s="3">
        <f t="shared" ca="1" si="63"/>
        <v>4.4194954196411521E-2</v>
      </c>
      <c r="AM208" s="3">
        <f t="shared" ca="1" si="63"/>
        <v>4.4056588294555388E-2</v>
      </c>
      <c r="AN208" s="3">
        <f t="shared" ca="1" si="63"/>
        <v>4.3842763021274898E-2</v>
      </c>
      <c r="AO208" s="3">
        <f t="shared" ca="1" si="63"/>
        <v>4.3546275032124881E-2</v>
      </c>
      <c r="AP208" s="3">
        <f t="shared" ca="1" si="63"/>
        <v>4.3159526697487752E-2</v>
      </c>
      <c r="AQ208" s="3">
        <f t="shared" ca="1" si="63"/>
        <v>4.2674727888291471E-2</v>
      </c>
      <c r="AR208" s="3">
        <f t="shared" ca="1" si="63"/>
        <v>4.2084241515925817E-2</v>
      </c>
      <c r="AS208" s="3">
        <f t="shared" ca="1" si="63"/>
        <v>4.1381167038398503E-2</v>
      </c>
      <c r="AT208" s="3">
        <f t="shared" ca="1" si="63"/>
        <v>4.0560459320929956E-2</v>
      </c>
      <c r="AU208" s="3">
        <f t="shared" ca="1" si="63"/>
        <v>3.9621052233663696E-2</v>
      </c>
      <c r="AV208" s="3">
        <f t="shared" ca="1" si="63"/>
        <v>3.8569304655326736E-2</v>
      </c>
      <c r="AW208" s="3">
        <f t="shared" ca="1" si="63"/>
        <v>3.7423263908473753E-2</v>
      </c>
      <c r="AX208" s="3">
        <f t="shared" ca="1" si="62"/>
        <v>3.6215439732706182E-2</v>
      </c>
      <c r="AY208" s="3">
        <f t="shared" ca="1" si="62"/>
        <v>3.498848305732008E-2</v>
      </c>
      <c r="AZ208" s="3">
        <f t="shared" ca="1" si="64"/>
        <v>3.37726310196639E-2</v>
      </c>
      <c r="BC208" s="3">
        <f ca="1">-MC!BC208</f>
        <v>-0.99339165084987346</v>
      </c>
      <c r="BD208" s="3">
        <f ca="1">-MC!BD208</f>
        <v>0.77297126977115127</v>
      </c>
      <c r="BE208" s="3">
        <f ca="1">-MC!BE208</f>
        <v>0.58274206485259583</v>
      </c>
    </row>
    <row r="209" spans="1:57" x14ac:dyDescent="0.2">
      <c r="A209" s="3">
        <f t="shared" si="65"/>
        <v>1.9700000000000015</v>
      </c>
      <c r="B209" s="3">
        <f t="shared" ca="1" si="66"/>
        <v>3.4916283118079622E-2</v>
      </c>
      <c r="C209" s="3">
        <f t="shared" ca="1" si="66"/>
        <v>3.4343855960418626E-2</v>
      </c>
      <c r="D209" s="3">
        <f t="shared" ca="1" si="66"/>
        <v>3.4073559275188715E-2</v>
      </c>
      <c r="E209" s="3">
        <f t="shared" ca="1" si="66"/>
        <v>3.3936704809227267E-2</v>
      </c>
      <c r="F209" s="3">
        <f t="shared" ca="1" si="66"/>
        <v>3.3851926460024419E-2</v>
      </c>
      <c r="G209" s="3">
        <f t="shared" ca="1" si="66"/>
        <v>3.3818612446723455E-2</v>
      </c>
      <c r="H209" s="3">
        <f t="shared" ca="1" si="66"/>
        <v>3.3850344780932337E-2</v>
      </c>
      <c r="I209" s="3">
        <f t="shared" ca="1" si="66"/>
        <v>3.3954088993741978E-2</v>
      </c>
      <c r="J209" s="3">
        <f t="shared" ca="1" si="66"/>
        <v>3.4129924977444298E-2</v>
      </c>
      <c r="K209" s="3">
        <f t="shared" ca="1" si="66"/>
        <v>3.4373576801679656E-2</v>
      </c>
      <c r="L209" s="3">
        <f t="shared" ca="1" si="66"/>
        <v>3.4678792102810656E-2</v>
      </c>
      <c r="M209" s="3">
        <f t="shared" ca="1" si="66"/>
        <v>3.5039027983320543E-2</v>
      </c>
      <c r="N209" s="3">
        <f t="shared" ca="1" si="66"/>
        <v>3.5448210393532471E-2</v>
      </c>
      <c r="O209" s="3">
        <f t="shared" ca="1" si="66"/>
        <v>3.5900618774044941E-2</v>
      </c>
      <c r="P209" s="3">
        <f t="shared" ca="1" si="66"/>
        <v>3.6390200367267631E-2</v>
      </c>
      <c r="Q209" s="3">
        <f t="shared" ca="1" si="66"/>
        <v>3.6909867447302638E-2</v>
      </c>
      <c r="R209" s="3">
        <f t="shared" ca="1" si="63"/>
        <v>3.7451279831828908E-2</v>
      </c>
      <c r="S209" s="3">
        <f t="shared" ca="1" si="63"/>
        <v>3.8005251798117874E-2</v>
      </c>
      <c r="T209" s="3">
        <f t="shared" ca="1" si="63"/>
        <v>3.8562557785478659E-2</v>
      </c>
      <c r="U209" s="3">
        <f t="shared" ca="1" si="63"/>
        <v>3.9114796565893194E-2</v>
      </c>
      <c r="V209" s="3">
        <f t="shared" ca="1" si="63"/>
        <v>3.9655030343434094E-2</v>
      </c>
      <c r="W209" s="3">
        <f t="shared" ca="1" si="63"/>
        <v>4.0178028186551744E-2</v>
      </c>
      <c r="X209" s="3">
        <f t="shared" ca="1" si="63"/>
        <v>4.0680106690323334E-2</v>
      </c>
      <c r="Y209" s="3">
        <f t="shared" ca="1" si="63"/>
        <v>4.1158704106761812E-2</v>
      </c>
      <c r="Z209" s="3">
        <f t="shared" ca="1" si="63"/>
        <v>4.1611922213827458E-2</v>
      </c>
      <c r="AA209" s="3">
        <f t="shared" ca="1" si="63"/>
        <v>4.2038200833031086E-2</v>
      </c>
      <c r="AB209" s="3">
        <f t="shared" ca="1" si="63"/>
        <v>4.2436089442024628E-2</v>
      </c>
      <c r="AC209" s="3">
        <f t="shared" ca="1" si="63"/>
        <v>4.2804042010417744E-2</v>
      </c>
      <c r="AD209" s="3">
        <f t="shared" ca="1" si="63"/>
        <v>4.3140230068807302E-2</v>
      </c>
      <c r="AE209" s="3">
        <f t="shared" ca="1" si="63"/>
        <v>4.3442346501558045E-2</v>
      </c>
      <c r="AF209" s="3">
        <f t="shared" ca="1" si="63"/>
        <v>4.3707396173062046E-2</v>
      </c>
      <c r="AG209" s="3">
        <f t="shared" ca="1" si="63"/>
        <v>4.3931543161885522E-2</v>
      </c>
      <c r="AH209" s="3">
        <f t="shared" ca="1" si="63"/>
        <v>4.4110105663621793E-2</v>
      </c>
      <c r="AI209" s="3">
        <f t="shared" ca="1" si="63"/>
        <v>4.4237722123994072E-2</v>
      </c>
      <c r="AJ209" s="3">
        <f t="shared" ca="1" si="63"/>
        <v>4.4308591479937438E-2</v>
      </c>
      <c r="AK209" s="3">
        <f t="shared" ca="1" si="63"/>
        <v>4.4316634852163909E-2</v>
      </c>
      <c r="AL209" s="3">
        <f t="shared" ca="1" si="63"/>
        <v>4.4255510119184459E-2</v>
      </c>
      <c r="AM209" s="3">
        <f t="shared" ca="1" si="63"/>
        <v>4.4118533911771451E-2</v>
      </c>
      <c r="AN209" s="3">
        <f t="shared" ca="1" si="63"/>
        <v>4.3898595010819205E-2</v>
      </c>
      <c r="AO209" s="3">
        <f t="shared" ca="1" si="63"/>
        <v>4.3588119793499608E-2</v>
      </c>
      <c r="AP209" s="3">
        <f t="shared" ca="1" si="63"/>
        <v>4.3179143941341071E-2</v>
      </c>
      <c r="AQ209" s="3">
        <f t="shared" ca="1" si="63"/>
        <v>4.266351720258138E-2</v>
      </c>
      <c r="AR209" s="3">
        <f t="shared" ca="1" si="63"/>
        <v>4.2033253823172516E-2</v>
      </c>
      <c r="AS209" s="3">
        <f t="shared" ca="1" si="63"/>
        <v>4.1281126924236328E-2</v>
      </c>
      <c r="AT209" s="3">
        <f t="shared" ca="1" si="63"/>
        <v>4.0401807656293781E-2</v>
      </c>
      <c r="AU209" s="3">
        <f t="shared" ca="1" si="63"/>
        <v>3.939401548090183E-2</v>
      </c>
      <c r="AV209" s="3">
        <f t="shared" ca="1" si="63"/>
        <v>3.8263980797902851E-2</v>
      </c>
      <c r="AW209" s="3">
        <f t="shared" ca="1" si="63"/>
        <v>3.7029678907769439E-2</v>
      </c>
      <c r="AX209" s="3">
        <f t="shared" ca="1" si="62"/>
        <v>3.5723462440771458E-2</v>
      </c>
      <c r="AY209" s="3">
        <f t="shared" ca="1" si="62"/>
        <v>3.4387375860349664E-2</v>
      </c>
      <c r="AZ209" s="3">
        <f t="shared" ca="1" si="64"/>
        <v>3.305047347534195E-2</v>
      </c>
      <c r="BC209" s="3">
        <f ca="1">-MC!BC209</f>
        <v>-1.007797062948173</v>
      </c>
      <c r="BD209" s="3">
        <f ca="1">-MC!BD209</f>
        <v>2.2115272500401897</v>
      </c>
      <c r="BE209" s="3">
        <f ca="1">-MC!BE209</f>
        <v>1.0071927826258635</v>
      </c>
    </row>
    <row r="210" spans="1:57" x14ac:dyDescent="0.2">
      <c r="A210" s="3">
        <f t="shared" si="65"/>
        <v>1.9800000000000015</v>
      </c>
      <c r="B210" s="3">
        <f t="shared" ca="1" si="66"/>
        <v>3.4112418209802875E-2</v>
      </c>
      <c r="C210" s="3">
        <f t="shared" ca="1" si="66"/>
        <v>3.355340575941982E-2</v>
      </c>
      <c r="D210" s="3">
        <f t="shared" ca="1" si="66"/>
        <v>3.329725243665041E-2</v>
      </c>
      <c r="E210" s="3">
        <f t="shared" ca="1" si="66"/>
        <v>3.3176784161888448E-2</v>
      </c>
      <c r="F210" s="3">
        <f t="shared" ca="1" si="66"/>
        <v>3.3112014821537944E-2</v>
      </c>
      <c r="G210" s="3">
        <f t="shared" ca="1" si="66"/>
        <v>3.3102379086883273E-2</v>
      </c>
      <c r="H210" s="3">
        <f t="shared" ca="1" si="66"/>
        <v>3.3161087341678906E-2</v>
      </c>
      <c r="I210" s="3">
        <f t="shared" ca="1" si="66"/>
        <v>3.3294726635131104E-2</v>
      </c>
      <c r="J210" s="3">
        <f t="shared" ca="1" si="66"/>
        <v>3.3503047861023746E-2</v>
      </c>
      <c r="K210" s="3">
        <f t="shared" ca="1" si="66"/>
        <v>3.3781492879733269E-2</v>
      </c>
      <c r="L210" s="3">
        <f t="shared" ca="1" si="66"/>
        <v>3.4123560310924152E-2</v>
      </c>
      <c r="M210" s="3">
        <f t="shared" ca="1" si="66"/>
        <v>3.452247313666712E-2</v>
      </c>
      <c r="N210" s="3">
        <f t="shared" ca="1" si="66"/>
        <v>3.4971920785632736E-2</v>
      </c>
      <c r="O210" s="3">
        <f t="shared" ca="1" si="66"/>
        <v>3.54659325315895E-2</v>
      </c>
      <c r="P210" s="3">
        <f t="shared" ca="1" si="66"/>
        <v>3.599819159364228E-2</v>
      </c>
      <c r="Q210" s="3">
        <f t="shared" ca="1" si="66"/>
        <v>3.6561342171978317E-2</v>
      </c>
      <c r="R210" s="3">
        <f t="shared" ca="1" si="63"/>
        <v>3.7146784520182552E-2</v>
      </c>
      <c r="S210" s="3">
        <f t="shared" ca="1" si="63"/>
        <v>3.7745089883687438E-2</v>
      </c>
      <c r="T210" s="3">
        <f t="shared" ca="1" si="63"/>
        <v>3.8346807394879612E-2</v>
      </c>
      <c r="U210" s="3">
        <f t="shared" ca="1" si="63"/>
        <v>3.8943323744434065E-2</v>
      </c>
      <c r="V210" s="3">
        <f t="shared" ca="1" si="63"/>
        <v>3.9527494350573192E-2</v>
      </c>
      <c r="W210" s="3">
        <f t="shared" ca="1" si="63"/>
        <v>4.0093878702431231E-2</v>
      </c>
      <c r="X210" s="3">
        <f t="shared" ca="1" si="63"/>
        <v>4.0638575643671307E-2</v>
      </c>
      <c r="Y210" s="3">
        <f t="shared" ca="1" si="63"/>
        <v>4.1158796797338019E-2</v>
      </c>
      <c r="Z210" s="3">
        <f t="shared" ca="1" si="63"/>
        <v>4.1652411017607527E-2</v>
      </c>
      <c r="AA210" s="3">
        <f t="shared" ca="1" si="63"/>
        <v>4.2117620771288493E-2</v>
      </c>
      <c r="AB210" s="3">
        <f t="shared" ca="1" si="63"/>
        <v>4.2552734131340517E-2</v>
      </c>
      <c r="AC210" s="3">
        <f t="shared" ca="1" si="63"/>
        <v>4.2955959890518189E-2</v>
      </c>
      <c r="AD210" s="3">
        <f t="shared" ca="1" si="63"/>
        <v>4.3325220356972532E-2</v>
      </c>
      <c r="AE210" s="3">
        <f t="shared" ca="1" si="63"/>
        <v>4.3657954796966401E-2</v>
      </c>
      <c r="AF210" s="3">
        <f t="shared" ca="1" si="63"/>
        <v>4.3950911109959079E-2</v>
      </c>
      <c r="AG210" s="3">
        <f t="shared" ca="1" si="63"/>
        <v>4.4199995938431207E-2</v>
      </c>
      <c r="AH210" s="3">
        <f t="shared" ca="1" si="63"/>
        <v>4.4400272925517466E-2</v>
      </c>
      <c r="AI210" s="3">
        <f t="shared" ca="1" si="63"/>
        <v>4.4546130270548538E-2</v>
      </c>
      <c r="AJ210" s="3">
        <f t="shared" ca="1" si="63"/>
        <v>4.463151935178164E-2</v>
      </c>
      <c r="AK210" s="3">
        <f t="shared" ca="1" si="63"/>
        <v>4.4650113443786922E-2</v>
      </c>
      <c r="AL210" s="3">
        <f t="shared" ca="1" si="63"/>
        <v>4.4595320423878045E-2</v>
      </c>
      <c r="AM210" s="3">
        <f t="shared" ca="1" si="63"/>
        <v>4.4460204597684225E-2</v>
      </c>
      <c r="AN210" s="3">
        <f t="shared" ca="1" si="63"/>
        <v>4.4237401162294278E-2</v>
      </c>
      <c r="AO210" s="3">
        <f t="shared" ca="1" si="63"/>
        <v>4.3919083825478482E-2</v>
      </c>
      <c r="AP210" s="3">
        <f t="shared" ca="1" si="63"/>
        <v>4.3497039248425316E-2</v>
      </c>
      <c r="AQ210" s="3">
        <f t="shared" ca="1" si="63"/>
        <v>4.2962874823018228E-2</v>
      </c>
      <c r="AR210" s="3">
        <f t="shared" ca="1" si="63"/>
        <v>4.230837411353322E-2</v>
      </c>
      <c r="AS210" s="3">
        <f t="shared" ca="1" si="63"/>
        <v>4.1526102293840787E-2</v>
      </c>
      <c r="AT210" s="3">
        <f t="shared" ca="1" si="63"/>
        <v>4.0610565723075462E-2</v>
      </c>
      <c r="AU210" s="3">
        <f t="shared" ca="1" si="63"/>
        <v>3.9560388709992463E-2</v>
      </c>
      <c r="AV210" s="3">
        <f t="shared" ca="1" si="63"/>
        <v>3.8381791841876359E-2</v>
      </c>
      <c r="AW210" s="3">
        <f t="shared" ca="1" si="63"/>
        <v>3.7092794232563474E-2</v>
      </c>
      <c r="AX210" s="3">
        <f t="shared" ca="1" si="62"/>
        <v>3.5725699953052387E-2</v>
      </c>
      <c r="AY210" s="3">
        <f t="shared" ca="1" si="62"/>
        <v>3.432205301086623E-2</v>
      </c>
      <c r="AZ210" s="3">
        <f t="shared" ca="1" si="64"/>
        <v>3.2910104488939662E-2</v>
      </c>
      <c r="BC210" s="3">
        <f ca="1">-MC!BC210</f>
        <v>-0.14590590036209594</v>
      </c>
      <c r="BD210" s="3">
        <f ca="1">-MC!BD210</f>
        <v>1.3192169483083083</v>
      </c>
      <c r="BE210" s="3">
        <f ca="1">-MC!BE210</f>
        <v>0.48288778498249663</v>
      </c>
    </row>
    <row r="211" spans="1:57" x14ac:dyDescent="0.2">
      <c r="A211" s="3">
        <f t="shared" si="65"/>
        <v>1.9900000000000015</v>
      </c>
      <c r="B211" s="3">
        <f t="shared" ca="1" si="66"/>
        <v>3.5235796293302112E-2</v>
      </c>
      <c r="C211" s="3">
        <f t="shared" ca="1" si="66"/>
        <v>3.4583534728029247E-2</v>
      </c>
      <c r="D211" s="3">
        <f t="shared" ca="1" si="66"/>
        <v>3.4238043718830193E-2</v>
      </c>
      <c r="E211" s="3">
        <f t="shared" ca="1" si="66"/>
        <v>3.4033670366450768E-2</v>
      </c>
      <c r="F211" s="3">
        <f t="shared" ca="1" si="66"/>
        <v>3.3891791565961761E-2</v>
      </c>
      <c r="G211" s="3">
        <f t="shared" ca="1" si="66"/>
        <v>3.381188976967716E-2</v>
      </c>
      <c r="H211" s="3">
        <f t="shared" ca="1" si="66"/>
        <v>3.3806813286905706E-2</v>
      </c>
      <c r="I211" s="3">
        <f t="shared" ca="1" si="66"/>
        <v>3.3882781365124952E-2</v>
      </c>
      <c r="J211" s="3">
        <f t="shared" ca="1" si="66"/>
        <v>3.4039226525884002E-2</v>
      </c>
      <c r="K211" s="3">
        <f t="shared" ca="1" si="66"/>
        <v>3.4271318774635094E-2</v>
      </c>
      <c r="L211" s="3">
        <f t="shared" ca="1" si="66"/>
        <v>3.457231770275869E-2</v>
      </c>
      <c r="M211" s="3">
        <f t="shared" ca="1" si="66"/>
        <v>3.4935221814376589E-2</v>
      </c>
      <c r="N211" s="3">
        <f t="shared" ca="1" si="66"/>
        <v>3.5353493434091596E-2</v>
      </c>
      <c r="O211" s="3">
        <f t="shared" ca="1" si="66"/>
        <v>3.582092108220114E-2</v>
      </c>
      <c r="P211" s="3">
        <f t="shared" ca="1" si="66"/>
        <v>3.6330933563981455E-2</v>
      </c>
      <c r="Q211" s="3">
        <f t="shared" ca="1" si="66"/>
        <v>3.6875916866389739E-2</v>
      </c>
      <c r="R211" s="3">
        <f t="shared" ca="1" si="63"/>
        <v>3.7447021700050431E-2</v>
      </c>
      <c r="S211" s="3">
        <f t="shared" ca="1" si="63"/>
        <v>3.8034586323543743E-2</v>
      </c>
      <c r="T211" s="3">
        <f t="shared" ca="1" si="63"/>
        <v>3.8628944517334507E-2</v>
      </c>
      <c r="U211" s="3">
        <f t="shared" ca="1" si="63"/>
        <v>3.9221280687188324E-2</v>
      </c>
      <c r="V211" s="3">
        <f t="shared" ca="1" si="63"/>
        <v>3.980425310009645E-2</v>
      </c>
      <c r="W211" s="3">
        <f t="shared" ca="1" si="63"/>
        <v>4.0372221192923399E-2</v>
      </c>
      <c r="X211" s="3">
        <f t="shared" ca="1" si="63"/>
        <v>4.0921075570855552E-2</v>
      </c>
      <c r="Y211" s="3">
        <f t="shared" ca="1" si="63"/>
        <v>4.144781079256124E-2</v>
      </c>
      <c r="Z211" s="3">
        <f t="shared" ca="1" si="63"/>
        <v>4.1950072390302545E-2</v>
      </c>
      <c r="AA211" s="3">
        <f t="shared" ca="1" si="63"/>
        <v>4.2425835085674553E-2</v>
      </c>
      <c r="AB211" s="3">
        <f t="shared" ca="1" si="63"/>
        <v>4.2873175161989685E-2</v>
      </c>
      <c r="AC211" s="3">
        <f t="shared" ca="1" si="63"/>
        <v>4.329006584472405E-2</v>
      </c>
      <c r="AD211" s="3">
        <f t="shared" ca="1" si="63"/>
        <v>4.3674189822158087E-2</v>
      </c>
      <c r="AE211" s="3">
        <f t="shared" ca="1" si="63"/>
        <v>4.402274236600455E-2</v>
      </c>
      <c r="AF211" s="3">
        <f t="shared" ca="1" si="63"/>
        <v>4.433222409185527E-2</v>
      </c>
      <c r="AG211" s="3">
        <f t="shared" ca="1" si="63"/>
        <v>4.4598293954266253E-2</v>
      </c>
      <c r="AH211" s="3">
        <f t="shared" ca="1" si="63"/>
        <v>4.4815770820523258E-2</v>
      </c>
      <c r="AI211" s="3">
        <f t="shared" ca="1" si="63"/>
        <v>4.4978802387807118E-2</v>
      </c>
      <c r="AJ211" s="3">
        <f t="shared" ca="1" si="63"/>
        <v>4.5081102160436322E-2</v>
      </c>
      <c r="AK211" s="3">
        <f t="shared" ca="1" si="63"/>
        <v>4.5116105214226411E-2</v>
      </c>
      <c r="AL211" s="3">
        <f t="shared" ca="1" si="63"/>
        <v>4.5076979069303247E-2</v>
      </c>
      <c r="AM211" s="3">
        <f t="shared" ca="1" si="63"/>
        <v>4.4956545371468037E-2</v>
      </c>
      <c r="AN211" s="3">
        <f t="shared" ca="1" si="63"/>
        <v>4.4747195442780552E-2</v>
      </c>
      <c r="AO211" s="3">
        <f t="shared" ca="1" si="63"/>
        <v>4.4440860085079102E-2</v>
      </c>
      <c r="AP211" s="3">
        <f t="shared" ca="1" si="63"/>
        <v>4.4029086762980355E-2</v>
      </c>
      <c r="AQ211" s="3">
        <f t="shared" ca="1" si="63"/>
        <v>4.3503250435995372E-2</v>
      </c>
      <c r="AR211" s="3">
        <f t="shared" ca="1" si="63"/>
        <v>4.285491413190106E-2</v>
      </c>
      <c r="AS211" s="3">
        <f t="shared" ca="1" si="63"/>
        <v>4.2076445630922263E-2</v>
      </c>
      <c r="AT211" s="3">
        <f t="shared" ca="1" si="63"/>
        <v>4.1162197584067167E-2</v>
      </c>
      <c r="AU211" s="3">
        <f t="shared" ca="1" si="63"/>
        <v>4.0110710544582547E-2</v>
      </c>
      <c r="AV211" s="3">
        <f t="shared" ca="1" si="63"/>
        <v>3.8928206050201974E-2</v>
      </c>
      <c r="AW211" s="3">
        <f t="shared" ref="AW211:AY226" ca="1" si="67">AW210+AW$2*$B$7+(AW$3*$BC211+AW$4*$BD211+AW$5*$BE211)*SQRT($B$7)+(AX210-AW210)/(AX$11-AW$11)*$B$7</f>
        <v>3.7632754871161203E-2</v>
      </c>
      <c r="AX211" s="3">
        <f t="shared" ca="1" si="62"/>
        <v>3.6256613171742995E-2</v>
      </c>
      <c r="AY211" s="3">
        <f t="shared" ca="1" si="62"/>
        <v>3.4840828138641554E-2</v>
      </c>
      <c r="AZ211" s="3">
        <f t="shared" ca="1" si="64"/>
        <v>3.3413023099397844E-2</v>
      </c>
      <c r="BC211" s="3">
        <f ca="1">-MC!BC211</f>
        <v>0.71388635720065086</v>
      </c>
      <c r="BD211" s="3">
        <f ca="1">-MC!BD211</f>
        <v>-0.22661508668489816</v>
      </c>
      <c r="BE211" s="3">
        <f ca="1">-MC!BE211</f>
        <v>-1.2522146127293841</v>
      </c>
    </row>
    <row r="212" spans="1:57" x14ac:dyDescent="0.2">
      <c r="A212" s="3">
        <f t="shared" si="65"/>
        <v>2.0000000000000013</v>
      </c>
      <c r="B212" s="3">
        <f t="shared" ca="1" si="66"/>
        <v>3.5114716189917607E-2</v>
      </c>
      <c r="C212" s="3">
        <f t="shared" ca="1" si="66"/>
        <v>3.4583990152993328E-2</v>
      </c>
      <c r="D212" s="3">
        <f t="shared" ca="1" si="66"/>
        <v>3.4347060751275083E-2</v>
      </c>
      <c r="E212" s="3">
        <f t="shared" ca="1" si="66"/>
        <v>3.4240361749328679E-2</v>
      </c>
      <c r="F212" s="3">
        <f t="shared" ca="1" si="66"/>
        <v>3.4187175393240656E-2</v>
      </c>
      <c r="G212" s="3">
        <f t="shared" ca="1" si="66"/>
        <v>3.4187592366146803E-2</v>
      </c>
      <c r="H212" s="3">
        <f t="shared" ca="1" si="66"/>
        <v>3.4254667435266166E-2</v>
      </c>
      <c r="I212" s="3">
        <f t="shared" ca="1" si="66"/>
        <v>3.4394821681839161E-2</v>
      </c>
      <c r="J212" s="3">
        <f t="shared" ca="1" si="66"/>
        <v>3.4607738832428035E-2</v>
      </c>
      <c r="K212" s="3">
        <f t="shared" ca="1" si="66"/>
        <v>3.4888886340995323E-2</v>
      </c>
      <c r="L212" s="3">
        <f t="shared" ca="1" si="66"/>
        <v>3.5231853708545875E-2</v>
      </c>
      <c r="M212" s="3">
        <f t="shared" ca="1" si="66"/>
        <v>3.5629983555631878E-2</v>
      </c>
      <c r="N212" s="3">
        <f t="shared" ca="1" si="66"/>
        <v>3.6077079476702023E-2</v>
      </c>
      <c r="O212" s="3">
        <f t="shared" ca="1" si="66"/>
        <v>3.6567257612277207E-2</v>
      </c>
      <c r="P212" s="3">
        <f t="shared" ca="1" si="66"/>
        <v>3.7094260924718694E-2</v>
      </c>
      <c r="Q212" s="3">
        <f t="shared" ca="1" si="66"/>
        <v>3.7650786008060752E-2</v>
      </c>
      <c r="R212" s="3">
        <f t="shared" ref="R212:AV220" ca="1" si="68">R211+R$2*$B$7+(R$3*$BC212+R$4*$BD212+R$5*$BE212)*SQRT($B$7)+(S211-R211)/(S$11-R$11)*$B$7</f>
        <v>3.8228303007991141E-2</v>
      </c>
      <c r="S212" s="3">
        <f t="shared" ca="1" si="68"/>
        <v>3.881748619583817E-2</v>
      </c>
      <c r="T212" s="3">
        <f t="shared" ca="1" si="68"/>
        <v>3.9409022908386805E-2</v>
      </c>
      <c r="U212" s="3">
        <f t="shared" ca="1" si="68"/>
        <v>3.9994464016068515E-2</v>
      </c>
      <c r="V212" s="3">
        <f t="shared" ca="1" si="68"/>
        <v>4.0566839223524345E-2</v>
      </c>
      <c r="W212" s="3">
        <f t="shared" ca="1" si="68"/>
        <v>4.112087639852665E-2</v>
      </c>
      <c r="X212" s="3">
        <f t="shared" ca="1" si="68"/>
        <v>4.1652826378168764E-2</v>
      </c>
      <c r="Y212" s="3">
        <f t="shared" ca="1" si="68"/>
        <v>4.2160035178493697E-2</v>
      </c>
      <c r="Z212" s="3">
        <f t="shared" ca="1" si="68"/>
        <v>4.2640493568285157E-2</v>
      </c>
      <c r="AA212" s="3">
        <f t="shared" ca="1" si="68"/>
        <v>4.3092517089937686E-2</v>
      </c>
      <c r="AB212" s="3">
        <f t="shared" ca="1" si="68"/>
        <v>4.3514518808465609E-2</v>
      </c>
      <c r="AC212" s="3">
        <f t="shared" ca="1" si="68"/>
        <v>4.3904804947916369E-2</v>
      </c>
      <c r="AD212" s="3">
        <f t="shared" ca="1" si="68"/>
        <v>4.4261387136107971E-2</v>
      </c>
      <c r="AE212" s="3">
        <f t="shared" ca="1" si="68"/>
        <v>4.4581785231318401E-2</v>
      </c>
      <c r="AF212" s="3">
        <f t="shared" ca="1" si="68"/>
        <v>4.4862821204092601E-2</v>
      </c>
      <c r="AG212" s="3">
        <f t="shared" ca="1" si="68"/>
        <v>4.5100475026205143E-2</v>
      </c>
      <c r="AH212" s="3">
        <f t="shared" ca="1" si="68"/>
        <v>4.5289889521468542E-2</v>
      </c>
      <c r="AI212" s="3">
        <f t="shared" ca="1" si="68"/>
        <v>4.5425540584379712E-2</v>
      </c>
      <c r="AJ212" s="3">
        <f t="shared" ca="1" si="68"/>
        <v>4.5501472485723796E-2</v>
      </c>
      <c r="AK212" s="3">
        <f t="shared" ca="1" si="68"/>
        <v>4.5511450706294761E-2</v>
      </c>
      <c r="AL212" s="3">
        <f t="shared" ca="1" si="68"/>
        <v>4.5448971009879553E-2</v>
      </c>
      <c r="AM212" s="3">
        <f t="shared" ca="1" si="68"/>
        <v>4.5307181005049046E-2</v>
      </c>
      <c r="AN212" s="3">
        <f t="shared" ca="1" si="68"/>
        <v>4.5078796805117609E-2</v>
      </c>
      <c r="AO212" s="3">
        <f t="shared" ca="1" si="68"/>
        <v>4.4756075027080504E-2</v>
      </c>
      <c r="AP212" s="3">
        <f t="shared" ca="1" si="68"/>
        <v>4.4330892721168254E-2</v>
      </c>
      <c r="AQ212" s="3">
        <f t="shared" ca="1" si="68"/>
        <v>4.3794961299338693E-2</v>
      </c>
      <c r="AR212" s="3">
        <f t="shared" ca="1" si="68"/>
        <v>4.3140192362628414E-2</v>
      </c>
      <c r="AS212" s="3">
        <f t="shared" ca="1" si="68"/>
        <v>4.2359325818228689E-2</v>
      </c>
      <c r="AT212" s="3">
        <f t="shared" ca="1" si="68"/>
        <v>4.144713065497542E-2</v>
      </c>
      <c r="AU212" s="3">
        <f t="shared" ca="1" si="68"/>
        <v>4.0402634011627761E-2</v>
      </c>
      <c r="AV212" s="3">
        <f t="shared" ca="1" si="68"/>
        <v>3.9232628037389021E-2</v>
      </c>
      <c r="AW212" s="3">
        <f t="shared" ca="1" si="67"/>
        <v>3.7955801814533757E-2</v>
      </c>
      <c r="AX212" s="3">
        <f t="shared" ca="1" si="62"/>
        <v>3.6604923269248371E-2</v>
      </c>
      <c r="AY212" s="3">
        <f t="shared" ca="1" si="62"/>
        <v>3.5221108795608524E-2</v>
      </c>
      <c r="AZ212" s="3">
        <f t="shared" ca="1" si="64"/>
        <v>3.3832009536299092E-2</v>
      </c>
      <c r="BC212" s="3">
        <f ca="1">-MC!BC212</f>
        <v>0.7801812745353649</v>
      </c>
      <c r="BD212" s="3">
        <f ca="1">-MC!BD212</f>
        <v>-7.8554659954174433E-2</v>
      </c>
      <c r="BE212" s="3">
        <f ca="1">-MC!BE212</f>
        <v>1.3422961811997176</v>
      </c>
    </row>
    <row r="213" spans="1:57" x14ac:dyDescent="0.2">
      <c r="A213" s="3">
        <f t="shared" si="65"/>
        <v>2.0100000000000011</v>
      </c>
      <c r="B213" s="3">
        <f t="shared" ca="1" si="66"/>
        <v>3.4935086373370311E-2</v>
      </c>
      <c r="C213" s="3">
        <f t="shared" ca="1" si="66"/>
        <v>3.4322020333428196E-2</v>
      </c>
      <c r="D213" s="3">
        <f t="shared" ca="1" si="66"/>
        <v>3.4003663819128574E-2</v>
      </c>
      <c r="E213" s="3">
        <f t="shared" ca="1" si="66"/>
        <v>3.3818116592671671E-2</v>
      </c>
      <c r="F213" s="3">
        <f t="shared" ca="1" si="66"/>
        <v>3.3690123268826422E-2</v>
      </c>
      <c r="G213" s="3">
        <f t="shared" ca="1" si="66"/>
        <v>3.3619957686162709E-2</v>
      </c>
      <c r="H213" s="3">
        <f t="shared" ca="1" si="66"/>
        <v>3.3620463937397475E-2</v>
      </c>
      <c r="I213" s="3">
        <f t="shared" ca="1" si="66"/>
        <v>3.3697848885029524E-2</v>
      </c>
      <c r="J213" s="3">
        <f t="shared" ca="1" si="66"/>
        <v>3.3851631345574708E-2</v>
      </c>
      <c r="K213" s="3">
        <f t="shared" ca="1" si="66"/>
        <v>3.4077159830798662E-2</v>
      </c>
      <c r="L213" s="3">
        <f t="shared" ca="1" si="66"/>
        <v>3.4367936995537265E-2</v>
      </c>
      <c r="M213" s="3">
        <f t="shared" ca="1" si="66"/>
        <v>3.4717232479911937E-2</v>
      </c>
      <c r="N213" s="3">
        <f t="shared" ca="1" si="66"/>
        <v>3.5118773835295339E-2</v>
      </c>
      <c r="O213" s="3">
        <f t="shared" ca="1" si="66"/>
        <v>3.5566587513239566E-2</v>
      </c>
      <c r="P213" s="3">
        <f t="shared" ca="1" si="66"/>
        <v>3.6054313522261287E-2</v>
      </c>
      <c r="Q213" s="3">
        <f t="shared" ca="1" si="66"/>
        <v>3.6574542200102096E-2</v>
      </c>
      <c r="R213" s="3">
        <f t="shared" ca="1" si="68"/>
        <v>3.7118646419137299E-2</v>
      </c>
      <c r="S213" s="3">
        <f t="shared" ca="1" si="68"/>
        <v>3.7677219774385248E-2</v>
      </c>
      <c r="T213" s="3">
        <f t="shared" ca="1" si="68"/>
        <v>3.8240886377188504E-2</v>
      </c>
      <c r="U213" s="3">
        <f t="shared" ca="1" si="68"/>
        <v>3.8801146622174584E-2</v>
      </c>
      <c r="V213" s="3">
        <f t="shared" ca="1" si="68"/>
        <v>3.9350984551570024E-2</v>
      </c>
      <c r="W213" s="3">
        <f t="shared" ca="1" si="68"/>
        <v>3.988507926014552E-2</v>
      </c>
      <c r="X213" s="3">
        <f t="shared" ca="1" si="68"/>
        <v>4.0399624601481242E-2</v>
      </c>
      <c r="Y213" s="3">
        <f t="shared" ca="1" si="68"/>
        <v>4.0891900884648336E-2</v>
      </c>
      <c r="Z213" s="3">
        <f t="shared" ca="1" si="68"/>
        <v>4.1359826986708217E-2</v>
      </c>
      <c r="AA213" s="3">
        <f t="shared" ca="1" si="68"/>
        <v>4.1801642150143467E-2</v>
      </c>
      <c r="AB213" s="3">
        <f t="shared" ca="1" si="68"/>
        <v>4.2215679106078208E-2</v>
      </c>
      <c r="AC213" s="3">
        <f t="shared" ca="1" si="68"/>
        <v>4.2600159956021094E-2</v>
      </c>
      <c r="AD213" s="3">
        <f t="shared" ca="1" si="68"/>
        <v>4.2953008140338741E-2</v>
      </c>
      <c r="AE213" s="3">
        <f t="shared" ca="1" si="68"/>
        <v>4.3271650999312676E-2</v>
      </c>
      <c r="AF213" s="3">
        <f t="shared" ca="1" si="68"/>
        <v>4.3552814811756761E-2</v>
      </c>
      <c r="AG213" s="3">
        <f t="shared" ca="1" si="68"/>
        <v>4.3792383585520851E-2</v>
      </c>
      <c r="AH213" s="3">
        <f t="shared" ca="1" si="68"/>
        <v>4.3985407145830505E-2</v>
      </c>
      <c r="AI213" s="3">
        <f t="shared" ca="1" si="68"/>
        <v>4.4126272595952261E-2</v>
      </c>
      <c r="AJ213" s="3">
        <f t="shared" ca="1" si="68"/>
        <v>4.4208937925978679E-2</v>
      </c>
      <c r="AK213" s="3">
        <f t="shared" ca="1" si="68"/>
        <v>4.4227081938526321E-2</v>
      </c>
      <c r="AL213" s="3">
        <f t="shared" ca="1" si="68"/>
        <v>4.4174111555495915E-2</v>
      </c>
      <c r="AM213" s="3">
        <f t="shared" ca="1" si="68"/>
        <v>4.4043083284868244E-2</v>
      </c>
      <c r="AN213" s="3">
        <f t="shared" ca="1" si="68"/>
        <v>4.3826621011760818E-2</v>
      </c>
      <c r="AO213" s="3">
        <f t="shared" ca="1" si="68"/>
        <v>4.3516890203805531E-2</v>
      </c>
      <c r="AP213" s="3">
        <f t="shared" ca="1" si="68"/>
        <v>4.3105680594253924E-2</v>
      </c>
      <c r="AQ213" s="3">
        <f t="shared" ca="1" si="68"/>
        <v>4.2584623249997414E-2</v>
      </c>
      <c r="AR213" s="3">
        <f t="shared" ca="1" si="68"/>
        <v>4.1945561776476931E-2</v>
      </c>
      <c r="AS213" s="3">
        <f t="shared" ca="1" si="68"/>
        <v>4.1181192052137904E-2</v>
      </c>
      <c r="AT213" s="3">
        <f t="shared" ca="1" si="68"/>
        <v>4.0286283768668198E-2</v>
      </c>
      <c r="AU213" s="3">
        <f t="shared" ca="1" si="68"/>
        <v>3.9259935290928999E-2</v>
      </c>
      <c r="AV213" s="3">
        <f t="shared" ca="1" si="68"/>
        <v>3.8109093293675268E-2</v>
      </c>
      <c r="AW213" s="3">
        <f t="shared" ca="1" si="67"/>
        <v>3.6852646000288175E-2</v>
      </c>
      <c r="AX213" s="3">
        <f t="shared" ca="1" si="62"/>
        <v>3.5523447207837844E-2</v>
      </c>
      <c r="AY213" s="3">
        <f t="shared" ca="1" si="62"/>
        <v>3.4162264650007178E-2</v>
      </c>
      <c r="AZ213" s="3">
        <f t="shared" ca="1" si="64"/>
        <v>3.2796224983983158E-2</v>
      </c>
      <c r="BC213" s="3">
        <f ca="1">-MC!BC213</f>
        <v>-1.688413117474612</v>
      </c>
      <c r="BD213" s="3">
        <f ca="1">-MC!BD213</f>
        <v>-0.83479579888386279</v>
      </c>
      <c r="BE213" s="3">
        <f ca="1">-MC!BE213</f>
        <v>-1.3047548587086215</v>
      </c>
    </row>
    <row r="214" spans="1:57" x14ac:dyDescent="0.2">
      <c r="A214" s="3">
        <f t="shared" si="65"/>
        <v>2.0200000000000009</v>
      </c>
      <c r="B214" s="3">
        <f t="shared" ca="1" si="66"/>
        <v>3.4679958622597581E-2</v>
      </c>
      <c r="C214" s="3">
        <f t="shared" ca="1" si="66"/>
        <v>3.4022405169029157E-2</v>
      </c>
      <c r="D214" s="3">
        <f t="shared" ca="1" si="66"/>
        <v>3.3662346076590459E-2</v>
      </c>
      <c r="E214" s="3">
        <f t="shared" ca="1" si="66"/>
        <v>3.3439375090217258E-2</v>
      </c>
      <c r="F214" s="3">
        <f t="shared" ca="1" si="66"/>
        <v>3.3279505666776045E-2</v>
      </c>
      <c r="G214" s="3">
        <f t="shared" ca="1" si="66"/>
        <v>3.3183018981352244E-2</v>
      </c>
      <c r="H214" s="3">
        <f t="shared" ca="1" si="66"/>
        <v>3.3162380438956029E-2</v>
      </c>
      <c r="I214" s="3">
        <f t="shared" ca="1" si="66"/>
        <v>3.3223415727198662E-2</v>
      </c>
      <c r="J214" s="3">
        <f t="shared" ca="1" si="66"/>
        <v>3.3365311729586719E-2</v>
      </c>
      <c r="K214" s="3">
        <f t="shared" ca="1" si="66"/>
        <v>3.3583130715289657E-2</v>
      </c>
      <c r="L214" s="3">
        <f t="shared" ca="1" si="66"/>
        <v>3.3870120827969294E-2</v>
      </c>
      <c r="M214" s="3">
        <f t="shared" ca="1" si="66"/>
        <v>3.4219310723743519E-2</v>
      </c>
      <c r="N214" s="3">
        <f t="shared" ca="1" si="66"/>
        <v>3.4624183695671253E-2</v>
      </c>
      <c r="O214" s="3">
        <f t="shared" ca="1" si="66"/>
        <v>3.5078508298718433E-2</v>
      </c>
      <c r="P214" s="3">
        <f t="shared" ca="1" si="66"/>
        <v>3.5575653579188321E-2</v>
      </c>
      <c r="Q214" s="3">
        <f t="shared" ca="1" si="66"/>
        <v>3.6107935855869563E-2</v>
      </c>
      <c r="R214" s="3">
        <f t="shared" ca="1" si="68"/>
        <v>3.6666463117445237E-2</v>
      </c>
      <c r="S214" s="3">
        <f t="shared" ca="1" si="68"/>
        <v>3.7241580689321228E-2</v>
      </c>
      <c r="T214" s="3">
        <f t="shared" ca="1" si="68"/>
        <v>3.7823681770070602E-2</v>
      </c>
      <c r="U214" s="3">
        <f t="shared" ca="1" si="68"/>
        <v>3.8404048432464866E-2</v>
      </c>
      <c r="V214" s="3">
        <f t="shared" ca="1" si="68"/>
        <v>3.897545105178446E-2</v>
      </c>
      <c r="W214" s="3">
        <f t="shared" ca="1" si="68"/>
        <v>3.9532351843268317E-2</v>
      </c>
      <c r="X214" s="3">
        <f t="shared" ca="1" si="68"/>
        <v>4.007071956019443E-2</v>
      </c>
      <c r="Y214" s="3">
        <f t="shared" ca="1" si="68"/>
        <v>4.0587600738647221E-2</v>
      </c>
      <c r="Z214" s="3">
        <f t="shared" ca="1" si="68"/>
        <v>4.1080674333482177E-2</v>
      </c>
      <c r="AA214" s="3">
        <f t="shared" ca="1" si="68"/>
        <v>4.1547935264270475E-2</v>
      </c>
      <c r="AB214" s="3">
        <f t="shared" ca="1" si="68"/>
        <v>4.1987467910153238E-2</v>
      </c>
      <c r="AC214" s="3">
        <f t="shared" ca="1" si="68"/>
        <v>4.2397242226482203E-2</v>
      </c>
      <c r="AD214" s="3">
        <f t="shared" ca="1" si="68"/>
        <v>4.2774925437241866E-2</v>
      </c>
      <c r="AE214" s="3">
        <f t="shared" ca="1" si="68"/>
        <v>4.3117684358922728E-2</v>
      </c>
      <c r="AF214" s="3">
        <f t="shared" ca="1" si="68"/>
        <v>4.3421981630843869E-2</v>
      </c>
      <c r="AG214" s="3">
        <f t="shared" ca="1" si="68"/>
        <v>4.3683437413917316E-2</v>
      </c>
      <c r="AH214" s="3">
        <f t="shared" ca="1" si="68"/>
        <v>4.3896840676608956E-2</v>
      </c>
      <c r="AI214" s="3">
        <f t="shared" ca="1" si="68"/>
        <v>4.4056321838845849E-2</v>
      </c>
      <c r="AJ214" s="3">
        <f t="shared" ca="1" si="68"/>
        <v>4.4155584659758419E-2</v>
      </c>
      <c r="AK214" s="3">
        <f t="shared" ca="1" si="68"/>
        <v>4.4188053278191808E-2</v>
      </c>
      <c r="AL214" s="3">
        <f t="shared" ca="1" si="68"/>
        <v>4.4146877786666601E-2</v>
      </c>
      <c r="AM214" s="3">
        <f t="shared" ca="1" si="68"/>
        <v>4.4024855627701469E-2</v>
      </c>
      <c r="AN214" s="3">
        <f t="shared" ca="1" si="68"/>
        <v>4.3814350537473928E-2</v>
      </c>
      <c r="AO214" s="3">
        <f t="shared" ca="1" si="68"/>
        <v>4.3507268968580294E-2</v>
      </c>
      <c r="AP214" s="3">
        <f t="shared" ca="1" si="68"/>
        <v>4.3095145534411558E-2</v>
      </c>
      <c r="AQ214" s="3">
        <f t="shared" ca="1" si="68"/>
        <v>4.2569363261462267E-2</v>
      </c>
      <c r="AR214" s="3">
        <f t="shared" ca="1" si="68"/>
        <v>4.1921530296594831E-2</v>
      </c>
      <c r="AS214" s="3">
        <f t="shared" ca="1" si="68"/>
        <v>4.1144131441820955E-2</v>
      </c>
      <c r="AT214" s="3">
        <f t="shared" ca="1" si="68"/>
        <v>4.0231770559825596E-2</v>
      </c>
      <c r="AU214" s="3">
        <f t="shared" ca="1" si="68"/>
        <v>3.9183450965241132E-2</v>
      </c>
      <c r="AV214" s="3">
        <f t="shared" ca="1" si="68"/>
        <v>3.8006106808365393E-2</v>
      </c>
      <c r="AW214" s="3">
        <f t="shared" ca="1" si="67"/>
        <v>3.6718655245961893E-2</v>
      </c>
      <c r="AX214" s="3">
        <f t="shared" ca="1" si="62"/>
        <v>3.5353859313039068E-2</v>
      </c>
      <c r="AY214" s="3">
        <f t="shared" ca="1" si="62"/>
        <v>3.3951966624065112E-2</v>
      </c>
      <c r="AZ214" s="3">
        <f t="shared" ca="1" si="64"/>
        <v>3.2539413344569695E-2</v>
      </c>
      <c r="BC214" s="3">
        <f ca="1">-MC!BC214</f>
        <v>-0.40158538267693089</v>
      </c>
      <c r="BD214" s="3">
        <f ca="1">-MC!BD214</f>
        <v>0.54224078471520265</v>
      </c>
      <c r="BE214" s="3">
        <f ca="1">-MC!BE214</f>
        <v>-0.43831601288361988</v>
      </c>
    </row>
    <row r="215" spans="1:57" x14ac:dyDescent="0.2">
      <c r="A215" s="3">
        <f t="shared" si="65"/>
        <v>2.0300000000000007</v>
      </c>
      <c r="B215" s="3">
        <f t="shared" ca="1" si="66"/>
        <v>3.4036804941510526E-2</v>
      </c>
      <c r="C215" s="3">
        <f t="shared" ca="1" si="66"/>
        <v>3.3547981079404529E-2</v>
      </c>
      <c r="D215" s="3">
        <f t="shared" ca="1" si="66"/>
        <v>3.3339180987255905E-2</v>
      </c>
      <c r="E215" s="3">
        <f t="shared" ca="1" si="66"/>
        <v>3.3252246693703386E-2</v>
      </c>
      <c r="F215" s="3">
        <f t="shared" ca="1" si="66"/>
        <v>3.3215194071379565E-2</v>
      </c>
      <c r="G215" s="3">
        <f t="shared" ca="1" si="66"/>
        <v>3.3229062715181119E-2</v>
      </c>
      <c r="H215" s="3">
        <f t="shared" ca="1" si="66"/>
        <v>3.3306698096448047E-2</v>
      </c>
      <c r="I215" s="3">
        <f t="shared" ca="1" si="66"/>
        <v>3.3454304516521802E-2</v>
      </c>
      <c r="J215" s="3">
        <f t="shared" ca="1" si="66"/>
        <v>3.367149664348814E-2</v>
      </c>
      <c r="K215" s="3">
        <f t="shared" ca="1" si="66"/>
        <v>3.3953809942328959E-2</v>
      </c>
      <c r="L215" s="3">
        <f t="shared" ca="1" si="66"/>
        <v>3.4294997119855605E-2</v>
      </c>
      <c r="M215" s="3">
        <f t="shared" ca="1" si="66"/>
        <v>3.4688604586476414E-2</v>
      </c>
      <c r="N215" s="3">
        <f t="shared" ca="1" si="66"/>
        <v>3.5128629907951299E-2</v>
      </c>
      <c r="O215" s="3">
        <f t="shared" ca="1" si="66"/>
        <v>3.5609342285127681E-2</v>
      </c>
      <c r="P215" s="3">
        <f t="shared" ca="1" si="66"/>
        <v>3.6124598544740795E-2</v>
      </c>
      <c r="Q215" s="3">
        <f t="shared" ca="1" si="66"/>
        <v>3.6667199973111762E-2</v>
      </c>
      <c r="R215" s="3">
        <f t="shared" ca="1" si="68"/>
        <v>3.7228748811293184E-2</v>
      </c>
      <c r="S215" s="3">
        <f t="shared" ca="1" si="68"/>
        <v>3.780010126599552E-2</v>
      </c>
      <c r="T215" s="3">
        <f t="shared" ca="1" si="68"/>
        <v>3.8372178678620805E-2</v>
      </c>
      <c r="U215" s="3">
        <f t="shared" ca="1" si="68"/>
        <v>3.8936803696962917E-2</v>
      </c>
      <c r="V215" s="3">
        <f t="shared" ca="1" si="68"/>
        <v>3.9487291768884651E-2</v>
      </c>
      <c r="W215" s="3">
        <f t="shared" ca="1" si="68"/>
        <v>4.0018646869457976E-2</v>
      </c>
      <c r="X215" s="3">
        <f t="shared" ca="1" si="68"/>
        <v>4.0527371281985178E-2</v>
      </c>
      <c r="Y215" s="3">
        <f t="shared" ca="1" si="68"/>
        <v>4.1011036450359771E-2</v>
      </c>
      <c r="Z215" s="3">
        <f t="shared" ca="1" si="68"/>
        <v>4.1467840122997361E-2</v>
      </c>
      <c r="AA215" s="3">
        <f t="shared" ca="1" si="68"/>
        <v>4.1896291619756491E-2</v>
      </c>
      <c r="AB215" s="3">
        <f t="shared" ca="1" si="68"/>
        <v>4.2294985695691983E-2</v>
      </c>
      <c r="AC215" s="3">
        <f t="shared" ca="1" si="68"/>
        <v>4.2662398882374337E-2</v>
      </c>
      <c r="AD215" s="3">
        <f t="shared" ca="1" si="68"/>
        <v>4.2996700905037932E-2</v>
      </c>
      <c r="AE215" s="3">
        <f t="shared" ca="1" si="68"/>
        <v>4.3295556797848356E-2</v>
      </c>
      <c r="AF215" s="3">
        <f t="shared" ca="1" si="68"/>
        <v>4.3555924360261206E-2</v>
      </c>
      <c r="AG215" s="3">
        <f t="shared" ca="1" si="68"/>
        <v>4.3773918769834441E-2</v>
      </c>
      <c r="AH215" s="3">
        <f t="shared" ca="1" si="68"/>
        <v>4.3944827025522867E-2</v>
      </c>
      <c r="AI215" s="3">
        <f t="shared" ca="1" si="68"/>
        <v>4.4063281716741794E-2</v>
      </c>
      <c r="AJ215" s="3">
        <f t="shared" ca="1" si="68"/>
        <v>4.4123491166783491E-2</v>
      </c>
      <c r="AK215" s="3">
        <f t="shared" ca="1" si="68"/>
        <v>4.4119383611189708E-2</v>
      </c>
      <c r="AL215" s="3">
        <f t="shared" ca="1" si="68"/>
        <v>4.4044611072159401E-2</v>
      </c>
      <c r="AM215" s="3">
        <f t="shared" ca="1" si="68"/>
        <v>4.3892470708859793E-2</v>
      </c>
      <c r="AN215" s="3">
        <f t="shared" ca="1" si="68"/>
        <v>4.3655824934986633E-2</v>
      </c>
      <c r="AO215" s="3">
        <f t="shared" ca="1" si="68"/>
        <v>4.3327080069784384E-2</v>
      </c>
      <c r="AP215" s="3">
        <f t="shared" ca="1" si="68"/>
        <v>4.2898274552152914E-2</v>
      </c>
      <c r="AQ215" s="3">
        <f t="shared" ca="1" si="68"/>
        <v>4.2361302423606459E-2</v>
      </c>
      <c r="AR215" s="3">
        <f t="shared" ca="1" si="68"/>
        <v>4.1708295663851973E-2</v>
      </c>
      <c r="AS215" s="3">
        <f t="shared" ca="1" si="68"/>
        <v>4.0932287707196258E-2</v>
      </c>
      <c r="AT215" s="3">
        <f t="shared" ca="1" si="68"/>
        <v>4.0028476806677003E-2</v>
      </c>
      <c r="AU215" s="3">
        <f t="shared" ca="1" si="68"/>
        <v>3.8996531680993415E-2</v>
      </c>
      <c r="AV215" s="3">
        <f t="shared" ca="1" si="68"/>
        <v>3.7844133588923162E-2</v>
      </c>
      <c r="AW215" s="3">
        <f t="shared" ca="1" si="67"/>
        <v>3.6590985030483386E-2</v>
      </c>
      <c r="AX215" s="3">
        <f t="shared" ca="1" si="62"/>
        <v>3.5270508495257979E-2</v>
      </c>
      <c r="AY215" s="3">
        <f t="shared" ca="1" si="62"/>
        <v>3.3923186874831736E-2</v>
      </c>
      <c r="AZ215" s="3">
        <f t="shared" ca="1" si="64"/>
        <v>3.2575654526336914E-2</v>
      </c>
      <c r="BC215" s="3">
        <f ca="1">-MC!BC215</f>
        <v>0.22034032423995242</v>
      </c>
      <c r="BD215" s="3">
        <f ca="1">-MC!BD215</f>
        <v>-0.28941038611734982</v>
      </c>
      <c r="BE215" s="3">
        <f ca="1">-MC!BE215</f>
        <v>1.8410574580199981</v>
      </c>
    </row>
    <row r="216" spans="1:57" x14ac:dyDescent="0.2">
      <c r="A216" s="3">
        <f t="shared" si="65"/>
        <v>2.0400000000000005</v>
      </c>
      <c r="B216" s="3">
        <f t="shared" ca="1" si="66"/>
        <v>3.3566981844582504E-2</v>
      </c>
      <c r="C216" s="3">
        <f t="shared" ca="1" si="66"/>
        <v>3.3207130595297965E-2</v>
      </c>
      <c r="D216" s="3">
        <f t="shared" ca="1" si="66"/>
        <v>3.3107125689656534E-2</v>
      </c>
      <c r="E216" s="3">
        <f t="shared" ca="1" si="66"/>
        <v>3.3111274002380765E-2</v>
      </c>
      <c r="F216" s="3">
        <f t="shared" ca="1" si="66"/>
        <v>3.3149790421689883E-2</v>
      </c>
      <c r="G216" s="3">
        <f t="shared" ca="1" si="66"/>
        <v>3.3224686874961787E-2</v>
      </c>
      <c r="H216" s="3">
        <f t="shared" ca="1" si="66"/>
        <v>3.3349410350553922E-2</v>
      </c>
      <c r="I216" s="3">
        <f t="shared" ca="1" si="66"/>
        <v>3.35307662266945E-2</v>
      </c>
      <c r="J216" s="3">
        <f t="shared" ca="1" si="66"/>
        <v>3.3769019344012746E-2</v>
      </c>
      <c r="K216" s="3">
        <f t="shared" ca="1" si="66"/>
        <v>3.4060400470389343E-2</v>
      </c>
      <c r="L216" s="3">
        <f t="shared" ca="1" si="66"/>
        <v>3.439938861934759E-2</v>
      </c>
      <c r="M216" s="3">
        <f t="shared" ca="1" si="66"/>
        <v>3.4780269365694103E-2</v>
      </c>
      <c r="N216" s="3">
        <f t="shared" ca="1" si="66"/>
        <v>3.5197775755092975E-2</v>
      </c>
      <c r="O216" s="3">
        <f t="shared" ca="1" si="66"/>
        <v>3.5646898856703746E-2</v>
      </c>
      <c r="P216" s="3">
        <f t="shared" ca="1" si="66"/>
        <v>3.6122204701175248E-2</v>
      </c>
      <c r="Q216" s="3">
        <f t="shared" ca="1" si="66"/>
        <v>3.6617201207797406E-2</v>
      </c>
      <c r="R216" s="3">
        <f t="shared" ca="1" si="68"/>
        <v>3.7124206682310673E-2</v>
      </c>
      <c r="S216" s="3">
        <f t="shared" ca="1" si="68"/>
        <v>3.763481003770016E-2</v>
      </c>
      <c r="T216" s="3">
        <f t="shared" ca="1" si="68"/>
        <v>3.8140682486580355E-2</v>
      </c>
      <c r="U216" s="3">
        <f t="shared" ca="1" si="68"/>
        <v>3.8634408821458313E-2</v>
      </c>
      <c r="V216" s="3">
        <f t="shared" ca="1" si="68"/>
        <v>3.9110070976263817E-2</v>
      </c>
      <c r="W216" s="3">
        <f t="shared" ca="1" si="68"/>
        <v>3.9563436001045282E-2</v>
      </c>
      <c r="X216" s="3">
        <f t="shared" ca="1" si="68"/>
        <v>3.9991761016424612E-2</v>
      </c>
      <c r="Y216" s="3">
        <f t="shared" ca="1" si="68"/>
        <v>4.0393363731559016E-2</v>
      </c>
      <c r="Z216" s="3">
        <f t="shared" ca="1" si="68"/>
        <v>4.0767182080298392E-2</v>
      </c>
      <c r="AA216" s="3">
        <f t="shared" ca="1" si="68"/>
        <v>4.1112461182040781E-2</v>
      </c>
      <c r="AB216" s="3">
        <f t="shared" ca="1" si="68"/>
        <v>4.1428527571500402E-2</v>
      </c>
      <c r="AC216" s="3">
        <f t="shared" ca="1" si="68"/>
        <v>4.1714585754706754E-2</v>
      </c>
      <c r="AD216" s="3">
        <f t="shared" ca="1" si="68"/>
        <v>4.1969529352212209E-2</v>
      </c>
      <c r="AE216" s="3">
        <f t="shared" ca="1" si="68"/>
        <v>4.2191743034446269E-2</v>
      </c>
      <c r="AF216" s="3">
        <f t="shared" ca="1" si="68"/>
        <v>4.2378901237870865E-2</v>
      </c>
      <c r="AG216" s="3">
        <f t="shared" ca="1" si="68"/>
        <v>4.2527835696706338E-2</v>
      </c>
      <c r="AH216" s="3">
        <f t="shared" ca="1" si="68"/>
        <v>4.2634553002916006E-2</v>
      </c>
      <c r="AI216" s="3">
        <f t="shared" ca="1" si="68"/>
        <v>4.269440944303652E-2</v>
      </c>
      <c r="AJ216" s="3">
        <f t="shared" ca="1" si="68"/>
        <v>4.2702339374912288E-2</v>
      </c>
      <c r="AK216" s="3">
        <f t="shared" ca="1" si="68"/>
        <v>4.2652996567180912E-2</v>
      </c>
      <c r="AL216" s="3">
        <f t="shared" ca="1" si="68"/>
        <v>4.2540756407198739E-2</v>
      </c>
      <c r="AM216" s="3">
        <f t="shared" ca="1" si="68"/>
        <v>4.2359637229738518E-2</v>
      </c>
      <c r="AN216" s="3">
        <f t="shared" ca="1" si="68"/>
        <v>4.2103221629536482E-2</v>
      </c>
      <c r="AO216" s="3">
        <f t="shared" ca="1" si="68"/>
        <v>4.1764637351402012E-2</v>
      </c>
      <c r="AP216" s="3">
        <f t="shared" ca="1" si="68"/>
        <v>4.1336648283273714E-2</v>
      </c>
      <c r="AQ216" s="3">
        <f t="shared" ca="1" si="68"/>
        <v>4.0811881217781593E-2</v>
      </c>
      <c r="AR216" s="3">
        <f t="shared" ca="1" si="68"/>
        <v>4.018321394320578E-2</v>
      </c>
      <c r="AS216" s="3">
        <f t="shared" ca="1" si="68"/>
        <v>3.9444450921048931E-2</v>
      </c>
      <c r="AT216" s="3">
        <f t="shared" ca="1" si="68"/>
        <v>3.8591607694715362E-2</v>
      </c>
      <c r="AU216" s="3">
        <f t="shared" ca="1" si="68"/>
        <v>3.7625241500798962E-2</v>
      </c>
      <c r="AV216" s="3">
        <f t="shared" ca="1" si="68"/>
        <v>3.6554002950992322E-2</v>
      </c>
      <c r="AW216" s="3">
        <f t="shared" ca="1" si="67"/>
        <v>3.5398598850532273E-2</v>
      </c>
      <c r="AX216" s="3">
        <f t="shared" ca="1" si="62"/>
        <v>3.4193324139768562E-2</v>
      </c>
      <c r="AY216" s="3">
        <f t="shared" ca="1" si="62"/>
        <v>3.2979117725431946E-2</v>
      </c>
      <c r="AZ216" s="3">
        <f t="shared" ca="1" si="64"/>
        <v>3.1782820674915745E-2</v>
      </c>
      <c r="BC216" s="3">
        <f ca="1">-MC!BC216</f>
        <v>-1.1575304634853394</v>
      </c>
      <c r="BD216" s="3">
        <f ca="1">-MC!BD216</f>
        <v>-1.9582509039454639</v>
      </c>
      <c r="BE216" s="3">
        <f ca="1">-MC!BE216</f>
        <v>0.86753864294696381</v>
      </c>
    </row>
    <row r="217" spans="1:57" x14ac:dyDescent="0.2">
      <c r="A217" s="3">
        <f t="shared" si="65"/>
        <v>2.0500000000000003</v>
      </c>
      <c r="B217" s="3">
        <f t="shared" ca="1" si="66"/>
        <v>3.297722487450605E-2</v>
      </c>
      <c r="C217" s="3">
        <f t="shared" ca="1" si="66"/>
        <v>3.2713427686403701E-2</v>
      </c>
      <c r="D217" s="3">
        <f t="shared" ca="1" si="66"/>
        <v>3.2693798779948366E-2</v>
      </c>
      <c r="E217" s="3">
        <f t="shared" ca="1" si="66"/>
        <v>3.2764913378495825E-2</v>
      </c>
      <c r="F217" s="3">
        <f t="shared" ca="1" si="66"/>
        <v>3.2858969671349145E-2</v>
      </c>
      <c r="G217" s="3">
        <f t="shared" ca="1" si="66"/>
        <v>3.2978753321217538E-2</v>
      </c>
      <c r="H217" s="3">
        <f t="shared" ca="1" si="66"/>
        <v>3.3138121643832584E-2</v>
      </c>
      <c r="I217" s="3">
        <f t="shared" ca="1" si="66"/>
        <v>3.3344290895381774E-2</v>
      </c>
      <c r="J217" s="3">
        <f t="shared" ca="1" si="66"/>
        <v>3.3597985810804205E-2</v>
      </c>
      <c r="K217" s="3">
        <f t="shared" ca="1" si="66"/>
        <v>3.3895941900114974E-2</v>
      </c>
      <c r="L217" s="3">
        <f t="shared" ca="1" si="66"/>
        <v>3.4233173559862384E-2</v>
      </c>
      <c r="M217" s="3">
        <f t="shared" ca="1" si="66"/>
        <v>3.4604514274720777E-2</v>
      </c>
      <c r="N217" s="3">
        <f t="shared" ca="1" si="66"/>
        <v>3.5005241117185955E-2</v>
      </c>
      <c r="O217" s="3">
        <f t="shared" ca="1" si="66"/>
        <v>3.543087559060093E-2</v>
      </c>
      <c r="P217" s="3">
        <f t="shared" ca="1" si="66"/>
        <v>3.5876501697268574E-2</v>
      </c>
      <c r="Q217" s="3">
        <f t="shared" ca="1" si="66"/>
        <v>3.6336142997241326E-2</v>
      </c>
      <c r="R217" s="3">
        <f t="shared" ca="1" si="68"/>
        <v>3.680264301293857E-2</v>
      </c>
      <c r="S217" s="3">
        <f t="shared" ca="1" si="68"/>
        <v>3.7268132526078183E-2</v>
      </c>
      <c r="T217" s="3">
        <f t="shared" ca="1" si="68"/>
        <v>3.7724841685116445E-2</v>
      </c>
      <c r="U217" s="3">
        <f t="shared" ca="1" si="68"/>
        <v>3.8165926333259992E-2</v>
      </c>
      <c r="V217" s="3">
        <f t="shared" ca="1" si="68"/>
        <v>3.8586043641443135E-2</v>
      </c>
      <c r="W217" s="3">
        <f t="shared" ca="1" si="68"/>
        <v>3.8981532389096941E-2</v>
      </c>
      <c r="X217" s="3">
        <f t="shared" ca="1" si="68"/>
        <v>3.9350213181881137E-2</v>
      </c>
      <c r="Y217" s="3">
        <f t="shared" ca="1" si="68"/>
        <v>3.9690958691779396E-2</v>
      </c>
      <c r="Z217" s="3">
        <f t="shared" ca="1" si="68"/>
        <v>4.0003255769517333E-2</v>
      </c>
      <c r="AA217" s="3">
        <f t="shared" ca="1" si="68"/>
        <v>4.0286894072794247E-2</v>
      </c>
      <c r="AB217" s="3">
        <f t="shared" ca="1" si="68"/>
        <v>4.0541740659039059E-2</v>
      </c>
      <c r="AC217" s="3">
        <f t="shared" ca="1" si="68"/>
        <v>4.0767536746316807E-2</v>
      </c>
      <c r="AD217" s="3">
        <f t="shared" ca="1" si="68"/>
        <v>4.0963708584476101E-2</v>
      </c>
      <c r="AE217" s="3">
        <f t="shared" ca="1" si="68"/>
        <v>4.1129169239384547E-2</v>
      </c>
      <c r="AF217" s="3">
        <f t="shared" ca="1" si="68"/>
        <v>4.1262118602062872E-2</v>
      </c>
      <c r="AG217" s="3">
        <f t="shared" ca="1" si="68"/>
        <v>4.1359913843280062E-2</v>
      </c>
      <c r="AH217" s="3">
        <f t="shared" ca="1" si="68"/>
        <v>4.1419090049249534E-2</v>
      </c>
      <c r="AI217" s="3">
        <f t="shared" ca="1" si="68"/>
        <v>4.1435536069537246E-2</v>
      </c>
      <c r="AJ217" s="3">
        <f t="shared" ca="1" si="68"/>
        <v>4.140472110566995E-2</v>
      </c>
      <c r="AK217" s="3">
        <f t="shared" ca="1" si="68"/>
        <v>4.1321833235181668E-2</v>
      </c>
      <c r="AL217" s="3">
        <f t="shared" ca="1" si="68"/>
        <v>4.1181779985954452E-2</v>
      </c>
      <c r="AM217" s="3">
        <f t="shared" ca="1" si="68"/>
        <v>4.0979109667634607E-2</v>
      </c>
      <c r="AN217" s="3">
        <f t="shared" ca="1" si="68"/>
        <v>4.0707933900048662E-2</v>
      </c>
      <c r="AO217" s="3">
        <f t="shared" ca="1" si="68"/>
        <v>4.036191075319976E-2</v>
      </c>
      <c r="AP217" s="3">
        <f t="shared" ca="1" si="68"/>
        <v>3.9934338529266103E-2</v>
      </c>
      <c r="AQ217" s="3">
        <f t="shared" ca="1" si="68"/>
        <v>3.9418385852301958E-2</v>
      </c>
      <c r="AR217" s="3">
        <f t="shared" ca="1" si="68"/>
        <v>3.8807485642692451E-2</v>
      </c>
      <c r="AS217" s="3">
        <f t="shared" ca="1" si="68"/>
        <v>3.8096023133558796E-2</v>
      </c>
      <c r="AT217" s="3">
        <f t="shared" ca="1" si="68"/>
        <v>3.7280641402381874E-2</v>
      </c>
      <c r="AU217" s="3">
        <f t="shared" ca="1" si="68"/>
        <v>3.6362596639509984E-2</v>
      </c>
      <c r="AV217" s="3">
        <f t="shared" ca="1" si="68"/>
        <v>3.5351318327756086E-2</v>
      </c>
      <c r="AW217" s="3">
        <f t="shared" ca="1" si="67"/>
        <v>3.4268323759646939E-2</v>
      </c>
      <c r="AX217" s="3">
        <f t="shared" ca="1" si="62"/>
        <v>3.314858081674512E-2</v>
      </c>
      <c r="AY217" s="3">
        <f t="shared" ca="1" si="62"/>
        <v>3.2033288253988962E-2</v>
      </c>
      <c r="AZ217" s="3">
        <f t="shared" ca="1" si="64"/>
        <v>3.0948936132149205E-2</v>
      </c>
      <c r="BC217" s="3">
        <f ca="1">-MC!BC217</f>
        <v>-1.2394980061051557</v>
      </c>
      <c r="BD217" s="3">
        <f ca="1">-MC!BD217</f>
        <v>-1.4513435949079776</v>
      </c>
      <c r="BE217" s="3">
        <f ca="1">-MC!BE217</f>
        <v>0.63498006472480739</v>
      </c>
    </row>
    <row r="218" spans="1:57" x14ac:dyDescent="0.2">
      <c r="A218" s="3">
        <f t="shared" si="65"/>
        <v>2.06</v>
      </c>
      <c r="B218" s="3">
        <f t="shared" ca="1" si="66"/>
        <v>3.3802705906163494E-2</v>
      </c>
      <c r="C218" s="3">
        <f t="shared" ca="1" si="66"/>
        <v>3.355331300152356E-2</v>
      </c>
      <c r="D218" s="3">
        <f t="shared" ca="1" si="66"/>
        <v>3.354275872111144E-2</v>
      </c>
      <c r="E218" s="3">
        <f t="shared" ca="1" si="66"/>
        <v>3.3619448810573556E-2</v>
      </c>
      <c r="F218" s="3">
        <f t="shared" ca="1" si="66"/>
        <v>3.3717108443590188E-2</v>
      </c>
      <c r="G218" s="3">
        <f t="shared" ca="1" si="66"/>
        <v>3.3838857624651095E-2</v>
      </c>
      <c r="H218" s="3">
        <f t="shared" ca="1" si="66"/>
        <v>3.3998531882482128E-2</v>
      </c>
      <c r="I218" s="3">
        <f t="shared" ca="1" si="66"/>
        <v>3.4203327206165451E-2</v>
      </c>
      <c r="J218" s="3">
        <f t="shared" ca="1" si="66"/>
        <v>3.4453996996514961E-2</v>
      </c>
      <c r="K218" s="3">
        <f t="shared" ca="1" si="66"/>
        <v>3.4747349993106365E-2</v>
      </c>
      <c r="L218" s="3">
        <f t="shared" ca="1" si="66"/>
        <v>3.5078504100658235E-2</v>
      </c>
      <c r="M218" s="3">
        <f t="shared" ca="1" si="66"/>
        <v>3.5442408510660328E-2</v>
      </c>
      <c r="N218" s="3">
        <f t="shared" ca="1" si="66"/>
        <v>3.5834451925195597E-2</v>
      </c>
      <c r="O218" s="3">
        <f t="shared" ca="1" si="66"/>
        <v>3.6250253907148346E-2</v>
      </c>
      <c r="P218" s="3">
        <f t="shared" ca="1" si="66"/>
        <v>3.6684984258466058E-2</v>
      </c>
      <c r="Q218" s="3">
        <f t="shared" ca="1" si="66"/>
        <v>3.7132750246090432E-2</v>
      </c>
      <c r="R218" s="3">
        <f t="shared" ca="1" si="68"/>
        <v>3.7586488816769251E-2</v>
      </c>
      <c r="S218" s="3">
        <f t="shared" ca="1" si="68"/>
        <v>3.8038440836903754E-2</v>
      </c>
      <c r="T218" s="3">
        <f t="shared" ca="1" si="68"/>
        <v>3.8480963507697571E-2</v>
      </c>
      <c r="U218" s="3">
        <f t="shared" ca="1" si="68"/>
        <v>3.8907351681391436E-2</v>
      </c>
      <c r="V218" s="3">
        <f t="shared" ca="1" si="68"/>
        <v>3.9312405570380134E-2</v>
      </c>
      <c r="W218" s="3">
        <f t="shared" ca="1" si="68"/>
        <v>3.9692603393198918E-2</v>
      </c>
      <c r="X218" s="3">
        <f t="shared" ca="1" si="68"/>
        <v>4.004589694470951E-2</v>
      </c>
      <c r="Y218" s="3">
        <f t="shared" ca="1" si="68"/>
        <v>4.0371281613411435E-2</v>
      </c>
      <c r="Z218" s="3">
        <f t="shared" ca="1" si="68"/>
        <v>4.0668360953942946E-2</v>
      </c>
      <c r="AA218" s="3">
        <f t="shared" ca="1" si="68"/>
        <v>4.0937036956601267E-2</v>
      </c>
      <c r="AB218" s="3">
        <f t="shared" ca="1" si="68"/>
        <v>4.117728499992486E-2</v>
      </c>
      <c r="AC218" s="3">
        <f t="shared" ca="1" si="68"/>
        <v>4.138895080696791E-2</v>
      </c>
      <c r="AD218" s="3">
        <f t="shared" ca="1" si="68"/>
        <v>4.1571561046806517E-2</v>
      </c>
      <c r="AE218" s="3">
        <f t="shared" ca="1" si="68"/>
        <v>4.1724124996537201E-2</v>
      </c>
      <c r="AF218" s="3">
        <f t="shared" ca="1" si="68"/>
        <v>4.1844935875987706E-2</v>
      </c>
      <c r="AG218" s="3">
        <f t="shared" ca="1" si="68"/>
        <v>4.1931444228238073E-2</v>
      </c>
      <c r="AH218" s="3">
        <f t="shared" ca="1" si="68"/>
        <v>4.1980281589735838E-2</v>
      </c>
      <c r="AI218" s="3">
        <f t="shared" ca="1" si="68"/>
        <v>4.1987437293297701E-2</v>
      </c>
      <c r="AJ218" s="3">
        <f t="shared" ca="1" si="68"/>
        <v>4.1948483248045482E-2</v>
      </c>
      <c r="AK218" s="3">
        <f t="shared" ca="1" si="68"/>
        <v>4.1858709671650597E-2</v>
      </c>
      <c r="AL218" s="3">
        <f t="shared" ca="1" si="68"/>
        <v>4.1713124063816158E-2</v>
      </c>
      <c r="AM218" s="3">
        <f t="shared" ca="1" si="68"/>
        <v>4.1506372564674779E-2</v>
      </c>
      <c r="AN218" s="3">
        <f t="shared" ca="1" si="68"/>
        <v>4.1232663719753759E-2</v>
      </c>
      <c r="AO218" s="3">
        <f t="shared" ca="1" si="68"/>
        <v>4.0885753880639329E-2</v>
      </c>
      <c r="AP218" s="3">
        <f t="shared" ca="1" si="68"/>
        <v>4.0459043786701385E-2</v>
      </c>
      <c r="AQ218" s="3">
        <f t="shared" ca="1" si="68"/>
        <v>3.9945812034040483E-2</v>
      </c>
      <c r="AR218" s="3">
        <f t="shared" ca="1" si="68"/>
        <v>3.9339615062545394E-2</v>
      </c>
      <c r="AS218" s="3">
        <f t="shared" ca="1" si="68"/>
        <v>3.8634987686813498E-2</v>
      </c>
      <c r="AT218" s="3">
        <f t="shared" ca="1" si="68"/>
        <v>3.7828769821404172E-2</v>
      </c>
      <c r="AU218" s="3">
        <f t="shared" ca="1" si="68"/>
        <v>3.6922486083375873E-2</v>
      </c>
      <c r="AV218" s="3">
        <f t="shared" ca="1" si="68"/>
        <v>3.5925913333593719E-2</v>
      </c>
      <c r="AW218" s="3">
        <f t="shared" ca="1" si="67"/>
        <v>3.4860944475561262E-2</v>
      </c>
      <c r="AX218" s="3">
        <f t="shared" ca="1" si="62"/>
        <v>3.3762779944802208E-2</v>
      </c>
      <c r="AY218" s="3">
        <f t="shared" ca="1" si="62"/>
        <v>3.2672434001974268E-2</v>
      </c>
      <c r="AZ218" s="3">
        <f t="shared" ca="1" si="64"/>
        <v>3.1615359974424537E-2</v>
      </c>
      <c r="BC218" s="3">
        <f ca="1">-MC!BC218</f>
        <v>1.049331935886948</v>
      </c>
      <c r="BD218" s="3">
        <f ca="1">-MC!BD218</f>
        <v>-0.41563836236959517</v>
      </c>
      <c r="BE218" s="3">
        <f ca="1">-MC!BE218</f>
        <v>-1.7143377332939913E-2</v>
      </c>
    </row>
    <row r="219" spans="1:57" x14ac:dyDescent="0.2">
      <c r="A219" s="3">
        <f t="shared" si="65"/>
        <v>2.0699999999999998</v>
      </c>
      <c r="B219" s="3">
        <f t="shared" ca="1" si="66"/>
        <v>3.4741244165441713E-2</v>
      </c>
      <c r="C219" s="3">
        <f t="shared" ca="1" si="66"/>
        <v>3.4547301510618668E-2</v>
      </c>
      <c r="D219" s="3">
        <f t="shared" ca="1" si="66"/>
        <v>3.4579466328971763E-2</v>
      </c>
      <c r="E219" s="3">
        <f t="shared" ca="1" si="66"/>
        <v>3.468831126220473E-2</v>
      </c>
      <c r="F219" s="3">
        <f t="shared" ca="1" si="66"/>
        <v>3.4809407060048071E-2</v>
      </c>
      <c r="G219" s="3">
        <f t="shared" ca="1" si="66"/>
        <v>3.4946543390721313E-2</v>
      </c>
      <c r="H219" s="3">
        <f t="shared" ca="1" si="66"/>
        <v>3.5113876470867528E-2</v>
      </c>
      <c r="I219" s="3">
        <f t="shared" ca="1" si="66"/>
        <v>3.5318925445648068E-2</v>
      </c>
      <c r="J219" s="3">
        <f t="shared" ca="1" si="66"/>
        <v>3.5562815717550308E-2</v>
      </c>
      <c r="K219" s="3">
        <f t="shared" ca="1" si="66"/>
        <v>3.584277230580768E-2</v>
      </c>
      <c r="L219" s="3">
        <f t="shared" ca="1" si="66"/>
        <v>3.6154359311806883E-2</v>
      </c>
      <c r="M219" s="3">
        <f t="shared" ca="1" si="66"/>
        <v>3.6492983996833456E-2</v>
      </c>
      <c r="N219" s="3">
        <f t="shared" ca="1" si="66"/>
        <v>3.6854488865681524E-2</v>
      </c>
      <c r="O219" s="3">
        <f t="shared" ca="1" si="66"/>
        <v>3.7234933740103678E-2</v>
      </c>
      <c r="P219" s="3">
        <f t="shared" ca="1" si="66"/>
        <v>3.7629916624361853E-2</v>
      </c>
      <c r="Q219" s="3">
        <f t="shared" ca="1" si="66"/>
        <v>3.8033971131160728E-2</v>
      </c>
      <c r="R219" s="3">
        <f t="shared" ca="1" si="68"/>
        <v>3.8440470409308529E-2</v>
      </c>
      <c r="S219" s="3">
        <f t="shared" ca="1" si="68"/>
        <v>3.8842108193776065E-2</v>
      </c>
      <c r="T219" s="3">
        <f t="shared" ca="1" si="68"/>
        <v>3.9231711422164993E-2</v>
      </c>
      <c r="U219" s="3">
        <f t="shared" ca="1" si="68"/>
        <v>3.9603056480923611E-2</v>
      </c>
      <c r="V219" s="3">
        <f t="shared" ca="1" si="68"/>
        <v>3.9951428996384993E-2</v>
      </c>
      <c r="W219" s="3">
        <f t="shared" ca="1" si="68"/>
        <v>4.0273788905715473E-2</v>
      </c>
      <c r="X219" s="3">
        <f t="shared" ca="1" si="68"/>
        <v>4.0568561468049984E-2</v>
      </c>
      <c r="Y219" s="3">
        <f t="shared" ca="1" si="68"/>
        <v>4.0835207112676762E-2</v>
      </c>
      <c r="Z219" s="3">
        <f t="shared" ca="1" si="68"/>
        <v>4.1073788455245362E-2</v>
      </c>
      <c r="AA219" s="3">
        <f t="shared" ca="1" si="68"/>
        <v>4.1284662182946102E-2</v>
      </c>
      <c r="AB219" s="3">
        <f t="shared" ca="1" si="68"/>
        <v>4.1468254363629505E-2</v>
      </c>
      <c r="AC219" s="3">
        <f t="shared" ca="1" si="68"/>
        <v>4.1624857588148607E-2</v>
      </c>
      <c r="AD219" s="3">
        <f t="shared" ca="1" si="68"/>
        <v>4.1754441305171974E-2</v>
      </c>
      <c r="AE219" s="3">
        <f t="shared" ca="1" si="68"/>
        <v>4.1856453389901543E-2</v>
      </c>
      <c r="AF219" s="3">
        <f t="shared" ca="1" si="68"/>
        <v>4.1929622836367079E-2</v>
      </c>
      <c r="AG219" s="3">
        <f t="shared" ca="1" si="68"/>
        <v>4.1971836066043107E-2</v>
      </c>
      <c r="AH219" s="3">
        <f t="shared" ca="1" si="68"/>
        <v>4.1980163590796517E-2</v>
      </c>
      <c r="AI219" s="3">
        <f t="shared" ca="1" si="68"/>
        <v>4.1951037715706602E-2</v>
      </c>
      <c r="AJ219" s="3">
        <f t="shared" ca="1" si="68"/>
        <v>4.1880475490666015E-2</v>
      </c>
      <c r="AK219" s="3">
        <f t="shared" ca="1" si="68"/>
        <v>4.1764211674642192E-2</v>
      </c>
      <c r="AL219" s="3">
        <f t="shared" ca="1" si="68"/>
        <v>4.1597696140857551E-2</v>
      </c>
      <c r="AM219" s="3">
        <f t="shared" ca="1" si="68"/>
        <v>4.1376015286360229E-2</v>
      </c>
      <c r="AN219" s="3">
        <f t="shared" ca="1" si="68"/>
        <v>4.109381705402089E-2</v>
      </c>
      <c r="AO219" s="3">
        <f t="shared" ca="1" si="68"/>
        <v>4.0745298604645958E-2</v>
      </c>
      <c r="AP219" s="3">
        <f t="shared" ca="1" si="68"/>
        <v>4.0324305710019055E-2</v>
      </c>
      <c r="AQ219" s="3">
        <f t="shared" ca="1" si="68"/>
        <v>3.9824569653761119E-2</v>
      </c>
      <c r="AR219" s="3">
        <f t="shared" ca="1" si="68"/>
        <v>3.924011336102895E-2</v>
      </c>
      <c r="AS219" s="3">
        <f t="shared" ca="1" si="68"/>
        <v>3.8565964617533068E-2</v>
      </c>
      <c r="AT219" s="3">
        <f t="shared" ca="1" si="68"/>
        <v>3.7799504051228935E-2</v>
      </c>
      <c r="AU219" s="3">
        <f t="shared" ca="1" si="68"/>
        <v>3.6942868729436931E-2</v>
      </c>
      <c r="AV219" s="3">
        <f t="shared" ca="1" si="68"/>
        <v>3.6006525900257769E-2</v>
      </c>
      <c r="AW219" s="3">
        <f t="shared" ca="1" si="67"/>
        <v>3.5013083661556421E-2</v>
      </c>
      <c r="AX219" s="3">
        <f t="shared" ca="1" si="67"/>
        <v>3.3998309106377828E-2</v>
      </c>
      <c r="AY219" s="3">
        <f t="shared" ca="1" si="67"/>
        <v>3.3003357400841142E-2</v>
      </c>
      <c r="AZ219" s="3">
        <f t="shared" ca="1" si="64"/>
        <v>3.2052961688576007E-2</v>
      </c>
      <c r="BC219" s="3">
        <f ca="1">-MC!BC219</f>
        <v>0.69405784049387798</v>
      </c>
      <c r="BD219" s="3">
        <f ca="1">-MC!BD219</f>
        <v>-1.5634169089665821</v>
      </c>
      <c r="BE219" s="3">
        <f ca="1">-MC!BE219</f>
        <v>0.12384456171045422</v>
      </c>
    </row>
    <row r="220" spans="1:57" x14ac:dyDescent="0.2">
      <c r="A220" s="3">
        <f t="shared" si="65"/>
        <v>2.0799999999999996</v>
      </c>
      <c r="B220" s="3">
        <f t="shared" ca="1" si="66"/>
        <v>3.5982904207719671E-2</v>
      </c>
      <c r="C220" s="3">
        <f t="shared" ca="1" si="66"/>
        <v>3.5626204015093012E-2</v>
      </c>
      <c r="D220" s="3">
        <f t="shared" ca="1" si="66"/>
        <v>3.5509403177636699E-2</v>
      </c>
      <c r="E220" s="3">
        <f t="shared" ca="1" si="66"/>
        <v>3.5484139669935737E-2</v>
      </c>
      <c r="F220" s="3">
        <f t="shared" ca="1" si="66"/>
        <v>3.5486711162748485E-2</v>
      </c>
      <c r="G220" s="3">
        <f t="shared" ca="1" si="66"/>
        <v>3.5520474871732072E-2</v>
      </c>
      <c r="H220" s="3">
        <f t="shared" ca="1" si="66"/>
        <v>3.5598812614034095E-2</v>
      </c>
      <c r="I220" s="3">
        <f t="shared" ca="1" si="66"/>
        <v>3.5728472531031084E-2</v>
      </c>
      <c r="J220" s="3">
        <f t="shared" ca="1" si="66"/>
        <v>3.5909857775667624E-2</v>
      </c>
      <c r="K220" s="3">
        <f t="shared" ca="1" si="66"/>
        <v>3.6139515108399148E-2</v>
      </c>
      <c r="L220" s="3">
        <f t="shared" ca="1" si="66"/>
        <v>3.6412359927967139E-2</v>
      </c>
      <c r="M220" s="3">
        <f t="shared" ca="1" si="66"/>
        <v>3.6723162343335274E-2</v>
      </c>
      <c r="N220" s="3">
        <f t="shared" ca="1" si="66"/>
        <v>3.7067123254356071E-2</v>
      </c>
      <c r="O220" s="3">
        <f t="shared" ca="1" si="66"/>
        <v>3.7439647363743403E-2</v>
      </c>
      <c r="P220" s="3">
        <f t="shared" ca="1" si="66"/>
        <v>3.7835665704166715E-2</v>
      </c>
      <c r="Q220" s="3">
        <f t="shared" ca="1" si="66"/>
        <v>3.8249043294443681E-2</v>
      </c>
      <c r="R220" s="3">
        <f t="shared" ca="1" si="68"/>
        <v>3.8672494681997217E-2</v>
      </c>
      <c r="S220" s="3">
        <f t="shared" ca="1" si="68"/>
        <v>3.9098071670948364E-2</v>
      </c>
      <c r="T220" s="3">
        <f t="shared" ca="1" si="68"/>
        <v>3.9517976034477056E-2</v>
      </c>
      <c r="U220" s="3">
        <f t="shared" ca="1" si="68"/>
        <v>3.992537063405785E-2</v>
      </c>
      <c r="V220" s="3">
        <f t="shared" ca="1" si="68"/>
        <v>4.031493129928003E-2</v>
      </c>
      <c r="W220" s="3">
        <f t="shared" ca="1" si="68"/>
        <v>4.0683004384077931E-2</v>
      </c>
      <c r="X220" s="3">
        <f t="shared" ca="1" si="68"/>
        <v>4.1027393306614084E-2</v>
      </c>
      <c r="Y220" s="3">
        <f t="shared" ref="Y220:AV230" ca="1" si="69">Y219+Y$2*$B$7+(Y$3*$BC220+Y$4*$BD220+Y$5*$BE220)*SQRT($B$7)+(Z219-Y219)/(Z$11-Y$11)*$B$7</f>
        <v>4.1346928280593963E-2</v>
      </c>
      <c r="Z220" s="3">
        <f t="shared" ca="1" si="69"/>
        <v>4.1641035758620146E-2</v>
      </c>
      <c r="AA220" s="3">
        <f t="shared" ca="1" si="69"/>
        <v>4.1909431907848467E-2</v>
      </c>
      <c r="AB220" s="3">
        <f t="shared" ca="1" si="69"/>
        <v>4.2151898272235339E-2</v>
      </c>
      <c r="AC220" s="3">
        <f t="shared" ca="1" si="69"/>
        <v>4.2368079091892601E-2</v>
      </c>
      <c r="AD220" s="3">
        <f t="shared" ca="1" si="69"/>
        <v>4.2557291374675607E-2</v>
      </c>
      <c r="AE220" s="3">
        <f t="shared" ca="1" si="69"/>
        <v>4.2718326400637725E-2</v>
      </c>
      <c r="AF220" s="3">
        <f t="shared" ca="1" si="69"/>
        <v>4.2849253803318652E-2</v>
      </c>
      <c r="AG220" s="3">
        <f t="shared" ca="1" si="69"/>
        <v>4.294730080775197E-2</v>
      </c>
      <c r="AH220" s="3">
        <f t="shared" ca="1" si="69"/>
        <v>4.3008881844384873E-2</v>
      </c>
      <c r="AI220" s="3">
        <f t="shared" ca="1" si="69"/>
        <v>4.3029777097153485E-2</v>
      </c>
      <c r="AJ220" s="3">
        <f t="shared" ca="1" si="69"/>
        <v>4.3005353607955862E-2</v>
      </c>
      <c r="AK220" s="3">
        <f t="shared" ca="1" si="69"/>
        <v>4.2930695496923993E-2</v>
      </c>
      <c r="AL220" s="3">
        <f t="shared" ca="1" si="69"/>
        <v>4.2800599831691613E-2</v>
      </c>
      <c r="AM220" s="3">
        <f t="shared" ca="1" si="69"/>
        <v>4.2609498112255013E-2</v>
      </c>
      <c r="AN220" s="3">
        <f t="shared" ca="1" si="69"/>
        <v>4.2351382570289836E-2</v>
      </c>
      <c r="AO220" s="3">
        <f t="shared" ca="1" si="69"/>
        <v>4.2019796123510623E-2</v>
      </c>
      <c r="AP220" s="3">
        <f t="shared" ca="1" si="69"/>
        <v>4.1607934592440943E-2</v>
      </c>
      <c r="AQ220" s="3">
        <f t="shared" ca="1" si="69"/>
        <v>4.1108887087401139E-2</v>
      </c>
      <c r="AR220" s="3">
        <f t="shared" ca="1" si="69"/>
        <v>4.0516048411757016E-2</v>
      </c>
      <c r="AS220" s="3">
        <f t="shared" ca="1" si="69"/>
        <v>3.9823845140401978E-2</v>
      </c>
      <c r="AT220" s="3">
        <f t="shared" ca="1" si="69"/>
        <v>3.9029104912648944E-2</v>
      </c>
      <c r="AU220" s="3">
        <f t="shared" ca="1" si="69"/>
        <v>3.8133483668043776E-2</v>
      </c>
      <c r="AV220" s="3">
        <f t="shared" ca="1" si="69"/>
        <v>3.7147044401289374E-2</v>
      </c>
      <c r="AW220" s="3">
        <f t="shared" ca="1" si="67"/>
        <v>3.60920122970994E-2</v>
      </c>
      <c r="AX220" s="3">
        <f t="shared" ca="1" si="67"/>
        <v>3.5003617454222889E-2</v>
      </c>
      <c r="AY220" s="3">
        <f t="shared" ca="1" si="67"/>
        <v>3.3922043585680954E-2</v>
      </c>
      <c r="AZ220" s="3">
        <f t="shared" ca="1" si="64"/>
        <v>3.286999723672434E-2</v>
      </c>
      <c r="BC220" s="3">
        <f ca="1">-MC!BC220</f>
        <v>1.1618493312951994</v>
      </c>
      <c r="BD220" s="3">
        <f ca="1">-MC!BD220</f>
        <v>0.89546950088451549</v>
      </c>
      <c r="BE220" s="3">
        <f ca="1">-MC!BE220</f>
        <v>-1.7194859398729658</v>
      </c>
    </row>
    <row r="221" spans="1:57" x14ac:dyDescent="0.2">
      <c r="A221" s="3">
        <f t="shared" si="65"/>
        <v>2.0899999999999994</v>
      </c>
      <c r="B221" s="3">
        <f t="shared" ca="1" si="66"/>
        <v>3.5363275719649589E-2</v>
      </c>
      <c r="C221" s="3">
        <f t="shared" ca="1" si="66"/>
        <v>3.5152274119999626E-2</v>
      </c>
      <c r="D221" s="3">
        <f t="shared" ca="1" si="66"/>
        <v>3.5164547497280235E-2</v>
      </c>
      <c r="E221" s="3">
        <f t="shared" ca="1" si="66"/>
        <v>3.5253951190814592E-2</v>
      </c>
      <c r="F221" s="3">
        <f t="shared" ca="1" si="66"/>
        <v>3.5358645405011123E-2</v>
      </c>
      <c r="G221" s="3">
        <f t="shared" ca="1" si="66"/>
        <v>3.548270686411989E-2</v>
      </c>
      <c r="H221" s="3">
        <f t="shared" ca="1" si="66"/>
        <v>3.5639901853801212E-2</v>
      </c>
      <c r="I221" s="3">
        <f t="shared" ca="1" si="66"/>
        <v>3.5837367286825648E-2</v>
      </c>
      <c r="J221" s="3">
        <f t="shared" ca="1" si="66"/>
        <v>3.607594374650426E-2</v>
      </c>
      <c r="K221" s="3">
        <f t="shared" ca="1" si="66"/>
        <v>3.6352659125731164E-2</v>
      </c>
      <c r="L221" s="3">
        <f t="shared" ca="1" si="66"/>
        <v>3.6662939151703051E-2</v>
      </c>
      <c r="M221" s="3">
        <f t="shared" ca="1" si="66"/>
        <v>3.7002075492103374E-2</v>
      </c>
      <c r="N221" s="3">
        <f t="shared" ca="1" si="66"/>
        <v>3.7365785971655074E-2</v>
      </c>
      <c r="O221" s="3">
        <f t="shared" ca="1" si="66"/>
        <v>3.7749978737076244E-2</v>
      </c>
      <c r="P221" s="3">
        <f t="shared" ca="1" si="66"/>
        <v>3.815007661709191E-2</v>
      </c>
      <c r="Q221" s="3">
        <f t="shared" ref="Q221:AF236" ca="1" si="70">Q220+Q$2*$B$7+(Q$3*$BC221+Q$4*$BD221+Q$5*$BE221)*SQRT($B$7)+(R220-Q220)/(R$11-Q$11)*$B$7</f>
        <v>3.8560435036576801E-2</v>
      </c>
      <c r="R221" s="3">
        <f t="shared" ca="1" si="70"/>
        <v>3.8974269075073217E-2</v>
      </c>
      <c r="S221" s="3">
        <f t="shared" ca="1" si="70"/>
        <v>3.938414774127498E-2</v>
      </c>
      <c r="T221" s="3">
        <f t="shared" ca="1" si="70"/>
        <v>3.9782806676823261E-2</v>
      </c>
      <c r="U221" s="3">
        <f t="shared" ca="1" si="70"/>
        <v>4.0163954092877478E-2</v>
      </c>
      <c r="V221" s="3">
        <f t="shared" ca="1" si="70"/>
        <v>4.0522814746647352E-2</v>
      </c>
      <c r="W221" s="3">
        <f t="shared" ca="1" si="70"/>
        <v>4.0856280043774403E-2</v>
      </c>
      <c r="X221" s="3">
        <f t="shared" ca="1" si="70"/>
        <v>4.1162690194050534E-2</v>
      </c>
      <c r="Y221" s="3">
        <f t="shared" ca="1" si="69"/>
        <v>4.1441403876743194E-2</v>
      </c>
      <c r="Z221" s="3">
        <f t="shared" ca="1" si="69"/>
        <v>4.1692370094362205E-2</v>
      </c>
      <c r="AA221" s="3">
        <f t="shared" ca="1" si="69"/>
        <v>4.1915823214045737E-2</v>
      </c>
      <c r="AB221" s="3">
        <f t="shared" ca="1" si="69"/>
        <v>4.2112058979413135E-2</v>
      </c>
      <c r="AC221" s="3">
        <f t="shared" ca="1" si="69"/>
        <v>4.2281231998127604E-2</v>
      </c>
      <c r="AD221" s="3">
        <f t="shared" ca="1" si="69"/>
        <v>4.2423165554238564E-2</v>
      </c>
      <c r="AE221" s="3">
        <f t="shared" ca="1" si="69"/>
        <v>4.2537153077437981E-2</v>
      </c>
      <c r="AF221" s="3">
        <f t="shared" ca="1" si="69"/>
        <v>4.2621763644150469E-2</v>
      </c>
      <c r="AG221" s="3">
        <f t="shared" ca="1" si="69"/>
        <v>4.2674724145363073E-2</v>
      </c>
      <c r="AH221" s="3">
        <f t="shared" ca="1" si="69"/>
        <v>4.2692951809402836E-2</v>
      </c>
      <c r="AI221" s="3">
        <f t="shared" ca="1" si="69"/>
        <v>4.267273354141965E-2</v>
      </c>
      <c r="AJ221" s="3">
        <f t="shared" ca="1" si="69"/>
        <v>4.2609945162794184E-2</v>
      </c>
      <c r="AK221" s="3">
        <f t="shared" ca="1" si="69"/>
        <v>4.25001789115819E-2</v>
      </c>
      <c r="AL221" s="3">
        <f t="shared" ca="1" si="69"/>
        <v>4.2338737808092566E-2</v>
      </c>
      <c r="AM221" s="3">
        <f t="shared" ca="1" si="69"/>
        <v>4.2120557239081771E-2</v>
      </c>
      <c r="AN221" s="3">
        <f t="shared" ca="1" si="69"/>
        <v>4.1840132554486181E-2</v>
      </c>
      <c r="AO221" s="3">
        <f t="shared" ca="1" si="69"/>
        <v>4.1491511314859113E-2</v>
      </c>
      <c r="AP221" s="3">
        <f t="shared" ca="1" si="69"/>
        <v>4.1068398345117246E-2</v>
      </c>
      <c r="AQ221" s="3">
        <f t="shared" ca="1" si="69"/>
        <v>4.056439966340452E-2</v>
      </c>
      <c r="AR221" s="3">
        <f t="shared" ca="1" si="69"/>
        <v>3.9973441289609217E-2</v>
      </c>
      <c r="AS221" s="3">
        <f t="shared" ca="1" si="69"/>
        <v>3.9290508352345106E-2</v>
      </c>
      <c r="AT221" s="3">
        <f t="shared" ca="1" si="69"/>
        <v>3.8513035739593936E-2</v>
      </c>
      <c r="AU221" s="3">
        <f t="shared" ca="1" si="69"/>
        <v>3.7643358600708561E-2</v>
      </c>
      <c r="AV221" s="3">
        <f t="shared" ca="1" si="69"/>
        <v>3.6692294903892995E-2</v>
      </c>
      <c r="AW221" s="3">
        <f t="shared" ca="1" si="67"/>
        <v>3.5682842639180694E-2</v>
      </c>
      <c r="AX221" s="3">
        <f t="shared" ca="1" si="67"/>
        <v>3.4650845021942746E-2</v>
      </c>
      <c r="AY221" s="3">
        <f t="shared" ca="1" si="67"/>
        <v>3.3636652009290606E-2</v>
      </c>
      <c r="AZ221" s="3">
        <f t="shared" ca="1" si="64"/>
        <v>3.2662443449631401E-2</v>
      </c>
      <c r="BC221" s="3">
        <f ca="1">-MC!BC221</f>
        <v>-0.1996468019172104</v>
      </c>
      <c r="BD221" s="3">
        <f ca="1">-MC!BD221</f>
        <v>-0.61800809758626851</v>
      </c>
      <c r="BE221" s="3">
        <f ca="1">-MC!BE221</f>
        <v>1.4816974005330517</v>
      </c>
    </row>
    <row r="222" spans="1:57" x14ac:dyDescent="0.2">
      <c r="A222" s="3">
        <f t="shared" si="65"/>
        <v>2.0999999999999992</v>
      </c>
      <c r="B222" s="3">
        <f t="shared" ref="B222:Q237" ca="1" si="71">B221+B$2*$B$7+(B$3*$BC222+B$4*$BD222+B$5*$BE222)*SQRT($B$7)+(C221-B221)/(C$11-B$11)*$B$7</f>
        <v>3.464899447194697E-2</v>
      </c>
      <c r="C222" s="3">
        <f t="shared" ca="1" si="71"/>
        <v>3.4514491268305941E-2</v>
      </c>
      <c r="D222" s="3">
        <f t="shared" ca="1" si="71"/>
        <v>3.4600111884320925E-2</v>
      </c>
      <c r="E222" s="3">
        <f t="shared" ca="1" si="71"/>
        <v>3.47612942516718E-2</v>
      </c>
      <c r="F222" s="3">
        <f t="shared" ca="1" si="71"/>
        <v>3.4937410572156227E-2</v>
      </c>
      <c r="G222" s="3">
        <f t="shared" ca="1" si="71"/>
        <v>3.5132622702055909E-2</v>
      </c>
      <c r="H222" s="3">
        <f t="shared" ca="1" si="71"/>
        <v>3.5360453805841824E-2</v>
      </c>
      <c r="I222" s="3">
        <f t="shared" ca="1" si="71"/>
        <v>3.5627802865098285E-2</v>
      </c>
      <c r="J222" s="3">
        <f t="shared" ca="1" si="71"/>
        <v>3.5935321091784614E-2</v>
      </c>
      <c r="K222" s="3">
        <f t="shared" ca="1" si="71"/>
        <v>3.6279890419394237E-2</v>
      </c>
      <c r="L222" s="3">
        <f t="shared" ca="1" si="71"/>
        <v>3.6656819452424654E-2</v>
      </c>
      <c r="M222" s="3">
        <f t="shared" ca="1" si="71"/>
        <v>3.7061293648842399E-2</v>
      </c>
      <c r="N222" s="3">
        <f t="shared" ca="1" si="71"/>
        <v>3.7488919812863834E-2</v>
      </c>
      <c r="O222" s="3">
        <f t="shared" ca="1" si="71"/>
        <v>3.7935481626492587E-2</v>
      </c>
      <c r="P222" s="3">
        <f t="shared" ca="1" si="71"/>
        <v>3.8396266010949628E-2</v>
      </c>
      <c r="Q222" s="3">
        <f t="shared" ca="1" si="70"/>
        <v>3.8865491323928261E-2</v>
      </c>
      <c r="R222" s="3">
        <f t="shared" ca="1" si="70"/>
        <v>3.9336245834779571E-2</v>
      </c>
      <c r="S222" s="3">
        <f t="shared" ca="1" si="70"/>
        <v>3.9800988414288224E-2</v>
      </c>
      <c r="T222" s="3">
        <f t="shared" ca="1" si="70"/>
        <v>4.0252361126421415E-2</v>
      </c>
      <c r="U222" s="3">
        <f t="shared" ca="1" si="70"/>
        <v>4.068398992782242E-2</v>
      </c>
      <c r="V222" s="3">
        <f t="shared" ca="1" si="70"/>
        <v>4.1091020750043471E-2</v>
      </c>
      <c r="W222" s="3">
        <f t="shared" ca="1" si="70"/>
        <v>4.1470262209471989E-2</v>
      </c>
      <c r="X222" s="3">
        <f t="shared" ca="1" si="70"/>
        <v>4.181996346524823E-2</v>
      </c>
      <c r="Y222" s="3">
        <f t="shared" ca="1" si="69"/>
        <v>4.2139383868128828E-2</v>
      </c>
      <c r="Z222" s="3">
        <f t="shared" ca="1" si="69"/>
        <v>4.2428367207772648E-2</v>
      </c>
      <c r="AA222" s="3">
        <f t="shared" ca="1" si="69"/>
        <v>4.2687038295534115E-2</v>
      </c>
      <c r="AB222" s="3">
        <f t="shared" ca="1" si="69"/>
        <v>4.291557932229359E-2</v>
      </c>
      <c r="AC222" s="3">
        <f t="shared" ca="1" si="69"/>
        <v>4.3114027505678783E-2</v>
      </c>
      <c r="AD222" s="3">
        <f t="shared" ca="1" si="69"/>
        <v>4.3282084647642403E-2</v>
      </c>
      <c r="AE222" s="3">
        <f t="shared" ca="1" si="69"/>
        <v>4.3418918597620232E-2</v>
      </c>
      <c r="AF222" s="3">
        <f t="shared" ca="1" si="69"/>
        <v>4.3522970203623487E-2</v>
      </c>
      <c r="AG222" s="3">
        <f t="shared" ca="1" si="69"/>
        <v>4.3591838409471506E-2</v>
      </c>
      <c r="AH222" s="3">
        <f t="shared" ca="1" si="69"/>
        <v>4.3622315644078161E-2</v>
      </c>
      <c r="AI222" s="3">
        <f t="shared" ca="1" si="69"/>
        <v>4.3610567899212797E-2</v>
      </c>
      <c r="AJ222" s="3">
        <f t="shared" ca="1" si="69"/>
        <v>4.355235208674782E-2</v>
      </c>
      <c r="AK222" s="3">
        <f t="shared" ca="1" si="69"/>
        <v>4.3443140843597523E-2</v>
      </c>
      <c r="AL222" s="3">
        <f t="shared" ca="1" si="69"/>
        <v>4.3278115425669679E-2</v>
      </c>
      <c r="AM222" s="3">
        <f t="shared" ca="1" si="69"/>
        <v>4.3052087415349514E-2</v>
      </c>
      <c r="AN222" s="3">
        <f t="shared" ca="1" si="69"/>
        <v>4.2759427635566588E-2</v>
      </c>
      <c r="AO222" s="3">
        <f t="shared" ca="1" si="69"/>
        <v>4.2394060701184365E-2</v>
      </c>
      <c r="AP222" s="3">
        <f t="shared" ca="1" si="69"/>
        <v>4.1949572923821579E-2</v>
      </c>
      <c r="AQ222" s="3">
        <f t="shared" ca="1" si="69"/>
        <v>4.1419459839860027E-2</v>
      </c>
      <c r="AR222" s="3">
        <f t="shared" ca="1" si="69"/>
        <v>4.079755155669474E-2</v>
      </c>
      <c r="AS222" s="3">
        <f t="shared" ca="1" si="69"/>
        <v>4.0078765054799133E-2</v>
      </c>
      <c r="AT222" s="3">
        <f t="shared" ca="1" si="69"/>
        <v>3.9260516234286835E-2</v>
      </c>
      <c r="AU222" s="3">
        <f t="shared" ca="1" si="69"/>
        <v>3.8345193293831903E-2</v>
      </c>
      <c r="AV222" s="3">
        <f t="shared" ca="1" si="69"/>
        <v>3.734374185601614E-2</v>
      </c>
      <c r="AW222" s="3">
        <f t="shared" ca="1" si="67"/>
        <v>3.6279301846659139E-2</v>
      </c>
      <c r="AX222" s="3">
        <f t="shared" ca="1" si="67"/>
        <v>3.5187692984543724E-2</v>
      </c>
      <c r="AY222" s="3">
        <f t="shared" ca="1" si="67"/>
        <v>3.4108789936293307E-2</v>
      </c>
      <c r="AZ222" s="3">
        <f t="shared" ca="1" si="64"/>
        <v>3.3063419572980431E-2</v>
      </c>
      <c r="BC222" s="3">
        <f ca="1">-MC!BC222</f>
        <v>0.75035010698674132</v>
      </c>
      <c r="BD222" s="3">
        <f ca="1">-MC!BD222</f>
        <v>1.577868980967807</v>
      </c>
      <c r="BE222" s="3">
        <f ca="1">-MC!BE222</f>
        <v>1.3290953999462882</v>
      </c>
    </row>
    <row r="223" spans="1:57" x14ac:dyDescent="0.2">
      <c r="A223" s="3">
        <f t="shared" si="65"/>
        <v>2.109999999999999</v>
      </c>
      <c r="B223" s="3">
        <f t="shared" ca="1" si="71"/>
        <v>3.4205916011956487E-2</v>
      </c>
      <c r="C223" s="3">
        <f t="shared" ca="1" si="71"/>
        <v>3.4050117827738195E-2</v>
      </c>
      <c r="D223" s="3">
        <f t="shared" ca="1" si="71"/>
        <v>3.4114336479761698E-2</v>
      </c>
      <c r="E223" s="3">
        <f t="shared" ca="1" si="71"/>
        <v>3.425558703311276E-2</v>
      </c>
      <c r="F223" s="3">
        <f t="shared" ca="1" si="71"/>
        <v>3.4414433102619643E-2</v>
      </c>
      <c r="G223" s="3">
        <f t="shared" ca="1" si="71"/>
        <v>3.4595117064479777E-2</v>
      </c>
      <c r="H223" s="3">
        <f t="shared" ca="1" si="71"/>
        <v>3.4810921018723399E-2</v>
      </c>
      <c r="I223" s="3">
        <f t="shared" ca="1" si="71"/>
        <v>3.5068508939893793E-2</v>
      </c>
      <c r="J223" s="3">
        <f t="shared" ca="1" si="71"/>
        <v>3.5368345489786082E-2</v>
      </c>
      <c r="K223" s="3">
        <f t="shared" ca="1" si="71"/>
        <v>3.5707169172175535E-2</v>
      </c>
      <c r="L223" s="3">
        <f t="shared" ca="1" si="71"/>
        <v>3.6080173640068637E-2</v>
      </c>
      <c r="M223" s="3">
        <f t="shared" ca="1" si="71"/>
        <v>3.6482439998447747E-2</v>
      </c>
      <c r="N223" s="3">
        <f t="shared" ca="1" si="71"/>
        <v>3.6909465715086985E-2</v>
      </c>
      <c r="O223" s="3">
        <f t="shared" ca="1" si="71"/>
        <v>3.7356911731368271E-2</v>
      </c>
      <c r="P223" s="3">
        <f t="shared" ca="1" si="71"/>
        <v>3.7819930990763473E-2</v>
      </c>
      <c r="Q223" s="3">
        <f t="shared" ca="1" si="70"/>
        <v>3.8292606941872809E-2</v>
      </c>
      <c r="R223" s="3">
        <f t="shared" ca="1" si="70"/>
        <v>3.8767903330250299E-2</v>
      </c>
      <c r="S223" s="3">
        <f t="shared" ca="1" si="70"/>
        <v>3.9238171172924691E-2</v>
      </c>
      <c r="T223" s="3">
        <f t="shared" ca="1" si="70"/>
        <v>3.9695961135600873E-2</v>
      </c>
      <c r="U223" s="3">
        <f t="shared" ca="1" si="70"/>
        <v>4.0134818941931681E-2</v>
      </c>
      <c r="V223" s="3">
        <f t="shared" ca="1" si="70"/>
        <v>4.054981357148843E-2</v>
      </c>
      <c r="W223" s="3">
        <f t="shared" ca="1" si="70"/>
        <v>4.0937672639125039E-2</v>
      </c>
      <c r="X223" s="3">
        <f t="shared" ca="1" si="70"/>
        <v>4.1296556040721452E-2</v>
      </c>
      <c r="Y223" s="3">
        <f t="shared" ca="1" si="69"/>
        <v>4.1625625633785177E-2</v>
      </c>
      <c r="Z223" s="3">
        <f t="shared" ca="1" si="69"/>
        <v>4.1924621861214019E-2</v>
      </c>
      <c r="AA223" s="3">
        <f t="shared" ca="1" si="69"/>
        <v>4.2193561851588048E-2</v>
      </c>
      <c r="AB223" s="3">
        <f t="shared" ca="1" si="69"/>
        <v>4.2432516119251258E-2</v>
      </c>
      <c r="AC223" s="3">
        <f t="shared" ca="1" si="69"/>
        <v>4.2641406362903159E-2</v>
      </c>
      <c r="AD223" s="3">
        <f t="shared" ca="1" si="69"/>
        <v>4.2819814773385062E-2</v>
      </c>
      <c r="AE223" s="3">
        <f t="shared" ca="1" si="69"/>
        <v>4.2966785519861959E-2</v>
      </c>
      <c r="AF223" s="3">
        <f t="shared" ca="1" si="69"/>
        <v>4.3080633180505097E-2</v>
      </c>
      <c r="AG223" s="3">
        <f t="shared" ca="1" si="69"/>
        <v>4.3158830767869714E-2</v>
      </c>
      <c r="AH223" s="3">
        <f t="shared" ca="1" si="69"/>
        <v>4.31980479421257E-2</v>
      </c>
      <c r="AI223" s="3">
        <f t="shared" ca="1" si="69"/>
        <v>4.3194331774687823E-2</v>
      </c>
      <c r="AJ223" s="3">
        <f t="shared" ca="1" si="69"/>
        <v>4.3143322207036067E-2</v>
      </c>
      <c r="AK223" s="3">
        <f t="shared" ca="1" si="69"/>
        <v>4.3040374184626876E-2</v>
      </c>
      <c r="AL223" s="3">
        <f t="shared" ca="1" si="69"/>
        <v>4.2880549111115177E-2</v>
      </c>
      <c r="AM223" s="3">
        <f t="shared" ca="1" si="69"/>
        <v>4.2658536703011632E-2</v>
      </c>
      <c r="AN223" s="3">
        <f t="shared" ca="1" si="69"/>
        <v>4.2368585240813543E-2</v>
      </c>
      <c r="AO223" s="3">
        <f t="shared" ca="1" si="69"/>
        <v>4.2004498435290902E-2</v>
      </c>
      <c r="AP223" s="3">
        <f t="shared" ca="1" si="69"/>
        <v>4.1559746198343704E-2</v>
      </c>
      <c r="AQ223" s="3">
        <f t="shared" ca="1" si="69"/>
        <v>4.1027715828925532E-2</v>
      </c>
      <c r="AR223" s="3">
        <f t="shared" ca="1" si="69"/>
        <v>4.0402144030173739E-2</v>
      </c>
      <c r="AS223" s="3">
        <f t="shared" ca="1" si="69"/>
        <v>3.9677882570575342E-2</v>
      </c>
      <c r="AT223" s="3">
        <f t="shared" ca="1" si="69"/>
        <v>3.8852331756068177E-2</v>
      </c>
      <c r="AU223" s="3">
        <f t="shared" ca="1" si="69"/>
        <v>3.7927936279697136E-2</v>
      </c>
      <c r="AV223" s="3">
        <f t="shared" ca="1" si="69"/>
        <v>3.6915771656998504E-2</v>
      </c>
      <c r="AW223" s="3">
        <f t="shared" ca="1" si="67"/>
        <v>3.5839118393879058E-2</v>
      </c>
      <c r="AX223" s="3">
        <f t="shared" ca="1" si="67"/>
        <v>3.4733765629603869E-2</v>
      </c>
      <c r="AY223" s="3">
        <f t="shared" ca="1" si="67"/>
        <v>3.3639097139519909E-2</v>
      </c>
      <c r="AZ223" s="3">
        <f t="shared" ca="1" si="64"/>
        <v>3.2574744865221439E-2</v>
      </c>
      <c r="BC223" s="3">
        <f ca="1">-MC!BC223</f>
        <v>-0.76071711860068003</v>
      </c>
      <c r="BD223" s="3">
        <f ca="1">-MC!BD223</f>
        <v>0.19658667948911024</v>
      </c>
      <c r="BE223" s="3">
        <f ca="1">-MC!BE223</f>
        <v>-0.24990029924905599</v>
      </c>
    </row>
    <row r="224" spans="1:57" x14ac:dyDescent="0.2">
      <c r="A224" s="3">
        <f t="shared" si="65"/>
        <v>2.1199999999999988</v>
      </c>
      <c r="B224" s="3">
        <f t="shared" ca="1" si="71"/>
        <v>3.5699720616016895E-2</v>
      </c>
      <c r="C224" s="3">
        <f t="shared" ca="1" si="71"/>
        <v>3.5481044079517209E-2</v>
      </c>
      <c r="D224" s="3">
        <f t="shared" ca="1" si="71"/>
        <v>3.5483230101789852E-2</v>
      </c>
      <c r="E224" s="3">
        <f t="shared" ca="1" si="71"/>
        <v>3.5564884059516799E-2</v>
      </c>
      <c r="F224" s="3">
        <f t="shared" ca="1" si="71"/>
        <v>3.5667759655292411E-2</v>
      </c>
      <c r="G224" s="3">
        <f t="shared" ca="1" si="71"/>
        <v>3.5796194246140556E-2</v>
      </c>
      <c r="H224" s="3">
        <f t="shared" ca="1" si="71"/>
        <v>3.5963249881396507E-2</v>
      </c>
      <c r="I224" s="3">
        <f t="shared" ca="1" si="71"/>
        <v>3.6175377390297879E-2</v>
      </c>
      <c r="J224" s="3">
        <f t="shared" ca="1" si="71"/>
        <v>3.6432876639482324E-2</v>
      </c>
      <c r="K224" s="3">
        <f t="shared" ca="1" si="71"/>
        <v>3.6732364165169333E-2</v>
      </c>
      <c r="L224" s="3">
        <f t="shared" ca="1" si="71"/>
        <v>3.7068939773442312E-2</v>
      </c>
      <c r="M224" s="3">
        <f t="shared" ca="1" si="71"/>
        <v>3.7437601009228091E-2</v>
      </c>
      <c r="N224" s="3">
        <f t="shared" ca="1" si="71"/>
        <v>3.7833756628372787E-2</v>
      </c>
      <c r="O224" s="3">
        <f t="shared" ca="1" si="71"/>
        <v>3.8252965499491871E-2</v>
      </c>
      <c r="P224" s="3">
        <f t="shared" ca="1" si="71"/>
        <v>3.8690267462279035E-2</v>
      </c>
      <c r="Q224" s="3">
        <f t="shared" ca="1" si="70"/>
        <v>3.9139632156545166E-2</v>
      </c>
      <c r="R224" s="3">
        <f t="shared" ca="1" si="70"/>
        <v>3.9593920030045839E-2</v>
      </c>
      <c r="S224" s="3">
        <f t="shared" ca="1" si="70"/>
        <v>4.0045395467761563E-2</v>
      </c>
      <c r="T224" s="3">
        <f t="shared" ca="1" si="70"/>
        <v>4.0486538853038184E-2</v>
      </c>
      <c r="U224" s="3">
        <f t="shared" ca="1" si="70"/>
        <v>4.0910836634756108E-2</v>
      </c>
      <c r="V224" s="3">
        <f t="shared" ca="1" si="70"/>
        <v>4.1313301652112486E-2</v>
      </c>
      <c r="W224" s="3">
        <f t="shared" ca="1" si="70"/>
        <v>4.1690601245791006E-2</v>
      </c>
      <c r="X224" s="3">
        <f t="shared" ca="1" si="70"/>
        <v>4.2040826776409336E-2</v>
      </c>
      <c r="Y224" s="3">
        <f t="shared" ca="1" si="69"/>
        <v>4.2363063383753459E-2</v>
      </c>
      <c r="Z224" s="3">
        <f t="shared" ca="1" si="69"/>
        <v>4.265696896983763E-2</v>
      </c>
      <c r="AA224" s="3">
        <f t="shared" ca="1" si="69"/>
        <v>4.2922473793190176E-2</v>
      </c>
      <c r="AB224" s="3">
        <f t="shared" ca="1" si="69"/>
        <v>4.3159557507368683E-2</v>
      </c>
      <c r="AC224" s="3">
        <f t="shared" ca="1" si="69"/>
        <v>4.3368047102898599E-2</v>
      </c>
      <c r="AD224" s="3">
        <f t="shared" ca="1" si="69"/>
        <v>4.3547425970724481E-2</v>
      </c>
      <c r="AE224" s="3">
        <f t="shared" ca="1" si="69"/>
        <v>4.3696635440546951E-2</v>
      </c>
      <c r="AF224" s="3">
        <f t="shared" ca="1" si="69"/>
        <v>4.3813884720066622E-2</v>
      </c>
      <c r="AG224" s="3">
        <f t="shared" ca="1" si="69"/>
        <v>4.3896541846422853E-2</v>
      </c>
      <c r="AH224" s="3">
        <f t="shared" ca="1" si="69"/>
        <v>4.3941174680607133E-2</v>
      </c>
      <c r="AI224" s="3">
        <f t="shared" ca="1" si="69"/>
        <v>4.3943732305276734E-2</v>
      </c>
      <c r="AJ224" s="3">
        <f t="shared" ca="1" si="69"/>
        <v>4.3899758569695711E-2</v>
      </c>
      <c r="AK224" s="3">
        <f t="shared" ca="1" si="69"/>
        <v>4.3804511577244569E-2</v>
      </c>
      <c r="AL224" s="3">
        <f t="shared" ca="1" si="69"/>
        <v>4.3652953731650797E-2</v>
      </c>
      <c r="AM224" s="3">
        <f t="shared" ca="1" si="69"/>
        <v>4.3439673762617106E-2</v>
      </c>
      <c r="AN224" s="3">
        <f t="shared" ca="1" si="69"/>
        <v>4.3158818333573171E-2</v>
      </c>
      <c r="AO224" s="3">
        <f t="shared" ca="1" si="69"/>
        <v>4.2804091233880792E-2</v>
      </c>
      <c r="AP224" s="3">
        <f t="shared" ca="1" si="69"/>
        <v>4.2368867031564873E-2</v>
      </c>
      <c r="AQ224" s="3">
        <f t="shared" ca="1" si="69"/>
        <v>4.1846445977411988E-2</v>
      </c>
      <c r="AR224" s="3">
        <f t="shared" ca="1" si="69"/>
        <v>4.1230492826745055E-2</v>
      </c>
      <c r="AS224" s="3">
        <f t="shared" ca="1" si="69"/>
        <v>4.0515816021018725E-2</v>
      </c>
      <c r="AT224" s="3">
        <f t="shared" ca="1" si="69"/>
        <v>3.9699822606363781E-2</v>
      </c>
      <c r="AU224" s="3">
        <f t="shared" ca="1" si="69"/>
        <v>3.8785036130765449E-2</v>
      </c>
      <c r="AV224" s="3">
        <f t="shared" ca="1" si="69"/>
        <v>3.778268310905495E-2</v>
      </c>
      <c r="AW224" s="3">
        <f t="shared" ca="1" si="67"/>
        <v>3.6716202096631963E-2</v>
      </c>
      <c r="AX224" s="3">
        <f t="shared" ca="1" si="67"/>
        <v>3.5621363339606457E-2</v>
      </c>
      <c r="AY224" s="3">
        <f t="shared" ca="1" si="67"/>
        <v>3.4537066533882721E-2</v>
      </c>
      <c r="AZ224" s="3">
        <f t="shared" ca="1" si="64"/>
        <v>3.348185781214718E-2</v>
      </c>
      <c r="BC224" s="3">
        <f ca="1">-MC!BC224</f>
        <v>1.3520445841269719</v>
      </c>
      <c r="BD224" s="3">
        <f ca="1">-MC!BD224</f>
        <v>-0.49217879698932254</v>
      </c>
      <c r="BE224" s="3">
        <f ca="1">-MC!BE224</f>
        <v>-0.95233243938650158</v>
      </c>
    </row>
    <row r="225" spans="1:57" x14ac:dyDescent="0.2">
      <c r="A225" s="3">
        <f t="shared" si="65"/>
        <v>2.1299999999999986</v>
      </c>
      <c r="B225" s="3">
        <f t="shared" ca="1" si="71"/>
        <v>3.5533082117030976E-2</v>
      </c>
      <c r="C225" s="3">
        <f t="shared" ca="1" si="71"/>
        <v>3.5282311439440543E-2</v>
      </c>
      <c r="D225" s="3">
        <f t="shared" ca="1" si="71"/>
        <v>3.5255573367473758E-2</v>
      </c>
      <c r="E225" s="3">
        <f t="shared" ca="1" si="71"/>
        <v>3.531287465018898E-2</v>
      </c>
      <c r="F225" s="3">
        <f t="shared" ca="1" si="71"/>
        <v>3.5396956241064689E-2</v>
      </c>
      <c r="G225" s="3">
        <f t="shared" ca="1" si="71"/>
        <v>3.551206324257751E-2</v>
      </c>
      <c r="H225" s="3">
        <f t="shared" ca="1" si="71"/>
        <v>3.5670856856732366E-2</v>
      </c>
      <c r="I225" s="3">
        <f t="shared" ca="1" si="71"/>
        <v>3.587939479972093E-2</v>
      </c>
      <c r="J225" s="3">
        <f t="shared" ca="1" si="71"/>
        <v>3.6137632064832233E-2</v>
      </c>
      <c r="K225" s="3">
        <f t="shared" ca="1" si="71"/>
        <v>3.6441882848399394E-2</v>
      </c>
      <c r="L225" s="3">
        <f t="shared" ca="1" si="71"/>
        <v>3.6786972380576904E-2</v>
      </c>
      <c r="M225" s="3">
        <f t="shared" ca="1" si="71"/>
        <v>3.7167633608455389E-2</v>
      </c>
      <c r="N225" s="3">
        <f t="shared" ca="1" si="71"/>
        <v>3.7579005373992995E-2</v>
      </c>
      <c r="O225" s="3">
        <f t="shared" ca="1" si="71"/>
        <v>3.8016363317675279E-2</v>
      </c>
      <c r="P225" s="3">
        <f t="shared" ca="1" si="71"/>
        <v>3.8474453226574341E-2</v>
      </c>
      <c r="Q225" s="3">
        <f t="shared" ca="1" si="70"/>
        <v>3.894695020718833E-2</v>
      </c>
      <c r="R225" s="3">
        <f t="shared" ca="1" si="70"/>
        <v>3.9426430808046177E-2</v>
      </c>
      <c r="S225" s="3">
        <f t="shared" ca="1" si="70"/>
        <v>3.9904892174330714E-2</v>
      </c>
      <c r="T225" s="3">
        <f t="shared" ca="1" si="70"/>
        <v>4.0374563692437276E-2</v>
      </c>
      <c r="U225" s="3">
        <f t="shared" ca="1" si="70"/>
        <v>4.0828691664418576E-2</v>
      </c>
      <c r="V225" s="3">
        <f t="shared" ca="1" si="70"/>
        <v>4.1262051771678479E-2</v>
      </c>
      <c r="W225" s="3">
        <f t="shared" ca="1" si="70"/>
        <v>4.1671069980765404E-2</v>
      </c>
      <c r="X225" s="3">
        <f t="shared" ca="1" si="70"/>
        <v>4.2053588018642313E-2</v>
      </c>
      <c r="Y225" s="3">
        <f t="shared" ca="1" si="69"/>
        <v>4.2408433256167229E-2</v>
      </c>
      <c r="Z225" s="3">
        <f t="shared" ca="1" si="69"/>
        <v>4.2735000033144295E-2</v>
      </c>
      <c r="AA225" s="3">
        <f t="shared" ca="1" si="69"/>
        <v>4.3032950723492162E-2</v>
      </c>
      <c r="AB225" s="3">
        <f t="shared" ca="1" si="69"/>
        <v>4.3301993108291047E-2</v>
      </c>
      <c r="AC225" s="3">
        <f t="shared" ca="1" si="69"/>
        <v>4.3541678453314692E-2</v>
      </c>
      <c r="AD225" s="3">
        <f t="shared" ca="1" si="69"/>
        <v>4.3751210334076321E-2</v>
      </c>
      <c r="AE225" s="3">
        <f t="shared" ca="1" si="69"/>
        <v>4.3929246255448848E-2</v>
      </c>
      <c r="AF225" s="3">
        <f t="shared" ca="1" si="69"/>
        <v>4.4073709127820132E-2</v>
      </c>
      <c r="AG225" s="3">
        <f t="shared" ca="1" si="69"/>
        <v>4.4181681141695205E-2</v>
      </c>
      <c r="AH225" s="3">
        <f t="shared" ca="1" si="69"/>
        <v>4.4249447500352347E-2</v>
      </c>
      <c r="AI225" s="3">
        <f t="shared" ca="1" si="69"/>
        <v>4.4272678400878951E-2</v>
      </c>
      <c r="AJ225" s="3">
        <f t="shared" ca="1" si="69"/>
        <v>4.4246640650582744E-2</v>
      </c>
      <c r="AK225" s="3">
        <f t="shared" ca="1" si="69"/>
        <v>4.4166314532868046E-2</v>
      </c>
      <c r="AL225" s="3">
        <f t="shared" ca="1" si="69"/>
        <v>4.4026382477054059E-2</v>
      </c>
      <c r="AM225" s="3">
        <f t="shared" ca="1" si="69"/>
        <v>4.3821151278687187E-2</v>
      </c>
      <c r="AN225" s="3">
        <f t="shared" ca="1" si="69"/>
        <v>4.3544485083299417E-2</v>
      </c>
      <c r="AO225" s="3">
        <f t="shared" ca="1" si="69"/>
        <v>4.3189806915651822E-2</v>
      </c>
      <c r="AP225" s="3">
        <f t="shared" ca="1" si="69"/>
        <v>4.2750215231065154E-2</v>
      </c>
      <c r="AQ225" s="3">
        <f t="shared" ca="1" si="69"/>
        <v>4.2218742599422827E-2</v>
      </c>
      <c r="AR225" s="3">
        <f t="shared" ca="1" si="69"/>
        <v>4.1588801465905753E-2</v>
      </c>
      <c r="AS225" s="3">
        <f t="shared" ca="1" si="69"/>
        <v>4.0854977011537515E-2</v>
      </c>
      <c r="AT225" s="3">
        <f t="shared" ca="1" si="69"/>
        <v>4.0014503530193563E-2</v>
      </c>
      <c r="AU225" s="3">
        <f t="shared" ca="1" si="69"/>
        <v>3.9069803932943348E-2</v>
      </c>
      <c r="AV225" s="3">
        <f t="shared" ca="1" si="69"/>
        <v>3.8032074940173778E-2</v>
      </c>
      <c r="AW225" s="3">
        <f t="shared" ca="1" si="67"/>
        <v>3.6924728683181252E-2</v>
      </c>
      <c r="AX225" s="3">
        <f t="shared" ca="1" si="67"/>
        <v>3.5783326276451664E-2</v>
      </c>
      <c r="AY225" s="3">
        <f t="shared" ca="1" si="67"/>
        <v>3.4646090367114135E-2</v>
      </c>
      <c r="AZ225" s="3">
        <f t="shared" ca="1" si="64"/>
        <v>3.3530346623018119E-2</v>
      </c>
      <c r="BC225" s="3">
        <f ca="1">-MC!BC225</f>
        <v>8.5407096307648978E-2</v>
      </c>
      <c r="BD225" s="3">
        <f ca="1">-MC!BD225</f>
        <v>0.85114370398553429</v>
      </c>
      <c r="BE225" s="3">
        <f ca="1">-MC!BE225</f>
        <v>-0.18002845095354658</v>
      </c>
    </row>
    <row r="226" spans="1:57" x14ac:dyDescent="0.2">
      <c r="A226" s="3">
        <f t="shared" si="65"/>
        <v>2.1399999999999983</v>
      </c>
      <c r="B226" s="3">
        <f t="shared" ca="1" si="71"/>
        <v>3.5412572541960979E-2</v>
      </c>
      <c r="C226" s="3">
        <f t="shared" ca="1" si="71"/>
        <v>3.5198386121505228E-2</v>
      </c>
      <c r="D226" s="3">
        <f t="shared" ca="1" si="71"/>
        <v>3.5200594311347345E-2</v>
      </c>
      <c r="E226" s="3">
        <f t="shared" ca="1" si="71"/>
        <v>3.5281080804768758E-2</v>
      </c>
      <c r="F226" s="3">
        <f t="shared" ca="1" si="71"/>
        <v>3.5384036070299975E-2</v>
      </c>
      <c r="G226" s="3">
        <f t="shared" ca="1" si="71"/>
        <v>3.5514090638291258E-2</v>
      </c>
      <c r="H226" s="3">
        <f t="shared" ca="1" si="71"/>
        <v>3.5683988872379384E-2</v>
      </c>
      <c r="I226" s="3">
        <f t="shared" ca="1" si="71"/>
        <v>3.5899880194780576E-2</v>
      </c>
      <c r="J226" s="3">
        <f t="shared" ca="1" si="71"/>
        <v>3.6161859430381006E-2</v>
      </c>
      <c r="K226" s="3">
        <f t="shared" ca="1" si="71"/>
        <v>3.6466422845183123E-2</v>
      </c>
      <c r="L226" s="3">
        <f t="shared" ca="1" si="71"/>
        <v>3.6808605147250879E-2</v>
      </c>
      <c r="M226" s="3">
        <f t="shared" ca="1" si="71"/>
        <v>3.7183358433794195E-2</v>
      </c>
      <c r="N226" s="3">
        <f t="shared" ca="1" si="71"/>
        <v>3.7586035220874933E-2</v>
      </c>
      <c r="O226" s="3">
        <f t="shared" ca="1" si="71"/>
        <v>3.8012111558635452E-2</v>
      </c>
      <c r="P226" s="3">
        <f t="shared" ca="1" si="71"/>
        <v>3.8456523026188953E-2</v>
      </c>
      <c r="Q226" s="3">
        <f t="shared" ca="1" si="70"/>
        <v>3.8913134263679108E-2</v>
      </c>
      <c r="R226" s="3">
        <f t="shared" ca="1" si="70"/>
        <v>3.9374722107873322E-2</v>
      </c>
      <c r="S226" s="3">
        <f t="shared" ca="1" si="70"/>
        <v>3.9833500643290227E-2</v>
      </c>
      <c r="T226" s="3">
        <f t="shared" ca="1" si="70"/>
        <v>4.0281932330653622E-2</v>
      </c>
      <c r="U226" s="3">
        <f t="shared" ca="1" si="70"/>
        <v>4.0713507239245765E-2</v>
      </c>
      <c r="V226" s="3">
        <f t="shared" ca="1" si="70"/>
        <v>4.1123247662626913E-2</v>
      </c>
      <c r="W226" s="3">
        <f t="shared" ca="1" si="70"/>
        <v>4.1507821882296361E-2</v>
      </c>
      <c r="X226" s="3">
        <f t="shared" ca="1" si="70"/>
        <v>4.1865305683133458E-2</v>
      </c>
      <c r="Y226" s="3">
        <f t="shared" ca="1" si="69"/>
        <v>4.2194752405479125E-2</v>
      </c>
      <c r="Z226" s="3">
        <f t="shared" ca="1" si="69"/>
        <v>4.2495776594755938E-2</v>
      </c>
      <c r="AA226" s="3">
        <f t="shared" ca="1" si="69"/>
        <v>4.2768256514792075E-2</v>
      </c>
      <c r="AB226" s="3">
        <f t="shared" ca="1" si="69"/>
        <v>4.3012111851421418E-2</v>
      </c>
      <c r="AC226" s="3">
        <f t="shared" ca="1" si="69"/>
        <v>4.3227101918128938E-2</v>
      </c>
      <c r="AD226" s="3">
        <f t="shared" ca="1" si="69"/>
        <v>4.3412634249085126E-2</v>
      </c>
      <c r="AE226" s="3">
        <f t="shared" ca="1" si="69"/>
        <v>4.3567566329162033E-2</v>
      </c>
      <c r="AF226" s="3">
        <f t="shared" ca="1" si="69"/>
        <v>4.3690018634724867E-2</v>
      </c>
      <c r="AG226" s="3">
        <f t="shared" ca="1" si="69"/>
        <v>4.3777271427699278E-2</v>
      </c>
      <c r="AH226" s="3">
        <f t="shared" ca="1" si="69"/>
        <v>4.3825811183369742E-2</v>
      </c>
      <c r="AI226" s="3">
        <f t="shared" ca="1" si="69"/>
        <v>4.3831513104402572E-2</v>
      </c>
      <c r="AJ226" s="3">
        <f t="shared" ca="1" si="69"/>
        <v>4.3789850794865311E-2</v>
      </c>
      <c r="AK226" s="3">
        <f t="shared" ca="1" si="69"/>
        <v>4.3696010529373983E-2</v>
      </c>
      <c r="AL226" s="3">
        <f t="shared" ca="1" si="69"/>
        <v>4.3544878577921067E-2</v>
      </c>
      <c r="AM226" s="3">
        <f t="shared" ca="1" si="69"/>
        <v>4.3330963644498371E-2</v>
      </c>
      <c r="AN226" s="3">
        <f t="shared" ca="1" si="69"/>
        <v>4.304833124608267E-2</v>
      </c>
      <c r="AO226" s="3">
        <f t="shared" ca="1" si="69"/>
        <v>4.2690607590148769E-2</v>
      </c>
      <c r="AP226" s="3">
        <f t="shared" ca="1" si="69"/>
        <v>4.2251099042225827E-2</v>
      </c>
      <c r="AQ226" s="3">
        <f t="shared" ca="1" si="69"/>
        <v>4.1723054652985841E-2</v>
      </c>
      <c r="AR226" s="3">
        <f t="shared" ca="1" si="69"/>
        <v>4.110011899273848E-2</v>
      </c>
      <c r="AS226" s="3">
        <f t="shared" ca="1" si="69"/>
        <v>4.0377138846516308E-2</v>
      </c>
      <c r="AT226" s="3">
        <f t="shared" ca="1" si="69"/>
        <v>3.9551661052522759E-2</v>
      </c>
      <c r="AU226" s="3">
        <f t="shared" ca="1" si="69"/>
        <v>3.8626493156037466E-2</v>
      </c>
      <c r="AV226" s="3">
        <f t="shared" ca="1" si="69"/>
        <v>3.76132860046864E-2</v>
      </c>
      <c r="AW226" s="3">
        <f t="shared" ca="1" si="67"/>
        <v>3.6535905505788772E-2</v>
      </c>
      <c r="AX226" s="3">
        <f t="shared" ca="1" si="67"/>
        <v>3.543017813813993E-2</v>
      </c>
      <c r="AY226" s="3">
        <f t="shared" ca="1" si="67"/>
        <v>3.4334122486049112E-2</v>
      </c>
      <c r="AZ226" s="3">
        <f t="shared" ca="1" si="64"/>
        <v>3.326450393447701E-2</v>
      </c>
      <c r="BC226" s="3">
        <f ca="1">-MC!BC226</f>
        <v>-0.38565284997304961</v>
      </c>
      <c r="BD226" s="3">
        <f ca="1">-MC!BD226</f>
        <v>-0.62369275700188798</v>
      </c>
      <c r="BE226" s="3">
        <f ca="1">-MC!BE226</f>
        <v>0.18800109327788128</v>
      </c>
    </row>
    <row r="227" spans="1:57" x14ac:dyDescent="0.2">
      <c r="A227" s="3">
        <f t="shared" si="65"/>
        <v>2.1499999999999981</v>
      </c>
      <c r="B227" s="3">
        <f t="shared" ca="1" si="71"/>
        <v>3.4823255031171202E-2</v>
      </c>
      <c r="C227" s="3">
        <f t="shared" ca="1" si="71"/>
        <v>3.4507674763826449E-2</v>
      </c>
      <c r="D227" s="3">
        <f t="shared" ca="1" si="71"/>
        <v>3.4417672482758142E-2</v>
      </c>
      <c r="E227" s="3">
        <f t="shared" ca="1" si="71"/>
        <v>3.441630557975825E-2</v>
      </c>
      <c r="F227" s="3">
        <f t="shared" ca="1" si="71"/>
        <v>3.4448498059536627E-2</v>
      </c>
      <c r="G227" s="3">
        <f t="shared" ca="1" si="71"/>
        <v>3.4518565137863243E-2</v>
      </c>
      <c r="H227" s="3">
        <f t="shared" ca="1" si="71"/>
        <v>3.4638639813765484E-2</v>
      </c>
      <c r="I227" s="3">
        <f t="shared" ca="1" si="71"/>
        <v>3.4814269480866467E-2</v>
      </c>
      <c r="J227" s="3">
        <f t="shared" ca="1" si="71"/>
        <v>3.5044994943281824E-2</v>
      </c>
      <c r="K227" s="3">
        <f t="shared" ca="1" si="71"/>
        <v>3.5326800387719043E-2</v>
      </c>
      <c r="L227" s="3">
        <f t="shared" ca="1" si="71"/>
        <v>3.5654235496466631E-2</v>
      </c>
      <c r="M227" s="3">
        <f t="shared" ca="1" si="71"/>
        <v>3.6021776710204387E-2</v>
      </c>
      <c r="N227" s="3">
        <f t="shared" ca="1" si="71"/>
        <v>3.6424295256679853E-2</v>
      </c>
      <c r="O227" s="3">
        <f t="shared" ca="1" si="71"/>
        <v>3.6856772686210751E-2</v>
      </c>
      <c r="P227" s="3">
        <f t="shared" ca="1" si="71"/>
        <v>3.7313639667654379E-2</v>
      </c>
      <c r="Q227" s="3">
        <f t="shared" ca="1" si="70"/>
        <v>3.7788255892762683E-2</v>
      </c>
      <c r="R227" s="3">
        <f t="shared" ca="1" si="70"/>
        <v>3.8272904122434372E-2</v>
      </c>
      <c r="S227" s="3">
        <f t="shared" ca="1" si="70"/>
        <v>3.8759321006094652E-2</v>
      </c>
      <c r="T227" s="3">
        <f t="shared" ca="1" si="70"/>
        <v>3.9239507595524692E-2</v>
      </c>
      <c r="U227" s="3">
        <f t="shared" ca="1" si="70"/>
        <v>3.9706503087005705E-2</v>
      </c>
      <c r="V227" s="3">
        <f t="shared" ca="1" si="70"/>
        <v>4.0154881603181154E-2</v>
      </c>
      <c r="W227" s="3">
        <f t="shared" ca="1" si="70"/>
        <v>4.0580858878231395E-2</v>
      </c>
      <c r="X227" s="3">
        <f t="shared" ca="1" si="70"/>
        <v>4.098204989605439E-2</v>
      </c>
      <c r="Y227" s="3">
        <f t="shared" ca="1" si="69"/>
        <v>4.1357039154067576E-2</v>
      </c>
      <c r="Z227" s="3">
        <f t="shared" ca="1" si="69"/>
        <v>4.170496661986868E-2</v>
      </c>
      <c r="AA227" s="3">
        <f t="shared" ca="1" si="69"/>
        <v>4.2025231670363171E-2</v>
      </c>
      <c r="AB227" s="3">
        <f t="shared" ca="1" si="69"/>
        <v>4.2317271121868637E-2</v>
      </c>
      <c r="AC227" s="3">
        <f t="shared" ca="1" si="69"/>
        <v>4.2580357556671104E-2</v>
      </c>
      <c r="AD227" s="3">
        <f t="shared" ca="1" si="69"/>
        <v>4.2813407690896067E-2</v>
      </c>
      <c r="AE227" s="3">
        <f t="shared" ca="1" si="69"/>
        <v>4.3014784244005164E-2</v>
      </c>
      <c r="AF227" s="3">
        <f t="shared" ca="1" si="69"/>
        <v>4.3182110571320716E-2</v>
      </c>
      <c r="AG227" s="3">
        <f t="shared" ca="1" si="69"/>
        <v>4.3312170373071592E-2</v>
      </c>
      <c r="AH227" s="3">
        <f t="shared" ca="1" si="69"/>
        <v>4.3400956774090824E-2</v>
      </c>
      <c r="AI227" s="3">
        <f t="shared" ca="1" si="69"/>
        <v>4.3443855321318142E-2</v>
      </c>
      <c r="AJ227" s="3">
        <f t="shared" ca="1" si="69"/>
        <v>4.343585170234085E-2</v>
      </c>
      <c r="AK227" s="3">
        <f t="shared" ca="1" si="69"/>
        <v>4.3371643442846788E-2</v>
      </c>
      <c r="AL227" s="3">
        <f t="shared" ca="1" si="69"/>
        <v>4.3245625917728077E-2</v>
      </c>
      <c r="AM227" s="3">
        <f t="shared" ca="1" si="69"/>
        <v>4.3051815031552788E-2</v>
      </c>
      <c r="AN227" s="3">
        <f t="shared" ca="1" si="69"/>
        <v>4.2783783011838751E-2</v>
      </c>
      <c r="AO227" s="3">
        <f t="shared" ca="1" si="69"/>
        <v>4.2434664646195309E-2</v>
      </c>
      <c r="AP227" s="3">
        <f t="shared" ca="1" si="69"/>
        <v>4.1997279684642515E-2</v>
      </c>
      <c r="AQ227" s="3">
        <f t="shared" ca="1" si="69"/>
        <v>4.1464399274398663E-2</v>
      </c>
      <c r="AR227" s="3">
        <f t="shared" ca="1" si="69"/>
        <v>4.082920600335066E-2</v>
      </c>
      <c r="AS227" s="3">
        <f t="shared" ca="1" si="69"/>
        <v>4.0086114582217329E-2</v>
      </c>
      <c r="AT227" s="3">
        <f t="shared" ca="1" si="69"/>
        <v>3.9232291138198629E-2</v>
      </c>
      <c r="AU227" s="3">
        <f t="shared" ca="1" si="69"/>
        <v>3.8270234543515858E-2</v>
      </c>
      <c r="AV227" s="3">
        <f t="shared" ca="1" si="69"/>
        <v>3.721135506888059E-2</v>
      </c>
      <c r="AW227" s="3">
        <f t="shared" ref="AW227:AY242" ca="1" si="72">AW226+AW$2*$B$7+(AW$3*$BC227+AW$4*$BD227+AW$5*$BE227)*SQRT($B$7)+(AX226-AW226)/(AX$11-AW$11)*$B$7</f>
        <v>3.6079273932271512E-2</v>
      </c>
      <c r="AX227" s="3">
        <f t="shared" ca="1" si="72"/>
        <v>3.4909378891121716E-2</v>
      </c>
      <c r="AY227" s="3">
        <f t="shared" ca="1" si="72"/>
        <v>3.373878264539007E-2</v>
      </c>
      <c r="AZ227" s="3">
        <f t="shared" ca="1" si="64"/>
        <v>3.2582907906971638E-2</v>
      </c>
      <c r="BC227" s="3">
        <f ca="1">-MC!BC227</f>
        <v>-1.1084747169004503</v>
      </c>
      <c r="BD227" s="3">
        <f ca="1">-MC!BD227</f>
        <v>0.94216701205498943</v>
      </c>
      <c r="BE227" s="3">
        <f ca="1">-MC!BE227</f>
        <v>-0.97433342231297448</v>
      </c>
    </row>
    <row r="228" spans="1:57" x14ac:dyDescent="0.2">
      <c r="A228" s="3">
        <f t="shared" si="65"/>
        <v>2.1599999999999979</v>
      </c>
      <c r="B228" s="3">
        <f t="shared" ca="1" si="71"/>
        <v>3.5243457743277529E-2</v>
      </c>
      <c r="C228" s="3">
        <f t="shared" ca="1" si="71"/>
        <v>3.4975422354798121E-2</v>
      </c>
      <c r="D228" s="3">
        <f t="shared" ca="1" si="71"/>
        <v>3.4926923690478749E-2</v>
      </c>
      <c r="E228" s="3">
        <f t="shared" ca="1" si="71"/>
        <v>3.4962774325780634E-2</v>
      </c>
      <c r="F228" s="3">
        <f t="shared" ca="1" si="71"/>
        <v>3.5029201112983105E-2</v>
      </c>
      <c r="G228" s="3">
        <f t="shared" ca="1" si="71"/>
        <v>3.5130788320680596E-2</v>
      </c>
      <c r="H228" s="3">
        <f t="shared" ca="1" si="71"/>
        <v>3.5279648058416727E-2</v>
      </c>
      <c r="I228" s="3">
        <f t="shared" ca="1" si="71"/>
        <v>3.5481316939783299E-2</v>
      </c>
      <c r="J228" s="3">
        <f t="shared" ca="1" si="71"/>
        <v>3.5735372875360244E-2</v>
      </c>
      <c r="K228" s="3">
        <f t="shared" ca="1" si="71"/>
        <v>3.6037878802035822E-2</v>
      </c>
      <c r="L228" s="3">
        <f t="shared" ca="1" si="71"/>
        <v>3.6383489852113302E-2</v>
      </c>
      <c r="M228" s="3">
        <f t="shared" ca="1" si="71"/>
        <v>3.676679698551201E-2</v>
      </c>
      <c r="N228" s="3">
        <f t="shared" ca="1" si="71"/>
        <v>3.7182780165840278E-2</v>
      </c>
      <c r="O228" s="3">
        <f t="shared" ca="1" si="71"/>
        <v>3.7626516523787908E-2</v>
      </c>
      <c r="P228" s="3">
        <f t="shared" ca="1" si="71"/>
        <v>3.8092522105598908E-2</v>
      </c>
      <c r="Q228" s="3">
        <f t="shared" ca="1" si="70"/>
        <v>3.8574242160489262E-2</v>
      </c>
      <c r="R228" s="3">
        <f t="shared" ca="1" si="70"/>
        <v>3.9064055994709843E-2</v>
      </c>
      <c r="S228" s="3">
        <f t="shared" ca="1" si="70"/>
        <v>3.9553813431520743E-2</v>
      </c>
      <c r="T228" s="3">
        <f t="shared" ca="1" si="70"/>
        <v>4.0035644612884676E-2</v>
      </c>
      <c r="U228" s="3">
        <f t="shared" ca="1" si="70"/>
        <v>4.0502728204528826E-2</v>
      </c>
      <c r="V228" s="3">
        <f t="shared" ca="1" si="70"/>
        <v>4.0949780359057129E-2</v>
      </c>
      <c r="W228" s="3">
        <f t="shared" ca="1" si="70"/>
        <v>4.1373154386663093E-2</v>
      </c>
      <c r="X228" s="3">
        <f t="shared" ca="1" si="70"/>
        <v>4.1770594597829773E-2</v>
      </c>
      <c r="Y228" s="3">
        <f t="shared" ca="1" si="69"/>
        <v>4.2140806820758415E-2</v>
      </c>
      <c r="Z228" s="3">
        <f t="shared" ca="1" si="69"/>
        <v>4.2483046647445268E-2</v>
      </c>
      <c r="AA228" s="3">
        <f t="shared" ca="1" si="69"/>
        <v>4.2796824776626538E-2</v>
      </c>
      <c r="AB228" s="3">
        <f t="shared" ca="1" si="69"/>
        <v>4.3081685366275206E-2</v>
      </c>
      <c r="AC228" s="3">
        <f t="shared" ca="1" si="69"/>
        <v>4.3337004474146769E-2</v>
      </c>
      <c r="AD228" s="3">
        <f t="shared" ca="1" si="69"/>
        <v>4.3561798207779716E-2</v>
      </c>
      <c r="AE228" s="3">
        <f t="shared" ca="1" si="69"/>
        <v>4.3754524762517955E-2</v>
      </c>
      <c r="AF228" s="3">
        <f t="shared" ca="1" si="69"/>
        <v>4.3912900672233184E-2</v>
      </c>
      <c r="AG228" s="3">
        <f t="shared" ca="1" si="69"/>
        <v>4.4033803428087701E-2</v>
      </c>
      <c r="AH228" s="3">
        <f t="shared" ca="1" si="69"/>
        <v>4.4113323166762933E-2</v>
      </c>
      <c r="AI228" s="3">
        <f t="shared" ca="1" si="69"/>
        <v>4.4146946102662288E-2</v>
      </c>
      <c r="AJ228" s="3">
        <f t="shared" ca="1" si="69"/>
        <v>4.4129760278649177E-2</v>
      </c>
      <c r="AK228" s="3">
        <f t="shared" ca="1" si="69"/>
        <v>4.4056564716965146E-2</v>
      </c>
      <c r="AL228" s="3">
        <f t="shared" ca="1" si="69"/>
        <v>4.3921854147720818E-2</v>
      </c>
      <c r="AM228" s="3">
        <f t="shared" ca="1" si="69"/>
        <v>4.3719741954665145E-2</v>
      </c>
      <c r="AN228" s="3">
        <f t="shared" ca="1" si="69"/>
        <v>4.3443897401654219E-2</v>
      </c>
      <c r="AO228" s="3">
        <f t="shared" ca="1" si="69"/>
        <v>4.3087554240924357E-2</v>
      </c>
      <c r="AP228" s="3">
        <f t="shared" ca="1" si="69"/>
        <v>4.2643636069632958E-2</v>
      </c>
      <c r="AQ228" s="3">
        <f t="shared" ca="1" si="69"/>
        <v>4.2105026738370542E-2</v>
      </c>
      <c r="AR228" s="3">
        <f t="shared" ca="1" si="69"/>
        <v>4.1465037739168771E-2</v>
      </c>
      <c r="AS228" s="3">
        <f t="shared" ca="1" si="69"/>
        <v>4.0718243024104255E-2</v>
      </c>
      <c r="AT228" s="3">
        <f t="shared" ca="1" si="69"/>
        <v>3.9862019738537702E-2</v>
      </c>
      <c r="AU228" s="3">
        <f t="shared" ca="1" si="69"/>
        <v>3.8899149731960292E-2</v>
      </c>
      <c r="AV228" s="3">
        <f t="shared" ca="1" si="69"/>
        <v>3.7841392904325998E-2</v>
      </c>
      <c r="AW228" s="3">
        <f t="shared" ca="1" si="72"/>
        <v>3.6712712192037866E-2</v>
      </c>
      <c r="AX228" s="3">
        <f t="shared" ca="1" si="72"/>
        <v>3.5548637576312304E-2</v>
      </c>
      <c r="AY228" s="3">
        <f t="shared" ca="1" si="72"/>
        <v>3.4385957425388823E-2</v>
      </c>
      <c r="AZ228" s="3">
        <f t="shared" ca="1" si="64"/>
        <v>3.3239603231827626E-2</v>
      </c>
      <c r="BC228" s="3">
        <f ca="1">-MC!BC228</f>
        <v>1.0808756582128378</v>
      </c>
      <c r="BD228" s="3">
        <f ca="1">-MC!BD228</f>
        <v>5.5704664597946874E-2</v>
      </c>
      <c r="BE228" s="3">
        <f ca="1">-MC!BE228</f>
        <v>0.52360577334039959</v>
      </c>
    </row>
    <row r="229" spans="1:57" x14ac:dyDescent="0.2">
      <c r="A229" s="3">
        <f t="shared" si="65"/>
        <v>2.1699999999999977</v>
      </c>
      <c r="B229" s="3">
        <f t="shared" ca="1" si="71"/>
        <v>3.5293076680127357E-2</v>
      </c>
      <c r="C229" s="3">
        <f t="shared" ca="1" si="71"/>
        <v>3.4999821037450918E-2</v>
      </c>
      <c r="D229" s="3">
        <f t="shared" ca="1" si="71"/>
        <v>3.4926276701174278E-2</v>
      </c>
      <c r="E229" s="3">
        <f t="shared" ca="1" si="71"/>
        <v>3.4938784536329821E-2</v>
      </c>
      <c r="F229" s="3">
        <f t="shared" ca="1" si="71"/>
        <v>3.498463571949538E-2</v>
      </c>
      <c r="G229" s="3">
        <f t="shared" ca="1" si="71"/>
        <v>3.5068459925867566E-2</v>
      </c>
      <c r="H229" s="3">
        <f t="shared" ca="1" si="71"/>
        <v>3.5202130730319234E-2</v>
      </c>
      <c r="I229" s="3">
        <f t="shared" ca="1" si="71"/>
        <v>3.5390957076764679E-2</v>
      </c>
      <c r="J229" s="3">
        <f t="shared" ca="1" si="71"/>
        <v>3.5634336967746386E-2</v>
      </c>
      <c r="K229" s="3">
        <f t="shared" ca="1" si="71"/>
        <v>3.5928194776953956E-2</v>
      </c>
      <c r="L229" s="3">
        <f t="shared" ca="1" si="71"/>
        <v>3.626707342071385E-2</v>
      </c>
      <c r="M229" s="3">
        <f t="shared" ca="1" si="71"/>
        <v>3.6645460415141259E-2</v>
      </c>
      <c r="N229" s="3">
        <f t="shared" ca="1" si="71"/>
        <v>3.7058226349219445E-2</v>
      </c>
      <c r="O229" s="3">
        <f t="shared" ca="1" si="71"/>
        <v>3.7500325882574494E-2</v>
      </c>
      <c r="P229" s="3">
        <f t="shared" ca="1" si="71"/>
        <v>3.796614259506257E-2</v>
      </c>
      <c r="Q229" s="3">
        <f t="shared" ca="1" si="70"/>
        <v>3.8448989665745392E-2</v>
      </c>
      <c r="R229" s="3">
        <f t="shared" ca="1" si="70"/>
        <v>3.8941125431419546E-2</v>
      </c>
      <c r="S229" s="3">
        <f t="shared" ca="1" si="70"/>
        <v>3.9434295360130878E-2</v>
      </c>
      <c r="T229" s="3">
        <f t="shared" ca="1" si="70"/>
        <v>3.992054104423283E-2</v>
      </c>
      <c r="U229" s="3">
        <f t="shared" ca="1" si="70"/>
        <v>4.0392962822732761E-2</v>
      </c>
      <c r="V229" s="3">
        <f t="shared" ca="1" si="70"/>
        <v>4.0846200941740067E-2</v>
      </c>
      <c r="W229" s="3">
        <f t="shared" ca="1" si="70"/>
        <v>4.1276528275096744E-2</v>
      </c>
      <c r="X229" s="3">
        <f t="shared" ca="1" si="70"/>
        <v>4.1681600452578835E-2</v>
      </c>
      <c r="Y229" s="3">
        <f t="shared" ca="1" si="69"/>
        <v>4.206002667166759E-2</v>
      </c>
      <c r="Z229" s="3">
        <f t="shared" ca="1" si="69"/>
        <v>4.2410960215330355E-2</v>
      </c>
      <c r="AA229" s="3">
        <f t="shared" ca="1" si="69"/>
        <v>4.2733805177154471E-2</v>
      </c>
      <c r="AB229" s="3">
        <f t="shared" ca="1" si="69"/>
        <v>4.3027995132068522E-2</v>
      </c>
      <c r="AC229" s="3">
        <f t="shared" ca="1" si="69"/>
        <v>4.3292791684240224E-2</v>
      </c>
      <c r="AD229" s="3">
        <f t="shared" ca="1" si="69"/>
        <v>4.3527092406934392E-2</v>
      </c>
      <c r="AE229" s="3">
        <f t="shared" ca="1" si="69"/>
        <v>4.3729233078054458E-2</v>
      </c>
      <c r="AF229" s="3">
        <f t="shared" ca="1" si="69"/>
        <v>4.3896805574893068E-2</v>
      </c>
      <c r="AG229" s="3">
        <f t="shared" ca="1" si="69"/>
        <v>4.4026563396588184E-2</v>
      </c>
      <c r="AH229" s="3">
        <f t="shared" ca="1" si="69"/>
        <v>4.4114475917405846E-2</v>
      </c>
      <c r="AI229" s="3">
        <f t="shared" ca="1" si="69"/>
        <v>4.4155912205593291E-2</v>
      </c>
      <c r="AJ229" s="3">
        <f t="shared" ca="1" si="69"/>
        <v>4.4145844794739507E-2</v>
      </c>
      <c r="AK229" s="3">
        <f t="shared" ca="1" si="69"/>
        <v>4.4078956313436959E-2</v>
      </c>
      <c r="AL229" s="3">
        <f t="shared" ca="1" si="69"/>
        <v>4.3949622962117928E-2</v>
      </c>
      <c r="AM229" s="3">
        <f t="shared" ca="1" si="69"/>
        <v>4.3751837747479316E-2</v>
      </c>
      <c r="AN229" s="3">
        <f t="shared" ca="1" si="69"/>
        <v>4.3479149160905152E-2</v>
      </c>
      <c r="AO229" s="3">
        <f t="shared" ca="1" si="69"/>
        <v>4.312467216953287E-2</v>
      </c>
      <c r="AP229" s="3">
        <f t="shared" ca="1" si="69"/>
        <v>4.2681216547405795E-2</v>
      </c>
      <c r="AQ229" s="3">
        <f t="shared" ca="1" si="69"/>
        <v>4.2141561325126066E-2</v>
      </c>
      <c r="AR229" s="3">
        <f t="shared" ca="1" si="69"/>
        <v>4.1498929658238259E-2</v>
      </c>
      <c r="AS229" s="3">
        <f t="shared" ca="1" si="69"/>
        <v>4.0747837928336743E-2</v>
      </c>
      <c r="AT229" s="3">
        <f t="shared" ca="1" si="69"/>
        <v>3.9885657890749091E-2</v>
      </c>
      <c r="AU229" s="3">
        <f t="shared" ca="1" si="69"/>
        <v>3.8915237857899694E-2</v>
      </c>
      <c r="AV229" s="3">
        <f t="shared" ca="1" si="69"/>
        <v>3.7848469353392498E-2</v>
      </c>
      <c r="AW229" s="3">
        <f t="shared" ca="1" si="72"/>
        <v>3.6709435194786012E-2</v>
      </c>
      <c r="AX229" s="3">
        <f t="shared" ca="1" si="72"/>
        <v>3.55335804085938E-2</v>
      </c>
      <c r="AY229" s="3">
        <f t="shared" ca="1" si="72"/>
        <v>3.4357147846207636E-2</v>
      </c>
      <c r="AZ229" s="3">
        <f t="shared" ca="1" si="64"/>
        <v>3.319433766886247E-2</v>
      </c>
      <c r="BC229" s="3">
        <f ca="1">-MC!BC229</f>
        <v>-7.3480464397897016E-2</v>
      </c>
      <c r="BD229" s="3">
        <f ca="1">-MC!BD229</f>
        <v>0.13382892519095169</v>
      </c>
      <c r="BE229" s="3">
        <f ca="1">-MC!BE229</f>
        <v>-0.31538536978384091</v>
      </c>
    </row>
    <row r="230" spans="1:57" x14ac:dyDescent="0.2">
      <c r="A230" s="3">
        <f t="shared" si="65"/>
        <v>2.1799999999999975</v>
      </c>
      <c r="B230" s="3">
        <f t="shared" ca="1" si="71"/>
        <v>3.571283905850902E-2</v>
      </c>
      <c r="C230" s="3">
        <f t="shared" ca="1" si="71"/>
        <v>3.541525231843453E-2</v>
      </c>
      <c r="D230" s="3">
        <f t="shared" ca="1" si="71"/>
        <v>3.533678515454388E-2</v>
      </c>
      <c r="E230" s="3">
        <f t="shared" ca="1" si="71"/>
        <v>3.5345305541990182E-2</v>
      </c>
      <c r="F230" s="3">
        <f t="shared" ca="1" si="71"/>
        <v>3.5389156703150786E-2</v>
      </c>
      <c r="G230" s="3">
        <f t="shared" ca="1" si="71"/>
        <v>3.5473016140854033E-2</v>
      </c>
      <c r="H230" s="3">
        <f t="shared" ca="1" si="71"/>
        <v>3.5608527212456838E-2</v>
      </c>
      <c r="I230" s="3">
        <f t="shared" ca="1" si="71"/>
        <v>3.5800780247283788E-2</v>
      </c>
      <c r="J230" s="3">
        <f t="shared" ca="1" si="71"/>
        <v>3.6049002266591676E-2</v>
      </c>
      <c r="K230" s="3">
        <f t="shared" ca="1" si="71"/>
        <v>3.6348987707670859E-2</v>
      </c>
      <c r="L230" s="3">
        <f t="shared" ca="1" si="71"/>
        <v>3.6695175546169412E-2</v>
      </c>
      <c r="M230" s="3">
        <f t="shared" ca="1" si="71"/>
        <v>3.7081957835636982E-2</v>
      </c>
      <c r="N230" s="3">
        <f t="shared" ca="1" si="71"/>
        <v>3.7504103628357932E-2</v>
      </c>
      <c r="O230" s="3">
        <f t="shared" ca="1" si="71"/>
        <v>3.7956453012843165E-2</v>
      </c>
      <c r="P230" s="3">
        <f t="shared" ca="1" si="71"/>
        <v>3.8433265210340642E-2</v>
      </c>
      <c r="Q230" s="3">
        <f t="shared" ca="1" si="70"/>
        <v>3.8927729651626795E-2</v>
      </c>
      <c r="R230" s="3">
        <f t="shared" ca="1" si="70"/>
        <v>3.9431992136183709E-2</v>
      </c>
      <c r="S230" s="3">
        <f t="shared" ca="1" si="70"/>
        <v>3.9937702192810058E-2</v>
      </c>
      <c r="T230" s="3">
        <f t="shared" ca="1" si="70"/>
        <v>4.0436821168562787E-2</v>
      </c>
      <c r="U230" s="3">
        <f t="shared" ca="1" si="70"/>
        <v>4.0922379223988926E-2</v>
      </c>
      <c r="V230" s="3">
        <f t="shared" ca="1" si="70"/>
        <v>4.1388948707961157E-2</v>
      </c>
      <c r="W230" s="3">
        <f t="shared" ca="1" si="70"/>
        <v>4.1832729992937835E-2</v>
      </c>
      <c r="X230" s="3">
        <f t="shared" ca="1" si="70"/>
        <v>4.2251297968842721E-2</v>
      </c>
      <c r="Y230" s="3">
        <f t="shared" ca="1" si="69"/>
        <v>4.2643173188725889E-2</v>
      </c>
      <c r="Z230" s="3">
        <f t="shared" ca="1" si="69"/>
        <v>4.3007414640458319E-2</v>
      </c>
      <c r="AA230" s="3">
        <f t="shared" ca="1" si="69"/>
        <v>4.3343327832775606E-2</v>
      </c>
      <c r="AB230" s="3">
        <f t="shared" ca="1" si="69"/>
        <v>4.3650243780006016E-2</v>
      </c>
      <c r="AC230" s="3">
        <f t="shared" ca="1" si="69"/>
        <v>4.3927317650970771E-2</v>
      </c>
      <c r="AD230" s="3">
        <f t="shared" ca="1" si="69"/>
        <v>4.4173336506852644E-2</v>
      </c>
      <c r="AE230" s="3">
        <f t="shared" ca="1" si="69"/>
        <v>4.4386521763186804E-2</v>
      </c>
      <c r="AF230" s="3">
        <f t="shared" ca="1" si="69"/>
        <v>4.4564348753832909E-2</v>
      </c>
      <c r="AG230" s="3">
        <f t="shared" ca="1" si="69"/>
        <v>4.4703455150351769E-2</v>
      </c>
      <c r="AH230" s="3">
        <f t="shared" ca="1" si="69"/>
        <v>4.4799697736774183E-2</v>
      </c>
      <c r="AI230" s="3">
        <f t="shared" ca="1" si="69"/>
        <v>4.4848336567783836E-2</v>
      </c>
      <c r="AJ230" s="3">
        <f t="shared" ca="1" si="69"/>
        <v>4.4844236749862793E-2</v>
      </c>
      <c r="AK230" s="3">
        <f t="shared" ca="1" si="69"/>
        <v>4.4781972575088834E-2</v>
      </c>
      <c r="AL230" s="3">
        <f t="shared" ca="1" si="69"/>
        <v>4.4655809777123391E-2</v>
      </c>
      <c r="AM230" s="3">
        <f t="shared" ca="1" si="69"/>
        <v>4.4459629077557891E-2</v>
      </c>
      <c r="AN230" s="3">
        <f t="shared" ref="AN230:AY245" ca="1" si="73">AN229+AN$2*$B$7+(AN$3*$BC230+AN$4*$BD230+AN$5*$BE230)*SQRT($B$7)+(AO229-AN229)/(AO$11-AN$11)*$B$7</f>
        <v>4.4186866334906774E-2</v>
      </c>
      <c r="AO230" s="3">
        <f t="shared" ca="1" si="73"/>
        <v>4.3830525930303246E-2</v>
      </c>
      <c r="AP230" s="3">
        <f t="shared" ca="1" si="73"/>
        <v>4.3383312094594069E-2</v>
      </c>
      <c r="AQ230" s="3">
        <f t="shared" ca="1" si="73"/>
        <v>4.2837907467917984E-2</v>
      </c>
      <c r="AR230" s="3">
        <f t="shared" ca="1" si="73"/>
        <v>4.218745558450758E-2</v>
      </c>
      <c r="AS230" s="3">
        <f t="shared" ca="1" si="73"/>
        <v>4.1426424398938941E-2</v>
      </c>
      <c r="AT230" s="3">
        <f t="shared" ca="1" si="73"/>
        <v>4.0552189813420812E-2</v>
      </c>
      <c r="AU230" s="3">
        <f t="shared" ca="1" si="73"/>
        <v>3.9567676006380122E-2</v>
      </c>
      <c r="AV230" s="3">
        <f t="shared" ca="1" si="73"/>
        <v>3.8484913990075871E-2</v>
      </c>
      <c r="AW230" s="3">
        <f t="shared" ca="1" si="72"/>
        <v>3.7328110466359837E-2</v>
      </c>
      <c r="AX230" s="3">
        <f t="shared" ca="1" si="72"/>
        <v>3.6132624395654844E-2</v>
      </c>
      <c r="AY230" s="3">
        <f t="shared" ca="1" si="72"/>
        <v>3.4934157496070352E-2</v>
      </c>
      <c r="AZ230" s="3">
        <f t="shared" ca="1" si="64"/>
        <v>3.3746255395443965E-2</v>
      </c>
      <c r="BC230" s="3">
        <f ca="1">-MC!BC230</f>
        <v>0.88210562066480414</v>
      </c>
      <c r="BD230" s="3">
        <f ca="1">-MC!BD230</f>
        <v>0.38610811694913938</v>
      </c>
      <c r="BE230" s="3">
        <f ca="1">-MC!BE230</f>
        <v>9.0580188703324183E-3</v>
      </c>
    </row>
    <row r="231" spans="1:57" x14ac:dyDescent="0.2">
      <c r="A231" s="3">
        <f t="shared" si="65"/>
        <v>2.1899999999999973</v>
      </c>
      <c r="B231" s="3">
        <f t="shared" ca="1" si="71"/>
        <v>3.3701089369169553E-2</v>
      </c>
      <c r="C231" s="3">
        <f t="shared" ca="1" si="71"/>
        <v>3.3547868904674878E-2</v>
      </c>
      <c r="D231" s="3">
        <f t="shared" ca="1" si="71"/>
        <v>3.3599957803982741E-2</v>
      </c>
      <c r="E231" s="3">
        <f t="shared" ca="1" si="71"/>
        <v>3.3727220792628416E-2</v>
      </c>
      <c r="F231" s="3">
        <f t="shared" ca="1" si="71"/>
        <v>3.3879512195973328E-2</v>
      </c>
      <c r="G231" s="3">
        <f t="shared" ca="1" si="71"/>
        <v>3.4062030925122486E-2</v>
      </c>
      <c r="H231" s="3">
        <f t="shared" ca="1" si="71"/>
        <v>3.4286669493523297E-2</v>
      </c>
      <c r="I231" s="3">
        <f t="shared" ca="1" si="71"/>
        <v>3.4558779710124596E-2</v>
      </c>
      <c r="J231" s="3">
        <f t="shared" ca="1" si="71"/>
        <v>3.4877897577343109E-2</v>
      </c>
      <c r="K231" s="3">
        <f t="shared" ca="1" si="71"/>
        <v>3.5240167257532269E-2</v>
      </c>
      <c r="L231" s="3">
        <f t="shared" ca="1" si="71"/>
        <v>3.5640403096771939E-2</v>
      </c>
      <c r="M231" s="3">
        <f t="shared" ca="1" si="71"/>
        <v>3.6073380706111394E-2</v>
      </c>
      <c r="N231" s="3">
        <f t="shared" ca="1" si="71"/>
        <v>3.6534246481995741E-2</v>
      </c>
      <c r="O231" s="3">
        <f t="shared" ca="1" si="71"/>
        <v>3.7018204887618672E-2</v>
      </c>
      <c r="P231" s="3">
        <f t="shared" ca="1" si="71"/>
        <v>3.751986993937434E-2</v>
      </c>
      <c r="Q231" s="3">
        <f t="shared" ca="1" si="70"/>
        <v>3.8032786685521167E-2</v>
      </c>
      <c r="R231" s="3">
        <f t="shared" ca="1" si="70"/>
        <v>3.8549467861736013E-2</v>
      </c>
      <c r="S231" s="3">
        <f t="shared" ca="1" si="70"/>
        <v>3.9061946512997263E-2</v>
      </c>
      <c r="T231" s="3">
        <f t="shared" ca="1" si="70"/>
        <v>3.9562583083949998E-2</v>
      </c>
      <c r="U231" s="3">
        <f t="shared" ca="1" si="70"/>
        <v>4.0044816743853275E-2</v>
      </c>
      <c r="V231" s="3">
        <f t="shared" ca="1" si="70"/>
        <v>4.0503630993808028E-2</v>
      </c>
      <c r="W231" s="3">
        <f t="shared" ca="1" si="70"/>
        <v>4.09356326816675E-2</v>
      </c>
      <c r="X231" s="3">
        <f t="shared" ca="1" si="70"/>
        <v>4.1338794940959482E-2</v>
      </c>
      <c r="Y231" s="3">
        <f t="shared" ca="1" si="70"/>
        <v>4.1712028708837445E-2</v>
      </c>
      <c r="Z231" s="3">
        <f t="shared" ca="1" si="70"/>
        <v>4.2054777733828819E-2</v>
      </c>
      <c r="AA231" s="3">
        <f t="shared" ca="1" si="70"/>
        <v>4.2366728001850359E-2</v>
      </c>
      <c r="AB231" s="3">
        <f t="shared" ca="1" si="70"/>
        <v>4.2647587030682998E-2</v>
      </c>
      <c r="AC231" s="3">
        <f t="shared" ca="1" si="70"/>
        <v>4.2896882613814621E-2</v>
      </c>
      <c r="AD231" s="3">
        <f t="shared" ca="1" si="70"/>
        <v>4.3113770364888171E-2</v>
      </c>
      <c r="AE231" s="3">
        <f t="shared" ca="1" si="70"/>
        <v>4.329683643499712E-2</v>
      </c>
      <c r="AF231" s="3">
        <f t="shared" ca="1" si="70"/>
        <v>4.3443918770433174E-2</v>
      </c>
      <c r="AG231" s="3">
        <f t="shared" ref="AG231:AV246" ca="1" si="74">AG230+AG$2*$B$7+(AG$3*$BC231+AG$4*$BD231+AG$5*$BE231)*SQRT($B$7)+(AH230-AG230)/(AH$11-AG$11)*$B$7</f>
        <v>4.3552018421474707E-2</v>
      </c>
      <c r="AH231" s="3">
        <f t="shared" ca="1" si="74"/>
        <v>4.3617358794998624E-2</v>
      </c>
      <c r="AI231" s="3">
        <f t="shared" ca="1" si="74"/>
        <v>4.3635570105402074E-2</v>
      </c>
      <c r="AJ231" s="3">
        <f t="shared" ca="1" si="74"/>
        <v>4.3601889155419925E-2</v>
      </c>
      <c r="AK231" s="3">
        <f t="shared" ca="1" si="74"/>
        <v>4.3511260999558071E-2</v>
      </c>
      <c r="AL231" s="3">
        <f t="shared" ca="1" si="74"/>
        <v>4.3358320009888283E-2</v>
      </c>
      <c r="AM231" s="3">
        <f t="shared" ca="1" si="74"/>
        <v>4.3137313757489144E-2</v>
      </c>
      <c r="AN231" s="3">
        <f t="shared" ca="1" si="73"/>
        <v>4.2842044650490685E-2</v>
      </c>
      <c r="AO231" s="3">
        <f t="shared" ca="1" si="73"/>
        <v>4.2465885726425935E-2</v>
      </c>
      <c r="AP231" s="3">
        <f t="shared" ca="1" si="73"/>
        <v>4.2001914997547664E-2</v>
      </c>
      <c r="AQ231" s="3">
        <f t="shared" ca="1" si="73"/>
        <v>4.1443198190462126E-2</v>
      </c>
      <c r="AR231" s="3">
        <f t="shared" ca="1" si="73"/>
        <v>4.0783278983523706E-2</v>
      </c>
      <c r="AS231" s="3">
        <f t="shared" ca="1" si="73"/>
        <v>4.0017057097316081E-2</v>
      </c>
      <c r="AT231" s="3">
        <f t="shared" ca="1" si="73"/>
        <v>3.9142393156859488E-2</v>
      </c>
      <c r="AU231" s="3">
        <f t="shared" ca="1" si="73"/>
        <v>3.8162767620584334E-2</v>
      </c>
      <c r="AV231" s="3">
        <f t="shared" ca="1" si="73"/>
        <v>3.7090829818865356E-2</v>
      </c>
      <c r="AW231" s="3">
        <f t="shared" ca="1" si="72"/>
        <v>3.5951385280387799E-2</v>
      </c>
      <c r="AX231" s="3">
        <f t="shared" ca="1" si="72"/>
        <v>3.478017693968781E-2</v>
      </c>
      <c r="AY231" s="3">
        <f t="shared" ca="1" si="72"/>
        <v>3.3612842255138116E-2</v>
      </c>
      <c r="AZ231" s="3">
        <f t="shared" ca="1" si="64"/>
        <v>3.2462825705116514E-2</v>
      </c>
      <c r="BC231" s="3">
        <f ca="1">-MC!BC231</f>
        <v>-1.8484327731647676</v>
      </c>
      <c r="BD231" s="3">
        <f ca="1">-MC!BD231</f>
        <v>5.8971251427260007E-2</v>
      </c>
      <c r="BE231" s="3">
        <f ca="1">-MC!BE231</f>
        <v>1.6758920634248184</v>
      </c>
    </row>
    <row r="232" spans="1:57" x14ac:dyDescent="0.2">
      <c r="A232" s="3">
        <f t="shared" si="65"/>
        <v>2.1999999999999971</v>
      </c>
      <c r="B232" s="3">
        <f t="shared" ca="1" si="71"/>
        <v>3.371868644632342E-2</v>
      </c>
      <c r="C232" s="3">
        <f t="shared" ca="1" si="71"/>
        <v>3.3584508641450093E-2</v>
      </c>
      <c r="D232" s="3">
        <f t="shared" ca="1" si="71"/>
        <v>3.3648053416508075E-2</v>
      </c>
      <c r="E232" s="3">
        <f t="shared" ca="1" si="71"/>
        <v>3.3781045455053525E-2</v>
      </c>
      <c r="F232" s="3">
        <f t="shared" ca="1" si="71"/>
        <v>3.3934703312124469E-2</v>
      </c>
      <c r="G232" s="3">
        <f t="shared" ca="1" si="71"/>
        <v>3.4114614782645526E-2</v>
      </c>
      <c r="H232" s="3">
        <f t="shared" ca="1" si="71"/>
        <v>3.4332794703211947E-2</v>
      </c>
      <c r="I232" s="3">
        <f t="shared" ca="1" si="71"/>
        <v>3.4594730233014202E-2</v>
      </c>
      <c r="J232" s="3">
        <f t="shared" ca="1" si="71"/>
        <v>3.4900140091093705E-2</v>
      </c>
      <c r="K232" s="3">
        <f t="shared" ca="1" si="71"/>
        <v>3.5245391598360987E-2</v>
      </c>
      <c r="L232" s="3">
        <f t="shared" ca="1" si="71"/>
        <v>3.5625547555655737E-2</v>
      </c>
      <c r="M232" s="3">
        <f t="shared" ca="1" si="71"/>
        <v>3.6035639927846773E-2</v>
      </c>
      <c r="N232" s="3">
        <f t="shared" ca="1" si="71"/>
        <v>3.6471065116737034E-2</v>
      </c>
      <c r="O232" s="3">
        <f t="shared" ca="1" si="71"/>
        <v>3.6927264689198963E-2</v>
      </c>
      <c r="P232" s="3">
        <f t="shared" ca="1" si="71"/>
        <v>3.7399080393806274E-2</v>
      </c>
      <c r="Q232" s="3">
        <f t="shared" ca="1" si="70"/>
        <v>3.7880286043260339E-2</v>
      </c>
      <c r="R232" s="3">
        <f t="shared" ca="1" si="70"/>
        <v>3.8363634561619141E-2</v>
      </c>
      <c r="S232" s="3">
        <f t="shared" ca="1" si="70"/>
        <v>3.8841415742255629E-2</v>
      </c>
      <c r="T232" s="3">
        <f t="shared" ca="1" si="70"/>
        <v>3.9306262246212163E-2</v>
      </c>
      <c r="U232" s="3">
        <f t="shared" ca="1" si="70"/>
        <v>3.9751895214916851E-2</v>
      </c>
      <c r="V232" s="3">
        <f t="shared" ca="1" si="70"/>
        <v>4.0173582128748858E-2</v>
      </c>
      <c r="W232" s="3">
        <f t="shared" ca="1" si="70"/>
        <v>4.0568209066907182E-2</v>
      </c>
      <c r="X232" s="3">
        <f t="shared" ca="1" si="70"/>
        <v>4.0934020169920295E-2</v>
      </c>
      <c r="Y232" s="3">
        <f t="shared" ca="1" si="70"/>
        <v>4.1270189567162822E-2</v>
      </c>
      <c r="Z232" s="3">
        <f t="shared" ca="1" si="70"/>
        <v>4.1576418602735803E-2</v>
      </c>
      <c r="AA232" s="3">
        <f t="shared" ca="1" si="70"/>
        <v>4.1852646580849244E-2</v>
      </c>
      <c r="AB232" s="3">
        <f t="shared" ca="1" si="70"/>
        <v>4.2098830365747714E-2</v>
      </c>
      <c r="AC232" s="3">
        <f t="shared" ca="1" si="70"/>
        <v>4.2314743214728306E-2</v>
      </c>
      <c r="AD232" s="3">
        <f t="shared" ca="1" si="70"/>
        <v>4.2499782138142754E-2</v>
      </c>
      <c r="AE232" s="3">
        <f t="shared" ca="1" si="70"/>
        <v>4.2652770900766995E-2</v>
      </c>
      <c r="AF232" s="3">
        <f t="shared" ca="1" si="70"/>
        <v>4.2771782997237176E-2</v>
      </c>
      <c r="AG232" s="3">
        <f t="shared" ca="1" si="74"/>
        <v>4.2854055842018464E-2</v>
      </c>
      <c r="AH232" s="3">
        <f t="shared" ca="1" si="74"/>
        <v>4.2896052456157879E-2</v>
      </c>
      <c r="AI232" s="3">
        <f t="shared" ca="1" si="74"/>
        <v>4.2893646165083531E-2</v>
      </c>
      <c r="AJ232" s="3">
        <f t="shared" ca="1" si="74"/>
        <v>4.2842318369693252E-2</v>
      </c>
      <c r="AK232" s="3">
        <f t="shared" ca="1" si="74"/>
        <v>4.2737257765027362E-2</v>
      </c>
      <c r="AL232" s="3">
        <f t="shared" ca="1" si="74"/>
        <v>4.2573340246376191E-2</v>
      </c>
      <c r="AM232" s="3">
        <f t="shared" ca="1" si="74"/>
        <v>4.2345053148894723E-2</v>
      </c>
      <c r="AN232" s="3">
        <f t="shared" ca="1" si="73"/>
        <v>4.2046438393050924E-2</v>
      </c>
      <c r="AO232" s="3">
        <f t="shared" ca="1" si="73"/>
        <v>4.1671110695864461E-2</v>
      </c>
      <c r="AP232" s="3">
        <f t="shared" ca="1" si="73"/>
        <v>4.1212394957682009E-2</v>
      </c>
      <c r="AQ232" s="3">
        <f t="shared" ca="1" si="73"/>
        <v>4.0663613253317098E-2</v>
      </c>
      <c r="AR232" s="3">
        <f t="shared" ca="1" si="73"/>
        <v>4.0018582958270293E-2</v>
      </c>
      <c r="AS232" s="3">
        <f t="shared" ca="1" si="73"/>
        <v>3.9272509538855624E-2</v>
      </c>
      <c r="AT232" s="3">
        <f t="shared" ca="1" si="73"/>
        <v>3.8423612694635324E-2</v>
      </c>
      <c r="AU232" s="3">
        <f t="shared" ca="1" si="73"/>
        <v>3.7475803325392208E-2</v>
      </c>
      <c r="AV232" s="3">
        <f t="shared" ca="1" si="73"/>
        <v>3.6442221610377766E-2</v>
      </c>
      <c r="AW232" s="3">
        <f t="shared" ca="1" si="72"/>
        <v>3.5348140528642991E-2</v>
      </c>
      <c r="AX232" s="3">
        <f t="shared" ca="1" si="72"/>
        <v>3.4229550944747028E-2</v>
      </c>
      <c r="AY232" s="3">
        <f t="shared" ca="1" si="72"/>
        <v>3.3121898240118089E-2</v>
      </c>
      <c r="AZ232" s="3">
        <f t="shared" ca="1" si="64"/>
        <v>3.203826562053861E-2</v>
      </c>
      <c r="BC232" s="3">
        <f ca="1">-MC!BC232</f>
        <v>-0.66003442992264638</v>
      </c>
      <c r="BD232" s="3">
        <f ca="1">-MC!BD232</f>
        <v>-1.0555715533879102</v>
      </c>
      <c r="BE232" s="3">
        <f ca="1">-MC!BE232</f>
        <v>-0.1466914129143273</v>
      </c>
    </row>
    <row r="233" spans="1:57" x14ac:dyDescent="0.2">
      <c r="A233" s="3">
        <f t="shared" si="65"/>
        <v>2.2099999999999969</v>
      </c>
      <c r="B233" s="3">
        <f t="shared" ca="1" si="71"/>
        <v>3.1269848237671413E-2</v>
      </c>
      <c r="C233" s="3">
        <f t="shared" ca="1" si="71"/>
        <v>3.1163708625926687E-2</v>
      </c>
      <c r="D233" s="3">
        <f t="shared" ca="1" si="71"/>
        <v>3.1260911866798524E-2</v>
      </c>
      <c r="E233" s="3">
        <f t="shared" ca="1" si="71"/>
        <v>3.1434284064257245E-2</v>
      </c>
      <c r="F233" s="3">
        <f t="shared" ca="1" si="71"/>
        <v>3.1635639873060527E-2</v>
      </c>
      <c r="G233" s="3">
        <f t="shared" ca="1" si="71"/>
        <v>3.1870202017699321E-2</v>
      </c>
      <c r="H233" s="3">
        <f t="shared" ca="1" si="71"/>
        <v>3.2149359295418761E-2</v>
      </c>
      <c r="I233" s="3">
        <f t="shared" ca="1" si="71"/>
        <v>3.2477986539938809E-2</v>
      </c>
      <c r="J233" s="3">
        <f t="shared" ca="1" si="71"/>
        <v>3.2855237372724354E-2</v>
      </c>
      <c r="K233" s="3">
        <f t="shared" ca="1" si="71"/>
        <v>3.3276954156127275E-2</v>
      </c>
      <c r="L233" s="3">
        <f t="shared" ca="1" si="71"/>
        <v>3.3737699680688439E-2</v>
      </c>
      <c r="M233" s="3">
        <f t="shared" ca="1" si="71"/>
        <v>3.4232013515087145E-2</v>
      </c>
      <c r="N233" s="3">
        <f t="shared" ca="1" si="71"/>
        <v>3.4754793185410748E-2</v>
      </c>
      <c r="O233" s="3">
        <f t="shared" ca="1" si="71"/>
        <v>3.5300968551740641E-2</v>
      </c>
      <c r="P233" s="3">
        <f t="shared" ca="1" si="71"/>
        <v>3.5864860492435528E-2</v>
      </c>
      <c r="Q233" s="3">
        <f t="shared" ca="1" si="70"/>
        <v>3.6439723190078668E-2</v>
      </c>
      <c r="R233" s="3">
        <f t="shared" ca="1" si="70"/>
        <v>3.7017801465269604E-2</v>
      </c>
      <c r="S233" s="3">
        <f t="shared" ca="1" si="70"/>
        <v>3.7590893546096071E-2</v>
      </c>
      <c r="T233" s="3">
        <f t="shared" ca="1" si="70"/>
        <v>3.815115588207333E-2</v>
      </c>
      <c r="U233" s="3">
        <f t="shared" ca="1" si="70"/>
        <v>3.8691843003900869E-2</v>
      </c>
      <c r="V233" s="3">
        <f t="shared" ca="1" si="70"/>
        <v>3.920775765323762E-2</v>
      </c>
      <c r="W233" s="3">
        <f t="shared" ca="1" si="70"/>
        <v>3.9695316353101591E-2</v>
      </c>
      <c r="X233" s="3">
        <f t="shared" ca="1" si="70"/>
        <v>4.0152285471686547E-2</v>
      </c>
      <c r="Y233" s="3">
        <f t="shared" ca="1" si="70"/>
        <v>4.0577353595615456E-2</v>
      </c>
      <c r="Z233" s="3">
        <f t="shared" ca="1" si="70"/>
        <v>4.0969730955977536E-2</v>
      </c>
      <c r="AA233" s="3">
        <f t="shared" ca="1" si="70"/>
        <v>4.1328861472799627E-2</v>
      </c>
      <c r="AB233" s="3">
        <f t="shared" ca="1" si="70"/>
        <v>4.1654202656097011E-2</v>
      </c>
      <c r="AC233" s="3">
        <f t="shared" ca="1" si="70"/>
        <v>4.1945024522594167E-2</v>
      </c>
      <c r="AD233" s="3">
        <f t="shared" ca="1" si="70"/>
        <v>4.2200216780651237E-2</v>
      </c>
      <c r="AE233" s="3">
        <f t="shared" ca="1" si="70"/>
        <v>4.2418092144380061E-2</v>
      </c>
      <c r="AF233" s="3">
        <f t="shared" ca="1" si="70"/>
        <v>4.2596211050038212E-2</v>
      </c>
      <c r="AG233" s="3">
        <f t="shared" ca="1" si="74"/>
        <v>4.2731298718237519E-2</v>
      </c>
      <c r="AH233" s="3">
        <f t="shared" ca="1" si="74"/>
        <v>4.2819309231092492E-2</v>
      </c>
      <c r="AI233" s="3">
        <f t="shared" ca="1" si="74"/>
        <v>4.2855610431765001E-2</v>
      </c>
      <c r="AJ233" s="3">
        <f t="shared" ca="1" si="74"/>
        <v>4.2835179677123462E-2</v>
      </c>
      <c r="AK233" s="3">
        <f t="shared" ca="1" si="74"/>
        <v>4.2752700637356457E-2</v>
      </c>
      <c r="AL233" s="3">
        <f t="shared" ca="1" si="74"/>
        <v>4.2602542072750216E-2</v>
      </c>
      <c r="AM233" s="3">
        <f t="shared" ca="1" si="74"/>
        <v>4.2378682454461504E-2</v>
      </c>
      <c r="AN233" s="3">
        <f t="shared" ca="1" si="73"/>
        <v>4.2074654635599389E-2</v>
      </c>
      <c r="AO233" s="3">
        <f t="shared" ca="1" si="73"/>
        <v>4.1683566493802483E-2</v>
      </c>
      <c r="AP233" s="3">
        <f t="shared" ca="1" si="73"/>
        <v>4.1198241383673798E-2</v>
      </c>
      <c r="AQ233" s="3">
        <f t="shared" ca="1" si="73"/>
        <v>4.0611509452173102E-2</v>
      </c>
      <c r="AR233" s="3">
        <f t="shared" ca="1" si="73"/>
        <v>3.9916713789878974E-2</v>
      </c>
      <c r="AS233" s="3">
        <f t="shared" ca="1" si="73"/>
        <v>3.9108618052372215E-2</v>
      </c>
      <c r="AT233" s="3">
        <f t="shared" ca="1" si="73"/>
        <v>3.8185053818053427E-2</v>
      </c>
      <c r="AU233" s="3">
        <f t="shared" ca="1" si="73"/>
        <v>3.7149615013168505E-2</v>
      </c>
      <c r="AV233" s="3">
        <f t="shared" ca="1" si="73"/>
        <v>3.6015183574835616E-2</v>
      </c>
      <c r="AW233" s="3">
        <f t="shared" ca="1" si="72"/>
        <v>3.4806746919024835E-2</v>
      </c>
      <c r="AX233" s="3">
        <f t="shared" ca="1" si="72"/>
        <v>3.3559786417139109E-2</v>
      </c>
      <c r="AY233" s="3">
        <f t="shared" ca="1" si="72"/>
        <v>3.2308803366709313E-2</v>
      </c>
      <c r="AZ233" s="3">
        <f t="shared" ca="1" si="64"/>
        <v>3.1065644264324153E-2</v>
      </c>
      <c r="BC233" s="3">
        <f ca="1">-MC!BC233</f>
        <v>-1.3860780770279106</v>
      </c>
      <c r="BD233" s="3">
        <f ca="1">-MC!BD233</f>
        <v>2.8444286174909026</v>
      </c>
      <c r="BE233" s="3">
        <f ca="1">-MC!BE233</f>
        <v>1.1433802386360092</v>
      </c>
    </row>
    <row r="234" spans="1:57" x14ac:dyDescent="0.2">
      <c r="A234" s="3">
        <f t="shared" si="65"/>
        <v>2.2199999999999966</v>
      </c>
      <c r="B234" s="3">
        <f t="shared" ca="1" si="71"/>
        <v>3.1646631162539691E-2</v>
      </c>
      <c r="C234" s="3">
        <f t="shared" ca="1" si="71"/>
        <v>3.1533278251594223E-2</v>
      </c>
      <c r="D234" s="3">
        <f t="shared" ca="1" si="71"/>
        <v>3.1620847423142008E-2</v>
      </c>
      <c r="E234" s="3">
        <f t="shared" ca="1" si="71"/>
        <v>3.1783766070560326E-2</v>
      </c>
      <c r="F234" s="3">
        <f t="shared" ca="1" si="71"/>
        <v>3.1974935700330116E-2</v>
      </c>
      <c r="G234" s="3">
        <f t="shared" ca="1" si="71"/>
        <v>3.2199718722537046E-2</v>
      </c>
      <c r="H234" s="3">
        <f t="shared" ca="1" si="71"/>
        <v>3.24693881447604E-2</v>
      </c>
      <c r="I234" s="3">
        <f t="shared" ca="1" si="71"/>
        <v>3.278871739521419E-2</v>
      </c>
      <c r="J234" s="3">
        <f t="shared" ca="1" si="71"/>
        <v>3.3156805775973845E-2</v>
      </c>
      <c r="K234" s="3">
        <f t="shared" ca="1" si="71"/>
        <v>3.3569481165204473E-2</v>
      </c>
      <c r="L234" s="3">
        <f t="shared" ca="1" si="71"/>
        <v>3.4021316470836976E-2</v>
      </c>
      <c r="M234" s="3">
        <f t="shared" ca="1" si="71"/>
        <v>3.4506868711177321E-2</v>
      </c>
      <c r="N234" s="3">
        <f t="shared" ca="1" si="71"/>
        <v>3.5021046255382465E-2</v>
      </c>
      <c r="O234" s="3">
        <f t="shared" ca="1" si="71"/>
        <v>3.5558777048880927E-2</v>
      </c>
      <c r="P234" s="3">
        <f t="shared" ca="1" si="71"/>
        <v>3.6114371100025064E-2</v>
      </c>
      <c r="Q234" s="3">
        <f t="shared" ca="1" si="70"/>
        <v>3.6681073167219885E-2</v>
      </c>
      <c r="R234" s="3">
        <f t="shared" ca="1" si="70"/>
        <v>3.7251130273776641E-2</v>
      </c>
      <c r="S234" s="3">
        <f t="shared" ca="1" si="70"/>
        <v>3.7816359364979728E-2</v>
      </c>
      <c r="T234" s="3">
        <f t="shared" ca="1" si="70"/>
        <v>3.8368950846239931E-2</v>
      </c>
      <c r="U234" s="3">
        <f t="shared" ca="1" si="70"/>
        <v>3.8902202650375008E-2</v>
      </c>
      <c r="V234" s="3">
        <f t="shared" ca="1" si="70"/>
        <v>3.9410962659381113E-2</v>
      </c>
      <c r="W234" s="3">
        <f t="shared" ca="1" si="70"/>
        <v>3.9891687651178898E-2</v>
      </c>
      <c r="X234" s="3">
        <f t="shared" ca="1" si="70"/>
        <v>4.0342176041625731E-2</v>
      </c>
      <c r="Y234" s="3">
        <f t="shared" ca="1" si="70"/>
        <v>4.0761140738594451E-2</v>
      </c>
      <c r="Z234" s="3">
        <f t="shared" ca="1" si="70"/>
        <v>4.1147810750145689E-2</v>
      </c>
      <c r="AA234" s="3">
        <f t="shared" ca="1" si="70"/>
        <v>4.1501644508128904E-2</v>
      </c>
      <c r="AB234" s="3">
        <f t="shared" ca="1" si="70"/>
        <v>4.1822110066009895E-2</v>
      </c>
      <c r="AC234" s="3">
        <f t="shared" ca="1" si="70"/>
        <v>4.2108484094118846E-2</v>
      </c>
      <c r="AD234" s="3">
        <f t="shared" ca="1" si="70"/>
        <v>4.2359658899257552E-2</v>
      </c>
      <c r="AE234" s="3">
        <f t="shared" ca="1" si="70"/>
        <v>4.2573946080126136E-2</v>
      </c>
      <c r="AF234" s="3">
        <f t="shared" ca="1" si="70"/>
        <v>4.2748903007300804E-2</v>
      </c>
      <c r="AG234" s="3">
        <f t="shared" ca="1" si="74"/>
        <v>4.2881252748045162E-2</v>
      </c>
      <c r="AH234" s="3">
        <f t="shared" ca="1" si="74"/>
        <v>4.2966950490081202E-2</v>
      </c>
      <c r="AI234" s="3">
        <f t="shared" ca="1" si="74"/>
        <v>4.3001368598475989E-2</v>
      </c>
      <c r="AJ234" s="3">
        <f t="shared" ca="1" si="74"/>
        <v>4.2979490341858766E-2</v>
      </c>
      <c r="AK234" s="3">
        <f t="shared" ca="1" si="74"/>
        <v>4.289600429877001E-2</v>
      </c>
      <c r="AL234" s="3">
        <f t="shared" ca="1" si="74"/>
        <v>4.2745282035318681E-2</v>
      </c>
      <c r="AM234" s="3">
        <f t="shared" ca="1" si="74"/>
        <v>4.2521303130002769E-2</v>
      </c>
      <c r="AN234" s="3">
        <f t="shared" ca="1" si="73"/>
        <v>4.2217601388538716E-2</v>
      </c>
      <c r="AO234" s="3">
        <f t="shared" ca="1" si="73"/>
        <v>4.1827287930463496E-2</v>
      </c>
      <c r="AP234" s="3">
        <f t="shared" ca="1" si="73"/>
        <v>4.1343194732400959E-2</v>
      </c>
      <c r="AQ234" s="3">
        <f t="shared" ca="1" si="73"/>
        <v>4.0758170341722431E-2</v>
      </c>
      <c r="AR234" s="3">
        <f t="shared" ca="1" si="73"/>
        <v>4.0065594188974964E-2</v>
      </c>
      <c r="AS234" s="3">
        <f t="shared" ca="1" si="73"/>
        <v>3.9260299168204248E-2</v>
      </c>
      <c r="AT234" s="3">
        <f t="shared" ca="1" si="73"/>
        <v>3.8340240135008453E-2</v>
      </c>
      <c r="AU234" s="3">
        <f t="shared" ca="1" si="73"/>
        <v>3.7309205192131295E-2</v>
      </c>
      <c r="AV234" s="3">
        <f t="shared" ca="1" si="73"/>
        <v>3.6180327463545367E-2</v>
      </c>
      <c r="AW234" s="3">
        <f t="shared" ca="1" si="72"/>
        <v>3.4978814298945005E-2</v>
      </c>
      <c r="AX234" s="3">
        <f t="shared" ca="1" si="72"/>
        <v>3.3740138860168835E-2</v>
      </c>
      <c r="AY234" s="3">
        <f t="shared" ca="1" si="72"/>
        <v>3.2498362483751132E-2</v>
      </c>
      <c r="AZ234" s="3">
        <f t="shared" ca="1" si="64"/>
        <v>3.1264953589417548E-2</v>
      </c>
      <c r="BC234" s="3">
        <f ca="1">-MC!BC234</f>
        <v>0.31529615412091694</v>
      </c>
      <c r="BD234" s="3">
        <f ca="1">-MC!BD234</f>
        <v>-0.22113718688415673</v>
      </c>
      <c r="BE234" s="3">
        <f ca="1">-MC!BE234</f>
        <v>-0.20523677714745059</v>
      </c>
    </row>
    <row r="235" spans="1:57" x14ac:dyDescent="0.2">
      <c r="A235" s="3">
        <f t="shared" si="65"/>
        <v>2.2299999999999964</v>
      </c>
      <c r="B235" s="3">
        <f t="shared" ca="1" si="71"/>
        <v>3.2194521902304055E-2</v>
      </c>
      <c r="C235" s="3">
        <f t="shared" ca="1" si="71"/>
        <v>3.2150371434542926E-2</v>
      </c>
      <c r="D235" s="3">
        <f t="shared" ca="1" si="71"/>
        <v>3.2298993921314377E-2</v>
      </c>
      <c r="E235" s="3">
        <f t="shared" ca="1" si="71"/>
        <v>3.2516595588386828E-2</v>
      </c>
      <c r="F235" s="3">
        <f t="shared" ca="1" si="71"/>
        <v>3.2757333682379763E-2</v>
      </c>
      <c r="G235" s="3">
        <f t="shared" ca="1" si="71"/>
        <v>3.3026893021206219E-2</v>
      </c>
      <c r="H235" s="3">
        <f t="shared" ca="1" si="71"/>
        <v>3.333661894220067E-2</v>
      </c>
      <c r="I235" s="3">
        <f t="shared" ca="1" si="71"/>
        <v>3.3691372241531382E-2</v>
      </c>
      <c r="J235" s="3">
        <f t="shared" ca="1" si="71"/>
        <v>3.4090386530326228E-2</v>
      </c>
      <c r="K235" s="3">
        <f t="shared" ca="1" si="71"/>
        <v>3.4529663526332945E-2</v>
      </c>
      <c r="L235" s="3">
        <f t="shared" ca="1" si="71"/>
        <v>3.5003974233255054E-2</v>
      </c>
      <c r="M235" s="3">
        <f t="shared" ca="1" si="71"/>
        <v>3.550808081863191E-2</v>
      </c>
      <c r="N235" s="3">
        <f t="shared" ca="1" si="71"/>
        <v>3.603709007127346E-2</v>
      </c>
      <c r="O235" s="3">
        <f t="shared" ca="1" si="71"/>
        <v>3.6586115674586174E-2</v>
      </c>
      <c r="P235" s="3">
        <f t="shared" ca="1" si="71"/>
        <v>3.7149644627570449E-2</v>
      </c>
      <c r="Q235" s="3">
        <f t="shared" ca="1" si="70"/>
        <v>3.7721100328728718E-2</v>
      </c>
      <c r="R235" s="3">
        <f t="shared" ca="1" si="70"/>
        <v>3.8292920166111494E-2</v>
      </c>
      <c r="S235" s="3">
        <f t="shared" ca="1" si="70"/>
        <v>3.8857127938711662E-2</v>
      </c>
      <c r="T235" s="3">
        <f t="shared" ca="1" si="70"/>
        <v>3.9406136028497851E-2</v>
      </c>
      <c r="U235" s="3">
        <f t="shared" ca="1" si="70"/>
        <v>3.9933473636908315E-2</v>
      </c>
      <c r="V235" s="3">
        <f t="shared" ca="1" si="70"/>
        <v>4.043422152030561E-2</v>
      </c>
      <c r="W235" s="3">
        <f t="shared" ca="1" si="70"/>
        <v>4.0905064379106092E-2</v>
      </c>
      <c r="X235" s="3">
        <f t="shared" ca="1" si="70"/>
        <v>4.1344020354040334E-2</v>
      </c>
      <c r="Y235" s="3">
        <f t="shared" ca="1" si="70"/>
        <v>4.1750014395083308E-2</v>
      </c>
      <c r="Z235" s="3">
        <f t="shared" ca="1" si="70"/>
        <v>4.2122482033701975E-2</v>
      </c>
      <c r="AA235" s="3">
        <f t="shared" ca="1" si="70"/>
        <v>4.2461083965938798E-2</v>
      </c>
      <c r="AB235" s="3">
        <f t="shared" ca="1" si="70"/>
        <v>4.2765486542651068E-2</v>
      </c>
      <c r="AC235" s="3">
        <f t="shared" ca="1" si="70"/>
        <v>4.3035160838409248E-2</v>
      </c>
      <c r="AD235" s="3">
        <f t="shared" ca="1" si="70"/>
        <v>4.3269189515917565E-2</v>
      </c>
      <c r="AE235" s="3">
        <f t="shared" ca="1" si="70"/>
        <v>4.3466070851196914E-2</v>
      </c>
      <c r="AF235" s="3">
        <f t="shared" ca="1" si="70"/>
        <v>4.3623546999126635E-2</v>
      </c>
      <c r="AG235" s="3">
        <f t="shared" ca="1" si="74"/>
        <v>4.3738526770539084E-2</v>
      </c>
      <c r="AH235" s="3">
        <f t="shared" ca="1" si="74"/>
        <v>4.3807154358827552E-2</v>
      </c>
      <c r="AI235" s="3">
        <f t="shared" ca="1" si="74"/>
        <v>4.3824994510499274E-2</v>
      </c>
      <c r="AJ235" s="3">
        <f t="shared" ca="1" si="74"/>
        <v>4.3787224217613982E-2</v>
      </c>
      <c r="AK235" s="3">
        <f t="shared" ca="1" si="74"/>
        <v>4.368872475675134E-2</v>
      </c>
      <c r="AL235" s="3">
        <f t="shared" ca="1" si="74"/>
        <v>4.3524058297611239E-2</v>
      </c>
      <c r="AM235" s="3">
        <f t="shared" ca="1" si="74"/>
        <v>4.3287393354676122E-2</v>
      </c>
      <c r="AN235" s="3">
        <f t="shared" ca="1" si="73"/>
        <v>4.2972452563793437E-2</v>
      </c>
      <c r="AO235" s="3">
        <f t="shared" ca="1" si="73"/>
        <v>4.2572538225738837E-2</v>
      </c>
      <c r="AP235" s="3">
        <f t="shared" ca="1" si="73"/>
        <v>4.2080678966462698E-2</v>
      </c>
      <c r="AQ235" s="3">
        <f t="shared" ca="1" si="73"/>
        <v>4.1489929924276886E-2</v>
      </c>
      <c r="AR235" s="3">
        <f t="shared" ca="1" si="73"/>
        <v>4.0793895359404718E-2</v>
      </c>
      <c r="AS235" s="3">
        <f t="shared" ca="1" si="73"/>
        <v>3.9987666316869279E-2</v>
      </c>
      <c r="AT235" s="3">
        <f t="shared" ca="1" si="73"/>
        <v>3.9069510179190171E-2</v>
      </c>
      <c r="AU235" s="3">
        <f t="shared" ca="1" si="73"/>
        <v>3.8043598197553916E-2</v>
      </c>
      <c r="AV235" s="3">
        <f t="shared" ca="1" si="73"/>
        <v>3.6923501889462793E-2</v>
      </c>
      <c r="AW235" s="3">
        <f t="shared" ca="1" si="72"/>
        <v>3.573483180720749E-2</v>
      </c>
      <c r="AX235" s="3">
        <f t="shared" ca="1" si="72"/>
        <v>3.4513232099771508E-2</v>
      </c>
      <c r="AY235" s="3">
        <f t="shared" ca="1" si="72"/>
        <v>3.3292513212113066E-2</v>
      </c>
      <c r="AZ235" s="3">
        <f t="shared" ca="1" si="64"/>
        <v>3.208395000968909E-2</v>
      </c>
      <c r="BC235" s="3">
        <f ca="1">-MC!BC235</f>
        <v>1.3508329150800158</v>
      </c>
      <c r="BD235" s="3">
        <f ca="1">-MC!BD235</f>
        <v>-9.4435997502960056E-2</v>
      </c>
      <c r="BE235" s="3">
        <f ca="1">-MC!BE235</f>
        <v>0.74116425116646312</v>
      </c>
    </row>
    <row r="236" spans="1:57" x14ac:dyDescent="0.2">
      <c r="A236" s="3">
        <f t="shared" si="65"/>
        <v>2.2399999999999962</v>
      </c>
      <c r="B236" s="3">
        <f t="shared" ca="1" si="71"/>
        <v>3.2445248756761809E-2</v>
      </c>
      <c r="C236" s="3">
        <f t="shared" ca="1" si="71"/>
        <v>3.2458494344652609E-2</v>
      </c>
      <c r="D236" s="3">
        <f t="shared" ca="1" si="71"/>
        <v>3.2658066999603517E-2</v>
      </c>
      <c r="E236" s="3">
        <f t="shared" ca="1" si="71"/>
        <v>3.2921868733167825E-2</v>
      </c>
      <c r="F236" s="3">
        <f t="shared" ca="1" si="71"/>
        <v>3.3205221280696161E-2</v>
      </c>
      <c r="G236" s="3">
        <f t="shared" ca="1" si="71"/>
        <v>3.3514054281606254E-2</v>
      </c>
      <c r="H236" s="3">
        <f t="shared" ca="1" si="71"/>
        <v>3.3859713118990588E-2</v>
      </c>
      <c r="I236" s="3">
        <f t="shared" ca="1" si="71"/>
        <v>3.4247074311032404E-2</v>
      </c>
      <c r="J236" s="3">
        <f t="shared" ca="1" si="71"/>
        <v>3.4675433983761446E-2</v>
      </c>
      <c r="K236" s="3">
        <f t="shared" ca="1" si="71"/>
        <v>3.5140895594870658E-2</v>
      </c>
      <c r="L236" s="3">
        <f t="shared" ca="1" si="71"/>
        <v>3.5638355800144225E-2</v>
      </c>
      <c r="M236" s="3">
        <f t="shared" ca="1" si="71"/>
        <v>3.6162709197002048E-2</v>
      </c>
      <c r="N236" s="3">
        <f t="shared" ca="1" si="71"/>
        <v>3.6709188155512384E-2</v>
      </c>
      <c r="O236" s="3">
        <f t="shared" ca="1" si="71"/>
        <v>3.7273019337351845E-2</v>
      </c>
      <c r="P236" s="3">
        <f t="shared" ca="1" si="71"/>
        <v>3.7848794180396654E-2</v>
      </c>
      <c r="Q236" s="3">
        <f t="shared" ca="1" si="70"/>
        <v>3.8430042372978299E-2</v>
      </c>
      <c r="R236" s="3">
        <f t="shared" ca="1" si="70"/>
        <v>3.9009319412904746E-2</v>
      </c>
      <c r="S236" s="3">
        <f t="shared" ca="1" si="70"/>
        <v>3.9578783670573145E-2</v>
      </c>
      <c r="T236" s="3">
        <f t="shared" ca="1" si="70"/>
        <v>4.0130997105590031E-2</v>
      </c>
      <c r="U236" s="3">
        <f t="shared" ca="1" si="70"/>
        <v>4.0659647635367863E-2</v>
      </c>
      <c r="V236" s="3">
        <f t="shared" ca="1" si="70"/>
        <v>4.1159976206836979E-2</v>
      </c>
      <c r="W236" s="3">
        <f t="shared" ca="1" si="70"/>
        <v>4.1628822694195801E-2</v>
      </c>
      <c r="X236" s="3">
        <f t="shared" ca="1" si="70"/>
        <v>4.2064352224631472E-2</v>
      </c>
      <c r="Y236" s="3">
        <f t="shared" ca="1" si="70"/>
        <v>4.2465629095085985E-2</v>
      </c>
      <c r="Z236" s="3">
        <f t="shared" ca="1" si="70"/>
        <v>4.2832222690487157E-2</v>
      </c>
      <c r="AA236" s="3">
        <f t="shared" ca="1" si="70"/>
        <v>4.3163923306973231E-2</v>
      </c>
      <c r="AB236" s="3">
        <f t="shared" ca="1" si="70"/>
        <v>4.3460522930168756E-2</v>
      </c>
      <c r="AC236" s="3">
        <f t="shared" ca="1" si="70"/>
        <v>4.3721614373156518E-2</v>
      </c>
      <c r="AD236" s="3">
        <f t="shared" ca="1" si="70"/>
        <v>4.3946397996210348E-2</v>
      </c>
      <c r="AE236" s="3">
        <f t="shared" ca="1" si="70"/>
        <v>4.4133486130050345E-2</v>
      </c>
      <c r="AF236" s="3">
        <f t="shared" ca="1" si="70"/>
        <v>4.4280733148283104E-2</v>
      </c>
      <c r="AG236" s="3">
        <f t="shared" ca="1" si="74"/>
        <v>4.4385161085790575E-2</v>
      </c>
      <c r="AH236" s="3">
        <f t="shared" ca="1" si="74"/>
        <v>4.4443030624391526E-2</v>
      </c>
      <c r="AI236" s="3">
        <f t="shared" ca="1" si="74"/>
        <v>4.4450026334111964E-2</v>
      </c>
      <c r="AJ236" s="3">
        <f t="shared" ca="1" si="74"/>
        <v>4.4401446325173087E-2</v>
      </c>
      <c r="AK236" s="3">
        <f t="shared" ca="1" si="74"/>
        <v>4.4292291945543585E-2</v>
      </c>
      <c r="AL236" s="3">
        <f t="shared" ca="1" si="74"/>
        <v>4.4117243350400931E-2</v>
      </c>
      <c r="AM236" s="3">
        <f t="shared" ca="1" si="74"/>
        <v>4.3870585403333752E-2</v>
      </c>
      <c r="AN236" s="3">
        <f t="shared" ca="1" si="73"/>
        <v>4.3546157032581467E-2</v>
      </c>
      <c r="AO236" s="3">
        <f t="shared" ca="1" si="73"/>
        <v>4.3137379244758967E-2</v>
      </c>
      <c r="AP236" s="3">
        <f t="shared" ca="1" si="73"/>
        <v>4.2637404929214202E-2</v>
      </c>
      <c r="AQ236" s="3">
        <f t="shared" ca="1" si="73"/>
        <v>4.2039423595213121E-2</v>
      </c>
      <c r="AR236" s="3">
        <f t="shared" ca="1" si="73"/>
        <v>4.1337192414320122E-2</v>
      </c>
      <c r="AS236" s="3">
        <f t="shared" ca="1" si="73"/>
        <v>4.0525989085293347E-2</v>
      </c>
      <c r="AT236" s="3">
        <f t="shared" ca="1" si="73"/>
        <v>3.9604322345243075E-2</v>
      </c>
      <c r="AU236" s="3">
        <f t="shared" ca="1" si="73"/>
        <v>3.8576675113939161E-2</v>
      </c>
      <c r="AV236" s="3">
        <f t="shared" ca="1" si="73"/>
        <v>3.7456984013833711E-2</v>
      </c>
      <c r="AW236" s="3">
        <f t="shared" ca="1" si="72"/>
        <v>3.6271185570743512E-2</v>
      </c>
      <c r="AX236" s="3">
        <f t="shared" ca="1" si="72"/>
        <v>3.5055013898461343E-2</v>
      </c>
      <c r="AY236" s="3">
        <f t="shared" ca="1" si="72"/>
        <v>3.3841957112354291E-2</v>
      </c>
      <c r="AZ236" s="3">
        <f t="shared" ca="1" si="64"/>
        <v>3.264295204587174E-2</v>
      </c>
      <c r="BC236" s="3">
        <f ca="1">-MC!BC236</f>
        <v>0.94158695670382286</v>
      </c>
      <c r="BD236" s="3">
        <f ca="1">-MC!BD236</f>
        <v>0.107862154365991</v>
      </c>
      <c r="BE236" s="3">
        <f ca="1">-MC!BE236</f>
        <v>0.6641809781529906</v>
      </c>
    </row>
    <row r="237" spans="1:57" x14ac:dyDescent="0.2">
      <c r="A237" s="3">
        <f t="shared" si="65"/>
        <v>2.249999999999996</v>
      </c>
      <c r="B237" s="3">
        <f t="shared" ca="1" si="71"/>
        <v>3.2031991448686452E-2</v>
      </c>
      <c r="C237" s="3">
        <f t="shared" ca="1" si="71"/>
        <v>3.2077608719652241E-2</v>
      </c>
      <c r="D237" s="3">
        <f t="shared" ca="1" si="71"/>
        <v>3.2304712401334867E-2</v>
      </c>
      <c r="E237" s="3">
        <f t="shared" ca="1" si="71"/>
        <v>3.2592845433806979E-2</v>
      </c>
      <c r="F237" s="3">
        <f t="shared" ca="1" si="71"/>
        <v>3.2898431416481334E-2</v>
      </c>
      <c r="G237" s="3">
        <f t="shared" ca="1" si="71"/>
        <v>3.3227595683440969E-2</v>
      </c>
      <c r="H237" s="3">
        <f t="shared" ca="1" si="71"/>
        <v>3.3591639745737048E-2</v>
      </c>
      <c r="I237" s="3">
        <f t="shared" ca="1" si="71"/>
        <v>3.3995412548101067E-2</v>
      </c>
      <c r="J237" s="3">
        <f t="shared" ca="1" si="71"/>
        <v>3.4438229284641041E-2</v>
      </c>
      <c r="K237" s="3">
        <f t="shared" ca="1" si="71"/>
        <v>3.4916251399913376E-2</v>
      </c>
      <c r="L237" s="3">
        <f t="shared" ca="1" si="71"/>
        <v>3.542445710601444E-2</v>
      </c>
      <c r="M237" s="3">
        <f t="shared" ca="1" si="71"/>
        <v>3.5957829061947777E-2</v>
      </c>
      <c r="N237" s="3">
        <f t="shared" ca="1" si="71"/>
        <v>3.6511680735655742E-2</v>
      </c>
      <c r="O237" s="3">
        <f t="shared" ca="1" si="71"/>
        <v>3.7081307364972713E-2</v>
      </c>
      <c r="P237" s="3">
        <f t="shared" ca="1" si="71"/>
        <v>3.7661360632345355E-2</v>
      </c>
      <c r="Q237" s="3">
        <f t="shared" ca="1" si="71"/>
        <v>3.8245432521008316E-2</v>
      </c>
      <c r="R237" s="3">
        <f t="shared" ref="R237:AG252" ca="1" si="75">R236+R$2*$B$7+(R$3*$BC237+R$4*$BD237+R$5*$BE237)*SQRT($B$7)+(S236-R236)/(S$11-R$11)*$B$7</f>
        <v>3.8826152736435485E-2</v>
      </c>
      <c r="S237" s="3">
        <f t="shared" ca="1" si="75"/>
        <v>3.9395770289228492E-2</v>
      </c>
      <c r="T237" s="3">
        <f t="shared" ca="1" si="75"/>
        <v>3.9946952668074041E-2</v>
      </c>
      <c r="U237" s="3">
        <f t="shared" ca="1" si="75"/>
        <v>4.0473502304526197E-2</v>
      </c>
      <c r="V237" s="3">
        <f t="shared" ca="1" si="75"/>
        <v>4.09707760044229E-2</v>
      </c>
      <c r="W237" s="3">
        <f t="shared" ca="1" si="75"/>
        <v>4.1435724420673684E-2</v>
      </c>
      <c r="X237" s="3">
        <f t="shared" ca="1" si="75"/>
        <v>4.1866615282807981E-2</v>
      </c>
      <c r="Y237" s="3">
        <f t="shared" ca="1" si="75"/>
        <v>4.2262607893540242E-2</v>
      </c>
      <c r="Z237" s="3">
        <f t="shared" ca="1" si="75"/>
        <v>4.2623361174867355E-2</v>
      </c>
      <c r="AA237" s="3">
        <f t="shared" ca="1" si="75"/>
        <v>4.294875071239232E-2</v>
      </c>
      <c r="AB237" s="3">
        <f t="shared" ca="1" si="75"/>
        <v>4.3238649817257391E-2</v>
      </c>
      <c r="AC237" s="3">
        <f t="shared" ca="1" si="75"/>
        <v>4.349272872891434E-2</v>
      </c>
      <c r="AD237" s="3">
        <f t="shared" ca="1" si="75"/>
        <v>4.3710261201024739E-2</v>
      </c>
      <c r="AE237" s="3">
        <f t="shared" ca="1" si="75"/>
        <v>4.3889929350963995E-2</v>
      </c>
      <c r="AF237" s="3">
        <f t="shared" ca="1" si="75"/>
        <v>4.402965555984794E-2</v>
      </c>
      <c r="AG237" s="3">
        <f t="shared" ca="1" si="74"/>
        <v>4.4126530920571165E-2</v>
      </c>
      <c r="AH237" s="3">
        <f t="shared" ca="1" si="74"/>
        <v>4.4176888438755321E-2</v>
      </c>
      <c r="AI237" s="3">
        <f t="shared" ca="1" si="74"/>
        <v>4.4176488302513577E-2</v>
      </c>
      <c r="AJ237" s="3">
        <f t="shared" ca="1" si="74"/>
        <v>4.4120705487968689E-2</v>
      </c>
      <c r="AK237" s="3">
        <f t="shared" ca="1" si="74"/>
        <v>4.4004617141435665E-2</v>
      </c>
      <c r="AL237" s="3">
        <f t="shared" ca="1" si="74"/>
        <v>4.3822977139517695E-2</v>
      </c>
      <c r="AM237" s="3">
        <f t="shared" ca="1" si="74"/>
        <v>4.3570142462450827E-2</v>
      </c>
      <c r="AN237" s="3">
        <f t="shared" ca="1" si="73"/>
        <v>4.3240024147810939E-2</v>
      </c>
      <c r="AO237" s="3">
        <f t="shared" ca="1" si="73"/>
        <v>4.2826117787878842E-2</v>
      </c>
      <c r="AP237" s="3">
        <f t="shared" ca="1" si="73"/>
        <v>4.2321656506226768E-2</v>
      </c>
      <c r="AQ237" s="3">
        <f t="shared" ca="1" si="73"/>
        <v>4.1719920322557988E-2</v>
      </c>
      <c r="AR237" s="3">
        <f t="shared" ca="1" si="73"/>
        <v>4.1014775763301405E-2</v>
      </c>
      <c r="AS237" s="3">
        <f t="shared" ca="1" si="73"/>
        <v>4.020164404364289E-2</v>
      </c>
      <c r="AT237" s="3">
        <f t="shared" ca="1" si="73"/>
        <v>3.9279232430238759E-2</v>
      </c>
      <c r="AU237" s="3">
        <f t="shared" ca="1" si="73"/>
        <v>3.8252292348845092E-2</v>
      </c>
      <c r="AV237" s="3">
        <f t="shared" ca="1" si="73"/>
        <v>3.713508051291086E-2</v>
      </c>
      <c r="AW237" s="3">
        <f t="shared" ca="1" si="72"/>
        <v>3.5953810470280172E-2</v>
      </c>
      <c r="AX237" s="3">
        <f t="shared" ca="1" si="72"/>
        <v>3.4744253822342593E-2</v>
      </c>
      <c r="AY237" s="3">
        <f t="shared" ca="1" si="72"/>
        <v>3.3539531809501297E-2</v>
      </c>
      <c r="AZ237" s="3">
        <f t="shared" ca="1" si="64"/>
        <v>3.2350167841826011E-2</v>
      </c>
      <c r="BC237" s="3">
        <f ca="1">-MC!BC237</f>
        <v>-0.40941319286179123</v>
      </c>
      <c r="BD237" s="3">
        <f ca="1">-MC!BD237</f>
        <v>-1.8652203006459089E-2</v>
      </c>
      <c r="BE237" s="3">
        <f ca="1">-MC!BE237</f>
        <v>0.33021955914529499</v>
      </c>
    </row>
    <row r="238" spans="1:57" x14ac:dyDescent="0.2">
      <c r="A238" s="3">
        <f t="shared" si="65"/>
        <v>2.2599999999999958</v>
      </c>
      <c r="B238" s="3">
        <f t="shared" ref="B238:Q253" ca="1" si="76">B237+B$2*$B$7+(B$3*$BC238+B$4*$BD238+B$5*$BE238)*SQRT($B$7)+(C237-B237)/(C$11-B$11)*$B$7</f>
        <v>3.2879024594954162E-2</v>
      </c>
      <c r="C238" s="3">
        <f t="shared" ca="1" si="76"/>
        <v>3.2922073521756141E-2</v>
      </c>
      <c r="D238" s="3">
        <f t="shared" ca="1" si="76"/>
        <v>3.3144632866098485E-2</v>
      </c>
      <c r="E238" s="3">
        <f t="shared" ca="1" si="76"/>
        <v>3.3427778609592847E-2</v>
      </c>
      <c r="F238" s="3">
        <f t="shared" ca="1" si="76"/>
        <v>3.3728920986634985E-2</v>
      </c>
      <c r="G238" s="3">
        <f t="shared" ca="1" si="76"/>
        <v>3.4054279128947915E-2</v>
      </c>
      <c r="H238" s="3">
        <f t="shared" ca="1" si="76"/>
        <v>3.4415013895822064E-2</v>
      </c>
      <c r="I238" s="3">
        <f t="shared" ca="1" si="76"/>
        <v>3.4815850485676605E-2</v>
      </c>
      <c r="J238" s="3">
        <f t="shared" ca="1" si="76"/>
        <v>3.5256026833382303E-2</v>
      </c>
      <c r="K238" s="3">
        <f t="shared" ca="1" si="76"/>
        <v>3.5731665736056822E-2</v>
      </c>
      <c r="L238" s="3">
        <f t="shared" ca="1" si="76"/>
        <v>3.6237729986522922E-2</v>
      </c>
      <c r="M238" s="3">
        <f t="shared" ca="1" si="76"/>
        <v>3.6769193060402439E-2</v>
      </c>
      <c r="N238" s="3">
        <f t="shared" ca="1" si="76"/>
        <v>3.732135216738626E-2</v>
      </c>
      <c r="O238" s="3">
        <f t="shared" ca="1" si="76"/>
        <v>3.7889473849143609E-2</v>
      </c>
      <c r="P238" s="3">
        <f t="shared" ca="1" si="76"/>
        <v>3.8468172968007051E-2</v>
      </c>
      <c r="Q238" s="3">
        <f t="shared" ca="1" si="76"/>
        <v>3.9051006934678438E-2</v>
      </c>
      <c r="R238" s="3">
        <f t="shared" ca="1" si="75"/>
        <v>3.963058288525715E-2</v>
      </c>
      <c r="S238" s="3">
        <f t="shared" ca="1" si="75"/>
        <v>4.0199143662635627E-2</v>
      </c>
      <c r="T238" s="3">
        <f t="shared" ca="1" si="75"/>
        <v>4.0749365358590771E-2</v>
      </c>
      <c r="U238" s="3">
        <f t="shared" ca="1" si="75"/>
        <v>4.1275067840022363E-2</v>
      </c>
      <c r="V238" s="3">
        <f t="shared" ca="1" si="75"/>
        <v>4.1771626564380833E-2</v>
      </c>
      <c r="W238" s="3">
        <f t="shared" ca="1" si="75"/>
        <v>4.2236005694068227E-2</v>
      </c>
      <c r="X238" s="3">
        <f t="shared" ca="1" si="75"/>
        <v>4.2666478303333713E-2</v>
      </c>
      <c r="Y238" s="3">
        <f t="shared" ca="1" si="75"/>
        <v>4.3062201485598889E-2</v>
      </c>
      <c r="Z238" s="3">
        <f t="shared" ca="1" si="75"/>
        <v>4.3422826509286458E-2</v>
      </c>
      <c r="AA238" s="3">
        <f t="shared" ca="1" si="75"/>
        <v>4.3748217064494027E-2</v>
      </c>
      <c r="AB238" s="3">
        <f t="shared" ca="1" si="75"/>
        <v>4.4038230604207376E-2</v>
      </c>
      <c r="AC238" s="3">
        <f t="shared" ca="1" si="75"/>
        <v>4.4292517607896452E-2</v>
      </c>
      <c r="AD238" s="3">
        <f t="shared" ca="1" si="75"/>
        <v>4.4510328044784726E-2</v>
      </c>
      <c r="AE238" s="3">
        <f t="shared" ca="1" si="75"/>
        <v>4.469031667762878E-2</v>
      </c>
      <c r="AF238" s="3">
        <f t="shared" ca="1" si="75"/>
        <v>4.4830376810372552E-2</v>
      </c>
      <c r="AG238" s="3">
        <f t="shared" ca="1" si="74"/>
        <v>4.4927571553547881E-2</v>
      </c>
      <c r="AH238" s="3">
        <f t="shared" ca="1" si="74"/>
        <v>4.4978209196773797E-2</v>
      </c>
      <c r="AI238" s="3">
        <f t="shared" ca="1" si="74"/>
        <v>4.4978028465515713E-2</v>
      </c>
      <c r="AJ238" s="3">
        <f t="shared" ca="1" si="74"/>
        <v>4.4922384074755656E-2</v>
      </c>
      <c r="AK238" s="3">
        <f t="shared" ca="1" si="74"/>
        <v>4.4806331821925317E-2</v>
      </c>
      <c r="AL238" s="3">
        <f t="shared" ca="1" si="74"/>
        <v>4.4624602167266852E-2</v>
      </c>
      <c r="AM238" s="3">
        <f t="shared" ca="1" si="74"/>
        <v>4.4371527101826312E-2</v>
      </c>
      <c r="AN238" s="3">
        <f t="shared" ca="1" si="73"/>
        <v>4.4040992716351417E-2</v>
      </c>
      <c r="AO238" s="3">
        <f t="shared" ca="1" si="73"/>
        <v>4.362647219606889E-2</v>
      </c>
      <c r="AP238" s="3">
        <f t="shared" ca="1" si="73"/>
        <v>4.3121181998608281E-2</v>
      </c>
      <c r="AQ238" s="3">
        <f t="shared" ca="1" si="73"/>
        <v>4.2518395925307532E-2</v>
      </c>
      <c r="AR238" s="3">
        <f t="shared" ca="1" si="73"/>
        <v>4.1811993435000132E-2</v>
      </c>
      <c r="AS238" s="3">
        <f t="shared" ca="1" si="73"/>
        <v>4.0997443253870842E-2</v>
      </c>
      <c r="AT238" s="3">
        <f t="shared" ca="1" si="73"/>
        <v>4.0073555471959614E-2</v>
      </c>
      <c r="AU238" s="3">
        <f t="shared" ca="1" si="73"/>
        <v>3.9045253947017765E-2</v>
      </c>
      <c r="AV238" s="3">
        <f t="shared" ca="1" si="73"/>
        <v>3.7927017516420566E-2</v>
      </c>
      <c r="AW238" s="3">
        <f t="shared" ca="1" si="72"/>
        <v>3.6745234853659603E-2</v>
      </c>
      <c r="AX238" s="3">
        <f t="shared" ca="1" si="72"/>
        <v>3.5535609854778855E-2</v>
      </c>
      <c r="AY238" s="3">
        <f t="shared" ca="1" si="72"/>
        <v>3.4330798848558046E-2</v>
      </c>
      <c r="AZ238" s="3">
        <f t="shared" ca="1" si="64"/>
        <v>3.3140796857952806E-2</v>
      </c>
      <c r="BC238" s="3">
        <f ca="1">-MC!BC238</f>
        <v>1.2439394166593729</v>
      </c>
      <c r="BD238" s="3">
        <f ca="1">-MC!BD238</f>
        <v>-1.8376456129689522E-2</v>
      </c>
      <c r="BE238" s="3">
        <f ca="1">-MC!BE238</f>
        <v>-8.3463226111017974E-2</v>
      </c>
    </row>
    <row r="239" spans="1:57" x14ac:dyDescent="0.2">
      <c r="A239" s="3">
        <f t="shared" si="65"/>
        <v>2.2699999999999956</v>
      </c>
      <c r="B239" s="3">
        <f t="shared" ca="1" si="76"/>
        <v>3.2916016600553086E-2</v>
      </c>
      <c r="C239" s="3">
        <f t="shared" ca="1" si="76"/>
        <v>3.2965360833158881E-2</v>
      </c>
      <c r="D239" s="3">
        <f t="shared" ca="1" si="76"/>
        <v>3.3192314738651189E-2</v>
      </c>
      <c r="E239" s="3">
        <f t="shared" ca="1" si="76"/>
        <v>3.3479458483958141E-2</v>
      </c>
      <c r="F239" s="3">
        <f t="shared" ca="1" si="76"/>
        <v>3.3785153153620184E-2</v>
      </c>
      <c r="G239" s="3">
        <f t="shared" ca="1" si="76"/>
        <v>3.4115689059920885E-2</v>
      </c>
      <c r="H239" s="3">
        <f t="shared" ca="1" si="76"/>
        <v>3.4482068820407476E-2</v>
      </c>
      <c r="I239" s="3">
        <f t="shared" ca="1" si="76"/>
        <v>3.4888876888836885E-2</v>
      </c>
      <c r="J239" s="3">
        <f t="shared" ca="1" si="76"/>
        <v>3.5335256784987175E-2</v>
      </c>
      <c r="K239" s="3">
        <f t="shared" ca="1" si="76"/>
        <v>3.5817275195009129E-2</v>
      </c>
      <c r="L239" s="3">
        <f t="shared" ca="1" si="76"/>
        <v>3.6329861689078334E-2</v>
      </c>
      <c r="M239" s="3">
        <f t="shared" ca="1" si="76"/>
        <v>3.6867962489846078E-2</v>
      </c>
      <c r="N239" s="3">
        <f t="shared" ca="1" si="76"/>
        <v>3.7426840371902088E-2</v>
      </c>
      <c r="O239" s="3">
        <f t="shared" ca="1" si="76"/>
        <v>3.8001715090180035E-2</v>
      </c>
      <c r="P239" s="3">
        <f t="shared" ca="1" si="76"/>
        <v>3.8587146803758562E-2</v>
      </c>
      <c r="Q239" s="3">
        <f t="shared" ca="1" si="76"/>
        <v>3.917664066277849E-2</v>
      </c>
      <c r="R239" s="3">
        <f t="shared" ca="1" si="75"/>
        <v>3.9762763633906573E-2</v>
      </c>
      <c r="S239" s="3">
        <f t="shared" ca="1" si="75"/>
        <v>4.0337734759650599E-2</v>
      </c>
      <c r="T239" s="3">
        <f t="shared" ca="1" si="75"/>
        <v>4.0894220983431366E-2</v>
      </c>
      <c r="U239" s="3">
        <f t="shared" ca="1" si="75"/>
        <v>4.1426041703728295E-2</v>
      </c>
      <c r="V239" s="3">
        <f t="shared" ca="1" si="75"/>
        <v>4.1928572998670456E-2</v>
      </c>
      <c r="W239" s="3">
        <f t="shared" ca="1" si="75"/>
        <v>4.2398774448765539E-2</v>
      </c>
      <c r="X239" s="3">
        <f t="shared" ca="1" si="75"/>
        <v>4.2834906393810754E-2</v>
      </c>
      <c r="Y239" s="3">
        <f t="shared" ca="1" si="75"/>
        <v>4.3236105680957822E-2</v>
      </c>
      <c r="Z239" s="3">
        <f t="shared" ca="1" si="75"/>
        <v>4.3601997912125198E-2</v>
      </c>
      <c r="AA239" s="3">
        <f t="shared" ca="1" si="75"/>
        <v>4.3932416874560648E-2</v>
      </c>
      <c r="AB239" s="3">
        <f t="shared" ca="1" si="75"/>
        <v>4.4227186156965546E-2</v>
      </c>
      <c r="AC239" s="3">
        <f t="shared" ca="1" si="75"/>
        <v>4.4485918470247465E-2</v>
      </c>
      <c r="AD239" s="3">
        <f t="shared" ca="1" si="75"/>
        <v>4.4707821999696723E-2</v>
      </c>
      <c r="AE239" s="3">
        <f t="shared" ca="1" si="75"/>
        <v>4.4891506190908592E-2</v>
      </c>
      <c r="AF239" s="3">
        <f t="shared" ca="1" si="75"/>
        <v>4.5034817364459898E-2</v>
      </c>
      <c r="AG239" s="3">
        <f t="shared" ca="1" si="74"/>
        <v>4.5134772785755471E-2</v>
      </c>
      <c r="AH239" s="3">
        <f t="shared" ca="1" si="74"/>
        <v>4.5187638165387421E-2</v>
      </c>
      <c r="AI239" s="3">
        <f t="shared" ca="1" si="74"/>
        <v>4.5189112862112107E-2</v>
      </c>
      <c r="AJ239" s="3">
        <f t="shared" ca="1" si="74"/>
        <v>4.5134513379924537E-2</v>
      </c>
      <c r="AK239" s="3">
        <f t="shared" ca="1" si="74"/>
        <v>4.5018856197932132E-2</v>
      </c>
      <c r="AL239" s="3">
        <f t="shared" ca="1" si="74"/>
        <v>4.4836830400467993E-2</v>
      </c>
      <c r="AM239" s="3">
        <f t="shared" ca="1" si="74"/>
        <v>4.4582725062143974E-2</v>
      </c>
      <c r="AN239" s="3">
        <f t="shared" ca="1" si="73"/>
        <v>4.4250383449583715E-2</v>
      </c>
      <c r="AO239" s="3">
        <f t="shared" ca="1" si="73"/>
        <v>4.3833238527690645E-2</v>
      </c>
      <c r="AP239" s="3">
        <f t="shared" ca="1" si="73"/>
        <v>4.3324472369011734E-2</v>
      </c>
      <c r="AQ239" s="3">
        <f t="shared" ca="1" si="73"/>
        <v>4.2717335011443605E-2</v>
      </c>
      <c r="AR239" s="3">
        <f t="shared" ca="1" si="73"/>
        <v>4.2005701609704772E-2</v>
      </c>
      <c r="AS239" s="3">
        <f t="shared" ca="1" si="73"/>
        <v>4.1185071579135153E-2</v>
      </c>
      <c r="AT239" s="3">
        <f t="shared" ca="1" si="73"/>
        <v>4.0254341297239149E-2</v>
      </c>
      <c r="AU239" s="3">
        <f t="shared" ca="1" si="73"/>
        <v>3.921859011951051E-2</v>
      </c>
      <c r="AV239" s="3">
        <f t="shared" ca="1" si="73"/>
        <v>3.8092500139193797E-2</v>
      </c>
      <c r="AW239" s="3">
        <f t="shared" ca="1" si="72"/>
        <v>3.6902612370716799E-2</v>
      </c>
      <c r="AX239" s="3">
        <f t="shared" ca="1" si="72"/>
        <v>3.5684537132560909E-2</v>
      </c>
      <c r="AY239" s="3">
        <f t="shared" ca="1" si="72"/>
        <v>3.4470446644281179E-2</v>
      </c>
      <c r="AZ239" s="3">
        <f t="shared" ca="1" si="64"/>
        <v>3.3269811161960997E-2</v>
      </c>
      <c r="BC239" s="3">
        <f ca="1">-MC!BC239</f>
        <v>0.22969568198107915</v>
      </c>
      <c r="BD239" s="3">
        <f ca="1">-MC!BD239</f>
        <v>0.19688460207407843</v>
      </c>
      <c r="BE239" s="3">
        <f ca="1">-MC!BE239</f>
        <v>8.7472854361591246E-2</v>
      </c>
    </row>
    <row r="240" spans="1:57" x14ac:dyDescent="0.2">
      <c r="A240" s="3">
        <f t="shared" si="65"/>
        <v>2.2799999999999954</v>
      </c>
      <c r="B240" s="3">
        <f t="shared" ca="1" si="76"/>
        <v>3.2784410791034363E-2</v>
      </c>
      <c r="C240" s="3">
        <f t="shared" ca="1" si="76"/>
        <v>3.2996997498311531E-2</v>
      </c>
      <c r="D240" s="3">
        <f t="shared" ca="1" si="76"/>
        <v>3.336419788337739E-2</v>
      </c>
      <c r="E240" s="3">
        <f t="shared" ca="1" si="76"/>
        <v>3.377098824095507E-2</v>
      </c>
      <c r="F240" s="3">
        <f t="shared" ca="1" si="76"/>
        <v>3.4177565921520013E-2</v>
      </c>
      <c r="G240" s="3">
        <f t="shared" ca="1" si="76"/>
        <v>3.4591190838652225E-2</v>
      </c>
      <c r="H240" s="3">
        <f t="shared" ca="1" si="76"/>
        <v>3.5023610727279345E-2</v>
      </c>
      <c r="I240" s="3">
        <f t="shared" ca="1" si="76"/>
        <v>3.5480173232269388E-2</v>
      </c>
      <c r="J240" s="3">
        <f t="shared" ca="1" si="76"/>
        <v>3.5960831233572216E-2</v>
      </c>
      <c r="K240" s="3">
        <f t="shared" ca="1" si="76"/>
        <v>3.6462498773320098E-2</v>
      </c>
      <c r="L240" s="3">
        <f t="shared" ca="1" si="76"/>
        <v>3.6980975327616954E-2</v>
      </c>
      <c r="M240" s="3">
        <f t="shared" ca="1" si="76"/>
        <v>3.7512082731682876E-2</v>
      </c>
      <c r="N240" s="3">
        <f t="shared" ca="1" si="76"/>
        <v>3.8051952087155713E-2</v>
      </c>
      <c r="O240" s="3">
        <f t="shared" ca="1" si="76"/>
        <v>3.8596659213085187E-2</v>
      </c>
      <c r="P240" s="3">
        <f t="shared" ca="1" si="76"/>
        <v>3.9141612623331851E-2</v>
      </c>
      <c r="Q240" s="3">
        <f t="shared" ca="1" si="76"/>
        <v>3.9681168458480041E-2</v>
      </c>
      <c r="R240" s="3">
        <f t="shared" ca="1" si="75"/>
        <v>4.0208756852326791E-2</v>
      </c>
      <c r="S240" s="3">
        <f t="shared" ca="1" si="75"/>
        <v>4.0717476349217796E-2</v>
      </c>
      <c r="T240" s="3">
        <f t="shared" ca="1" si="75"/>
        <v>4.1200887926998428E-2</v>
      </c>
      <c r="U240" s="3">
        <f t="shared" ca="1" si="75"/>
        <v>4.1653713546691694E-2</v>
      </c>
      <c r="V240" s="3">
        <f t="shared" ca="1" si="75"/>
        <v>4.2072232812235835E-2</v>
      </c>
      <c r="W240" s="3">
        <f t="shared" ca="1" si="75"/>
        <v>4.2454303568374985E-2</v>
      </c>
      <c r="X240" s="3">
        <f t="shared" ca="1" si="75"/>
        <v>4.2799076279400015E-2</v>
      </c>
      <c r="Y240" s="3">
        <f t="shared" ca="1" si="75"/>
        <v>4.3106570446970048E-2</v>
      </c>
      <c r="Z240" s="3">
        <f t="shared" ca="1" si="75"/>
        <v>4.3377288930954348E-2</v>
      </c>
      <c r="AA240" s="3">
        <f t="shared" ca="1" si="75"/>
        <v>4.3611938545704117E-2</v>
      </c>
      <c r="AB240" s="3">
        <f t="shared" ca="1" si="75"/>
        <v>4.381121194673275E-2</v>
      </c>
      <c r="AC240" s="3">
        <f t="shared" ca="1" si="75"/>
        <v>4.3975587005259983E-2</v>
      </c>
      <c r="AD240" s="3">
        <f t="shared" ca="1" si="75"/>
        <v>4.4105133061160387E-2</v>
      </c>
      <c r="AE240" s="3">
        <f t="shared" ca="1" si="75"/>
        <v>4.4199317218725796E-2</v>
      </c>
      <c r="AF240" s="3">
        <f t="shared" ca="1" si="75"/>
        <v>4.4256841847112677E-2</v>
      </c>
      <c r="AG240" s="3">
        <f t="shared" ca="1" si="74"/>
        <v>4.427558144110285E-2</v>
      </c>
      <c r="AH240" s="3">
        <f t="shared" ca="1" si="74"/>
        <v>4.4252662205689804E-2</v>
      </c>
      <c r="AI240" s="3">
        <f t="shared" ca="1" si="74"/>
        <v>4.4184647165217257E-2</v>
      </c>
      <c r="AJ240" s="3">
        <f t="shared" ca="1" si="74"/>
        <v>4.406771759972844E-2</v>
      </c>
      <c r="AK240" s="3">
        <f t="shared" ca="1" si="74"/>
        <v>4.3897753638036767E-2</v>
      </c>
      <c r="AL240" s="3">
        <f t="shared" ca="1" si="74"/>
        <v>4.3670305966937752E-2</v>
      </c>
      <c r="AM240" s="3">
        <f t="shared" ca="1" si="74"/>
        <v>4.3380523755637238E-2</v>
      </c>
      <c r="AN240" s="3">
        <f t="shared" ca="1" si="73"/>
        <v>4.3023110507892745E-2</v>
      </c>
      <c r="AO240" s="3">
        <f t="shared" ca="1" si="73"/>
        <v>4.2592362094171214E-2</v>
      </c>
      <c r="AP240" s="3">
        <f t="shared" ca="1" si="73"/>
        <v>4.2082329423551834E-2</v>
      </c>
      <c r="AQ240" s="3">
        <f t="shared" ca="1" si="73"/>
        <v>4.148714216885839E-2</v>
      </c>
      <c r="AR240" s="3">
        <f t="shared" ca="1" si="73"/>
        <v>4.0801574889741794E-2</v>
      </c>
      <c r="AS240" s="3">
        <f t="shared" ca="1" si="73"/>
        <v>4.002206181184529E-2</v>
      </c>
      <c r="AT240" s="3">
        <f t="shared" ca="1" si="73"/>
        <v>3.9148489993525257E-2</v>
      </c>
      <c r="AU240" s="3">
        <f t="shared" ca="1" si="73"/>
        <v>3.8186998252362367E-2</v>
      </c>
      <c r="AV240" s="3">
        <f t="shared" ca="1" si="73"/>
        <v>3.71533739283538E-2</v>
      </c>
      <c r="AW240" s="3">
        <f t="shared" ca="1" si="72"/>
        <v>3.6075208467675535E-2</v>
      </c>
      <c r="AX240" s="3">
        <f t="shared" ca="1" si="72"/>
        <v>3.4988913809795102E-2</v>
      </c>
      <c r="AY240" s="3">
        <f t="shared" ca="1" si="72"/>
        <v>3.3927080261071912E-2</v>
      </c>
      <c r="AZ240" s="3">
        <f t="shared" ca="1" si="64"/>
        <v>3.2899593895429631E-2</v>
      </c>
      <c r="BC240" s="3">
        <f ca="1">-MC!BC240</f>
        <v>-0.4783651195144234</v>
      </c>
      <c r="BD240" s="3">
        <f ca="1">-MC!BD240</f>
        <v>-2.1496032901486792</v>
      </c>
      <c r="BE240" s="3">
        <f ca="1">-MC!BE240</f>
        <v>1.2408525277039235</v>
      </c>
    </row>
    <row r="241" spans="1:57" x14ac:dyDescent="0.2">
      <c r="A241" s="3">
        <f t="shared" si="65"/>
        <v>2.2899999999999952</v>
      </c>
      <c r="B241" s="3">
        <f t="shared" ca="1" si="76"/>
        <v>3.1529761884298402E-2</v>
      </c>
      <c r="C241" s="3">
        <f t="shared" ca="1" si="76"/>
        <v>3.1866726189321223E-2</v>
      </c>
      <c r="D241" s="3">
        <f t="shared" ca="1" si="76"/>
        <v>3.2344324229677729E-2</v>
      </c>
      <c r="E241" s="3">
        <f t="shared" ca="1" si="76"/>
        <v>3.2849484890460925E-2</v>
      </c>
      <c r="F241" s="3">
        <f t="shared" ca="1" si="76"/>
        <v>3.3343792114600576E-2</v>
      </c>
      <c r="G241" s="3">
        <f t="shared" ca="1" si="76"/>
        <v>3.3835038587106903E-2</v>
      </c>
      <c r="H241" s="3">
        <f t="shared" ca="1" si="76"/>
        <v>3.433528518157461E-2</v>
      </c>
      <c r="I241" s="3">
        <f t="shared" ca="1" si="76"/>
        <v>3.4850211317176159E-2</v>
      </c>
      <c r="J241" s="3">
        <f t="shared" ca="1" si="76"/>
        <v>3.5380147653761462E-2</v>
      </c>
      <c r="K241" s="3">
        <f t="shared" ca="1" si="76"/>
        <v>3.5922423700255307E-2</v>
      </c>
      <c r="L241" s="3">
        <f t="shared" ca="1" si="76"/>
        <v>3.6473276612634845E-2</v>
      </c>
      <c r="M241" s="3">
        <f t="shared" ca="1" si="76"/>
        <v>3.7028971352790631E-2</v>
      </c>
      <c r="N241" s="3">
        <f t="shared" ca="1" si="76"/>
        <v>3.7586074763962106E-2</v>
      </c>
      <c r="O241" s="3">
        <f t="shared" ca="1" si="76"/>
        <v>3.8141086234940433E-2</v>
      </c>
      <c r="P241" s="3">
        <f t="shared" ca="1" si="76"/>
        <v>3.8689830346893397E-2</v>
      </c>
      <c r="Q241" s="3">
        <f t="shared" ca="1" si="76"/>
        <v>3.9227082134194666E-2</v>
      </c>
      <c r="R241" s="3">
        <f t="shared" ca="1" si="75"/>
        <v>3.9746702884277819E-2</v>
      </c>
      <c r="S241" s="3">
        <f t="shared" ca="1" si="75"/>
        <v>4.024223859379026E-2</v>
      </c>
      <c r="T241" s="3">
        <f t="shared" ca="1" si="75"/>
        <v>4.0707712105376402E-2</v>
      </c>
      <c r="U241" s="3">
        <f t="shared" ca="1" si="75"/>
        <v>4.1138315621680251E-2</v>
      </c>
      <c r="V241" s="3">
        <f t="shared" ca="1" si="75"/>
        <v>4.1530799827029841E-2</v>
      </c>
      <c r="W241" s="3">
        <f t="shared" ca="1" si="75"/>
        <v>4.1883488327422988E-2</v>
      </c>
      <c r="X241" s="3">
        <f t="shared" ca="1" si="75"/>
        <v>4.2195989222056585E-2</v>
      </c>
      <c r="Y241" s="3">
        <f t="shared" ca="1" si="75"/>
        <v>4.2468772218978108E-2</v>
      </c>
      <c r="Z241" s="3">
        <f t="shared" ca="1" si="75"/>
        <v>4.2702785011202782E-2</v>
      </c>
      <c r="AA241" s="3">
        <f t="shared" ca="1" si="75"/>
        <v>4.2899175020791505E-2</v>
      </c>
      <c r="AB241" s="3">
        <f t="shared" ca="1" si="75"/>
        <v>4.3059071551751767E-2</v>
      </c>
      <c r="AC241" s="3">
        <f t="shared" ca="1" si="75"/>
        <v>4.3183385215313008E-2</v>
      </c>
      <c r="AD241" s="3">
        <f t="shared" ca="1" si="75"/>
        <v>4.3272614095828402E-2</v>
      </c>
      <c r="AE241" s="3">
        <f t="shared" ca="1" si="75"/>
        <v>4.3326650583896072E-2</v>
      </c>
      <c r="AF241" s="3">
        <f t="shared" ca="1" si="75"/>
        <v>4.334462078068016E-2</v>
      </c>
      <c r="AG241" s="3">
        <f t="shared" ca="1" si="74"/>
        <v>4.3324824135452064E-2</v>
      </c>
      <c r="AH241" s="3">
        <f t="shared" ca="1" si="74"/>
        <v>4.3264815070842455E-2</v>
      </c>
      <c r="AI241" s="3">
        <f t="shared" ca="1" si="74"/>
        <v>4.3161587958803725E-2</v>
      </c>
      <c r="AJ241" s="3">
        <f t="shared" ca="1" si="74"/>
        <v>4.3011756492712556E-2</v>
      </c>
      <c r="AK241" s="3">
        <f t="shared" ca="1" si="74"/>
        <v>4.2811632069955585E-2</v>
      </c>
      <c r="AL241" s="3">
        <f t="shared" ca="1" si="74"/>
        <v>4.2557194609445452E-2</v>
      </c>
      <c r="AM241" s="3">
        <f t="shared" ca="1" si="74"/>
        <v>4.2244021037644866E-2</v>
      </c>
      <c r="AN241" s="3">
        <f t="shared" ca="1" si="73"/>
        <v>4.1867242808625929E-2</v>
      </c>
      <c r="AO241" s="3">
        <f t="shared" ca="1" si="73"/>
        <v>4.1421586476850542E-2</v>
      </c>
      <c r="AP241" s="3">
        <f t="shared" ca="1" si="73"/>
        <v>4.0901539663710094E-2</v>
      </c>
      <c r="AQ241" s="3">
        <f t="shared" ca="1" si="73"/>
        <v>4.0301679732167743E-2</v>
      </c>
      <c r="AR241" s="3">
        <f t="shared" ca="1" si="73"/>
        <v>3.9617249014726297E-2</v>
      </c>
      <c r="AS241" s="3">
        <f t="shared" ca="1" si="73"/>
        <v>3.884518532455538E-2</v>
      </c>
      <c r="AT241" s="3">
        <f t="shared" ca="1" si="73"/>
        <v>3.798593543630014E-2</v>
      </c>
      <c r="AU241" s="3">
        <f t="shared" ca="1" si="73"/>
        <v>3.7046266205133585E-2</v>
      </c>
      <c r="AV241" s="3">
        <f t="shared" ca="1" si="73"/>
        <v>3.6042636781317493E-2</v>
      </c>
      <c r="AW241" s="3">
        <f t="shared" ca="1" si="72"/>
        <v>3.5003251726372898E-2</v>
      </c>
      <c r="AX241" s="3">
        <f t="shared" ca="1" si="72"/>
        <v>3.3964884589881915E-2</v>
      </c>
      <c r="AY241" s="3">
        <f t="shared" ca="1" si="72"/>
        <v>3.2960111379441111E-2</v>
      </c>
      <c r="AZ241" s="3">
        <f t="shared" ca="1" si="64"/>
        <v>3.19983754867273E-2</v>
      </c>
      <c r="BC241" s="3">
        <f ca="1">-MC!BC241</f>
        <v>-1.2932986205950066</v>
      </c>
      <c r="BD241" s="3">
        <f ca="1">-MC!BD241</f>
        <v>-0.51036455816387161</v>
      </c>
      <c r="BE241" s="3">
        <f ca="1">-MC!BE241</f>
        <v>1.2813731646725568</v>
      </c>
    </row>
    <row r="242" spans="1:57" x14ac:dyDescent="0.2">
      <c r="A242" s="3">
        <f t="shared" si="65"/>
        <v>2.2999999999999949</v>
      </c>
      <c r="B242" s="3">
        <f t="shared" ca="1" si="76"/>
        <v>3.180005262803192E-2</v>
      </c>
      <c r="C242" s="3">
        <f t="shared" ca="1" si="76"/>
        <v>3.2284623190410172E-2</v>
      </c>
      <c r="D242" s="3">
        <f t="shared" ca="1" si="76"/>
        <v>3.288930628703457E-2</v>
      </c>
      <c r="E242" s="3">
        <f t="shared" ca="1" si="76"/>
        <v>3.3503297404959123E-2</v>
      </c>
      <c r="F242" s="3">
        <f t="shared" ca="1" si="76"/>
        <v>3.4089875334696859E-2</v>
      </c>
      <c r="G242" s="3">
        <f t="shared" ca="1" si="76"/>
        <v>3.465768647158235E-2</v>
      </c>
      <c r="H242" s="3">
        <f t="shared" ca="1" si="76"/>
        <v>3.5219430532139592E-2</v>
      </c>
      <c r="I242" s="3">
        <f t="shared" ca="1" si="76"/>
        <v>3.5781444961506773E-2</v>
      </c>
      <c r="J242" s="3">
        <f t="shared" ca="1" si="76"/>
        <v>3.6344764284721172E-2</v>
      </c>
      <c r="K242" s="3">
        <f t="shared" ca="1" si="76"/>
        <v>3.6907459253311098E-2</v>
      </c>
      <c r="L242" s="3">
        <f t="shared" ca="1" si="76"/>
        <v>3.7466530143612321E-2</v>
      </c>
      <c r="M242" s="3">
        <f t="shared" ca="1" si="76"/>
        <v>3.8019010228033917E-2</v>
      </c>
      <c r="N242" s="3">
        <f t="shared" ca="1" si="76"/>
        <v>3.8562227179529111E-2</v>
      </c>
      <c r="O242" s="3">
        <f t="shared" ca="1" si="76"/>
        <v>3.9093429138131262E-2</v>
      </c>
      <c r="P242" s="3">
        <f t="shared" ca="1" si="76"/>
        <v>3.9609182140394467E-2</v>
      </c>
      <c r="Q242" s="3">
        <f t="shared" ca="1" si="76"/>
        <v>4.0105005691228081E-2</v>
      </c>
      <c r="R242" s="3">
        <f t="shared" ca="1" si="75"/>
        <v>4.0575517889224949E-2</v>
      </c>
      <c r="S242" s="3">
        <f t="shared" ca="1" si="75"/>
        <v>4.1015037803133557E-2</v>
      </c>
      <c r="T242" s="3">
        <f t="shared" ca="1" si="75"/>
        <v>4.1418375639483238E-2</v>
      </c>
      <c r="U242" s="3">
        <f t="shared" ca="1" si="75"/>
        <v>4.1781519190863772E-2</v>
      </c>
      <c r="V242" s="3">
        <f t="shared" ca="1" si="75"/>
        <v>4.2102015447159705E-2</v>
      </c>
      <c r="W242" s="3">
        <f t="shared" ca="1" si="75"/>
        <v>4.2378978944645006E-2</v>
      </c>
      <c r="X242" s="3">
        <f t="shared" ca="1" si="75"/>
        <v>4.2612800600401658E-2</v>
      </c>
      <c r="Y242" s="3">
        <f t="shared" ca="1" si="75"/>
        <v>4.2804725552950056E-2</v>
      </c>
      <c r="Z242" s="3">
        <f t="shared" ca="1" si="75"/>
        <v>4.2956471575492101E-2</v>
      </c>
      <c r="AA242" s="3">
        <f t="shared" ca="1" si="75"/>
        <v>4.3069951950163485E-2</v>
      </c>
      <c r="AB242" s="3">
        <f t="shared" ca="1" si="75"/>
        <v>4.3147057882845549E-2</v>
      </c>
      <c r="AC242" s="3">
        <f t="shared" ca="1" si="75"/>
        <v>4.3189457976416212E-2</v>
      </c>
      <c r="AD242" s="3">
        <f t="shared" ca="1" si="75"/>
        <v>4.3198404322093251E-2</v>
      </c>
      <c r="AE242" s="3">
        <f t="shared" ca="1" si="75"/>
        <v>4.317453989724452E-2</v>
      </c>
      <c r="AF242" s="3">
        <f t="shared" ca="1" si="75"/>
        <v>4.3117739891040903E-2</v>
      </c>
      <c r="AG242" s="3">
        <f t="shared" ca="1" si="74"/>
        <v>4.3027054104055745E-2</v>
      </c>
      <c r="AH242" s="3">
        <f t="shared" ca="1" si="74"/>
        <v>4.2900790570705755E-2</v>
      </c>
      <c r="AI242" s="3">
        <f t="shared" ca="1" si="74"/>
        <v>4.2736700363415925E-2</v>
      </c>
      <c r="AJ242" s="3">
        <f t="shared" ca="1" si="74"/>
        <v>4.2532154897550599E-2</v>
      </c>
      <c r="AK242" s="3">
        <f t="shared" ca="1" si="74"/>
        <v>4.2284222129889942E-2</v>
      </c>
      <c r="AL242" s="3">
        <f t="shared" ca="1" si="74"/>
        <v>4.1989636513515935E-2</v>
      </c>
      <c r="AM242" s="3">
        <f t="shared" ca="1" si="74"/>
        <v>4.1644728067558749E-2</v>
      </c>
      <c r="AN242" s="3">
        <f t="shared" ca="1" si="73"/>
        <v>4.1245381582628089E-2</v>
      </c>
      <c r="AO242" s="3">
        <f t="shared" ca="1" si="73"/>
        <v>4.0787079749296566E-2</v>
      </c>
      <c r="AP242" s="3">
        <f t="shared" ca="1" si="73"/>
        <v>4.0265072452373769E-2</v>
      </c>
      <c r="AQ242" s="3">
        <f t="shared" ca="1" si="73"/>
        <v>3.9674710478165884E-2</v>
      </c>
      <c r="AR242" s="3">
        <f t="shared" ca="1" si="73"/>
        <v>3.9012029979870529E-2</v>
      </c>
      <c r="AS242" s="3">
        <f t="shared" ca="1" si="73"/>
        <v>3.8274798812308386E-2</v>
      </c>
      <c r="AT242" s="3">
        <f t="shared" ca="1" si="73"/>
        <v>3.7464350164388871E-2</v>
      </c>
      <c r="AU242" s="3">
        <f t="shared" ca="1" si="73"/>
        <v>3.658840513588018E-2</v>
      </c>
      <c r="AV242" s="3">
        <f t="shared" ca="1" si="73"/>
        <v>3.5664418844959744E-2</v>
      </c>
      <c r="AW242" s="3">
        <f t="shared" ca="1" si="72"/>
        <v>3.4721529269938448E-2</v>
      </c>
      <c r="AX242" s="3">
        <f t="shared" ca="1" si="72"/>
        <v>3.3797189383884874E-2</v>
      </c>
      <c r="AY242" s="3">
        <f t="shared" ca="1" si="72"/>
        <v>3.2924277659512495E-2</v>
      </c>
      <c r="AZ242" s="3">
        <f t="shared" ca="1" si="64"/>
        <v>3.2111955188752712E-2</v>
      </c>
      <c r="BC242" s="3">
        <f ca="1">-MC!BC242</f>
        <v>0.26339532500358764</v>
      </c>
      <c r="BD242" s="3">
        <f ca="1">-MC!BD242</f>
        <v>-1.8195274667574433</v>
      </c>
      <c r="BE242" s="3">
        <f ca="1">-MC!BE242</f>
        <v>1.163944442771486</v>
      </c>
    </row>
    <row r="243" spans="1:57" x14ac:dyDescent="0.2">
      <c r="A243" s="3">
        <f t="shared" si="65"/>
        <v>2.3099999999999947</v>
      </c>
      <c r="B243" s="3">
        <f t="shared" ca="1" si="76"/>
        <v>3.1747667373327494E-2</v>
      </c>
      <c r="C243" s="3">
        <f t="shared" ca="1" si="76"/>
        <v>3.2308694546673206E-2</v>
      </c>
      <c r="D243" s="3">
        <f t="shared" ca="1" si="76"/>
        <v>3.2985428627268436E-2</v>
      </c>
      <c r="E243" s="3">
        <f t="shared" ca="1" si="76"/>
        <v>3.3668548878420135E-2</v>
      </c>
      <c r="F243" s="3">
        <f t="shared" ca="1" si="76"/>
        <v>3.4322240724858899E-2</v>
      </c>
      <c r="G243" s="3">
        <f t="shared" ca="1" si="76"/>
        <v>3.4955228584275293E-2</v>
      </c>
      <c r="H243" s="3">
        <f t="shared" ca="1" si="76"/>
        <v>3.5580080009162796E-2</v>
      </c>
      <c r="I243" s="3">
        <f t="shared" ca="1" si="76"/>
        <v>3.6203019996789279E-2</v>
      </c>
      <c r="J243" s="3">
        <f t="shared" ca="1" si="76"/>
        <v>3.6825016294307206E-2</v>
      </c>
      <c r="K243" s="3">
        <f t="shared" ca="1" si="76"/>
        <v>3.7444109942783022E-2</v>
      </c>
      <c r="L243" s="3">
        <f t="shared" ca="1" si="76"/>
        <v>3.8057293052093807E-2</v>
      </c>
      <c r="M243" s="3">
        <f t="shared" ca="1" si="76"/>
        <v>3.8661595664930555E-2</v>
      </c>
      <c r="N243" s="3">
        <f t="shared" ca="1" si="76"/>
        <v>3.9254334651770383E-2</v>
      </c>
      <c r="O243" s="3">
        <f t="shared" ca="1" si="76"/>
        <v>3.9832735367351213E-2</v>
      </c>
      <c r="P243" s="3">
        <f t="shared" ca="1" si="76"/>
        <v>4.039333397329592E-2</v>
      </c>
      <c r="Q243" s="3">
        <f t="shared" ca="1" si="76"/>
        <v>4.0931623301241553E-2</v>
      </c>
      <c r="R243" s="3">
        <f t="shared" ca="1" si="75"/>
        <v>4.1442207195538545E-2</v>
      </c>
      <c r="S243" s="3">
        <f t="shared" ca="1" si="75"/>
        <v>4.1919406692251658E-2</v>
      </c>
      <c r="T243" s="3">
        <f t="shared" ca="1" si="75"/>
        <v>4.2358048135695853E-2</v>
      </c>
      <c r="U243" s="3">
        <f t="shared" ca="1" si="75"/>
        <v>4.2754143532098408E-2</v>
      </c>
      <c r="V243" s="3">
        <f t="shared" ca="1" si="75"/>
        <v>4.310526467877427E-2</v>
      </c>
      <c r="W243" s="3">
        <f t="shared" ca="1" si="75"/>
        <v>4.3410545489405247E-2</v>
      </c>
      <c r="X243" s="3">
        <f t="shared" ca="1" si="75"/>
        <v>4.3670388160589657E-2</v>
      </c>
      <c r="Y243" s="3">
        <f t="shared" ca="1" si="75"/>
        <v>4.3886041763694629E-2</v>
      </c>
      <c r="Z243" s="3">
        <f t="shared" ca="1" si="75"/>
        <v>4.4059222677085973E-2</v>
      </c>
      <c r="AA243" s="3">
        <f t="shared" ca="1" si="75"/>
        <v>4.4191838573189673E-2</v>
      </c>
      <c r="AB243" s="3">
        <f t="shared" ca="1" si="75"/>
        <v>4.4285771090935892E-2</v>
      </c>
      <c r="AC243" s="3">
        <f t="shared" ca="1" si="75"/>
        <v>4.43426753545349E-2</v>
      </c>
      <c r="AD243" s="3">
        <f t="shared" ca="1" si="75"/>
        <v>4.4363786003046642E-2</v>
      </c>
      <c r="AE243" s="3">
        <f t="shared" ca="1" si="75"/>
        <v>4.4349725180012955E-2</v>
      </c>
      <c r="AF243" s="3">
        <f t="shared" ca="1" si="75"/>
        <v>4.4300345797256897E-2</v>
      </c>
      <c r="AG243" s="3">
        <f t="shared" ca="1" si="74"/>
        <v>4.4214676681242904E-2</v>
      </c>
      <c r="AH243" s="3">
        <f t="shared" ca="1" si="74"/>
        <v>4.4091008149326982E-2</v>
      </c>
      <c r="AI243" s="3">
        <f t="shared" ca="1" si="74"/>
        <v>4.3927076604216533E-2</v>
      </c>
      <c r="AJ243" s="3">
        <f t="shared" ca="1" si="74"/>
        <v>4.3720239769391163E-2</v>
      </c>
      <c r="AK243" s="3">
        <f t="shared" ca="1" si="74"/>
        <v>4.34675507298996E-2</v>
      </c>
      <c r="AL243" s="3">
        <f t="shared" ca="1" si="74"/>
        <v>4.3165727053542637E-2</v>
      </c>
      <c r="AM243" s="3">
        <f t="shared" ca="1" si="74"/>
        <v>4.2811080466374787E-2</v>
      </c>
      <c r="AN243" s="3">
        <f t="shared" ca="1" si="73"/>
        <v>4.2399477760914336E-2</v>
      </c>
      <c r="AO243" s="3">
        <f t="shared" ca="1" si="73"/>
        <v>4.1926386495770275E-2</v>
      </c>
      <c r="AP243" s="3">
        <f t="shared" ca="1" si="73"/>
        <v>4.1387047651748367E-2</v>
      </c>
      <c r="AQ243" s="3">
        <f t="shared" ca="1" si="73"/>
        <v>4.0776814455824366E-2</v>
      </c>
      <c r="AR243" s="3">
        <f t="shared" ca="1" si="73"/>
        <v>4.0091746215689353E-2</v>
      </c>
      <c r="AS243" s="3">
        <f t="shared" ca="1" si="73"/>
        <v>3.9329670564646806E-2</v>
      </c>
      <c r="AT243" s="3">
        <f t="shared" ca="1" si="73"/>
        <v>3.8492037071856548E-2</v>
      </c>
      <c r="AU243" s="3">
        <f t="shared" ca="1" si="73"/>
        <v>3.7586750525527873E-2</v>
      </c>
      <c r="AV243" s="3">
        <f t="shared" ca="1" si="73"/>
        <v>3.6631489370110848E-2</v>
      </c>
      <c r="AW243" s="3">
        <f t="shared" ca="1" si="73"/>
        <v>3.5655548530219641E-2</v>
      </c>
      <c r="AX243" s="3">
        <f t="shared" ca="1" si="73"/>
        <v>3.4696281472621431E-2</v>
      </c>
      <c r="AY243" s="3">
        <f t="shared" ca="1" si="73"/>
        <v>3.3786086049228829E-2</v>
      </c>
      <c r="AZ243" s="3">
        <f t="shared" ca="1" si="64"/>
        <v>3.2932724268884529E-2</v>
      </c>
      <c r="BC243" s="3">
        <f ca="1">-MC!BC243</f>
        <v>1.3844061276930137</v>
      </c>
      <c r="BD243" s="3">
        <f ca="1">-MC!BD243</f>
        <v>1.0741365372712659</v>
      </c>
      <c r="BE243" s="3">
        <f ca="1">-MC!BE243</f>
        <v>1.2005022194501107</v>
      </c>
    </row>
    <row r="244" spans="1:57" x14ac:dyDescent="0.2">
      <c r="A244" s="3">
        <f t="shared" si="65"/>
        <v>2.3199999999999945</v>
      </c>
      <c r="B244" s="3">
        <f t="shared" ca="1" si="76"/>
        <v>3.2881102899525755E-2</v>
      </c>
      <c r="C244" s="3">
        <f t="shared" ca="1" si="76"/>
        <v>3.3549486294944995E-2</v>
      </c>
      <c r="D244" s="3">
        <f t="shared" ca="1" si="76"/>
        <v>3.4317857074189176E-2</v>
      </c>
      <c r="E244" s="3">
        <f t="shared" ca="1" si="76"/>
        <v>3.5078944109534708E-2</v>
      </c>
      <c r="F244" s="3">
        <f t="shared" ca="1" si="76"/>
        <v>3.5798400263249784E-2</v>
      </c>
      <c r="G244" s="3">
        <f t="shared" ca="1" si="76"/>
        <v>3.6485601147210452E-2</v>
      </c>
      <c r="H244" s="3">
        <f t="shared" ca="1" si="76"/>
        <v>3.7153559919760118E-2</v>
      </c>
      <c r="I244" s="3">
        <f t="shared" ca="1" si="76"/>
        <v>3.7808967419253312E-2</v>
      </c>
      <c r="J244" s="3">
        <f t="shared" ca="1" si="76"/>
        <v>3.8453302731863336E-2</v>
      </c>
      <c r="K244" s="3">
        <f t="shared" ca="1" si="76"/>
        <v>3.9085154994632117E-2</v>
      </c>
      <c r="L244" s="3">
        <f t="shared" ca="1" si="76"/>
        <v>3.970208562527007E-2</v>
      </c>
      <c r="M244" s="3">
        <f t="shared" ca="1" si="76"/>
        <v>4.0301698660852203E-2</v>
      </c>
      <c r="N244" s="3">
        <f t="shared" ca="1" si="76"/>
        <v>4.0881877305280361E-2</v>
      </c>
      <c r="O244" s="3">
        <f t="shared" ca="1" si="76"/>
        <v>4.1440401361761553E-2</v>
      </c>
      <c r="P244" s="3">
        <f t="shared" ca="1" si="76"/>
        <v>4.1974354556577866E-2</v>
      </c>
      <c r="Q244" s="3">
        <f t="shared" ca="1" si="76"/>
        <v>4.2479780672031862E-2</v>
      </c>
      <c r="R244" s="3">
        <f t="shared" ca="1" si="75"/>
        <v>4.2951846998219981E-2</v>
      </c>
      <c r="S244" s="3">
        <f t="shared" ca="1" si="75"/>
        <v>4.3385454197489889E-2</v>
      </c>
      <c r="T244" s="3">
        <f t="shared" ca="1" si="75"/>
        <v>4.3776022289016454E-2</v>
      </c>
      <c r="U244" s="3">
        <f t="shared" ca="1" si="75"/>
        <v>4.412016488009754E-2</v>
      </c>
      <c r="V244" s="3">
        <f t="shared" ca="1" si="75"/>
        <v>4.4416055842435298E-2</v>
      </c>
      <c r="W244" s="3">
        <f t="shared" ca="1" si="75"/>
        <v>4.4663425680718759E-2</v>
      </c>
      <c r="X244" s="3">
        <f t="shared" ca="1" si="75"/>
        <v>4.486326509968646E-2</v>
      </c>
      <c r="Y244" s="3">
        <f t="shared" ca="1" si="75"/>
        <v>4.501740437255581E-2</v>
      </c>
      <c r="Z244" s="3">
        <f t="shared" ca="1" si="75"/>
        <v>4.5128135774116312E-2</v>
      </c>
      <c r="AA244" s="3">
        <f t="shared" ca="1" si="75"/>
        <v>4.5197938663496647E-2</v>
      </c>
      <c r="AB244" s="3">
        <f t="shared" ca="1" si="75"/>
        <v>4.5229262409998722E-2</v>
      </c>
      <c r="AC244" s="3">
        <f t="shared" ca="1" si="75"/>
        <v>4.5224325955252567E-2</v>
      </c>
      <c r="AD244" s="3">
        <f t="shared" ca="1" si="75"/>
        <v>4.5184923794084196E-2</v>
      </c>
      <c r="AE244" s="3">
        <f t="shared" ca="1" si="75"/>
        <v>4.5112234582896232E-2</v>
      </c>
      <c r="AF244" s="3">
        <f t="shared" ca="1" si="75"/>
        <v>4.5006666357785892E-2</v>
      </c>
      <c r="AG244" s="3">
        <f t="shared" ca="1" si="74"/>
        <v>4.4867804411806947E-2</v>
      </c>
      <c r="AH244" s="3">
        <f t="shared" ca="1" si="74"/>
        <v>4.4694498781758789E-2</v>
      </c>
      <c r="AI244" s="3">
        <f t="shared" ca="1" si="74"/>
        <v>4.4485048595745105E-2</v>
      </c>
      <c r="AJ244" s="3">
        <f t="shared" ca="1" si="74"/>
        <v>4.4237375237321096E-2</v>
      </c>
      <c r="AK244" s="3">
        <f t="shared" ca="1" si="74"/>
        <v>4.3949094255090276E-2</v>
      </c>
      <c r="AL244" s="3">
        <f t="shared" ca="1" si="74"/>
        <v>4.3617483678973605E-2</v>
      </c>
      <c r="AM244" s="3">
        <f t="shared" ca="1" si="74"/>
        <v>4.3239414323406875E-2</v>
      </c>
      <c r="AN244" s="3">
        <f t="shared" ca="1" si="73"/>
        <v>4.2811312415696731E-2</v>
      </c>
      <c r="AO244" s="3">
        <f t="shared" ca="1" si="73"/>
        <v>4.232920788260499E-2</v>
      </c>
      <c r="AP244" s="3">
        <f t="shared" ca="1" si="73"/>
        <v>4.1788910403384297E-2</v>
      </c>
      <c r="AQ244" s="3">
        <f t="shared" ca="1" si="73"/>
        <v>4.1186353435513676E-2</v>
      </c>
      <c r="AR244" s="3">
        <f t="shared" ca="1" si="73"/>
        <v>4.0518197549214707E-2</v>
      </c>
      <c r="AS244" s="3">
        <f t="shared" ca="1" si="73"/>
        <v>3.9782908663866266E-2</v>
      </c>
      <c r="AT244" s="3">
        <f t="shared" ca="1" si="73"/>
        <v>3.8982631450599617E-2</v>
      </c>
      <c r="AU244" s="3">
        <f t="shared" ca="1" si="73"/>
        <v>3.8126032554379033E-2</v>
      </c>
      <c r="AV244" s="3">
        <f t="shared" ca="1" si="73"/>
        <v>3.7231589793885057E-2</v>
      </c>
      <c r="AW244" s="3">
        <f t="shared" ca="1" si="73"/>
        <v>3.6329327286540307E-2</v>
      </c>
      <c r="AX244" s="3">
        <f t="shared" ca="1" si="73"/>
        <v>3.5457068746077784E-2</v>
      </c>
      <c r="AY244" s="3">
        <f t="shared" ca="1" si="73"/>
        <v>3.464729040992074E-2</v>
      </c>
      <c r="AZ244" s="3">
        <f t="shared" ca="1" si="64"/>
        <v>3.3907035673253455E-2</v>
      </c>
      <c r="BC244" s="3">
        <f ca="1">-MC!BC244</f>
        <v>1.5759280291292432</v>
      </c>
      <c r="BD244" s="3">
        <f ca="1">-MC!BD244</f>
        <v>-1.399890295107177</v>
      </c>
      <c r="BE244" s="3">
        <f ca="1">-MC!BE244</f>
        <v>0.81901463561128818</v>
      </c>
    </row>
    <row r="245" spans="1:57" x14ac:dyDescent="0.2">
      <c r="A245" s="3">
        <f t="shared" si="65"/>
        <v>2.3299999999999943</v>
      </c>
      <c r="B245" s="3">
        <f t="shared" ca="1" si="76"/>
        <v>3.2377341114356757E-2</v>
      </c>
      <c r="C245" s="3">
        <f t="shared" ca="1" si="76"/>
        <v>3.3093457400165761E-2</v>
      </c>
      <c r="D245" s="3">
        <f t="shared" ca="1" si="76"/>
        <v>3.3902816038951046E-2</v>
      </c>
      <c r="E245" s="3">
        <f t="shared" ca="1" si="76"/>
        <v>3.4699789724195781E-2</v>
      </c>
      <c r="F245" s="3">
        <f t="shared" ca="1" si="76"/>
        <v>3.5451088286504603E-2</v>
      </c>
      <c r="G245" s="3">
        <f t="shared" ca="1" si="76"/>
        <v>3.6166340275838246E-2</v>
      </c>
      <c r="H245" s="3">
        <f t="shared" ca="1" si="76"/>
        <v>3.685861071676072E-2</v>
      </c>
      <c r="I245" s="3">
        <f t="shared" ca="1" si="76"/>
        <v>3.7534663054337773E-2</v>
      </c>
      <c r="J245" s="3">
        <f t="shared" ca="1" si="76"/>
        <v>3.8196094304568586E-2</v>
      </c>
      <c r="K245" s="3">
        <f t="shared" ca="1" si="76"/>
        <v>3.8841647980373609E-2</v>
      </c>
      <c r="L245" s="3">
        <f t="shared" ca="1" si="76"/>
        <v>3.9469060756693528E-2</v>
      </c>
      <c r="M245" s="3">
        <f t="shared" ca="1" si="76"/>
        <v>4.0076116367434106E-2</v>
      </c>
      <c r="N245" s="3">
        <f t="shared" ca="1" si="76"/>
        <v>4.0660869967888702E-2</v>
      </c>
      <c r="O245" s="3">
        <f t="shared" ca="1" si="76"/>
        <v>4.1221261527723131E-2</v>
      </c>
      <c r="P245" s="3">
        <f t="shared" ca="1" si="76"/>
        <v>4.1754528261264738E-2</v>
      </c>
      <c r="Q245" s="3">
        <f t="shared" ca="1" si="76"/>
        <v>4.2256871007049113E-2</v>
      </c>
      <c r="R245" s="3">
        <f t="shared" ca="1" si="75"/>
        <v>4.2723626680195366E-2</v>
      </c>
      <c r="S245" s="3">
        <f t="shared" ca="1" si="75"/>
        <v>4.3149881705971505E-2</v>
      </c>
      <c r="T245" s="3">
        <f t="shared" ca="1" si="75"/>
        <v>4.3531255792602426E-2</v>
      </c>
      <c r="U245" s="3">
        <f t="shared" ca="1" si="75"/>
        <v>4.3864570013588858E-2</v>
      </c>
      <c r="V245" s="3">
        <f t="shared" ca="1" si="75"/>
        <v>4.4148206061018436E-2</v>
      </c>
      <c r="W245" s="3">
        <f t="shared" ca="1" si="75"/>
        <v>4.4382096724596011E-2</v>
      </c>
      <c r="X245" s="3">
        <f t="shared" ca="1" si="75"/>
        <v>4.4567426926740442E-2</v>
      </c>
      <c r="Y245" s="3">
        <f t="shared" ca="1" si="75"/>
        <v>4.4706213892076803E-2</v>
      </c>
      <c r="Z245" s="3">
        <f t="shared" ca="1" si="75"/>
        <v>4.4800931563289778E-2</v>
      </c>
      <c r="AA245" s="3">
        <f t="shared" ca="1" si="75"/>
        <v>4.4854236762750042E-2</v>
      </c>
      <c r="AB245" s="3">
        <f t="shared" ca="1" si="75"/>
        <v>4.4868752367538123E-2</v>
      </c>
      <c r="AC245" s="3">
        <f t="shared" ca="1" si="75"/>
        <v>4.4846866913136663E-2</v>
      </c>
      <c r="AD245" s="3">
        <f t="shared" ca="1" si="75"/>
        <v>4.4790540538945517E-2</v>
      </c>
      <c r="AE245" s="3">
        <f t="shared" ca="1" si="75"/>
        <v>4.4701114242122302E-2</v>
      </c>
      <c r="AF245" s="3">
        <f t="shared" ca="1" si="75"/>
        <v>4.4579157065550608E-2</v>
      </c>
      <c r="AG245" s="3">
        <f t="shared" ca="1" si="74"/>
        <v>4.4424416689596534E-2</v>
      </c>
      <c r="AH245" s="3">
        <f t="shared" ca="1" si="74"/>
        <v>4.4235908786287824E-2</v>
      </c>
      <c r="AI245" s="3">
        <f t="shared" ca="1" si="74"/>
        <v>4.4012101083483954E-2</v>
      </c>
      <c r="AJ245" s="3">
        <f t="shared" ca="1" si="74"/>
        <v>4.3751084456551216E-2</v>
      </c>
      <c r="AK245" s="3">
        <f t="shared" ca="1" si="74"/>
        <v>4.3450642733285139E-2</v>
      </c>
      <c r="AL245" s="3">
        <f t="shared" ca="1" si="74"/>
        <v>4.3108220233917978E-2</v>
      </c>
      <c r="AM245" s="3">
        <f t="shared" ca="1" si="74"/>
        <v>4.272085272386085E-2</v>
      </c>
      <c r="AN245" s="3">
        <f t="shared" ca="1" si="73"/>
        <v>4.2285131779541976E-2</v>
      </c>
      <c r="AO245" s="3">
        <f t="shared" ca="1" si="73"/>
        <v>4.1797255678147793E-2</v>
      </c>
      <c r="AP245" s="3">
        <f t="shared" ca="1" si="73"/>
        <v>4.1253208883684854E-2</v>
      </c>
      <c r="AQ245" s="3">
        <f t="shared" ca="1" si="73"/>
        <v>4.0649111360441942E-2</v>
      </c>
      <c r="AR245" s="3">
        <f t="shared" ca="1" si="73"/>
        <v>3.9981831537307909E-2</v>
      </c>
      <c r="AS245" s="3">
        <f t="shared" ca="1" si="73"/>
        <v>3.9250080611720889E-2</v>
      </c>
      <c r="AT245" s="3">
        <f t="shared" ca="1" si="73"/>
        <v>3.8456305547545158E-2</v>
      </c>
      <c r="AU245" s="3">
        <f t="shared" ca="1" si="73"/>
        <v>3.7609541452515403E-2</v>
      </c>
      <c r="AV245" s="3">
        <f t="shared" ca="1" si="73"/>
        <v>3.6728669971580113E-2</v>
      </c>
      <c r="AW245" s="3">
        <f t="shared" ca="1" si="73"/>
        <v>3.5844045091719408E-2</v>
      </c>
      <c r="AX245" s="3">
        <f t="shared" ca="1" si="73"/>
        <v>3.4993558792068925E-2</v>
      </c>
      <c r="AY245" s="3">
        <f t="shared" ca="1" si="73"/>
        <v>3.42093556112451E-2</v>
      </c>
      <c r="AZ245" s="3">
        <f t="shared" ca="1" si="64"/>
        <v>3.349712675958403E-2</v>
      </c>
      <c r="BC245" s="3">
        <f ca="1">-MC!BC245</f>
        <v>-0.59756923571648368</v>
      </c>
      <c r="BD245" s="3">
        <f ca="1">-MC!BD245</f>
        <v>-0.24643020122432091</v>
      </c>
      <c r="BE245" s="3">
        <f ca="1">-MC!BE245</f>
        <v>0.46413916192210891</v>
      </c>
    </row>
    <row r="246" spans="1:57" x14ac:dyDescent="0.2">
      <c r="A246" s="3">
        <f t="shared" si="65"/>
        <v>2.3399999999999941</v>
      </c>
      <c r="B246" s="3">
        <f t="shared" ca="1" si="76"/>
        <v>3.3152516199056702E-2</v>
      </c>
      <c r="C246" s="3">
        <f t="shared" ca="1" si="76"/>
        <v>3.3802451710346501E-2</v>
      </c>
      <c r="D246" s="3">
        <f t="shared" ca="1" si="76"/>
        <v>3.4549172960642555E-2</v>
      </c>
      <c r="E246" s="3">
        <f t="shared" ca="1" si="76"/>
        <v>3.5288311533757957E-2</v>
      </c>
      <c r="F246" s="3">
        <f t="shared" ca="1" si="76"/>
        <v>3.5987244954209352E-2</v>
      </c>
      <c r="G246" s="3">
        <f t="shared" ca="1" si="76"/>
        <v>3.6655477494785441E-2</v>
      </c>
      <c r="H246" s="3">
        <f t="shared" ca="1" si="76"/>
        <v>3.7305753267261217E-2</v>
      </c>
      <c r="I246" s="3">
        <f t="shared" ca="1" si="76"/>
        <v>3.794453603605652E-2</v>
      </c>
      <c r="J246" s="3">
        <f t="shared" ca="1" si="76"/>
        <v>3.8573168282098051E-2</v>
      </c>
      <c r="K246" s="3">
        <f t="shared" ca="1" si="76"/>
        <v>3.9190175117992387E-2</v>
      </c>
      <c r="L246" s="3">
        <f t="shared" ca="1" si="76"/>
        <v>3.9793095370883082E-2</v>
      </c>
      <c r="M246" s="3">
        <f t="shared" ca="1" si="76"/>
        <v>4.0379519122778422E-2</v>
      </c>
      <c r="N246" s="3">
        <f t="shared" ca="1" si="76"/>
        <v>4.0947300050845209E-2</v>
      </c>
      <c r="O246" s="3">
        <f t="shared" ca="1" si="76"/>
        <v>4.1494164963820392E-2</v>
      </c>
      <c r="P246" s="3">
        <f t="shared" ca="1" si="76"/>
        <v>4.2017131441620885E-2</v>
      </c>
      <c r="Q246" s="3">
        <f t="shared" ca="1" si="76"/>
        <v>4.2512184436571676E-2</v>
      </c>
      <c r="R246" s="3">
        <f t="shared" ca="1" si="75"/>
        <v>4.2974457617753078E-2</v>
      </c>
      <c r="S246" s="3">
        <f t="shared" ca="1" si="75"/>
        <v>4.339885025805662E-2</v>
      </c>
      <c r="T246" s="3">
        <f t="shared" ca="1" si="75"/>
        <v>4.3780808716480858E-2</v>
      </c>
      <c r="U246" s="3">
        <f t="shared" ca="1" si="75"/>
        <v>4.4116988345993598E-2</v>
      </c>
      <c r="V246" s="3">
        <f t="shared" ca="1" si="75"/>
        <v>4.4405605354541161E-2</v>
      </c>
      <c r="W246" s="3">
        <f t="shared" ca="1" si="75"/>
        <v>4.4646421461678076E-2</v>
      </c>
      <c r="X246" s="3">
        <f t="shared" ca="1" si="75"/>
        <v>4.4840442468358645E-2</v>
      </c>
      <c r="Y246" s="3">
        <f t="shared" ca="1" si="75"/>
        <v>4.4989499251125935E-2</v>
      </c>
      <c r="Z246" s="3">
        <f t="shared" ca="1" si="75"/>
        <v>4.5095874142647333E-2</v>
      </c>
      <c r="AA246" s="3">
        <f t="shared" ca="1" si="75"/>
        <v>4.5162028155606805E-2</v>
      </c>
      <c r="AB246" s="3">
        <f t="shared" ca="1" si="75"/>
        <v>4.5190384402765564E-2</v>
      </c>
      <c r="AC246" s="3">
        <f t="shared" ca="1" si="75"/>
        <v>4.5183127740653854E-2</v>
      </c>
      <c r="AD246" s="3">
        <f t="shared" ca="1" si="75"/>
        <v>4.5142010693349596E-2</v>
      </c>
      <c r="AE246" s="3">
        <f t="shared" ca="1" si="75"/>
        <v>4.5068163378266579E-2</v>
      </c>
      <c r="AF246" s="3">
        <f t="shared" ca="1" si="75"/>
        <v>4.4961942678865878E-2</v>
      </c>
      <c r="AG246" s="3">
        <f t="shared" ca="1" si="74"/>
        <v>4.482288553396481E-2</v>
      </c>
      <c r="AH246" s="3">
        <f t="shared" ca="1" si="74"/>
        <v>4.4649800116290585E-2</v>
      </c>
      <c r="AI246" s="3">
        <f t="shared" ca="1" si="74"/>
        <v>4.4440949577480168E-2</v>
      </c>
      <c r="AJ246" s="3">
        <f t="shared" ca="1" si="74"/>
        <v>4.4194221066639131E-2</v>
      </c>
      <c r="AK246" s="3">
        <f t="shared" ca="1" si="74"/>
        <v>4.3907193457157982E-2</v>
      </c>
      <c r="AL246" s="3">
        <f t="shared" ca="1" si="74"/>
        <v>4.3577104138974122E-2</v>
      </c>
      <c r="AM246" s="3">
        <f t="shared" ca="1" si="74"/>
        <v>4.3200780642617509E-2</v>
      </c>
      <c r="AN246" s="3">
        <f t="shared" ca="1" si="74"/>
        <v>4.2774606759844562E-2</v>
      </c>
      <c r="AO246" s="3">
        <f t="shared" ca="1" si="74"/>
        <v>4.2294576053133498E-2</v>
      </c>
      <c r="AP246" s="3">
        <f t="shared" ca="1" si="74"/>
        <v>4.1756474811866492E-2</v>
      </c>
      <c r="AQ246" s="3">
        <f t="shared" ca="1" si="74"/>
        <v>4.1156236740359793E-2</v>
      </c>
      <c r="AR246" s="3">
        <f t="shared" ca="1" si="74"/>
        <v>4.0490565680737958E-2</v>
      </c>
      <c r="AS246" s="3">
        <f t="shared" ca="1" si="74"/>
        <v>3.9758046054972407E-2</v>
      </c>
      <c r="AT246" s="3">
        <f t="shared" ca="1" si="74"/>
        <v>3.8961055249241781E-2</v>
      </c>
      <c r="AU246" s="3">
        <f t="shared" ca="1" si="74"/>
        <v>3.8108624347501681E-2</v>
      </c>
      <c r="AV246" s="3">
        <f t="shared" ca="1" si="74"/>
        <v>3.7219664148014933E-2</v>
      </c>
      <c r="AW246" s="3">
        <f t="shared" ref="AW246:AY261" ca="1" si="77">AW245+AW$2*$B$7+(AW$3*$BC246+AW$4*$BD246+AW$5*$BE246)*SQRT($B$7)+(AX245-AW245)/(AX$11-AW$11)*$B$7</f>
        <v>3.6324480081416623E-2</v>
      </c>
      <c r="AX246" s="3">
        <f t="shared" ca="1" si="77"/>
        <v>3.5460651199141421E-2</v>
      </c>
      <c r="AY246" s="3">
        <f t="shared" ca="1" si="77"/>
        <v>3.4659596737458678E-2</v>
      </c>
      <c r="AZ246" s="3">
        <f t="shared" ca="1" si="64"/>
        <v>3.3925260557140416E-2</v>
      </c>
      <c r="BC246" s="3">
        <f ca="1">-MC!BC246</f>
        <v>0.6118722506700065</v>
      </c>
      <c r="BD246" s="3">
        <f ca="1">-MC!BD246</f>
        <v>3.7107936819912091E-2</v>
      </c>
      <c r="BE246" s="3">
        <f ca="1">-MC!BE246</f>
        <v>-0.80110029513340386</v>
      </c>
    </row>
    <row r="247" spans="1:57" x14ac:dyDescent="0.2">
      <c r="A247" s="3">
        <f t="shared" si="65"/>
        <v>2.3499999999999939</v>
      </c>
      <c r="B247" s="3">
        <f t="shared" ca="1" si="76"/>
        <v>3.4309710791987781E-2</v>
      </c>
      <c r="C247" s="3">
        <f t="shared" ca="1" si="76"/>
        <v>3.5096567549872906E-2</v>
      </c>
      <c r="D247" s="3">
        <f t="shared" ca="1" si="76"/>
        <v>3.5962480253974409E-2</v>
      </c>
      <c r="E247" s="3">
        <f t="shared" ca="1" si="76"/>
        <v>3.6805160299127913E-2</v>
      </c>
      <c r="F247" s="3">
        <f t="shared" ca="1" si="76"/>
        <v>3.7593469808961361E-2</v>
      </c>
      <c r="G247" s="3">
        <f t="shared" ca="1" si="76"/>
        <v>3.8337617591000038E-2</v>
      </c>
      <c r="H247" s="3">
        <f t="shared" ca="1" si="76"/>
        <v>3.9050860013493761E-2</v>
      </c>
      <c r="I247" s="3">
        <f t="shared" ca="1" si="76"/>
        <v>3.9740194807748888E-2</v>
      </c>
      <c r="J247" s="3">
        <f t="shared" ca="1" si="76"/>
        <v>4.0407543386935779E-2</v>
      </c>
      <c r="K247" s="3">
        <f t="shared" ca="1" si="76"/>
        <v>4.105204561901845E-2</v>
      </c>
      <c r="L247" s="3">
        <f t="shared" ca="1" si="76"/>
        <v>4.167187531188226E-2</v>
      </c>
      <c r="M247" s="3">
        <f t="shared" ca="1" si="76"/>
        <v>4.2265261483734426E-2</v>
      </c>
      <c r="N247" s="3">
        <f t="shared" ca="1" si="76"/>
        <v>4.2830688844580099E-2</v>
      </c>
      <c r="O247" s="3">
        <f t="shared" ca="1" si="76"/>
        <v>4.3366503657378694E-2</v>
      </c>
      <c r="P247" s="3">
        <f t="shared" ca="1" si="76"/>
        <v>4.3870336687221664E-2</v>
      </c>
      <c r="Q247" s="3">
        <f t="shared" ca="1" si="76"/>
        <v>4.4338789997647801E-2</v>
      </c>
      <c r="R247" s="3">
        <f t="shared" ca="1" si="75"/>
        <v>4.4767627078192818E-2</v>
      </c>
      <c r="S247" s="3">
        <f t="shared" ca="1" si="75"/>
        <v>4.5152393070055745E-2</v>
      </c>
      <c r="T247" s="3">
        <f t="shared" ca="1" si="75"/>
        <v>4.5489193880203636E-2</v>
      </c>
      <c r="U247" s="3">
        <f t="shared" ca="1" si="75"/>
        <v>4.577535189042016E-2</v>
      </c>
      <c r="V247" s="3">
        <f t="shared" ca="1" si="75"/>
        <v>4.6009750457411125E-2</v>
      </c>
      <c r="W247" s="3">
        <f t="shared" ca="1" si="75"/>
        <v>4.61928128141754E-2</v>
      </c>
      <c r="X247" s="3">
        <f t="shared" ca="1" si="75"/>
        <v>4.6326198240291362E-2</v>
      </c>
      <c r="Y247" s="3">
        <f t="shared" ca="1" si="75"/>
        <v>4.6412383903602326E-2</v>
      </c>
      <c r="Z247" s="3">
        <f t="shared" ca="1" si="75"/>
        <v>4.6454293187385962E-2</v>
      </c>
      <c r="AA247" s="3">
        <f t="shared" ca="1" si="75"/>
        <v>4.6455023960167839E-2</v>
      </c>
      <c r="AB247" s="3">
        <f t="shared" ca="1" si="75"/>
        <v>4.6417632236718152E-2</v>
      </c>
      <c r="AC247" s="3">
        <f t="shared" ca="1" si="75"/>
        <v>4.6344931860508344E-2</v>
      </c>
      <c r="AD247" s="3">
        <f t="shared" ca="1" si="75"/>
        <v>4.6239300419626907E-2</v>
      </c>
      <c r="AE247" s="3">
        <f t="shared" ca="1" si="75"/>
        <v>4.6102489870771202E-2</v>
      </c>
      <c r="AF247" s="3">
        <f t="shared" ca="1" si="75"/>
        <v>4.5935477710958232E-2</v>
      </c>
      <c r="AG247" s="3">
        <f t="shared" ca="1" si="75"/>
        <v>4.5738422946922458E-2</v>
      </c>
      <c r="AH247" s="3">
        <f t="shared" ref="AH247:AW262" ca="1" si="78">AH246+AH$2*$B$7+(AH$3*$BC247+AH$4*$BD247+AH$5*$BE247)*SQRT($B$7)+(AI246-AH246)/(AI$11-AH$11)*$B$7</f>
        <v>4.55107590551731E-2</v>
      </c>
      <c r="AI247" s="3">
        <f t="shared" ca="1" si="78"/>
        <v>4.5251377372744789E-2</v>
      </c>
      <c r="AJ247" s="3">
        <f t="shared" ca="1" si="78"/>
        <v>4.4958794042540474E-2</v>
      </c>
      <c r="AK247" s="3">
        <f t="shared" ca="1" si="78"/>
        <v>4.4631215688648793E-2</v>
      </c>
      <c r="AL247" s="3">
        <f t="shared" ca="1" si="78"/>
        <v>4.4266505489241555E-2</v>
      </c>
      <c r="AM247" s="3">
        <f t="shared" ca="1" si="78"/>
        <v>4.3862115493592695E-2</v>
      </c>
      <c r="AN247" s="3">
        <f t="shared" ca="1" si="78"/>
        <v>4.341505451480708E-2</v>
      </c>
      <c r="AO247" s="3">
        <f t="shared" ca="1" si="78"/>
        <v>4.2921944276077345E-2</v>
      </c>
      <c r="AP247" s="3">
        <f t="shared" ca="1" si="78"/>
        <v>4.2379205875075286E-2</v>
      </c>
      <c r="AQ247" s="3">
        <f t="shared" ca="1" si="78"/>
        <v>4.1783419934229751E-2</v>
      </c>
      <c r="AR247" s="3">
        <f t="shared" ca="1" si="78"/>
        <v>4.1131959209747923E-2</v>
      </c>
      <c r="AS247" s="3">
        <f t="shared" ca="1" si="78"/>
        <v>4.0424115236711092E-2</v>
      </c>
      <c r="AT247" s="3">
        <f t="shared" ca="1" si="78"/>
        <v>3.9663029879311362E-2</v>
      </c>
      <c r="AU247" s="3">
        <f t="shared" ca="1" si="78"/>
        <v>3.8858563605888082E-2</v>
      </c>
      <c r="AV247" s="3">
        <f t="shared" ca="1" si="78"/>
        <v>3.8030487558446194E-2</v>
      </c>
      <c r="AW247" s="3">
        <f t="shared" ca="1" si="77"/>
        <v>3.7209886068469603E-2</v>
      </c>
      <c r="AX247" s="3">
        <f t="shared" ca="1" si="77"/>
        <v>3.6434849756820042E-2</v>
      </c>
      <c r="AY247" s="3">
        <f t="shared" ca="1" si="77"/>
        <v>3.573688486109642E-2</v>
      </c>
      <c r="AZ247" s="3">
        <f t="shared" ca="1" si="64"/>
        <v>3.5119160705074877E-2</v>
      </c>
      <c r="BC247" s="3">
        <f ca="1">-MC!BC247</f>
        <v>1.9432339183197396</v>
      </c>
      <c r="BD247" s="3">
        <f ca="1">-MC!BD247</f>
        <v>-1.3092202797560279</v>
      </c>
      <c r="BE247" s="3">
        <f ca="1">-MC!BE247</f>
        <v>1.2020629188229792</v>
      </c>
    </row>
    <row r="248" spans="1:57" x14ac:dyDescent="0.2">
      <c r="A248" s="3">
        <f t="shared" si="65"/>
        <v>2.3599999999999937</v>
      </c>
      <c r="B248" s="3">
        <f t="shared" ca="1" si="76"/>
        <v>3.6958727147892022E-2</v>
      </c>
      <c r="C248" s="3">
        <f t="shared" ca="1" si="76"/>
        <v>3.7617895431844336E-2</v>
      </c>
      <c r="D248" s="3">
        <f t="shared" ca="1" si="76"/>
        <v>3.8357915297714172E-2</v>
      </c>
      <c r="E248" s="3">
        <f t="shared" ca="1" si="76"/>
        <v>3.9077940485690903E-2</v>
      </c>
      <c r="F248" s="3">
        <f t="shared" ca="1" si="76"/>
        <v>3.9747676555795676E-2</v>
      </c>
      <c r="G248" s="3">
        <f t="shared" ca="1" si="76"/>
        <v>4.0377407443294586E-2</v>
      </c>
      <c r="H248" s="3">
        <f t="shared" ca="1" si="76"/>
        <v>4.0980276645689921E-2</v>
      </c>
      <c r="I248" s="3">
        <f t="shared" ca="1" si="76"/>
        <v>4.1563191199051143E-2</v>
      </c>
      <c r="J248" s="3">
        <f t="shared" ca="1" si="76"/>
        <v>4.2128026603823969E-2</v>
      </c>
      <c r="K248" s="3">
        <f t="shared" ca="1" si="76"/>
        <v>4.2673912326406965E-2</v>
      </c>
      <c r="L248" s="3">
        <f t="shared" ca="1" si="76"/>
        <v>4.3199031673105882E-2</v>
      </c>
      <c r="M248" s="3">
        <f t="shared" ca="1" si="76"/>
        <v>4.3701626878829072E-2</v>
      </c>
      <c r="N248" s="3">
        <f t="shared" ca="1" si="76"/>
        <v>4.4180187893417169E-2</v>
      </c>
      <c r="O248" s="3">
        <f t="shared" ca="1" si="76"/>
        <v>4.4633054747240511E-2</v>
      </c>
      <c r="P248" s="3">
        <f t="shared" ca="1" si="76"/>
        <v>4.5057845907655304E-2</v>
      </c>
      <c r="Q248" s="3">
        <f t="shared" ca="1" si="76"/>
        <v>4.545115524216841E-2</v>
      </c>
      <c r="R248" s="3">
        <f t="shared" ca="1" si="75"/>
        <v>4.5808750820297416E-2</v>
      </c>
      <c r="S248" s="3">
        <f t="shared" ca="1" si="75"/>
        <v>4.6126198363711512E-2</v>
      </c>
      <c r="T248" s="3">
        <f t="shared" ca="1" si="75"/>
        <v>4.6399637915532609E-2</v>
      </c>
      <c r="U248" s="3">
        <f t="shared" ca="1" si="75"/>
        <v>4.6626433327328555E-2</v>
      </c>
      <c r="V248" s="3">
        <f t="shared" ca="1" si="75"/>
        <v>4.6805509430427765E-2</v>
      </c>
      <c r="W248" s="3">
        <f t="shared" ca="1" si="75"/>
        <v>4.693732524914649E-2</v>
      </c>
      <c r="X248" s="3">
        <f t="shared" ca="1" si="75"/>
        <v>4.7023567836510106E-2</v>
      </c>
      <c r="Y248" s="3">
        <f t="shared" ca="1" si="75"/>
        <v>4.7066734985417837E-2</v>
      </c>
      <c r="Z248" s="3">
        <f t="shared" ca="1" si="75"/>
        <v>4.7069765484431675E-2</v>
      </c>
      <c r="AA248" s="3">
        <f t="shared" ca="1" si="75"/>
        <v>4.7035768417411583E-2</v>
      </c>
      <c r="AB248" s="3">
        <f t="shared" ca="1" si="75"/>
        <v>4.6967807061404805E-2</v>
      </c>
      <c r="AC248" s="3">
        <f t="shared" ca="1" si="75"/>
        <v>4.6868698606934794E-2</v>
      </c>
      <c r="AD248" s="3">
        <f t="shared" ca="1" si="75"/>
        <v>4.6740820080175514E-2</v>
      </c>
      <c r="AE248" s="3">
        <f t="shared" ca="1" si="75"/>
        <v>4.6585919691162776E-2</v>
      </c>
      <c r="AF248" s="3">
        <f t="shared" ca="1" si="75"/>
        <v>4.6404970018126164E-2</v>
      </c>
      <c r="AG248" s="3">
        <f t="shared" ca="1" si="75"/>
        <v>4.6198126639004002E-2</v>
      </c>
      <c r="AH248" s="3">
        <f t="shared" ca="1" si="78"/>
        <v>4.596482283028927E-2</v>
      </c>
      <c r="AI248" s="3">
        <f t="shared" ca="1" si="78"/>
        <v>4.5703952569151704E-2</v>
      </c>
      <c r="AJ248" s="3">
        <f t="shared" ca="1" si="78"/>
        <v>4.5414035405999052E-2</v>
      </c>
      <c r="AK248" s="3">
        <f t="shared" ca="1" si="78"/>
        <v>4.509328011493826E-2</v>
      </c>
      <c r="AL248" s="3">
        <f t="shared" ca="1" si="78"/>
        <v>4.4739550075555141E-2</v>
      </c>
      <c r="AM248" s="3">
        <f t="shared" ca="1" si="78"/>
        <v>4.435029630448916E-2</v>
      </c>
      <c r="AN248" s="3">
        <f t="shared" ca="1" si="78"/>
        <v>4.3922527137550356E-2</v>
      </c>
      <c r="AO248" s="3">
        <f t="shared" ca="1" si="78"/>
        <v>4.3452867030166716E-2</v>
      </c>
      <c r="AP248" s="3">
        <f t="shared" ca="1" si="78"/>
        <v>4.2937746569065564E-2</v>
      </c>
      <c r="AQ248" s="3">
        <f t="shared" ca="1" si="78"/>
        <v>4.2373768173277163E-2</v>
      </c>
      <c r="AR248" s="3">
        <f t="shared" ca="1" si="78"/>
        <v>4.1758348715641311E-2</v>
      </c>
      <c r="AS248" s="3">
        <f t="shared" ca="1" si="78"/>
        <v>4.109086243021666E-2</v>
      </c>
      <c r="AT248" s="3">
        <f t="shared" ca="1" si="78"/>
        <v>4.0374591395905608E-2</v>
      </c>
      <c r="AU248" s="3">
        <f t="shared" ca="1" si="78"/>
        <v>3.9619600523187873E-2</v>
      </c>
      <c r="AV248" s="3">
        <f t="shared" ca="1" si="78"/>
        <v>3.884589410752206E-2</v>
      </c>
      <c r="AW248" s="3">
        <f t="shared" ca="1" si="77"/>
        <v>3.808470447318188E-2</v>
      </c>
      <c r="AX248" s="3">
        <f t="shared" ca="1" si="77"/>
        <v>3.7373999757663631E-2</v>
      </c>
      <c r="AY248" s="3">
        <f t="shared" ca="1" si="77"/>
        <v>3.6744730407698691E-2</v>
      </c>
      <c r="AZ248" s="3">
        <f t="shared" ca="1" si="64"/>
        <v>3.6198410690209917E-2</v>
      </c>
      <c r="BC248" s="3">
        <f ca="1">-MC!BC248</f>
        <v>1.5081627341135331</v>
      </c>
      <c r="BD248" s="3">
        <f ca="1">-MC!BD248</f>
        <v>-1.8658532111220234</v>
      </c>
      <c r="BE248" s="3">
        <f ca="1">-MC!BE248</f>
        <v>-2.1046142463287989</v>
      </c>
    </row>
    <row r="249" spans="1:57" x14ac:dyDescent="0.2">
      <c r="A249" s="3">
        <f t="shared" si="65"/>
        <v>2.3699999999999934</v>
      </c>
      <c r="B249" s="3">
        <f t="shared" ca="1" si="76"/>
        <v>3.630650390652071E-2</v>
      </c>
      <c r="C249" s="3">
        <f t="shared" ca="1" si="76"/>
        <v>3.7001701333816049E-2</v>
      </c>
      <c r="D249" s="3">
        <f t="shared" ca="1" si="76"/>
        <v>3.7778754178033072E-2</v>
      </c>
      <c r="E249" s="3">
        <f t="shared" ca="1" si="76"/>
        <v>3.8538008213012898E-2</v>
      </c>
      <c r="F249" s="3">
        <f t="shared" ca="1" si="76"/>
        <v>3.9249758735474038E-2</v>
      </c>
      <c r="G249" s="3">
        <f t="shared" ca="1" si="76"/>
        <v>3.9924122714930829E-2</v>
      </c>
      <c r="H249" s="3">
        <f t="shared" ca="1" si="76"/>
        <v>4.0573892888125442E-2</v>
      </c>
      <c r="I249" s="3">
        <f t="shared" ca="1" si="76"/>
        <v>4.1205648158017902E-2</v>
      </c>
      <c r="J249" s="3">
        <f t="shared" ca="1" si="76"/>
        <v>4.1820980489029658E-2</v>
      </c>
      <c r="K249" s="3">
        <f t="shared" ca="1" si="76"/>
        <v>4.2418771010470764E-2</v>
      </c>
      <c r="L249" s="3">
        <f t="shared" ca="1" si="76"/>
        <v>4.2996974267910167E-2</v>
      </c>
      <c r="M249" s="3">
        <f t="shared" ca="1" si="76"/>
        <v>4.3553607219897261E-2</v>
      </c>
      <c r="N249" s="3">
        <f t="shared" ca="1" si="76"/>
        <v>4.4086926493136856E-2</v>
      </c>
      <c r="O249" s="3">
        <f t="shared" ca="1" si="76"/>
        <v>4.4595027430584515E-2</v>
      </c>
      <c r="P249" s="3">
        <f t="shared" ca="1" si="76"/>
        <v>4.5075277950372458E-2</v>
      </c>
      <c r="Q249" s="3">
        <f t="shared" ca="1" si="76"/>
        <v>4.552402564597309E-2</v>
      </c>
      <c r="R249" s="3">
        <f t="shared" ca="1" si="75"/>
        <v>4.5936805153372867E-2</v>
      </c>
      <c r="S249" s="3">
        <f t="shared" ca="1" si="75"/>
        <v>4.6308964712302003E-2</v>
      </c>
      <c r="T249" s="3">
        <f t="shared" ca="1" si="75"/>
        <v>4.6636440315187072E-2</v>
      </c>
      <c r="U249" s="3">
        <f t="shared" ca="1" si="75"/>
        <v>4.6916398949954093E-2</v>
      </c>
      <c r="V249" s="3">
        <f t="shared" ca="1" si="75"/>
        <v>4.7147568475365151E-2</v>
      </c>
      <c r="W249" s="3">
        <f t="shared" ca="1" si="75"/>
        <v>4.7330205213173708E-2</v>
      </c>
      <c r="X249" s="3">
        <f t="shared" ca="1" si="75"/>
        <v>4.7465785513361516E-2</v>
      </c>
      <c r="Y249" s="3">
        <f t="shared" ca="1" si="75"/>
        <v>4.7556589355965469E-2</v>
      </c>
      <c r="Z249" s="3">
        <f t="shared" ca="1" si="75"/>
        <v>4.7605332517510077E-2</v>
      </c>
      <c r="AA249" s="3">
        <f t="shared" ca="1" si="75"/>
        <v>4.7614896884605788E-2</v>
      </c>
      <c r="AB249" s="3">
        <f t="shared" ca="1" si="75"/>
        <v>4.7588114584749576E-2</v>
      </c>
      <c r="AC249" s="3">
        <f t="shared" ca="1" si="75"/>
        <v>4.7527567743814773E-2</v>
      </c>
      <c r="AD249" s="3">
        <f t="shared" ca="1" si="75"/>
        <v>4.7435394428843092E-2</v>
      </c>
      <c r="AE249" s="3">
        <f t="shared" ca="1" si="75"/>
        <v>4.731310074624348E-2</v>
      </c>
      <c r="AF249" s="3">
        <f t="shared" ca="1" si="75"/>
        <v>4.7161416051735121E-2</v>
      </c>
      <c r="AG249" s="3">
        <f t="shared" ca="1" si="75"/>
        <v>4.6980254225513024E-2</v>
      </c>
      <c r="AH249" s="3">
        <f t="shared" ca="1" si="78"/>
        <v>4.6768810067334146E-2</v>
      </c>
      <c r="AI249" s="3">
        <f t="shared" ca="1" si="78"/>
        <v>4.6525741876327922E-2</v>
      </c>
      <c r="AJ249" s="3">
        <f t="shared" ca="1" si="78"/>
        <v>4.6249334251734379E-2</v>
      </c>
      <c r="AK249" s="3">
        <f t="shared" ca="1" si="78"/>
        <v>4.593755974518389E-2</v>
      </c>
      <c r="AL249" s="3">
        <f t="shared" ca="1" si="78"/>
        <v>4.558804357947252E-2</v>
      </c>
      <c r="AM249" s="3">
        <f t="shared" ca="1" si="78"/>
        <v>4.5197997416189226E-2</v>
      </c>
      <c r="AN249" s="3">
        <f t="shared" ca="1" si="78"/>
        <v>4.476419084451707E-2</v>
      </c>
      <c r="AO249" s="3">
        <f t="shared" ca="1" si="78"/>
        <v>4.428301285373297E-2</v>
      </c>
      <c r="AP249" s="3">
        <f t="shared" ca="1" si="78"/>
        <v>4.3750665432247905E-2</v>
      </c>
      <c r="AQ249" s="3">
        <f t="shared" ca="1" si="78"/>
        <v>4.3163534908571388E-2</v>
      </c>
      <c r="AR249" s="3">
        <f t="shared" ca="1" si="78"/>
        <v>4.251884471029993E-2</v>
      </c>
      <c r="AS249" s="3">
        <f t="shared" ca="1" si="78"/>
        <v>4.1815814587261413E-2</v>
      </c>
      <c r="AT249" s="3">
        <f t="shared" ca="1" si="78"/>
        <v>4.1057629784094329E-2</v>
      </c>
      <c r="AU249" s="3">
        <f t="shared" ca="1" si="78"/>
        <v>4.0254321894122216E-2</v>
      </c>
      <c r="AV249" s="3">
        <f t="shared" ca="1" si="78"/>
        <v>3.9425888329521291E-2</v>
      </c>
      <c r="AW249" s="3">
        <f t="shared" ca="1" si="77"/>
        <v>3.8603465664309188E-2</v>
      </c>
      <c r="AX249" s="3">
        <f t="shared" ca="1" si="77"/>
        <v>3.7824652552943899E-2</v>
      </c>
      <c r="AY249" s="3">
        <f t="shared" ca="1" si="77"/>
        <v>3.7119583332446762E-2</v>
      </c>
      <c r="AZ249" s="3">
        <f t="shared" ca="1" si="64"/>
        <v>3.6487857802646163E-2</v>
      </c>
      <c r="BC249" s="3">
        <f ca="1">-MC!BC249</f>
        <v>0.53167061927511128</v>
      </c>
      <c r="BD249" s="3">
        <f ca="1">-MC!BD249</f>
        <v>1.6318285443186351</v>
      </c>
      <c r="BE249" s="3">
        <f ca="1">-MC!BE249</f>
        <v>0.89869142513529354</v>
      </c>
    </row>
    <row r="250" spans="1:57" x14ac:dyDescent="0.2">
      <c r="A250" s="3">
        <f t="shared" si="65"/>
        <v>2.3799999999999932</v>
      </c>
      <c r="B250" s="3">
        <f t="shared" ca="1" si="76"/>
        <v>3.6639979473014651E-2</v>
      </c>
      <c r="C250" s="3">
        <f t="shared" ca="1" si="76"/>
        <v>3.7398298874156202E-2</v>
      </c>
      <c r="D250" s="3">
        <f t="shared" ca="1" si="76"/>
        <v>3.8225914516560752E-2</v>
      </c>
      <c r="E250" s="3">
        <f t="shared" ca="1" si="76"/>
        <v>3.902506114283158E-2</v>
      </c>
      <c r="F250" s="3">
        <f t="shared" ca="1" si="76"/>
        <v>3.9767317633385112E-2</v>
      </c>
      <c r="G250" s="3">
        <f t="shared" ca="1" si="76"/>
        <v>4.0463339297133256E-2</v>
      </c>
      <c r="H250" s="3">
        <f t="shared" ca="1" si="76"/>
        <v>4.1126277543660619E-2</v>
      </c>
      <c r="I250" s="3">
        <f t="shared" ca="1" si="76"/>
        <v>4.1763093015808994E-2</v>
      </c>
      <c r="J250" s="3">
        <f t="shared" ca="1" si="76"/>
        <v>4.2375803827003802E-2</v>
      </c>
      <c r="K250" s="3">
        <f t="shared" ca="1" si="76"/>
        <v>4.2963752142043114E-2</v>
      </c>
      <c r="L250" s="3">
        <f t="shared" ca="1" si="76"/>
        <v>4.3525372796496174E-2</v>
      </c>
      <c r="M250" s="3">
        <f t="shared" ca="1" si="76"/>
        <v>4.4059166292667366E-2</v>
      </c>
      <c r="N250" s="3">
        <f t="shared" ca="1" si="76"/>
        <v>4.4563864687889643E-2</v>
      </c>
      <c r="O250" s="3">
        <f t="shared" ca="1" si="76"/>
        <v>4.5038027501517093E-2</v>
      </c>
      <c r="P250" s="3">
        <f t="shared" ca="1" si="76"/>
        <v>4.5479481169011286E-2</v>
      </c>
      <c r="Q250" s="3">
        <f t="shared" ca="1" si="76"/>
        <v>4.5885036247669743E-2</v>
      </c>
      <c r="R250" s="3">
        <f t="shared" ca="1" si="75"/>
        <v>4.6250703240029119E-2</v>
      </c>
      <c r="S250" s="3">
        <f t="shared" ca="1" si="75"/>
        <v>4.6572322153555078E-2</v>
      </c>
      <c r="T250" s="3">
        <f t="shared" ca="1" si="75"/>
        <v>4.6846334054769435E-2</v>
      </c>
      <c r="U250" s="3">
        <f t="shared" ca="1" si="75"/>
        <v>4.7070418046827385E-2</v>
      </c>
      <c r="V250" s="3">
        <f t="shared" ca="1" si="75"/>
        <v>4.7243813882374294E-2</v>
      </c>
      <c r="W250" s="3">
        <f t="shared" ca="1" si="75"/>
        <v>4.7367284001640718E-2</v>
      </c>
      <c r="X250" s="3">
        <f t="shared" ca="1" si="75"/>
        <v>4.7442802890417933E-2</v>
      </c>
      <c r="Y250" s="3">
        <f t="shared" ca="1" si="75"/>
        <v>4.7473141592946501E-2</v>
      </c>
      <c r="Z250" s="3">
        <f t="shared" ca="1" si="75"/>
        <v>4.7461501771058762E-2</v>
      </c>
      <c r="AA250" s="3">
        <f t="shared" ca="1" si="75"/>
        <v>4.7411247016119103E-2</v>
      </c>
      <c r="AB250" s="3">
        <f t="shared" ca="1" si="75"/>
        <v>4.7325687208821778E-2</v>
      </c>
      <c r="AC250" s="3">
        <f t="shared" ca="1" si="75"/>
        <v>4.7207878313549861E-2</v>
      </c>
      <c r="AD250" s="3">
        <f t="shared" ca="1" si="75"/>
        <v>4.7060428356372433E-2</v>
      </c>
      <c r="AE250" s="3">
        <f t="shared" ca="1" si="75"/>
        <v>4.6885310298743432E-2</v>
      </c>
      <c r="AF250" s="3">
        <f t="shared" ca="1" si="75"/>
        <v>4.6683719285416495E-2</v>
      </c>
      <c r="AG250" s="3">
        <f t="shared" ca="1" si="75"/>
        <v>4.6456036544312962E-2</v>
      </c>
      <c r="AH250" s="3">
        <f t="shared" ca="1" si="78"/>
        <v>4.6201927435477227E-2</v>
      </c>
      <c r="AI250" s="3">
        <f t="shared" ca="1" si="78"/>
        <v>4.5920523575585355E-2</v>
      </c>
      <c r="AJ250" s="3">
        <f t="shared" ca="1" si="78"/>
        <v>4.561058356833303E-2</v>
      </c>
      <c r="AK250" s="3">
        <f t="shared" ca="1" si="78"/>
        <v>4.5270552685237275E-2</v>
      </c>
      <c r="AL250" s="3">
        <f t="shared" ca="1" si="78"/>
        <v>4.4898526949388708E-2</v>
      </c>
      <c r="AM250" s="3">
        <f t="shared" ca="1" si="78"/>
        <v>4.4492187660543789E-2</v>
      </c>
      <c r="AN250" s="3">
        <f t="shared" ca="1" si="78"/>
        <v>4.4048774707917605E-2</v>
      </c>
      <c r="AO250" s="3">
        <f t="shared" ca="1" si="78"/>
        <v>4.3565150733042242E-2</v>
      </c>
      <c r="AP250" s="3">
        <f t="shared" ca="1" si="78"/>
        <v>4.3037998357217742E-2</v>
      </c>
      <c r="AQ250" s="3">
        <f t="shared" ca="1" si="78"/>
        <v>4.2464197252387946E-2</v>
      </c>
      <c r="AR250" s="3">
        <f t="shared" ca="1" si="78"/>
        <v>4.1841487161175826E-2</v>
      </c>
      <c r="AS250" s="3">
        <f t="shared" ca="1" si="78"/>
        <v>4.116964348322736E-2</v>
      </c>
      <c r="AT250" s="3">
        <f t="shared" ca="1" si="78"/>
        <v>4.0452464880308805E-2</v>
      </c>
      <c r="AU250" s="3">
        <f t="shared" ca="1" si="78"/>
        <v>3.9700659138314526E-2</v>
      </c>
      <c r="AV250" s="3">
        <f t="shared" ca="1" si="78"/>
        <v>3.8934923989848359E-2</v>
      </c>
      <c r="AW250" s="3">
        <f t="shared" ca="1" si="77"/>
        <v>3.8187003765065737E-2</v>
      </c>
      <c r="AX250" s="3">
        <f t="shared" ca="1" si="77"/>
        <v>3.749482768390245E-2</v>
      </c>
      <c r="AY250" s="3">
        <f t="shared" ca="1" si="77"/>
        <v>3.6888400987571617E-2</v>
      </c>
      <c r="AZ250" s="3">
        <f t="shared" ca="1" si="64"/>
        <v>3.636634839803414E-2</v>
      </c>
      <c r="BC250" s="3">
        <f ca="1">-MC!BC250</f>
        <v>-0.1788618630803791</v>
      </c>
      <c r="BD250" s="3">
        <f ca="1">-MC!BD250</f>
        <v>-1.560178317704505</v>
      </c>
      <c r="BE250" s="3">
        <f ca="1">-MC!BE250</f>
        <v>0.25321185705355553</v>
      </c>
    </row>
    <row r="251" spans="1:57" x14ac:dyDescent="0.2">
      <c r="A251" s="3">
        <f t="shared" si="65"/>
        <v>2.389999999999993</v>
      </c>
      <c r="B251" s="3">
        <f t="shared" ca="1" si="76"/>
        <v>3.643443668761797E-2</v>
      </c>
      <c r="C251" s="3">
        <f t="shared" ca="1" si="76"/>
        <v>3.7226059301433946E-2</v>
      </c>
      <c r="D251" s="3">
        <f t="shared" ca="1" si="76"/>
        <v>3.8082075989996203E-2</v>
      </c>
      <c r="E251" s="3">
        <f t="shared" ca="1" si="76"/>
        <v>3.8906225734538738E-2</v>
      </c>
      <c r="F251" s="3">
        <f t="shared" ca="1" si="76"/>
        <v>3.9670983471859753E-2</v>
      </c>
      <c r="G251" s="3">
        <f t="shared" ca="1" si="76"/>
        <v>4.038716663450747E-2</v>
      </c>
      <c r="H251" s="3">
        <f t="shared" ca="1" si="76"/>
        <v>4.1067913143819572E-2</v>
      </c>
      <c r="I251" s="3">
        <f t="shared" ca="1" si="76"/>
        <v>4.1720193648271925E-2</v>
      </c>
      <c r="J251" s="3">
        <f t="shared" ca="1" si="76"/>
        <v>4.2346080485593449E-2</v>
      </c>
      <c r="K251" s="3">
        <f t="shared" ca="1" si="76"/>
        <v>4.2945004618730361E-2</v>
      </c>
      <c r="L251" s="3">
        <f t="shared" ca="1" si="76"/>
        <v>4.3515508615897119E-2</v>
      </c>
      <c r="M251" s="3">
        <f t="shared" ca="1" si="76"/>
        <v>4.4056203738460434E-2</v>
      </c>
      <c r="N251" s="3">
        <f t="shared" ca="1" si="76"/>
        <v>4.4565924626866656E-2</v>
      </c>
      <c r="O251" s="3">
        <f t="shared" ca="1" si="76"/>
        <v>4.5043322241256879E-2</v>
      </c>
      <c r="P251" s="3">
        <f t="shared" ca="1" si="76"/>
        <v>4.5486309000921793E-2</v>
      </c>
      <c r="Q251" s="3">
        <f t="shared" ca="1" si="76"/>
        <v>4.5891786062608381E-2</v>
      </c>
      <c r="R251" s="3">
        <f t="shared" ca="1" si="75"/>
        <v>4.6255867490997075E-2</v>
      </c>
      <c r="S251" s="3">
        <f t="shared" ca="1" si="75"/>
        <v>4.6574512704986033E-2</v>
      </c>
      <c r="T251" s="3">
        <f t="shared" ca="1" si="75"/>
        <v>4.6844295363584844E-2</v>
      </c>
      <c r="U251" s="3">
        <f t="shared" ca="1" si="75"/>
        <v>4.7063034058320817E-2</v>
      </c>
      <c r="V251" s="3">
        <f t="shared" ca="1" si="75"/>
        <v>4.7230107697784338E-2</v>
      </c>
      <c r="W251" s="3">
        <f t="shared" ca="1" si="75"/>
        <v>4.7346412058599532E-2</v>
      </c>
      <c r="X251" s="3">
        <f t="shared" ca="1" si="75"/>
        <v>4.7414046998504981E-2</v>
      </c>
      <c r="Y251" s="3">
        <f t="shared" ca="1" si="75"/>
        <v>4.7435901899936836E-2</v>
      </c>
      <c r="Z251" s="3">
        <f t="shared" ca="1" si="75"/>
        <v>4.7415291603994027E-2</v>
      </c>
      <c r="AA251" s="3">
        <f t="shared" ca="1" si="75"/>
        <v>4.7355688705333632E-2</v>
      </c>
      <c r="AB251" s="3">
        <f t="shared" ca="1" si="75"/>
        <v>4.7260508137123278E-2</v>
      </c>
      <c r="AC251" s="3">
        <f t="shared" ca="1" si="75"/>
        <v>4.7132907002235977E-2</v>
      </c>
      <c r="AD251" s="3">
        <f t="shared" ca="1" si="75"/>
        <v>4.6975590601258409E-2</v>
      </c>
      <c r="AE251" s="3">
        <f t="shared" ca="1" si="75"/>
        <v>4.6790626106939133E-2</v>
      </c>
      <c r="AF251" s="3">
        <f t="shared" ca="1" si="75"/>
        <v>4.6579301861809926E-2</v>
      </c>
      <c r="AG251" s="3">
        <f t="shared" ca="1" si="75"/>
        <v>4.6342093883339555E-2</v>
      </c>
      <c r="AH251" s="3">
        <f t="shared" ca="1" si="78"/>
        <v>4.607876552457487E-2</v>
      </c>
      <c r="AI251" s="3">
        <f t="shared" ca="1" si="78"/>
        <v>4.5788549111046635E-2</v>
      </c>
      <c r="AJ251" s="3">
        <f t="shared" ca="1" si="78"/>
        <v>4.5470304602784631E-2</v>
      </c>
      <c r="AK251" s="3">
        <f t="shared" ca="1" si="78"/>
        <v>4.5122577330370561E-2</v>
      </c>
      <c r="AL251" s="3">
        <f t="shared" ca="1" si="78"/>
        <v>4.4743561471516917E-2</v>
      </c>
      <c r="AM251" s="3">
        <f t="shared" ca="1" si="78"/>
        <v>4.4331035354954793E-2</v>
      </c>
      <c r="AN251" s="3">
        <f t="shared" ca="1" si="78"/>
        <v>4.3882336614545631E-2</v>
      </c>
      <c r="AO251" s="3">
        <f t="shared" ca="1" si="78"/>
        <v>4.3394429061259211E-2</v>
      </c>
      <c r="AP251" s="3">
        <f t="shared" ca="1" si="78"/>
        <v>4.2864103581065405E-2</v>
      </c>
      <c r="AQ251" s="3">
        <f t="shared" ca="1" si="78"/>
        <v>4.228836102634409E-2</v>
      </c>
      <c r="AR251" s="3">
        <f t="shared" ca="1" si="78"/>
        <v>4.1665085619010368E-2</v>
      </c>
      <c r="AS251" s="3">
        <f t="shared" ca="1" si="78"/>
        <v>4.099423694144437E-2</v>
      </c>
      <c r="AT251" s="3">
        <f t="shared" ca="1" si="78"/>
        <v>4.0279855705618837E-2</v>
      </c>
      <c r="AU251" s="3">
        <f t="shared" ca="1" si="78"/>
        <v>3.9532953750125943E-2</v>
      </c>
      <c r="AV251" s="3">
        <f t="shared" ca="1" si="78"/>
        <v>3.8774554654281215E-2</v>
      </c>
      <c r="AW251" s="3">
        <f t="shared" ca="1" si="77"/>
        <v>3.8036632338134542E-2</v>
      </c>
      <c r="AX251" s="3">
        <f t="shared" ca="1" si="77"/>
        <v>3.7357064771443634E-2</v>
      </c>
      <c r="AY251" s="3">
        <f t="shared" ca="1" si="77"/>
        <v>3.6765338557542077E-2</v>
      </c>
      <c r="AZ251" s="3">
        <f t="shared" ca="1" si="64"/>
        <v>3.6258529611328541E-2</v>
      </c>
      <c r="BC251" s="3">
        <f ca="1">-MC!BC251</f>
        <v>-0.14235121327140909</v>
      </c>
      <c r="BD251" s="3">
        <f ca="1">-MC!BD251</f>
        <v>-9.7789256358705501E-2</v>
      </c>
      <c r="BE251" s="3">
        <f ca="1">-MC!BE251</f>
        <v>0.34510319777787846</v>
      </c>
    </row>
    <row r="252" spans="1:57" x14ac:dyDescent="0.2">
      <c r="A252" s="3">
        <f t="shared" si="65"/>
        <v>2.3999999999999928</v>
      </c>
      <c r="B252" s="3">
        <f t="shared" ca="1" si="76"/>
        <v>3.8677189902305849E-2</v>
      </c>
      <c r="C252" s="3">
        <f t="shared" ca="1" si="76"/>
        <v>3.9419652516670962E-2</v>
      </c>
      <c r="D252" s="3">
        <f t="shared" ca="1" si="76"/>
        <v>4.022390351200867E-2</v>
      </c>
      <c r="E252" s="3">
        <f t="shared" ca="1" si="76"/>
        <v>4.0995190752223562E-2</v>
      </c>
      <c r="F252" s="3">
        <f t="shared" ca="1" si="76"/>
        <v>4.1706887359525512E-2</v>
      </c>
      <c r="G252" s="3">
        <f t="shared" ca="1" si="76"/>
        <v>4.2369986185546264E-2</v>
      </c>
      <c r="H252" s="3">
        <f t="shared" ca="1" si="76"/>
        <v>4.299762894093901E-2</v>
      </c>
      <c r="I252" s="3">
        <f t="shared" ca="1" si="76"/>
        <v>4.3596813971871928E-2</v>
      </c>
      <c r="J252" s="3">
        <f t="shared" ca="1" si="76"/>
        <v>4.4169685339539175E-2</v>
      </c>
      <c r="K252" s="3">
        <f t="shared" ca="1" si="76"/>
        <v>4.4715779991409861E-2</v>
      </c>
      <c r="L252" s="3">
        <f t="shared" ca="1" si="76"/>
        <v>4.5233765096556876E-2</v>
      </c>
      <c r="M252" s="3">
        <f t="shared" ca="1" si="76"/>
        <v>4.5722379319575103E-2</v>
      </c>
      <c r="N252" s="3">
        <f t="shared" ca="1" si="76"/>
        <v>4.6180576468862589E-2</v>
      </c>
      <c r="O252" s="3">
        <f t="shared" ca="1" si="76"/>
        <v>4.6607115643893124E-2</v>
      </c>
      <c r="P252" s="3">
        <f t="shared" ca="1" si="76"/>
        <v>4.7000012147783758E-2</v>
      </c>
      <c r="Q252" s="3">
        <f t="shared" ca="1" si="76"/>
        <v>4.7356274803669669E-2</v>
      </c>
      <c r="R252" s="3">
        <f t="shared" ca="1" si="75"/>
        <v>4.7672138363045687E-2</v>
      </c>
      <c r="S252" s="3">
        <f t="shared" ca="1" si="75"/>
        <v>4.7943698727548369E-2</v>
      </c>
      <c r="T252" s="3">
        <f t="shared" ca="1" si="75"/>
        <v>4.8167679094277639E-2</v>
      </c>
      <c r="U252" s="3">
        <f t="shared" ca="1" si="75"/>
        <v>4.8342054344169196E-2</v>
      </c>
      <c r="V252" s="3">
        <f t="shared" ca="1" si="75"/>
        <v>4.8466359233052259E-2</v>
      </c>
      <c r="W252" s="3">
        <f t="shared" ca="1" si="75"/>
        <v>4.854163952234046E-2</v>
      </c>
      <c r="X252" s="3">
        <f t="shared" ca="1" si="75"/>
        <v>4.8570137108729455E-2</v>
      </c>
      <c r="Y252" s="3">
        <f t="shared" ca="1" si="75"/>
        <v>4.8554876417357257E-2</v>
      </c>
      <c r="Z252" s="3">
        <f t="shared" ca="1" si="75"/>
        <v>4.8499302192754751E-2</v>
      </c>
      <c r="AA252" s="3">
        <f t="shared" ca="1" si="75"/>
        <v>4.8407012761540136E-2</v>
      </c>
      <c r="AB252" s="3">
        <f t="shared" ca="1" si="75"/>
        <v>4.8281544838759592E-2</v>
      </c>
      <c r="AC252" s="3">
        <f t="shared" ca="1" si="75"/>
        <v>4.8126173396181492E-2</v>
      </c>
      <c r="AD252" s="3">
        <f t="shared" ca="1" si="75"/>
        <v>4.7943717755330448E-2</v>
      </c>
      <c r="AE252" s="3">
        <f t="shared" ca="1" si="75"/>
        <v>4.7736356087664161E-2</v>
      </c>
      <c r="AF252" s="3">
        <f t="shared" ca="1" si="75"/>
        <v>4.7505486773012785E-2</v>
      </c>
      <c r="AG252" s="3">
        <f t="shared" ca="1" si="75"/>
        <v>4.7251697490146446E-2</v>
      </c>
      <c r="AH252" s="3">
        <f t="shared" ca="1" si="78"/>
        <v>4.6974866447116334E-2</v>
      </c>
      <c r="AI252" s="3">
        <f t="shared" ca="1" si="78"/>
        <v>4.6674343498942318E-2</v>
      </c>
      <c r="AJ252" s="3">
        <f t="shared" ca="1" si="78"/>
        <v>4.6349106743727761E-2</v>
      </c>
      <c r="AK252" s="3">
        <f t="shared" ca="1" si="78"/>
        <v>4.5997818340715008E-2</v>
      </c>
      <c r="AL252" s="3">
        <f t="shared" ca="1" si="78"/>
        <v>4.5618787407410301E-2</v>
      </c>
      <c r="AM252" s="3">
        <f t="shared" ca="1" si="78"/>
        <v>4.5209906123517669E-2</v>
      </c>
      <c r="AN252" s="3">
        <f t="shared" ca="1" si="78"/>
        <v>4.4768626743725559E-2</v>
      </c>
      <c r="AO252" s="3">
        <f t="shared" ca="1" si="78"/>
        <v>4.4292031198030941E-2</v>
      </c>
      <c r="AP252" s="3">
        <f t="shared" ca="1" si="78"/>
        <v>4.3777035703073661E-2</v>
      </c>
      <c r="AQ252" s="3">
        <f t="shared" ca="1" si="78"/>
        <v>4.3220779565331588E-2</v>
      </c>
      <c r="AR252" s="3">
        <f t="shared" ca="1" si="78"/>
        <v>4.2621309087765652E-2</v>
      </c>
      <c r="AS252" s="3">
        <f t="shared" ca="1" si="78"/>
        <v>4.1978786000524418E-2</v>
      </c>
      <c r="AT252" s="3">
        <f t="shared" ca="1" si="78"/>
        <v>4.1297511113521757E-2</v>
      </c>
      <c r="AU252" s="3">
        <f t="shared" ca="1" si="78"/>
        <v>4.058881756161279E-2</v>
      </c>
      <c r="AV252" s="3">
        <f t="shared" ca="1" si="78"/>
        <v>3.9874069653373215E-2</v>
      </c>
      <c r="AW252" s="3">
        <f t="shared" ca="1" si="77"/>
        <v>3.9185482089630769E-2</v>
      </c>
      <c r="AX252" s="3">
        <f t="shared" ca="1" si="77"/>
        <v>3.8560889049895887E-2</v>
      </c>
      <c r="AY252" s="3">
        <f t="shared" ca="1" si="77"/>
        <v>3.8029254703923807E-2</v>
      </c>
      <c r="AZ252" s="3">
        <f t="shared" ca="1" si="64"/>
        <v>3.758614308015916E-2</v>
      </c>
      <c r="BC252" s="3">
        <f ca="1">-MC!BC252</f>
        <v>1.9775773216145733</v>
      </c>
      <c r="BD252" s="3">
        <f ca="1">-MC!BD252</f>
        <v>-1.3382926421715116</v>
      </c>
      <c r="BE252" s="3">
        <f ca="1">-MC!BE252</f>
        <v>-1.0087826670835476</v>
      </c>
    </row>
    <row r="253" spans="1:57" x14ac:dyDescent="0.2">
      <c r="A253" s="3">
        <f t="shared" si="65"/>
        <v>2.4099999999999926</v>
      </c>
      <c r="B253" s="3">
        <f t="shared" ca="1" si="76"/>
        <v>3.8072863003401708E-2</v>
      </c>
      <c r="C253" s="3">
        <f t="shared" ca="1" si="76"/>
        <v>3.8807830469049044E-2</v>
      </c>
      <c r="D253" s="3">
        <f t="shared" ca="1" si="76"/>
        <v>3.9609330759801345E-2</v>
      </c>
      <c r="E253" s="3">
        <f t="shared" ca="1" si="76"/>
        <v>4.0383628755742189E-2</v>
      </c>
      <c r="F253" s="3">
        <f t="shared" ca="1" si="76"/>
        <v>4.1104501656620128E-2</v>
      </c>
      <c r="G253" s="3">
        <f t="shared" ca="1" si="76"/>
        <v>4.1782634648008611E-2</v>
      </c>
      <c r="H253" s="3">
        <f t="shared" ca="1" si="76"/>
        <v>4.2430694055497452E-2</v>
      </c>
      <c r="I253" s="3">
        <f t="shared" ca="1" si="76"/>
        <v>4.3055227150916128E-2</v>
      </c>
      <c r="J253" s="3">
        <f t="shared" ca="1" si="76"/>
        <v>4.3657970751598739E-2</v>
      </c>
      <c r="K253" s="3">
        <f t="shared" ca="1" si="76"/>
        <v>4.423808850931759E-2</v>
      </c>
      <c r="L253" s="3">
        <f t="shared" ca="1" si="76"/>
        <v>4.4793892597504922E-2</v>
      </c>
      <c r="M253" s="3">
        <f t="shared" ca="1" si="76"/>
        <v>4.5323769266731838E-2</v>
      </c>
      <c r="N253" s="3">
        <f t="shared" ca="1" si="76"/>
        <v>4.5826311620229251E-2</v>
      </c>
      <c r="O253" s="3">
        <f t="shared" ca="1" si="76"/>
        <v>4.6299907139147077E-2</v>
      </c>
      <c r="P253" s="3">
        <f t="shared" ca="1" si="76"/>
        <v>4.6742194453533503E-2</v>
      </c>
      <c r="Q253" s="3">
        <f t="shared" ref="Q253:AG267" ca="1" si="79">Q252+Q$2*$B$7+(Q$3*$BC253+Q$4*$BD253+Q$5*$BE253)*SQRT($B$7)+(R252-Q252)/(R$11-Q$11)*$B$7</f>
        <v>4.7149810660774005E-2</v>
      </c>
      <c r="R253" s="3">
        <f t="shared" ca="1" si="79"/>
        <v>4.7518631862549829E-2</v>
      </c>
      <c r="S253" s="3">
        <f t="shared" ca="1" si="79"/>
        <v>4.784441105179655E-2</v>
      </c>
      <c r="T253" s="3">
        <f t="shared" ca="1" si="79"/>
        <v>4.8123541446184318E-2</v>
      </c>
      <c r="U253" s="3">
        <f t="shared" ca="1" si="79"/>
        <v>4.8353674554667408E-2</v>
      </c>
      <c r="V253" s="3">
        <f t="shared" ca="1" si="79"/>
        <v>4.8534021210518426E-2</v>
      </c>
      <c r="W253" s="3">
        <f t="shared" ca="1" si="79"/>
        <v>4.8665297348477431E-2</v>
      </c>
      <c r="X253" s="3">
        <f t="shared" ca="1" si="79"/>
        <v>4.8749407111725596E-2</v>
      </c>
      <c r="Y253" s="3">
        <f t="shared" ca="1" si="79"/>
        <v>4.8789030212770958E-2</v>
      </c>
      <c r="Z253" s="3">
        <f t="shared" ca="1" si="79"/>
        <v>4.8787261563600491E-2</v>
      </c>
      <c r="AA253" s="3">
        <f t="shared" ca="1" si="79"/>
        <v>4.8747345491245438E-2</v>
      </c>
      <c r="AB253" s="3">
        <f t="shared" ca="1" si="79"/>
        <v>4.867246076182441E-2</v>
      </c>
      <c r="AC253" s="3">
        <f t="shared" ca="1" si="79"/>
        <v>4.8565520486495539E-2</v>
      </c>
      <c r="AD253" s="3">
        <f t="shared" ca="1" si="79"/>
        <v>4.842897829473037E-2</v>
      </c>
      <c r="AE253" s="3">
        <f t="shared" ca="1" si="79"/>
        <v>4.8264643684921074E-2</v>
      </c>
      <c r="AF253" s="3">
        <f t="shared" ca="1" si="79"/>
        <v>4.8073545454129805E-2</v>
      </c>
      <c r="AG253" s="3">
        <f t="shared" ca="1" si="79"/>
        <v>4.7855903353755669E-2</v>
      </c>
      <c r="AH253" s="3">
        <f t="shared" ca="1" si="78"/>
        <v>4.761123084779742E-2</v>
      </c>
      <c r="AI253" s="3">
        <f t="shared" ca="1" si="78"/>
        <v>4.7338515680389312E-2</v>
      </c>
      <c r="AJ253" s="3">
        <f t="shared" ca="1" si="78"/>
        <v>4.7036374408973562E-2</v>
      </c>
      <c r="AK253" s="3">
        <f t="shared" ca="1" si="78"/>
        <v>4.6703106331129396E-2</v>
      </c>
      <c r="AL253" s="3">
        <f t="shared" ca="1" si="78"/>
        <v>4.6336655829833935E-2</v>
      </c>
      <c r="AM253" s="3">
        <f t="shared" ca="1" si="78"/>
        <v>4.5934549298614784E-2</v>
      </c>
      <c r="AN253" s="3">
        <f t="shared" ca="1" si="78"/>
        <v>4.5493874030404953E-2</v>
      </c>
      <c r="AO253" s="3">
        <f t="shared" ca="1" si="78"/>
        <v>4.5011350565915008E-2</v>
      </c>
      <c r="AP253" s="3">
        <f t="shared" ca="1" si="78"/>
        <v>4.4483541062376904E-2</v>
      </c>
      <c r="AQ253" s="3">
        <f t="shared" ca="1" si="78"/>
        <v>4.390724410035899E-2</v>
      </c>
      <c r="AR253" s="3">
        <f t="shared" ca="1" si="78"/>
        <v>4.3280189212656056E-2</v>
      </c>
      <c r="AS253" s="3">
        <f t="shared" ca="1" si="78"/>
        <v>4.2602261783642091E-2</v>
      </c>
      <c r="AT253" s="3">
        <f t="shared" ca="1" si="78"/>
        <v>4.1877544292592106E-2</v>
      </c>
      <c r="AU253" s="3">
        <f t="shared" ca="1" si="78"/>
        <v>4.1117211906737658E-2</v>
      </c>
      <c r="AV253" s="3">
        <f t="shared" ca="1" si="78"/>
        <v>4.0342488012398529E-2</v>
      </c>
      <c r="AW253" s="3">
        <f t="shared" ca="1" si="77"/>
        <v>3.9585342747213363E-2</v>
      </c>
      <c r="AX253" s="3">
        <f t="shared" ca="1" si="77"/>
        <v>3.8883077275032242E-2</v>
      </c>
      <c r="AY253" s="3">
        <f t="shared" ca="1" si="77"/>
        <v>3.8263633890428111E-2</v>
      </c>
      <c r="AZ253" s="3">
        <f t="shared" ca="1" si="64"/>
        <v>3.7720543211483812E-2</v>
      </c>
      <c r="BC253" s="3">
        <f ca="1">-MC!BC253</f>
        <v>0.24980262433560441</v>
      </c>
      <c r="BD253" s="3">
        <f ca="1">-MC!BD253</f>
        <v>1.6636557206653642</v>
      </c>
      <c r="BE253" s="3">
        <f ca="1">-MC!BE253</f>
        <v>0.39600563479137563</v>
      </c>
    </row>
    <row r="254" spans="1:57" x14ac:dyDescent="0.2">
      <c r="A254" s="3">
        <f t="shared" si="65"/>
        <v>2.4199999999999924</v>
      </c>
      <c r="B254" s="3">
        <f t="shared" ref="B254:Q269" ca="1" si="80">B253+B$2*$B$7+(B$3*$BC254+B$4*$BD254+B$5*$BE254)*SQRT($B$7)+(C253-B253)/(C$11-B$11)*$B$7</f>
        <v>3.9719935224809676E-2</v>
      </c>
      <c r="C254" s="3">
        <f t="shared" ca="1" si="80"/>
        <v>4.0446290208282512E-2</v>
      </c>
      <c r="D254" s="3">
        <f t="shared" ca="1" si="80"/>
        <v>4.123294785908365E-2</v>
      </c>
      <c r="E254" s="3">
        <f t="shared" ca="1" si="80"/>
        <v>4.198779166097167E-2</v>
      </c>
      <c r="F254" s="3">
        <f t="shared" ca="1" si="80"/>
        <v>4.2685602502630697E-2</v>
      </c>
      <c r="G254" s="3">
        <f t="shared" ca="1" si="80"/>
        <v>4.333736839546462E-2</v>
      </c>
      <c r="H254" s="3">
        <f t="shared" ca="1" si="80"/>
        <v>4.3955894612483185E-2</v>
      </c>
      <c r="I254" s="3">
        <f t="shared" ca="1" si="80"/>
        <v>4.4547892074055601E-2</v>
      </c>
      <c r="J254" s="3">
        <f t="shared" ca="1" si="80"/>
        <v>4.5115304878888006E-2</v>
      </c>
      <c r="K254" s="3">
        <f t="shared" ca="1" si="80"/>
        <v>4.5657537595325842E-2</v>
      </c>
      <c r="L254" s="3">
        <f t="shared" ca="1" si="80"/>
        <v>4.6173161299061891E-2</v>
      </c>
      <c r="M254" s="3">
        <f t="shared" ca="1" si="80"/>
        <v>4.6660823507089423E-2</v>
      </c>
      <c r="N254" s="3">
        <f t="shared" ca="1" si="80"/>
        <v>4.7119370245477937E-2</v>
      </c>
      <c r="O254" s="3">
        <f t="shared" ca="1" si="80"/>
        <v>4.7547431122227389E-2</v>
      </c>
      <c r="P254" s="3">
        <f t="shared" ca="1" si="80"/>
        <v>4.7942882039532356E-2</v>
      </c>
      <c r="Q254" s="3">
        <f t="shared" ca="1" si="79"/>
        <v>4.8302602476816135E-2</v>
      </c>
      <c r="R254" s="3">
        <f t="shared" ca="1" si="79"/>
        <v>4.8622724047037477E-2</v>
      </c>
      <c r="S254" s="3">
        <f t="shared" ca="1" si="79"/>
        <v>4.8899270939285255E-2</v>
      </c>
      <c r="T254" s="3">
        <f t="shared" ca="1" si="79"/>
        <v>4.912892037021762E-2</v>
      </c>
      <c r="U254" s="3">
        <f t="shared" ca="1" si="79"/>
        <v>4.9309614312064778E-2</v>
      </c>
      <c r="V254" s="3">
        <f t="shared" ca="1" si="79"/>
        <v>4.944085340372921E-2</v>
      </c>
      <c r="W254" s="3">
        <f t="shared" ca="1" si="79"/>
        <v>4.9523637441009405E-2</v>
      </c>
      <c r="X254" s="3">
        <f t="shared" ca="1" si="79"/>
        <v>4.9560146520658585E-2</v>
      </c>
      <c r="Y254" s="3">
        <f t="shared" ca="1" si="79"/>
        <v>4.9553329386425371E-2</v>
      </c>
      <c r="Z254" s="3">
        <f t="shared" ca="1" si="79"/>
        <v>4.9506544880680806E-2</v>
      </c>
      <c r="AA254" s="3">
        <f t="shared" ca="1" si="79"/>
        <v>4.9423297098151187E-2</v>
      </c>
      <c r="AB254" s="3">
        <f t="shared" ca="1" si="79"/>
        <v>4.9307020624062732E-2</v>
      </c>
      <c r="AC254" s="3">
        <f t="shared" ca="1" si="79"/>
        <v>4.9160880478603328E-2</v>
      </c>
      <c r="AD254" s="3">
        <f t="shared" ca="1" si="79"/>
        <v>4.8987578385840023E-2</v>
      </c>
      <c r="AE254" s="3">
        <f t="shared" ca="1" si="79"/>
        <v>4.8789168999174258E-2</v>
      </c>
      <c r="AF254" s="3">
        <f t="shared" ca="1" si="79"/>
        <v>4.8566925412276946E-2</v>
      </c>
      <c r="AG254" s="3">
        <f t="shared" ca="1" si="79"/>
        <v>4.8321313359111377E-2</v>
      </c>
      <c r="AH254" s="3">
        <f t="shared" ca="1" si="78"/>
        <v>4.8052095458556057E-2</v>
      </c>
      <c r="AI254" s="3">
        <f t="shared" ca="1" si="78"/>
        <v>4.775851120153294E-2</v>
      </c>
      <c r="AJ254" s="3">
        <f t="shared" ca="1" si="78"/>
        <v>4.7439429424671886E-2</v>
      </c>
      <c r="AK254" s="3">
        <f t="shared" ca="1" si="78"/>
        <v>4.7093400372700517E-2</v>
      </c>
      <c r="AL254" s="3">
        <f t="shared" ca="1" si="78"/>
        <v>4.6718617519302744E-2</v>
      </c>
      <c r="AM254" s="3">
        <f t="shared" ca="1" si="78"/>
        <v>4.6312855334586976E-2</v>
      </c>
      <c r="AN254" s="3">
        <f t="shared" ca="1" si="78"/>
        <v>4.5873450067449008E-2</v>
      </c>
      <c r="AO254" s="3">
        <f t="shared" ca="1" si="78"/>
        <v>4.5397374862179408E-2</v>
      </c>
      <c r="AP254" s="3">
        <f t="shared" ca="1" si="78"/>
        <v>4.4881451929541037E-2</v>
      </c>
      <c r="AQ254" s="3">
        <f t="shared" ca="1" si="78"/>
        <v>4.4322753449576438E-2</v>
      </c>
      <c r="AR254" s="3">
        <f t="shared" ca="1" si="78"/>
        <v>4.3719306839670916E-2</v>
      </c>
      <c r="AS254" s="3">
        <f t="shared" ca="1" si="78"/>
        <v>4.3071336144995441E-2</v>
      </c>
      <c r="AT254" s="3">
        <f t="shared" ca="1" si="78"/>
        <v>4.2383320567715294E-2</v>
      </c>
      <c r="AU254" s="3">
        <f t="shared" ca="1" si="78"/>
        <v>4.1666891494614666E-2</v>
      </c>
      <c r="AV254" s="3">
        <f t="shared" ca="1" si="78"/>
        <v>4.0943743163207598E-2</v>
      </c>
      <c r="AW254" s="3">
        <f t="shared" ca="1" si="77"/>
        <v>4.0246209225163032E-2</v>
      </c>
      <c r="AX254" s="3">
        <f t="shared" ca="1" si="77"/>
        <v>3.9611661897749111E-2</v>
      </c>
      <c r="AY254" s="3">
        <f t="shared" ca="1" si="77"/>
        <v>3.9067615215921711E-2</v>
      </c>
      <c r="AZ254" s="3">
        <f t="shared" ca="1" si="64"/>
        <v>3.8606464302208918E-2</v>
      </c>
      <c r="BC254" s="3">
        <f ca="1">-MC!BC254</f>
        <v>1.3247108155083502</v>
      </c>
      <c r="BD254" s="3">
        <f ca="1">-MC!BD254</f>
        <v>-1.4459737467045697</v>
      </c>
      <c r="BE254" s="3">
        <f ca="1">-MC!BE254</f>
        <v>-0.56040557739390451</v>
      </c>
    </row>
    <row r="255" spans="1:57" x14ac:dyDescent="0.2">
      <c r="A255" s="3">
        <f t="shared" si="65"/>
        <v>2.4299999999999922</v>
      </c>
      <c r="B255" s="3">
        <f t="shared" ca="1" si="80"/>
        <v>3.953316626565026E-2</v>
      </c>
      <c r="C255" s="3">
        <f t="shared" ca="1" si="80"/>
        <v>4.0248183763174954E-2</v>
      </c>
      <c r="D255" s="3">
        <f t="shared" ca="1" si="80"/>
        <v>4.1025982234874664E-2</v>
      </c>
      <c r="E255" s="3">
        <f t="shared" ca="1" si="80"/>
        <v>4.1775573256160874E-2</v>
      </c>
      <c r="F255" s="3">
        <f t="shared" ca="1" si="80"/>
        <v>4.2472249173663927E-2</v>
      </c>
      <c r="G255" s="3">
        <f t="shared" ca="1" si="80"/>
        <v>4.312681933332263E-2</v>
      </c>
      <c r="H255" s="3">
        <f t="shared" ca="1" si="80"/>
        <v>4.3751750235861787E-2</v>
      </c>
      <c r="I255" s="3">
        <f t="shared" ca="1" si="80"/>
        <v>4.4353439109119694E-2</v>
      </c>
      <c r="J255" s="3">
        <f t="shared" ca="1" si="80"/>
        <v>4.4933559792151266E-2</v>
      </c>
      <c r="K255" s="3">
        <f t="shared" ca="1" si="80"/>
        <v>4.5491279915861556E-2</v>
      </c>
      <c r="L255" s="3">
        <f t="shared" ca="1" si="80"/>
        <v>4.6024951291759805E-2</v>
      </c>
      <c r="M255" s="3">
        <f t="shared" ca="1" si="80"/>
        <v>4.6533004322662525E-2</v>
      </c>
      <c r="N255" s="3">
        <f t="shared" ca="1" si="80"/>
        <v>4.7014059527830721E-2</v>
      </c>
      <c r="O255" s="3">
        <f t="shared" ca="1" si="80"/>
        <v>4.7466510331293052E-2</v>
      </c>
      <c r="P255" s="3">
        <f t="shared" ca="1" si="80"/>
        <v>4.7887991795860993E-2</v>
      </c>
      <c r="Q255" s="3">
        <f t="shared" ca="1" si="79"/>
        <v>4.8275147831853202E-2</v>
      </c>
      <c r="R255" s="3">
        <f t="shared" ca="1" si="79"/>
        <v>4.862388766347616E-2</v>
      </c>
      <c r="S255" s="3">
        <f t="shared" ca="1" si="79"/>
        <v>4.8930028718301433E-2</v>
      </c>
      <c r="T255" s="3">
        <f t="shared" ca="1" si="79"/>
        <v>4.9190054127533661E-2</v>
      </c>
      <c r="U255" s="3">
        <f t="shared" ca="1" si="79"/>
        <v>4.9401718099798764E-2</v>
      </c>
      <c r="V255" s="3">
        <f t="shared" ca="1" si="79"/>
        <v>4.9564332747010394E-2</v>
      </c>
      <c r="W255" s="3">
        <f t="shared" ca="1" si="79"/>
        <v>4.9678703354148444E-2</v>
      </c>
      <c r="X255" s="3">
        <f t="shared" ca="1" si="79"/>
        <v>4.9746807619364286E-2</v>
      </c>
      <c r="Y255" s="3">
        <f t="shared" ca="1" si="79"/>
        <v>4.9771385001902702E-2</v>
      </c>
      <c r="Z255" s="3">
        <f t="shared" ca="1" si="79"/>
        <v>4.9755579977537732E-2</v>
      </c>
      <c r="AA255" s="3">
        <f t="shared" ca="1" si="79"/>
        <v>4.9702678115991696E-2</v>
      </c>
      <c r="AB255" s="3">
        <f t="shared" ca="1" si="79"/>
        <v>4.9615891529669588E-2</v>
      </c>
      <c r="AC255" s="3">
        <f t="shared" ca="1" si="79"/>
        <v>4.9498158857773061E-2</v>
      </c>
      <c r="AD255" s="3">
        <f t="shared" ca="1" si="79"/>
        <v>4.9351951646445666E-2</v>
      </c>
      <c r="AE255" s="3">
        <f t="shared" ca="1" si="79"/>
        <v>4.9179091473202811E-2</v>
      </c>
      <c r="AF255" s="3">
        <f t="shared" ca="1" si="79"/>
        <v>4.8980617548316001E-2</v>
      </c>
      <c r="AG255" s="3">
        <f t="shared" ca="1" si="79"/>
        <v>4.8756763438031737E-2</v>
      </c>
      <c r="AH255" s="3">
        <f t="shared" ca="1" si="78"/>
        <v>4.8507062754219135E-2</v>
      </c>
      <c r="AI255" s="3">
        <f t="shared" ca="1" si="78"/>
        <v>4.8230528531508582E-2</v>
      </c>
      <c r="AJ255" s="3">
        <f t="shared" ca="1" si="78"/>
        <v>4.7925803645349506E-2</v>
      </c>
      <c r="AK255" s="3">
        <f t="shared" ca="1" si="78"/>
        <v>4.7591211036761789E-2</v>
      </c>
      <c r="AL255" s="3">
        <f t="shared" ca="1" si="78"/>
        <v>4.7224715036126345E-2</v>
      </c>
      <c r="AM255" s="3">
        <f t="shared" ca="1" si="78"/>
        <v>4.6823859993992738E-2</v>
      </c>
      <c r="AN255" s="3">
        <f t="shared" ca="1" si="78"/>
        <v>4.6385752974444597E-2</v>
      </c>
      <c r="AO255" s="3">
        <f t="shared" ca="1" si="78"/>
        <v>4.5907141660624241E-2</v>
      </c>
      <c r="AP255" s="3">
        <f t="shared" ca="1" si="78"/>
        <v>4.5384630374017014E-2</v>
      </c>
      <c r="AQ255" s="3">
        <f t="shared" ca="1" si="78"/>
        <v>4.4815087166114695E-2</v>
      </c>
      <c r="AR255" s="3">
        <f t="shared" ca="1" si="78"/>
        <v>4.4196359940689919E-2</v>
      </c>
      <c r="AS255" s="3">
        <f t="shared" ca="1" si="78"/>
        <v>4.3528534351225258E-2</v>
      </c>
      <c r="AT255" s="3">
        <f t="shared" ca="1" si="78"/>
        <v>4.2816009298982202E-2</v>
      </c>
      <c r="AU255" s="3">
        <f t="shared" ca="1" si="78"/>
        <v>4.2070394469203132E-2</v>
      </c>
      <c r="AV255" s="3">
        <f t="shared" ca="1" si="78"/>
        <v>4.1313374590125768E-2</v>
      </c>
      <c r="AW255" s="3">
        <f t="shared" ca="1" si="77"/>
        <v>4.057716276450983E-2</v>
      </c>
      <c r="AX255" s="3">
        <f t="shared" ca="1" si="77"/>
        <v>3.989871406305355E-2</v>
      </c>
      <c r="AY255" s="3">
        <f t="shared" ca="1" si="77"/>
        <v>3.9304621902649682E-2</v>
      </c>
      <c r="AZ255" s="3">
        <f t="shared" ca="1" si="64"/>
        <v>3.8785559545206266E-2</v>
      </c>
      <c r="BC255" s="3">
        <f ca="1">-MC!BC255</f>
        <v>0.29376824358612907</v>
      </c>
      <c r="BD255" s="3">
        <f ca="1">-MC!BD255</f>
        <v>0.92682324365455937</v>
      </c>
      <c r="BE255" s="3">
        <f ca="1">-MC!BE255</f>
        <v>0.12751796074599842</v>
      </c>
    </row>
    <row r="256" spans="1:57" x14ac:dyDescent="0.2">
      <c r="A256" s="3">
        <f t="shared" si="65"/>
        <v>2.439999999999992</v>
      </c>
      <c r="B256" s="3">
        <f t="shared" ca="1" si="80"/>
        <v>3.9114082306905891E-2</v>
      </c>
      <c r="C256" s="3">
        <f t="shared" ca="1" si="80"/>
        <v>3.9929972309810026E-2</v>
      </c>
      <c r="D256" s="3">
        <f t="shared" ca="1" si="80"/>
        <v>4.079874533726368E-2</v>
      </c>
      <c r="E256" s="3">
        <f t="shared" ca="1" si="80"/>
        <v>4.1631023974294495E-2</v>
      </c>
      <c r="F256" s="3">
        <f t="shared" ca="1" si="80"/>
        <v>4.2403093473648179E-2</v>
      </c>
      <c r="G256" s="3">
        <f t="shared" ca="1" si="80"/>
        <v>4.3126076564299468E-2</v>
      </c>
      <c r="H256" s="3">
        <f t="shared" ca="1" si="80"/>
        <v>4.3812596726920672E-2</v>
      </c>
      <c r="I256" s="3">
        <f t="shared" ca="1" si="80"/>
        <v>4.4469233616114164E-2</v>
      </c>
      <c r="J256" s="3">
        <f t="shared" ca="1" si="80"/>
        <v>4.509788672836524E-2</v>
      </c>
      <c r="K256" s="3">
        <f t="shared" ca="1" si="80"/>
        <v>4.5697982361241077E-2</v>
      </c>
      <c r="L256" s="3">
        <f t="shared" ca="1" si="80"/>
        <v>4.6268148355704912E-2</v>
      </c>
      <c r="M256" s="3">
        <f t="shared" ca="1" si="80"/>
        <v>4.6807093083181234E-2</v>
      </c>
      <c r="N256" s="3">
        <f t="shared" ca="1" si="80"/>
        <v>4.7313706593216702E-2</v>
      </c>
      <c r="O256" s="3">
        <f t="shared" ca="1" si="80"/>
        <v>4.7786641283397817E-2</v>
      </c>
      <c r="P256" s="3">
        <f t="shared" ca="1" si="80"/>
        <v>4.8223786733195918E-2</v>
      </c>
      <c r="Q256" s="3">
        <f t="shared" ca="1" si="79"/>
        <v>4.862204679806946E-2</v>
      </c>
      <c r="R256" s="3">
        <f t="shared" ca="1" si="79"/>
        <v>4.8977603876654729E-2</v>
      </c>
      <c r="S256" s="3">
        <f t="shared" ca="1" si="79"/>
        <v>4.9286564139164643E-2</v>
      </c>
      <c r="T256" s="3">
        <f t="shared" ca="1" si="79"/>
        <v>4.9545712008424725E-2</v>
      </c>
      <c r="U256" s="3">
        <f t="shared" ca="1" si="79"/>
        <v>4.9753109164826288E-2</v>
      </c>
      <c r="V256" s="3">
        <f t="shared" ca="1" si="79"/>
        <v>4.9908374324254941E-2</v>
      </c>
      <c r="W256" s="3">
        <f t="shared" ca="1" si="79"/>
        <v>5.0012613353753718E-2</v>
      </c>
      <c r="X256" s="3">
        <f t="shared" ca="1" si="79"/>
        <v>5.0068096665791477E-2</v>
      </c>
      <c r="Y256" s="3">
        <f t="shared" ca="1" si="79"/>
        <v>5.0077849584104689E-2</v>
      </c>
      <c r="Z256" s="3">
        <f t="shared" ca="1" si="79"/>
        <v>5.0045297385339638E-2</v>
      </c>
      <c r="AA256" s="3">
        <f t="shared" ca="1" si="79"/>
        <v>4.9974002285895713E-2</v>
      </c>
      <c r="AB256" s="3">
        <f t="shared" ca="1" si="79"/>
        <v>4.9867449097830752E-2</v>
      </c>
      <c r="AC256" s="3">
        <f t="shared" ca="1" si="79"/>
        <v>4.9728845254058837E-2</v>
      </c>
      <c r="AD256" s="3">
        <f t="shared" ca="1" si="79"/>
        <v>4.9560927315478162E-2</v>
      </c>
      <c r="AE256" s="3">
        <f t="shared" ca="1" si="79"/>
        <v>4.9365779018205207E-2</v>
      </c>
      <c r="AF256" s="3">
        <f t="shared" ca="1" si="79"/>
        <v>4.9144700974063101E-2</v>
      </c>
      <c r="AG256" s="3">
        <f t="shared" ca="1" si="79"/>
        <v>4.8898189895433104E-2</v>
      </c>
      <c r="AH256" s="3">
        <f t="shared" ca="1" si="78"/>
        <v>4.862604568882669E-2</v>
      </c>
      <c r="AI256" s="3">
        <f t="shared" ca="1" si="78"/>
        <v>4.8327550193122279E-2</v>
      </c>
      <c r="AJ256" s="3">
        <f t="shared" ca="1" si="78"/>
        <v>4.8001615546375706E-2</v>
      </c>
      <c r="AK256" s="3">
        <f t="shared" ca="1" si="78"/>
        <v>4.7646832599744601E-2</v>
      </c>
      <c r="AL256" s="3">
        <f t="shared" ca="1" si="78"/>
        <v>4.726143177141915E-2</v>
      </c>
      <c r="AM256" s="3">
        <f t="shared" ca="1" si="78"/>
        <v>4.6843222561722388E-2</v>
      </c>
      <c r="AN256" s="3">
        <f t="shared" ca="1" si="78"/>
        <v>4.6389578175036458E-2</v>
      </c>
      <c r="AO256" s="3">
        <f t="shared" ca="1" si="78"/>
        <v>4.5897516235430209E-2</v>
      </c>
      <c r="AP256" s="3">
        <f t="shared" ca="1" si="78"/>
        <v>4.5363918700963395E-2</v>
      </c>
      <c r="AQ256" s="3">
        <f t="shared" ca="1" si="78"/>
        <v>4.4785945237513183E-2</v>
      </c>
      <c r="AR256" s="3">
        <f t="shared" ca="1" si="78"/>
        <v>4.4161760308315437E-2</v>
      </c>
      <c r="AS256" s="3">
        <f t="shared" ca="1" si="78"/>
        <v>4.3491807587617358E-2</v>
      </c>
      <c r="AT256" s="3">
        <f t="shared" ca="1" si="78"/>
        <v>4.2780902098401317E-2</v>
      </c>
      <c r="AU256" s="3">
        <f t="shared" ca="1" si="78"/>
        <v>4.2041127318850548E-2</v>
      </c>
      <c r="AV256" s="3">
        <f t="shared" ca="1" si="78"/>
        <v>4.1294651497771208E-2</v>
      </c>
      <c r="AW256" s="3">
        <f t="shared" ca="1" si="77"/>
        <v>4.057405650769795E-2</v>
      </c>
      <c r="AX256" s="3">
        <f t="shared" ca="1" si="77"/>
        <v>3.9916365453966617E-2</v>
      </c>
      <c r="AY256" s="3">
        <f t="shared" ca="1" si="77"/>
        <v>3.9347730361193101E-2</v>
      </c>
      <c r="AZ256" s="3">
        <f t="shared" ca="1" si="64"/>
        <v>3.8857789637818253E-2</v>
      </c>
      <c r="BC256" s="3">
        <f ca="1">-MC!BC256</f>
        <v>0.20119107452269258</v>
      </c>
      <c r="BD256" s="3">
        <f ca="1">-MC!BD256</f>
        <v>5.6407021413624747E-3</v>
      </c>
      <c r="BE256" s="3">
        <f ca="1">-MC!BE256</f>
        <v>1.1803746135183495</v>
      </c>
    </row>
    <row r="257" spans="1:57" x14ac:dyDescent="0.2">
      <c r="A257" s="3">
        <f t="shared" si="65"/>
        <v>2.4499999999999917</v>
      </c>
      <c r="B257" s="3">
        <f t="shared" ca="1" si="80"/>
        <v>3.9705148437375479E-2</v>
      </c>
      <c r="C257" s="3">
        <f t="shared" ca="1" si="80"/>
        <v>4.0483174813382407E-2</v>
      </c>
      <c r="D257" s="3">
        <f t="shared" ca="1" si="80"/>
        <v>4.1313804318150654E-2</v>
      </c>
      <c r="E257" s="3">
        <f t="shared" ca="1" si="80"/>
        <v>4.210896521037049E-2</v>
      </c>
      <c r="F257" s="3">
        <f t="shared" ca="1" si="80"/>
        <v>4.2845629084557836E-2</v>
      </c>
      <c r="G257" s="3">
        <f t="shared" ca="1" si="80"/>
        <v>4.3534935950778057E-2</v>
      </c>
      <c r="H257" s="3">
        <f t="shared" ca="1" si="80"/>
        <v>4.4189373804703773E-2</v>
      </c>
      <c r="I257" s="3">
        <f t="shared" ca="1" si="80"/>
        <v>4.4815412618431208E-2</v>
      </c>
      <c r="J257" s="3">
        <f t="shared" ca="1" si="80"/>
        <v>4.5414885232177127E-2</v>
      </c>
      <c r="K257" s="3">
        <f t="shared" ca="1" si="80"/>
        <v>4.5987183983543137E-2</v>
      </c>
      <c r="L257" s="3">
        <f t="shared" ca="1" si="80"/>
        <v>4.6530919807846016E-2</v>
      </c>
      <c r="M257" s="3">
        <f t="shared" ca="1" si="80"/>
        <v>4.7044785902468238E-2</v>
      </c>
      <c r="N257" s="3">
        <f t="shared" ca="1" si="80"/>
        <v>4.7527648662224017E-2</v>
      </c>
      <c r="O257" s="3">
        <f t="shared" ca="1" si="80"/>
        <v>4.7978126395236201E-2</v>
      </c>
      <c r="P257" s="3">
        <f t="shared" ca="1" si="80"/>
        <v>4.8394070332322056E-2</v>
      </c>
      <c r="Q257" s="3">
        <f t="shared" ca="1" si="79"/>
        <v>4.8772351564782067E-2</v>
      </c>
      <c r="R257" s="3">
        <f t="shared" ca="1" si="79"/>
        <v>4.9109133003163059E-2</v>
      </c>
      <c r="S257" s="3">
        <f t="shared" ca="1" si="79"/>
        <v>4.9400516837415323E-2</v>
      </c>
      <c r="T257" s="3">
        <f t="shared" ca="1" si="79"/>
        <v>4.9643295931704627E-2</v>
      </c>
      <c r="U257" s="3">
        <f t="shared" ca="1" si="79"/>
        <v>4.9835546446948265E-2</v>
      </c>
      <c r="V257" s="3">
        <f t="shared" ca="1" si="79"/>
        <v>4.9976900608682082E-2</v>
      </c>
      <c r="W257" s="3">
        <f t="shared" ca="1" si="79"/>
        <v>5.0068471734773808E-2</v>
      </c>
      <c r="X257" s="3">
        <f t="shared" ca="1" si="79"/>
        <v>5.0112529841129724E-2</v>
      </c>
      <c r="Y257" s="3">
        <f t="shared" ca="1" si="79"/>
        <v>5.0112093040822064E-2</v>
      </c>
      <c r="Z257" s="3">
        <f t="shared" ca="1" si="79"/>
        <v>5.0070574354401917E-2</v>
      </c>
      <c r="AA257" s="3">
        <f t="shared" ca="1" si="79"/>
        <v>4.9991519592121711E-2</v>
      </c>
      <c r="AB257" s="3">
        <f t="shared" ca="1" si="79"/>
        <v>4.9878393213689788E-2</v>
      </c>
      <c r="AC257" s="3">
        <f t="shared" ca="1" si="79"/>
        <v>4.9734378396269964E-2</v>
      </c>
      <c r="AD257" s="3">
        <f t="shared" ca="1" si="79"/>
        <v>4.9562183684508432E-2</v>
      </c>
      <c r="AE257" s="3">
        <f t="shared" ca="1" si="79"/>
        <v>4.9363861984098256E-2</v>
      </c>
      <c r="AF257" s="3">
        <f t="shared" ca="1" si="79"/>
        <v>4.9140682369422303E-2</v>
      </c>
      <c r="AG257" s="3">
        <f t="shared" ca="1" si="79"/>
        <v>4.8893111788083199E-2</v>
      </c>
      <c r="AH257" s="3">
        <f t="shared" ca="1" si="78"/>
        <v>4.8620923517543345E-2</v>
      </c>
      <c r="AI257" s="3">
        <f t="shared" ca="1" si="78"/>
        <v>4.8323375236212822E-2</v>
      </c>
      <c r="AJ257" s="3">
        <f t="shared" ca="1" si="78"/>
        <v>4.7999355343820958E-2</v>
      </c>
      <c r="AK257" s="3">
        <f t="shared" ca="1" si="78"/>
        <v>4.7647429591333043E-2</v>
      </c>
      <c r="AL257" s="3">
        <f t="shared" ca="1" si="78"/>
        <v>4.7265801492104249E-2</v>
      </c>
      <c r="AM257" s="3">
        <f t="shared" ca="1" si="78"/>
        <v>4.6852252742158054E-2</v>
      </c>
      <c r="AN257" s="3">
        <f t="shared" ca="1" si="78"/>
        <v>4.6404129788304133E-2</v>
      </c>
      <c r="AO257" s="3">
        <f t="shared" ca="1" si="78"/>
        <v>4.5918427375567297E-2</v>
      </c>
      <c r="AP257" s="3">
        <f t="shared" ca="1" si="78"/>
        <v>4.5392012404254382E-2</v>
      </c>
      <c r="AQ257" s="3">
        <f t="shared" ca="1" si="78"/>
        <v>4.4822043679645956E-2</v>
      </c>
      <c r="AR257" s="3">
        <f t="shared" ca="1" si="78"/>
        <v>4.4206710079783593E-2</v>
      </c>
      <c r="AS257" s="3">
        <f t="shared" ca="1" si="78"/>
        <v>4.3546521487814724E-2</v>
      </c>
      <c r="AT257" s="3">
        <f t="shared" ca="1" si="78"/>
        <v>4.2846417227983449E-2</v>
      </c>
      <c r="AU257" s="3">
        <f t="shared" ca="1" si="78"/>
        <v>4.211866179208288E-2</v>
      </c>
      <c r="AV257" s="3">
        <f t="shared" ca="1" si="78"/>
        <v>4.1385611680588186E-2</v>
      </c>
      <c r="AW257" s="3">
        <f t="shared" ca="1" si="77"/>
        <v>4.0679918547222679E-2</v>
      </c>
      <c r="AX257" s="3">
        <f t="shared" ca="1" si="77"/>
        <v>4.0038370369537966E-2</v>
      </c>
      <c r="AY257" s="3">
        <f t="shared" ca="1" si="77"/>
        <v>3.9486372936765747E-2</v>
      </c>
      <c r="AZ257" s="3">
        <f t="shared" ca="1" si="64"/>
        <v>3.9012184235736727E-2</v>
      </c>
      <c r="BC257" s="3">
        <f ca="1">-MC!BC257</f>
        <v>0.18990714766899153</v>
      </c>
      <c r="BD257" s="3">
        <f ca="1">-MC!BD257</f>
        <v>-0.4624241990628315</v>
      </c>
      <c r="BE257" s="3">
        <f ca="1">-MC!BE257</f>
        <v>-0.60657201807222272</v>
      </c>
    </row>
    <row r="258" spans="1:57" x14ac:dyDescent="0.2">
      <c r="A258" s="3">
        <f t="shared" si="65"/>
        <v>2.4599999999999915</v>
      </c>
      <c r="B258" s="3">
        <f t="shared" ca="1" si="80"/>
        <v>4.035485771530687E-2</v>
      </c>
      <c r="C258" s="3">
        <f t="shared" ca="1" si="80"/>
        <v>4.1195208057825575E-2</v>
      </c>
      <c r="D258" s="3">
        <f t="shared" ca="1" si="80"/>
        <v>4.2078578826247021E-2</v>
      </c>
      <c r="E258" s="3">
        <f t="shared" ca="1" si="80"/>
        <v>4.2918536775705771E-2</v>
      </c>
      <c r="F258" s="3">
        <f t="shared" ca="1" si="80"/>
        <v>4.3693071670693889E-2</v>
      </c>
      <c r="G258" s="3">
        <f t="shared" ca="1" si="80"/>
        <v>4.4413682956465056E-2</v>
      </c>
      <c r="H258" s="3">
        <f t="shared" ca="1" si="80"/>
        <v>4.509306886916159E-2</v>
      </c>
      <c r="I258" s="3">
        <f t="shared" ca="1" si="80"/>
        <v>4.5737935768317826E-2</v>
      </c>
      <c r="J258" s="3">
        <f t="shared" ca="1" si="80"/>
        <v>4.6350395701227579E-2</v>
      </c>
      <c r="K258" s="3">
        <f t="shared" ca="1" si="80"/>
        <v>4.6930152596032761E-2</v>
      </c>
      <c r="L258" s="3">
        <f t="shared" ca="1" si="80"/>
        <v>4.7476145726455296E-2</v>
      </c>
      <c r="M258" s="3">
        <f t="shared" ca="1" si="80"/>
        <v>4.7987398155641341E-2</v>
      </c>
      <c r="N258" s="3">
        <f t="shared" ca="1" si="80"/>
        <v>4.8463097624397558E-2</v>
      </c>
      <c r="O258" s="3">
        <f t="shared" ca="1" si="80"/>
        <v>4.8902173475618836E-2</v>
      </c>
      <c r="P258" s="3">
        <f t="shared" ca="1" si="80"/>
        <v>4.9302783912577801E-2</v>
      </c>
      <c r="Q258" s="3">
        <f t="shared" ca="1" si="79"/>
        <v>4.9662112737357857E-2</v>
      </c>
      <c r="R258" s="3">
        <f t="shared" ca="1" si="79"/>
        <v>4.9976648891992395E-2</v>
      </c>
      <c r="S258" s="3">
        <f t="shared" ca="1" si="79"/>
        <v>5.0242836044020675E-2</v>
      </c>
      <c r="T258" s="3">
        <f t="shared" ca="1" si="79"/>
        <v>5.04578208291519E-2</v>
      </c>
      <c r="U258" s="3">
        <f t="shared" ca="1" si="79"/>
        <v>5.0620039078831357E-2</v>
      </c>
      <c r="V258" s="3">
        <f t="shared" ca="1" si="79"/>
        <v>5.0729481616488138E-2</v>
      </c>
      <c r="W258" s="3">
        <f t="shared" ca="1" si="79"/>
        <v>5.0787614263286408E-2</v>
      </c>
      <c r="X258" s="3">
        <f t="shared" ca="1" si="79"/>
        <v>5.0797051711707369E-2</v>
      </c>
      <c r="Y258" s="3">
        <f t="shared" ca="1" si="79"/>
        <v>5.0761149972669908E-2</v>
      </c>
      <c r="Z258" s="3">
        <f t="shared" ca="1" si="79"/>
        <v>5.0683654937048371E-2</v>
      </c>
      <c r="AA258" s="3">
        <f t="shared" ca="1" si="79"/>
        <v>5.0568441139443705E-2</v>
      </c>
      <c r="AB258" s="3">
        <f t="shared" ca="1" si="79"/>
        <v>5.0419297818566244E-2</v>
      </c>
      <c r="AC258" s="3">
        <f t="shared" ca="1" si="79"/>
        <v>5.0239729030038996E-2</v>
      </c>
      <c r="AD258" s="3">
        <f t="shared" ca="1" si="79"/>
        <v>5.0032760455392275E-2</v>
      </c>
      <c r="AE258" s="3">
        <f t="shared" ca="1" si="79"/>
        <v>4.980075936517487E-2</v>
      </c>
      <c r="AF258" s="3">
        <f t="shared" ca="1" si="79"/>
        <v>4.9545308541202128E-2</v>
      </c>
      <c r="AG258" s="3">
        <f t="shared" ca="1" si="79"/>
        <v>4.9267190438432147E-2</v>
      </c>
      <c r="AH258" s="3">
        <f t="shared" ca="1" si="78"/>
        <v>4.8966496964069392E-2</v>
      </c>
      <c r="AI258" s="3">
        <f t="shared" ca="1" si="78"/>
        <v>4.864280685391794E-2</v>
      </c>
      <c r="AJ258" s="3">
        <f t="shared" ca="1" si="78"/>
        <v>4.8295329951562806E-2</v>
      </c>
      <c r="AK258" s="3">
        <f t="shared" ca="1" si="78"/>
        <v>4.7922952081103587E-2</v>
      </c>
      <c r="AL258" s="3">
        <f t="shared" ca="1" si="78"/>
        <v>4.7524195042490676E-2</v>
      </c>
      <c r="AM258" s="3">
        <f t="shared" ca="1" si="78"/>
        <v>4.7097157957802047E-2</v>
      </c>
      <c r="AN258" s="3">
        <f t="shared" ca="1" si="78"/>
        <v>4.6639505803264973E-2</v>
      </c>
      <c r="AO258" s="3">
        <f t="shared" ca="1" si="78"/>
        <v>4.6148555810705552E-2</v>
      </c>
      <c r="AP258" s="3">
        <f t="shared" ca="1" si="78"/>
        <v>4.5621505316040353E-2</v>
      </c>
      <c r="AQ258" s="3">
        <f t="shared" ca="1" si="78"/>
        <v>4.5055857978880898E-2</v>
      </c>
      <c r="AR258" s="3">
        <f t="shared" ca="1" si="78"/>
        <v>4.445017313737587E-2</v>
      </c>
      <c r="AS258" s="3">
        <f t="shared" ca="1" si="78"/>
        <v>4.3805373254839672E-2</v>
      </c>
      <c r="AT258" s="3">
        <f t="shared" ca="1" si="78"/>
        <v>4.3126868300444605E-2</v>
      </c>
      <c r="AU258" s="3">
        <f t="shared" ca="1" si="78"/>
        <v>4.2427449133774345E-2</v>
      </c>
      <c r="AV258" s="3">
        <f t="shared" ca="1" si="78"/>
        <v>4.1730003346982979E-2</v>
      </c>
      <c r="AW258" s="3">
        <f t="shared" ca="1" si="77"/>
        <v>4.1067591486222535E-2</v>
      </c>
      <c r="AX258" s="3">
        <f t="shared" ca="1" si="77"/>
        <v>4.0477101388527892E-2</v>
      </c>
      <c r="AY258" s="3">
        <f t="shared" ca="1" si="77"/>
        <v>3.9983525133441535E-2</v>
      </c>
      <c r="AZ258" s="3">
        <f t="shared" ca="1" si="64"/>
        <v>3.9574130816788865E-2</v>
      </c>
      <c r="BC258" s="3">
        <f ca="1">-MC!BC258</f>
        <v>0.90240509149787851</v>
      </c>
      <c r="BD258" s="3">
        <f ca="1">-MC!BD258</f>
        <v>-0.79561953913506223</v>
      </c>
      <c r="BE258" s="3">
        <f ca="1">-MC!BE258</f>
        <v>0.4822946211306629</v>
      </c>
    </row>
    <row r="259" spans="1:57" x14ac:dyDescent="0.2">
      <c r="A259" s="3">
        <f t="shared" si="65"/>
        <v>2.4699999999999913</v>
      </c>
      <c r="B259" s="3">
        <f t="shared" ca="1" si="80"/>
        <v>3.9723561410064723E-2</v>
      </c>
      <c r="C259" s="3">
        <f t="shared" ca="1" si="80"/>
        <v>4.0768117867401511E-2</v>
      </c>
      <c r="D259" s="3">
        <f t="shared" ca="1" si="80"/>
        <v>4.1832870678694359E-2</v>
      </c>
      <c r="E259" s="3">
        <f t="shared" ca="1" si="80"/>
        <v>4.2833504740532609E-2</v>
      </c>
      <c r="F259" s="3">
        <f t="shared" ca="1" si="80"/>
        <v>4.3749506864228571E-2</v>
      </c>
      <c r="G259" s="3">
        <f t="shared" ca="1" si="80"/>
        <v>4.4593224997869767E-2</v>
      </c>
      <c r="H259" s="3">
        <f t="shared" ca="1" si="80"/>
        <v>4.5378060192547427E-2</v>
      </c>
      <c r="I259" s="3">
        <f t="shared" ca="1" si="80"/>
        <v>4.6111448103166655E-2</v>
      </c>
      <c r="J259" s="3">
        <f t="shared" ca="1" si="80"/>
        <v>4.6796272683307452E-2</v>
      </c>
      <c r="K259" s="3">
        <f t="shared" ca="1" si="80"/>
        <v>4.7433041838149205E-2</v>
      </c>
      <c r="L259" s="3">
        <f t="shared" ca="1" si="80"/>
        <v>4.8021515261906025E-2</v>
      </c>
      <c r="M259" s="3">
        <f t="shared" ca="1" si="80"/>
        <v>4.8561537764632193E-2</v>
      </c>
      <c r="N259" s="3">
        <f t="shared" ca="1" si="80"/>
        <v>4.9053110278442273E-2</v>
      </c>
      <c r="O259" s="3">
        <f t="shared" ca="1" si="80"/>
        <v>4.9495965151296749E-2</v>
      </c>
      <c r="P259" s="3">
        <f t="shared" ca="1" si="80"/>
        <v>4.9889059725230014E-2</v>
      </c>
      <c r="Q259" s="3">
        <f t="shared" ca="1" si="79"/>
        <v>5.0230382831062334E-2</v>
      </c>
      <c r="R259" s="3">
        <f t="shared" ca="1" si="79"/>
        <v>5.05172418027756E-2</v>
      </c>
      <c r="S259" s="3">
        <f t="shared" ca="1" si="79"/>
        <v>5.0746914082916983E-2</v>
      </c>
      <c r="T259" s="3">
        <f t="shared" ca="1" si="79"/>
        <v>5.091739224825869E-2</v>
      </c>
      <c r="U259" s="3">
        <f t="shared" ca="1" si="79"/>
        <v>5.1027963830861167E-2</v>
      </c>
      <c r="V259" s="3">
        <f t="shared" ca="1" si="79"/>
        <v>5.1079470181694696E-2</v>
      </c>
      <c r="W259" s="3">
        <f t="shared" ca="1" si="79"/>
        <v>5.1074221520225324E-2</v>
      </c>
      <c r="X259" s="3">
        <f t="shared" ca="1" si="79"/>
        <v>5.1015669131474456E-2</v>
      </c>
      <c r="Y259" s="3">
        <f t="shared" ca="1" si="79"/>
        <v>5.090799887519705E-2</v>
      </c>
      <c r="Z259" s="3">
        <f t="shared" ca="1" si="79"/>
        <v>5.0755781481211085E-2</v>
      </c>
      <c r="AA259" s="3">
        <f t="shared" ca="1" si="79"/>
        <v>5.0563712181098966E-2</v>
      </c>
      <c r="AB259" s="3">
        <f t="shared" ca="1" si="79"/>
        <v>5.0336396966102023E-2</v>
      </c>
      <c r="AC259" s="3">
        <f t="shared" ca="1" si="79"/>
        <v>5.0078152747010836E-2</v>
      </c>
      <c r="AD259" s="3">
        <f t="shared" ca="1" si="79"/>
        <v>4.9792814338339132E-2</v>
      </c>
      <c r="AE259" s="3">
        <f t="shared" ca="1" si="79"/>
        <v>4.9483555413882836E-2</v>
      </c>
      <c r="AF259" s="3">
        <f t="shared" ca="1" si="79"/>
        <v>4.9152764550428114E-2</v>
      </c>
      <c r="AG259" s="3">
        <f t="shared" ca="1" si="79"/>
        <v>4.8802031824276122E-2</v>
      </c>
      <c r="AH259" s="3">
        <f t="shared" ca="1" si="78"/>
        <v>4.8432259872466306E-2</v>
      </c>
      <c r="AI259" s="3">
        <f t="shared" ca="1" si="78"/>
        <v>4.804384054746582E-2</v>
      </c>
      <c r="AJ259" s="3">
        <f t="shared" ca="1" si="78"/>
        <v>4.7636797160840856E-2</v>
      </c>
      <c r="AK259" s="3">
        <f t="shared" ca="1" si="78"/>
        <v>4.7210827625634368E-2</v>
      </c>
      <c r="AL259" s="3">
        <f t="shared" ca="1" si="78"/>
        <v>4.6765264062721038E-2</v>
      </c>
      <c r="AM259" s="3">
        <f t="shared" ca="1" si="78"/>
        <v>4.6299015093840448E-2</v>
      </c>
      <c r="AN259" s="3">
        <f t="shared" ca="1" si="78"/>
        <v>4.5810556355325049E-2</v>
      </c>
      <c r="AO259" s="3">
        <f t="shared" ca="1" si="78"/>
        <v>4.5298019776318255E-2</v>
      </c>
      <c r="AP259" s="3">
        <f t="shared" ca="1" si="78"/>
        <v>4.4759425468260644E-2</v>
      </c>
      <c r="AQ259" s="3">
        <f t="shared" ca="1" si="78"/>
        <v>4.4193114508750089E-2</v>
      </c>
      <c r="AR259" s="3">
        <f t="shared" ca="1" si="78"/>
        <v>4.3598509589983465E-2</v>
      </c>
      <c r="AS259" s="3">
        <f t="shared" ca="1" si="78"/>
        <v>4.2977438968277229E-2</v>
      </c>
      <c r="AT259" s="3">
        <f t="shared" ca="1" si="78"/>
        <v>4.2336276423729002E-2</v>
      </c>
      <c r="AU259" s="3">
        <f t="shared" ca="1" si="78"/>
        <v>4.1688831329730662E-2</v>
      </c>
      <c r="AV259" s="3">
        <f t="shared" ca="1" si="78"/>
        <v>4.1059011977670083E-2</v>
      </c>
      <c r="AW259" s="3">
        <f t="shared" ca="1" si="77"/>
        <v>4.048077367700896E-2</v>
      </c>
      <c r="AX259" s="3">
        <f t="shared" ca="1" si="77"/>
        <v>3.9991585904421881E-2</v>
      </c>
      <c r="AY259" s="3">
        <f t="shared" ca="1" si="77"/>
        <v>3.9616507557675651E-2</v>
      </c>
      <c r="AZ259" s="3">
        <f t="shared" ca="1" si="64"/>
        <v>3.9342201226816531E-2</v>
      </c>
      <c r="BC259" s="3">
        <f ca="1">-MC!BC259</f>
        <v>-0.22218460612589208</v>
      </c>
      <c r="BD259" s="3">
        <f ca="1">-MC!BD259</f>
        <v>-1.280912398926894</v>
      </c>
      <c r="BE259" s="3">
        <f ca="1">-MC!BE259</f>
        <v>2.0224216242195467</v>
      </c>
    </row>
    <row r="260" spans="1:57" x14ac:dyDescent="0.2">
      <c r="A260" s="3">
        <f t="shared" si="65"/>
        <v>2.4799999999999911</v>
      </c>
      <c r="B260" s="3">
        <f t="shared" ca="1" si="80"/>
        <v>3.9685924889611451E-2</v>
      </c>
      <c r="C260" s="3">
        <f t="shared" ca="1" si="80"/>
        <v>4.0879326935933831E-2</v>
      </c>
      <c r="D260" s="3">
        <f t="shared" ca="1" si="80"/>
        <v>4.2077736795514367E-2</v>
      </c>
      <c r="E260" s="3">
        <f t="shared" ca="1" si="80"/>
        <v>4.3198617871702101E-2</v>
      </c>
      <c r="F260" s="3">
        <f t="shared" ca="1" si="80"/>
        <v>4.4222613838947489E-2</v>
      </c>
      <c r="G260" s="3">
        <f t="shared" ca="1" si="80"/>
        <v>4.5162591021611791E-2</v>
      </c>
      <c r="H260" s="3">
        <f t="shared" ca="1" si="80"/>
        <v>4.6032326602541238E-2</v>
      </c>
      <c r="I260" s="3">
        <f t="shared" ca="1" si="80"/>
        <v>4.68396591714276E-2</v>
      </c>
      <c r="J260" s="3">
        <f t="shared" ca="1" si="80"/>
        <v>4.758791801674972E-2</v>
      </c>
      <c r="K260" s="3">
        <f t="shared" ca="1" si="80"/>
        <v>4.8278088136791165E-2</v>
      </c>
      <c r="L260" s="3">
        <f t="shared" ca="1" si="80"/>
        <v>4.8910422459984178E-2</v>
      </c>
      <c r="M260" s="3">
        <f t="shared" ca="1" si="80"/>
        <v>4.9485260159376765E-2</v>
      </c>
      <c r="N260" s="3">
        <f t="shared" ca="1" si="80"/>
        <v>5.0003087941864185E-2</v>
      </c>
      <c r="O260" s="3">
        <f t="shared" ca="1" si="80"/>
        <v>5.0464113870344031E-2</v>
      </c>
      <c r="P260" s="3">
        <f t="shared" ca="1" si="80"/>
        <v>5.0867767330609603E-2</v>
      </c>
      <c r="Q260" s="3">
        <f t="shared" ca="1" si="79"/>
        <v>5.1212515236679877E-2</v>
      </c>
      <c r="R260" s="3">
        <f t="shared" ca="1" si="79"/>
        <v>5.1496156409344039E-2</v>
      </c>
      <c r="S260" s="3">
        <f t="shared" ca="1" si="79"/>
        <v>5.1716475096675901E-2</v>
      </c>
      <c r="T260" s="3">
        <f t="shared" ca="1" si="79"/>
        <v>5.1871982718899333E-2</v>
      </c>
      <c r="U260" s="3">
        <f t="shared" ca="1" si="79"/>
        <v>5.1962491272426081E-2</v>
      </c>
      <c r="V260" s="3">
        <f t="shared" ca="1" si="79"/>
        <v>5.1989365300380438E-2</v>
      </c>
      <c r="W260" s="3">
        <f t="shared" ca="1" si="79"/>
        <v>5.1955432051612731E-2</v>
      </c>
      <c r="X260" s="3">
        <f t="shared" ca="1" si="79"/>
        <v>5.1864652056008098E-2</v>
      </c>
      <c r="Y260" s="3">
        <f t="shared" ca="1" si="79"/>
        <v>5.1721713709157326E-2</v>
      </c>
      <c r="Z260" s="3">
        <f t="shared" ca="1" si="79"/>
        <v>5.1531685284180423E-2</v>
      </c>
      <c r="AA260" s="3">
        <f t="shared" ca="1" si="79"/>
        <v>5.129975541794983E-2</v>
      </c>
      <c r="AB260" s="3">
        <f t="shared" ca="1" si="79"/>
        <v>5.1031019563488253E-2</v>
      </c>
      <c r="AC260" s="3">
        <f t="shared" ca="1" si="79"/>
        <v>5.0730280199507767E-2</v>
      </c>
      <c r="AD260" s="3">
        <f t="shared" ca="1" si="79"/>
        <v>5.0401854006108401E-2</v>
      </c>
      <c r="AE260" s="3">
        <f t="shared" ca="1" si="79"/>
        <v>5.0049393835365309E-2</v>
      </c>
      <c r="AF260" s="3">
        <f t="shared" ca="1" si="79"/>
        <v>4.9675766882760541E-2</v>
      </c>
      <c r="AG260" s="3">
        <f t="shared" ca="1" si="79"/>
        <v>4.9283043695305763E-2</v>
      </c>
      <c r="AH260" s="3">
        <f t="shared" ca="1" si="78"/>
        <v>4.8872610474809577E-2</v>
      </c>
      <c r="AI260" s="3">
        <f t="shared" ca="1" si="78"/>
        <v>4.8445344984626222E-2</v>
      </c>
      <c r="AJ260" s="3">
        <f t="shared" ca="1" si="78"/>
        <v>4.8001756763919892E-2</v>
      </c>
      <c r="AK260" s="3">
        <f t="shared" ca="1" si="78"/>
        <v>4.7542028566514155E-2</v>
      </c>
      <c r="AL260" s="3">
        <f t="shared" ca="1" si="78"/>
        <v>4.706597560498034E-2</v>
      </c>
      <c r="AM260" s="3">
        <f t="shared" ca="1" si="78"/>
        <v>4.6572988811126134E-2</v>
      </c>
      <c r="AN260" s="3">
        <f t="shared" ca="1" si="78"/>
        <v>4.6062027349331021E-2</v>
      </c>
      <c r="AO260" s="3">
        <f t="shared" ca="1" si="78"/>
        <v>4.5531710794817465E-2</v>
      </c>
      <c r="AP260" s="3">
        <f t="shared" ca="1" si="78"/>
        <v>4.4980555114596942E-2</v>
      </c>
      <c r="AQ260" s="3">
        <f t="shared" ca="1" si="78"/>
        <v>4.4407412110172531E-2</v>
      </c>
      <c r="AR260" s="3">
        <f t="shared" ca="1" si="78"/>
        <v>4.3812241463765979E-2</v>
      </c>
      <c r="AS260" s="3">
        <f t="shared" ca="1" si="78"/>
        <v>4.3197451172251898E-2</v>
      </c>
      <c r="AT260" s="3">
        <f t="shared" ca="1" si="78"/>
        <v>4.2570052707908486E-2</v>
      </c>
      <c r="AU260" s="3">
        <f t="shared" ca="1" si="78"/>
        <v>4.1944546788841956E-2</v>
      </c>
      <c r="AV260" s="3">
        <f t="shared" ca="1" si="78"/>
        <v>4.1345532674153106E-2</v>
      </c>
      <c r="AW260" s="3">
        <f t="shared" ca="1" si="77"/>
        <v>4.0807526961337527E-2</v>
      </c>
      <c r="AX260" s="3">
        <f t="shared" ca="1" si="77"/>
        <v>4.0368243257478814E-2</v>
      </c>
      <c r="AY260" s="3">
        <f t="shared" ca="1" si="77"/>
        <v>4.0052466619285652E-2</v>
      </c>
      <c r="AZ260" s="3">
        <f t="shared" ca="1" si="64"/>
        <v>3.9845607226789287E-2</v>
      </c>
      <c r="BC260" s="3">
        <f ca="1">-MC!BC260</f>
        <v>0.89510566285524185</v>
      </c>
      <c r="BD260" s="3">
        <f ca="1">-MC!BD260</f>
        <v>-0.40284639959333646</v>
      </c>
      <c r="BE260" s="3">
        <f ca="1">-MC!BE260</f>
        <v>1.6364281567733912</v>
      </c>
    </row>
    <row r="261" spans="1:57" x14ac:dyDescent="0.2">
      <c r="A261" s="3">
        <f t="shared" si="65"/>
        <v>2.4899999999999909</v>
      </c>
      <c r="B261" s="3">
        <f t="shared" ca="1" si="80"/>
        <v>4.056583974029486E-2</v>
      </c>
      <c r="C261" s="3">
        <f t="shared" ca="1" si="80"/>
        <v>4.1842456665966983E-2</v>
      </c>
      <c r="D261" s="3">
        <f t="shared" ca="1" si="80"/>
        <v>4.3107784844979319E-2</v>
      </c>
      <c r="E261" s="3">
        <f t="shared" ca="1" si="80"/>
        <v>4.4281230726669805E-2</v>
      </c>
      <c r="F261" s="3">
        <f t="shared" ca="1" si="80"/>
        <v>4.5344759050991348E-2</v>
      </c>
      <c r="G261" s="3">
        <f t="shared" ca="1" si="80"/>
        <v>4.6311928645790201E-2</v>
      </c>
      <c r="H261" s="3">
        <f t="shared" ca="1" si="80"/>
        <v>4.7197070333829819E-2</v>
      </c>
      <c r="I261" s="3">
        <f t="shared" ca="1" si="80"/>
        <v>4.8008603459692517E-2</v>
      </c>
      <c r="J261" s="3">
        <f t="shared" ca="1" si="80"/>
        <v>4.8750480254021678E-2</v>
      </c>
      <c r="K261" s="3">
        <f t="shared" ca="1" si="80"/>
        <v>4.9424340103128961E-2</v>
      </c>
      <c r="L261" s="3">
        <f t="shared" ca="1" si="80"/>
        <v>5.0031106164341831E-2</v>
      </c>
      <c r="M261" s="3">
        <f t="shared" ca="1" si="80"/>
        <v>5.0571788774039408E-2</v>
      </c>
      <c r="N261" s="3">
        <f t="shared" ca="1" si="80"/>
        <v>5.1047537184802351E-2</v>
      </c>
      <c r="O261" s="3">
        <f t="shared" ca="1" si="80"/>
        <v>5.145921207314344E-2</v>
      </c>
      <c r="P261" s="3">
        <f t="shared" ca="1" si="80"/>
        <v>5.1806891961505272E-2</v>
      </c>
      <c r="Q261" s="3">
        <f t="shared" ca="1" si="79"/>
        <v>5.2089699087279312E-2</v>
      </c>
      <c r="R261" s="3">
        <f t="shared" ca="1" si="79"/>
        <v>5.2306101036538037E-2</v>
      </c>
      <c r="S261" s="3">
        <f t="shared" ca="1" si="79"/>
        <v>5.2454566075742032E-2</v>
      </c>
      <c r="T261" s="3">
        <f t="shared" ca="1" si="79"/>
        <v>5.2534301553086422E-2</v>
      </c>
      <c r="U261" s="3">
        <f t="shared" ca="1" si="79"/>
        <v>5.2545820875991918E-2</v>
      </c>
      <c r="V261" s="3">
        <f t="shared" ca="1" si="79"/>
        <v>5.2491188628583034E-2</v>
      </c>
      <c r="W261" s="3">
        <f t="shared" ca="1" si="79"/>
        <v>5.2373925905505582E-2</v>
      </c>
      <c r="X261" s="3">
        <f t="shared" ca="1" si="79"/>
        <v>5.2198679319429502E-2</v>
      </c>
      <c r="Y261" s="3">
        <f t="shared" ca="1" si="79"/>
        <v>5.1970816674032326E-2</v>
      </c>
      <c r="Z261" s="3">
        <f t="shared" ca="1" si="79"/>
        <v>5.1696080675077458E-2</v>
      </c>
      <c r="AA261" s="3">
        <f t="shared" ca="1" si="79"/>
        <v>5.1380330257958837E-2</v>
      </c>
      <c r="AB261" s="3">
        <f t="shared" ca="1" si="79"/>
        <v>5.1029327231704939E-2</v>
      </c>
      <c r="AC261" s="3">
        <f t="shared" ca="1" si="79"/>
        <v>5.0648536541004242E-2</v>
      </c>
      <c r="AD261" s="3">
        <f t="shared" ca="1" si="79"/>
        <v>5.0242933649898562E-2</v>
      </c>
      <c r="AE261" s="3">
        <f t="shared" ca="1" si="79"/>
        <v>4.9816827549652207E-2</v>
      </c>
      <c r="AF261" s="3">
        <f t="shared" ca="1" si="79"/>
        <v>4.9373741063585025E-2</v>
      </c>
      <c r="AG261" s="3">
        <f t="shared" ca="1" si="79"/>
        <v>4.8916402243401977E-2</v>
      </c>
      <c r="AH261" s="3">
        <f t="shared" ca="1" si="78"/>
        <v>4.8446857874704798E-2</v>
      </c>
      <c r="AI261" s="3">
        <f t="shared" ca="1" si="78"/>
        <v>4.7966648610170616E-2</v>
      </c>
      <c r="AJ261" s="3">
        <f t="shared" ca="1" si="78"/>
        <v>4.7476947160926909E-2</v>
      </c>
      <c r="AK261" s="3">
        <f t="shared" ca="1" si="78"/>
        <v>4.69785980586978E-2</v>
      </c>
      <c r="AL261" s="3">
        <f t="shared" ca="1" si="78"/>
        <v>4.6472076564220283E-2</v>
      </c>
      <c r="AM261" s="3">
        <f t="shared" ca="1" si="78"/>
        <v>4.5957432915831355E-2</v>
      </c>
      <c r="AN261" s="3">
        <f t="shared" ca="1" si="78"/>
        <v>4.5434286860419774E-2</v>
      </c>
      <c r="AO261" s="3">
        <f t="shared" ca="1" si="78"/>
        <v>4.4901922755578513E-2</v>
      </c>
      <c r="AP261" s="3">
        <f t="shared" ca="1" si="78"/>
        <v>4.4359529693358241E-2</v>
      </c>
      <c r="AQ261" s="3">
        <f t="shared" ca="1" si="78"/>
        <v>4.3806647696591247E-2</v>
      </c>
      <c r="AR261" s="3">
        <f t="shared" ca="1" si="78"/>
        <v>4.324395126463642E-2</v>
      </c>
      <c r="AS261" s="3">
        <f t="shared" ca="1" si="78"/>
        <v>4.2674606266060587E-2</v>
      </c>
      <c r="AT261" s="3">
        <f t="shared" ca="1" si="78"/>
        <v>4.2106439910474809E-2</v>
      </c>
      <c r="AU261" s="3">
        <f t="shared" ca="1" si="78"/>
        <v>4.1554821225261239E-2</v>
      </c>
      <c r="AV261" s="3">
        <f t="shared" ca="1" si="78"/>
        <v>4.104521481574161E-2</v>
      </c>
      <c r="AW261" s="3">
        <f t="shared" ca="1" si="77"/>
        <v>4.0612869196394528E-2</v>
      </c>
      <c r="AX261" s="3">
        <f t="shared" ca="1" si="77"/>
        <v>4.0295908717384851E-2</v>
      </c>
      <c r="AY261" s="3">
        <f t="shared" ca="1" si="77"/>
        <v>4.0119001995085633E-2</v>
      </c>
      <c r="AZ261" s="3">
        <f t="shared" ca="1" si="64"/>
        <v>4.0066345915218807E-2</v>
      </c>
      <c r="BC261" s="3">
        <f ca="1">-MC!BC261</f>
        <v>0.33940614377621259</v>
      </c>
      <c r="BD261" s="3">
        <f ca="1">-MC!BD261</f>
        <v>-2.2111777372721821</v>
      </c>
      <c r="BE261" s="3">
        <f ca="1">-MC!BE261</f>
        <v>0.31285778745665294</v>
      </c>
    </row>
    <row r="262" spans="1:57" x14ac:dyDescent="0.2">
      <c r="A262" s="3">
        <f t="shared" si="65"/>
        <v>2.4999999999999907</v>
      </c>
      <c r="B262" s="3">
        <f t="shared" ca="1" si="80"/>
        <v>3.9385307977476129E-2</v>
      </c>
      <c r="C262" s="3">
        <f t="shared" ca="1" si="80"/>
        <v>4.0708846506408401E-2</v>
      </c>
      <c r="D262" s="3">
        <f t="shared" ca="1" si="80"/>
        <v>4.2016682623650811E-2</v>
      </c>
      <c r="E262" s="3">
        <f t="shared" ca="1" si="80"/>
        <v>4.3229556804173355E-2</v>
      </c>
      <c r="F262" s="3">
        <f t="shared" ca="1" si="80"/>
        <v>4.4330145701443932E-2</v>
      </c>
      <c r="G262" s="3">
        <f t="shared" ca="1" si="80"/>
        <v>4.5332101288775309E-2</v>
      </c>
      <c r="H262" s="3">
        <f t="shared" ca="1" si="80"/>
        <v>4.6249711990400504E-2</v>
      </c>
      <c r="I262" s="3">
        <f t="shared" ca="1" si="80"/>
        <v>4.7091382168790746E-2</v>
      </c>
      <c r="J262" s="3">
        <f t="shared" ca="1" si="80"/>
        <v>4.7861091044924114E-2</v>
      </c>
      <c r="K262" s="3">
        <f t="shared" ca="1" si="80"/>
        <v>4.8560536129210581E-2</v>
      </c>
      <c r="L262" s="3">
        <f t="shared" ca="1" si="80"/>
        <v>4.9190714245814442E-2</v>
      </c>
      <c r="M262" s="3">
        <f t="shared" ca="1" si="80"/>
        <v>4.9752710141345885E-2</v>
      </c>
      <c r="N262" s="3">
        <f t="shared" ca="1" si="80"/>
        <v>5.0247738834682462E-2</v>
      </c>
      <c r="O262" s="3">
        <f t="shared" ca="1" si="80"/>
        <v>5.067671696566569E-2</v>
      </c>
      <c r="P262" s="3">
        <f t="shared" ca="1" si="80"/>
        <v>5.1039775736374811E-2</v>
      </c>
      <c r="Q262" s="3">
        <f t="shared" ca="1" si="79"/>
        <v>5.1336096395664901E-2</v>
      </c>
      <c r="R262" s="3">
        <f t="shared" ca="1" si="79"/>
        <v>5.1564219019206652E-2</v>
      </c>
      <c r="S262" s="3">
        <f t="shared" ca="1" si="79"/>
        <v>5.1722699549291998E-2</v>
      </c>
      <c r="T262" s="3">
        <f t="shared" ca="1" si="79"/>
        <v>5.1810844791000968E-2</v>
      </c>
      <c r="U262" s="3">
        <f t="shared" ca="1" si="79"/>
        <v>5.1829272954615931E-2</v>
      </c>
      <c r="V262" s="3">
        <f t="shared" ca="1" si="79"/>
        <v>5.1780151960610428E-2</v>
      </c>
      <c r="W262" s="3">
        <f t="shared" ca="1" si="79"/>
        <v>5.1667100013418413E-2</v>
      </c>
      <c r="X262" s="3">
        <f t="shared" ca="1" si="79"/>
        <v>5.1494853094253529E-2</v>
      </c>
      <c r="Y262" s="3">
        <f t="shared" ca="1" si="79"/>
        <v>5.1268861734624104E-2</v>
      </c>
      <c r="Z262" s="3">
        <f t="shared" ca="1" si="79"/>
        <v>5.0994946409507372E-2</v>
      </c>
      <c r="AA262" s="3">
        <f t="shared" ca="1" si="79"/>
        <v>5.0679039693221323E-2</v>
      </c>
      <c r="AB262" s="3">
        <f t="shared" ca="1" si="79"/>
        <v>5.0326973092252522E-2</v>
      </c>
      <c r="AC262" s="3">
        <f t="shared" ca="1" si="79"/>
        <v>4.9944277362878015E-2</v>
      </c>
      <c r="AD262" s="3">
        <f t="shared" ca="1" si="79"/>
        <v>4.9535990119439245E-2</v>
      </c>
      <c r="AE262" s="3">
        <f t="shared" ca="1" si="79"/>
        <v>4.9106479901415534E-2</v>
      </c>
      <c r="AF262" s="3">
        <f t="shared" ca="1" si="79"/>
        <v>4.8659328616754517E-2</v>
      </c>
      <c r="AG262" s="3">
        <f t="shared" ca="1" si="79"/>
        <v>4.8197325302689324E-2</v>
      </c>
      <c r="AH262" s="3">
        <f t="shared" ca="1" si="78"/>
        <v>4.77225807939783E-2</v>
      </c>
      <c r="AI262" s="3">
        <f t="shared" ca="1" si="78"/>
        <v>4.7236702057527162E-2</v>
      </c>
      <c r="AJ262" s="3">
        <f t="shared" ca="1" si="78"/>
        <v>4.67409283677983E-2</v>
      </c>
      <c r="AK262" s="3">
        <f t="shared" ca="1" si="78"/>
        <v>4.623616941907456E-2</v>
      </c>
      <c r="AL262" s="3">
        <f t="shared" ca="1" si="78"/>
        <v>4.5722963924678776E-2</v>
      </c>
      <c r="AM262" s="3">
        <f t="shared" ca="1" si="78"/>
        <v>4.5201424874249725E-2</v>
      </c>
      <c r="AN262" s="3">
        <f t="shared" ca="1" si="78"/>
        <v>4.4671236100435545E-2</v>
      </c>
      <c r="AO262" s="3">
        <f t="shared" ca="1" si="78"/>
        <v>4.413175032930599E-2</v>
      </c>
      <c r="AP262" s="3">
        <f t="shared" ca="1" si="78"/>
        <v>4.3582233499129576E-2</v>
      </c>
      <c r="AQ262" s="3">
        <f t="shared" ca="1" si="78"/>
        <v>4.3022317805236868E-2</v>
      </c>
      <c r="AR262" s="3">
        <f t="shared" ca="1" si="78"/>
        <v>4.2452796844467872E-2</v>
      </c>
      <c r="AS262" s="3">
        <f t="shared" ca="1" si="78"/>
        <v>4.1876998933647332E-2</v>
      </c>
      <c r="AT262" s="3">
        <f t="shared" ca="1" si="78"/>
        <v>4.1302971490410907E-2</v>
      </c>
      <c r="AU262" s="3">
        <f t="shared" ca="1" si="78"/>
        <v>4.0746355211408465E-2</v>
      </c>
      <c r="AV262" s="3">
        <f t="shared" ca="1" si="78"/>
        <v>4.0232880798850811E-2</v>
      </c>
      <c r="AW262" s="3">
        <f t="shared" ca="1" si="78"/>
        <v>3.9797925679974408E-2</v>
      </c>
      <c r="AX262" s="3">
        <f t="shared" ref="AX262:AY277" ca="1" si="81">AX261+AX$2*$B$7+(AX$3*$BC262+AX$4*$BD262+AX$5*$BE262)*SQRT($B$7)+(AY261-AX261)/(AY$11-AX$11)*$B$7</f>
        <v>3.9479417823609926E-2</v>
      </c>
      <c r="AY262" s="3">
        <f t="shared" ca="1" si="81"/>
        <v>3.9301290887968188E-2</v>
      </c>
      <c r="AZ262" s="3">
        <f t="shared" ca="1" si="64"/>
        <v>3.9245649481666187E-2</v>
      </c>
      <c r="BC262" s="3">
        <f ca="1">-MC!BC262</f>
        <v>-1.2399739938204837</v>
      </c>
      <c r="BD262" s="3">
        <f ca="1">-MC!BD262</f>
        <v>0.28972807462838635</v>
      </c>
      <c r="BE262" s="3">
        <f ca="1">-MC!BE262</f>
        <v>0.64335450543969941</v>
      </c>
    </row>
    <row r="263" spans="1:57" x14ac:dyDescent="0.2">
      <c r="A263" s="3">
        <f t="shared" si="65"/>
        <v>2.5099999999999905</v>
      </c>
      <c r="B263" s="3">
        <f t="shared" ca="1" si="80"/>
        <v>3.947610422487826E-2</v>
      </c>
      <c r="C263" s="3">
        <f t="shared" ca="1" si="80"/>
        <v>4.0748374365790672E-2</v>
      </c>
      <c r="D263" s="3">
        <f t="shared" ca="1" si="80"/>
        <v>4.2013377437862147E-2</v>
      </c>
      <c r="E263" s="3">
        <f t="shared" ca="1" si="80"/>
        <v>4.3192632293046374E-2</v>
      </c>
      <c r="F263" s="3">
        <f t="shared" ca="1" si="80"/>
        <v>4.4268971916559235E-2</v>
      </c>
      <c r="G263" s="3">
        <f t="shared" ca="1" si="80"/>
        <v>4.5255595509894039E-2</v>
      </c>
      <c r="H263" s="3">
        <f t="shared" ca="1" si="80"/>
        <v>4.6166206440675719E-2</v>
      </c>
      <c r="I263" s="3">
        <f t="shared" ca="1" si="80"/>
        <v>4.7008651722307303E-2</v>
      </c>
      <c r="J263" s="3">
        <f t="shared" ca="1" si="80"/>
        <v>4.7786394982370806E-2</v>
      </c>
      <c r="K263" s="3">
        <f t="shared" ca="1" si="80"/>
        <v>4.8500648959823228E-2</v>
      </c>
      <c r="L263" s="3">
        <f t="shared" ca="1" si="80"/>
        <v>4.9151940954127567E-2</v>
      </c>
      <c r="M263" s="3">
        <f t="shared" ca="1" si="80"/>
        <v>4.9740886742840371E-2</v>
      </c>
      <c r="N263" s="3">
        <f t="shared" ca="1" si="80"/>
        <v>5.0268223708670665E-2</v>
      </c>
      <c r="O263" s="3">
        <f t="shared" ca="1" si="80"/>
        <v>5.0734381182708829E-2</v>
      </c>
      <c r="P263" s="3">
        <f t="shared" ca="1" si="80"/>
        <v>5.1138999966901265E-2</v>
      </c>
      <c r="Q263" s="3">
        <f t="shared" ca="1" si="79"/>
        <v>5.1480777384723314E-2</v>
      </c>
      <c r="R263" s="3">
        <f t="shared" ca="1" si="79"/>
        <v>5.1757783098762514E-2</v>
      </c>
      <c r="S263" s="3">
        <f t="shared" ca="1" si="79"/>
        <v>5.1968117756357186E-2</v>
      </c>
      <c r="T263" s="3">
        <f t="shared" ca="1" si="79"/>
        <v>5.2110644519985747E-2</v>
      </c>
      <c r="U263" s="3">
        <f t="shared" ca="1" si="79"/>
        <v>5.218554316705596E-2</v>
      </c>
      <c r="V263" s="3">
        <f t="shared" ca="1" si="79"/>
        <v>5.219454162345314E-2</v>
      </c>
      <c r="W263" s="3">
        <f t="shared" ca="1" si="79"/>
        <v>5.2140811842168434E-2</v>
      </c>
      <c r="X263" s="3">
        <f t="shared" ca="1" si="79"/>
        <v>5.2028635833738929E-2</v>
      </c>
      <c r="Y263" s="3">
        <f t="shared" ca="1" si="79"/>
        <v>5.186300355192535E-2</v>
      </c>
      <c r="Z263" s="3">
        <f t="shared" ca="1" si="79"/>
        <v>5.164926995190694E-2</v>
      </c>
      <c r="AA263" s="3">
        <f t="shared" ca="1" si="79"/>
        <v>5.1392897961690394E-2</v>
      </c>
      <c r="AB263" s="3">
        <f t="shared" ca="1" si="79"/>
        <v>5.1099245501096922E-2</v>
      </c>
      <c r="AC263" s="3">
        <f t="shared" ca="1" si="79"/>
        <v>5.0773365858360356E-2</v>
      </c>
      <c r="AD263" s="3">
        <f t="shared" ca="1" si="79"/>
        <v>5.0419815539674007E-2</v>
      </c>
      <c r="AE263" s="3">
        <f t="shared" ca="1" si="79"/>
        <v>5.0042479417054454E-2</v>
      </c>
      <c r="AF263" s="3">
        <f t="shared" ca="1" si="79"/>
        <v>4.9644455314689084E-2</v>
      </c>
      <c r="AG263" s="3">
        <f t="shared" ca="1" si="79"/>
        <v>4.9228050110205729E-2</v>
      </c>
      <c r="AH263" s="3">
        <f t="shared" ref="AH263:AW278" ca="1" si="82">AH262+AH$2*$B$7+(AH$3*$BC263+AH$4*$BD263+AH$5*$BE263)*SQRT($B$7)+(AI262-AH262)/(AI$11-AH$11)*$B$7</f>
        <v>4.879489552641475E-2</v>
      </c>
      <c r="AI263" s="3">
        <f t="shared" ca="1" si="82"/>
        <v>4.8346121643026554E-2</v>
      </c>
      <c r="AJ263" s="3">
        <f t="shared" ca="1" si="82"/>
        <v>4.7882491063416868E-2</v>
      </c>
      <c r="AK263" s="3">
        <f t="shared" ca="1" si="82"/>
        <v>4.740443540382179E-2</v>
      </c>
      <c r="AL263" s="3">
        <f t="shared" ca="1" si="82"/>
        <v>4.6912013609718257E-2</v>
      </c>
      <c r="AM263" s="3">
        <f t="shared" ca="1" si="82"/>
        <v>4.6404858242329962E-2</v>
      </c>
      <c r="AN263" s="3">
        <f t="shared" ca="1" si="82"/>
        <v>4.5882174099312729E-2</v>
      </c>
      <c r="AO263" s="3">
        <f t="shared" ca="1" si="82"/>
        <v>4.5342839238361875E-2</v>
      </c>
      <c r="AP263" s="3">
        <f t="shared" ca="1" si="82"/>
        <v>4.4785653544083356E-2</v>
      </c>
      <c r="AQ263" s="3">
        <f t="shared" ca="1" si="82"/>
        <v>4.4209798716399608E-2</v>
      </c>
      <c r="AR263" s="3">
        <f t="shared" ca="1" si="82"/>
        <v>4.3615645110241269E-2</v>
      </c>
      <c r="AS263" s="3">
        <f t="shared" ca="1" si="82"/>
        <v>4.3006141439480304E-2</v>
      </c>
      <c r="AT263" s="3">
        <f t="shared" ca="1" si="82"/>
        <v>4.23890131525958E-2</v>
      </c>
      <c r="AU263" s="3">
        <f t="shared" ca="1" si="82"/>
        <v>4.1779629297651721E-2</v>
      </c>
      <c r="AV263" s="3">
        <f t="shared" ca="1" si="82"/>
        <v>4.1203440723659293E-2</v>
      </c>
      <c r="AW263" s="3">
        <f t="shared" ca="1" si="82"/>
        <v>4.069540405832496E-2</v>
      </c>
      <c r="AX263" s="3">
        <f t="shared" ca="1" si="81"/>
        <v>4.0292696911202609E-2</v>
      </c>
      <c r="AY263" s="3">
        <f t="shared" ca="1" si="81"/>
        <v>4.0017947629555954E-2</v>
      </c>
      <c r="AZ263" s="3">
        <f t="shared" ca="1" si="64"/>
        <v>3.9850702486294944E-2</v>
      </c>
      <c r="BC263" s="3">
        <f ca="1">-MC!BC263</f>
        <v>0.93150373607746495</v>
      </c>
      <c r="BD263" s="3">
        <f ca="1">-MC!BD263</f>
        <v>1.6498013851609183</v>
      </c>
      <c r="BE263" s="3">
        <f ca="1">-MC!BE263</f>
        <v>-0.10959830191897613</v>
      </c>
    </row>
    <row r="264" spans="1:57" x14ac:dyDescent="0.2">
      <c r="A264" s="3">
        <f t="shared" si="65"/>
        <v>2.5199999999999902</v>
      </c>
      <c r="B264" s="3">
        <f t="shared" ca="1" si="80"/>
        <v>4.0378510850533539E-2</v>
      </c>
      <c r="C264" s="3">
        <f t="shared" ca="1" si="80"/>
        <v>4.1656943593761084E-2</v>
      </c>
      <c r="D264" s="3">
        <f t="shared" ca="1" si="80"/>
        <v>4.2927501910083349E-2</v>
      </c>
      <c r="E264" s="3">
        <f t="shared" ca="1" si="80"/>
        <v>4.4112875224804261E-2</v>
      </c>
      <c r="F264" s="3">
        <f t="shared" ca="1" si="80"/>
        <v>4.5196445310087659E-2</v>
      </c>
      <c r="G264" s="3">
        <f t="shared" ca="1" si="80"/>
        <v>4.61913605871829E-2</v>
      </c>
      <c r="H264" s="3">
        <f t="shared" ca="1" si="80"/>
        <v>4.7111144558528925E-2</v>
      </c>
      <c r="I264" s="3">
        <f t="shared" ca="1" si="80"/>
        <v>4.7963492360845288E-2</v>
      </c>
      <c r="J264" s="3">
        <f t="shared" ca="1" si="80"/>
        <v>4.8751757282028088E-2</v>
      </c>
      <c r="K264" s="3">
        <f t="shared" ca="1" si="80"/>
        <v>4.9477072231787697E-2</v>
      </c>
      <c r="L264" s="3">
        <f t="shared" ca="1" si="80"/>
        <v>5.0139899633270056E-2</v>
      </c>
      <c r="M264" s="3">
        <f t="shared" ca="1" si="80"/>
        <v>5.0740790758907042E-2</v>
      </c>
      <c r="N264" s="3">
        <f t="shared" ca="1" si="80"/>
        <v>5.1280409799058818E-2</v>
      </c>
      <c r="O264" s="3">
        <f t="shared" ca="1" si="80"/>
        <v>5.1759103351508282E-2</v>
      </c>
      <c r="P264" s="3">
        <f t="shared" ca="1" si="80"/>
        <v>5.2176426584835345E-2</v>
      </c>
      <c r="Q264" s="3">
        <f t="shared" ca="1" si="79"/>
        <v>5.2530997804652826E-2</v>
      </c>
      <c r="R264" s="3">
        <f t="shared" ca="1" si="79"/>
        <v>5.2820821200099018E-2</v>
      </c>
      <c r="S264" s="3">
        <f t="shared" ca="1" si="79"/>
        <v>5.304394699387692E-2</v>
      </c>
      <c r="T264" s="3">
        <f t="shared" ca="1" si="79"/>
        <v>5.3199199447329204E-2</v>
      </c>
      <c r="U264" s="3">
        <f t="shared" ca="1" si="79"/>
        <v>5.3286724511026035E-2</v>
      </c>
      <c r="V264" s="3">
        <f t="shared" ca="1" si="79"/>
        <v>5.3308214628398687E-2</v>
      </c>
      <c r="W264" s="3">
        <f t="shared" ca="1" si="79"/>
        <v>5.3266799983882146E-2</v>
      </c>
      <c r="X264" s="3">
        <f t="shared" ca="1" si="79"/>
        <v>5.3166713122466784E-2</v>
      </c>
      <c r="Y264" s="3">
        <f t="shared" ca="1" si="79"/>
        <v>5.3012887958596024E-2</v>
      </c>
      <c r="Z264" s="3">
        <f t="shared" ca="1" si="79"/>
        <v>5.2810618482392144E-2</v>
      </c>
      <c r="AA264" s="3">
        <f t="shared" ca="1" si="79"/>
        <v>5.2565302534014743E-2</v>
      </c>
      <c r="AB264" s="3">
        <f t="shared" ca="1" si="79"/>
        <v>5.228222900626342E-2</v>
      </c>
      <c r="AC264" s="3">
        <f t="shared" ca="1" si="79"/>
        <v>5.1966378283797972E-2</v>
      </c>
      <c r="AD264" s="3">
        <f t="shared" ca="1" si="79"/>
        <v>5.1622230350748595E-2</v>
      </c>
      <c r="AE264" s="3">
        <f t="shared" ca="1" si="79"/>
        <v>5.1253591040614457E-2</v>
      </c>
      <c r="AF264" s="3">
        <f t="shared" ca="1" si="79"/>
        <v>5.0863478769577079E-2</v>
      </c>
      <c r="AG264" s="3">
        <f t="shared" ca="1" si="79"/>
        <v>5.0454122953883455E-2</v>
      </c>
      <c r="AH264" s="3">
        <f t="shared" ca="1" si="82"/>
        <v>5.0027080886162298E-2</v>
      </c>
      <c r="AI264" s="3">
        <f t="shared" ca="1" si="82"/>
        <v>4.9583410400522165E-2</v>
      </c>
      <c r="AJ264" s="3">
        <f t="shared" ca="1" si="82"/>
        <v>4.9123802038384207E-2</v>
      </c>
      <c r="AK264" s="3">
        <f t="shared" ca="1" si="82"/>
        <v>4.8648613941413073E-2</v>
      </c>
      <c r="AL264" s="3">
        <f t="shared" ca="1" si="82"/>
        <v>4.8157829911299736E-2</v>
      </c>
      <c r="AM264" s="3">
        <f t="shared" ca="1" si="82"/>
        <v>4.7651006745992541E-2</v>
      </c>
      <c r="AN264" s="3">
        <f t="shared" ca="1" si="82"/>
        <v>4.7127274932758638E-2</v>
      </c>
      <c r="AO264" s="3">
        <f t="shared" ca="1" si="82"/>
        <v>4.658544267048445E-2</v>
      </c>
      <c r="AP264" s="3">
        <f t="shared" ca="1" si="82"/>
        <v>4.6024248738549739E-2</v>
      </c>
      <c r="AQ264" s="3">
        <f t="shared" ca="1" si="82"/>
        <v>4.544282952381009E-2</v>
      </c>
      <c r="AR264" s="3">
        <f t="shared" ca="1" si="82"/>
        <v>4.4841537649337189E-2</v>
      </c>
      <c r="AS264" s="3">
        <f t="shared" ca="1" si="82"/>
        <v>4.4223348015997435E-2</v>
      </c>
      <c r="AT264" s="3">
        <f t="shared" ca="1" si="82"/>
        <v>4.3596069746796064E-2</v>
      </c>
      <c r="AU264" s="3">
        <f t="shared" ca="1" si="82"/>
        <v>4.297520471439014E-2</v>
      </c>
      <c r="AV264" s="3">
        <f t="shared" ca="1" si="82"/>
        <v>4.2386325732935999E-2</v>
      </c>
      <c r="AW264" s="3">
        <f t="shared" ca="1" si="82"/>
        <v>4.1864366676686408E-2</v>
      </c>
      <c r="AX264" s="3">
        <f t="shared" ca="1" si="81"/>
        <v>4.1446148334156378E-2</v>
      </c>
      <c r="AY264" s="3">
        <f t="shared" ca="1" si="81"/>
        <v>4.1153373318438581E-2</v>
      </c>
      <c r="AZ264" s="3">
        <f t="shared" ca="1" si="64"/>
        <v>4.0963784998540455E-2</v>
      </c>
      <c r="BC264" s="3">
        <f ca="1">-MC!BC264</f>
        <v>1.7380916885290816</v>
      </c>
      <c r="BD264" s="3">
        <f ca="1">-MC!BD264</f>
        <v>0.41475622844849624</v>
      </c>
      <c r="BE264" s="3">
        <f ca="1">-MC!BE264</f>
        <v>0.19625794560596965</v>
      </c>
    </row>
    <row r="265" spans="1:57" x14ac:dyDescent="0.2">
      <c r="A265" s="3">
        <f t="shared" si="65"/>
        <v>2.52999999999999</v>
      </c>
      <c r="B265" s="3">
        <f t="shared" ca="1" si="80"/>
        <v>3.9741519698612969E-2</v>
      </c>
      <c r="C265" s="3">
        <f t="shared" ca="1" si="80"/>
        <v>4.1099880432191767E-2</v>
      </c>
      <c r="D265" s="3">
        <f t="shared" ca="1" si="80"/>
        <v>4.2438191752264855E-2</v>
      </c>
      <c r="E265" s="3">
        <f t="shared" ca="1" si="80"/>
        <v>4.36808181243434E-2</v>
      </c>
      <c r="F265" s="3">
        <f t="shared" ca="1" si="80"/>
        <v>4.4812195018780338E-2</v>
      </c>
      <c r="G265" s="3">
        <f t="shared" ca="1" si="80"/>
        <v>4.5845934397467265E-2</v>
      </c>
      <c r="H265" s="3">
        <f t="shared" ca="1" si="80"/>
        <v>4.679589736001219E-2</v>
      </c>
      <c r="I265" s="3">
        <f t="shared" ca="1" si="80"/>
        <v>4.7670144899776161E-2</v>
      </c>
      <c r="J265" s="3">
        <f t="shared" ca="1" si="80"/>
        <v>4.8472437477763169E-2</v>
      </c>
      <c r="K265" s="3">
        <f t="shared" ca="1" si="80"/>
        <v>4.9204345376080538E-2</v>
      </c>
      <c r="L265" s="3">
        <f t="shared" ca="1" si="80"/>
        <v>4.9866783051566027E-2</v>
      </c>
      <c r="M265" s="3">
        <f t="shared" ca="1" si="80"/>
        <v>5.0460754000367376E-2</v>
      </c>
      <c r="N265" s="3">
        <f t="shared" ca="1" si="80"/>
        <v>5.0987365932261712E-2</v>
      </c>
      <c r="O265" s="3">
        <f t="shared" ca="1" si="80"/>
        <v>5.1447399556308296E-2</v>
      </c>
      <c r="P265" s="3">
        <f t="shared" ca="1" si="80"/>
        <v>5.1840841442615644E-2</v>
      </c>
      <c r="Q265" s="3">
        <f t="shared" ca="1" si="79"/>
        <v>5.2166748052407313E-2</v>
      </c>
      <c r="R265" s="3">
        <f t="shared" ca="1" si="79"/>
        <v>5.2423575304933655E-2</v>
      </c>
      <c r="S265" s="3">
        <f t="shared" ca="1" si="79"/>
        <v>5.2609840131317351E-2</v>
      </c>
      <c r="T265" s="3">
        <f t="shared" ca="1" si="79"/>
        <v>5.2724844895836308E-2</v>
      </c>
      <c r="U265" s="3">
        <f t="shared" ca="1" si="79"/>
        <v>5.2769218591695775E-2</v>
      </c>
      <c r="V265" s="3">
        <f t="shared" ca="1" si="79"/>
        <v>5.274513495673594E-2</v>
      </c>
      <c r="W265" s="3">
        <f t="shared" ca="1" si="79"/>
        <v>5.2656199155480851E-2</v>
      </c>
      <c r="X265" s="3">
        <f t="shared" ca="1" si="79"/>
        <v>5.250711103848376E-2</v>
      </c>
      <c r="Y265" s="3">
        <f t="shared" ca="1" si="79"/>
        <v>5.2303265284941003E-2</v>
      </c>
      <c r="Z265" s="3">
        <f t="shared" ca="1" si="79"/>
        <v>5.2050411740047112E-2</v>
      </c>
      <c r="AA265" s="3">
        <f t="shared" ca="1" si="79"/>
        <v>5.1754399979916099E-2</v>
      </c>
      <c r="AB265" s="3">
        <f t="shared" ca="1" si="79"/>
        <v>5.1420966695379926E-2</v>
      </c>
      <c r="AC265" s="3">
        <f t="shared" ca="1" si="79"/>
        <v>5.1055536197739587E-2</v>
      </c>
      <c r="AD265" s="3">
        <f t="shared" ca="1" si="79"/>
        <v>5.0663028801318094E-2</v>
      </c>
      <c r="AE265" s="3">
        <f t="shared" ca="1" si="79"/>
        <v>5.0247688196292439E-2</v>
      </c>
      <c r="AF265" s="3">
        <f t="shared" ca="1" si="79"/>
        <v>4.9812970332355794E-2</v>
      </c>
      <c r="AG265" s="3">
        <f t="shared" ca="1" si="79"/>
        <v>4.9361544127583312E-2</v>
      </c>
      <c r="AH265" s="3">
        <f t="shared" ca="1" si="82"/>
        <v>4.8895409390698655E-2</v>
      </c>
      <c r="AI265" s="3">
        <f t="shared" ca="1" si="82"/>
        <v>4.8416068616466509E-2</v>
      </c>
      <c r="AJ265" s="3">
        <f t="shared" ca="1" si="82"/>
        <v>4.7924657158686115E-2</v>
      </c>
      <c r="AK265" s="3">
        <f t="shared" ca="1" si="82"/>
        <v>4.7421976553651407E-2</v>
      </c>
      <c r="AL265" s="3">
        <f t="shared" ca="1" si="82"/>
        <v>4.6908452349462601E-2</v>
      </c>
      <c r="AM265" s="3">
        <f t="shared" ca="1" si="82"/>
        <v>4.6384082512435441E-2</v>
      </c>
      <c r="AN265" s="3">
        <f t="shared" ca="1" si="82"/>
        <v>4.5848440211065024E-2</v>
      </c>
      <c r="AO265" s="3">
        <f t="shared" ca="1" si="82"/>
        <v>4.5300780863085539E-2</v>
      </c>
      <c r="AP265" s="3">
        <f t="shared" ca="1" si="82"/>
        <v>4.4740299361078761E-2</v>
      </c>
      <c r="AQ265" s="3">
        <f t="shared" ca="1" si="82"/>
        <v>4.4166604233042583E-2</v>
      </c>
      <c r="AR265" s="3">
        <f t="shared" ca="1" si="82"/>
        <v>4.3580548151151838E-2</v>
      </c>
      <c r="AS265" s="3">
        <f t="shared" ca="1" si="82"/>
        <v>4.298565025560299E-2</v>
      </c>
      <c r="AT265" s="3">
        <f t="shared" ca="1" si="82"/>
        <v>4.2390321229513771E-2</v>
      </c>
      <c r="AU265" s="3">
        <f t="shared" ca="1" si="82"/>
        <v>4.1810712455530412E-2</v>
      </c>
      <c r="AV265" s="3">
        <f t="shared" ca="1" si="82"/>
        <v>4.1273032721167398E-2</v>
      </c>
      <c r="AW265" s="3">
        <f t="shared" ca="1" si="82"/>
        <v>4.0812703368457125E-2</v>
      </c>
      <c r="AX265" s="3">
        <f t="shared" ca="1" si="81"/>
        <v>4.0466693889198081E-2</v>
      </c>
      <c r="AY265" s="3">
        <f t="shared" ca="1" si="81"/>
        <v>4.0256280521502305E-2</v>
      </c>
      <c r="AZ265" s="3">
        <f t="shared" ca="1" si="64"/>
        <v>4.01580430399891E-2</v>
      </c>
      <c r="BC265" s="3">
        <f ca="1">-MC!BC265</f>
        <v>-1.2275113768263815</v>
      </c>
      <c r="BD265" s="3">
        <f ca="1">-MC!BD265</f>
        <v>-1.1541353611009058</v>
      </c>
      <c r="BE265" s="3">
        <f ca="1">-MC!BE265</f>
        <v>0.59710049314026747</v>
      </c>
    </row>
    <row r="266" spans="1:57" x14ac:dyDescent="0.2">
      <c r="A266" s="3">
        <f t="shared" si="65"/>
        <v>2.5399999999999898</v>
      </c>
      <c r="B266" s="3">
        <f t="shared" ca="1" si="80"/>
        <v>3.9038004753335138E-2</v>
      </c>
      <c r="C266" s="3">
        <f t="shared" ca="1" si="80"/>
        <v>4.0363609736022883E-2</v>
      </c>
      <c r="D266" s="3">
        <f t="shared" ca="1" si="80"/>
        <v>4.167310432756377E-2</v>
      </c>
      <c r="E266" s="3">
        <f t="shared" ca="1" si="80"/>
        <v>4.2891815997677128E-2</v>
      </c>
      <c r="F266" s="3">
        <f t="shared" ca="1" si="80"/>
        <v>4.4004522502595358E-2</v>
      </c>
      <c r="G266" s="3">
        <f t="shared" ca="1" si="80"/>
        <v>4.5024597216824114E-2</v>
      </c>
      <c r="H266" s="3">
        <f t="shared" ca="1" si="80"/>
        <v>4.5965539793171237E-2</v>
      </c>
      <c r="I266" s="3">
        <f t="shared" ca="1" si="80"/>
        <v>4.6835078298809882E-2</v>
      </c>
      <c r="J266" s="3">
        <f t="shared" ca="1" si="80"/>
        <v>4.7636681362678998E-2</v>
      </c>
      <c r="K266" s="3">
        <f t="shared" ca="1" si="80"/>
        <v>4.8371657323350088E-2</v>
      </c>
      <c r="L266" s="3">
        <f t="shared" ca="1" si="80"/>
        <v>4.9040673065994481E-2</v>
      </c>
      <c r="M266" s="3">
        <f t="shared" ca="1" si="80"/>
        <v>4.9644484527231102E-2</v>
      </c>
      <c r="N266" s="3">
        <f t="shared" ca="1" si="80"/>
        <v>5.0183943138932541E-2</v>
      </c>
      <c r="O266" s="3">
        <f t="shared" ca="1" si="80"/>
        <v>5.0659564058080746E-2</v>
      </c>
      <c r="P266" s="3">
        <f t="shared" ca="1" si="80"/>
        <v>5.1071065782235782E-2</v>
      </c>
      <c r="Q266" s="3">
        <f t="shared" ca="1" si="79"/>
        <v>5.1417243590563273E-2</v>
      </c>
      <c r="R266" s="3">
        <f t="shared" ca="1" si="79"/>
        <v>5.169630582283307E-2</v>
      </c>
      <c r="S266" s="3">
        <f t="shared" ca="1" si="79"/>
        <v>5.190653673731916E-2</v>
      </c>
      <c r="T266" s="3">
        <f t="shared" ca="1" si="79"/>
        <v>5.2047017290869968E-2</v>
      </c>
      <c r="U266" s="3">
        <f t="shared" ca="1" si="79"/>
        <v>5.2118159875202588E-2</v>
      </c>
      <c r="V266" s="3">
        <f t="shared" ca="1" si="79"/>
        <v>5.2121919787121058E-2</v>
      </c>
      <c r="W266" s="3">
        <f t="shared" ca="1" si="79"/>
        <v>5.2061677408589219E-2</v>
      </c>
      <c r="X266" s="3">
        <f t="shared" ca="1" si="79"/>
        <v>5.1941900155748323E-2</v>
      </c>
      <c r="Y266" s="3">
        <f t="shared" ca="1" si="79"/>
        <v>5.1767743765195301E-2</v>
      </c>
      <c r="Z266" s="3">
        <f t="shared" ca="1" si="79"/>
        <v>5.1544714245655869E-2</v>
      </c>
      <c r="AA266" s="3">
        <f t="shared" ca="1" si="79"/>
        <v>5.1278413221281328E-2</v>
      </c>
      <c r="AB266" s="3">
        <f t="shared" ca="1" si="79"/>
        <v>5.0974325494349458E-2</v>
      </c>
      <c r="AC266" s="3">
        <f t="shared" ca="1" si="79"/>
        <v>5.0637619621714793E-2</v>
      </c>
      <c r="AD266" s="3">
        <f t="shared" ca="1" si="79"/>
        <v>5.0272956589264138E-2</v>
      </c>
      <c r="AE266" s="3">
        <f t="shared" ca="1" si="79"/>
        <v>4.9884318328230294E-2</v>
      </c>
      <c r="AF266" s="3">
        <f t="shared" ca="1" si="79"/>
        <v>4.9474898752025723E-2</v>
      </c>
      <c r="AG266" s="3">
        <f t="shared" ca="1" si="79"/>
        <v>4.9047106731680348E-2</v>
      </c>
      <c r="AH266" s="3">
        <f t="shared" ca="1" si="82"/>
        <v>4.8602685025745315E-2</v>
      </c>
      <c r="AI266" s="3">
        <f t="shared" ca="1" si="82"/>
        <v>4.8142881183517172E-2</v>
      </c>
      <c r="AJ266" s="3">
        <f t="shared" ca="1" si="82"/>
        <v>4.7668575733659568E-2</v>
      </c>
      <c r="AK266" s="3">
        <f t="shared" ca="1" si="82"/>
        <v>4.718031396497261E-2</v>
      </c>
      <c r="AL266" s="3">
        <f t="shared" ca="1" si="82"/>
        <v>4.6678263551246227E-2</v>
      </c>
      <c r="AM266" s="3">
        <f t="shared" ca="1" si="82"/>
        <v>4.616216404826208E-2</v>
      </c>
      <c r="AN266" s="3">
        <f t="shared" ca="1" si="82"/>
        <v>4.5631331787336894E-2</v>
      </c>
      <c r="AO266" s="3">
        <f t="shared" ca="1" si="82"/>
        <v>4.5084769973780997E-2</v>
      </c>
      <c r="AP266" s="3">
        <f t="shared" ca="1" si="82"/>
        <v>4.4521430324778288E-2</v>
      </c>
      <c r="AQ266" s="3">
        <f t="shared" ca="1" si="82"/>
        <v>4.3940694458469494E-2</v>
      </c>
      <c r="AR266" s="3">
        <f t="shared" ca="1" si="82"/>
        <v>4.3343216370778412E-2</v>
      </c>
      <c r="AS266" s="3">
        <f t="shared" ca="1" si="82"/>
        <v>4.2732360978488523E-2</v>
      </c>
      <c r="AT266" s="3">
        <f t="shared" ca="1" si="82"/>
        <v>4.2116441874668883E-2</v>
      </c>
      <c r="AU266" s="3">
        <f t="shared" ca="1" si="82"/>
        <v>4.151156007206358E-2</v>
      </c>
      <c r="AV266" s="3">
        <f t="shared" ca="1" si="82"/>
        <v>4.0943857752274951E-2</v>
      </c>
      <c r="AW266" s="3">
        <f t="shared" ca="1" si="82"/>
        <v>4.0448537340666411E-2</v>
      </c>
      <c r="AX266" s="3">
        <f t="shared" ca="1" si="81"/>
        <v>4.0062005921595943E-2</v>
      </c>
      <c r="AY266" s="3">
        <f t="shared" ca="1" si="81"/>
        <v>3.9804399004648085E-2</v>
      </c>
      <c r="AZ266" s="3">
        <f t="shared" ca="1" si="64"/>
        <v>3.9650276648975816E-2</v>
      </c>
      <c r="BC266" s="3">
        <f ca="1">-MC!BC266</f>
        <v>-0.80744884577911868</v>
      </c>
      <c r="BD266" s="3">
        <f ca="1">-MC!BD266</f>
        <v>0.79269905411604835</v>
      </c>
      <c r="BE266" s="3">
        <f ca="1">-MC!BE266</f>
        <v>-0.14837303477263841</v>
      </c>
    </row>
    <row r="267" spans="1:57" x14ac:dyDescent="0.2">
      <c r="A267" s="3">
        <f t="shared" si="65"/>
        <v>2.5499999999999896</v>
      </c>
      <c r="B267" s="3">
        <f t="shared" ca="1" si="80"/>
        <v>4.0205360523177545E-2</v>
      </c>
      <c r="C267" s="3">
        <f t="shared" ca="1" si="80"/>
        <v>4.1596362687126902E-2</v>
      </c>
      <c r="D267" s="3">
        <f t="shared" ca="1" si="80"/>
        <v>4.2961453046207868E-2</v>
      </c>
      <c r="E267" s="3">
        <f t="shared" ca="1" si="80"/>
        <v>4.4227505068088896E-2</v>
      </c>
      <c r="F267" s="3">
        <f t="shared" ca="1" si="80"/>
        <v>4.5380222585524127E-2</v>
      </c>
      <c r="G267" s="3">
        <f t="shared" ca="1" si="80"/>
        <v>4.6433333336552501E-2</v>
      </c>
      <c r="H267" s="3">
        <f t="shared" ca="1" si="80"/>
        <v>4.7400571505701504E-2</v>
      </c>
      <c r="I267" s="3">
        <f t="shared" ca="1" si="80"/>
        <v>4.8289928463946398E-2</v>
      </c>
      <c r="J267" s="3">
        <f t="shared" ca="1" si="80"/>
        <v>4.9105177014039228E-2</v>
      </c>
      <c r="K267" s="3">
        <f t="shared" ca="1" si="80"/>
        <v>4.9847959246560603E-2</v>
      </c>
      <c r="L267" s="3">
        <f t="shared" ca="1" si="80"/>
        <v>5.0519289883365723E-2</v>
      </c>
      <c r="M267" s="3">
        <f t="shared" ca="1" si="80"/>
        <v>5.1120272535284748E-2</v>
      </c>
      <c r="N267" s="3">
        <f t="shared" ca="1" si="80"/>
        <v>5.1652097578909803E-2</v>
      </c>
      <c r="O267" s="3">
        <f t="shared" ca="1" si="80"/>
        <v>5.2115609976843676E-2</v>
      </c>
      <c r="P267" s="3">
        <f t="shared" ca="1" si="80"/>
        <v>5.2510855700015305E-2</v>
      </c>
      <c r="Q267" s="3">
        <f t="shared" ca="1" si="79"/>
        <v>5.2836964525691518E-2</v>
      </c>
      <c r="R267" s="3">
        <f t="shared" ca="1" si="79"/>
        <v>5.3092492920401815E-2</v>
      </c>
      <c r="S267" s="3">
        <f t="shared" ca="1" si="79"/>
        <v>5.3276088102987437E-2</v>
      </c>
      <c r="T267" s="3">
        <f t="shared" ca="1" si="79"/>
        <v>5.3387205127093704E-2</v>
      </c>
      <c r="U267" s="3">
        <f t="shared" ca="1" si="79"/>
        <v>5.3426635154266149E-2</v>
      </c>
      <c r="V267" s="3">
        <f t="shared" ca="1" si="79"/>
        <v>5.3396710321549704E-2</v>
      </c>
      <c r="W267" s="3">
        <f t="shared" ca="1" si="79"/>
        <v>5.3301181483418544E-2</v>
      </c>
      <c r="X267" s="3">
        <f t="shared" ca="1" si="79"/>
        <v>5.3144878899545708E-2</v>
      </c>
      <c r="Y267" s="3">
        <f t="shared" ca="1" si="79"/>
        <v>5.2933314674158877E-2</v>
      </c>
      <c r="Z267" s="3">
        <f t="shared" ca="1" si="79"/>
        <v>5.2672346305312631E-2</v>
      </c>
      <c r="AA267" s="3">
        <f t="shared" ca="1" si="79"/>
        <v>5.2367922794571281E-2</v>
      </c>
      <c r="AB267" s="3">
        <f t="shared" ca="1" si="79"/>
        <v>5.2025872386448124E-2</v>
      </c>
      <c r="AC267" s="3">
        <f t="shared" ca="1" si="79"/>
        <v>5.165170321997898E-2</v>
      </c>
      <c r="AD267" s="3">
        <f t="shared" ca="1" si="79"/>
        <v>5.1250412312111859E-2</v>
      </c>
      <c r="AE267" s="3">
        <f t="shared" ca="1" si="79"/>
        <v>5.0826315237696165E-2</v>
      </c>
      <c r="AF267" s="3">
        <f t="shared" ca="1" si="79"/>
        <v>5.0382939321755922E-2</v>
      </c>
      <c r="AG267" s="3">
        <f t="shared" ca="1" si="79"/>
        <v>4.9923028856320821E-2</v>
      </c>
      <c r="AH267" s="3">
        <f t="shared" ca="1" si="82"/>
        <v>4.944866499997113E-2</v>
      </c>
      <c r="AI267" s="3">
        <f t="shared" ca="1" si="82"/>
        <v>4.8961435767049449E-2</v>
      </c>
      <c r="AJ267" s="3">
        <f t="shared" ca="1" si="82"/>
        <v>4.8462562240744238E-2</v>
      </c>
      <c r="AK267" s="3">
        <f t="shared" ca="1" si="82"/>
        <v>4.7952928837932979E-2</v>
      </c>
      <c r="AL267" s="3">
        <f t="shared" ca="1" si="82"/>
        <v>4.7433040755478412E-2</v>
      </c>
      <c r="AM267" s="3">
        <f t="shared" ca="1" si="82"/>
        <v>4.6902974578202743E-2</v>
      </c>
      <c r="AN267" s="3">
        <f t="shared" ca="1" si="82"/>
        <v>4.6362385300846978E-2</v>
      </c>
      <c r="AO267" s="3">
        <f t="shared" ca="1" si="82"/>
        <v>4.5810619505145665E-2</v>
      </c>
      <c r="AP267" s="3">
        <f t="shared" ca="1" si="82"/>
        <v>4.5246981466303182E-2</v>
      </c>
      <c r="AQ267" s="3">
        <f t="shared" ca="1" si="82"/>
        <v>4.4671221865382756E-2</v>
      </c>
      <c r="AR267" s="3">
        <f t="shared" ca="1" si="82"/>
        <v>4.4084392319221462E-2</v>
      </c>
      <c r="AS267" s="3">
        <f t="shared" ca="1" si="82"/>
        <v>4.3490300071964624E-2</v>
      </c>
      <c r="AT267" s="3">
        <f t="shared" ca="1" si="82"/>
        <v>4.2897757969143122E-2</v>
      </c>
      <c r="AU267" s="3">
        <f t="shared" ca="1" si="82"/>
        <v>4.2323411736986234E-2</v>
      </c>
      <c r="AV267" s="3">
        <f t="shared" ca="1" si="82"/>
        <v>4.1793929313076572E-2</v>
      </c>
      <c r="AW267" s="3">
        <f t="shared" ca="1" si="82"/>
        <v>4.1344882744400673E-2</v>
      </c>
      <c r="AX267" s="3">
        <f t="shared" ca="1" si="81"/>
        <v>4.1012700549561826E-2</v>
      </c>
      <c r="AY267" s="3">
        <f t="shared" ca="1" si="81"/>
        <v>4.081695533798585E-2</v>
      </c>
      <c r="AZ267" s="3">
        <f t="shared" ca="1" si="64"/>
        <v>4.0730997082274407E-2</v>
      </c>
      <c r="BC267" s="3">
        <f ca="1">-MC!BC267</f>
        <v>1.7020607509897037</v>
      </c>
      <c r="BD267" s="3">
        <f ca="1">-MC!BD267</f>
        <v>-0.83075844610928762</v>
      </c>
      <c r="BE267" s="3">
        <f ca="1">-MC!BE267</f>
        <v>0.52446410062951543</v>
      </c>
    </row>
    <row r="268" spans="1:57" x14ac:dyDescent="0.2">
      <c r="A268" s="3">
        <f t="shared" si="65"/>
        <v>2.5599999999999894</v>
      </c>
      <c r="B268" s="3">
        <f t="shared" ca="1" si="80"/>
        <v>4.1256040573886904E-2</v>
      </c>
      <c r="C268" s="3">
        <f t="shared" ca="1" si="80"/>
        <v>4.2568923252721734E-2</v>
      </c>
      <c r="D268" s="3">
        <f t="shared" ca="1" si="80"/>
        <v>4.3859078642066965E-2</v>
      </c>
      <c r="E268" s="3">
        <f t="shared" ca="1" si="80"/>
        <v>4.5054441676807749E-2</v>
      </c>
      <c r="F268" s="3">
        <f t="shared" ca="1" si="80"/>
        <v>4.6141158699656272E-2</v>
      </c>
      <c r="G268" s="3">
        <f t="shared" ca="1" si="80"/>
        <v>4.713283728324464E-2</v>
      </c>
      <c r="H268" s="3">
        <f t="shared" ca="1" si="80"/>
        <v>4.8042974586957721E-2</v>
      </c>
      <c r="I268" s="3">
        <f t="shared" ca="1" si="80"/>
        <v>4.8879353970669212E-2</v>
      </c>
      <c r="J268" s="3">
        <f t="shared" ca="1" si="80"/>
        <v>4.9645580870204299E-2</v>
      </c>
      <c r="K268" s="3">
        <f t="shared" ca="1" si="80"/>
        <v>5.03431592775423E-2</v>
      </c>
      <c r="L268" s="3">
        <f t="shared" ca="1" si="80"/>
        <v>5.0972979615668955E-2</v>
      </c>
      <c r="M268" s="3">
        <f t="shared" ca="1" si="80"/>
        <v>5.1536020862731902E-2</v>
      </c>
      <c r="N268" s="3">
        <f t="shared" ca="1" si="80"/>
        <v>5.2033340024956978E-2</v>
      </c>
      <c r="O268" s="3">
        <f t="shared" ca="1" si="80"/>
        <v>5.2465639691618847E-2</v>
      </c>
      <c r="P268" s="3">
        <f t="shared" ca="1" si="80"/>
        <v>5.2832821315206106E-2</v>
      </c>
      <c r="Q268" s="3">
        <f t="shared" ca="1" si="80"/>
        <v>5.3133877311356055E-2</v>
      </c>
      <c r="R268" s="3">
        <f t="shared" ref="R268:AG283" ca="1" si="83">R267+R$2*$B$7+(R$3*$BC268+R$4*$BD268+R$5*$BE268)*SQRT($B$7)+(S267-R267)/(S$11-R$11)*$B$7</f>
        <v>5.3367240437730112E-2</v>
      </c>
      <c r="S268" s="3">
        <f t="shared" ca="1" si="83"/>
        <v>5.3531448964157478E-2</v>
      </c>
      <c r="T268" s="3">
        <f t="shared" ca="1" si="83"/>
        <v>5.362586000223709E-2</v>
      </c>
      <c r="U268" s="3">
        <f t="shared" ca="1" si="83"/>
        <v>5.3651171312447295E-2</v>
      </c>
      <c r="V268" s="3">
        <f t="shared" ca="1" si="83"/>
        <v>5.3609619612415421E-2</v>
      </c>
      <c r="W268" s="3">
        <f t="shared" ca="1" si="83"/>
        <v>5.3504853944242516E-2</v>
      </c>
      <c r="X268" s="3">
        <f t="shared" ca="1" si="83"/>
        <v>5.3341595149311499E-2</v>
      </c>
      <c r="Y268" s="3">
        <f t="shared" ca="1" si="83"/>
        <v>5.3125239469610876E-2</v>
      </c>
      <c r="Z268" s="3">
        <f t="shared" ca="1" si="83"/>
        <v>5.2861523677981873E-2</v>
      </c>
      <c r="AA268" s="3">
        <f t="shared" ca="1" si="83"/>
        <v>5.2556271942394372E-2</v>
      </c>
      <c r="AB268" s="3">
        <f t="shared" ca="1" si="83"/>
        <v>5.2215183740092229E-2</v>
      </c>
      <c r="AC268" s="3">
        <f t="shared" ca="1" si="83"/>
        <v>5.184363458896625E-2</v>
      </c>
      <c r="AD268" s="3">
        <f t="shared" ca="1" si="83"/>
        <v>5.1446485356972861E-2</v>
      </c>
      <c r="AE268" s="3">
        <f t="shared" ca="1" si="83"/>
        <v>5.1027913125634095E-2</v>
      </c>
      <c r="AF268" s="3">
        <f t="shared" ca="1" si="83"/>
        <v>5.0591306539469402E-2</v>
      </c>
      <c r="AG268" s="3">
        <f t="shared" ca="1" si="83"/>
        <v>5.0139273238784955E-2</v>
      </c>
      <c r="AH268" s="3">
        <f t="shared" ca="1" si="82"/>
        <v>4.9673760691186584E-2</v>
      </c>
      <c r="AI268" s="3">
        <f t="shared" ca="1" si="82"/>
        <v>4.9196225245548619E-2</v>
      </c>
      <c r="AJ268" s="3">
        <f t="shared" ca="1" si="82"/>
        <v>4.8707756378751493E-2</v>
      </c>
      <c r="AK268" s="3">
        <f t="shared" ca="1" si="82"/>
        <v>4.8209105471346103E-2</v>
      </c>
      <c r="AL268" s="3">
        <f t="shared" ca="1" si="82"/>
        <v>4.7700643101083441E-2</v>
      </c>
      <c r="AM268" s="3">
        <f t="shared" ca="1" si="82"/>
        <v>4.7182310782210073E-2</v>
      </c>
      <c r="AN268" s="3">
        <f t="shared" ca="1" si="82"/>
        <v>4.6653630134847371E-2</v>
      </c>
      <c r="AO268" s="3">
        <f t="shared" ca="1" si="82"/>
        <v>4.6113819168482145E-2</v>
      </c>
      <c r="AP268" s="3">
        <f t="shared" ca="1" si="82"/>
        <v>4.5562062914133408E-2</v>
      </c>
      <c r="AQ268" s="3">
        <f t="shared" ca="1" si="82"/>
        <v>4.4998009554642809E-2</v>
      </c>
      <c r="AR268" s="3">
        <f t="shared" ca="1" si="82"/>
        <v>4.4422637089585791E-2</v>
      </c>
      <c r="AS268" s="3">
        <f t="shared" ca="1" si="82"/>
        <v>4.3839724096667636E-2</v>
      </c>
      <c r="AT268" s="3">
        <f t="shared" ca="1" si="82"/>
        <v>4.3258111450797609E-2</v>
      </c>
      <c r="AU268" s="3">
        <f t="shared" ca="1" si="82"/>
        <v>4.2694517080236194E-2</v>
      </c>
      <c r="AV268" s="3">
        <f t="shared" ca="1" si="82"/>
        <v>4.2175659423555251E-2</v>
      </c>
      <c r="AW268" s="3">
        <f t="shared" ca="1" si="82"/>
        <v>4.1737001053313003E-2</v>
      </c>
      <c r="AX268" s="3">
        <f t="shared" ca="1" si="81"/>
        <v>4.1414508103366068E-2</v>
      </c>
      <c r="AY268" s="3">
        <f t="shared" ca="1" si="81"/>
        <v>4.1226705206949793E-2</v>
      </c>
      <c r="AZ268" s="3">
        <f t="shared" ca="1" si="64"/>
        <v>4.1145158271649905E-2</v>
      </c>
      <c r="BC268" s="3">
        <f ca="1">-MC!BC268</f>
        <v>0.54671961635271416</v>
      </c>
      <c r="BD268" s="3">
        <f ca="1">-MC!BD268</f>
        <v>-0.46331743243022672</v>
      </c>
      <c r="BE268" s="3">
        <f ca="1">-MC!BE268</f>
        <v>-1.066170652239693</v>
      </c>
    </row>
    <row r="269" spans="1:57" x14ac:dyDescent="0.2">
      <c r="A269" s="3">
        <f t="shared" si="65"/>
        <v>2.5699999999999892</v>
      </c>
      <c r="B269" s="3">
        <f t="shared" ca="1" si="80"/>
        <v>4.149070016836684E-2</v>
      </c>
      <c r="C269" s="3">
        <f t="shared" ca="1" si="80"/>
        <v>4.2717080896265552E-2</v>
      </c>
      <c r="D269" s="3">
        <f t="shared" ca="1" si="80"/>
        <v>4.3926496359693389E-2</v>
      </c>
      <c r="E269" s="3">
        <f t="shared" ca="1" si="80"/>
        <v>4.5047803008151116E-2</v>
      </c>
      <c r="F269" s="3">
        <f t="shared" ca="1" si="80"/>
        <v>4.6067450867345781E-2</v>
      </c>
      <c r="G269" s="3">
        <f t="shared" ca="1" si="80"/>
        <v>4.699879743385204E-2</v>
      </c>
      <c r="H269" s="3">
        <f t="shared" ca="1" si="80"/>
        <v>4.7854975848737061E-2</v>
      </c>
      <c r="I269" s="3">
        <f t="shared" ca="1" si="80"/>
        <v>4.8643434700200598E-2</v>
      </c>
      <c r="J269" s="3">
        <f t="shared" ca="1" si="80"/>
        <v>4.9367485069051559E-2</v>
      </c>
      <c r="K269" s="3">
        <f t="shared" ca="1" si="80"/>
        <v>5.0028365551206724E-2</v>
      </c>
      <c r="L269" s="3">
        <f t="shared" ca="1" si="80"/>
        <v>5.0626714690650221E-2</v>
      </c>
      <c r="M269" s="3">
        <f t="shared" ca="1" si="80"/>
        <v>5.1163259084637598E-2</v>
      </c>
      <c r="N269" s="3">
        <f t="shared" ca="1" si="80"/>
        <v>5.1638794615513253E-2</v>
      </c>
      <c r="O269" s="3">
        <f t="shared" ca="1" si="80"/>
        <v>5.2053753882865601E-2</v>
      </c>
      <c r="P269" s="3">
        <f t="shared" ca="1" si="80"/>
        <v>5.2407766390423202E-2</v>
      </c>
      <c r="Q269" s="3">
        <f t="shared" ca="1" si="80"/>
        <v>5.2699559891793167E-2</v>
      </c>
      <c r="R269" s="3">
        <f t="shared" ca="1" si="83"/>
        <v>5.292731615751007E-2</v>
      </c>
      <c r="S269" s="3">
        <f t="shared" ca="1" si="83"/>
        <v>5.3089337155074467E-2</v>
      </c>
      <c r="T269" s="3">
        <f t="shared" ca="1" si="83"/>
        <v>5.3184754571402607E-2</v>
      </c>
      <c r="U269" s="3">
        <f t="shared" ca="1" si="83"/>
        <v>5.3214045152082744E-2</v>
      </c>
      <c r="V269" s="3">
        <f t="shared" ca="1" si="83"/>
        <v>5.3179222494009602E-2</v>
      </c>
      <c r="W269" s="3">
        <f t="shared" ca="1" si="83"/>
        <v>5.3083706101336857E-2</v>
      </c>
      <c r="X269" s="3">
        <f t="shared" ca="1" si="83"/>
        <v>5.2931979694822426E-2</v>
      </c>
      <c r="Y269" s="3">
        <f t="shared" ca="1" si="83"/>
        <v>5.2729195983500274E-2</v>
      </c>
      <c r="Z269" s="3">
        <f t="shared" ca="1" si="83"/>
        <v>5.2480843359374751E-2</v>
      </c>
      <c r="AA269" s="3">
        <f t="shared" ca="1" si="83"/>
        <v>5.2192493504691906E-2</v>
      </c>
      <c r="AB269" s="3">
        <f t="shared" ca="1" si="83"/>
        <v>5.1869589478892746E-2</v>
      </c>
      <c r="AC269" s="3">
        <f t="shared" ca="1" si="83"/>
        <v>5.1517246534710244E-2</v>
      </c>
      <c r="AD269" s="3">
        <f t="shared" ca="1" si="83"/>
        <v>5.1140061770766618E-2</v>
      </c>
      <c r="AE269" s="3">
        <f t="shared" ca="1" si="83"/>
        <v>5.0741946198057088E-2</v>
      </c>
      <c r="AF269" s="3">
        <f t="shared" ca="1" si="83"/>
        <v>5.0326022247716269E-2</v>
      </c>
      <c r="AG269" s="3">
        <f t="shared" ca="1" si="83"/>
        <v>4.989463339408589E-2</v>
      </c>
      <c r="AH269" s="3">
        <f t="shared" ca="1" si="82"/>
        <v>4.9449465880851563E-2</v>
      </c>
      <c r="AI269" s="3">
        <f t="shared" ca="1" si="82"/>
        <v>4.8991716819146672E-2</v>
      </c>
      <c r="AJ269" s="3">
        <f t="shared" ca="1" si="82"/>
        <v>4.8522216477487348E-2</v>
      </c>
      <c r="AK269" s="3">
        <f t="shared" ca="1" si="82"/>
        <v>4.80414555949863E-2</v>
      </c>
      <c r="AL269" s="3">
        <f t="shared" ca="1" si="82"/>
        <v>4.7549542547797599E-2</v>
      </c>
      <c r="AM269" s="3">
        <f t="shared" ca="1" si="82"/>
        <v>4.7046156240055384E-2</v>
      </c>
      <c r="AN269" s="3">
        <f t="shared" ca="1" si="82"/>
        <v>4.653055743985296E-2</v>
      </c>
      <c r="AO269" s="3">
        <f t="shared" ca="1" si="82"/>
        <v>4.6001708197534734E-2</v>
      </c>
      <c r="AP269" s="3">
        <f t="shared" ca="1" si="82"/>
        <v>4.5458547061397722E-2</v>
      </c>
      <c r="AQ269" s="3">
        <f t="shared" ca="1" si="82"/>
        <v>4.4900492720225317E-2</v>
      </c>
      <c r="AR269" s="3">
        <f t="shared" ca="1" si="82"/>
        <v>4.4328322881891848E-2</v>
      </c>
      <c r="AS269" s="3">
        <f t="shared" ca="1" si="82"/>
        <v>4.3745661018123036E-2</v>
      </c>
      <c r="AT269" s="3">
        <f t="shared" ca="1" si="82"/>
        <v>4.3161249343203693E-2</v>
      </c>
      <c r="AU269" s="3">
        <f t="shared" ca="1" si="82"/>
        <v>4.2591749979948766E-2</v>
      </c>
      <c r="AV269" s="3">
        <f t="shared" ca="1" si="82"/>
        <v>4.2063801094955118E-2</v>
      </c>
      <c r="AW269" s="3">
        <f t="shared" ca="1" si="82"/>
        <v>4.1612621154690388E-2</v>
      </c>
      <c r="AX269" s="3">
        <f t="shared" ca="1" si="81"/>
        <v>4.1273574622979765E-2</v>
      </c>
      <c r="AY269" s="3">
        <f t="shared" ca="1" si="81"/>
        <v>4.1063995861635706E-2</v>
      </c>
      <c r="AZ269" s="3">
        <f t="shared" ref="AZ269:AZ332" ca="1" si="84">AZ268+AZ$2*$B$7+(AZ$3*$BC269+AZ$4*$BD269+AZ$5*$BE269)*SQRT($B$7)+(AZ268-AY268)/(AZ$11-AY$11)*$B$7</f>
        <v>4.0953645440967391E-2</v>
      </c>
      <c r="BC269" s="3">
        <f ca="1">-MC!BC269</f>
        <v>-0.38667067031855229</v>
      </c>
      <c r="BD269" s="3">
        <f ca="1">-MC!BD269</f>
        <v>6.0885989251335815E-2</v>
      </c>
      <c r="BE269" s="3">
        <f ca="1">-MC!BE269</f>
        <v>-1.0076698959492658</v>
      </c>
    </row>
    <row r="270" spans="1:57" x14ac:dyDescent="0.2">
      <c r="A270" s="3">
        <f t="shared" ref="A270:A333" si="85">A269+0.01</f>
        <v>2.579999999999989</v>
      </c>
      <c r="B270" s="3">
        <f t="shared" ref="B270:Q285" ca="1" si="86">B269+B$2*$B$7+(B$3*$BC270+B$4*$BD270+B$5*$BE270)*SQRT($B$7)+(C269-B269)/(C$11-B$11)*$B$7</f>
        <v>4.2711051590852173E-2</v>
      </c>
      <c r="C270" s="3">
        <f t="shared" ca="1" si="86"/>
        <v>4.3903592685503708E-2</v>
      </c>
      <c r="D270" s="3">
        <f t="shared" ca="1" si="86"/>
        <v>4.5080880083050071E-2</v>
      </c>
      <c r="E270" s="3">
        <f t="shared" ca="1" si="86"/>
        <v>4.6172814607216908E-2</v>
      </c>
      <c r="F270" s="3">
        <f t="shared" ca="1" si="86"/>
        <v>4.7166274107766762E-2</v>
      </c>
      <c r="G270" s="3">
        <f t="shared" ca="1" si="86"/>
        <v>4.8074498942613335E-2</v>
      </c>
      <c r="H270" s="3">
        <f t="shared" ca="1" si="86"/>
        <v>4.8910394035680656E-2</v>
      </c>
      <c r="I270" s="3">
        <f t="shared" ca="1" si="86"/>
        <v>4.9681209228069359E-2</v>
      </c>
      <c r="J270" s="3">
        <f t="shared" ca="1" si="86"/>
        <v>5.0390097040992864E-2</v>
      </c>
      <c r="K270" s="3">
        <f t="shared" ca="1" si="86"/>
        <v>5.1038166160888299E-2</v>
      </c>
      <c r="L270" s="3">
        <f t="shared" ca="1" si="86"/>
        <v>5.1625938458942054E-2</v>
      </c>
      <c r="M270" s="3">
        <f t="shared" ca="1" si="86"/>
        <v>5.2154023192899496E-2</v>
      </c>
      <c r="N270" s="3">
        <f t="shared" ca="1" si="86"/>
        <v>5.2623090160149169E-2</v>
      </c>
      <c r="O270" s="3">
        <f t="shared" ca="1" si="86"/>
        <v>5.3033437147653455E-2</v>
      </c>
      <c r="P270" s="3">
        <f t="shared" ca="1" si="86"/>
        <v>5.3384557072357182E-2</v>
      </c>
      <c r="Q270" s="3">
        <f t="shared" ca="1" si="86"/>
        <v>5.3675048515576987E-2</v>
      </c>
      <c r="R270" s="3">
        <f t="shared" ca="1" si="83"/>
        <v>5.3902977770658264E-2</v>
      </c>
      <c r="S270" s="3">
        <f t="shared" ca="1" si="83"/>
        <v>5.4066545936567539E-2</v>
      </c>
      <c r="T270" s="3">
        <f t="shared" ca="1" si="83"/>
        <v>5.416479457997591E-2</v>
      </c>
      <c r="U270" s="3">
        <f t="shared" ca="1" si="83"/>
        <v>5.419811460570638E-2</v>
      </c>
      <c r="V270" s="3">
        <f t="shared" ca="1" si="83"/>
        <v>5.4168431577818449E-2</v>
      </c>
      <c r="W270" s="3">
        <f t="shared" ca="1" si="83"/>
        <v>5.407907052710656E-2</v>
      </c>
      <c r="X270" s="3">
        <f t="shared" ca="1" si="83"/>
        <v>5.393441314169873E-2</v>
      </c>
      <c r="Y270" s="3">
        <f t="shared" ca="1" si="83"/>
        <v>5.373950371695841E-2</v>
      </c>
      <c r="Z270" s="3">
        <f t="shared" ca="1" si="83"/>
        <v>5.3499717398197033E-2</v>
      </c>
      <c r="AA270" s="3">
        <f t="shared" ca="1" si="83"/>
        <v>5.3220508519536913E-2</v>
      </c>
      <c r="AB270" s="3">
        <f t="shared" ca="1" si="83"/>
        <v>5.2907198861910802E-2</v>
      </c>
      <c r="AC270" s="3">
        <f t="shared" ca="1" si="83"/>
        <v>5.2564778559051999E-2</v>
      </c>
      <c r="AD270" s="3">
        <f t="shared" ca="1" si="83"/>
        <v>5.2197716110466356E-2</v>
      </c>
      <c r="AE270" s="3">
        <f t="shared" ca="1" si="83"/>
        <v>5.1809791670006801E-2</v>
      </c>
      <c r="AF270" s="3">
        <f t="shared" ca="1" si="83"/>
        <v>5.1403996712613198E-2</v>
      </c>
      <c r="AG270" s="3">
        <f t="shared" ca="1" si="83"/>
        <v>5.0982545821745405E-2</v>
      </c>
      <c r="AH270" s="3">
        <f t="shared" ca="1" si="82"/>
        <v>5.0546999273134115E-2</v>
      </c>
      <c r="AI270" s="3">
        <f t="shared" ca="1" si="82"/>
        <v>5.009843015700096E-2</v>
      </c>
      <c r="AJ270" s="3">
        <f t="shared" ca="1" si="82"/>
        <v>4.9637544721077981E-2</v>
      </c>
      <c r="AK270" s="3">
        <f t="shared" ca="1" si="82"/>
        <v>4.9164708248078226E-2</v>
      </c>
      <c r="AL270" s="3">
        <f t="shared" ca="1" si="82"/>
        <v>4.8679902120630204E-2</v>
      </c>
      <c r="AM270" s="3">
        <f t="shared" ca="1" si="82"/>
        <v>4.8182677884159017E-2</v>
      </c>
      <c r="AN270" s="3">
        <f t="shared" ca="1" si="82"/>
        <v>4.7672170768829285E-2</v>
      </c>
      <c r="AO270" s="3">
        <f t="shared" ca="1" si="82"/>
        <v>4.7147222271613116E-2</v>
      </c>
      <c r="AP270" s="3">
        <f t="shared" ca="1" si="82"/>
        <v>4.6606660014100514E-2</v>
      </c>
      <c r="AQ270" s="3">
        <f t="shared" ca="1" si="82"/>
        <v>4.6049808991305403E-2</v>
      </c>
      <c r="AR270" s="3">
        <f t="shared" ca="1" si="82"/>
        <v>4.5477382739357149E-2</v>
      </c>
      <c r="AS270" s="3">
        <f t="shared" ca="1" si="82"/>
        <v>4.489298596915068E-2</v>
      </c>
      <c r="AT270" s="3">
        <f t="shared" ca="1" si="82"/>
        <v>4.4305398307691639E-2</v>
      </c>
      <c r="AU270" s="3">
        <f t="shared" ca="1" si="82"/>
        <v>4.3731360799260523E-2</v>
      </c>
      <c r="AV270" s="3">
        <f t="shared" ca="1" si="82"/>
        <v>4.319756327803858E-2</v>
      </c>
      <c r="AW270" s="3">
        <f t="shared" ca="1" si="82"/>
        <v>4.2739108169365728E-2</v>
      </c>
      <c r="AX270" s="3">
        <f t="shared" ca="1" si="81"/>
        <v>4.2390881711249585E-2</v>
      </c>
      <c r="AY270" s="3">
        <f t="shared" ca="1" si="81"/>
        <v>4.2169150909004346E-2</v>
      </c>
      <c r="AZ270" s="3">
        <f t="shared" ca="1" si="84"/>
        <v>4.2042182871058646E-2</v>
      </c>
      <c r="BC270" s="3">
        <f ca="1">-MC!BC270</f>
        <v>1.6534302215162224</v>
      </c>
      <c r="BD270" s="3">
        <f ca="1">-MC!BD270</f>
        <v>0.11704256709281591</v>
      </c>
      <c r="BE270" s="3">
        <f ca="1">-MC!BE270</f>
        <v>-0.36665680277313228</v>
      </c>
    </row>
    <row r="271" spans="1:57" x14ac:dyDescent="0.2">
      <c r="A271" s="3">
        <f t="shared" si="85"/>
        <v>2.5899999999999888</v>
      </c>
      <c r="B271" s="3">
        <f t="shared" ca="1" si="86"/>
        <v>4.2327626584543428E-2</v>
      </c>
      <c r="C271" s="3">
        <f t="shared" ca="1" si="86"/>
        <v>4.3764794489135693E-2</v>
      </c>
      <c r="D271" s="3">
        <f t="shared" ca="1" si="86"/>
        <v>4.5162475971239152E-2</v>
      </c>
      <c r="E271" s="3">
        <f t="shared" ca="1" si="86"/>
        <v>4.6452565474540963E-2</v>
      </c>
      <c r="F271" s="3">
        <f t="shared" ca="1" si="86"/>
        <v>4.7623319350344806E-2</v>
      </c>
      <c r="G271" s="3">
        <f t="shared" ca="1" si="86"/>
        <v>4.868882017307375E-2</v>
      </c>
      <c r="H271" s="3">
        <f t="shared" ca="1" si="86"/>
        <v>4.9662706815649549E-2</v>
      </c>
      <c r="I271" s="3">
        <f t="shared" ca="1" si="86"/>
        <v>5.0552992752563801E-2</v>
      </c>
      <c r="J271" s="3">
        <f t="shared" ca="1" si="86"/>
        <v>5.1363634095176698E-2</v>
      </c>
      <c r="K271" s="3">
        <f t="shared" ca="1" si="86"/>
        <v>5.2096571461919358E-2</v>
      </c>
      <c r="L271" s="3">
        <f t="shared" ca="1" si="86"/>
        <v>5.2753171614586154E-2</v>
      </c>
      <c r="M271" s="3">
        <f t="shared" ca="1" si="86"/>
        <v>5.333488787324335E-2</v>
      </c>
      <c r="N271" s="3">
        <f t="shared" ca="1" si="86"/>
        <v>5.3843225352510217E-2</v>
      </c>
      <c r="O271" s="3">
        <f t="shared" ca="1" si="86"/>
        <v>5.4279308567979911E-2</v>
      </c>
      <c r="P271" s="3">
        <f t="shared" ca="1" si="86"/>
        <v>5.4643455574843382E-2</v>
      </c>
      <c r="Q271" s="3">
        <f t="shared" ca="1" si="86"/>
        <v>5.4935097632768812E-2</v>
      </c>
      <c r="R271" s="3">
        <f t="shared" ca="1" si="83"/>
        <v>5.5153147426825484E-2</v>
      </c>
      <c r="S271" s="3">
        <f t="shared" ca="1" si="83"/>
        <v>5.5296666979151657E-2</v>
      </c>
      <c r="T271" s="3">
        <f t="shared" ca="1" si="83"/>
        <v>5.5365569398502866E-2</v>
      </c>
      <c r="U271" s="3">
        <f t="shared" ca="1" si="83"/>
        <v>5.5361121281835429E-2</v>
      </c>
      <c r="V271" s="3">
        <f t="shared" ca="1" si="83"/>
        <v>5.5286121608303138E-2</v>
      </c>
      <c r="W271" s="3">
        <f t="shared" ca="1" si="83"/>
        <v>5.5144762360895765E-2</v>
      </c>
      <c r="X271" s="3">
        <f t="shared" ca="1" si="83"/>
        <v>5.4942284644230593E-2</v>
      </c>
      <c r="Y271" s="3">
        <f t="shared" ca="1" si="83"/>
        <v>5.4684585820080095E-2</v>
      </c>
      <c r="Z271" s="3">
        <f t="shared" ca="1" si="83"/>
        <v>5.4377889281774144E-2</v>
      </c>
      <c r="AA271" s="3">
        <f t="shared" ca="1" si="83"/>
        <v>5.4028493513443632E-2</v>
      </c>
      <c r="AB271" s="3">
        <f t="shared" ca="1" si="83"/>
        <v>5.3642560517443184E-2</v>
      </c>
      <c r="AC271" s="3">
        <f t="shared" ca="1" si="83"/>
        <v>5.3225916815644078E-2</v>
      </c>
      <c r="AD271" s="3">
        <f t="shared" ca="1" si="83"/>
        <v>5.2783863840015266E-2</v>
      </c>
      <c r="AE271" s="3">
        <f t="shared" ca="1" si="83"/>
        <v>5.2321012462026327E-2</v>
      </c>
      <c r="AF271" s="3">
        <f t="shared" ca="1" si="83"/>
        <v>5.184118481846859E-2</v>
      </c>
      <c r="AG271" s="3">
        <f t="shared" ca="1" si="83"/>
        <v>5.1347428237118589E-2</v>
      </c>
      <c r="AH271" s="3">
        <f t="shared" ca="1" si="82"/>
        <v>5.0842138641432909E-2</v>
      </c>
      <c r="AI271" s="3">
        <f t="shared" ca="1" si="82"/>
        <v>5.032722667746399E-2</v>
      </c>
      <c r="AJ271" s="3">
        <f t="shared" ca="1" si="82"/>
        <v>4.9804236120187445E-2</v>
      </c>
      <c r="AK271" s="3">
        <f t="shared" ca="1" si="82"/>
        <v>4.9274368341914128E-2</v>
      </c>
      <c r="AL271" s="3">
        <f t="shared" ca="1" si="82"/>
        <v>4.8738439301183295E-2</v>
      </c>
      <c r="AM271" s="3">
        <f t="shared" ca="1" si="82"/>
        <v>4.8196834797866586E-2</v>
      </c>
      <c r="AN271" s="3">
        <f t="shared" ca="1" si="82"/>
        <v>4.7649526200631072E-2</v>
      </c>
      <c r="AO271" s="3">
        <f t="shared" ca="1" si="82"/>
        <v>4.7096196222349826E-2</v>
      </c>
      <c r="AP271" s="3">
        <f t="shared" ca="1" si="82"/>
        <v>4.6536523479304572E-2</v>
      </c>
      <c r="AQ271" s="3">
        <f t="shared" ca="1" si="82"/>
        <v>4.5970701439920256E-2</v>
      </c>
      <c r="AR271" s="3">
        <f t="shared" ca="1" si="82"/>
        <v>4.5400341953539529E-2</v>
      </c>
      <c r="AS271" s="3">
        <f t="shared" ca="1" si="82"/>
        <v>4.4829993670437551E-2</v>
      </c>
      <c r="AT271" s="3">
        <f t="shared" ca="1" si="82"/>
        <v>4.4269436037255652E-2</v>
      </c>
      <c r="AU271" s="3">
        <f t="shared" ca="1" si="82"/>
        <v>4.3736450051402254E-2</v>
      </c>
      <c r="AV271" s="3">
        <f t="shared" ca="1" si="82"/>
        <v>4.325873543720872E-2</v>
      </c>
      <c r="AW271" s="3">
        <f t="shared" ca="1" si="82"/>
        <v>4.2872232911933449E-2</v>
      </c>
      <c r="AX271" s="3">
        <f t="shared" ca="1" si="81"/>
        <v>4.2612300281892827E-2</v>
      </c>
      <c r="AY271" s="3">
        <f t="shared" ca="1" si="81"/>
        <v>4.2495090250535147E-2</v>
      </c>
      <c r="AZ271" s="3">
        <f t="shared" ca="1" si="84"/>
        <v>4.2488457221913606E-2</v>
      </c>
      <c r="BC271" s="3">
        <f ca="1">-MC!BC271</f>
        <v>0.87500316904755593</v>
      </c>
      <c r="BD271" s="3">
        <f ca="1">-MC!BD271</f>
        <v>-0.82025692170967091</v>
      </c>
      <c r="BE271" s="3">
        <f ca="1">-MC!BE271</f>
        <v>2.6558099641708361</v>
      </c>
    </row>
    <row r="272" spans="1:57" x14ac:dyDescent="0.2">
      <c r="A272" s="3">
        <f t="shared" si="85"/>
        <v>2.5999999999999885</v>
      </c>
      <c r="B272" s="3">
        <f t="shared" ca="1" si="86"/>
        <v>4.1557952105644051E-2</v>
      </c>
      <c r="C272" s="3">
        <f t="shared" ca="1" si="86"/>
        <v>4.2961659383114498E-2</v>
      </c>
      <c r="D272" s="3">
        <f t="shared" ca="1" si="86"/>
        <v>4.4330352824946385E-2</v>
      </c>
      <c r="E272" s="3">
        <f t="shared" ca="1" si="86"/>
        <v>4.5596794937970551E-2</v>
      </c>
      <c r="F272" s="3">
        <f t="shared" ca="1" si="86"/>
        <v>4.6749496594881819E-2</v>
      </c>
      <c r="G272" s="3">
        <f t="shared" ca="1" si="86"/>
        <v>4.7802267166812989E-2</v>
      </c>
      <c r="H272" s="3">
        <f t="shared" ca="1" si="86"/>
        <v>4.8768366814922005E-2</v>
      </c>
      <c r="I272" s="3">
        <f t="shared" ca="1" si="86"/>
        <v>4.9655460191777134E-2</v>
      </c>
      <c r="J272" s="3">
        <f t="shared" ca="1" si="86"/>
        <v>5.0467194311272931E-2</v>
      </c>
      <c r="K272" s="3">
        <f t="shared" ca="1" si="86"/>
        <v>5.1205228728557352E-2</v>
      </c>
      <c r="L272" s="3">
        <f t="shared" ca="1" si="86"/>
        <v>5.1870661825017636E-2</v>
      </c>
      <c r="M272" s="3">
        <f t="shared" ca="1" si="86"/>
        <v>5.2464677553689748E-2</v>
      </c>
      <c r="N272" s="3">
        <f t="shared" ca="1" si="86"/>
        <v>5.2988502920202275E-2</v>
      </c>
      <c r="O272" s="3">
        <f t="shared" ca="1" si="86"/>
        <v>5.3442975882522087E-2</v>
      </c>
      <c r="P272" s="3">
        <f t="shared" ca="1" si="86"/>
        <v>5.382812653043894E-2</v>
      </c>
      <c r="Q272" s="3">
        <f t="shared" ca="1" si="86"/>
        <v>5.4143105821790639E-2</v>
      </c>
      <c r="R272" s="3">
        <f t="shared" ca="1" si="83"/>
        <v>5.4386559869549912E-2</v>
      </c>
      <c r="S272" s="3">
        <f t="shared" ca="1" si="83"/>
        <v>5.4557298576955612E-2</v>
      </c>
      <c r="T272" s="3">
        <f t="shared" ca="1" si="83"/>
        <v>5.4654993423399287E-2</v>
      </c>
      <c r="U272" s="3">
        <f t="shared" ca="1" si="83"/>
        <v>5.4680673397980398E-2</v>
      </c>
      <c r="V272" s="3">
        <f t="shared" ca="1" si="83"/>
        <v>5.4636897511239652E-2</v>
      </c>
      <c r="W272" s="3">
        <f t="shared" ca="1" si="83"/>
        <v>5.452761129319865E-2</v>
      </c>
      <c r="X272" s="3">
        <f t="shared" ca="1" si="83"/>
        <v>5.435780188351292E-2</v>
      </c>
      <c r="Y272" s="3">
        <f t="shared" ca="1" si="83"/>
        <v>5.4133106359546775E-2</v>
      </c>
      <c r="Z272" s="3">
        <f t="shared" ca="1" si="83"/>
        <v>5.3859483026238927E-2</v>
      </c>
      <c r="AA272" s="3">
        <f t="shared" ca="1" si="83"/>
        <v>5.3542961184707701E-2</v>
      </c>
      <c r="AB272" s="3">
        <f t="shared" ca="1" si="83"/>
        <v>5.3189429727614548E-2</v>
      </c>
      <c r="AC272" s="3">
        <f t="shared" ca="1" si="83"/>
        <v>5.2804438241405828E-2</v>
      </c>
      <c r="AD272" s="3">
        <f t="shared" ca="1" si="83"/>
        <v>5.2393007791767261E-2</v>
      </c>
      <c r="AE272" s="3">
        <f t="shared" ca="1" si="83"/>
        <v>5.1959466712220383E-2</v>
      </c>
      <c r="AF272" s="3">
        <f t="shared" ca="1" si="83"/>
        <v>5.1507354588607904E-2</v>
      </c>
      <c r="AG272" s="3">
        <f t="shared" ca="1" si="83"/>
        <v>5.1039438296641808E-2</v>
      </c>
      <c r="AH272" s="3">
        <f t="shared" ca="1" si="82"/>
        <v>5.0557836191217294E-2</v>
      </c>
      <c r="AI272" s="3">
        <f t="shared" ca="1" si="82"/>
        <v>5.0064183219196465E-2</v>
      </c>
      <c r="AJ272" s="3">
        <f t="shared" ca="1" si="82"/>
        <v>4.9559747399596198E-2</v>
      </c>
      <c r="AK272" s="3">
        <f t="shared" ca="1" si="82"/>
        <v>4.9045452909602008E-2</v>
      </c>
      <c r="AL272" s="3">
        <f t="shared" ca="1" si="82"/>
        <v>4.8521837022785237E-2</v>
      </c>
      <c r="AM272" s="3">
        <f t="shared" ca="1" si="82"/>
        <v>4.7989006576695775E-2</v>
      </c>
      <c r="AN272" s="3">
        <f t="shared" ca="1" si="82"/>
        <v>4.7446655925601718E-2</v>
      </c>
      <c r="AO272" s="3">
        <f t="shared" ca="1" si="82"/>
        <v>4.6894195939403541E-2</v>
      </c>
      <c r="AP272" s="3">
        <f t="shared" ca="1" si="82"/>
        <v>4.6331043324199662E-2</v>
      </c>
      <c r="AQ272" s="3">
        <f t="shared" ca="1" si="82"/>
        <v>4.5757147364172711E-2</v>
      </c>
      <c r="AR272" s="3">
        <f t="shared" ca="1" si="82"/>
        <v>4.5173905879952563E-2</v>
      </c>
      <c r="AS272" s="3">
        <f t="shared" ca="1" si="82"/>
        <v>4.4585699324350331E-2</v>
      </c>
      <c r="AT272" s="3">
        <f t="shared" ca="1" si="82"/>
        <v>4.4002194511863477E-2</v>
      </c>
      <c r="AU272" s="3">
        <f t="shared" ca="1" si="82"/>
        <v>4.3441098537319402E-2</v>
      </c>
      <c r="AV272" s="3">
        <f t="shared" ca="1" si="82"/>
        <v>4.2930004328785555E-2</v>
      </c>
      <c r="AW272" s="3">
        <f t="shared" ca="1" si="82"/>
        <v>4.250457030651722E-2</v>
      </c>
      <c r="AX272" s="3">
        <f t="shared" ca="1" si="81"/>
        <v>4.219950087328668E-2</v>
      </c>
      <c r="AY272" s="3">
        <f t="shared" ca="1" si="81"/>
        <v>4.2029715208176728E-2</v>
      </c>
      <c r="AZ272" s="3">
        <f t="shared" ca="1" si="84"/>
        <v>4.1961233725734515E-2</v>
      </c>
      <c r="BC272" s="3">
        <f ca="1">-MC!BC272</f>
        <v>-0.83775249868204416</v>
      </c>
      <c r="BD272" s="3">
        <f ca="1">-MC!BD272</f>
        <v>0.89284924628114393</v>
      </c>
      <c r="BE272" s="3">
        <f ca="1">-MC!BE272</f>
        <v>-0.12178816892534972</v>
      </c>
    </row>
    <row r="273" spans="1:57" x14ac:dyDescent="0.2">
      <c r="A273" s="3">
        <f t="shared" si="85"/>
        <v>2.6099999999999883</v>
      </c>
      <c r="B273" s="3">
        <f t="shared" ca="1" si="86"/>
        <v>4.1686876610599194E-2</v>
      </c>
      <c r="C273" s="3">
        <f t="shared" ca="1" si="86"/>
        <v>4.3085089172344333E-2</v>
      </c>
      <c r="D273" s="3">
        <f t="shared" ca="1" si="86"/>
        <v>4.4448133181833036E-2</v>
      </c>
      <c r="E273" s="3">
        <f t="shared" ca="1" si="86"/>
        <v>4.5709836994192642E-2</v>
      </c>
      <c r="F273" s="3">
        <f t="shared" ca="1" si="86"/>
        <v>4.6859165505003332E-2</v>
      </c>
      <c r="G273" s="3">
        <f t="shared" ca="1" si="86"/>
        <v>4.7909862827926024E-2</v>
      </c>
      <c r="H273" s="3">
        <f t="shared" ca="1" si="86"/>
        <v>4.8875021066139536E-2</v>
      </c>
      <c r="I273" s="3">
        <f t="shared" ca="1" si="86"/>
        <v>4.9762166900765827E-2</v>
      </c>
      <c r="J273" s="3">
        <f t="shared" ca="1" si="86"/>
        <v>5.0574848864905285E-2</v>
      </c>
      <c r="K273" s="3">
        <f t="shared" ca="1" si="86"/>
        <v>5.1314655760068127E-2</v>
      </c>
      <c r="L273" s="3">
        <f t="shared" ca="1" si="86"/>
        <v>5.1982627623489853E-2</v>
      </c>
      <c r="M273" s="3">
        <f t="shared" ca="1" si="86"/>
        <v>5.2579888922324756E-2</v>
      </c>
      <c r="N273" s="3">
        <f t="shared" ca="1" si="86"/>
        <v>5.310759844022591E-2</v>
      </c>
      <c r="O273" s="3">
        <f t="shared" ca="1" si="86"/>
        <v>5.3566517605366251E-2</v>
      </c>
      <c r="P273" s="3">
        <f t="shared" ca="1" si="86"/>
        <v>5.3956598751393629E-2</v>
      </c>
      <c r="Q273" s="3">
        <f t="shared" ca="1" si="86"/>
        <v>5.4276922864897999E-2</v>
      </c>
      <c r="R273" s="3">
        <f t="shared" ca="1" si="83"/>
        <v>5.4526079831807336E-2</v>
      </c>
      <c r="S273" s="3">
        <f t="shared" ca="1" si="83"/>
        <v>5.4702837702239666E-2</v>
      </c>
      <c r="T273" s="3">
        <f t="shared" ca="1" si="83"/>
        <v>5.4806836462640555E-2</v>
      </c>
      <c r="U273" s="3">
        <f t="shared" ca="1" si="83"/>
        <v>5.483907750302533E-2</v>
      </c>
      <c r="V273" s="3">
        <f t="shared" ca="1" si="83"/>
        <v>5.4802089791622391E-2</v>
      </c>
      <c r="W273" s="3">
        <f t="shared" ca="1" si="83"/>
        <v>5.4699782311233139E-2</v>
      </c>
      <c r="X273" s="3">
        <f t="shared" ca="1" si="83"/>
        <v>5.4537098166150294E-2</v>
      </c>
      <c r="Y273" s="3">
        <f t="shared" ca="1" si="83"/>
        <v>5.4319624109238199E-2</v>
      </c>
      <c r="Z273" s="3">
        <f t="shared" ca="1" si="83"/>
        <v>5.4053263331139835E-2</v>
      </c>
      <c r="AA273" s="3">
        <f t="shared" ca="1" si="83"/>
        <v>5.3743985927415236E-2</v>
      </c>
      <c r="AB273" s="3">
        <f t="shared" ca="1" si="83"/>
        <v>5.3397617660505874E-2</v>
      </c>
      <c r="AC273" s="3">
        <f t="shared" ca="1" si="83"/>
        <v>5.3019641168803894E-2</v>
      </c>
      <c r="AD273" s="3">
        <f t="shared" ca="1" si="83"/>
        <v>5.2615007164266356E-2</v>
      </c>
      <c r="AE273" s="3">
        <f t="shared" ca="1" si="83"/>
        <v>5.2187971498194596E-2</v>
      </c>
      <c r="AF273" s="3">
        <f t="shared" ca="1" si="83"/>
        <v>5.1742001303448255E-2</v>
      </c>
      <c r="AG273" s="3">
        <f t="shared" ca="1" si="83"/>
        <v>5.1279793117332682E-2</v>
      </c>
      <c r="AH273" s="3">
        <f t="shared" ca="1" si="82"/>
        <v>5.0803397819556978E-2</v>
      </c>
      <c r="AI273" s="3">
        <f t="shared" ca="1" si="82"/>
        <v>5.0314384712645405E-2</v>
      </c>
      <c r="AJ273" s="3">
        <f t="shared" ca="1" si="82"/>
        <v>4.9813956086860622E-2</v>
      </c>
      <c r="AK273" s="3">
        <f t="shared" ca="1" si="82"/>
        <v>4.9302968950453829E-2</v>
      </c>
      <c r="AL273" s="3">
        <f t="shared" ca="1" si="82"/>
        <v>4.8781891942469222E-2</v>
      </c>
      <c r="AM273" s="3">
        <f t="shared" ca="1" si="82"/>
        <v>4.8250763033081269E-2</v>
      </c>
      <c r="AN273" s="3">
        <f t="shared" ca="1" si="82"/>
        <v>4.7709209721575475E-2</v>
      </c>
      <c r="AO273" s="3">
        <f t="shared" ca="1" si="82"/>
        <v>4.7156581289523374E-2</v>
      </c>
      <c r="AP273" s="3">
        <f t="shared" ca="1" si="82"/>
        <v>4.659224294334674E-2</v>
      </c>
      <c r="AQ273" s="3">
        <f t="shared" ca="1" si="82"/>
        <v>4.6016110442084347E-2</v>
      </c>
      <c r="AR273" s="3">
        <f t="shared" ca="1" si="82"/>
        <v>4.5429578550266136E-2</v>
      </c>
      <c r="AS273" s="3">
        <f t="shared" ca="1" si="82"/>
        <v>4.4837070690533429E-2</v>
      </c>
      <c r="AT273" s="3">
        <f t="shared" ca="1" si="82"/>
        <v>4.424835187581895E-2</v>
      </c>
      <c r="AU273" s="3">
        <f t="shared" ca="1" si="82"/>
        <v>4.3681264696483264E-2</v>
      </c>
      <c r="AV273" s="3">
        <f t="shared" ca="1" si="82"/>
        <v>4.3163501830303007E-2</v>
      </c>
      <c r="AW273" s="3">
        <f t="shared" ca="1" si="82"/>
        <v>4.273064203438736E-2</v>
      </c>
      <c r="AX273" s="3">
        <f t="shared" ca="1" si="81"/>
        <v>4.2416934761535963E-2</v>
      </c>
      <c r="AY273" s="3">
        <f t="shared" ca="1" si="81"/>
        <v>4.2236263713151138E-2</v>
      </c>
      <c r="AZ273" s="3">
        <f t="shared" ca="1" si="84"/>
        <v>4.2153247506453349E-2</v>
      </c>
      <c r="BC273" s="3">
        <f ca="1">-MC!BC273</f>
        <v>0.28697378015830743</v>
      </c>
      <c r="BD273" s="3">
        <f ca="1">-MC!BD273</f>
        <v>0.22575471903998334</v>
      </c>
      <c r="BE273" s="3">
        <f ca="1">-MC!BE273</f>
        <v>7.1609528248277599E-3</v>
      </c>
    </row>
    <row r="274" spans="1:57" x14ac:dyDescent="0.2">
      <c r="A274" s="3">
        <f t="shared" si="85"/>
        <v>2.6199999999999881</v>
      </c>
      <c r="B274" s="3">
        <f t="shared" ca="1" si="86"/>
        <v>4.0132330149506734E-2</v>
      </c>
      <c r="C274" s="3">
        <f t="shared" ca="1" si="86"/>
        <v>4.1617261360621577E-2</v>
      </c>
      <c r="D274" s="3">
        <f t="shared" ca="1" si="86"/>
        <v>4.3059935004531147E-2</v>
      </c>
      <c r="E274" s="3">
        <f t="shared" ca="1" si="86"/>
        <v>4.4395460050120759E-2</v>
      </c>
      <c r="F274" s="3">
        <f t="shared" ca="1" si="86"/>
        <v>4.5613472032218515E-2</v>
      </c>
      <c r="G274" s="3">
        <f t="shared" ca="1" si="86"/>
        <v>4.6727874752973013E-2</v>
      </c>
      <c r="H274" s="3">
        <f t="shared" ca="1" si="86"/>
        <v>4.7751819861284316E-2</v>
      </c>
      <c r="I274" s="3">
        <f t="shared" ca="1" si="86"/>
        <v>4.8692923858610772E-2</v>
      </c>
      <c r="J274" s="3">
        <f t="shared" ca="1" si="86"/>
        <v>4.9554864353771495E-2</v>
      </c>
      <c r="K274" s="3">
        <f t="shared" ca="1" si="86"/>
        <v>5.0339386644798347E-2</v>
      </c>
      <c r="L274" s="3">
        <f t="shared" ca="1" si="86"/>
        <v>5.1047699403910185E-2</v>
      </c>
      <c r="M274" s="3">
        <f t="shared" ca="1" si="86"/>
        <v>5.1681094439627477E-2</v>
      </c>
      <c r="N274" s="3">
        <f t="shared" ca="1" si="86"/>
        <v>5.2240889149441111E-2</v>
      </c>
      <c r="O274" s="3">
        <f t="shared" ca="1" si="86"/>
        <v>5.2727995409172834E-2</v>
      </c>
      <c r="P274" s="3">
        <f t="shared" ca="1" si="86"/>
        <v>5.3142514953996162E-2</v>
      </c>
      <c r="Q274" s="3">
        <f t="shared" ca="1" si="86"/>
        <v>5.348368607610697E-2</v>
      </c>
      <c r="R274" s="3">
        <f t="shared" ca="1" si="83"/>
        <v>5.3750269723836668E-2</v>
      </c>
      <c r="S274" s="3">
        <f t="shared" ca="1" si="83"/>
        <v>5.3941219303355645E-2</v>
      </c>
      <c r="T274" s="3">
        <f t="shared" ca="1" si="83"/>
        <v>5.4056370388010408E-2</v>
      </c>
      <c r="U274" s="3">
        <f t="shared" ca="1" si="83"/>
        <v>5.4096923721837324E-2</v>
      </c>
      <c r="V274" s="3">
        <f t="shared" ca="1" si="83"/>
        <v>5.4065605102624009E-2</v>
      </c>
      <c r="W274" s="3">
        <f t="shared" ca="1" si="83"/>
        <v>5.3966513818158507E-2</v>
      </c>
      <c r="X274" s="3">
        <f t="shared" ca="1" si="83"/>
        <v>5.3804775813557706E-2</v>
      </c>
      <c r="Y274" s="3">
        <f t="shared" ca="1" si="83"/>
        <v>5.3586154423359747E-2</v>
      </c>
      <c r="Z274" s="3">
        <f t="shared" ca="1" si="83"/>
        <v>5.3316724644056353E-2</v>
      </c>
      <c r="AA274" s="3">
        <f t="shared" ca="1" si="83"/>
        <v>5.3002624289125715E-2</v>
      </c>
      <c r="AB274" s="3">
        <f t="shared" ca="1" si="83"/>
        <v>5.2649842916402352E-2</v>
      </c>
      <c r="AC274" s="3">
        <f t="shared" ca="1" si="83"/>
        <v>5.2264023150080413E-2</v>
      </c>
      <c r="AD274" s="3">
        <f t="shared" ca="1" si="83"/>
        <v>5.1850272307788145E-2</v>
      </c>
      <c r="AE274" s="3">
        <f t="shared" ca="1" si="83"/>
        <v>5.1413000761161162E-2</v>
      </c>
      <c r="AF274" s="3">
        <f t="shared" ca="1" si="83"/>
        <v>5.0955830234337238E-2</v>
      </c>
      <c r="AG274" s="3">
        <f t="shared" ca="1" si="83"/>
        <v>5.0481613985449217E-2</v>
      </c>
      <c r="AH274" s="3">
        <f t="shared" ca="1" si="82"/>
        <v>4.9992562457606762E-2</v>
      </c>
      <c r="AI274" s="3">
        <f t="shared" ca="1" si="82"/>
        <v>4.9490406309277667E-2</v>
      </c>
      <c r="AJ274" s="3">
        <f t="shared" ca="1" si="82"/>
        <v>4.8976509075136475E-2</v>
      </c>
      <c r="AK274" s="3">
        <f t="shared" ca="1" si="82"/>
        <v>4.845188756715791E-2</v>
      </c>
      <c r="AL274" s="3">
        <f t="shared" ca="1" si="82"/>
        <v>4.7917168787171768E-2</v>
      </c>
      <c r="AM274" s="3">
        <f t="shared" ca="1" si="82"/>
        <v>4.7372548880194654E-2</v>
      </c>
      <c r="AN274" s="3">
        <f t="shared" ca="1" si="82"/>
        <v>4.6817815597832255E-2</v>
      </c>
      <c r="AO274" s="3">
        <f t="shared" ca="1" si="82"/>
        <v>4.6252483837069897E-2</v>
      </c>
      <c r="AP274" s="3">
        <f t="shared" ca="1" si="82"/>
        <v>4.5676094666113089E-2</v>
      </c>
      <c r="AQ274" s="3">
        <f t="shared" ca="1" si="82"/>
        <v>4.5088757930207321E-2</v>
      </c>
      <c r="AR274" s="3">
        <f t="shared" ca="1" si="82"/>
        <v>4.4492093260270899E-2</v>
      </c>
      <c r="AS274" s="3">
        <f t="shared" ca="1" si="82"/>
        <v>4.3890795155317165E-2</v>
      </c>
      <c r="AT274" s="3">
        <f t="shared" ca="1" si="82"/>
        <v>4.3294954574625753E-2</v>
      </c>
      <c r="AU274" s="3">
        <f t="shared" ca="1" si="82"/>
        <v>4.2722775891143636E-2</v>
      </c>
      <c r="AV274" s="3">
        <f t="shared" ca="1" si="82"/>
        <v>4.22022749460692E-2</v>
      </c>
      <c r="AW274" s="3">
        <f t="shared" ca="1" si="82"/>
        <v>4.1769170329598725E-2</v>
      </c>
      <c r="AX274" s="3">
        <f t="shared" ca="1" si="81"/>
        <v>4.1457471935974738E-2</v>
      </c>
      <c r="AY274" s="3">
        <f t="shared" ca="1" si="81"/>
        <v>4.1280247664495874E-2</v>
      </c>
      <c r="AZ274" s="3">
        <f t="shared" ca="1" si="84"/>
        <v>4.1201042359791759E-2</v>
      </c>
      <c r="BC274" s="3">
        <f ca="1">-MC!BC274</f>
        <v>-1.4049000482894805</v>
      </c>
      <c r="BD274" s="3">
        <f ca="1">-MC!BD274</f>
        <v>0.37616332935825714</v>
      </c>
      <c r="BE274" s="3">
        <f ca="1">-MC!BE274</f>
        <v>1.1478037979932871</v>
      </c>
    </row>
    <row r="275" spans="1:57" x14ac:dyDescent="0.2">
      <c r="A275" s="3">
        <f t="shared" si="85"/>
        <v>2.6299999999999879</v>
      </c>
      <c r="B275" s="3">
        <f t="shared" ca="1" si="86"/>
        <v>4.0489215360787263E-2</v>
      </c>
      <c r="C275" s="3">
        <f t="shared" ca="1" si="86"/>
        <v>4.1883349402046369E-2</v>
      </c>
      <c r="D275" s="3">
        <f t="shared" ca="1" si="86"/>
        <v>4.3239634007400225E-2</v>
      </c>
      <c r="E275" s="3">
        <f t="shared" ca="1" si="86"/>
        <v>4.4494116049938019E-2</v>
      </c>
      <c r="F275" s="3">
        <f t="shared" ca="1" si="86"/>
        <v>4.5636760974656652E-2</v>
      </c>
      <c r="G275" s="3">
        <f t="shared" ca="1" si="86"/>
        <v>4.6681299759273175E-2</v>
      </c>
      <c r="H275" s="3">
        <f t="shared" ca="1" si="86"/>
        <v>4.7640613693837271E-2</v>
      </c>
      <c r="I275" s="3">
        <f t="shared" ca="1" si="86"/>
        <v>4.8522079375187453E-2</v>
      </c>
      <c r="J275" s="3">
        <f t="shared" ca="1" si="86"/>
        <v>4.9329173526213681E-2</v>
      </c>
      <c r="K275" s="3">
        <f t="shared" ca="1" si="86"/>
        <v>5.0063467674174807E-2</v>
      </c>
      <c r="L275" s="3">
        <f t="shared" ca="1" si="86"/>
        <v>5.0726008590336782E-2</v>
      </c>
      <c r="M275" s="3">
        <f t="shared" ca="1" si="86"/>
        <v>5.1317924739971793E-2</v>
      </c>
      <c r="N275" s="3">
        <f t="shared" ca="1" si="86"/>
        <v>5.1840361461020834E-2</v>
      </c>
      <c r="O275" s="3">
        <f t="shared" ca="1" si="86"/>
        <v>5.2294050545968113E-2</v>
      </c>
      <c r="P275" s="3">
        <f t="shared" ca="1" si="86"/>
        <v>5.2678912779530497E-2</v>
      </c>
      <c r="Q275" s="3">
        <f t="shared" ca="1" si="86"/>
        <v>5.2994013524581829E-2</v>
      </c>
      <c r="R275" s="3">
        <f t="shared" ca="1" si="83"/>
        <v>5.3237954567666029E-2</v>
      </c>
      <c r="S275" s="3">
        <f t="shared" ca="1" si="83"/>
        <v>5.3409544365558899E-2</v>
      </c>
      <c r="T275" s="3">
        <f t="shared" ca="1" si="83"/>
        <v>5.3508483643786409E-2</v>
      </c>
      <c r="U275" s="3">
        <f t="shared" ca="1" si="83"/>
        <v>5.3535841939852814E-2</v>
      </c>
      <c r="V275" s="3">
        <f t="shared" ca="1" si="83"/>
        <v>5.3494211240549573E-2</v>
      </c>
      <c r="W275" s="3">
        <f t="shared" ca="1" si="83"/>
        <v>5.338755047930422E-2</v>
      </c>
      <c r="X275" s="3">
        <f t="shared" ca="1" si="83"/>
        <v>5.3220837806810903E-2</v>
      </c>
      <c r="Y275" s="3">
        <f t="shared" ca="1" si="83"/>
        <v>5.2999682533701166E-2</v>
      </c>
      <c r="Z275" s="3">
        <f t="shared" ca="1" si="83"/>
        <v>5.2730000870492941E-2</v>
      </c>
      <c r="AA275" s="3">
        <f t="shared" ca="1" si="83"/>
        <v>5.2417767760068151E-2</v>
      </c>
      <c r="AB275" s="3">
        <f t="shared" ca="1" si="83"/>
        <v>5.2068805969398675E-2</v>
      </c>
      <c r="AC275" s="3">
        <f t="shared" ca="1" si="83"/>
        <v>5.1688587530814102E-2</v>
      </c>
      <c r="AD275" s="3">
        <f t="shared" ca="1" si="83"/>
        <v>5.1282045815843259E-2</v>
      </c>
      <c r="AE275" s="3">
        <f t="shared" ca="1" si="83"/>
        <v>5.0853415207810976E-2</v>
      </c>
      <c r="AF275" s="3">
        <f t="shared" ca="1" si="83"/>
        <v>5.0406141554660257E-2</v>
      </c>
      <c r="AG275" s="3">
        <f t="shared" ca="1" si="83"/>
        <v>4.994290438213899E-2</v>
      </c>
      <c r="AH275" s="3">
        <f t="shared" ca="1" si="82"/>
        <v>4.9465743222544357E-2</v>
      </c>
      <c r="AI275" s="3">
        <f t="shared" ca="1" si="82"/>
        <v>4.8976219577993148E-2</v>
      </c>
      <c r="AJ275" s="3">
        <f t="shared" ca="1" si="82"/>
        <v>4.8475527688694106E-2</v>
      </c>
      <c r="AK275" s="3">
        <f t="shared" ca="1" si="82"/>
        <v>4.796451363146282E-2</v>
      </c>
      <c r="AL275" s="3">
        <f t="shared" ca="1" si="82"/>
        <v>4.744363225709191E-2</v>
      </c>
      <c r="AM275" s="3">
        <f t="shared" ca="1" si="82"/>
        <v>4.6912907416925768E-2</v>
      </c>
      <c r="AN275" s="3">
        <f t="shared" ca="1" si="82"/>
        <v>4.6371956712088234E-2</v>
      </c>
      <c r="AO275" s="3">
        <f t="shared" ca="1" si="82"/>
        <v>4.5820130349841906E-2</v>
      </c>
      <c r="AP275" s="3">
        <f t="shared" ca="1" si="82"/>
        <v>4.5256815114600606E-2</v>
      </c>
      <c r="AQ275" s="3">
        <f t="shared" ca="1" si="82"/>
        <v>4.4681985043356243E-2</v>
      </c>
      <c r="AR275" s="3">
        <f t="shared" ca="1" si="82"/>
        <v>4.4097155047551267E-2</v>
      </c>
      <c r="AS275" s="3">
        <f t="shared" ca="1" si="82"/>
        <v>4.3506961289906623E-2</v>
      </c>
      <c r="AT275" s="3">
        <f t="shared" ca="1" si="82"/>
        <v>4.2921490882709745E-2</v>
      </c>
      <c r="AU275" s="3">
        <f t="shared" ca="1" si="82"/>
        <v>4.2358978699046805E-2</v>
      </c>
      <c r="AV275" s="3">
        <f t="shared" ca="1" si="82"/>
        <v>4.1847429566867357E-2</v>
      </c>
      <c r="AW275" s="3">
        <f t="shared" ca="1" si="82"/>
        <v>4.142236381155797E-2</v>
      </c>
      <c r="AX275" s="3">
        <f t="shared" ca="1" si="81"/>
        <v>4.1117209733869231E-2</v>
      </c>
      <c r="AY275" s="3">
        <f t="shared" ca="1" si="81"/>
        <v>4.0943883761522436E-2</v>
      </c>
      <c r="AZ275" s="3">
        <f t="shared" ca="1" si="84"/>
        <v>4.0864540649442518E-2</v>
      </c>
      <c r="BC275" s="3">
        <f ca="1">-MC!BC275</f>
        <v>-0.63136198573354552</v>
      </c>
      <c r="BD275" s="3">
        <f ca="1">-MC!BD275</f>
        <v>-0.44777153096523126</v>
      </c>
      <c r="BE275" s="3">
        <f ca="1">-MC!BE275</f>
        <v>-1.208127757485749</v>
      </c>
    </row>
    <row r="276" spans="1:57" x14ac:dyDescent="0.2">
      <c r="A276" s="3">
        <f t="shared" si="85"/>
        <v>2.6399999999999877</v>
      </c>
      <c r="B276" s="3">
        <f t="shared" ca="1" si="86"/>
        <v>3.9319833036398438E-2</v>
      </c>
      <c r="C276" s="3">
        <f t="shared" ca="1" si="86"/>
        <v>4.0920309938567462E-2</v>
      </c>
      <c r="D276" s="3">
        <f t="shared" ca="1" si="86"/>
        <v>4.2464199470399262E-2</v>
      </c>
      <c r="E276" s="3">
        <f t="shared" ca="1" si="86"/>
        <v>4.3889247712456822E-2</v>
      </c>
      <c r="F276" s="3">
        <f t="shared" ca="1" si="86"/>
        <v>4.5186513428364446E-2</v>
      </c>
      <c r="G276" s="3">
        <f t="shared" ca="1" si="86"/>
        <v>4.6370326283869855E-2</v>
      </c>
      <c r="H276" s="3">
        <f t="shared" ca="1" si="86"/>
        <v>4.7454071282407598E-2</v>
      </c>
      <c r="I276" s="3">
        <f t="shared" ca="1" si="86"/>
        <v>4.8445659359720769E-2</v>
      </c>
      <c r="J276" s="3">
        <f t="shared" ca="1" si="86"/>
        <v>4.9349140358223909E-2</v>
      </c>
      <c r="K276" s="3">
        <f t="shared" ca="1" si="86"/>
        <v>5.0166685734949874E-2</v>
      </c>
      <c r="L276" s="3">
        <f t="shared" ca="1" si="86"/>
        <v>5.089995379451643E-2</v>
      </c>
      <c r="M276" s="3">
        <f t="shared" ca="1" si="86"/>
        <v>5.1550682947772028E-2</v>
      </c>
      <c r="N276" s="3">
        <f t="shared" ca="1" si="86"/>
        <v>5.212061977578266E-2</v>
      </c>
      <c r="O276" s="3">
        <f t="shared" ca="1" si="86"/>
        <v>5.2611089433503205E-2</v>
      </c>
      <c r="P276" s="3">
        <f t="shared" ca="1" si="86"/>
        <v>5.3022605378767199E-2</v>
      </c>
      <c r="Q276" s="3">
        <f t="shared" ca="1" si="86"/>
        <v>5.335483378362775E-2</v>
      </c>
      <c r="R276" s="3">
        <f t="shared" ca="1" si="83"/>
        <v>5.3606991020239761E-2</v>
      </c>
      <c r="S276" s="3">
        <f t="shared" ca="1" si="83"/>
        <v>5.3778514261166539E-2</v>
      </c>
      <c r="T276" s="3">
        <f t="shared" ca="1" si="83"/>
        <v>5.3869742920089898E-2</v>
      </c>
      <c r="U276" s="3">
        <f t="shared" ca="1" si="83"/>
        <v>5.3882388739043302E-2</v>
      </c>
      <c r="V276" s="3">
        <f t="shared" ca="1" si="83"/>
        <v>5.3819683226105385E-2</v>
      </c>
      <c r="W276" s="3">
        <f t="shared" ca="1" si="83"/>
        <v>5.3686218274692561E-2</v>
      </c>
      <c r="X276" s="3">
        <f t="shared" ca="1" si="83"/>
        <v>5.3487597579637142E-2</v>
      </c>
      <c r="Y276" s="3">
        <f t="shared" ca="1" si="83"/>
        <v>5.3230049795573359E-2</v>
      </c>
      <c r="Z276" s="3">
        <f t="shared" ca="1" si="83"/>
        <v>5.2920105728503496E-2</v>
      </c>
      <c r="AA276" s="3">
        <f t="shared" ca="1" si="83"/>
        <v>5.2564350835458531E-2</v>
      </c>
      <c r="AB276" s="3">
        <f t="shared" ca="1" si="83"/>
        <v>5.216921447967824E-2</v>
      </c>
      <c r="AC276" s="3">
        <f t="shared" ca="1" si="83"/>
        <v>5.1740771497693593E-2</v>
      </c>
      <c r="AD276" s="3">
        <f t="shared" ca="1" si="83"/>
        <v>5.1284554737240355E-2</v>
      </c>
      <c r="AE276" s="3">
        <f t="shared" ca="1" si="83"/>
        <v>5.0805396058725527E-2</v>
      </c>
      <c r="AF276" s="3">
        <f t="shared" ca="1" si="83"/>
        <v>5.0307338939924146E-2</v>
      </c>
      <c r="AG276" s="3">
        <f t="shared" ca="1" si="83"/>
        <v>4.9793662693781209E-2</v>
      </c>
      <c r="AH276" s="3">
        <f t="shared" ca="1" si="82"/>
        <v>4.9267009440021242E-2</v>
      </c>
      <c r="AI276" s="3">
        <f t="shared" ca="1" si="82"/>
        <v>4.8729544984798361E-2</v>
      </c>
      <c r="AJ276" s="3">
        <f t="shared" ca="1" si="82"/>
        <v>4.8183067708192265E-2</v>
      </c>
      <c r="AK276" s="3">
        <f t="shared" ca="1" si="82"/>
        <v>4.7629026386692447E-2</v>
      </c>
      <c r="AL276" s="3">
        <f t="shared" ca="1" si="82"/>
        <v>4.7068477180352251E-2</v>
      </c>
      <c r="AM276" s="3">
        <f t="shared" ca="1" si="82"/>
        <v>4.6502045152858294E-2</v>
      </c>
      <c r="AN276" s="3">
        <f t="shared" ca="1" si="82"/>
        <v>4.5929951327218353E-2</v>
      </c>
      <c r="AO276" s="3">
        <f t="shared" ca="1" si="82"/>
        <v>4.535215489224155E-2</v>
      </c>
      <c r="AP276" s="3">
        <f t="shared" ca="1" si="82"/>
        <v>4.4768662181211359E-2</v>
      </c>
      <c r="AQ276" s="3">
        <f t="shared" ca="1" si="82"/>
        <v>4.4180085507792309E-2</v>
      </c>
      <c r="AR276" s="3">
        <f t="shared" ca="1" si="82"/>
        <v>4.3588609454765261E-2</v>
      </c>
      <c r="AS276" s="3">
        <f t="shared" ca="1" si="82"/>
        <v>4.2999586401495371E-2</v>
      </c>
      <c r="AT276" s="3">
        <f t="shared" ca="1" si="82"/>
        <v>4.2423873763371131E-2</v>
      </c>
      <c r="AU276" s="3">
        <f t="shared" ca="1" si="82"/>
        <v>4.1880509546500758E-2</v>
      </c>
      <c r="AV276" s="3">
        <f t="shared" ca="1" si="82"/>
        <v>4.1398257283704359E-2</v>
      </c>
      <c r="AW276" s="3">
        <f t="shared" ca="1" si="82"/>
        <v>4.1013204832135768E-2</v>
      </c>
      <c r="AX276" s="3">
        <f t="shared" ca="1" si="81"/>
        <v>4.0758960964642536E-2</v>
      </c>
      <c r="AY276" s="3">
        <f t="shared" ca="1" si="81"/>
        <v>4.0647059328156689E-2</v>
      </c>
      <c r="AZ276" s="3">
        <f t="shared" ca="1" si="84"/>
        <v>4.0639146574973327E-2</v>
      </c>
      <c r="BC276" s="3">
        <f ca="1">-MC!BC276</f>
        <v>-0.18490517771731696</v>
      </c>
      <c r="BD276" s="3">
        <f ca="1">-MC!BD276</f>
        <v>-0.1760477602800723</v>
      </c>
      <c r="BE276" s="3">
        <f ca="1">-MC!BE276</f>
        <v>2.40170471281836</v>
      </c>
    </row>
    <row r="277" spans="1:57" x14ac:dyDescent="0.2">
      <c r="A277" s="3">
        <f t="shared" si="85"/>
        <v>2.6499999999999875</v>
      </c>
      <c r="B277" s="3">
        <f t="shared" ca="1" si="86"/>
        <v>3.8822463946426709E-2</v>
      </c>
      <c r="C277" s="3">
        <f t="shared" ca="1" si="86"/>
        <v>4.0348542411397785E-2</v>
      </c>
      <c r="D277" s="3">
        <f t="shared" ca="1" si="86"/>
        <v>4.1822567484482459E-2</v>
      </c>
      <c r="E277" s="3">
        <f t="shared" ca="1" si="86"/>
        <v>4.3183165855736325E-2</v>
      </c>
      <c r="F277" s="3">
        <f t="shared" ca="1" si="86"/>
        <v>4.4421673234594915E-2</v>
      </c>
      <c r="G277" s="3">
        <f t="shared" ca="1" si="86"/>
        <v>4.5552209595139483E-2</v>
      </c>
      <c r="H277" s="3">
        <f t="shared" ca="1" si="86"/>
        <v>4.6587857786495573E-2</v>
      </c>
      <c r="I277" s="3">
        <f t="shared" ca="1" si="86"/>
        <v>4.7536257378719041E-2</v>
      </c>
      <c r="J277" s="3">
        <f t="shared" ca="1" si="86"/>
        <v>4.8401225389749745E-2</v>
      </c>
      <c r="K277" s="3">
        <f t="shared" ca="1" si="86"/>
        <v>4.9184726958261864E-2</v>
      </c>
      <c r="L277" s="3">
        <f t="shared" ca="1" si="86"/>
        <v>4.9888225410265212E-2</v>
      </c>
      <c r="M277" s="3">
        <f t="shared" ca="1" si="86"/>
        <v>5.0513262447931272E-2</v>
      </c>
      <c r="N277" s="3">
        <f t="shared" ca="1" si="86"/>
        <v>5.1061379257633675E-2</v>
      </c>
      <c r="O277" s="3">
        <f t="shared" ca="1" si="86"/>
        <v>5.1533687862806668E-2</v>
      </c>
      <c r="P277" s="3">
        <f t="shared" ca="1" si="86"/>
        <v>5.1930488076917455E-2</v>
      </c>
      <c r="Q277" s="3">
        <f t="shared" ca="1" si="86"/>
        <v>5.2251240676522821E-2</v>
      </c>
      <c r="R277" s="3">
        <f t="shared" ca="1" si="83"/>
        <v>5.2494970421787919E-2</v>
      </c>
      <c r="S277" s="3">
        <f t="shared" ca="1" si="83"/>
        <v>5.2660936920306711E-2</v>
      </c>
      <c r="T277" s="3">
        <f t="shared" ca="1" si="83"/>
        <v>5.2749311864040062E-2</v>
      </c>
      <c r="U277" s="3">
        <f t="shared" ca="1" si="83"/>
        <v>5.276164266568157E-2</v>
      </c>
      <c r="V277" s="3">
        <f t="shared" ca="1" si="83"/>
        <v>5.2700993743166842E-2</v>
      </c>
      <c r="W277" s="3">
        <f t="shared" ca="1" si="83"/>
        <v>5.2571783321379913E-2</v>
      </c>
      <c r="X277" s="3">
        <f t="shared" ca="1" si="83"/>
        <v>5.237943403508432E-2</v>
      </c>
      <c r="Y277" s="3">
        <f t="shared" ca="1" si="83"/>
        <v>5.2129987307742341E-2</v>
      </c>
      <c r="Z277" s="3">
        <f t="shared" ca="1" si="83"/>
        <v>5.1829781979009705E-2</v>
      </c>
      <c r="AA277" s="3">
        <f t="shared" ca="1" si="83"/>
        <v>5.1485207461504562E-2</v>
      </c>
      <c r="AB277" s="3">
        <f t="shared" ca="1" si="83"/>
        <v>5.1102493158689012E-2</v>
      </c>
      <c r="AC277" s="3">
        <f t="shared" ca="1" si="83"/>
        <v>5.0687510164531276E-2</v>
      </c>
      <c r="AD277" s="3">
        <f t="shared" ca="1" si="83"/>
        <v>5.0245584282787345E-2</v>
      </c>
      <c r="AE277" s="3">
        <f t="shared" ca="1" si="83"/>
        <v>4.9781338373797113E-2</v>
      </c>
      <c r="AF277" s="3">
        <f t="shared" ca="1" si="83"/>
        <v>4.9298607108110737E-2</v>
      </c>
      <c r="AG277" s="3">
        <f t="shared" ca="1" si="83"/>
        <v>4.8800463161670665E-2</v>
      </c>
      <c r="AH277" s="3">
        <f t="shared" ca="1" si="82"/>
        <v>4.8289344795756757E-2</v>
      </c>
      <c r="AI277" s="3">
        <f t="shared" ca="1" si="82"/>
        <v>4.7767215637072862E-2</v>
      </c>
      <c r="AJ277" s="3">
        <f t="shared" ca="1" si="82"/>
        <v>4.7235671696561447E-2</v>
      </c>
      <c r="AK277" s="3">
        <f t="shared" ca="1" si="82"/>
        <v>4.6695957942373419E-2</v>
      </c>
      <c r="AL277" s="3">
        <f t="shared" ca="1" si="82"/>
        <v>4.6148925361680242E-2</v>
      </c>
      <c r="AM277" s="3">
        <f t="shared" ca="1" si="82"/>
        <v>4.5594993794497343E-2</v>
      </c>
      <c r="AN277" s="3">
        <f t="shared" ca="1" si="82"/>
        <v>4.5034181316705453E-2</v>
      </c>
      <c r="AO277" s="3">
        <f t="shared" ca="1" si="82"/>
        <v>4.4466249829802428E-2</v>
      </c>
      <c r="AP277" s="3">
        <f t="shared" ca="1" si="82"/>
        <v>4.3891019110293222E-2</v>
      </c>
      <c r="AQ277" s="3">
        <f t="shared" ca="1" si="82"/>
        <v>4.3308933896204056E-2</v>
      </c>
      <c r="AR277" s="3">
        <f t="shared" ca="1" si="82"/>
        <v>4.2722042892356073E-2</v>
      </c>
      <c r="AS277" s="3">
        <f t="shared" ca="1" si="82"/>
        <v>4.2135609296283551E-2</v>
      </c>
      <c r="AT277" s="3">
        <f t="shared" ca="1" si="82"/>
        <v>4.15604550028702E-2</v>
      </c>
      <c r="AU277" s="3">
        <f t="shared" ca="1" si="82"/>
        <v>4.1015613782479025E-2</v>
      </c>
      <c r="AV277" s="3">
        <f t="shared" ca="1" si="82"/>
        <v>4.0529797569134371E-2</v>
      </c>
      <c r="AW277" s="3">
        <f t="shared" ca="1" si="82"/>
        <v>4.013884753035972E-2</v>
      </c>
      <c r="AX277" s="3">
        <f t="shared" ca="1" si="81"/>
        <v>3.9875735165837575E-2</v>
      </c>
      <c r="AY277" s="3">
        <f t="shared" ca="1" si="81"/>
        <v>3.9750802355069663E-2</v>
      </c>
      <c r="AZ277" s="3">
        <f t="shared" ca="1" si="84"/>
        <v>3.9724191209108896E-2</v>
      </c>
      <c r="BC277" s="3">
        <f ca="1">-MC!BC277</f>
        <v>-1.5058679087272511</v>
      </c>
      <c r="BD277" s="3">
        <f ca="1">-MC!BD277</f>
        <v>-4.7284296851171526E-2</v>
      </c>
      <c r="BE277" s="3">
        <f ca="1">-MC!BE277</f>
        <v>-0.8886663233960439</v>
      </c>
    </row>
    <row r="278" spans="1:57" x14ac:dyDescent="0.2">
      <c r="A278" s="3">
        <f t="shared" si="85"/>
        <v>2.6599999999999873</v>
      </c>
      <c r="B278" s="3">
        <f t="shared" ca="1" si="86"/>
        <v>3.8722470938726217E-2</v>
      </c>
      <c r="C278" s="3">
        <f t="shared" ca="1" si="86"/>
        <v>4.0244565424694137E-2</v>
      </c>
      <c r="D278" s="3">
        <f t="shared" ca="1" si="86"/>
        <v>4.1713358828425862E-2</v>
      </c>
      <c r="E278" s="3">
        <f t="shared" ca="1" si="86"/>
        <v>4.3068547025889942E-2</v>
      </c>
      <c r="F278" s="3">
        <f t="shared" ca="1" si="86"/>
        <v>4.4301933589277552E-2</v>
      </c>
      <c r="G278" s="3">
        <f t="shared" ca="1" si="86"/>
        <v>4.5427627601444621E-2</v>
      </c>
      <c r="H278" s="3">
        <f t="shared" ca="1" si="86"/>
        <v>4.6458611022674096E-2</v>
      </c>
      <c r="I278" s="3">
        <f t="shared" ca="1" si="86"/>
        <v>4.740245347785281E-2</v>
      </c>
      <c r="J278" s="3">
        <f t="shared" ca="1" si="86"/>
        <v>4.8262940340262232E-2</v>
      </c>
      <c r="K278" s="3">
        <f t="shared" ca="1" si="86"/>
        <v>4.9042031306706868E-2</v>
      </c>
      <c r="L278" s="3">
        <f t="shared" ca="1" si="86"/>
        <v>4.9741195339681174E-2</v>
      </c>
      <c r="M278" s="3">
        <f t="shared" ca="1" si="86"/>
        <v>5.0361977908653328E-2</v>
      </c>
      <c r="N278" s="3">
        <f t="shared" ca="1" si="86"/>
        <v>5.090591530026202E-2</v>
      </c>
      <c r="O278" s="3">
        <f t="shared" ca="1" si="86"/>
        <v>5.1374107045857903E-2</v>
      </c>
      <c r="P278" s="3">
        <f t="shared" ca="1" si="86"/>
        <v>5.176684012921326E-2</v>
      </c>
      <c r="Q278" s="3">
        <f t="shared" ca="1" si="86"/>
        <v>5.2083570856752623E-2</v>
      </c>
      <c r="R278" s="3">
        <f t="shared" ca="1" si="83"/>
        <v>5.2323333307285814E-2</v>
      </c>
      <c r="S278" s="3">
        <f t="shared" ca="1" si="83"/>
        <v>5.2485410369996363E-2</v>
      </c>
      <c r="T278" s="3">
        <f t="shared" ca="1" si="83"/>
        <v>5.2570006732665812E-2</v>
      </c>
      <c r="U278" s="3">
        <f t="shared" ca="1" si="83"/>
        <v>5.2578706073125786E-2</v>
      </c>
      <c r="V278" s="3">
        <f t="shared" ca="1" si="83"/>
        <v>5.2514606237295064E-2</v>
      </c>
      <c r="W278" s="3">
        <f t="shared" ca="1" si="83"/>
        <v>5.2382152283388543E-2</v>
      </c>
      <c r="X278" s="3">
        <f t="shared" ca="1" si="83"/>
        <v>5.2186786312372897E-2</v>
      </c>
      <c r="Y278" s="3">
        <f t="shared" ca="1" si="83"/>
        <v>5.1934563071528952E-2</v>
      </c>
      <c r="Z278" s="3">
        <f t="shared" ca="1" si="83"/>
        <v>5.1631830002298519E-2</v>
      </c>
      <c r="AA278" s="3">
        <f t="shared" ca="1" si="83"/>
        <v>5.1284981044273585E-2</v>
      </c>
      <c r="AB278" s="3">
        <f t="shared" ca="1" si="83"/>
        <v>5.0900246215176879E-2</v>
      </c>
      <c r="AC278" s="3">
        <f t="shared" ca="1" si="83"/>
        <v>5.0483493450079492E-2</v>
      </c>
      <c r="AD278" s="3">
        <f t="shared" ca="1" si="83"/>
        <v>5.0040042119329858E-2</v>
      </c>
      <c r="AE278" s="3">
        <f t="shared" ca="1" si="83"/>
        <v>4.9574506736751602E-2</v>
      </c>
      <c r="AF278" s="3">
        <f t="shared" ca="1" si="83"/>
        <v>4.9090713858768419E-2</v>
      </c>
      <c r="AG278" s="3">
        <f t="shared" ca="1" si="83"/>
        <v>4.859173022958535E-2</v>
      </c>
      <c r="AH278" s="3">
        <f t="shared" ca="1" si="82"/>
        <v>4.8079990935311435E-2</v>
      </c>
      <c r="AI278" s="3">
        <f t="shared" ca="1" si="82"/>
        <v>4.75574580691005E-2</v>
      </c>
      <c r="AJ278" s="3">
        <f t="shared" ca="1" si="82"/>
        <v>4.7025725893667741E-2</v>
      </c>
      <c r="AK278" s="3">
        <f t="shared" ca="1" si="82"/>
        <v>4.6486036191228583E-2</v>
      </c>
      <c r="AL278" s="3">
        <f t="shared" ca="1" si="82"/>
        <v>4.5939235424750792E-2</v>
      </c>
      <c r="AM278" s="3">
        <f t="shared" ca="1" si="82"/>
        <v>4.5385738905803462E-2</v>
      </c>
      <c r="AN278" s="3">
        <f t="shared" ca="1" si="82"/>
        <v>4.4825562526030573E-2</v>
      </c>
      <c r="AO278" s="3">
        <f t="shared" ca="1" si="82"/>
        <v>4.4258471763923349E-2</v>
      </c>
      <c r="AP278" s="3">
        <f t="shared" ca="1" si="82"/>
        <v>4.3684300868525018E-2</v>
      </c>
      <c r="AQ278" s="3">
        <f t="shared" ca="1" si="82"/>
        <v>4.3103528285871016E-2</v>
      </c>
      <c r="AR278" s="3">
        <f t="shared" ca="1" si="82"/>
        <v>4.2518268426439333E-2</v>
      </c>
      <c r="AS278" s="3">
        <f t="shared" ca="1" si="82"/>
        <v>4.1933897028853868E-2</v>
      </c>
      <c r="AT278" s="3">
        <f t="shared" ca="1" si="82"/>
        <v>4.1361401742882727E-2</v>
      </c>
      <c r="AU278" s="3">
        <f t="shared" ca="1" si="82"/>
        <v>4.0820011805576643E-2</v>
      </c>
      <c r="AV278" s="3">
        <f t="shared" ca="1" si="82"/>
        <v>4.0338584300041495E-2</v>
      </c>
      <c r="AW278" s="3">
        <f t="shared" ref="AW278:AY293" ca="1" si="87">AW277+AW$2*$B$7+(AW$3*$BC278+AW$4*$BD278+AW$5*$BE278)*SQRT($B$7)+(AX277-AW277)/(AX$11-AW$11)*$B$7</f>
        <v>3.9952906542193682E-2</v>
      </c>
      <c r="AX278" s="3">
        <f t="shared" ca="1" si="87"/>
        <v>3.969550231835936E-2</v>
      </c>
      <c r="AY278" s="3">
        <f t="shared" ca="1" si="87"/>
        <v>3.9575716134827667E-2</v>
      </c>
      <c r="AZ278" s="3">
        <f t="shared" ca="1" si="84"/>
        <v>3.955252964629808E-2</v>
      </c>
      <c r="BC278" s="3">
        <f ca="1">-MC!BC278</f>
        <v>-0.28735847592131236</v>
      </c>
      <c r="BD278" s="3">
        <f ca="1">-MC!BD278</f>
        <v>-7.1328750238927263E-2</v>
      </c>
      <c r="BE278" s="3">
        <f ca="1">-MC!BE278</f>
        <v>-6.0849001664522895E-2</v>
      </c>
    </row>
    <row r="279" spans="1:57" x14ac:dyDescent="0.2">
      <c r="A279" s="3">
        <f t="shared" si="85"/>
        <v>2.6699999999999871</v>
      </c>
      <c r="B279" s="3">
        <f t="shared" ca="1" si="86"/>
        <v>3.8342125220062112E-2</v>
      </c>
      <c r="C279" s="3">
        <f t="shared" ca="1" si="86"/>
        <v>3.99484740821568E-2</v>
      </c>
      <c r="D279" s="3">
        <f t="shared" ca="1" si="86"/>
        <v>4.1492344400080802E-2</v>
      </c>
      <c r="E279" s="3">
        <f t="shared" ca="1" si="86"/>
        <v>4.291477846050637E-2</v>
      </c>
      <c r="F279" s="3">
        <f t="shared" ca="1" si="86"/>
        <v>4.4208327374554574E-2</v>
      </c>
      <c r="G279" s="3">
        <f t="shared" ca="1" si="86"/>
        <v>4.5387376785157557E-2</v>
      </c>
      <c r="H279" s="3">
        <f t="shared" ca="1" si="86"/>
        <v>4.6465097633883026E-2</v>
      </c>
      <c r="I279" s="3">
        <f t="shared" ca="1" si="86"/>
        <v>4.7449279617712878E-2</v>
      </c>
      <c r="J279" s="3">
        <f t="shared" ca="1" si="86"/>
        <v>4.8343966240579857E-2</v>
      </c>
      <c r="K279" s="3">
        <f t="shared" ca="1" si="86"/>
        <v>4.9151401230239762E-2</v>
      </c>
      <c r="L279" s="3">
        <f t="shared" ca="1" si="86"/>
        <v>4.9873348399541814E-2</v>
      </c>
      <c r="M279" s="3">
        <f t="shared" ca="1" si="86"/>
        <v>5.0511646063164134E-2</v>
      </c>
      <c r="N279" s="3">
        <f t="shared" ca="1" si="86"/>
        <v>5.1068114707417372E-2</v>
      </c>
      <c r="O279" s="3">
        <f t="shared" ca="1" si="86"/>
        <v>5.1544130616070265E-2</v>
      </c>
      <c r="P279" s="3">
        <f t="shared" ca="1" si="86"/>
        <v>5.1940257361645294E-2</v>
      </c>
      <c r="Q279" s="3">
        <f t="shared" ca="1" si="86"/>
        <v>5.2256236307464156E-2</v>
      </c>
      <c r="R279" s="3">
        <f t="shared" ca="1" si="83"/>
        <v>5.2491400381494129E-2</v>
      </c>
      <c r="S279" s="3">
        <f t="shared" ca="1" si="83"/>
        <v>5.2645345200046822E-2</v>
      </c>
      <c r="T279" s="3">
        <f t="shared" ca="1" si="83"/>
        <v>5.2718597763364655E-2</v>
      </c>
      <c r="U279" s="3">
        <f t="shared" ca="1" si="83"/>
        <v>5.2713067208928099E-2</v>
      </c>
      <c r="V279" s="3">
        <f t="shared" ca="1" si="83"/>
        <v>5.2632173929999922E-2</v>
      </c>
      <c r="W279" s="3">
        <f t="shared" ca="1" si="83"/>
        <v>5.2480678922037213E-2</v>
      </c>
      <c r="X279" s="3">
        <f t="shared" ca="1" si="83"/>
        <v>5.226433288061598E-2</v>
      </c>
      <c r="Y279" s="3">
        <f t="shared" ca="1" si="83"/>
        <v>5.1989493033648818E-2</v>
      </c>
      <c r="Z279" s="3">
        <f t="shared" ca="1" si="83"/>
        <v>5.1662804594121259E-2</v>
      </c>
      <c r="AA279" s="3">
        <f t="shared" ca="1" si="83"/>
        <v>5.1290955201598765E-2</v>
      </c>
      <c r="AB279" s="3">
        <f t="shared" ca="1" si="83"/>
        <v>5.0880464663855388E-2</v>
      </c>
      <c r="AC279" s="3">
        <f t="shared" ca="1" si="83"/>
        <v>5.0437486942828791E-2</v>
      </c>
      <c r="AD279" s="3">
        <f t="shared" ca="1" si="83"/>
        <v>4.9967624188451541E-2</v>
      </c>
      <c r="AE279" s="3">
        <f t="shared" ca="1" si="83"/>
        <v>4.9475771823932688E-2</v>
      </c>
      <c r="AF279" s="3">
        <f t="shared" ca="1" si="83"/>
        <v>4.8966037586471105E-2</v>
      </c>
      <c r="AG279" s="3">
        <f t="shared" ca="1" si="83"/>
        <v>4.8441771594919657E-2</v>
      </c>
      <c r="AH279" s="3">
        <f t="shared" ref="AH279:AW294" ca="1" si="88">AH278+AH$2*$B$7+(AH$3*$BC279+AH$4*$BD279+AH$5*$BE279)*SQRT($B$7)+(AI278-AH278)/(AI$11-AH$11)*$B$7</f>
        <v>4.7905695044302865E-2</v>
      </c>
      <c r="AI279" s="3">
        <f t="shared" ca="1" si="88"/>
        <v>4.7360057741184854E-2</v>
      </c>
      <c r="AJ279" s="3">
        <f t="shared" ca="1" si="88"/>
        <v>4.680674142255329E-2</v>
      </c>
      <c r="AK279" s="3">
        <f t="shared" ca="1" si="88"/>
        <v>4.6247273909176601E-2</v>
      </c>
      <c r="AL279" s="3">
        <f t="shared" ca="1" si="88"/>
        <v>4.5682786390987898E-2</v>
      </c>
      <c r="AM279" s="3">
        <f t="shared" ca="1" si="88"/>
        <v>4.511397894924804E-2</v>
      </c>
      <c r="AN279" s="3">
        <f t="shared" ca="1" si="88"/>
        <v>4.454115465784271E-2</v>
      </c>
      <c r="AO279" s="3">
        <f t="shared" ca="1" si="88"/>
        <v>4.3964372041421299E-2</v>
      </c>
      <c r="AP279" s="3">
        <f t="shared" ca="1" si="88"/>
        <v>4.338376945752858E-2</v>
      </c>
      <c r="AQ279" s="3">
        <f t="shared" ca="1" si="88"/>
        <v>4.2800148951416074E-2</v>
      </c>
      <c r="AR279" s="3">
        <f t="shared" ca="1" si="88"/>
        <v>4.2215980827181143E-2</v>
      </c>
      <c r="AS279" s="3">
        <f t="shared" ca="1" si="88"/>
        <v>4.1637043680067085E-2</v>
      </c>
      <c r="AT279" s="3">
        <f t="shared" ca="1" si="88"/>
        <v>4.1074780760216326E-2</v>
      </c>
      <c r="AU279" s="3">
        <f t="shared" ca="1" si="88"/>
        <v>4.0548905016269121E-2</v>
      </c>
      <c r="AV279" s="3">
        <f t="shared" ca="1" si="88"/>
        <v>4.0088703951652989E-2</v>
      </c>
      <c r="AW279" s="3">
        <f t="shared" ca="1" si="87"/>
        <v>3.9730192404696121E-2</v>
      </c>
      <c r="AX279" s="3">
        <f t="shared" ca="1" si="87"/>
        <v>3.9505724706425098E-2</v>
      </c>
      <c r="AY279" s="3">
        <f t="shared" ca="1" si="87"/>
        <v>3.9423933979507539E-2</v>
      </c>
      <c r="AZ279" s="3">
        <f t="shared" ca="1" si="84"/>
        <v>3.9442988322066518E-2</v>
      </c>
      <c r="BC279" s="3">
        <f ca="1">-MC!BC279</f>
        <v>-0.11876944427864089</v>
      </c>
      <c r="BD279" s="3">
        <f ca="1">-MC!BD279</f>
        <v>-0.29001249475325785</v>
      </c>
      <c r="BE279" s="3">
        <f ca="1">-MC!BE279</f>
        <v>0.92103878873109757</v>
      </c>
    </row>
    <row r="280" spans="1:57" x14ac:dyDescent="0.2">
      <c r="A280" s="3">
        <f t="shared" si="85"/>
        <v>2.6799999999999868</v>
      </c>
      <c r="B280" s="3">
        <f t="shared" ca="1" si="86"/>
        <v>4.0047372155967334E-2</v>
      </c>
      <c r="C280" s="3">
        <f t="shared" ca="1" si="86"/>
        <v>4.1546434626903266E-2</v>
      </c>
      <c r="D280" s="3">
        <f t="shared" ca="1" si="86"/>
        <v>4.2992269616209083E-2</v>
      </c>
      <c r="E280" s="3">
        <f t="shared" ca="1" si="86"/>
        <v>4.4326562016185178E-2</v>
      </c>
      <c r="F280" s="3">
        <f t="shared" ca="1" si="86"/>
        <v>4.5541909229665403E-2</v>
      </c>
      <c r="G280" s="3">
        <f t="shared" ca="1" si="86"/>
        <v>4.6652279880442189E-2</v>
      </c>
      <c r="H280" s="3">
        <f t="shared" ca="1" si="86"/>
        <v>4.7670342685544147E-2</v>
      </c>
      <c r="I280" s="3">
        <f t="shared" ca="1" si="86"/>
        <v>4.8603416347579302E-2</v>
      </c>
      <c r="J280" s="3">
        <f t="shared" ca="1" si="86"/>
        <v>4.9455111191497599E-2</v>
      </c>
      <c r="K280" s="3">
        <f t="shared" ca="1" si="86"/>
        <v>5.0227263364754117E-2</v>
      </c>
      <c r="L280" s="3">
        <f t="shared" ca="1" si="86"/>
        <v>5.092123966280989E-2</v>
      </c>
      <c r="M280" s="3">
        <f t="shared" ca="1" si="86"/>
        <v>5.1538479245002135E-2</v>
      </c>
      <c r="N280" s="3">
        <f t="shared" ca="1" si="86"/>
        <v>5.2080394820728342E-2</v>
      </c>
      <c r="O280" s="3">
        <f t="shared" ca="1" si="86"/>
        <v>5.2547947595261872E-2</v>
      </c>
      <c r="P280" s="3">
        <f t="shared" ca="1" si="86"/>
        <v>5.2941286071598294E-2</v>
      </c>
      <c r="Q280" s="3">
        <f t="shared" ca="1" si="86"/>
        <v>5.325974511816161E-2</v>
      </c>
      <c r="R280" s="3">
        <f t="shared" ca="1" si="83"/>
        <v>5.3502264961995866E-2</v>
      </c>
      <c r="S280" s="3">
        <f t="shared" ca="1" si="83"/>
        <v>5.3668062310607369E-2</v>
      </c>
      <c r="T280" s="3">
        <f t="shared" ca="1" si="83"/>
        <v>5.3757294712003099E-2</v>
      </c>
      <c r="U280" s="3">
        <f t="shared" ca="1" si="83"/>
        <v>5.3771504877426192E-2</v>
      </c>
      <c r="V280" s="3">
        <f t="shared" ca="1" si="83"/>
        <v>5.3713743787641301E-2</v>
      </c>
      <c r="W280" s="3">
        <f t="shared" ca="1" si="83"/>
        <v>5.3588396400854992E-2</v>
      </c>
      <c r="X280" s="3">
        <f t="shared" ca="1" si="83"/>
        <v>5.3400830057332975E-2</v>
      </c>
      <c r="Y280" s="3">
        <f t="shared" ca="1" si="83"/>
        <v>5.3157012543797788E-2</v>
      </c>
      <c r="Z280" s="3">
        <f t="shared" ca="1" si="83"/>
        <v>5.2863194935707208E-2</v>
      </c>
      <c r="AA280" s="3">
        <f t="shared" ca="1" si="83"/>
        <v>5.2525666666761645E-2</v>
      </c>
      <c r="AB280" s="3">
        <f t="shared" ca="1" si="83"/>
        <v>5.2150545431882737E-2</v>
      </c>
      <c r="AC280" s="3">
        <f t="shared" ca="1" si="83"/>
        <v>5.1743579327288979E-2</v>
      </c>
      <c r="AD280" s="3">
        <f t="shared" ca="1" si="83"/>
        <v>5.1309961417453032E-2</v>
      </c>
      <c r="AE280" s="3">
        <f t="shared" ca="1" si="83"/>
        <v>5.0854176212757091E-2</v>
      </c>
      <c r="AF280" s="3">
        <f t="shared" ca="1" si="83"/>
        <v>5.0379920847412607E-2</v>
      </c>
      <c r="AG280" s="3">
        <f t="shared" ca="1" si="83"/>
        <v>4.9890137041965529E-2</v>
      </c>
      <c r="AH280" s="3">
        <f t="shared" ca="1" si="88"/>
        <v>4.9387140304805704E-2</v>
      </c>
      <c r="AI280" s="3">
        <f t="shared" ca="1" si="88"/>
        <v>4.8872776323484711E-2</v>
      </c>
      <c r="AJ280" s="3">
        <f t="shared" ca="1" si="88"/>
        <v>4.8348522452908237E-2</v>
      </c>
      <c r="AK280" s="3">
        <f t="shared" ca="1" si="88"/>
        <v>4.7815500698525887E-2</v>
      </c>
      <c r="AL280" s="3">
        <f t="shared" ca="1" si="88"/>
        <v>4.7274435150450593E-2</v>
      </c>
      <c r="AM280" s="3">
        <f t="shared" ca="1" si="88"/>
        <v>4.6725618880245873E-2</v>
      </c>
      <c r="AN280" s="3">
        <f t="shared" ca="1" si="88"/>
        <v>4.61689504336774E-2</v>
      </c>
      <c r="AO280" s="3">
        <f t="shared" ca="1" si="88"/>
        <v>4.5604089775159506E-2</v>
      </c>
      <c r="AP280" s="3">
        <f t="shared" ca="1" si="88"/>
        <v>4.5030787932912764E-2</v>
      </c>
      <c r="AQ280" s="3">
        <f t="shared" ca="1" si="88"/>
        <v>4.4449479369652746E-2</v>
      </c>
      <c r="AR280" s="3">
        <f t="shared" ca="1" si="88"/>
        <v>4.3862299394716121E-2</v>
      </c>
      <c r="AS280" s="3">
        <f t="shared" ca="1" si="88"/>
        <v>4.3274738687200616E-2</v>
      </c>
      <c r="AT280" s="3">
        <f t="shared" ca="1" si="88"/>
        <v>4.2698004832207218E-2</v>
      </c>
      <c r="AU280" s="3">
        <f t="shared" ca="1" si="88"/>
        <v>4.2151601596500277E-2</v>
      </c>
      <c r="AV280" s="3">
        <f t="shared" ca="1" si="88"/>
        <v>4.1664551018230668E-2</v>
      </c>
      <c r="AW280" s="3">
        <f t="shared" ca="1" si="87"/>
        <v>4.1272395690944097E-2</v>
      </c>
      <c r="AX280" s="3">
        <f t="shared" ca="1" si="87"/>
        <v>4.100661782416104E-2</v>
      </c>
      <c r="AY280" s="3">
        <f t="shared" ca="1" si="87"/>
        <v>4.0874445285828447E-2</v>
      </c>
      <c r="AZ280" s="3">
        <f t="shared" ca="1" si="84"/>
        <v>4.0832472153494948E-2</v>
      </c>
      <c r="BC280" s="3">
        <f ca="1">-MC!BC280</f>
        <v>2.064716481415946</v>
      </c>
      <c r="BD280" s="3">
        <f ca="1">-MC!BD280</f>
        <v>0.51018149461006157</v>
      </c>
      <c r="BE280" s="3">
        <f ca="1">-MC!BE280</f>
        <v>-1.1089386225041773</v>
      </c>
    </row>
    <row r="281" spans="1:57" x14ac:dyDescent="0.2">
      <c r="A281" s="3">
        <f t="shared" si="85"/>
        <v>2.6899999999999866</v>
      </c>
      <c r="B281" s="3">
        <f t="shared" ca="1" si="86"/>
        <v>4.0253018028743467E-2</v>
      </c>
      <c r="C281" s="3">
        <f t="shared" ca="1" si="86"/>
        <v>4.1776720255514217E-2</v>
      </c>
      <c r="D281" s="3">
        <f t="shared" ca="1" si="86"/>
        <v>4.3236039784741088E-2</v>
      </c>
      <c r="E281" s="3">
        <f t="shared" ca="1" si="86"/>
        <v>4.4574199704367608E-2</v>
      </c>
      <c r="F281" s="3">
        <f t="shared" ca="1" si="86"/>
        <v>4.5784741959016675E-2</v>
      </c>
      <c r="G281" s="3">
        <f t="shared" ca="1" si="86"/>
        <v>4.6882123965526323E-2</v>
      </c>
      <c r="H281" s="3">
        <f t="shared" ca="1" si="86"/>
        <v>4.7879420357282675E-2</v>
      </c>
      <c r="I281" s="3">
        <f t="shared" ca="1" si="86"/>
        <v>4.8784387115121022E-2</v>
      </c>
      <c r="J281" s="3">
        <f t="shared" ca="1" si="86"/>
        <v>4.960110941327546E-2</v>
      </c>
      <c r="K281" s="3">
        <f t="shared" ca="1" si="86"/>
        <v>5.0331923546451905E-2</v>
      </c>
      <c r="L281" s="3">
        <f t="shared" ca="1" si="86"/>
        <v>5.0978706766257459E-2</v>
      </c>
      <c r="M281" s="3">
        <f t="shared" ca="1" si="86"/>
        <v>5.1543406420550303E-2</v>
      </c>
      <c r="N281" s="3">
        <f t="shared" ca="1" si="86"/>
        <v>5.2027934812076418E-2</v>
      </c>
      <c r="O281" s="3">
        <f t="shared" ca="1" si="86"/>
        <v>5.2433745584086484E-2</v>
      </c>
      <c r="P281" s="3">
        <f t="shared" ca="1" si="86"/>
        <v>5.2761479857835032E-2</v>
      </c>
      <c r="Q281" s="3">
        <f t="shared" ca="1" si="86"/>
        <v>5.3010973799021179E-2</v>
      </c>
      <c r="R281" s="3">
        <f t="shared" ca="1" si="83"/>
        <v>5.3181682725901416E-2</v>
      </c>
      <c r="S281" s="3">
        <f t="shared" ca="1" si="83"/>
        <v>5.327335214260142E-2</v>
      </c>
      <c r="T281" s="3">
        <f t="shared" ca="1" si="83"/>
        <v>5.3286677721706033E-2</v>
      </c>
      <c r="U281" s="3">
        <f t="shared" ca="1" si="83"/>
        <v>5.3223743204789141E-2</v>
      </c>
      <c r="V281" s="3">
        <f t="shared" ca="1" si="83"/>
        <v>5.3088137543915538E-2</v>
      </c>
      <c r="W281" s="3">
        <f t="shared" ca="1" si="83"/>
        <v>5.2884777029973379E-2</v>
      </c>
      <c r="X281" s="3">
        <f t="shared" ca="1" si="83"/>
        <v>5.26195530424938E-2</v>
      </c>
      <c r="Y281" s="3">
        <f t="shared" ca="1" si="83"/>
        <v>5.229895134937583E-2</v>
      </c>
      <c r="Z281" s="3">
        <f t="shared" ca="1" si="83"/>
        <v>5.1929736323476042E-2</v>
      </c>
      <c r="AA281" s="3">
        <f t="shared" ca="1" si="83"/>
        <v>5.1518706630783381E-2</v>
      </c>
      <c r="AB281" s="3">
        <f t="shared" ca="1" si="83"/>
        <v>5.1072485294603009E-2</v>
      </c>
      <c r="AC281" s="3">
        <f t="shared" ca="1" si="83"/>
        <v>5.059732199733278E-2</v>
      </c>
      <c r="AD281" s="3">
        <f t="shared" ca="1" si="83"/>
        <v>5.0098908197731412E-2</v>
      </c>
      <c r="AE281" s="3">
        <f t="shared" ca="1" si="83"/>
        <v>4.9582225015844333E-2</v>
      </c>
      <c r="AF281" s="3">
        <f t="shared" ca="1" si="83"/>
        <v>4.9051466543282483E-2</v>
      </c>
      <c r="AG281" s="3">
        <f t="shared" ca="1" si="83"/>
        <v>4.8510073672811668E-2</v>
      </c>
      <c r="AH281" s="3">
        <f t="shared" ca="1" si="88"/>
        <v>4.7960863773832796E-2</v>
      </c>
      <c r="AI281" s="3">
        <f t="shared" ca="1" si="88"/>
        <v>4.740618592591684E-2</v>
      </c>
      <c r="AJ281" s="3">
        <f t="shared" ca="1" si="88"/>
        <v>4.6848020589516044E-2</v>
      </c>
      <c r="AK281" s="3">
        <f t="shared" ca="1" si="88"/>
        <v>4.628799144536451E-2</v>
      </c>
      <c r="AL281" s="3">
        <f t="shared" ca="1" si="88"/>
        <v>4.5727323001850735E-2</v>
      </c>
      <c r="AM281" s="3">
        <f t="shared" ca="1" si="88"/>
        <v>4.5166808886765761E-2</v>
      </c>
      <c r="AN281" s="3">
        <f t="shared" ca="1" si="88"/>
        <v>4.4606850753406251E-2</v>
      </c>
      <c r="AO281" s="3">
        <f t="shared" ca="1" si="88"/>
        <v>4.4047617746863013E-2</v>
      </c>
      <c r="AP281" s="3">
        <f t="shared" ca="1" si="88"/>
        <v>4.3489381477261474E-2</v>
      </c>
      <c r="AQ281" s="3">
        <f t="shared" ca="1" si="88"/>
        <v>4.2933116992830082E-2</v>
      </c>
      <c r="AR281" s="3">
        <f t="shared" ca="1" si="88"/>
        <v>4.2381533066010425E-2</v>
      </c>
      <c r="AS281" s="3">
        <f t="shared" ca="1" si="88"/>
        <v>4.1840741021070056E-2</v>
      </c>
      <c r="AT281" s="3">
        <f t="shared" ca="1" si="88"/>
        <v>4.1322620824025151E-2</v>
      </c>
      <c r="AU281" s="3">
        <f t="shared" ca="1" si="88"/>
        <v>4.0847373450389406E-2</v>
      </c>
      <c r="AV281" s="3">
        <f t="shared" ca="1" si="88"/>
        <v>4.0444658853740288E-2</v>
      </c>
      <c r="AW281" s="3">
        <f t="shared" ca="1" si="87"/>
        <v>4.0150446901599836E-2</v>
      </c>
      <c r="AX281" s="3">
        <f t="shared" ca="1" si="87"/>
        <v>3.9996244535611451E-2</v>
      </c>
      <c r="AY281" s="3">
        <f t="shared" ca="1" si="87"/>
        <v>3.9988778509977618E-2</v>
      </c>
      <c r="AZ281" s="3">
        <f t="shared" ca="1" si="84"/>
        <v>4.0084220791646905E-2</v>
      </c>
      <c r="BC281" s="3">
        <f ca="1">-MC!BC281</f>
        <v>-1.2238906146656365</v>
      </c>
      <c r="BD281" s="3">
        <f ca="1">-MC!BD281</f>
        <v>-2.2132617566221473</v>
      </c>
      <c r="BE281" s="3">
        <f ca="1">-MC!BE281</f>
        <v>-0.3695274363719534</v>
      </c>
    </row>
    <row r="282" spans="1:57" x14ac:dyDescent="0.2">
      <c r="A282" s="3">
        <f t="shared" si="85"/>
        <v>2.6999999999999864</v>
      </c>
      <c r="B282" s="3">
        <f t="shared" ca="1" si="86"/>
        <v>4.1131455312221864E-2</v>
      </c>
      <c r="C282" s="3">
        <f t="shared" ca="1" si="86"/>
        <v>4.2538067263789676E-2</v>
      </c>
      <c r="D282" s="3">
        <f t="shared" ca="1" si="86"/>
        <v>4.3888214481796382E-2</v>
      </c>
      <c r="E282" s="3">
        <f t="shared" ca="1" si="86"/>
        <v>4.5125832402898032E-2</v>
      </c>
      <c r="F282" s="3">
        <f t="shared" ca="1" si="86"/>
        <v>4.6244584424678152E-2</v>
      </c>
      <c r="G282" s="3">
        <f t="shared" ca="1" si="86"/>
        <v>4.7258601125633071E-2</v>
      </c>
      <c r="H282" s="3">
        <f t="shared" ca="1" si="86"/>
        <v>4.8180549708890283E-2</v>
      </c>
      <c r="I282" s="3">
        <f t="shared" ca="1" si="86"/>
        <v>4.901781021107994E-2</v>
      </c>
      <c r="J282" s="3">
        <f t="shared" ca="1" si="86"/>
        <v>4.9774129187826067E-2</v>
      </c>
      <c r="K282" s="3">
        <f t="shared" ca="1" si="86"/>
        <v>5.04515293134098E-2</v>
      </c>
      <c r="L282" s="3">
        <f t="shared" ca="1" si="86"/>
        <v>5.1051584276378237E-2</v>
      </c>
      <c r="M282" s="3">
        <f t="shared" ca="1" si="86"/>
        <v>5.1575935467353541E-2</v>
      </c>
      <c r="N282" s="3">
        <f t="shared" ca="1" si="86"/>
        <v>5.2026180665469227E-2</v>
      </c>
      <c r="O282" s="3">
        <f t="shared" ca="1" si="86"/>
        <v>5.2403451981705367E-2</v>
      </c>
      <c r="P282" s="3">
        <f t="shared" ca="1" si="86"/>
        <v>5.2708069355302249E-2</v>
      </c>
      <c r="Q282" s="3">
        <f t="shared" ca="1" si="86"/>
        <v>5.293955655125928E-2</v>
      </c>
      <c r="R282" s="3">
        <f t="shared" ca="1" si="83"/>
        <v>5.3097070279300024E-2</v>
      </c>
      <c r="S282" s="3">
        <f t="shared" ca="1" si="83"/>
        <v>5.3180071052875158E-2</v>
      </c>
      <c r="T282" s="3">
        <f t="shared" ca="1" si="83"/>
        <v>5.3188978753408868E-2</v>
      </c>
      <c r="U282" s="3">
        <f t="shared" ca="1" si="83"/>
        <v>5.3125604117771646E-2</v>
      </c>
      <c r="V282" s="3">
        <f t="shared" ca="1" si="83"/>
        <v>5.299325996270253E-2</v>
      </c>
      <c r="W282" s="3">
        <f t="shared" ca="1" si="83"/>
        <v>5.2796579792049381E-2</v>
      </c>
      <c r="X282" s="3">
        <f t="shared" ca="1" si="83"/>
        <v>5.2541164929593431E-2</v>
      </c>
      <c r="Y282" s="3">
        <f t="shared" ca="1" si="83"/>
        <v>5.2233205056881116E-2</v>
      </c>
      <c r="Z282" s="3">
        <f t="shared" ca="1" si="83"/>
        <v>5.187916378901207E-2</v>
      </c>
      <c r="AA282" s="3">
        <f t="shared" ca="1" si="83"/>
        <v>5.1485534972332096E-2</v>
      </c>
      <c r="AB282" s="3">
        <f t="shared" ca="1" si="83"/>
        <v>5.1058632909832279E-2</v>
      </c>
      <c r="AC282" s="3">
        <f t="shared" ca="1" si="83"/>
        <v>5.0604394832398404E-2</v>
      </c>
      <c r="AD282" s="3">
        <f t="shared" ca="1" si="83"/>
        <v>5.012819658352926E-2</v>
      </c>
      <c r="AE282" s="3">
        <f t="shared" ca="1" si="83"/>
        <v>4.9634701926034683E-2</v>
      </c>
      <c r="AF282" s="3">
        <f t="shared" ca="1" si="83"/>
        <v>4.9127787979367968E-2</v>
      </c>
      <c r="AG282" s="3">
        <f t="shared" ca="1" si="83"/>
        <v>4.8610580888437067E-2</v>
      </c>
      <c r="AH282" s="3">
        <f t="shared" ca="1" si="88"/>
        <v>4.8085585940420554E-2</v>
      </c>
      <c r="AI282" s="3">
        <f t="shared" ca="1" si="88"/>
        <v>4.755484162732581E-2</v>
      </c>
      <c r="AJ282" s="3">
        <f t="shared" ca="1" si="88"/>
        <v>4.7020017512692844E-2</v>
      </c>
      <c r="AK282" s="3">
        <f t="shared" ca="1" si="88"/>
        <v>4.6482424953546535E-2</v>
      </c>
      <c r="AL282" s="3">
        <f t="shared" ca="1" si="88"/>
        <v>4.5942974905456443E-2</v>
      </c>
      <c r="AM282" s="3">
        <f t="shared" ca="1" si="88"/>
        <v>4.5402147629613657E-2</v>
      </c>
      <c r="AN282" s="3">
        <f t="shared" ca="1" si="88"/>
        <v>4.4860034034455196E-2</v>
      </c>
      <c r="AO282" s="3">
        <f t="shared" ca="1" si="88"/>
        <v>4.4316498699919361E-2</v>
      </c>
      <c r="AP282" s="3">
        <f t="shared" ca="1" si="88"/>
        <v>4.3771520244255076E-2</v>
      </c>
      <c r="AQ282" s="3">
        <f t="shared" ca="1" si="88"/>
        <v>4.3225800984901933E-2</v>
      </c>
      <c r="AR282" s="3">
        <f t="shared" ca="1" si="88"/>
        <v>4.2681810127194221E-2</v>
      </c>
      <c r="AS282" s="3">
        <f t="shared" ca="1" si="88"/>
        <v>4.2145466701430642E-2</v>
      </c>
      <c r="AT282" s="3">
        <f t="shared" ca="1" si="88"/>
        <v>4.1628509577245738E-2</v>
      </c>
      <c r="AU282" s="3">
        <f t="shared" ca="1" si="88"/>
        <v>4.1151021779182541E-2</v>
      </c>
      <c r="AV282" s="3">
        <f t="shared" ca="1" si="88"/>
        <v>4.0742482989562553E-2</v>
      </c>
      <c r="AW282" s="3">
        <f t="shared" ca="1" si="87"/>
        <v>4.0438468325193551E-2</v>
      </c>
      <c r="AX282" s="3">
        <f t="shared" ca="1" si="87"/>
        <v>4.0269684969070949E-2</v>
      </c>
      <c r="AY282" s="3">
        <f t="shared" ca="1" si="87"/>
        <v>4.024154616786213E-2</v>
      </c>
      <c r="AZ282" s="3">
        <f t="shared" ca="1" si="84"/>
        <v>4.0308742068247964E-2</v>
      </c>
      <c r="BC282" s="3">
        <f ca="1">-MC!BC282</f>
        <v>0.22330632414704876</v>
      </c>
      <c r="BD282" s="3">
        <f ca="1">-MC!BD282</f>
        <v>-9.8137398497104122E-2</v>
      </c>
      <c r="BE282" s="3">
        <f ca="1">-MC!BE282</f>
        <v>-1.409189546510726</v>
      </c>
    </row>
    <row r="283" spans="1:57" x14ac:dyDescent="0.2">
      <c r="A283" s="3">
        <f t="shared" si="85"/>
        <v>2.7099999999999862</v>
      </c>
      <c r="B283" s="3">
        <f t="shared" ca="1" si="86"/>
        <v>4.2440674914631528E-2</v>
      </c>
      <c r="C283" s="3">
        <f t="shared" ca="1" si="86"/>
        <v>4.3892486106009501E-2</v>
      </c>
      <c r="D283" s="3">
        <f t="shared" ca="1" si="86"/>
        <v>4.5279160365316734E-2</v>
      </c>
      <c r="E283" s="3">
        <f t="shared" ca="1" si="86"/>
        <v>4.6545976202906292E-2</v>
      </c>
      <c r="F283" s="3">
        <f t="shared" ca="1" si="86"/>
        <v>4.7687352046395778E-2</v>
      </c>
      <c r="G283" s="3">
        <f t="shared" ca="1" si="86"/>
        <v>4.8717732567001015E-2</v>
      </c>
      <c r="H283" s="3">
        <f t="shared" ca="1" si="86"/>
        <v>4.9650020710211441E-2</v>
      </c>
      <c r="I283" s="3">
        <f t="shared" ca="1" si="86"/>
        <v>5.049186385786348E-2</v>
      </c>
      <c r="J283" s="3">
        <f t="shared" ca="1" si="86"/>
        <v>5.1247312989834322E-2</v>
      </c>
      <c r="K283" s="3">
        <f t="shared" ca="1" si="86"/>
        <v>5.1918719904027119E-2</v>
      </c>
      <c r="L283" s="3">
        <f t="shared" ca="1" si="86"/>
        <v>5.2507997220944971E-2</v>
      </c>
      <c r="M283" s="3">
        <f t="shared" ca="1" si="86"/>
        <v>5.3017122745546007E-2</v>
      </c>
      <c r="N283" s="3">
        <f t="shared" ca="1" si="86"/>
        <v>5.3448022136077626E-2</v>
      </c>
      <c r="O283" s="3">
        <f t="shared" ca="1" si="86"/>
        <v>5.380214852115394E-2</v>
      </c>
      <c r="P283" s="3">
        <f t="shared" ca="1" si="86"/>
        <v>5.4080143376526793E-2</v>
      </c>
      <c r="Q283" s="3">
        <f t="shared" ca="1" si="86"/>
        <v>5.4281860885238745E-2</v>
      </c>
      <c r="R283" s="3">
        <f t="shared" ca="1" si="83"/>
        <v>5.4406801963737088E-2</v>
      </c>
      <c r="S283" s="3">
        <f t="shared" ca="1" si="83"/>
        <v>5.4454784861687311E-2</v>
      </c>
      <c r="T283" s="3">
        <f t="shared" ca="1" si="83"/>
        <v>5.442659626798161E-2</v>
      </c>
      <c r="U283" s="3">
        <f t="shared" ca="1" si="83"/>
        <v>5.4324416395074147E-2</v>
      </c>
      <c r="V283" s="3">
        <f t="shared" ca="1" si="83"/>
        <v>5.4151924334243436E-2</v>
      </c>
      <c r="W283" s="3">
        <f t="shared" ca="1" si="83"/>
        <v>5.3914113199822346E-2</v>
      </c>
      <c r="X283" s="3">
        <f t="shared" ca="1" si="83"/>
        <v>5.361693668212969E-2</v>
      </c>
      <c r="Y283" s="3">
        <f t="shared" ca="1" si="83"/>
        <v>5.3266930825830727E-2</v>
      </c>
      <c r="Z283" s="3">
        <f t="shared" ca="1" si="83"/>
        <v>5.2870900949929946E-2</v>
      </c>
      <c r="AA283" s="3">
        <f t="shared" ca="1" si="83"/>
        <v>5.24356785460161E-2</v>
      </c>
      <c r="AB283" s="3">
        <f t="shared" ca="1" si="83"/>
        <v>5.196791166504177E-2</v>
      </c>
      <c r="AC283" s="3">
        <f t="shared" ca="1" si="83"/>
        <v>5.1473867566005208E-2</v>
      </c>
      <c r="AD283" s="3">
        <f t="shared" ca="1" si="83"/>
        <v>5.0959248985205291E-2</v>
      </c>
      <c r="AE283" s="3">
        <f t="shared" ca="1" si="83"/>
        <v>5.0429044878817324E-2</v>
      </c>
      <c r="AF283" s="3">
        <f t="shared" ca="1" si="83"/>
        <v>4.9887457981522491E-2</v>
      </c>
      <c r="AG283" s="3">
        <f t="shared" ref="AG283:AV298" ca="1" si="89">AG282+AG$2*$B$7+(AG$3*$BC283+AG$4*$BD283+AG$5*$BE283)*SQRT($B$7)+(AH282-AG282)/(AH$11-AG$11)*$B$7</f>
        <v>4.9337942286583086E-2</v>
      </c>
      <c r="AH283" s="3">
        <f t="shared" ca="1" si="88"/>
        <v>4.8783333571748057E-2</v>
      </c>
      <c r="AI283" s="3">
        <f t="shared" ca="1" si="88"/>
        <v>4.8226002278173731E-2</v>
      </c>
      <c r="AJ283" s="3">
        <f t="shared" ca="1" si="88"/>
        <v>4.7667949586851478E-2</v>
      </c>
      <c r="AK283" s="3">
        <f t="shared" ca="1" si="88"/>
        <v>4.711081704941425E-2</v>
      </c>
      <c r="AL283" s="3">
        <f t="shared" ca="1" si="88"/>
        <v>4.6555844615236569E-2</v>
      </c>
      <c r="AM283" s="3">
        <f t="shared" ca="1" si="88"/>
        <v>4.6003841774243888E-2</v>
      </c>
      <c r="AN283" s="3">
        <f t="shared" ca="1" si="88"/>
        <v>4.545523135650726E-2</v>
      </c>
      <c r="AO283" s="3">
        <f t="shared" ca="1" si="88"/>
        <v>4.4910216151177504E-2</v>
      </c>
      <c r="AP283" s="3">
        <f t="shared" ca="1" si="88"/>
        <v>4.4369124732748295E-2</v>
      </c>
      <c r="AQ283" s="3">
        <f t="shared" ca="1" si="88"/>
        <v>4.3833029894043543E-2</v>
      </c>
      <c r="AR283" s="3">
        <f t="shared" ca="1" si="88"/>
        <v>4.33048047616525E-2</v>
      </c>
      <c r="AS283" s="3">
        <f t="shared" ca="1" si="88"/>
        <v>4.2790819638756292E-2</v>
      </c>
      <c r="AT283" s="3">
        <f t="shared" ca="1" si="88"/>
        <v>4.2303315304415542E-2</v>
      </c>
      <c r="AU283" s="3">
        <f t="shared" ca="1" si="88"/>
        <v>4.1862898128696452E-2</v>
      </c>
      <c r="AV283" s="3">
        <f t="shared" ca="1" si="88"/>
        <v>4.1499505775974894E-2</v>
      </c>
      <c r="AW283" s="3">
        <f t="shared" ca="1" si="87"/>
        <v>4.1248953055085219E-2</v>
      </c>
      <c r="AX283" s="3">
        <f t="shared" ca="1" si="87"/>
        <v>4.1141779658296643E-2</v>
      </c>
      <c r="AY283" s="3">
        <f t="shared" ca="1" si="87"/>
        <v>4.1182724501386304E-2</v>
      </c>
      <c r="AZ283" s="3">
        <f t="shared" ca="1" si="84"/>
        <v>4.1325819562186401E-2</v>
      </c>
      <c r="BC283" s="3">
        <f ca="1">-MC!BC283</f>
        <v>1.571825754777592</v>
      </c>
      <c r="BD283" s="3">
        <f ca="1">-MC!BD283</f>
        <v>-1.0601572425653192</v>
      </c>
      <c r="BE283" s="3">
        <f ca="1">-MC!BE283</f>
        <v>0.22470299765028123</v>
      </c>
    </row>
    <row r="284" spans="1:57" x14ac:dyDescent="0.2">
      <c r="A284" s="3">
        <f t="shared" si="85"/>
        <v>2.719999999999986</v>
      </c>
      <c r="B284" s="3">
        <f t="shared" ca="1" si="86"/>
        <v>4.2591890704416796E-2</v>
      </c>
      <c r="C284" s="3">
        <f t="shared" ca="1" si="86"/>
        <v>4.4012620800666674E-2</v>
      </c>
      <c r="D284" s="3">
        <f t="shared" ca="1" si="86"/>
        <v>4.5371937460625837E-2</v>
      </c>
      <c r="E284" s="3">
        <f t="shared" ca="1" si="86"/>
        <v>4.6615894371104569E-2</v>
      </c>
      <c r="F284" s="3">
        <f t="shared" ca="1" si="86"/>
        <v>4.773910003464172E-2</v>
      </c>
      <c r="G284" s="3">
        <f t="shared" ca="1" si="86"/>
        <v>4.8755755511798921E-2</v>
      </c>
      <c r="H284" s="3">
        <f t="shared" ca="1" si="86"/>
        <v>4.9678443986117912E-2</v>
      </c>
      <c r="I284" s="3">
        <f t="shared" ca="1" si="86"/>
        <v>5.0514524789855762E-2</v>
      </c>
      <c r="J284" s="3">
        <f t="shared" ca="1" si="86"/>
        <v>5.1267797684763694E-2</v>
      </c>
      <c r="K284" s="3">
        <f t="shared" ca="1" si="86"/>
        <v>5.1940387652166992E-2</v>
      </c>
      <c r="L284" s="3">
        <f t="shared" ca="1" si="86"/>
        <v>5.2533990057805846E-2</v>
      </c>
      <c r="M284" s="3">
        <f t="shared" ca="1" si="86"/>
        <v>5.3050362813903358E-2</v>
      </c>
      <c r="N284" s="3">
        <f t="shared" ca="1" si="86"/>
        <v>5.3491203184224671E-2</v>
      </c>
      <c r="O284" s="3">
        <f t="shared" ca="1" si="86"/>
        <v>5.3857729189028966E-2</v>
      </c>
      <c r="P284" s="3">
        <f t="shared" ca="1" si="86"/>
        <v>5.4150347881843718E-2</v>
      </c>
      <c r="Q284" s="3">
        <f t="shared" ca="1" si="86"/>
        <v>5.4368688003161733E-2</v>
      </c>
      <c r="R284" s="3">
        <f t="shared" ref="R284:AG299" ca="1" si="90">R283+R$2*$B$7+(R$3*$BC284+R$4*$BD284+R$5*$BE284)*SQRT($B$7)+(S283-R283)/(S$11-R$11)*$B$7</f>
        <v>5.4512038810377299E-2</v>
      </c>
      <c r="S284" s="3">
        <f t="shared" ca="1" si="90"/>
        <v>5.4580020334429248E-2</v>
      </c>
      <c r="T284" s="3">
        <f t="shared" ca="1" si="90"/>
        <v>5.4573229988673568E-2</v>
      </c>
      <c r="U284" s="3">
        <f t="shared" ca="1" si="90"/>
        <v>5.4493661260760669E-2</v>
      </c>
      <c r="V284" s="3">
        <f t="shared" ca="1" si="90"/>
        <v>5.434480324686089E-2</v>
      </c>
      <c r="W284" s="3">
        <f t="shared" ca="1" si="90"/>
        <v>5.4131452390546661E-2</v>
      </c>
      <c r="X284" s="3">
        <f t="shared" ca="1" si="90"/>
        <v>5.3859358492239433E-2</v>
      </c>
      <c r="Y284" s="3">
        <f t="shared" ca="1" si="90"/>
        <v>5.3534847730172488E-2</v>
      </c>
      <c r="Z284" s="3">
        <f t="shared" ca="1" si="90"/>
        <v>5.3164510909715385E-2</v>
      </c>
      <c r="AA284" s="3">
        <f t="shared" ca="1" si="90"/>
        <v>5.2754960953387664E-2</v>
      </c>
      <c r="AB284" s="3">
        <f t="shared" ca="1" si="90"/>
        <v>5.231262344933988E-2</v>
      </c>
      <c r="AC284" s="3">
        <f t="shared" ca="1" si="90"/>
        <v>5.184353948560997E-2</v>
      </c>
      <c r="AD284" s="3">
        <f t="shared" ca="1" si="90"/>
        <v>5.1353182520941662E-2</v>
      </c>
      <c r="AE284" s="3">
        <f t="shared" ca="1" si="90"/>
        <v>5.0846310576946462E-2</v>
      </c>
      <c r="AF284" s="3">
        <f t="shared" ca="1" si="90"/>
        <v>5.03268959118294E-2</v>
      </c>
      <c r="AG284" s="3">
        <f t="shared" ca="1" si="89"/>
        <v>4.9798164283684929E-2</v>
      </c>
      <c r="AH284" s="3">
        <f t="shared" ca="1" si="88"/>
        <v>4.926272585363739E-2</v>
      </c>
      <c r="AI284" s="3">
        <f t="shared" ca="1" si="88"/>
        <v>4.872272686899156E-2</v>
      </c>
      <c r="AJ284" s="3">
        <f t="shared" ca="1" si="88"/>
        <v>4.8179943963366771E-2</v>
      </c>
      <c r="AK284" s="3">
        <f t="shared" ca="1" si="88"/>
        <v>4.7635792722621452E-2</v>
      </c>
      <c r="AL284" s="3">
        <f t="shared" ca="1" si="88"/>
        <v>4.7091285958267143E-2</v>
      </c>
      <c r="AM284" s="3">
        <f t="shared" ca="1" si="88"/>
        <v>4.6547006306455106E-2</v>
      </c>
      <c r="AN284" s="3">
        <f t="shared" ca="1" si="88"/>
        <v>4.6003152508275455E-2</v>
      </c>
      <c r="AO284" s="3">
        <f t="shared" ca="1" si="88"/>
        <v>4.5459709660665648E-2</v>
      </c>
      <c r="AP284" s="3">
        <f t="shared" ca="1" si="88"/>
        <v>4.4916800568380363E-2</v>
      </c>
      <c r="AQ284" s="3">
        <f t="shared" ca="1" si="88"/>
        <v>4.437531303217869E-2</v>
      </c>
      <c r="AR284" s="3">
        <f t="shared" ca="1" si="88"/>
        <v>4.3837968910570867E-2</v>
      </c>
      <c r="AS284" s="3">
        <f t="shared" ca="1" si="88"/>
        <v>4.3311034655984786E-2</v>
      </c>
      <c r="AT284" s="3">
        <f t="shared" ca="1" si="88"/>
        <v>4.2806697249262539E-2</v>
      </c>
      <c r="AU284" s="3">
        <f t="shared" ca="1" si="88"/>
        <v>4.234552896235759E-2</v>
      </c>
      <c r="AV284" s="3">
        <f t="shared" ca="1" si="88"/>
        <v>4.1957364939533087E-2</v>
      </c>
      <c r="AW284" s="3">
        <f t="shared" ca="1" si="87"/>
        <v>4.1677695401628377E-2</v>
      </c>
      <c r="AX284" s="3">
        <f t="shared" ca="1" si="87"/>
        <v>4.153632627701663E-2</v>
      </c>
      <c r="AY284" s="3">
        <f t="shared" ca="1" si="87"/>
        <v>4.1536766337459056E-2</v>
      </c>
      <c r="AZ284" s="3">
        <f t="shared" ca="1" si="84"/>
        <v>4.163171010862729E-2</v>
      </c>
      <c r="BC284" s="3">
        <f ca="1">-MC!BC284</f>
        <v>0.44896035042825133</v>
      </c>
      <c r="BD284" s="3">
        <f ca="1">-MC!BD284</f>
        <v>0.67371034776378025</v>
      </c>
      <c r="BE284" s="3">
        <f ca="1">-MC!BE284</f>
        <v>-0.15382383644583264</v>
      </c>
    </row>
    <row r="285" spans="1:57" x14ac:dyDescent="0.2">
      <c r="A285" s="3">
        <f t="shared" si="85"/>
        <v>2.7299999999999858</v>
      </c>
      <c r="B285" s="3">
        <f t="shared" ca="1" si="86"/>
        <v>4.1763586547545875E-2</v>
      </c>
      <c r="C285" s="3">
        <f t="shared" ca="1" si="86"/>
        <v>4.3165628167533006E-2</v>
      </c>
      <c r="D285" s="3">
        <f t="shared" ca="1" si="86"/>
        <v>4.4508606323133547E-2</v>
      </c>
      <c r="E285" s="3">
        <f t="shared" ca="1" si="86"/>
        <v>4.5739394086705389E-2</v>
      </c>
      <c r="F285" s="3">
        <f t="shared" ca="1" si="86"/>
        <v>4.6852837273118279E-2</v>
      </c>
      <c r="G285" s="3">
        <f t="shared" ca="1" si="86"/>
        <v>4.7862947720374888E-2</v>
      </c>
      <c r="H285" s="3">
        <f t="shared" ca="1" si="86"/>
        <v>4.8782045395437776E-2</v>
      </c>
      <c r="I285" s="3">
        <f t="shared" ca="1" si="86"/>
        <v>4.9617258228734855E-2</v>
      </c>
      <c r="J285" s="3">
        <f t="shared" ca="1" si="86"/>
        <v>5.0372191163043464E-2</v>
      </c>
      <c r="K285" s="3">
        <f t="shared" ca="1" si="86"/>
        <v>5.1048798465468469E-2</v>
      </c>
      <c r="L285" s="3">
        <f t="shared" ca="1" si="86"/>
        <v>5.1648614105348829E-2</v>
      </c>
      <c r="M285" s="3">
        <f t="shared" ca="1" si="86"/>
        <v>5.217323184325881E-2</v>
      </c>
      <c r="N285" s="3">
        <f t="shared" ca="1" si="86"/>
        <v>5.262417632532497E-2</v>
      </c>
      <c r="O285" s="3">
        <f t="shared" ca="1" si="86"/>
        <v>5.3002486388295307E-2</v>
      </c>
      <c r="P285" s="3">
        <f t="shared" ca="1" si="86"/>
        <v>5.3308390754187557E-2</v>
      </c>
      <c r="Q285" s="3">
        <f t="shared" ref="Q285:AF300" ca="1" si="91">Q284+Q$2*$B$7+(Q$3*$BC285+Q$4*$BD285+Q$5*$BE285)*SQRT($B$7)+(R284-Q284)/(R$11-Q$11)*$B$7</f>
        <v>5.3541348907735833E-2</v>
      </c>
      <c r="R285" s="3">
        <f t="shared" ca="1" si="90"/>
        <v>5.3700494627209092E-2</v>
      </c>
      <c r="S285" s="3">
        <f t="shared" ca="1" si="90"/>
        <v>5.3785305814804417E-2</v>
      </c>
      <c r="T285" s="3">
        <f t="shared" ca="1" si="90"/>
        <v>5.3796246570477407E-2</v>
      </c>
      <c r="U285" s="3">
        <f t="shared" ca="1" si="90"/>
        <v>5.3735179502789741E-2</v>
      </c>
      <c r="V285" s="3">
        <f t="shared" ca="1" si="90"/>
        <v>5.3605459490411685E-2</v>
      </c>
      <c r="W285" s="3">
        <f t="shared" ca="1" si="90"/>
        <v>5.3411742072893599E-2</v>
      </c>
      <c r="X285" s="3">
        <f t="shared" ca="1" si="90"/>
        <v>5.3159628952350046E-2</v>
      </c>
      <c r="Y285" s="3">
        <f t="shared" ca="1" si="90"/>
        <v>5.2855292258759373E-2</v>
      </c>
      <c r="Z285" s="3">
        <f t="shared" ca="1" si="90"/>
        <v>5.2505164113868664E-2</v>
      </c>
      <c r="AA285" s="3">
        <f t="shared" ca="1" si="90"/>
        <v>5.211569470437475E-2</v>
      </c>
      <c r="AB285" s="3">
        <f t="shared" ca="1" si="90"/>
        <v>5.1693142992584096E-2</v>
      </c>
      <c r="AC285" s="3">
        <f t="shared" ca="1" si="90"/>
        <v>5.1243379744563562E-2</v>
      </c>
      <c r="AD285" s="3">
        <f t="shared" ca="1" si="90"/>
        <v>5.07717050194827E-2</v>
      </c>
      <c r="AE285" s="3">
        <f t="shared" ca="1" si="90"/>
        <v>5.0282701824672087E-2</v>
      </c>
      <c r="AF285" s="3">
        <f t="shared" ca="1" si="90"/>
        <v>4.9780167897807912E-2</v>
      </c>
      <c r="AG285" s="3">
        <f t="shared" ca="1" si="89"/>
        <v>4.9267156725308764E-2</v>
      </c>
      <c r="AH285" s="3">
        <f t="shared" ca="1" si="88"/>
        <v>4.8746108791250992E-2</v>
      </c>
      <c r="AI285" s="3">
        <f t="shared" ca="1" si="88"/>
        <v>4.8219002053138539E-2</v>
      </c>
      <c r="AJ285" s="3">
        <f t="shared" ca="1" si="88"/>
        <v>4.768744447997178E-2</v>
      </c>
      <c r="AK285" s="3">
        <f t="shared" ca="1" si="88"/>
        <v>4.7152681579513973E-2</v>
      </c>
      <c r="AL285" s="3">
        <f t="shared" ca="1" si="88"/>
        <v>4.66155549422166E-2</v>
      </c>
      <c r="AM285" s="3">
        <f t="shared" ca="1" si="88"/>
        <v>4.607647631687372E-2</v>
      </c>
      <c r="AN285" s="3">
        <f t="shared" ca="1" si="88"/>
        <v>4.5535476394651005E-2</v>
      </c>
      <c r="AO285" s="3">
        <f t="shared" ca="1" si="88"/>
        <v>4.4992378729843158E-2</v>
      </c>
      <c r="AP285" s="3">
        <f t="shared" ca="1" si="88"/>
        <v>4.4447156684140475E-2</v>
      </c>
      <c r="AQ285" s="3">
        <f t="shared" ca="1" si="88"/>
        <v>4.3900569651838091E-2</v>
      </c>
      <c r="AR285" s="3">
        <f t="shared" ca="1" si="88"/>
        <v>4.3355245082834851E-2</v>
      </c>
      <c r="AS285" s="3">
        <f t="shared" ca="1" si="88"/>
        <v>4.2817402490977263E-2</v>
      </c>
      <c r="AT285" s="3">
        <f t="shared" ca="1" si="88"/>
        <v>4.2299231364012119E-2</v>
      </c>
      <c r="AU285" s="3">
        <f t="shared" ca="1" si="88"/>
        <v>4.18213244184613E-2</v>
      </c>
      <c r="AV285" s="3">
        <f t="shared" ca="1" si="88"/>
        <v>4.1413465748238704E-2</v>
      </c>
      <c r="AW285" s="3">
        <f t="shared" ca="1" si="87"/>
        <v>4.1110868713791764E-2</v>
      </c>
      <c r="AX285" s="3">
        <f t="shared" ca="1" si="87"/>
        <v>4.0942651463116375E-2</v>
      </c>
      <c r="AY285" s="3">
        <f t="shared" ca="1" si="87"/>
        <v>4.0911146388916041E-2</v>
      </c>
      <c r="AZ285" s="3">
        <f t="shared" ca="1" si="84"/>
        <v>4.0967946155005874E-2</v>
      </c>
      <c r="BC285" s="3">
        <f ca="1">-MC!BC285</f>
        <v>-1.0497548713111415</v>
      </c>
      <c r="BD285" s="3">
        <f ca="1">-MC!BD285</f>
        <v>0.56488428430700921</v>
      </c>
      <c r="BE285" s="3">
        <f ca="1">-MC!BE285</f>
        <v>-4.0511939777710282E-2</v>
      </c>
    </row>
    <row r="286" spans="1:57" x14ac:dyDescent="0.2">
      <c r="A286" s="3">
        <f t="shared" si="85"/>
        <v>2.7399999999999856</v>
      </c>
      <c r="B286" s="3">
        <f t="shared" ref="B286:Q301" ca="1" si="92">B285+B$2*$B$7+(B$3*$BC286+B$4*$BD286+B$5*$BE286)*SQRT($B$7)+(C285-B285)/(C$11-B$11)*$B$7</f>
        <v>4.1721305531748083E-2</v>
      </c>
      <c r="C286" s="3">
        <f t="shared" ca="1" si="92"/>
        <v>4.3094693002759414E-2</v>
      </c>
      <c r="D286" s="3">
        <f t="shared" ca="1" si="92"/>
        <v>4.4409783975906551E-2</v>
      </c>
      <c r="E286" s="3">
        <f t="shared" ca="1" si="92"/>
        <v>4.5614365627917201E-2</v>
      </c>
      <c r="F286" s="3">
        <f t="shared" ca="1" si="92"/>
        <v>4.6703618915580718E-2</v>
      </c>
      <c r="G286" s="3">
        <f t="shared" ca="1" si="92"/>
        <v>4.7691471334746952E-2</v>
      </c>
      <c r="H286" s="3">
        <f t="shared" ca="1" si="92"/>
        <v>4.8590086632380791E-2</v>
      </c>
      <c r="I286" s="3">
        <f t="shared" ca="1" si="92"/>
        <v>4.940646842902463E-2</v>
      </c>
      <c r="J286" s="3">
        <f t="shared" ca="1" si="92"/>
        <v>5.0144133690863506E-2</v>
      </c>
      <c r="K286" s="3">
        <f t="shared" ca="1" si="92"/>
        <v>5.0804972517424773E-2</v>
      </c>
      <c r="L286" s="3">
        <f t="shared" ca="1" si="92"/>
        <v>5.1390463786827732E-2</v>
      </c>
      <c r="M286" s="3">
        <f t="shared" ca="1" si="92"/>
        <v>5.1902143298964538E-2</v>
      </c>
      <c r="N286" s="3">
        <f t="shared" ca="1" si="92"/>
        <v>5.2341469311292244E-2</v>
      </c>
      <c r="O286" s="3">
        <f t="shared" ca="1" si="92"/>
        <v>5.2709407854374217E-2</v>
      </c>
      <c r="P286" s="3">
        <f t="shared" ca="1" si="92"/>
        <v>5.3006115860519988E-2</v>
      </c>
      <c r="Q286" s="3">
        <f t="shared" ca="1" si="91"/>
        <v>5.3230990194524173E-2</v>
      </c>
      <c r="R286" s="3">
        <f t="shared" ca="1" si="90"/>
        <v>5.3383115782824592E-2</v>
      </c>
      <c r="S286" s="3">
        <f t="shared" ca="1" si="90"/>
        <v>5.3461934935469933E-2</v>
      </c>
      <c r="T286" s="3">
        <f t="shared" ca="1" si="90"/>
        <v>5.3467884847988152E-2</v>
      </c>
      <c r="U286" s="3">
        <f t="shared" ca="1" si="90"/>
        <v>5.34028035433705E-2</v>
      </c>
      <c r="V286" s="3">
        <f t="shared" ca="1" si="90"/>
        <v>5.3270017909343242E-2</v>
      </c>
      <c r="W286" s="3">
        <f t="shared" ca="1" si="90"/>
        <v>5.3074148797835521E-2</v>
      </c>
      <c r="X286" s="3">
        <f t="shared" ca="1" si="90"/>
        <v>5.2820756053942548E-2</v>
      </c>
      <c r="Y286" s="3">
        <f t="shared" ca="1" si="90"/>
        <v>5.2515964026966927E-2</v>
      </c>
      <c r="Z286" s="3">
        <f t="shared" ca="1" si="90"/>
        <v>5.2166152434275768E-2</v>
      </c>
      <c r="AA286" s="3">
        <f t="shared" ca="1" si="90"/>
        <v>5.1777715009229286E-2</v>
      </c>
      <c r="AB286" s="3">
        <f t="shared" ca="1" si="90"/>
        <v>5.1356850374653845E-2</v>
      </c>
      <c r="AC286" s="3">
        <f t="shared" ca="1" si="90"/>
        <v>5.0909365273379713E-2</v>
      </c>
      <c r="AD286" s="3">
        <f t="shared" ca="1" si="90"/>
        <v>5.0440492692994617E-2</v>
      </c>
      <c r="AE286" s="3">
        <f t="shared" ca="1" si="90"/>
        <v>4.9954746996709785E-2</v>
      </c>
      <c r="AF286" s="3">
        <f t="shared" ca="1" si="90"/>
        <v>4.9455857806936156E-2</v>
      </c>
      <c r="AG286" s="3">
        <f t="shared" ca="1" si="89"/>
        <v>4.8946812750595529E-2</v>
      </c>
      <c r="AH286" s="3">
        <f t="shared" ca="1" si="88"/>
        <v>4.8429989022747713E-2</v>
      </c>
      <c r="AI286" s="3">
        <f t="shared" ca="1" si="88"/>
        <v>4.7907302643885999E-2</v>
      </c>
      <c r="AJ286" s="3">
        <f t="shared" ca="1" si="88"/>
        <v>4.7380299250408792E-2</v>
      </c>
      <c r="AK286" s="3">
        <f t="shared" ca="1" si="88"/>
        <v>4.6850160609411405E-2</v>
      </c>
      <c r="AL286" s="3">
        <f t="shared" ca="1" si="88"/>
        <v>4.631766345724584E-2</v>
      </c>
      <c r="AM286" s="3">
        <f t="shared" ca="1" si="88"/>
        <v>4.5783155072384139E-2</v>
      </c>
      <c r="AN286" s="3">
        <f t="shared" ca="1" si="88"/>
        <v>4.5246604586499678E-2</v>
      </c>
      <c r="AO286" s="3">
        <f t="shared" ca="1" si="88"/>
        <v>4.4707780613522506E-2</v>
      </c>
      <c r="AP286" s="3">
        <f t="shared" ca="1" si="88"/>
        <v>4.4166613853097066E-2</v>
      </c>
      <c r="AQ286" s="3">
        <f t="shared" ca="1" si="88"/>
        <v>4.36238423332981E-2</v>
      </c>
      <c r="AR286" s="3">
        <f t="shared" ca="1" si="88"/>
        <v>4.3082106405100212E-2</v>
      </c>
      <c r="AS286" s="3">
        <f t="shared" ca="1" si="88"/>
        <v>4.2547685992964733E-2</v>
      </c>
      <c r="AT286" s="3">
        <f t="shared" ca="1" si="88"/>
        <v>4.2032879810582985E-2</v>
      </c>
      <c r="AU286" s="3">
        <f t="shared" ca="1" si="88"/>
        <v>4.1558405949433413E-2</v>
      </c>
      <c r="AV286" s="3">
        <f t="shared" ca="1" si="88"/>
        <v>4.115409929716634E-2</v>
      </c>
      <c r="AW286" s="3">
        <f t="shared" ca="1" si="87"/>
        <v>4.0854994495724113E-2</v>
      </c>
      <c r="AX286" s="3">
        <f t="shared" ca="1" si="87"/>
        <v>4.0689618501038249E-2</v>
      </c>
      <c r="AY286" s="3">
        <f t="shared" ca="1" si="87"/>
        <v>4.0659235177385102E-2</v>
      </c>
      <c r="AZ286" s="3">
        <f t="shared" ca="1" si="84"/>
        <v>4.0714587701655633E-2</v>
      </c>
      <c r="BC286" s="3">
        <f ca="1">-MC!BC286</f>
        <v>-0.44014044929352902</v>
      </c>
      <c r="BD286" s="3">
        <f ca="1">-MC!BD286</f>
        <v>-0.11147651891971933</v>
      </c>
      <c r="BE286" s="3">
        <f ca="1">-MC!BE286</f>
        <v>-0.36430676521673533</v>
      </c>
    </row>
    <row r="287" spans="1:57" x14ac:dyDescent="0.2">
      <c r="A287" s="3">
        <f t="shared" si="85"/>
        <v>2.7499999999999853</v>
      </c>
      <c r="B287" s="3">
        <f t="shared" ca="1" si="92"/>
        <v>4.1759243322626989E-2</v>
      </c>
      <c r="C287" s="3">
        <f t="shared" ca="1" si="92"/>
        <v>4.3177120689780926E-2</v>
      </c>
      <c r="D287" s="3">
        <f t="shared" ca="1" si="92"/>
        <v>4.4524998052982608E-2</v>
      </c>
      <c r="E287" s="3">
        <f t="shared" ca="1" si="92"/>
        <v>4.5752133089981037E-2</v>
      </c>
      <c r="F287" s="3">
        <f t="shared" ca="1" si="92"/>
        <v>4.6854601485704271E-2</v>
      </c>
      <c r="G287" s="3">
        <f t="shared" ca="1" si="92"/>
        <v>4.7846812932192943E-2</v>
      </c>
      <c r="H287" s="3">
        <f t="shared" ca="1" si="92"/>
        <v>4.8741343570517029E-2</v>
      </c>
      <c r="I287" s="3">
        <f t="shared" ca="1" si="92"/>
        <v>4.9545641413899805E-2</v>
      </c>
      <c r="J287" s="3">
        <f t="shared" ca="1" si="92"/>
        <v>5.0263703904014807E-2</v>
      </c>
      <c r="K287" s="3">
        <f t="shared" ca="1" si="92"/>
        <v>5.089792513023958E-2</v>
      </c>
      <c r="L287" s="3">
        <f t="shared" ca="1" si="92"/>
        <v>5.1450296797984997E-2</v>
      </c>
      <c r="M287" s="3">
        <f t="shared" ca="1" si="92"/>
        <v>5.1922864553801899E-2</v>
      </c>
      <c r="N287" s="3">
        <f t="shared" ca="1" si="92"/>
        <v>5.2317588114028056E-2</v>
      </c>
      <c r="O287" s="3">
        <f t="shared" ca="1" si="92"/>
        <v>5.2635928699272222E-2</v>
      </c>
      <c r="P287" s="3">
        <f t="shared" ca="1" si="92"/>
        <v>5.2878539611431644E-2</v>
      </c>
      <c r="Q287" s="3">
        <f t="shared" ca="1" si="91"/>
        <v>5.3045323346624117E-2</v>
      </c>
      <c r="R287" s="3">
        <f t="shared" ca="1" si="90"/>
        <v>5.3135884220550482E-2</v>
      </c>
      <c r="S287" s="3">
        <f t="shared" ca="1" si="90"/>
        <v>5.3150197100766003E-2</v>
      </c>
      <c r="T287" s="3">
        <f t="shared" ca="1" si="90"/>
        <v>5.3089240300648613E-2</v>
      </c>
      <c r="U287" s="3">
        <f t="shared" ca="1" si="90"/>
        <v>5.2955395165412214E-2</v>
      </c>
      <c r="V287" s="3">
        <f t="shared" ca="1" si="90"/>
        <v>5.275252843380604E-2</v>
      </c>
      <c r="W287" s="3">
        <f t="shared" ca="1" si="90"/>
        <v>5.2485794102650557E-2</v>
      </c>
      <c r="X287" s="3">
        <f t="shared" ca="1" si="90"/>
        <v>5.2161278017449027E-2</v>
      </c>
      <c r="Y287" s="3">
        <f t="shared" ca="1" si="90"/>
        <v>5.1785624630254733E-2</v>
      </c>
      <c r="Z287" s="3">
        <f t="shared" ca="1" si="90"/>
        <v>5.1365729148976219E-2</v>
      </c>
      <c r="AA287" s="3">
        <f t="shared" ca="1" si="90"/>
        <v>5.0908496751814726E-2</v>
      </c>
      <c r="AB287" s="3">
        <f t="shared" ca="1" si="90"/>
        <v>5.0420633624341897E-2</v>
      </c>
      <c r="AC287" s="3">
        <f t="shared" ca="1" si="90"/>
        <v>4.9908450401085012E-2</v>
      </c>
      <c r="AD287" s="3">
        <f t="shared" ca="1" si="90"/>
        <v>4.9377680942499766E-2</v>
      </c>
      <c r="AE287" s="3">
        <f t="shared" ca="1" si="90"/>
        <v>4.8833338954155633E-2</v>
      </c>
      <c r="AF287" s="3">
        <f t="shared" ca="1" si="90"/>
        <v>4.8279653964214179E-2</v>
      </c>
      <c r="AG287" s="3">
        <f t="shared" ca="1" si="89"/>
        <v>4.7720115767410538E-2</v>
      </c>
      <c r="AH287" s="3">
        <f t="shared" ca="1" si="88"/>
        <v>4.7157606272728629E-2</v>
      </c>
      <c r="AI287" s="3">
        <f t="shared" ca="1" si="88"/>
        <v>4.6594547531639774E-2</v>
      </c>
      <c r="AJ287" s="3">
        <f t="shared" ca="1" si="88"/>
        <v>4.6032990795679608E-2</v>
      </c>
      <c r="AK287" s="3">
        <f t="shared" ca="1" si="88"/>
        <v>4.547462204490739E-2</v>
      </c>
      <c r="AL287" s="3">
        <f t="shared" ca="1" si="88"/>
        <v>4.4920721145151707E-2</v>
      </c>
      <c r="AM287" s="3">
        <f t="shared" ca="1" si="88"/>
        <v>4.4372138938679695E-2</v>
      </c>
      <c r="AN287" s="3">
        <f t="shared" ca="1" si="88"/>
        <v>4.3829351105955511E-2</v>
      </c>
      <c r="AO287" s="3">
        <f t="shared" ca="1" si="88"/>
        <v>4.3292639542011443E-2</v>
      </c>
      <c r="AP287" s="3">
        <f t="shared" ca="1" si="88"/>
        <v>4.2762460686263097E-2</v>
      </c>
      <c r="AQ287" s="3">
        <f t="shared" ca="1" si="88"/>
        <v>4.2240099861811292E-2</v>
      </c>
      <c r="AR287" s="3">
        <f t="shared" ca="1" si="88"/>
        <v>4.1728779246797652E-2</v>
      </c>
      <c r="AS287" s="3">
        <f t="shared" ca="1" si="88"/>
        <v>4.1235408128505492E-2</v>
      </c>
      <c r="AT287" s="3">
        <f t="shared" ca="1" si="88"/>
        <v>4.0772962745451384E-2</v>
      </c>
      <c r="AU287" s="3">
        <f t="shared" ca="1" si="88"/>
        <v>4.036285304834647E-2</v>
      </c>
      <c r="AV287" s="3">
        <f t="shared" ca="1" si="88"/>
        <v>4.0035528104233178E-2</v>
      </c>
      <c r="AW287" s="3">
        <f t="shared" ca="1" si="87"/>
        <v>3.9826403562978112E-2</v>
      </c>
      <c r="AX287" s="3">
        <f t="shared" ca="1" si="87"/>
        <v>3.976397361762167E-2</v>
      </c>
      <c r="AY287" s="3">
        <f t="shared" ca="1" si="87"/>
        <v>3.984900596074363E-2</v>
      </c>
      <c r="AZ287" s="3">
        <f t="shared" ca="1" si="84"/>
        <v>4.0032030627797137E-2</v>
      </c>
      <c r="BC287" s="3">
        <f ca="1">-MC!BC287</f>
        <v>-1.0987331368915756</v>
      </c>
      <c r="BD287" s="3">
        <f ca="1">-MC!BD287</f>
        <v>-1.9467855191767294</v>
      </c>
      <c r="BE287" s="3">
        <f ca="1">-MC!BE287</f>
        <v>-5.187631471672205E-2</v>
      </c>
    </row>
    <row r="288" spans="1:57" x14ac:dyDescent="0.2">
      <c r="A288" s="3">
        <f t="shared" si="85"/>
        <v>2.7599999999999851</v>
      </c>
      <c r="B288" s="3">
        <f t="shared" ca="1" si="92"/>
        <v>4.1507984664490995E-2</v>
      </c>
      <c r="C288" s="3">
        <f t="shared" ca="1" si="92"/>
        <v>4.2767314219289441E-2</v>
      </c>
      <c r="D288" s="3">
        <f t="shared" ca="1" si="92"/>
        <v>4.3970093473969067E-2</v>
      </c>
      <c r="E288" s="3">
        <f t="shared" ca="1" si="92"/>
        <v>4.5065993110226465E-2</v>
      </c>
      <c r="F288" s="3">
        <f t="shared" ca="1" si="92"/>
        <v>4.6050929308873334E-2</v>
      </c>
      <c r="G288" s="3">
        <f t="shared" ca="1" si="92"/>
        <v>4.6938746580483304E-2</v>
      </c>
      <c r="H288" s="3">
        <f t="shared" ca="1" si="92"/>
        <v>4.7741388118586879E-2</v>
      </c>
      <c r="I288" s="3">
        <f t="shared" ca="1" si="92"/>
        <v>4.8465701069128293E-2</v>
      </c>
      <c r="J288" s="3">
        <f t="shared" ca="1" si="92"/>
        <v>4.9115117837940737E-2</v>
      </c>
      <c r="K288" s="3">
        <f t="shared" ca="1" si="92"/>
        <v>4.9691490699384673E-2</v>
      </c>
      <c r="L288" s="3">
        <f t="shared" ca="1" si="92"/>
        <v>5.0196278144933847E-2</v>
      </c>
      <c r="M288" s="3">
        <f t="shared" ca="1" si="92"/>
        <v>5.0630989518426123E-2</v>
      </c>
      <c r="N288" s="3">
        <f t="shared" ca="1" si="92"/>
        <v>5.0997039888087202E-2</v>
      </c>
      <c r="O288" s="3">
        <f t="shared" ca="1" si="92"/>
        <v>5.1295339706546005E-2</v>
      </c>
      <c r="P288" s="3">
        <f t="shared" ca="1" si="92"/>
        <v>5.1525992848906126E-2</v>
      </c>
      <c r="Q288" s="3">
        <f t="shared" ca="1" si="91"/>
        <v>5.1688361736151239E-2</v>
      </c>
      <c r="R288" s="3">
        <f t="shared" ca="1" si="90"/>
        <v>5.1781524354994023E-2</v>
      </c>
      <c r="S288" s="3">
        <f t="shared" ca="1" si="90"/>
        <v>5.1804942320087095E-2</v>
      </c>
      <c r="T288" s="3">
        <f t="shared" ca="1" si="90"/>
        <v>5.1759089125129741E-2</v>
      </c>
      <c r="U288" s="3">
        <f t="shared" ca="1" si="90"/>
        <v>5.1645843386518439E-2</v>
      </c>
      <c r="V288" s="3">
        <f t="shared" ca="1" si="90"/>
        <v>5.1468565578286683E-2</v>
      </c>
      <c r="W288" s="3">
        <f t="shared" ca="1" si="90"/>
        <v>5.1231896717640522E-2</v>
      </c>
      <c r="X288" s="3">
        <f t="shared" ca="1" si="90"/>
        <v>5.0941402550922034E-2</v>
      </c>
      <c r="Y288" s="3">
        <f t="shared" ca="1" si="90"/>
        <v>5.060320155907494E-2</v>
      </c>
      <c r="Z288" s="3">
        <f t="shared" ca="1" si="90"/>
        <v>5.02236583780191E-2</v>
      </c>
      <c r="AA288" s="3">
        <f t="shared" ca="1" si="90"/>
        <v>4.9809143571538803E-2</v>
      </c>
      <c r="AB288" s="3">
        <f t="shared" ca="1" si="90"/>
        <v>4.9365824832913928E-2</v>
      </c>
      <c r="AC288" s="3">
        <f t="shared" ca="1" si="90"/>
        <v>4.8899470646376099E-2</v>
      </c>
      <c r="AD288" s="3">
        <f t="shared" ca="1" si="90"/>
        <v>4.8415269733022723E-2</v>
      </c>
      <c r="AE288" s="3">
        <f t="shared" ca="1" si="90"/>
        <v>4.7917689170433278E-2</v>
      </c>
      <c r="AF288" s="3">
        <f t="shared" ca="1" si="90"/>
        <v>4.7410412456145128E-2</v>
      </c>
      <c r="AG288" s="3">
        <f t="shared" ca="1" si="89"/>
        <v>4.6896385622012891E-2</v>
      </c>
      <c r="AH288" s="3">
        <f t="shared" ca="1" si="88"/>
        <v>4.6377949335669591E-2</v>
      </c>
      <c r="AI288" s="3">
        <f t="shared" ca="1" si="88"/>
        <v>4.5856985689631681E-2</v>
      </c>
      <c r="AJ288" s="3">
        <f t="shared" ca="1" si="88"/>
        <v>4.5335005540912479E-2</v>
      </c>
      <c r="AK288" s="3">
        <f t="shared" ca="1" si="88"/>
        <v>4.4813153079249372E-2</v>
      </c>
      <c r="AL288" s="3">
        <f t="shared" ca="1" si="88"/>
        <v>4.4292165327017824E-2</v>
      </c>
      <c r="AM288" s="3">
        <f t="shared" ca="1" si="88"/>
        <v>4.3772350768363909E-2</v>
      </c>
      <c r="AN288" s="3">
        <f t="shared" ca="1" si="88"/>
        <v>4.3253645785572697E-2</v>
      </c>
      <c r="AO288" s="3">
        <f t="shared" ca="1" si="88"/>
        <v>4.2735799822336024E-2</v>
      </c>
      <c r="AP288" s="3">
        <f t="shared" ca="1" si="88"/>
        <v>4.2218749507329685E-2</v>
      </c>
      <c r="AQ288" s="3">
        <f t="shared" ca="1" si="88"/>
        <v>4.1703282167707301E-2</v>
      </c>
      <c r="AR288" s="3">
        <f t="shared" ca="1" si="88"/>
        <v>4.1192156777874557E-2</v>
      </c>
      <c r="AS288" s="3">
        <f t="shared" ca="1" si="88"/>
        <v>4.069186696956071E-2</v>
      </c>
      <c r="AT288" s="3">
        <f t="shared" ca="1" si="88"/>
        <v>4.0215020811179683E-2</v>
      </c>
      <c r="AU288" s="3">
        <f t="shared" ca="1" si="88"/>
        <v>3.9782672577462402E-2</v>
      </c>
      <c r="AV288" s="3">
        <f t="shared" ca="1" si="88"/>
        <v>3.9424834869797983E-2</v>
      </c>
      <c r="AW288" s="3">
        <f t="shared" ca="1" si="87"/>
        <v>3.9176250088944882E-2</v>
      </c>
      <c r="AX288" s="3">
        <f t="shared" ca="1" si="87"/>
        <v>3.9064324415260206E-2</v>
      </c>
      <c r="AY288" s="3">
        <f t="shared" ca="1" si="87"/>
        <v>3.9088289048616248E-2</v>
      </c>
      <c r="AZ288" s="3">
        <f t="shared" ca="1" si="84"/>
        <v>3.9197174034720859E-2</v>
      </c>
      <c r="BC288" s="3">
        <f ca="1">-MC!BC288</f>
        <v>-1.4460165796954518</v>
      </c>
      <c r="BD288" s="3">
        <f ca="1">-MC!BD288</f>
        <v>0.47704454827694054</v>
      </c>
      <c r="BE288" s="3">
        <f ca="1">-MC!BE288</f>
        <v>-1.7259246194720754</v>
      </c>
    </row>
    <row r="289" spans="1:57" x14ac:dyDescent="0.2">
      <c r="A289" s="3">
        <f t="shared" si="85"/>
        <v>2.7699999999999849</v>
      </c>
      <c r="B289" s="3">
        <f t="shared" ca="1" si="92"/>
        <v>4.2614128960233574E-2</v>
      </c>
      <c r="C289" s="3">
        <f t="shared" ca="1" si="92"/>
        <v>4.372050341267282E-2</v>
      </c>
      <c r="D289" s="3">
        <f t="shared" ca="1" si="92"/>
        <v>4.4781780849939008E-2</v>
      </c>
      <c r="E289" s="3">
        <f t="shared" ca="1" si="92"/>
        <v>4.5748135808191245E-2</v>
      </c>
      <c r="F289" s="3">
        <f t="shared" ca="1" si="92"/>
        <v>4.6615419151254063E-2</v>
      </c>
      <c r="G289" s="3">
        <f t="shared" ca="1" si="92"/>
        <v>4.7397011153588839E-2</v>
      </c>
      <c r="H289" s="3">
        <f t="shared" ca="1" si="92"/>
        <v>4.8104325003468014E-2</v>
      </c>
      <c r="I289" s="3">
        <f t="shared" ca="1" si="92"/>
        <v>4.8743709996861735E-2</v>
      </c>
      <c r="J289" s="3">
        <f t="shared" ca="1" si="92"/>
        <v>4.9318136268855541E-2</v>
      </c>
      <c r="K289" s="3">
        <f t="shared" ca="1" si="92"/>
        <v>4.9829016751490589E-2</v>
      </c>
      <c r="L289" s="3">
        <f t="shared" ca="1" si="92"/>
        <v>5.0277378961204183E-2</v>
      </c>
      <c r="M289" s="3">
        <f t="shared" ca="1" si="92"/>
        <v>5.0664298072889441E-2</v>
      </c>
      <c r="N289" s="3">
        <f t="shared" ca="1" si="92"/>
        <v>5.0990746684938817E-2</v>
      </c>
      <c r="O289" s="3">
        <f t="shared" ca="1" si="92"/>
        <v>5.1257186809501337E-2</v>
      </c>
      <c r="P289" s="3">
        <f t="shared" ca="1" si="92"/>
        <v>5.1463275382596325E-2</v>
      </c>
      <c r="Q289" s="3">
        <f t="shared" ca="1" si="91"/>
        <v>5.1607937325672461E-2</v>
      </c>
      <c r="R289" s="3">
        <f t="shared" ca="1" si="90"/>
        <v>5.1689826858652158E-2</v>
      </c>
      <c r="S289" s="3">
        <f t="shared" ca="1" si="90"/>
        <v>5.1707994812626071E-2</v>
      </c>
      <c r="T289" s="3">
        <f t="shared" ca="1" si="90"/>
        <v>5.1662512204108273E-2</v>
      </c>
      <c r="U289" s="3">
        <f t="shared" ca="1" si="90"/>
        <v>5.1554857150636027E-2</v>
      </c>
      <c r="V289" s="3">
        <f t="shared" ca="1" si="90"/>
        <v>5.1387986027905348E-2</v>
      </c>
      <c r="W289" s="3">
        <f t="shared" ca="1" si="90"/>
        <v>5.1166129031793101E-2</v>
      </c>
      <c r="X289" s="3">
        <f t="shared" ca="1" si="90"/>
        <v>5.0894433992717411E-2</v>
      </c>
      <c r="Y289" s="3">
        <f t="shared" ca="1" si="90"/>
        <v>5.0578595629171073E-2</v>
      </c>
      <c r="Z289" s="3">
        <f t="shared" ca="1" si="90"/>
        <v>5.0224550224912887E-2</v>
      </c>
      <c r="AA289" s="3">
        <f t="shared" ca="1" si="90"/>
        <v>4.9838235952428894E-2</v>
      </c>
      <c r="AB289" s="3">
        <f t="shared" ca="1" si="90"/>
        <v>4.9425384240223337E-2</v>
      </c>
      <c r="AC289" s="3">
        <f t="shared" ca="1" si="90"/>
        <v>4.8991323663127126E-2</v>
      </c>
      <c r="AD289" s="3">
        <f t="shared" ca="1" si="90"/>
        <v>4.8540800073782933E-2</v>
      </c>
      <c r="AE289" s="3">
        <f t="shared" ca="1" si="90"/>
        <v>4.8077836234403759E-2</v>
      </c>
      <c r="AF289" s="3">
        <f t="shared" ca="1" si="90"/>
        <v>4.7605671957933859E-2</v>
      </c>
      <c r="AG289" s="3">
        <f t="shared" ca="1" si="89"/>
        <v>4.712681186445411E-2</v>
      </c>
      <c r="AH289" s="3">
        <f t="shared" ca="1" si="88"/>
        <v>4.6643157706570751E-2</v>
      </c>
      <c r="AI289" s="3">
        <f t="shared" ca="1" si="88"/>
        <v>4.6156153909810232E-2</v>
      </c>
      <c r="AJ289" s="3">
        <f t="shared" ca="1" si="88"/>
        <v>4.566687320942376E-2</v>
      </c>
      <c r="AK289" s="3">
        <f t="shared" ca="1" si="88"/>
        <v>4.5176020284440441E-2</v>
      </c>
      <c r="AL289" s="3">
        <f t="shared" ca="1" si="88"/>
        <v>4.468389162416541E-2</v>
      </c>
      <c r="AM289" s="3">
        <f t="shared" ca="1" si="88"/>
        <v>4.4190355716498757E-2</v>
      </c>
      <c r="AN289" s="3">
        <f t="shared" ca="1" si="88"/>
        <v>4.3694912083159426E-2</v>
      </c>
      <c r="AO289" s="3">
        <f t="shared" ca="1" si="88"/>
        <v>4.3196880269987012E-2</v>
      </c>
      <c r="AP289" s="3">
        <f t="shared" ca="1" si="88"/>
        <v>4.2695779831889547E-2</v>
      </c>
      <c r="AQ289" s="3">
        <f t="shared" ca="1" si="88"/>
        <v>4.2192003096593877E-2</v>
      </c>
      <c r="AR289" s="3">
        <f t="shared" ca="1" si="88"/>
        <v>4.168794908640959E-2</v>
      </c>
      <c r="AS289" s="3">
        <f t="shared" ca="1" si="88"/>
        <v>4.1189799027897121E-2</v>
      </c>
      <c r="AT289" s="3">
        <f t="shared" ca="1" si="88"/>
        <v>4.070989536992637E-2</v>
      </c>
      <c r="AU289" s="3">
        <f t="shared" ca="1" si="88"/>
        <v>4.0269037396130809E-2</v>
      </c>
      <c r="AV289" s="3">
        <f t="shared" ca="1" si="88"/>
        <v>3.9896898807253327E-2</v>
      </c>
      <c r="AW289" s="3">
        <f t="shared" ca="1" si="87"/>
        <v>3.9627642760348934E-2</v>
      </c>
      <c r="AX289" s="3">
        <f t="shared" ca="1" si="87"/>
        <v>3.9487680754167157E-2</v>
      </c>
      <c r="AY289" s="3">
        <f t="shared" ca="1" si="87"/>
        <v>3.9474810526608256E-2</v>
      </c>
      <c r="AZ289" s="3">
        <f t="shared" ca="1" si="84"/>
        <v>3.9536955873529539E-2</v>
      </c>
      <c r="BC289" s="3">
        <f ca="1">-MC!BC289</f>
        <v>0.37409459489601993</v>
      </c>
      <c r="BD289" s="3">
        <f ca="1">-MC!BD289</f>
        <v>3.6350916347233309E-2</v>
      </c>
      <c r="BE289" s="3">
        <f ca="1">-MC!BE289</f>
        <v>-1.7962065878176148</v>
      </c>
    </row>
    <row r="290" spans="1:57" x14ac:dyDescent="0.2">
      <c r="A290" s="3">
        <f t="shared" si="85"/>
        <v>2.7799999999999847</v>
      </c>
      <c r="B290" s="3">
        <f t="shared" ca="1" si="92"/>
        <v>4.2387509201631604E-2</v>
      </c>
      <c r="C290" s="3">
        <f t="shared" ca="1" si="92"/>
        <v>4.3424688972489821E-2</v>
      </c>
      <c r="D290" s="3">
        <f t="shared" ca="1" si="92"/>
        <v>4.4423008496817108E-2</v>
      </c>
      <c r="E290" s="3">
        <f t="shared" ca="1" si="92"/>
        <v>4.5333280652388945E-2</v>
      </c>
      <c r="F290" s="3">
        <f t="shared" ca="1" si="92"/>
        <v>4.6151428878243042E-2</v>
      </c>
      <c r="G290" s="3">
        <f t="shared" ca="1" si="92"/>
        <v>4.6890513767928466E-2</v>
      </c>
      <c r="H290" s="3">
        <f t="shared" ca="1" si="92"/>
        <v>4.7561565018148108E-2</v>
      </c>
      <c r="I290" s="3">
        <f t="shared" ca="1" si="92"/>
        <v>4.8170580657065427E-2</v>
      </c>
      <c r="J290" s="3">
        <f t="shared" ca="1" si="92"/>
        <v>4.8720214878169708E-2</v>
      </c>
      <c r="K290" s="3">
        <f t="shared" ca="1" si="92"/>
        <v>4.9211587309111321E-2</v>
      </c>
      <c r="L290" s="3">
        <f t="shared" ca="1" si="92"/>
        <v>4.9645440297995808E-2</v>
      </c>
      <c r="M290" s="3">
        <f t="shared" ca="1" si="92"/>
        <v>5.0022560555336611E-2</v>
      </c>
      <c r="N290" s="3">
        <f t="shared" ca="1" si="92"/>
        <v>5.0343623960862872E-2</v>
      </c>
      <c r="O290" s="3">
        <f t="shared" ca="1" si="92"/>
        <v>5.0608789986854474E-2</v>
      </c>
      <c r="P290" s="3">
        <f t="shared" ca="1" si="92"/>
        <v>5.0817414689620304E-2</v>
      </c>
      <c r="Q290" s="3">
        <f t="shared" ca="1" si="91"/>
        <v>5.0968131636311795E-2</v>
      </c>
      <c r="R290" s="3">
        <f t="shared" ca="1" si="90"/>
        <v>5.1059317410308516E-2</v>
      </c>
      <c r="S290" s="3">
        <f t="shared" ca="1" si="90"/>
        <v>5.1089758095849536E-2</v>
      </c>
      <c r="T290" s="3">
        <f t="shared" ca="1" si="90"/>
        <v>5.1059268142413079E-2</v>
      </c>
      <c r="U290" s="3">
        <f t="shared" ca="1" si="90"/>
        <v>5.0969070967270505E-2</v>
      </c>
      <c r="V290" s="3">
        <f t="shared" ca="1" si="90"/>
        <v>5.0821864583903323E-2</v>
      </c>
      <c r="W290" s="3">
        <f t="shared" ca="1" si="90"/>
        <v>5.0621614095550202E-2</v>
      </c>
      <c r="X290" s="3">
        <f t="shared" ca="1" si="90"/>
        <v>5.0373195170357619E-2</v>
      </c>
      <c r="Y290" s="3">
        <f t="shared" ca="1" si="90"/>
        <v>5.0082024543156078E-2</v>
      </c>
      <c r="Z290" s="3">
        <f t="shared" ca="1" si="90"/>
        <v>4.9753755935343438E-2</v>
      </c>
      <c r="AA290" s="3">
        <f t="shared" ca="1" si="90"/>
        <v>4.9394040921220773E-2</v>
      </c>
      <c r="AB290" s="3">
        <f t="shared" ca="1" si="90"/>
        <v>4.9008320462207051E-2</v>
      </c>
      <c r="AC290" s="3">
        <f t="shared" ca="1" si="90"/>
        <v>4.8601629035134257E-2</v>
      </c>
      <c r="AD290" s="3">
        <f t="shared" ca="1" si="90"/>
        <v>4.8178415465834915E-2</v>
      </c>
      <c r="AE290" s="3">
        <f t="shared" ca="1" si="90"/>
        <v>4.7742404084353873E-2</v>
      </c>
      <c r="AF290" s="3">
        <f t="shared" ca="1" si="90"/>
        <v>4.7296536935081519E-2</v>
      </c>
      <c r="AG290" s="3">
        <f t="shared" ca="1" si="89"/>
        <v>4.6843023146842765E-2</v>
      </c>
      <c r="AH290" s="3">
        <f t="shared" ca="1" si="88"/>
        <v>4.6383471452760672E-2</v>
      </c>
      <c r="AI290" s="3">
        <f t="shared" ca="1" si="88"/>
        <v>4.5919034472859076E-2</v>
      </c>
      <c r="AJ290" s="3">
        <f t="shared" ca="1" si="88"/>
        <v>4.5450492663431014E-2</v>
      </c>
      <c r="AK290" s="3">
        <f t="shared" ca="1" si="88"/>
        <v>4.4978257042932894E-2</v>
      </c>
      <c r="AL290" s="3">
        <f t="shared" ca="1" si="88"/>
        <v>4.4502329448918902E-2</v>
      </c>
      <c r="AM290" s="3">
        <f t="shared" ca="1" si="88"/>
        <v>4.4022284306339539E-2</v>
      </c>
      <c r="AN290" s="3">
        <f t="shared" ca="1" si="88"/>
        <v>4.353733028618479E-2</v>
      </c>
      <c r="AO290" s="3">
        <f t="shared" ca="1" si="88"/>
        <v>4.3046503163506528E-2</v>
      </c>
      <c r="AP290" s="3">
        <f t="shared" ca="1" si="88"/>
        <v>4.2549051731514693E-2</v>
      </c>
      <c r="AQ290" s="3">
        <f t="shared" ca="1" si="88"/>
        <v>4.204511989003884E-2</v>
      </c>
      <c r="AR290" s="3">
        <f t="shared" ca="1" si="88"/>
        <v>4.1536893530813829E-2</v>
      </c>
      <c r="AS290" s="3">
        <f t="shared" ca="1" si="88"/>
        <v>4.1030388281526622E-2</v>
      </c>
      <c r="AT290" s="3">
        <f t="shared" ca="1" si="88"/>
        <v>4.053782705465489E-2</v>
      </c>
      <c r="AU290" s="3">
        <f t="shared" ca="1" si="88"/>
        <v>4.007989833512652E-2</v>
      </c>
      <c r="AV290" s="3">
        <f t="shared" ca="1" si="88"/>
        <v>3.9686077986759868E-2</v>
      </c>
      <c r="AW290" s="3">
        <f t="shared" ca="1" si="87"/>
        <v>3.9390087484731287E-2</v>
      </c>
      <c r="AX290" s="3">
        <f t="shared" ca="1" si="87"/>
        <v>3.9217480741158266E-2</v>
      </c>
      <c r="AY290" s="3">
        <f t="shared" ca="1" si="87"/>
        <v>3.9164774446794316E-2</v>
      </c>
      <c r="AZ290" s="3">
        <f t="shared" ca="1" si="84"/>
        <v>3.9179152238791433E-2</v>
      </c>
      <c r="BC290" s="3">
        <f ca="1">-MC!BC290</f>
        <v>-0.62116125191610116</v>
      </c>
      <c r="BD290" s="3">
        <f ca="1">-MC!BD290</f>
        <v>0.47363005085902188</v>
      </c>
      <c r="BE290" s="3">
        <f ca="1">-MC!BE290</f>
        <v>-0.67179698681250777</v>
      </c>
    </row>
    <row r="291" spans="1:57" x14ac:dyDescent="0.2">
      <c r="A291" s="3">
        <f t="shared" si="85"/>
        <v>2.7899999999999845</v>
      </c>
      <c r="B291" s="3">
        <f t="shared" ca="1" si="92"/>
        <v>4.2763122542311537E-2</v>
      </c>
      <c r="C291" s="3">
        <f t="shared" ca="1" si="92"/>
        <v>4.3783290337818671E-2</v>
      </c>
      <c r="D291" s="3">
        <f t="shared" ca="1" si="92"/>
        <v>4.4764432675933594E-2</v>
      </c>
      <c r="E291" s="3">
        <f t="shared" ca="1" si="92"/>
        <v>4.5658256045817858E-2</v>
      </c>
      <c r="F291" s="3">
        <f t="shared" ca="1" si="92"/>
        <v>4.6461015201697604E-2</v>
      </c>
      <c r="G291" s="3">
        <f t="shared" ca="1" si="92"/>
        <v>4.7185716365094207E-2</v>
      </c>
      <c r="H291" s="3">
        <f t="shared" ca="1" si="92"/>
        <v>4.7843272970714057E-2</v>
      </c>
      <c r="I291" s="3">
        <f t="shared" ca="1" si="92"/>
        <v>4.8439599070535869E-2</v>
      </c>
      <c r="J291" s="3">
        <f t="shared" ca="1" si="92"/>
        <v>4.8977299954294576E-2</v>
      </c>
      <c r="K291" s="3">
        <f t="shared" ca="1" si="92"/>
        <v>4.945746869306869E-2</v>
      </c>
      <c r="L291" s="3">
        <f t="shared" ca="1" si="92"/>
        <v>4.9880828985808819E-2</v>
      </c>
      <c r="M291" s="3">
        <f t="shared" ca="1" si="92"/>
        <v>5.0248145498660815E-2</v>
      </c>
      <c r="N291" s="3">
        <f t="shared" ca="1" si="92"/>
        <v>5.0560063861364149E-2</v>
      </c>
      <c r="O291" s="3">
        <f t="shared" ca="1" si="92"/>
        <v>5.081670762463051E-2</v>
      </c>
      <c r="P291" s="3">
        <f t="shared" ca="1" si="92"/>
        <v>5.1017398740664383E-2</v>
      </c>
      <c r="Q291" s="3">
        <f t="shared" ca="1" si="91"/>
        <v>5.1160746281772813E-2</v>
      </c>
      <c r="R291" s="3">
        <f t="shared" ca="1" si="90"/>
        <v>5.1245116037684106E-2</v>
      </c>
      <c r="S291" s="3">
        <f t="shared" ca="1" si="90"/>
        <v>5.1269296094479826E-2</v>
      </c>
      <c r="T291" s="3">
        <f t="shared" ca="1" si="90"/>
        <v>5.1233110957035526E-2</v>
      </c>
      <c r="U291" s="3">
        <f t="shared" ca="1" si="90"/>
        <v>5.1137795854215441E-2</v>
      </c>
      <c r="V291" s="3">
        <f t="shared" ca="1" si="90"/>
        <v>5.0986056887775889E-2</v>
      </c>
      <c r="W291" s="3">
        <f t="shared" ca="1" si="90"/>
        <v>5.078186051202243E-2</v>
      </c>
      <c r="X291" s="3">
        <f t="shared" ca="1" si="90"/>
        <v>5.0530076701499851E-2</v>
      </c>
      <c r="Y291" s="3">
        <f t="shared" ca="1" si="90"/>
        <v>5.0236110700900151E-2</v>
      </c>
      <c r="Z291" s="3">
        <f t="shared" ca="1" si="90"/>
        <v>4.9905600173641533E-2</v>
      </c>
      <c r="AA291" s="3">
        <f t="shared" ca="1" si="90"/>
        <v>4.9544176603559885E-2</v>
      </c>
      <c r="AB291" s="3">
        <f t="shared" ca="1" si="90"/>
        <v>4.9157256997468375E-2</v>
      </c>
      <c r="AC291" s="3">
        <f t="shared" ca="1" si="90"/>
        <v>4.8749848260721602E-2</v>
      </c>
      <c r="AD291" s="3">
        <f t="shared" ca="1" si="90"/>
        <v>4.8326368749332577E-2</v>
      </c>
      <c r="AE291" s="3">
        <f t="shared" ca="1" si="90"/>
        <v>4.7890510959548022E-2</v>
      </c>
      <c r="AF291" s="3">
        <f t="shared" ca="1" si="90"/>
        <v>4.7445185797848191E-2</v>
      </c>
      <c r="AG291" s="3">
        <f t="shared" ca="1" si="89"/>
        <v>4.6992573536335264E-2</v>
      </c>
      <c r="AH291" s="3">
        <f t="shared" ca="1" si="88"/>
        <v>4.6534256498026477E-2</v>
      </c>
      <c r="AI291" s="3">
        <f t="shared" ca="1" si="88"/>
        <v>4.6071362073071734E-2</v>
      </c>
      <c r="AJ291" s="3">
        <f t="shared" ca="1" si="88"/>
        <v>4.5604644996271364E-2</v>
      </c>
      <c r="AK291" s="3">
        <f t="shared" ca="1" si="88"/>
        <v>4.5134489190783292E-2</v>
      </c>
      <c r="AL291" s="3">
        <f t="shared" ca="1" si="88"/>
        <v>4.4660868439284525E-2</v>
      </c>
      <c r="AM291" s="3">
        <f t="shared" ca="1" si="88"/>
        <v>4.4183329753118193E-2</v>
      </c>
      <c r="AN291" s="3">
        <f t="shared" ca="1" si="88"/>
        <v>4.3701057679241873E-2</v>
      </c>
      <c r="AO291" s="3">
        <f t="shared" ca="1" si="88"/>
        <v>4.32130710671993E-2</v>
      </c>
      <c r="AP291" s="3">
        <f t="shared" ca="1" si="88"/>
        <v>4.2718614980276119E-2</v>
      </c>
      <c r="AQ291" s="3">
        <f t="shared" ca="1" si="88"/>
        <v>4.2217852181448773E-2</v>
      </c>
      <c r="AR291" s="3">
        <f t="shared" ca="1" si="88"/>
        <v>4.171302296760921E-2</v>
      </c>
      <c r="AS291" s="3">
        <f t="shared" ca="1" si="88"/>
        <v>4.1210244873918313E-2</v>
      </c>
      <c r="AT291" s="3">
        <f t="shared" ca="1" si="88"/>
        <v>4.0721888036313027E-2</v>
      </c>
      <c r="AU291" s="3">
        <f t="shared" ca="1" si="88"/>
        <v>4.0268794985349021E-2</v>
      </c>
      <c r="AV291" s="3">
        <f t="shared" ca="1" si="88"/>
        <v>3.9880505456118827E-2</v>
      </c>
      <c r="AW291" s="3">
        <f t="shared" ca="1" si="87"/>
        <v>3.9590557508922819E-2</v>
      </c>
      <c r="AX291" s="3">
        <f t="shared" ca="1" si="87"/>
        <v>3.9423905585133943E-2</v>
      </c>
      <c r="AY291" s="3">
        <f t="shared" ca="1" si="87"/>
        <v>3.9376062731225542E-2</v>
      </c>
      <c r="AZ291" s="3">
        <f t="shared" ca="1" si="84"/>
        <v>3.9393912443678562E-2</v>
      </c>
      <c r="BC291" s="3">
        <f ca="1">-MC!BC291</f>
        <v>0.29831924992338887</v>
      </c>
      <c r="BD291" s="3">
        <f ca="1">-MC!BD291</f>
        <v>-0.13892630340596579</v>
      </c>
      <c r="BE291" s="3">
        <f ca="1">-MC!BE291</f>
        <v>-0.23916870496907272</v>
      </c>
    </row>
    <row r="292" spans="1:57" x14ac:dyDescent="0.2">
      <c r="A292" s="3">
        <f t="shared" si="85"/>
        <v>2.7999999999999843</v>
      </c>
      <c r="B292" s="3">
        <f t="shared" ca="1" si="92"/>
        <v>4.3127738186570001E-2</v>
      </c>
      <c r="C292" s="3">
        <f t="shared" ca="1" si="92"/>
        <v>4.4086774866001023E-2</v>
      </c>
      <c r="D292" s="3">
        <f t="shared" ca="1" si="92"/>
        <v>4.5010995904590921E-2</v>
      </c>
      <c r="E292" s="3">
        <f t="shared" ca="1" si="92"/>
        <v>4.5852824273457909E-2</v>
      </c>
      <c r="F292" s="3">
        <f t="shared" ca="1" si="92"/>
        <v>4.6608672444766769E-2</v>
      </c>
      <c r="G292" s="3">
        <f t="shared" ca="1" si="92"/>
        <v>4.7291325146706344E-2</v>
      </c>
      <c r="H292" s="3">
        <f t="shared" ca="1" si="92"/>
        <v>4.7911414314197286E-2</v>
      </c>
      <c r="I292" s="3">
        <f t="shared" ca="1" si="92"/>
        <v>4.8474604840976744E-2</v>
      </c>
      <c r="J292" s="3">
        <f t="shared" ca="1" si="92"/>
        <v>4.8983287676463448E-2</v>
      </c>
      <c r="K292" s="3">
        <f t="shared" ca="1" si="92"/>
        <v>4.9438363609806954E-2</v>
      </c>
      <c r="L292" s="3">
        <f t="shared" ca="1" si="92"/>
        <v>4.9840371739393208E-2</v>
      </c>
      <c r="M292" s="3">
        <f t="shared" ca="1" si="92"/>
        <v>5.018988863938257E-2</v>
      </c>
      <c r="N292" s="3">
        <f t="shared" ca="1" si="92"/>
        <v>5.0487363692587828E-2</v>
      </c>
      <c r="O292" s="3">
        <f t="shared" ca="1" si="92"/>
        <v>5.0732718680996255E-2</v>
      </c>
      <c r="P292" s="3">
        <f t="shared" ca="1" si="92"/>
        <v>5.0925075761387703E-2</v>
      </c>
      <c r="Q292" s="3">
        <f t="shared" ca="1" si="91"/>
        <v>5.1062853901743206E-2</v>
      </c>
      <c r="R292" s="3">
        <f t="shared" ca="1" si="90"/>
        <v>5.1144242470544242E-2</v>
      </c>
      <c r="S292" s="3">
        <f t="shared" ca="1" si="90"/>
        <v>5.1167865833280479E-2</v>
      </c>
      <c r="T292" s="3">
        <f t="shared" ca="1" si="90"/>
        <v>5.1133392701843278E-2</v>
      </c>
      <c r="U292" s="3">
        <f t="shared" ca="1" si="90"/>
        <v>5.1041904158717913E-2</v>
      </c>
      <c r="V292" s="3">
        <f t="shared" ca="1" si="90"/>
        <v>5.0895948375685882E-2</v>
      </c>
      <c r="W292" s="3">
        <f t="shared" ca="1" si="90"/>
        <v>5.0699327133720801E-2</v>
      </c>
      <c r="X292" s="3">
        <f t="shared" ca="1" si="90"/>
        <v>5.0456738714329576E-2</v>
      </c>
      <c r="Y292" s="3">
        <f t="shared" ca="1" si="90"/>
        <v>5.017341089720341E-2</v>
      </c>
      <c r="Z292" s="3">
        <f t="shared" ca="1" si="90"/>
        <v>4.9854799323625708E-2</v>
      </c>
      <c r="AA292" s="3">
        <f t="shared" ca="1" si="90"/>
        <v>4.9506349426178854E-2</v>
      </c>
      <c r="AB292" s="3">
        <f t="shared" ca="1" si="90"/>
        <v>4.9133288301227353E-2</v>
      </c>
      <c r="AC292" s="3">
        <f t="shared" ca="1" si="90"/>
        <v>4.8740429341176096E-2</v>
      </c>
      <c r="AD292" s="3">
        <f t="shared" ca="1" si="90"/>
        <v>4.8331994521433538E-2</v>
      </c>
      <c r="AE292" s="3">
        <f t="shared" ca="1" si="90"/>
        <v>4.7911478634860602E-2</v>
      </c>
      <c r="AF292" s="3">
        <f t="shared" ca="1" si="90"/>
        <v>4.7481595612145676E-2</v>
      </c>
      <c r="AG292" s="3">
        <f t="shared" ca="1" si="89"/>
        <v>4.7044331034095076E-2</v>
      </c>
      <c r="AH292" s="3">
        <f t="shared" ca="1" si="88"/>
        <v>4.6601074953719422E-2</v>
      </c>
      <c r="AI292" s="3">
        <f t="shared" ca="1" si="88"/>
        <v>4.6152763637956812E-2</v>
      </c>
      <c r="AJ292" s="3">
        <f t="shared" ca="1" si="88"/>
        <v>4.5699960189133304E-2</v>
      </c>
      <c r="AK292" s="3">
        <f t="shared" ca="1" si="88"/>
        <v>4.5242855532411301E-2</v>
      </c>
      <c r="AL292" s="3">
        <f t="shared" ca="1" si="88"/>
        <v>4.4781229524910572E-2</v>
      </c>
      <c r="AM292" s="3">
        <f t="shared" ca="1" si="88"/>
        <v>4.4314435946652908E-2</v>
      </c>
      <c r="AN292" s="3">
        <f t="shared" ca="1" si="88"/>
        <v>4.3841469481028496E-2</v>
      </c>
      <c r="AO292" s="3">
        <f t="shared" ca="1" si="88"/>
        <v>4.3361166432479156E-2</v>
      </c>
      <c r="AP292" s="3">
        <f t="shared" ca="1" si="88"/>
        <v>4.2872602702722196E-2</v>
      </c>
      <c r="AQ292" s="3">
        <f t="shared" ca="1" si="88"/>
        <v>4.2375794745215689E-2</v>
      </c>
      <c r="AR292" s="3">
        <f t="shared" ca="1" si="88"/>
        <v>4.1872872328549561E-2</v>
      </c>
      <c r="AS292" s="3">
        <f t="shared" ca="1" si="88"/>
        <v>4.1369889918172843E-2</v>
      </c>
      <c r="AT292" s="3">
        <f t="shared" ca="1" si="88"/>
        <v>4.0879199126419651E-2</v>
      </c>
      <c r="AU292" s="3">
        <f t="shared" ca="1" si="88"/>
        <v>4.0421628842480926E-2</v>
      </c>
      <c r="AV292" s="3">
        <f t="shared" ca="1" si="88"/>
        <v>4.0026611843494903E-2</v>
      </c>
      <c r="AW292" s="3">
        <f t="shared" ca="1" si="87"/>
        <v>3.9727328570263142E-2</v>
      </c>
      <c r="AX292" s="3">
        <f t="shared" ca="1" si="87"/>
        <v>3.9547960026437873E-2</v>
      </c>
      <c r="AY292" s="3">
        <f t="shared" ca="1" si="87"/>
        <v>3.9482863800778985E-2</v>
      </c>
      <c r="AZ292" s="3">
        <f t="shared" ca="1" si="84"/>
        <v>3.9478491198804332E-2</v>
      </c>
      <c r="BC292" s="3">
        <f ca="1">-MC!BC292</f>
        <v>6.3044195743928277E-2</v>
      </c>
      <c r="BD292" s="3">
        <f ca="1">-MC!BD292</f>
        <v>7.7736843363687136E-2</v>
      </c>
      <c r="BE292" s="3">
        <f ca="1">-MC!BE292</f>
        <v>-0.69741337774908008</v>
      </c>
    </row>
    <row r="293" spans="1:57" x14ac:dyDescent="0.2">
      <c r="A293" s="3">
        <f t="shared" si="85"/>
        <v>2.8099999999999841</v>
      </c>
      <c r="B293" s="3">
        <f t="shared" ca="1" si="92"/>
        <v>4.3525230482027888E-2</v>
      </c>
      <c r="C293" s="3">
        <f t="shared" ca="1" si="92"/>
        <v>4.4531129582768621E-2</v>
      </c>
      <c r="D293" s="3">
        <f t="shared" ca="1" si="92"/>
        <v>4.5491958193332432E-2</v>
      </c>
      <c r="E293" s="3">
        <f t="shared" ca="1" si="92"/>
        <v>4.6361462956039518E-2</v>
      </c>
      <c r="F293" s="3">
        <f t="shared" ca="1" si="92"/>
        <v>4.7136824841293591E-2</v>
      </c>
      <c r="G293" s="3">
        <f t="shared" ca="1" si="92"/>
        <v>4.7831224248347584E-2</v>
      </c>
      <c r="H293" s="3">
        <f t="shared" ca="1" si="92"/>
        <v>4.8455630623692979E-2</v>
      </c>
      <c r="I293" s="3">
        <f t="shared" ca="1" si="92"/>
        <v>4.9016078763709552E-2</v>
      </c>
      <c r="J293" s="3">
        <f t="shared" ca="1" si="92"/>
        <v>4.9515364083193264E-2</v>
      </c>
      <c r="K293" s="3">
        <f t="shared" ca="1" si="92"/>
        <v>4.995481360751771E-2</v>
      </c>
      <c r="L293" s="3">
        <f t="shared" ca="1" si="92"/>
        <v>5.0335400129201423E-2</v>
      </c>
      <c r="M293" s="3">
        <f t="shared" ca="1" si="92"/>
        <v>5.0658130331846164E-2</v>
      </c>
      <c r="N293" s="3">
        <f t="shared" ca="1" si="92"/>
        <v>5.092387560542775E-2</v>
      </c>
      <c r="O293" s="3">
        <f t="shared" ca="1" si="92"/>
        <v>5.1132974367200747E-2</v>
      </c>
      <c r="P293" s="3">
        <f t="shared" ca="1" si="92"/>
        <v>5.1284967536867995E-2</v>
      </c>
      <c r="Q293" s="3">
        <f t="shared" ca="1" si="91"/>
        <v>5.1378702616271851E-2</v>
      </c>
      <c r="R293" s="3">
        <f t="shared" ca="1" si="90"/>
        <v>5.1412811171185693E-2</v>
      </c>
      <c r="S293" s="3">
        <f t="shared" ca="1" si="90"/>
        <v>5.1386372369585195E-2</v>
      </c>
      <c r="T293" s="3">
        <f t="shared" ca="1" si="90"/>
        <v>5.1299517527835278E-2</v>
      </c>
      <c r="U293" s="3">
        <f t="shared" ca="1" si="90"/>
        <v>5.1153791870896047E-2</v>
      </c>
      <c r="V293" s="3">
        <f t="shared" ca="1" si="90"/>
        <v>5.0952203870232721E-2</v>
      </c>
      <c r="W293" s="3">
        <f t="shared" ca="1" si="90"/>
        <v>5.0699008857618542E-2</v>
      </c>
      <c r="X293" s="3">
        <f t="shared" ca="1" si="90"/>
        <v>5.0399351670608994E-2</v>
      </c>
      <c r="Y293" s="3">
        <f t="shared" ca="1" si="90"/>
        <v>5.0058900897277457E-2</v>
      </c>
      <c r="Z293" s="3">
        <f t="shared" ca="1" si="90"/>
        <v>4.9683548440715868E-2</v>
      </c>
      <c r="AA293" s="3">
        <f t="shared" ca="1" si="90"/>
        <v>4.9279171969594894E-2</v>
      </c>
      <c r="AB293" s="3">
        <f t="shared" ca="1" si="90"/>
        <v>4.8851426962306051E-2</v>
      </c>
      <c r="AC293" s="3">
        <f t="shared" ca="1" si="90"/>
        <v>4.8405551605477111E-2</v>
      </c>
      <c r="AD293" s="3">
        <f t="shared" ca="1" si="90"/>
        <v>4.7946189831982046E-2</v>
      </c>
      <c r="AE293" s="3">
        <f t="shared" ca="1" si="90"/>
        <v>4.7477257110373539E-2</v>
      </c>
      <c r="AF293" s="3">
        <f t="shared" ca="1" si="90"/>
        <v>4.7001888805763732E-2</v>
      </c>
      <c r="AG293" s="3">
        <f t="shared" ca="1" si="89"/>
        <v>4.6522494220614545E-2</v>
      </c>
      <c r="AH293" s="3">
        <f t="shared" ca="1" si="88"/>
        <v>4.6040889525391565E-2</v>
      </c>
      <c r="AI293" s="3">
        <f t="shared" ca="1" si="88"/>
        <v>4.555843821816153E-2</v>
      </c>
      <c r="AJ293" s="3">
        <f t="shared" ca="1" si="88"/>
        <v>4.5076130105991492E-2</v>
      </c>
      <c r="AK293" s="3">
        <f t="shared" ca="1" si="88"/>
        <v>4.4594581462022803E-2</v>
      </c>
      <c r="AL293" s="3">
        <f t="shared" ca="1" si="88"/>
        <v>4.4113996596228375E-2</v>
      </c>
      <c r="AM293" s="3">
        <f t="shared" ca="1" si="88"/>
        <v>4.363415448918944E-2</v>
      </c>
      <c r="AN293" s="3">
        <f t="shared" ca="1" si="88"/>
        <v>4.3154478471623813E-2</v>
      </c>
      <c r="AO293" s="3">
        <f t="shared" ca="1" si="88"/>
        <v>4.2674240935067748E-2</v>
      </c>
      <c r="AP293" s="3">
        <f t="shared" ca="1" si="88"/>
        <v>4.2192967441236885E-2</v>
      </c>
      <c r="AQ293" s="3">
        <f t="shared" ca="1" si="88"/>
        <v>4.1711147214220978E-2</v>
      </c>
      <c r="AR293" s="3">
        <f t="shared" ca="1" si="88"/>
        <v>4.1231418808005398E-2</v>
      </c>
      <c r="AS293" s="3">
        <f t="shared" ca="1" si="88"/>
        <v>4.0760392873775211E-2</v>
      </c>
      <c r="AT293" s="3">
        <f t="shared" ca="1" si="88"/>
        <v>4.0311020962432151E-2</v>
      </c>
      <c r="AU293" s="3">
        <f t="shared" ca="1" si="88"/>
        <v>3.9904734819996332E-2</v>
      </c>
      <c r="AV293" s="3">
        <f t="shared" ca="1" si="88"/>
        <v>3.957147361694649E-2</v>
      </c>
      <c r="AW293" s="3">
        <f t="shared" ca="1" si="87"/>
        <v>3.9344670222746632E-2</v>
      </c>
      <c r="AX293" s="3">
        <f t="shared" ca="1" si="87"/>
        <v>3.9248342927454084E-2</v>
      </c>
      <c r="AY293" s="3">
        <f t="shared" ca="1" si="87"/>
        <v>3.9276326691976005E-2</v>
      </c>
      <c r="AZ293" s="3">
        <f t="shared" ca="1" si="84"/>
        <v>3.9375367018065641E-2</v>
      </c>
      <c r="BC293" s="3">
        <f ca="1">-MC!BC293</f>
        <v>-0.18108711976406333</v>
      </c>
      <c r="BD293" s="3">
        <f ca="1">-MC!BD293</f>
        <v>-1.5233608521994917</v>
      </c>
      <c r="BE293" s="3">
        <f ca="1">-MC!BE293</f>
        <v>9.8991090644469537E-2</v>
      </c>
    </row>
    <row r="294" spans="1:57" x14ac:dyDescent="0.2">
      <c r="A294" s="3">
        <f t="shared" si="85"/>
        <v>2.8199999999999839</v>
      </c>
      <c r="B294" s="3">
        <f t="shared" ca="1" si="92"/>
        <v>4.3170527773906252E-2</v>
      </c>
      <c r="C294" s="3">
        <f t="shared" ca="1" si="92"/>
        <v>4.40618410496929E-2</v>
      </c>
      <c r="D294" s="3">
        <f t="shared" ca="1" si="92"/>
        <v>4.4919592756033112E-2</v>
      </c>
      <c r="E294" s="3">
        <f t="shared" ca="1" si="92"/>
        <v>4.569791243279258E-2</v>
      </c>
      <c r="F294" s="3">
        <f t="shared" ca="1" si="92"/>
        <v>4.639381242187323E-2</v>
      </c>
      <c r="G294" s="3">
        <f t="shared" ca="1" si="92"/>
        <v>4.7019937960205017E-2</v>
      </c>
      <c r="H294" s="3">
        <f t="shared" ca="1" si="92"/>
        <v>4.7586666983474475E-2</v>
      </c>
      <c r="I294" s="3">
        <f t="shared" ca="1" si="92"/>
        <v>4.8099475211761479E-2</v>
      </c>
      <c r="J294" s="3">
        <f t="shared" ca="1" si="92"/>
        <v>4.8560633290458954E-2</v>
      </c>
      <c r="K294" s="3">
        <f t="shared" ca="1" si="92"/>
        <v>4.8970964960125492E-2</v>
      </c>
      <c r="L294" s="3">
        <f t="shared" ca="1" si="92"/>
        <v>4.933094696552117E-2</v>
      </c>
      <c r="M294" s="3">
        <f t="shared" ca="1" si="92"/>
        <v>4.9641086267446372E-2</v>
      </c>
      <c r="N294" s="3">
        <f t="shared" ca="1" si="92"/>
        <v>4.9901746485404803E-2</v>
      </c>
      <c r="O294" s="3">
        <f t="shared" ca="1" si="92"/>
        <v>5.011275304427424E-2</v>
      </c>
      <c r="P294" s="3">
        <f t="shared" ca="1" si="92"/>
        <v>5.027313615190207E-2</v>
      </c>
      <c r="Q294" s="3">
        <f t="shared" ca="1" si="91"/>
        <v>5.0381242447063344E-2</v>
      </c>
      <c r="R294" s="3">
        <f t="shared" ca="1" si="90"/>
        <v>5.0435216274730042E-2</v>
      </c>
      <c r="S294" s="3">
        <f t="shared" ca="1" si="90"/>
        <v>5.0433662091206359E-2</v>
      </c>
      <c r="T294" s="3">
        <f t="shared" ca="1" si="90"/>
        <v>5.0376244177893589E-2</v>
      </c>
      <c r="U294" s="3">
        <f t="shared" ca="1" si="90"/>
        <v>5.026404215517364E-2</v>
      </c>
      <c r="V294" s="3">
        <f t="shared" ca="1" si="90"/>
        <v>5.0099594989020564E-2</v>
      </c>
      <c r="W294" s="3">
        <f t="shared" ca="1" si="90"/>
        <v>4.9886681751914998E-2</v>
      </c>
      <c r="X294" s="3">
        <f t="shared" ca="1" si="90"/>
        <v>4.9629964052310425E-2</v>
      </c>
      <c r="Y294" s="3">
        <f t="shared" ca="1" si="90"/>
        <v>4.9334621525533764E-2</v>
      </c>
      <c r="Z294" s="3">
        <f t="shared" ca="1" si="90"/>
        <v>4.9006052585773827E-2</v>
      </c>
      <c r="AA294" s="3">
        <f t="shared" ca="1" si="90"/>
        <v>4.8649637390511161E-2</v>
      </c>
      <c r="AB294" s="3">
        <f t="shared" ca="1" si="90"/>
        <v>4.8270530058210963E-2</v>
      </c>
      <c r="AC294" s="3">
        <f t="shared" ca="1" si="90"/>
        <v>4.7873463842791557E-2</v>
      </c>
      <c r="AD294" s="3">
        <f t="shared" ca="1" si="90"/>
        <v>4.7462574938759723E-2</v>
      </c>
      <c r="AE294" s="3">
        <f t="shared" ca="1" si="90"/>
        <v>4.7041269835337338E-2</v>
      </c>
      <c r="AF294" s="3">
        <f t="shared" ca="1" si="90"/>
        <v>4.6612175707607714E-2</v>
      </c>
      <c r="AG294" s="3">
        <f t="shared" ca="1" si="89"/>
        <v>4.6177195957407172E-2</v>
      </c>
      <c r="AH294" s="3">
        <f t="shared" ca="1" si="88"/>
        <v>4.5737643224732491E-2</v>
      </c>
      <c r="AI294" s="3">
        <f t="shared" ca="1" si="88"/>
        <v>4.529437855805412E-2</v>
      </c>
      <c r="AJ294" s="3">
        <f t="shared" ca="1" si="88"/>
        <v>4.484788877184763E-2</v>
      </c>
      <c r="AK294" s="3">
        <f t="shared" ca="1" si="88"/>
        <v>4.4398285799133581E-2</v>
      </c>
      <c r="AL294" s="3">
        <f t="shared" ca="1" si="88"/>
        <v>4.3945268747494971E-2</v>
      </c>
      <c r="AM294" s="3">
        <f t="shared" ca="1" si="88"/>
        <v>4.3488112196810605E-2</v>
      </c>
      <c r="AN294" s="3">
        <f t="shared" ca="1" si="88"/>
        <v>4.3025738603724058E-2</v>
      </c>
      <c r="AO294" s="3">
        <f t="shared" ca="1" si="88"/>
        <v>4.2556927048126865E-2</v>
      </c>
      <c r="AP294" s="3">
        <f t="shared" ca="1" si="88"/>
        <v>4.2080723543748477E-2</v>
      </c>
      <c r="AQ294" s="3">
        <f t="shared" ca="1" si="88"/>
        <v>4.1597161135408366E-2</v>
      </c>
      <c r="AR294" s="3">
        <f t="shared" ca="1" si="88"/>
        <v>4.1108458440296966E-2</v>
      </c>
      <c r="AS294" s="3">
        <f t="shared" ca="1" si="88"/>
        <v>4.0620853500194794E-2</v>
      </c>
      <c r="AT294" s="3">
        <f t="shared" ca="1" si="88"/>
        <v>4.0146968192739212E-2</v>
      </c>
      <c r="AU294" s="3">
        <f t="shared" ca="1" si="88"/>
        <v>3.970790552131253E-2</v>
      </c>
      <c r="AV294" s="3">
        <f t="shared" ca="1" si="88"/>
        <v>3.9333176300243203E-2</v>
      </c>
      <c r="AW294" s="3">
        <f t="shared" ca="1" si="88"/>
        <v>3.9055527854615323E-2</v>
      </c>
      <c r="AX294" s="3">
        <f t="shared" ref="AX294:AY309" ca="1" si="93">AX293+AX$2*$B$7+(AX$3*$BC294+AX$4*$BD294+AX$5*$BE294)*SQRT($B$7)+(AY293-AX293)/(AY$11-AX$11)*$B$7</f>
        <v>3.8897878892408956E-2</v>
      </c>
      <c r="AY294" s="3">
        <f t="shared" ca="1" si="93"/>
        <v>3.885262841296306E-2</v>
      </c>
      <c r="AZ294" s="3">
        <f t="shared" ca="1" si="84"/>
        <v>3.8865673901386698E-2</v>
      </c>
      <c r="BC294" s="3">
        <f ca="1">-MC!BC294</f>
        <v>-0.88598465991425623</v>
      </c>
      <c r="BD294" s="3">
        <f ca="1">-MC!BD294</f>
        <v>0.89769615175937201</v>
      </c>
      <c r="BE294" s="3">
        <f ca="1">-MC!BE294</f>
        <v>-1.0823627057934377</v>
      </c>
    </row>
    <row r="295" spans="1:57" x14ac:dyDescent="0.2">
      <c r="A295" s="3">
        <f t="shared" si="85"/>
        <v>2.8299999999999836</v>
      </c>
      <c r="B295" s="3">
        <f t="shared" ca="1" si="92"/>
        <v>4.2541372823097091E-2</v>
      </c>
      <c r="C295" s="3">
        <f t="shared" ca="1" si="92"/>
        <v>4.3573550367513779E-2</v>
      </c>
      <c r="D295" s="3">
        <f t="shared" ca="1" si="92"/>
        <v>4.4558606523095047E-2</v>
      </c>
      <c r="E295" s="3">
        <f t="shared" ca="1" si="92"/>
        <v>4.5451995096995289E-2</v>
      </c>
      <c r="F295" s="3">
        <f t="shared" ca="1" si="92"/>
        <v>4.6251504872202365E-2</v>
      </c>
      <c r="G295" s="3">
        <f t="shared" ca="1" si="92"/>
        <v>4.6970197196617734E-2</v>
      </c>
      <c r="H295" s="3">
        <f t="shared" ca="1" si="92"/>
        <v>4.7618811544077252E-2</v>
      </c>
      <c r="I295" s="3">
        <f t="shared" ca="1" si="92"/>
        <v>4.8203217644762951E-2</v>
      </c>
      <c r="J295" s="3">
        <f t="shared" ca="1" si="92"/>
        <v>4.8726114204620634E-2</v>
      </c>
      <c r="K295" s="3">
        <f t="shared" ca="1" si="92"/>
        <v>4.918877422439915E-2</v>
      </c>
      <c r="L295" s="3">
        <f t="shared" ca="1" si="92"/>
        <v>4.9592130727863414E-2</v>
      </c>
      <c r="M295" s="3">
        <f t="shared" ca="1" si="92"/>
        <v>4.9937143192323147E-2</v>
      </c>
      <c r="N295" s="3">
        <f t="shared" ca="1" si="92"/>
        <v>5.0224619762636015E-2</v>
      </c>
      <c r="O295" s="3">
        <f t="shared" ca="1" si="92"/>
        <v>5.0454825317177557E-2</v>
      </c>
      <c r="P295" s="3">
        <f t="shared" ca="1" si="92"/>
        <v>5.0627231949179605E-2</v>
      </c>
      <c r="Q295" s="3">
        <f t="shared" ca="1" si="91"/>
        <v>5.0740638107459365E-2</v>
      </c>
      <c r="R295" s="3">
        <f t="shared" ca="1" si="90"/>
        <v>5.0793653566634178E-2</v>
      </c>
      <c r="S295" s="3">
        <f t="shared" ca="1" si="90"/>
        <v>5.0785360625135029E-2</v>
      </c>
      <c r="T295" s="3">
        <f t="shared" ca="1" si="90"/>
        <v>5.0715908958271466E-2</v>
      </c>
      <c r="U295" s="3">
        <f t="shared" ca="1" si="90"/>
        <v>5.058686490409306E-2</v>
      </c>
      <c r="V295" s="3">
        <f t="shared" ca="1" si="90"/>
        <v>5.0401250188270817E-2</v>
      </c>
      <c r="W295" s="3">
        <f t="shared" ca="1" si="90"/>
        <v>5.016331988486071E-2</v>
      </c>
      <c r="X295" s="3">
        <f t="shared" ca="1" si="90"/>
        <v>4.9878204659005498E-2</v>
      </c>
      <c r="Y295" s="3">
        <f t="shared" ca="1" si="90"/>
        <v>4.9551547502826622E-2</v>
      </c>
      <c r="Z295" s="3">
        <f t="shared" ca="1" si="90"/>
        <v>4.918920566142819E-2</v>
      </c>
      <c r="AA295" s="3">
        <f t="shared" ca="1" si="90"/>
        <v>4.8797014104390031E-2</v>
      </c>
      <c r="AB295" s="3">
        <f t="shared" ca="1" si="90"/>
        <v>4.8380577919059517E-2</v>
      </c>
      <c r="AC295" s="3">
        <f t="shared" ca="1" si="90"/>
        <v>4.7945077770796492E-2</v>
      </c>
      <c r="AD295" s="3">
        <f t="shared" ca="1" si="90"/>
        <v>4.7495094491185427E-2</v>
      </c>
      <c r="AE295" s="3">
        <f t="shared" ca="1" si="90"/>
        <v>4.7034478006167578E-2</v>
      </c>
      <c r="AF295" s="3">
        <f t="shared" ca="1" si="90"/>
        <v>4.6566299746849608E-2</v>
      </c>
      <c r="AG295" s="3">
        <f t="shared" ca="1" si="89"/>
        <v>4.6092909662109542E-2</v>
      </c>
      <c r="AH295" s="3">
        <f t="shared" ca="1" si="89"/>
        <v>4.5616069283356937E-2</v>
      </c>
      <c r="AI295" s="3">
        <f t="shared" ca="1" si="89"/>
        <v>4.5137089598870181E-2</v>
      </c>
      <c r="AJ295" s="3">
        <f t="shared" ca="1" si="89"/>
        <v>4.4656906803846923E-2</v>
      </c>
      <c r="AK295" s="3">
        <f t="shared" ca="1" si="89"/>
        <v>4.41760808742057E-2</v>
      </c>
      <c r="AL295" s="3">
        <f t="shared" ca="1" si="89"/>
        <v>4.3694758131437472E-2</v>
      </c>
      <c r="AM295" s="3">
        <f t="shared" ca="1" si="89"/>
        <v>4.3212661225515335E-2</v>
      </c>
      <c r="AN295" s="3">
        <f t="shared" ca="1" si="89"/>
        <v>4.272916429052135E-2</v>
      </c>
      <c r="AO295" s="3">
        <f t="shared" ca="1" si="89"/>
        <v>4.2243505770239644E-2</v>
      </c>
      <c r="AP295" s="3">
        <f t="shared" ca="1" si="89"/>
        <v>4.1755204998051937E-2</v>
      </c>
      <c r="AQ295" s="3">
        <f t="shared" ca="1" si="89"/>
        <v>4.1264791964621073E-2</v>
      </c>
      <c r="AR295" s="3">
        <f t="shared" ca="1" si="89"/>
        <v>4.077501869715449E-2</v>
      </c>
      <c r="AS295" s="3">
        <f t="shared" ca="1" si="89"/>
        <v>4.0292703887015106E-2</v>
      </c>
      <c r="AT295" s="3">
        <f t="shared" ca="1" si="89"/>
        <v>3.9831092157452591E-2</v>
      </c>
      <c r="AU295" s="3">
        <f t="shared" ca="1" si="89"/>
        <v>3.9411908177205329E-2</v>
      </c>
      <c r="AV295" s="3">
        <f t="shared" ca="1" si="89"/>
        <v>3.9065181660951041E-2</v>
      </c>
      <c r="AW295" s="3">
        <f t="shared" ref="AW295:AY310" ca="1" si="94">AW294+AW$2*$B$7+(AW$3*$BC295+AW$4*$BD295+AW$5*$BE295)*SQRT($B$7)+(AX294-AW294)/(AX$11-AW$11)*$B$7</f>
        <v>3.8823918508904112E-2</v>
      </c>
      <c r="AX295" s="3">
        <f t="shared" ca="1" si="93"/>
        <v>3.8710883519641678E-2</v>
      </c>
      <c r="AY295" s="3">
        <f t="shared" ca="1" si="93"/>
        <v>3.8718003890097087E-2</v>
      </c>
      <c r="AZ295" s="3">
        <f t="shared" ca="1" si="84"/>
        <v>3.8791553661206235E-2</v>
      </c>
      <c r="BC295" s="3">
        <f ca="1">-MC!BC295</f>
        <v>-1.5503434672107019E-2</v>
      </c>
      <c r="BD295" s="3">
        <f ca="1">-MC!BD295</f>
        <v>-0.31910786192916163</v>
      </c>
      <c r="BE295" s="3">
        <f ca="1">-MC!BE295</f>
        <v>1.5797842033822311</v>
      </c>
    </row>
    <row r="296" spans="1:57" x14ac:dyDescent="0.2">
      <c r="A296" s="3">
        <f t="shared" si="85"/>
        <v>2.8399999999999834</v>
      </c>
      <c r="B296" s="3">
        <f t="shared" ca="1" si="92"/>
        <v>4.2658122230604438E-2</v>
      </c>
      <c r="C296" s="3">
        <f t="shared" ca="1" si="92"/>
        <v>4.3640773320873287E-2</v>
      </c>
      <c r="D296" s="3">
        <f t="shared" ca="1" si="92"/>
        <v>4.4579093322107431E-2</v>
      </c>
      <c r="E296" s="3">
        <f t="shared" ca="1" si="92"/>
        <v>4.5429270992037293E-2</v>
      </c>
      <c r="F296" s="3">
        <f t="shared" ca="1" si="92"/>
        <v>4.6189285987945763E-2</v>
      </c>
      <c r="G296" s="3">
        <f t="shared" ca="1" si="92"/>
        <v>4.6872036317060765E-2</v>
      </c>
      <c r="H296" s="3">
        <f t="shared" ca="1" si="92"/>
        <v>4.7488045280617897E-2</v>
      </c>
      <c r="I296" s="3">
        <f t="shared" ca="1" si="92"/>
        <v>4.8042998939721769E-2</v>
      </c>
      <c r="J296" s="3">
        <f t="shared" ca="1" si="92"/>
        <v>4.8539446124675208E-2</v>
      </c>
      <c r="K296" s="3">
        <f t="shared" ca="1" si="92"/>
        <v>4.8978530876604975E-2</v>
      </c>
      <c r="L296" s="3">
        <f t="shared" ca="1" si="92"/>
        <v>4.9361064062842339E-2</v>
      </c>
      <c r="M296" s="3">
        <f t="shared" ca="1" si="92"/>
        <v>4.9687879157194602E-2</v>
      </c>
      <c r="N296" s="3">
        <f t="shared" ca="1" si="92"/>
        <v>4.995965036824767E-2</v>
      </c>
      <c r="O296" s="3">
        <f t="shared" ca="1" si="92"/>
        <v>5.0176503716323977E-2</v>
      </c>
      <c r="P296" s="3">
        <f t="shared" ca="1" si="92"/>
        <v>5.0337775018344348E-2</v>
      </c>
      <c r="Q296" s="3">
        <f t="shared" ca="1" si="91"/>
        <v>5.0442136445371578E-2</v>
      </c>
      <c r="R296" s="3">
        <f t="shared" ca="1" si="90"/>
        <v>5.0488085089729393E-2</v>
      </c>
      <c r="S296" s="3">
        <f t="shared" ca="1" si="90"/>
        <v>5.04746028828226E-2</v>
      </c>
      <c r="T296" s="3">
        <f t="shared" ca="1" si="90"/>
        <v>5.0401746560155558E-2</v>
      </c>
      <c r="U296" s="3">
        <f t="shared" ca="1" si="90"/>
        <v>5.0270990738097494E-2</v>
      </c>
      <c r="V296" s="3">
        <f t="shared" ca="1" si="90"/>
        <v>5.0085261406665312E-2</v>
      </c>
      <c r="W296" s="3">
        <f t="shared" ca="1" si="90"/>
        <v>4.9848711142404002E-2</v>
      </c>
      <c r="X296" s="3">
        <f t="shared" ca="1" si="90"/>
        <v>4.9566361192959076E-2</v>
      </c>
      <c r="Y296" s="3">
        <f t="shared" ca="1" si="90"/>
        <v>4.9243739456540328E-2</v>
      </c>
      <c r="Z296" s="3">
        <f t="shared" ca="1" si="90"/>
        <v>4.8886583568602211E-2</v>
      </c>
      <c r="AA296" s="3">
        <f t="shared" ca="1" si="90"/>
        <v>4.8500604873770885E-2</v>
      </c>
      <c r="AB296" s="3">
        <f t="shared" ca="1" si="90"/>
        <v>4.8091280996938483E-2</v>
      </c>
      <c r="AC296" s="3">
        <f t="shared" ca="1" si="90"/>
        <v>4.7663661599230474E-2</v>
      </c>
      <c r="AD296" s="3">
        <f t="shared" ca="1" si="90"/>
        <v>4.7222193765113246E-2</v>
      </c>
      <c r="AE296" s="3">
        <f t="shared" ca="1" si="90"/>
        <v>4.677059251344489E-2</v>
      </c>
      <c r="AF296" s="3">
        <f t="shared" ca="1" si="90"/>
        <v>4.6311795216987209E-2</v>
      </c>
      <c r="AG296" s="3">
        <f t="shared" ca="1" si="89"/>
        <v>4.584802005835871E-2</v>
      </c>
      <c r="AH296" s="3">
        <f t="shared" ca="1" si="89"/>
        <v>4.5380899121161042E-2</v>
      </c>
      <c r="AI296" s="3">
        <f t="shared" ca="1" si="89"/>
        <v>4.4911614962110193E-2</v>
      </c>
      <c r="AJ296" s="3">
        <f t="shared" ca="1" si="89"/>
        <v>4.4440974770180802E-2</v>
      </c>
      <c r="AK296" s="3">
        <f t="shared" ca="1" si="89"/>
        <v>4.3969408187420962E-2</v>
      </c>
      <c r="AL296" s="3">
        <f t="shared" ca="1" si="89"/>
        <v>4.3496930406164744E-2</v>
      </c>
      <c r="AM296" s="3">
        <f t="shared" ca="1" si="89"/>
        <v>4.3023133858437763E-2</v>
      </c>
      <c r="AN296" s="3">
        <f t="shared" ca="1" si="89"/>
        <v>4.2547266149301058E-2</v>
      </c>
      <c r="AO296" s="3">
        <f t="shared" ca="1" si="89"/>
        <v>4.2068447005357938E-2</v>
      </c>
      <c r="AP296" s="3">
        <f t="shared" ca="1" si="89"/>
        <v>4.1586091191977599E-2</v>
      </c>
      <c r="AQ296" s="3">
        <f t="shared" ca="1" si="89"/>
        <v>4.1100648014761126E-2</v>
      </c>
      <c r="AR296" s="3">
        <f t="shared" ca="1" si="89"/>
        <v>4.0614825495535647E-2</v>
      </c>
      <c r="AS296" s="3">
        <f t="shared" ca="1" si="89"/>
        <v>4.0135445456978468E-2</v>
      </c>
      <c r="AT296" s="3">
        <f t="shared" ca="1" si="89"/>
        <v>3.9675796886157841E-2</v>
      </c>
      <c r="AU296" s="3">
        <f t="shared" ca="1" si="89"/>
        <v>3.9257645701679465E-2</v>
      </c>
      <c r="AV296" s="3">
        <f t="shared" ca="1" si="89"/>
        <v>3.8910956951877358E-2</v>
      </c>
      <c r="AW296" s="3">
        <f t="shared" ca="1" si="94"/>
        <v>3.8668408502216901E-2</v>
      </c>
      <c r="AX296" s="3">
        <f t="shared" ca="1" si="93"/>
        <v>3.8552026523823633E-2</v>
      </c>
      <c r="AY296" s="3">
        <f t="shared" ca="1" si="93"/>
        <v>3.8552705018201364E-2</v>
      </c>
      <c r="AZ296" s="3">
        <f t="shared" ca="1" si="84"/>
        <v>3.8616346022151957E-2</v>
      </c>
      <c r="BC296" s="3">
        <f ca="1">-MC!BC296</f>
        <v>-0.33680913415169478</v>
      </c>
      <c r="BD296" s="3">
        <f ca="1">-MC!BD296</f>
        <v>-7.3205716875301974E-2</v>
      </c>
      <c r="BE296" s="3">
        <f ca="1">-MC!BE296</f>
        <v>-0.60340997144784936</v>
      </c>
    </row>
    <row r="297" spans="1:57" x14ac:dyDescent="0.2">
      <c r="A297" s="3">
        <f t="shared" si="85"/>
        <v>2.8499999999999832</v>
      </c>
      <c r="B297" s="3">
        <f t="shared" ca="1" si="92"/>
        <v>4.1436553211741549E-2</v>
      </c>
      <c r="C297" s="3">
        <f t="shared" ca="1" si="92"/>
        <v>4.2360312952169653E-2</v>
      </c>
      <c r="D297" s="3">
        <f t="shared" ca="1" si="92"/>
        <v>4.324943575258134E-2</v>
      </c>
      <c r="E297" s="3">
        <f t="shared" ca="1" si="92"/>
        <v>4.4060467482421699E-2</v>
      </c>
      <c r="F297" s="3">
        <f t="shared" ca="1" si="92"/>
        <v>4.4791204631633517E-2</v>
      </c>
      <c r="G297" s="3">
        <f t="shared" ca="1" si="92"/>
        <v>4.5454013852796904E-2</v>
      </c>
      <c r="H297" s="3">
        <f t="shared" ca="1" si="92"/>
        <v>4.60588359672819E-2</v>
      </c>
      <c r="I297" s="3">
        <f t="shared" ca="1" si="92"/>
        <v>4.6610807085648624E-2</v>
      </c>
      <c r="J297" s="3">
        <f t="shared" ca="1" si="92"/>
        <v>4.7111959623541588E-2</v>
      </c>
      <c r="K297" s="3">
        <f t="shared" ca="1" si="92"/>
        <v>4.7562941841193494E-2</v>
      </c>
      <c r="L297" s="3">
        <f t="shared" ca="1" si="92"/>
        <v>4.7964075415224815E-2</v>
      </c>
      <c r="M297" s="3">
        <f t="shared" ca="1" si="92"/>
        <v>4.831570069994931E-2</v>
      </c>
      <c r="N297" s="3">
        <f t="shared" ca="1" si="92"/>
        <v>4.8617990911909749E-2</v>
      </c>
      <c r="O297" s="3">
        <f t="shared" ca="1" si="92"/>
        <v>4.8870566307674522E-2</v>
      </c>
      <c r="P297" s="3">
        <f t="shared" ca="1" si="92"/>
        <v>4.9072259670488845E-2</v>
      </c>
      <c r="Q297" s="3">
        <f t="shared" ca="1" si="91"/>
        <v>4.9221250208234563E-2</v>
      </c>
      <c r="R297" s="3">
        <f t="shared" ca="1" si="90"/>
        <v>4.9315555619911376E-2</v>
      </c>
      <c r="S297" s="3">
        <f t="shared" ca="1" si="90"/>
        <v>4.9353690661106585E-2</v>
      </c>
      <c r="T297" s="3">
        <f t="shared" ca="1" si="90"/>
        <v>4.9335252194546111E-2</v>
      </c>
      <c r="U297" s="3">
        <f t="shared" ca="1" si="90"/>
        <v>4.9261256077303577E-2</v>
      </c>
      <c r="V297" s="3">
        <f t="shared" ca="1" si="90"/>
        <v>4.9134165471168924E-2</v>
      </c>
      <c r="W297" s="3">
        <f t="shared" ca="1" si="90"/>
        <v>4.895766335944067E-2</v>
      </c>
      <c r="X297" s="3">
        <f t="shared" ca="1" si="90"/>
        <v>4.8736294501403037E-2</v>
      </c>
      <c r="Y297" s="3">
        <f t="shared" ca="1" si="90"/>
        <v>4.8475104653703652E-2</v>
      </c>
      <c r="Z297" s="3">
        <f t="shared" ca="1" si="90"/>
        <v>4.8179344804505489E-2</v>
      </c>
      <c r="AA297" s="3">
        <f t="shared" ca="1" si="90"/>
        <v>4.7854235639395254E-2</v>
      </c>
      <c r="AB297" s="3">
        <f t="shared" ca="1" si="90"/>
        <v>4.7504760292638497E-2</v>
      </c>
      <c r="AC297" s="3">
        <f t="shared" ca="1" si="90"/>
        <v>4.7135470408932879E-2</v>
      </c>
      <c r="AD297" s="3">
        <f t="shared" ca="1" si="90"/>
        <v>4.6750312345091666E-2</v>
      </c>
      <c r="AE297" s="3">
        <f t="shared" ca="1" si="90"/>
        <v>4.635249927252879E-2</v>
      </c>
      <c r="AF297" s="3">
        <f t="shared" ca="1" si="90"/>
        <v>4.5944467594167135E-2</v>
      </c>
      <c r="AG297" s="3">
        <f t="shared" ca="1" si="89"/>
        <v>4.5527936815398982E-2</v>
      </c>
      <c r="AH297" s="3">
        <f t="shared" ca="1" si="89"/>
        <v>4.5104042635007217E-2</v>
      </c>
      <c r="AI297" s="3">
        <f t="shared" ca="1" si="89"/>
        <v>4.467347220931648E-2</v>
      </c>
      <c r="AJ297" s="3">
        <f t="shared" ca="1" si="89"/>
        <v>4.4236536737189684E-2</v>
      </c>
      <c r="AK297" s="3">
        <f t="shared" ca="1" si="89"/>
        <v>4.3793168553562994E-2</v>
      </c>
      <c r="AL297" s="3">
        <f t="shared" ca="1" si="89"/>
        <v>4.334288478250202E-2</v>
      </c>
      <c r="AM297" s="3">
        <f t="shared" ca="1" si="89"/>
        <v>4.2884780754527695E-2</v>
      </c>
      <c r="AN297" s="3">
        <f t="shared" ca="1" si="89"/>
        <v>4.2417610744581065E-2</v>
      </c>
      <c r="AO297" s="3">
        <f t="shared" ca="1" si="89"/>
        <v>4.1940009087732238E-2</v>
      </c>
      <c r="AP297" s="3">
        <f t="shared" ca="1" si="89"/>
        <v>4.145091950166116E-2</v>
      </c>
      <c r="AQ297" s="3">
        <f t="shared" ca="1" si="89"/>
        <v>4.0950344383165006E-2</v>
      </c>
      <c r="AR297" s="3">
        <f t="shared" ca="1" si="89"/>
        <v>4.0440581734088758E-2</v>
      </c>
      <c r="AS297" s="3">
        <f t="shared" ca="1" si="89"/>
        <v>3.9928090375738426E-2</v>
      </c>
      <c r="AT297" s="3">
        <f t="shared" ca="1" si="89"/>
        <v>3.9425836639386064E-2</v>
      </c>
      <c r="AU297" s="3">
        <f t="shared" ca="1" si="89"/>
        <v>3.8955258617844733E-2</v>
      </c>
      <c r="AV297" s="3">
        <f t="shared" ca="1" si="89"/>
        <v>3.8545884468400862E-2</v>
      </c>
      <c r="AW297" s="3">
        <f t="shared" ca="1" si="94"/>
        <v>3.8229688852581031E-2</v>
      </c>
      <c r="AX297" s="3">
        <f t="shared" ca="1" si="93"/>
        <v>3.8027586465363881E-2</v>
      </c>
      <c r="AY297" s="3">
        <f t="shared" ca="1" si="93"/>
        <v>3.7929084379313825E-2</v>
      </c>
      <c r="AZ297" s="3">
        <f t="shared" ca="1" si="84"/>
        <v>3.7879422447667239E-2</v>
      </c>
      <c r="BC297" s="3">
        <f ca="1">-MC!BC297</f>
        <v>-1.1655441293170137</v>
      </c>
      <c r="BD297" s="3">
        <f ca="1">-MC!BD297</f>
        <v>1.6433617252872876</v>
      </c>
      <c r="BE297" s="3">
        <f ca="1">-MC!BE297</f>
        <v>-0.19527309939156634</v>
      </c>
    </row>
    <row r="298" spans="1:57" x14ac:dyDescent="0.2">
      <c r="A298" s="3">
        <f t="shared" si="85"/>
        <v>2.859999999999983</v>
      </c>
      <c r="B298" s="3">
        <f t="shared" ca="1" si="92"/>
        <v>4.2783352819281598E-2</v>
      </c>
      <c r="C298" s="3">
        <f t="shared" ca="1" si="92"/>
        <v>4.3603635554936876E-2</v>
      </c>
      <c r="D298" s="3">
        <f t="shared" ca="1" si="92"/>
        <v>4.44006020118057E-2</v>
      </c>
      <c r="E298" s="3">
        <f t="shared" ca="1" si="92"/>
        <v>4.5131131959998932E-2</v>
      </c>
      <c r="F298" s="3">
        <f t="shared" ca="1" si="92"/>
        <v>4.579281935290528E-2</v>
      </c>
      <c r="G298" s="3">
        <f t="shared" ca="1" si="92"/>
        <v>4.6397486060484917E-2</v>
      </c>
      <c r="H298" s="3">
        <f t="shared" ca="1" si="92"/>
        <v>4.6954478669360915E-2</v>
      </c>
      <c r="I298" s="3">
        <f t="shared" ca="1" si="92"/>
        <v>4.7468371604798852E-2</v>
      </c>
      <c r="J298" s="3">
        <f t="shared" ca="1" si="92"/>
        <v>4.7940668874992376E-2</v>
      </c>
      <c r="K298" s="3">
        <f t="shared" ca="1" si="92"/>
        <v>4.8371510685616022E-2</v>
      </c>
      <c r="L298" s="3">
        <f t="shared" ca="1" si="92"/>
        <v>4.8760717038535996E-2</v>
      </c>
      <c r="M298" s="3">
        <f t="shared" ca="1" si="92"/>
        <v>4.9108122605653726E-2</v>
      </c>
      <c r="N298" s="3">
        <f t="shared" ca="1" si="92"/>
        <v>4.9413387110566816E-2</v>
      </c>
      <c r="O298" s="3">
        <f t="shared" ca="1" si="92"/>
        <v>4.9675612695223408E-2</v>
      </c>
      <c r="P298" s="3">
        <f t="shared" ca="1" si="92"/>
        <v>4.9893116905135163E-2</v>
      </c>
      <c r="Q298" s="3">
        <f t="shared" ca="1" si="91"/>
        <v>5.0063573850932339E-2</v>
      </c>
      <c r="R298" s="3">
        <f t="shared" ca="1" si="90"/>
        <v>5.0184509677172931E-2</v>
      </c>
      <c r="S298" s="3">
        <f t="shared" ca="1" si="90"/>
        <v>5.0253959704219704E-2</v>
      </c>
      <c r="T298" s="3">
        <f t="shared" ca="1" si="90"/>
        <v>5.0271048538822E-2</v>
      </c>
      <c r="U298" s="3">
        <f t="shared" ca="1" si="90"/>
        <v>5.0236320791911433E-2</v>
      </c>
      <c r="V298" s="3">
        <f t="shared" ca="1" si="90"/>
        <v>5.0151764256282753E-2</v>
      </c>
      <c r="W298" s="3">
        <f t="shared" ca="1" si="90"/>
        <v>5.002057977861793E-2</v>
      </c>
      <c r="X298" s="3">
        <f t="shared" ca="1" si="90"/>
        <v>4.9846823111308086E-2</v>
      </c>
      <c r="Y298" s="3">
        <f t="shared" ca="1" si="90"/>
        <v>4.9635045373856268E-2</v>
      </c>
      <c r="Z298" s="3">
        <f t="shared" ca="1" si="90"/>
        <v>4.9389998421431221E-2</v>
      </c>
      <c r="AA298" s="3">
        <f t="shared" ca="1" si="90"/>
        <v>4.9116399798480662E-2</v>
      </c>
      <c r="AB298" s="3">
        <f t="shared" ca="1" si="90"/>
        <v>4.8818725672659706E-2</v>
      </c>
      <c r="AC298" s="3">
        <f t="shared" ca="1" si="90"/>
        <v>4.850101721254594E-2</v>
      </c>
      <c r="AD298" s="3">
        <f t="shared" ca="1" si="90"/>
        <v>4.8166707619435839E-2</v>
      </c>
      <c r="AE298" s="3">
        <f t="shared" ca="1" si="90"/>
        <v>4.7818495829383516E-2</v>
      </c>
      <c r="AF298" s="3">
        <f t="shared" ca="1" si="90"/>
        <v>4.7458304915857369E-2</v>
      </c>
      <c r="AG298" s="3">
        <f t="shared" ca="1" si="89"/>
        <v>4.7087343347403804E-2</v>
      </c>
      <c r="AH298" s="3">
        <f t="shared" ca="1" si="89"/>
        <v>4.6706238052207701E-2</v>
      </c>
      <c r="AI298" s="3">
        <f t="shared" ca="1" si="89"/>
        <v>4.6315168368940125E-2</v>
      </c>
      <c r="AJ298" s="3">
        <f t="shared" ca="1" si="89"/>
        <v>4.5913937074544463E-2</v>
      </c>
      <c r="AK298" s="3">
        <f t="shared" ca="1" si="89"/>
        <v>4.5501966776154035E-2</v>
      </c>
      <c r="AL298" s="3">
        <f t="shared" ca="1" si="89"/>
        <v>4.5078264143433446E-2</v>
      </c>
      <c r="AM298" s="3">
        <f t="shared" ca="1" si="89"/>
        <v>4.4641415075358848E-2</v>
      </c>
      <c r="AN298" s="3">
        <f t="shared" ca="1" si="89"/>
        <v>4.418966827005523E-2</v>
      </c>
      <c r="AO298" s="3">
        <f t="shared" ca="1" si="89"/>
        <v>4.3721160552468566E-2</v>
      </c>
      <c r="AP298" s="3">
        <f t="shared" ca="1" si="89"/>
        <v>4.3234352669899466E-2</v>
      </c>
      <c r="AQ298" s="3">
        <f t="shared" ca="1" si="89"/>
        <v>4.272878844264983E-2</v>
      </c>
      <c r="AR298" s="3">
        <f t="shared" ca="1" si="89"/>
        <v>4.2206344387486897E-2</v>
      </c>
      <c r="AS298" s="3">
        <f t="shared" ca="1" si="89"/>
        <v>4.1673104725789098E-2</v>
      </c>
      <c r="AT298" s="3">
        <f t="shared" ca="1" si="89"/>
        <v>4.114170062416455E-2</v>
      </c>
      <c r="AU298" s="3">
        <f t="shared" ca="1" si="89"/>
        <v>4.0633227762860769E-2</v>
      </c>
      <c r="AV298" s="3">
        <f t="shared" ca="1" si="89"/>
        <v>4.0176759676390984E-2</v>
      </c>
      <c r="AW298" s="3">
        <f t="shared" ca="1" si="94"/>
        <v>3.9803547251431003E-2</v>
      </c>
      <c r="AX298" s="3">
        <f t="shared" ca="1" si="93"/>
        <v>3.9533375792288925E-2</v>
      </c>
      <c r="AY298" s="3">
        <f t="shared" ca="1" si="93"/>
        <v>3.9354367532029422E-2</v>
      </c>
      <c r="AZ298" s="3">
        <f t="shared" ca="1" si="84"/>
        <v>3.9211383425630297E-2</v>
      </c>
      <c r="BC298" s="3">
        <f ca="1">-MC!BC298</f>
        <v>1.9977794178406718</v>
      </c>
      <c r="BD298" s="3">
        <f ca="1">-MC!BD298</f>
        <v>1.0774736081042562</v>
      </c>
      <c r="BE298" s="3">
        <f ca="1">-MC!BE298</f>
        <v>-0.89846154400948564</v>
      </c>
    </row>
    <row r="299" spans="1:57" x14ac:dyDescent="0.2">
      <c r="A299" s="3">
        <f t="shared" si="85"/>
        <v>2.8699999999999828</v>
      </c>
      <c r="B299" s="3">
        <f t="shared" ca="1" si="92"/>
        <v>4.2145384185168409E-2</v>
      </c>
      <c r="C299" s="3">
        <f t="shared" ca="1" si="92"/>
        <v>4.3087587997823869E-2</v>
      </c>
      <c r="D299" s="3">
        <f t="shared" ca="1" si="92"/>
        <v>4.3995469171966804E-2</v>
      </c>
      <c r="E299" s="3">
        <f t="shared" ca="1" si="92"/>
        <v>4.4827082584703727E-2</v>
      </c>
      <c r="F299" s="3">
        <f t="shared" ca="1" si="92"/>
        <v>4.5580664743022227E-2</v>
      </c>
      <c r="G299" s="3">
        <f t="shared" ca="1" si="92"/>
        <v>4.6268343680294248E-2</v>
      </c>
      <c r="H299" s="3">
        <f t="shared" ca="1" si="92"/>
        <v>4.6899724334459221E-2</v>
      </c>
      <c r="I299" s="3">
        <f t="shared" ca="1" si="92"/>
        <v>4.747967204611931E-2</v>
      </c>
      <c r="J299" s="3">
        <f t="shared" ca="1" si="92"/>
        <v>4.801001475814945E-2</v>
      </c>
      <c r="K299" s="3">
        <f t="shared" ca="1" si="92"/>
        <v>4.8491236684336338E-2</v>
      </c>
      <c r="L299" s="3">
        <f t="shared" ca="1" si="92"/>
        <v>4.8923508006713003E-2</v>
      </c>
      <c r="M299" s="3">
        <f t="shared" ca="1" si="92"/>
        <v>4.9307009493632196E-2</v>
      </c>
      <c r="N299" s="3">
        <f t="shared" ca="1" si="92"/>
        <v>4.9641739218387083E-2</v>
      </c>
      <c r="O299" s="3">
        <f t="shared" ca="1" si="92"/>
        <v>4.9927133200917559E-2</v>
      </c>
      <c r="P299" s="3">
        <f t="shared" ca="1" si="92"/>
        <v>5.016184588688568E-2</v>
      </c>
      <c r="Q299" s="3">
        <f t="shared" ca="1" si="91"/>
        <v>5.0343898495600538E-2</v>
      </c>
      <c r="R299" s="3">
        <f t="shared" ca="1" si="90"/>
        <v>5.0471177794637057E-2</v>
      </c>
      <c r="S299" s="3">
        <f t="shared" ca="1" si="90"/>
        <v>5.0542091747792693E-2</v>
      </c>
      <c r="T299" s="3">
        <f t="shared" ca="1" si="90"/>
        <v>5.0556144661111163E-2</v>
      </c>
      <c r="U299" s="3">
        <f t="shared" ca="1" si="90"/>
        <v>5.0514261751999266E-2</v>
      </c>
      <c r="V299" s="3">
        <f t="shared" ca="1" si="90"/>
        <v>5.0418807243978431E-2</v>
      </c>
      <c r="W299" s="3">
        <f t="shared" ca="1" si="90"/>
        <v>5.0273351644782784E-2</v>
      </c>
      <c r="X299" s="3">
        <f t="shared" ca="1" si="90"/>
        <v>5.0082313522379608E-2</v>
      </c>
      <c r="Y299" s="3">
        <f t="shared" ca="1" si="90"/>
        <v>4.9850601204284632E-2</v>
      </c>
      <c r="Z299" s="3">
        <f t="shared" ca="1" si="90"/>
        <v>4.9583319267583761E-2</v>
      </c>
      <c r="AA299" s="3">
        <f t="shared" ca="1" si="90"/>
        <v>4.9285533974150544E-2</v>
      </c>
      <c r="AB299" s="3">
        <f t="shared" ca="1" si="90"/>
        <v>4.8962066389913753E-2</v>
      </c>
      <c r="AC299" s="3">
        <f t="shared" ca="1" si="90"/>
        <v>4.861729908881722E-2</v>
      </c>
      <c r="AD299" s="3">
        <f t="shared" ca="1" si="90"/>
        <v>4.8255004030118051E-2</v>
      </c>
      <c r="AE299" s="3">
        <f t="shared" ca="1" si="90"/>
        <v>4.7878217867702896E-2</v>
      </c>
      <c r="AF299" s="3">
        <f t="shared" ca="1" si="90"/>
        <v>4.7489202326512124E-2</v>
      </c>
      <c r="AG299" s="3">
        <f t="shared" ca="1" si="90"/>
        <v>4.7089506818645488E-2</v>
      </c>
      <c r="AH299" s="3">
        <f t="shared" ref="AH299:AW314" ca="1" si="95">AH298+AH$2*$B$7+(AH$3*$BC299+AH$4*$BD299+AH$5*$BE299)*SQRT($B$7)+(AI298-AH298)/(AI$11-AH$11)*$B$7</f>
        <v>4.668010145582302E-2</v>
      </c>
      <c r="AI299" s="3">
        <f t="shared" ca="1" si="95"/>
        <v>4.6261509682051144E-2</v>
      </c>
      <c r="AJ299" s="3">
        <f t="shared" ca="1" si="95"/>
        <v>4.583387776131035E-2</v>
      </c>
      <c r="AK299" s="3">
        <f t="shared" ca="1" si="95"/>
        <v>4.5396970493473396E-2</v>
      </c>
      <c r="AL299" s="3">
        <f t="shared" ca="1" si="95"/>
        <v>4.4950136049335281E-2</v>
      </c>
      <c r="AM299" s="3">
        <f t="shared" ca="1" si="95"/>
        <v>4.4492302908496227E-2</v>
      </c>
      <c r="AN299" s="3">
        <f t="shared" ca="1" si="95"/>
        <v>4.4022066288673251E-2</v>
      </c>
      <c r="AO299" s="3">
        <f t="shared" ca="1" si="95"/>
        <v>4.3537917730557388E-2</v>
      </c>
      <c r="AP299" s="3">
        <f t="shared" ca="1" si="95"/>
        <v>4.3038687434021825E-2</v>
      </c>
      <c r="AQ299" s="3">
        <f t="shared" ca="1" si="95"/>
        <v>4.2524313319775839E-2</v>
      </c>
      <c r="AR299" s="3">
        <f t="shared" ca="1" si="95"/>
        <v>4.1997103292286182E-2</v>
      </c>
      <c r="AS299" s="3">
        <f t="shared" ca="1" si="95"/>
        <v>4.1463619696783242E-2</v>
      </c>
      <c r="AT299" s="3">
        <f t="shared" ca="1" si="95"/>
        <v>4.0937010325327455E-2</v>
      </c>
      <c r="AU299" s="3">
        <f t="shared" ca="1" si="95"/>
        <v>4.0438878136470888E-2</v>
      </c>
      <c r="AV299" s="3">
        <f t="shared" ca="1" si="95"/>
        <v>3.9998688593986288E-2</v>
      </c>
      <c r="AW299" s="3">
        <f t="shared" ca="1" si="94"/>
        <v>3.9647812632456571E-2</v>
      </c>
      <c r="AX299" s="3">
        <f t="shared" ca="1" si="93"/>
        <v>3.9405752991616964E-2</v>
      </c>
      <c r="AY299" s="3">
        <f t="shared" ca="1" si="93"/>
        <v>3.926011911893152E-2</v>
      </c>
      <c r="AZ299" s="3">
        <f t="shared" ca="1" si="84"/>
        <v>3.9156508904169753E-2</v>
      </c>
      <c r="BC299" s="3">
        <f ca="1">-MC!BC299</f>
        <v>1.0314653884946345E-2</v>
      </c>
      <c r="BD299" s="3">
        <f ca="1">-MC!BD299</f>
        <v>-5.4841730481548723E-2</v>
      </c>
      <c r="BE299" s="3">
        <f ca="1">-MC!BE299</f>
        <v>1.4324543056523131</v>
      </c>
    </row>
    <row r="300" spans="1:57" x14ac:dyDescent="0.2">
      <c r="A300" s="3">
        <f t="shared" si="85"/>
        <v>2.8799999999999826</v>
      </c>
      <c r="B300" s="3">
        <f t="shared" ca="1" si="92"/>
        <v>4.192635528764941E-2</v>
      </c>
      <c r="C300" s="3">
        <f t="shared" ca="1" si="92"/>
        <v>4.2863007234507311E-2</v>
      </c>
      <c r="D300" s="3">
        <f t="shared" ca="1" si="92"/>
        <v>4.3768087028486051E-2</v>
      </c>
      <c r="E300" s="3">
        <f t="shared" ca="1" si="92"/>
        <v>4.4600270686703858E-2</v>
      </c>
      <c r="F300" s="3">
        <f t="shared" ca="1" si="92"/>
        <v>4.5357887226027467E-2</v>
      </c>
      <c r="G300" s="3">
        <f t="shared" ca="1" si="92"/>
        <v>4.6052826571082686E-2</v>
      </c>
      <c r="H300" s="3">
        <f t="shared" ca="1" si="92"/>
        <v>4.6694409346489725E-2</v>
      </c>
      <c r="I300" s="3">
        <f t="shared" ca="1" si="92"/>
        <v>4.7287249152658223E-2</v>
      </c>
      <c r="J300" s="3">
        <f t="shared" ca="1" si="92"/>
        <v>4.7832954952697022E-2</v>
      </c>
      <c r="K300" s="3">
        <f t="shared" ca="1" si="92"/>
        <v>4.8331811776030069E-2</v>
      </c>
      <c r="L300" s="3">
        <f t="shared" ca="1" si="92"/>
        <v>4.8783796587266941E-2</v>
      </c>
      <c r="M300" s="3">
        <f t="shared" ca="1" si="92"/>
        <v>4.9188892780360552E-2</v>
      </c>
      <c r="N300" s="3">
        <f t="shared" ca="1" si="92"/>
        <v>4.9546893372949596E-2</v>
      </c>
      <c r="O300" s="3">
        <f t="shared" ca="1" si="92"/>
        <v>4.9857025007492894E-2</v>
      </c>
      <c r="P300" s="3">
        <f t="shared" ca="1" si="92"/>
        <v>5.0117735918057446E-2</v>
      </c>
      <c r="Q300" s="3">
        <f t="shared" ca="1" si="91"/>
        <v>5.0326851387001971E-2</v>
      </c>
      <c r="R300" s="3">
        <f t="shared" ca="1" si="91"/>
        <v>5.0482075729410658E-2</v>
      </c>
      <c r="S300" s="3">
        <f t="shared" ca="1" si="91"/>
        <v>5.0581646377716859E-2</v>
      </c>
      <c r="T300" s="3">
        <f t="shared" ca="1" si="91"/>
        <v>5.0624904039486288E-2</v>
      </c>
      <c r="U300" s="3">
        <f t="shared" ca="1" si="91"/>
        <v>5.0612611139169976E-2</v>
      </c>
      <c r="V300" s="3">
        <f t="shared" ca="1" si="91"/>
        <v>5.0546964879706523E-2</v>
      </c>
      <c r="W300" s="3">
        <f t="shared" ca="1" si="91"/>
        <v>5.04313619770567E-2</v>
      </c>
      <c r="X300" s="3">
        <f t="shared" ca="1" si="91"/>
        <v>5.0270040386696684E-2</v>
      </c>
      <c r="Y300" s="3">
        <f t="shared" ca="1" si="91"/>
        <v>5.0067722238516993E-2</v>
      </c>
      <c r="Z300" s="3">
        <f t="shared" ca="1" si="91"/>
        <v>4.9829321435514849E-2</v>
      </c>
      <c r="AA300" s="3">
        <f t="shared" ca="1" si="91"/>
        <v>4.95597095646906E-2</v>
      </c>
      <c r="AB300" s="3">
        <f t="shared" ca="1" si="91"/>
        <v>4.926350920447254E-2</v>
      </c>
      <c r="AC300" s="3">
        <f t="shared" ca="1" si="91"/>
        <v>4.8944900965306626E-2</v>
      </c>
      <c r="AD300" s="3">
        <f t="shared" ca="1" si="91"/>
        <v>4.8607452227692048E-2</v>
      </c>
      <c r="AE300" s="3">
        <f t="shared" ca="1" si="91"/>
        <v>4.8253994066104769E-2</v>
      </c>
      <c r="AF300" s="3">
        <f t="shared" ca="1" si="91"/>
        <v>4.7886583586882775E-2</v>
      </c>
      <c r="AG300" s="3">
        <f t="shared" ref="AG300:AV315" ca="1" si="96">AG299+AG$2*$B$7+(AG$3*$BC300+AG$4*$BD300+AG$5*$BE300)*SQRT($B$7)+(AH299-AG299)/(AH$11-AG$11)*$B$7</f>
        <v>4.7506567874562797E-2</v>
      </c>
      <c r="AH300" s="3">
        <f t="shared" ca="1" si="95"/>
        <v>4.7114716926920021E-2</v>
      </c>
      <c r="AI300" s="3">
        <f t="shared" ca="1" si="95"/>
        <v>4.6711354965014294E-2</v>
      </c>
      <c r="AJ300" s="3">
        <f t="shared" ca="1" si="95"/>
        <v>4.6296428398061223E-2</v>
      </c>
      <c r="AK300" s="3">
        <f t="shared" ca="1" si="95"/>
        <v>4.5869500888924858E-2</v>
      </c>
      <c r="AL300" s="3">
        <f t="shared" ca="1" si="95"/>
        <v>4.5429718815204453E-2</v>
      </c>
      <c r="AM300" s="3">
        <f t="shared" ca="1" si="95"/>
        <v>4.4975809999987668E-2</v>
      </c>
      <c r="AN300" s="3">
        <f t="shared" ca="1" si="95"/>
        <v>4.4506173028590612E-2</v>
      </c>
      <c r="AO300" s="3">
        <f t="shared" ca="1" si="95"/>
        <v>4.4019111136269926E-2</v>
      </c>
      <c r="AP300" s="3">
        <f t="shared" ca="1" si="95"/>
        <v>4.3513281152512094E-2</v>
      </c>
      <c r="AQ300" s="3">
        <f t="shared" ca="1" si="95"/>
        <v>4.2988472528263592E-2</v>
      </c>
      <c r="AR300" s="3">
        <f t="shared" ca="1" si="95"/>
        <v>4.2446882174497755E-2</v>
      </c>
      <c r="AS300" s="3">
        <f t="shared" ca="1" si="95"/>
        <v>4.1895008014412934E-2</v>
      </c>
      <c r="AT300" s="3">
        <f t="shared" ca="1" si="95"/>
        <v>4.1345970962662917E-2</v>
      </c>
      <c r="AU300" s="3">
        <f t="shared" ca="1" si="95"/>
        <v>4.0821335633207445E-2</v>
      </c>
      <c r="AV300" s="3">
        <f t="shared" ca="1" si="95"/>
        <v>4.0350410665535741E-2</v>
      </c>
      <c r="AW300" s="3">
        <f t="shared" ca="1" si="94"/>
        <v>3.996413567397223E-2</v>
      </c>
      <c r="AX300" s="3">
        <f t="shared" ca="1" si="93"/>
        <v>3.9681182913342689E-2</v>
      </c>
      <c r="AY300" s="3">
        <f t="shared" ca="1" si="93"/>
        <v>3.9488130724002438E-2</v>
      </c>
      <c r="AZ300" s="3">
        <f t="shared" ca="1" si="84"/>
        <v>3.933063588581958E-2</v>
      </c>
      <c r="BC300" s="3">
        <f ca="1">-MC!BC300</f>
        <v>0.28085250532611461</v>
      </c>
      <c r="BD300" s="3">
        <f ca="1">-MC!BD300</f>
        <v>0.89670800636057812</v>
      </c>
      <c r="BE300" s="3">
        <f ca="1">-MC!BE300</f>
        <v>0.20957344166020242</v>
      </c>
    </row>
    <row r="301" spans="1:57" x14ac:dyDescent="0.2">
      <c r="A301" s="3">
        <f t="shared" si="85"/>
        <v>2.8899999999999824</v>
      </c>
      <c r="B301" s="3">
        <f t="shared" ca="1" si="92"/>
        <v>4.0822115003601625E-2</v>
      </c>
      <c r="C301" s="3">
        <f t="shared" ca="1" si="92"/>
        <v>4.1737983838391481E-2</v>
      </c>
      <c r="D301" s="3">
        <f t="shared" ca="1" si="92"/>
        <v>4.2631274937308637E-2</v>
      </c>
      <c r="E301" s="3">
        <f t="shared" ca="1" si="92"/>
        <v>4.3460954694725752E-2</v>
      </c>
      <c r="F301" s="3">
        <f t="shared" ca="1" si="92"/>
        <v>4.4225117834861563E-2</v>
      </c>
      <c r="G301" s="3">
        <f t="shared" ca="1" si="92"/>
        <v>4.4935095059349624E-2</v>
      </c>
      <c r="H301" s="3">
        <f t="shared" ca="1" si="92"/>
        <v>4.559960314079884E-2</v>
      </c>
      <c r="I301" s="3">
        <f t="shared" ca="1" si="92"/>
        <v>4.6222684404480213E-2</v>
      </c>
      <c r="J301" s="3">
        <f t="shared" ca="1" si="92"/>
        <v>4.6805409039489911E-2</v>
      </c>
      <c r="K301" s="3">
        <f t="shared" ca="1" si="92"/>
        <v>4.7347542820073293E-2</v>
      </c>
      <c r="L301" s="3">
        <f t="shared" ca="1" si="92"/>
        <v>4.7848549220122299E-2</v>
      </c>
      <c r="M301" s="3">
        <f t="shared" ca="1" si="92"/>
        <v>4.8307893915410301E-2</v>
      </c>
      <c r="N301" s="3">
        <f t="shared" ca="1" si="92"/>
        <v>4.8724844591330335E-2</v>
      </c>
      <c r="O301" s="3">
        <f t="shared" ca="1" si="92"/>
        <v>4.9098098386023234E-2</v>
      </c>
      <c r="P301" s="3">
        <f t="shared" ca="1" si="92"/>
        <v>4.9425577337299187E-2</v>
      </c>
      <c r="Q301" s="3">
        <f t="shared" ca="1" si="92"/>
        <v>4.9704590870101123E-2</v>
      </c>
      <c r="R301" s="3">
        <f t="shared" ref="R301:AG316" ca="1" si="97">R300+R$2*$B$7+(R$3*$BC301+R$4*$BD301+R$5*$BE301)*SQRT($B$7)+(S300-R300)/(S$11-R$11)*$B$7</f>
        <v>4.9932340895290361E-2</v>
      </c>
      <c r="S301" s="3">
        <f t="shared" ca="1" si="97"/>
        <v>5.0106574262439245E-2</v>
      </c>
      <c r="T301" s="3">
        <f t="shared" ca="1" si="97"/>
        <v>5.0226147906591308E-2</v>
      </c>
      <c r="U301" s="3">
        <f t="shared" ca="1" si="97"/>
        <v>5.0291341184534606E-2</v>
      </c>
      <c r="V301" s="3">
        <f t="shared" ca="1" si="97"/>
        <v>5.0303863953046472E-2</v>
      </c>
      <c r="W301" s="3">
        <f t="shared" ca="1" si="97"/>
        <v>5.0266618809745346E-2</v>
      </c>
      <c r="X301" s="3">
        <f t="shared" ca="1" si="97"/>
        <v>5.0183342795758965E-2</v>
      </c>
      <c r="Y301" s="3">
        <f t="shared" ca="1" si="97"/>
        <v>5.0058251563668721E-2</v>
      </c>
      <c r="Z301" s="3">
        <f t="shared" ca="1" si="97"/>
        <v>4.9895748072212837E-2</v>
      </c>
      <c r="AA301" s="3">
        <f t="shared" ca="1" si="97"/>
        <v>4.9700188967111272E-2</v>
      </c>
      <c r="AB301" s="3">
        <f t="shared" ca="1" si="97"/>
        <v>4.9475678079617259E-2</v>
      </c>
      <c r="AC301" s="3">
        <f t="shared" ca="1" si="97"/>
        <v>4.9225873814219036E-2</v>
      </c>
      <c r="AD301" s="3">
        <f t="shared" ca="1" si="97"/>
        <v>4.8953818762490185E-2</v>
      </c>
      <c r="AE301" s="3">
        <f t="shared" ca="1" si="97"/>
        <v>4.8661818248557524E-2</v>
      </c>
      <c r="AF301" s="3">
        <f t="shared" ca="1" si="97"/>
        <v>4.8351404615822789E-2</v>
      </c>
      <c r="AG301" s="3">
        <f t="shared" ca="1" si="96"/>
        <v>4.8023402475377418E-2</v>
      </c>
      <c r="AH301" s="3">
        <f t="shared" ca="1" si="95"/>
        <v>4.7678061538717079E-2</v>
      </c>
      <c r="AI301" s="3">
        <f t="shared" ca="1" si="95"/>
        <v>4.7315186601164044E-2</v>
      </c>
      <c r="AJ301" s="3">
        <f t="shared" ca="1" si="95"/>
        <v>4.6934204001369523E-2</v>
      </c>
      <c r="AK301" s="3">
        <f t="shared" ca="1" si="95"/>
        <v>4.653415606191047E-2</v>
      </c>
      <c r="AL301" s="3">
        <f t="shared" ca="1" si="95"/>
        <v>4.6113667199769427E-2</v>
      </c>
      <c r="AM301" s="3">
        <f t="shared" ca="1" si="95"/>
        <v>4.5670944471849072E-2</v>
      </c>
      <c r="AN301" s="3">
        <f t="shared" ca="1" si="95"/>
        <v>4.5203869807449316E-2</v>
      </c>
      <c r="AO301" s="3">
        <f t="shared" ca="1" si="95"/>
        <v>4.4710238244938735E-2</v>
      </c>
      <c r="AP301" s="3">
        <f t="shared" ca="1" si="95"/>
        <v>4.4188213551274919E-2</v>
      </c>
      <c r="AQ301" s="3">
        <f t="shared" ca="1" si="95"/>
        <v>4.3637117267012304E-2</v>
      </c>
      <c r="AR301" s="3">
        <f t="shared" ca="1" si="95"/>
        <v>4.3058716050905409E-2</v>
      </c>
      <c r="AS301" s="3">
        <f t="shared" ca="1" si="95"/>
        <v>4.2459123964858403E-2</v>
      </c>
      <c r="AT301" s="3">
        <f t="shared" ca="1" si="95"/>
        <v>4.1851114626620098E-2</v>
      </c>
      <c r="AU301" s="3">
        <f t="shared" ca="1" si="95"/>
        <v>4.1255891745809417E-2</v>
      </c>
      <c r="AV301" s="3">
        <f t="shared" ca="1" si="95"/>
        <v>4.0702281457557929E-2</v>
      </c>
      <c r="AW301" s="3">
        <f t="shared" ca="1" si="94"/>
        <v>4.0220463882483924E-2</v>
      </c>
      <c r="AX301" s="3">
        <f t="shared" ca="1" si="93"/>
        <v>3.9827956587905104E-2</v>
      </c>
      <c r="AY301" s="3">
        <f t="shared" ca="1" si="93"/>
        <v>3.9510008416857548E-2</v>
      </c>
      <c r="AZ301" s="3">
        <f t="shared" ca="1" si="84"/>
        <v>3.9212142997486689E-2</v>
      </c>
      <c r="BC301" s="3">
        <f ca="1">-MC!BC301</f>
        <v>-0.14308700601428548</v>
      </c>
      <c r="BD301" s="3">
        <f ca="1">-MC!BD301</f>
        <v>2.2953468381637236</v>
      </c>
      <c r="BE301" s="3">
        <f ca="1">-MC!BE301</f>
        <v>0.45174458567131559</v>
      </c>
    </row>
    <row r="302" spans="1:57" x14ac:dyDescent="0.2">
      <c r="A302" s="3">
        <f t="shared" si="85"/>
        <v>2.8999999999999821</v>
      </c>
      <c r="B302" s="3">
        <f t="shared" ref="B302:Q317" ca="1" si="98">B301+B$2*$B$7+(B$3*$BC302+B$4*$BD302+B$5*$BE302)*SQRT($B$7)+(C301-B301)/(C$11-B$11)*$B$7</f>
        <v>4.2118953530749438E-2</v>
      </c>
      <c r="C302" s="3">
        <f t="shared" ca="1" si="98"/>
        <v>4.3121207588172152E-2</v>
      </c>
      <c r="D302" s="3">
        <f t="shared" ca="1" si="98"/>
        <v>4.4087494742825854E-2</v>
      </c>
      <c r="E302" s="3">
        <f t="shared" ca="1" si="98"/>
        <v>4.4978121358480304E-2</v>
      </c>
      <c r="F302" s="3">
        <f t="shared" ca="1" si="98"/>
        <v>4.579200145364011E-2</v>
      </c>
      <c r="G302" s="3">
        <f t="shared" ca="1" si="98"/>
        <v>4.6540965699906928E-2</v>
      </c>
      <c r="H302" s="3">
        <f t="shared" ca="1" si="98"/>
        <v>4.7234187754956525E-2</v>
      </c>
      <c r="I302" s="3">
        <f t="shared" ca="1" si="98"/>
        <v>4.7876199404484537E-2</v>
      </c>
      <c r="J302" s="3">
        <f t="shared" ca="1" si="98"/>
        <v>4.8468592539491873E-2</v>
      </c>
      <c r="K302" s="3">
        <f t="shared" ca="1" si="98"/>
        <v>4.9011673879875248E-2</v>
      </c>
      <c r="L302" s="3">
        <f t="shared" ca="1" si="98"/>
        <v>4.950545340980049E-2</v>
      </c>
      <c r="M302" s="3">
        <f t="shared" ca="1" si="98"/>
        <v>4.99499390201208E-2</v>
      </c>
      <c r="N302" s="3">
        <f t="shared" ca="1" si="98"/>
        <v>5.0344933066082877E-2</v>
      </c>
      <c r="O302" s="3">
        <f t="shared" ca="1" si="98"/>
        <v>5.0689663333211503E-2</v>
      </c>
      <c r="P302" s="3">
        <f t="shared" ca="1" si="98"/>
        <v>5.0982585955377642E-2</v>
      </c>
      <c r="Q302" s="3">
        <f t="shared" ca="1" si="98"/>
        <v>5.122155485471299E-2</v>
      </c>
      <c r="R302" s="3">
        <f t="shared" ca="1" si="97"/>
        <v>5.1404329859823988E-2</v>
      </c>
      <c r="S302" s="3">
        <f t="shared" ca="1" si="97"/>
        <v>5.1529227459169491E-2</v>
      </c>
      <c r="T302" s="3">
        <f t="shared" ca="1" si="97"/>
        <v>5.1595680914908744E-2</v>
      </c>
      <c r="U302" s="3">
        <f t="shared" ca="1" si="97"/>
        <v>5.1604546516137606E-2</v>
      </c>
      <c r="V302" s="3">
        <f t="shared" ca="1" si="97"/>
        <v>5.155810672356928E-2</v>
      </c>
      <c r="W302" s="3">
        <f t="shared" ca="1" si="97"/>
        <v>5.1459829966100469E-2</v>
      </c>
      <c r="X302" s="3">
        <f t="shared" ca="1" si="97"/>
        <v>5.1314012344791972E-2</v>
      </c>
      <c r="Y302" s="3">
        <f t="shared" ca="1" si="97"/>
        <v>5.1125423031117834E-2</v>
      </c>
      <c r="Z302" s="3">
        <f t="shared" ca="1" si="97"/>
        <v>5.0899014045157565E-2</v>
      </c>
      <c r="AA302" s="3">
        <f t="shared" ca="1" si="97"/>
        <v>5.0639687100773573E-2</v>
      </c>
      <c r="AB302" s="3">
        <f t="shared" ca="1" si="97"/>
        <v>5.0352087298409121E-2</v>
      </c>
      <c r="AC302" s="3">
        <f t="shared" ca="1" si="97"/>
        <v>5.0040410870476094E-2</v>
      </c>
      <c r="AD302" s="3">
        <f t="shared" ca="1" si="97"/>
        <v>4.9708235685934743E-2</v>
      </c>
      <c r="AE302" s="3">
        <f t="shared" ca="1" si="97"/>
        <v>4.9358401423851721E-2</v>
      </c>
      <c r="AF302" s="3">
        <f t="shared" ca="1" si="97"/>
        <v>4.8992975796023075E-2</v>
      </c>
      <c r="AG302" s="3">
        <f t="shared" ca="1" si="96"/>
        <v>4.8613321069378997E-2</v>
      </c>
      <c r="AH302" s="3">
        <f t="shared" ca="1" si="95"/>
        <v>4.8220226771887233E-2</v>
      </c>
      <c r="AI302" s="3">
        <f t="shared" ca="1" si="95"/>
        <v>4.781403834577664E-2</v>
      </c>
      <c r="AJ302" s="3">
        <f t="shared" ca="1" si="95"/>
        <v>4.7394722119280336E-2</v>
      </c>
      <c r="AK302" s="3">
        <f t="shared" ca="1" si="95"/>
        <v>4.6961859147822312E-2</v>
      </c>
      <c r="AL302" s="3">
        <f t="shared" ca="1" si="95"/>
        <v>4.651461199719778E-2</v>
      </c>
      <c r="AM302" s="3">
        <f t="shared" ca="1" si="95"/>
        <v>4.6051727125868538E-2</v>
      </c>
      <c r="AN302" s="3">
        <f t="shared" ca="1" si="95"/>
        <v>4.557163006184161E-2</v>
      </c>
      <c r="AO302" s="3">
        <f t="shared" ca="1" si="95"/>
        <v>4.5072668034825396E-2</v>
      </c>
      <c r="AP302" s="3">
        <f t="shared" ca="1" si="95"/>
        <v>4.4553572337832088E-2</v>
      </c>
      <c r="AQ302" s="3">
        <f t="shared" ca="1" si="95"/>
        <v>4.4014257439728276E-2</v>
      </c>
      <c r="AR302" s="3">
        <f t="shared" ca="1" si="95"/>
        <v>4.345712076040889E-2</v>
      </c>
      <c r="AS302" s="3">
        <f t="shared" ca="1" si="95"/>
        <v>4.2888953317312434E-2</v>
      </c>
      <c r="AT302" s="3">
        <f t="shared" ca="1" si="95"/>
        <v>4.2323241244674757E-2</v>
      </c>
      <c r="AU302" s="3">
        <f t="shared" ca="1" si="95"/>
        <v>4.1781885001314377E-2</v>
      </c>
      <c r="AV302" s="3">
        <f t="shared" ca="1" si="95"/>
        <v>4.1294282763758974E-2</v>
      </c>
      <c r="AW302" s="3">
        <f t="shared" ca="1" si="94"/>
        <v>4.0890907340585383E-2</v>
      </c>
      <c r="AX302" s="3">
        <f t="shared" ca="1" si="93"/>
        <v>4.0589178200947755E-2</v>
      </c>
      <c r="AY302" s="3">
        <f t="shared" ca="1" si="93"/>
        <v>4.0374098703015587E-2</v>
      </c>
      <c r="AZ302" s="3">
        <f t="shared" ca="1" si="84"/>
        <v>4.0192431563776457E-2</v>
      </c>
      <c r="BC302" s="3">
        <f ca="1">-MC!BC302</f>
        <v>1.547244909553628</v>
      </c>
      <c r="BD302" s="3">
        <f ca="1">-MC!BD302</f>
        <v>-1.5441080295971465</v>
      </c>
      <c r="BE302" s="3">
        <f ca="1">-MC!BE302</f>
        <v>0.55913635750120072</v>
      </c>
    </row>
    <row r="303" spans="1:57" x14ac:dyDescent="0.2">
      <c r="A303" s="3">
        <f t="shared" si="85"/>
        <v>2.9099999999999819</v>
      </c>
      <c r="B303" s="3">
        <f t="shared" ca="1" si="98"/>
        <v>4.1292642686736242E-2</v>
      </c>
      <c r="C303" s="3">
        <f t="shared" ca="1" si="98"/>
        <v>4.2367910572750821E-2</v>
      </c>
      <c r="D303" s="3">
        <f t="shared" ca="1" si="98"/>
        <v>4.3403636660548528E-2</v>
      </c>
      <c r="E303" s="3">
        <f t="shared" ca="1" si="98"/>
        <v>4.4360935043902219E-2</v>
      </c>
      <c r="F303" s="3">
        <f t="shared" ca="1" si="98"/>
        <v>4.5239010823224235E-2</v>
      </c>
      <c r="G303" s="3">
        <f t="shared" ca="1" si="98"/>
        <v>4.6049671952494507E-2</v>
      </c>
      <c r="H303" s="3">
        <f t="shared" ca="1" si="98"/>
        <v>4.6802027800071054E-2</v>
      </c>
      <c r="I303" s="3">
        <f t="shared" ca="1" si="98"/>
        <v>4.750057843101195E-2</v>
      </c>
      <c r="J303" s="3">
        <f t="shared" ca="1" si="98"/>
        <v>4.8146915997205997E-2</v>
      </c>
      <c r="K303" s="3">
        <f t="shared" ca="1" si="98"/>
        <v>4.8741366449601933E-2</v>
      </c>
      <c r="L303" s="3">
        <f t="shared" ca="1" si="98"/>
        <v>4.9283964370843779E-2</v>
      </c>
      <c r="M303" s="3">
        <f t="shared" ca="1" si="98"/>
        <v>4.9774737890068303E-2</v>
      </c>
      <c r="N303" s="3">
        <f t="shared" ca="1" si="98"/>
        <v>5.0213502126034662E-2</v>
      </c>
      <c r="O303" s="3">
        <f t="shared" ca="1" si="98"/>
        <v>5.0599493754733334E-2</v>
      </c>
      <c r="P303" s="3">
        <f t="shared" ca="1" si="98"/>
        <v>5.0931181388226825E-2</v>
      </c>
      <c r="Q303" s="3">
        <f t="shared" ca="1" si="98"/>
        <v>5.1206441888354957E-2</v>
      </c>
      <c r="R303" s="3">
        <f t="shared" ca="1" si="97"/>
        <v>5.142307141000034E-2</v>
      </c>
      <c r="S303" s="3">
        <f t="shared" ca="1" si="97"/>
        <v>5.1579434388381112E-2</v>
      </c>
      <c r="T303" s="3">
        <f t="shared" ca="1" si="97"/>
        <v>5.167501859898431E-2</v>
      </c>
      <c r="U303" s="3">
        <f t="shared" ca="1" si="97"/>
        <v>5.1710735350754364E-2</v>
      </c>
      <c r="V303" s="3">
        <f t="shared" ca="1" si="97"/>
        <v>5.1688917746995404E-2</v>
      </c>
      <c r="W303" s="3">
        <f t="shared" ca="1" si="97"/>
        <v>5.16130780865637E-2</v>
      </c>
      <c r="X303" s="3">
        <f t="shared" ca="1" si="97"/>
        <v>5.1487549593740543E-2</v>
      </c>
      <c r="Y303" s="3">
        <f t="shared" ca="1" si="97"/>
        <v>5.1317133043849793E-2</v>
      </c>
      <c r="Z303" s="3">
        <f t="shared" ca="1" si="97"/>
        <v>5.1106807612556496E-2</v>
      </c>
      <c r="AA303" s="3">
        <f t="shared" ca="1" si="97"/>
        <v>5.0861498179994677E-2</v>
      </c>
      <c r="AB303" s="3">
        <f t="shared" ca="1" si="97"/>
        <v>5.05858692210805E-2</v>
      </c>
      <c r="AC303" s="3">
        <f t="shared" ca="1" si="97"/>
        <v>5.0284132919247E-2</v>
      </c>
      <c r="AD303" s="3">
        <f t="shared" ca="1" si="97"/>
        <v>4.9959880576500353E-2</v>
      </c>
      <c r="AE303" s="3">
        <f t="shared" ca="1" si="97"/>
        <v>4.9615964421224346E-2</v>
      </c>
      <c r="AF303" s="3">
        <f t="shared" ca="1" si="97"/>
        <v>4.9254465753466453E-2</v>
      </c>
      <c r="AG303" s="3">
        <f t="shared" ca="1" si="96"/>
        <v>4.8876762713316507E-2</v>
      </c>
      <c r="AH303" s="3">
        <f t="shared" ca="1" si="95"/>
        <v>4.8483662835931203E-2</v>
      </c>
      <c r="AI303" s="3">
        <f t="shared" ca="1" si="95"/>
        <v>4.8075530371407743E-2</v>
      </c>
      <c r="AJ303" s="3">
        <f t="shared" ca="1" si="95"/>
        <v>4.7652349786534653E-2</v>
      </c>
      <c r="AK303" s="3">
        <f t="shared" ca="1" si="95"/>
        <v>4.7213719032010486E-2</v>
      </c>
      <c r="AL303" s="3">
        <f t="shared" ca="1" si="95"/>
        <v>4.6758817021606267E-2</v>
      </c>
      <c r="AM303" s="3">
        <f t="shared" ca="1" si="95"/>
        <v>4.6286407873394095E-2</v>
      </c>
      <c r="AN303" s="3">
        <f t="shared" ca="1" si="95"/>
        <v>4.5794939060048959E-2</v>
      </c>
      <c r="AO303" s="3">
        <f t="shared" ca="1" si="95"/>
        <v>4.5282788483421613E-2</v>
      </c>
      <c r="AP303" s="3">
        <f t="shared" ca="1" si="95"/>
        <v>4.4748733644732204E-2</v>
      </c>
      <c r="AQ303" s="3">
        <f t="shared" ca="1" si="95"/>
        <v>4.4192760871924266E-2</v>
      </c>
      <c r="AR303" s="3">
        <f t="shared" ca="1" si="95"/>
        <v>4.3617377444029215E-2</v>
      </c>
      <c r="AS303" s="3">
        <f t="shared" ca="1" si="95"/>
        <v>4.3029530219347176E-2</v>
      </c>
      <c r="AT303" s="3">
        <f t="shared" ca="1" si="95"/>
        <v>4.2442895707363489E-2</v>
      </c>
      <c r="AU303" s="3">
        <f t="shared" ca="1" si="95"/>
        <v>4.1879546796048418E-2</v>
      </c>
      <c r="AV303" s="3">
        <f t="shared" ca="1" si="95"/>
        <v>4.1368926290365204E-2</v>
      </c>
      <c r="AW303" s="3">
        <f t="shared" ca="1" si="94"/>
        <v>4.0941270045235012E-2</v>
      </c>
      <c r="AX303" s="3">
        <f t="shared" ca="1" si="93"/>
        <v>4.0613374658022602E-2</v>
      </c>
      <c r="AY303" s="3">
        <f t="shared" ca="1" si="93"/>
        <v>4.0369505867613259E-2</v>
      </c>
      <c r="AZ303" s="3">
        <f t="shared" ca="1" si="84"/>
        <v>4.0156852280027751E-2</v>
      </c>
      <c r="BC303" s="3">
        <f ca="1">-MC!BC303</f>
        <v>2.750759827267224E-2</v>
      </c>
      <c r="BD303" s="3">
        <f ca="1">-MC!BD303</f>
        <v>0.90102056884040582</v>
      </c>
      <c r="BE303" s="3">
        <f ca="1">-MC!BE303</f>
        <v>1.1442451100686863</v>
      </c>
    </row>
    <row r="304" spans="1:57" x14ac:dyDescent="0.2">
      <c r="A304" s="3">
        <f t="shared" si="85"/>
        <v>2.9199999999999817</v>
      </c>
      <c r="B304" s="3">
        <f t="shared" ca="1" si="98"/>
        <v>4.0827420603145627E-2</v>
      </c>
      <c r="C304" s="3">
        <f t="shared" ca="1" si="98"/>
        <v>4.1822150088526716E-2</v>
      </c>
      <c r="D304" s="3">
        <f t="shared" ca="1" si="98"/>
        <v>4.2782823455184096E-2</v>
      </c>
      <c r="E304" s="3">
        <f t="shared" ca="1" si="98"/>
        <v>4.3671115269352634E-2</v>
      </c>
      <c r="F304" s="3">
        <f t="shared" ca="1" si="98"/>
        <v>4.4486278512782626E-2</v>
      </c>
      <c r="G304" s="3">
        <f t="shared" ca="1" si="98"/>
        <v>4.5239860665819212E-2</v>
      </c>
      <c r="H304" s="3">
        <f t="shared" ca="1" si="98"/>
        <v>4.5940670534297068E-2</v>
      </c>
      <c r="I304" s="3">
        <f t="shared" ca="1" si="98"/>
        <v>4.6592940177688044E-2</v>
      </c>
      <c r="J304" s="3">
        <f t="shared" ca="1" si="98"/>
        <v>4.7198025463592946E-2</v>
      </c>
      <c r="K304" s="3">
        <f t="shared" ca="1" si="98"/>
        <v>4.775603475678189E-2</v>
      </c>
      <c r="L304" s="3">
        <f t="shared" ca="1" si="98"/>
        <v>4.8266790226594018E-2</v>
      </c>
      <c r="M304" s="3">
        <f t="shared" ca="1" si="98"/>
        <v>4.8730103166375063E-2</v>
      </c>
      <c r="N304" s="3">
        <f t="shared" ca="1" si="98"/>
        <v>4.9145564456356518E-2</v>
      </c>
      <c r="O304" s="3">
        <f t="shared" ca="1" si="98"/>
        <v>4.9512182810169926E-2</v>
      </c>
      <c r="P304" s="3">
        <f t="shared" ca="1" si="98"/>
        <v>4.982820260272048E-2</v>
      </c>
      <c r="Q304" s="3">
        <f t="shared" ca="1" si="98"/>
        <v>5.0091286978708308E-2</v>
      </c>
      <c r="R304" s="3">
        <f t="shared" ca="1" si="97"/>
        <v>5.0299031727122683E-2</v>
      </c>
      <c r="S304" s="3">
        <f t="shared" ca="1" si="97"/>
        <v>5.0449612436693221E-2</v>
      </c>
      <c r="T304" s="3">
        <f t="shared" ca="1" si="97"/>
        <v>5.0542334481785987E-2</v>
      </c>
      <c r="U304" s="3">
        <f t="shared" ca="1" si="97"/>
        <v>5.0577927179069664E-2</v>
      </c>
      <c r="V304" s="3">
        <f t="shared" ca="1" si="97"/>
        <v>5.0558537214407492E-2</v>
      </c>
      <c r="W304" s="3">
        <f t="shared" ca="1" si="97"/>
        <v>5.0487483697101362E-2</v>
      </c>
      <c r="X304" s="3">
        <f t="shared" ca="1" si="97"/>
        <v>5.0368899939686469E-2</v>
      </c>
      <c r="Y304" s="3">
        <f t="shared" ca="1" si="97"/>
        <v>5.0207381307792023E-2</v>
      </c>
      <c r="Z304" s="3">
        <f t="shared" ca="1" si="97"/>
        <v>5.0007697128303143E-2</v>
      </c>
      <c r="AA304" s="3">
        <f t="shared" ca="1" si="97"/>
        <v>4.9774558447210349E-2</v>
      </c>
      <c r="AB304" s="3">
        <f t="shared" ca="1" si="97"/>
        <v>4.9512412120854471E-2</v>
      </c>
      <c r="AC304" s="3">
        <f t="shared" ca="1" si="97"/>
        <v>4.9225249308751023E-2</v>
      </c>
      <c r="AD304" s="3">
        <f t="shared" ca="1" si="97"/>
        <v>4.8916437803698344E-2</v>
      </c>
      <c r="AE304" s="3">
        <f t="shared" ca="1" si="97"/>
        <v>4.8588605479596904E-2</v>
      </c>
      <c r="AF304" s="3">
        <f t="shared" ca="1" si="97"/>
        <v>4.8243610345864552E-2</v>
      </c>
      <c r="AG304" s="3">
        <f t="shared" ca="1" si="96"/>
        <v>4.7882609533852184E-2</v>
      </c>
      <c r="AH304" s="3">
        <f t="shared" ca="1" si="95"/>
        <v>4.7506191677339875E-2</v>
      </c>
      <c r="AI304" s="3">
        <f t="shared" ca="1" si="95"/>
        <v>4.7114502896327709E-2</v>
      </c>
      <c r="AJ304" s="3">
        <f t="shared" ca="1" si="95"/>
        <v>4.6707308846714854E-2</v>
      </c>
      <c r="AK304" s="3">
        <f t="shared" ca="1" si="95"/>
        <v>4.6283987438949258E-2</v>
      </c>
      <c r="AL304" s="3">
        <f t="shared" ca="1" si="95"/>
        <v>4.5843497036431285E-2</v>
      </c>
      <c r="AM304" s="3">
        <f t="shared" ca="1" si="95"/>
        <v>4.5384382577965302E-2</v>
      </c>
      <c r="AN304" s="3">
        <f t="shared" ca="1" si="95"/>
        <v>4.4904876730864587E-2</v>
      </c>
      <c r="AO304" s="3">
        <f t="shared" ca="1" si="95"/>
        <v>4.440315145526437E-2</v>
      </c>
      <c r="AP304" s="3">
        <f t="shared" ca="1" si="95"/>
        <v>4.3877794049030985E-2</v>
      </c>
      <c r="AQ304" s="3">
        <f t="shared" ca="1" si="95"/>
        <v>4.3328626534606889E-2</v>
      </c>
      <c r="AR304" s="3">
        <f t="shared" ca="1" si="95"/>
        <v>4.2758030045215348E-2</v>
      </c>
      <c r="AS304" s="3">
        <f t="shared" ca="1" si="95"/>
        <v>4.2172871046126673E-2</v>
      </c>
      <c r="AT304" s="3">
        <f t="shared" ca="1" si="95"/>
        <v>4.1586779138574559E-2</v>
      </c>
      <c r="AU304" s="3">
        <f t="shared" ca="1" si="95"/>
        <v>4.1021760159087525E-2</v>
      </c>
      <c r="AV304" s="3">
        <f t="shared" ca="1" si="95"/>
        <v>4.0507058984843379E-2</v>
      </c>
      <c r="AW304" s="3">
        <f t="shared" ca="1" si="94"/>
        <v>4.007242987416576E-2</v>
      </c>
      <c r="AX304" s="3">
        <f t="shared" ca="1" si="93"/>
        <v>3.9733807333100959E-2</v>
      </c>
      <c r="AY304" s="3">
        <f t="shared" ca="1" si="93"/>
        <v>3.9474505826837231E-2</v>
      </c>
      <c r="AZ304" s="3">
        <f t="shared" ca="1" si="84"/>
        <v>3.9241938351186077E-2</v>
      </c>
      <c r="BC304" s="3">
        <f ca="1">-MC!BC304</f>
        <v>-1.5055884229967607</v>
      </c>
      <c r="BD304" s="3">
        <f ca="1">-MC!BD304</f>
        <v>-5.9114153943417236E-2</v>
      </c>
      <c r="BE304" s="3">
        <f ca="1">-MC!BE304</f>
        <v>-0.9692109778038116</v>
      </c>
    </row>
    <row r="305" spans="1:57" x14ac:dyDescent="0.2">
      <c r="A305" s="3">
        <f t="shared" si="85"/>
        <v>2.9299999999999815</v>
      </c>
      <c r="B305" s="3">
        <f t="shared" ca="1" si="98"/>
        <v>4.0966782384713907E-2</v>
      </c>
      <c r="C305" s="3">
        <f t="shared" ca="1" si="98"/>
        <v>4.1816758511314257E-2</v>
      </c>
      <c r="D305" s="3">
        <f t="shared" ca="1" si="98"/>
        <v>4.2643673822333472E-2</v>
      </c>
      <c r="E305" s="3">
        <f t="shared" ca="1" si="98"/>
        <v>4.340955878610462E-2</v>
      </c>
      <c r="F305" s="3">
        <f t="shared" ca="1" si="98"/>
        <v>4.4113513780075164E-2</v>
      </c>
      <c r="G305" s="3">
        <f t="shared" ca="1" si="98"/>
        <v>4.4766630690636321E-2</v>
      </c>
      <c r="H305" s="3">
        <f t="shared" ca="1" si="98"/>
        <v>4.5377224093696857E-2</v>
      </c>
      <c r="I305" s="3">
        <f t="shared" ca="1" si="98"/>
        <v>4.5949064359027014E-2</v>
      </c>
      <c r="J305" s="3">
        <f t="shared" ca="1" si="98"/>
        <v>4.6483077125360463E-2</v>
      </c>
      <c r="K305" s="3">
        <f t="shared" ca="1" si="98"/>
        <v>4.6978958956204818E-2</v>
      </c>
      <c r="L305" s="3">
        <f t="shared" ca="1" si="98"/>
        <v>4.74361252006033E-2</v>
      </c>
      <c r="M305" s="3">
        <f t="shared" ca="1" si="98"/>
        <v>4.7853975849514535E-2</v>
      </c>
      <c r="N305" s="3">
        <f t="shared" ca="1" si="98"/>
        <v>4.8231683151624405E-2</v>
      </c>
      <c r="O305" s="3">
        <f t="shared" ca="1" si="98"/>
        <v>4.8567833614168179E-2</v>
      </c>
      <c r="P305" s="3">
        <f t="shared" ca="1" si="98"/>
        <v>4.8860253266752779E-2</v>
      </c>
      <c r="Q305" s="3">
        <f t="shared" ca="1" si="98"/>
        <v>4.9106197485422227E-2</v>
      </c>
      <c r="R305" s="3">
        <f t="shared" ca="1" si="97"/>
        <v>4.9302867605119212E-2</v>
      </c>
      <c r="S305" s="3">
        <f t="shared" ca="1" si="97"/>
        <v>4.9448056178450855E-2</v>
      </c>
      <c r="T305" s="3">
        <f t="shared" ca="1" si="97"/>
        <v>4.95406918682978E-2</v>
      </c>
      <c r="U305" s="3">
        <f t="shared" ca="1" si="97"/>
        <v>4.9581127592008369E-2</v>
      </c>
      <c r="V305" s="3">
        <f t="shared" ca="1" si="97"/>
        <v>4.9571129164021281E-2</v>
      </c>
      <c r="W305" s="3">
        <f t="shared" ca="1" si="97"/>
        <v>4.9513628051098893E-2</v>
      </c>
      <c r="X305" s="3">
        <f t="shared" ca="1" si="97"/>
        <v>4.9412363225529998E-2</v>
      </c>
      <c r="Y305" s="3">
        <f t="shared" ca="1" si="97"/>
        <v>4.9271530235926099E-2</v>
      </c>
      <c r="Z305" s="3">
        <f t="shared" ca="1" si="97"/>
        <v>4.9095494162143795E-2</v>
      </c>
      <c r="AA305" s="3">
        <f t="shared" ca="1" si="97"/>
        <v>4.8888557821800127E-2</v>
      </c>
      <c r="AB305" s="3">
        <f t="shared" ca="1" si="97"/>
        <v>4.8654756066012404E-2</v>
      </c>
      <c r="AC305" s="3">
        <f t="shared" ca="1" si="97"/>
        <v>4.8397664662131488E-2</v>
      </c>
      <c r="AD305" s="3">
        <f t="shared" ca="1" si="97"/>
        <v>4.8120233558301029E-2</v>
      </c>
      <c r="AE305" s="3">
        <f t="shared" ca="1" si="97"/>
        <v>4.7824671976673901E-2</v>
      </c>
      <c r="AF305" s="3">
        <f t="shared" ca="1" si="97"/>
        <v>4.7512420363134834E-2</v>
      </c>
      <c r="AG305" s="3">
        <f t="shared" ca="1" si="96"/>
        <v>4.7184220563901688E-2</v>
      </c>
      <c r="AH305" s="3">
        <f t="shared" ca="1" si="95"/>
        <v>4.684024800826217E-2</v>
      </c>
      <c r="AI305" s="3">
        <f t="shared" ca="1" si="95"/>
        <v>4.6480236353962055E-2</v>
      </c>
      <c r="AJ305" s="3">
        <f t="shared" ca="1" si="95"/>
        <v>4.6103538102882619E-2</v>
      </c>
      <c r="AK305" s="3">
        <f t="shared" ca="1" si="95"/>
        <v>4.5709116796477434E-2</v>
      </c>
      <c r="AL305" s="3">
        <f t="shared" ca="1" si="95"/>
        <v>4.5295515956656957E-2</v>
      </c>
      <c r="AM305" s="3">
        <f t="shared" ca="1" si="95"/>
        <v>4.4860867111894583E-2</v>
      </c>
      <c r="AN305" s="3">
        <f t="shared" ca="1" si="95"/>
        <v>4.4402993982873486E-2</v>
      </c>
      <c r="AO305" s="3">
        <f t="shared" ca="1" si="95"/>
        <v>4.3919668584239263E-2</v>
      </c>
      <c r="AP305" s="3">
        <f t="shared" ca="1" si="95"/>
        <v>4.3409094209920132E-2</v>
      </c>
      <c r="AQ305" s="3">
        <f t="shared" ca="1" si="95"/>
        <v>4.2870735021510037E-2</v>
      </c>
      <c r="AR305" s="3">
        <f t="shared" ca="1" si="95"/>
        <v>4.2306652602938297E-2</v>
      </c>
      <c r="AS305" s="3">
        <f t="shared" ca="1" si="95"/>
        <v>4.1723439377599633E-2</v>
      </c>
      <c r="AT305" s="3">
        <f t="shared" ca="1" si="95"/>
        <v>4.113448331707098E-2</v>
      </c>
      <c r="AU305" s="3">
        <f t="shared" ca="1" si="95"/>
        <v>4.0561526270370886E-2</v>
      </c>
      <c r="AV305" s="3">
        <f t="shared" ca="1" si="95"/>
        <v>4.0033415194974151E-2</v>
      </c>
      <c r="AW305" s="3">
        <f t="shared" ca="1" si="94"/>
        <v>3.9579220824171125E-2</v>
      </c>
      <c r="AX305" s="3">
        <f t="shared" ca="1" si="93"/>
        <v>3.9213819470500746E-2</v>
      </c>
      <c r="AY305" s="3">
        <f t="shared" ca="1" si="93"/>
        <v>3.8919403520182638E-2</v>
      </c>
      <c r="AZ305" s="3">
        <f t="shared" ca="1" si="84"/>
        <v>3.8643501175926118E-2</v>
      </c>
      <c r="BC305" s="3">
        <f ca="1">-MC!BC305</f>
        <v>-1.0679306998936831</v>
      </c>
      <c r="BD305" s="3">
        <f ca="1">-MC!BD305</f>
        <v>1.7218367580982274E-2</v>
      </c>
      <c r="BE305" s="3">
        <f ca="1">-MC!BE305</f>
        <v>-1.7099484707285342</v>
      </c>
    </row>
    <row r="306" spans="1:57" x14ac:dyDescent="0.2">
      <c r="A306" s="3">
        <f t="shared" si="85"/>
        <v>2.9399999999999813</v>
      </c>
      <c r="B306" s="3">
        <f t="shared" ca="1" si="98"/>
        <v>4.0977463838782799E-2</v>
      </c>
      <c r="C306" s="3">
        <f t="shared" ca="1" si="98"/>
        <v>4.1850627702427076E-2</v>
      </c>
      <c r="D306" s="3">
        <f t="shared" ca="1" si="98"/>
        <v>4.2700851648305983E-2</v>
      </c>
      <c r="E306" s="3">
        <f t="shared" ca="1" si="98"/>
        <v>4.3490826307445676E-2</v>
      </c>
      <c r="F306" s="3">
        <f t="shared" ca="1" si="98"/>
        <v>4.4219807823920661E-2</v>
      </c>
      <c r="G306" s="3">
        <f t="shared" ca="1" si="98"/>
        <v>4.4898746148171693E-2</v>
      </c>
      <c r="H306" s="3">
        <f t="shared" ca="1" si="98"/>
        <v>4.5535776707709009E-2</v>
      </c>
      <c r="I306" s="3">
        <f t="shared" ca="1" si="98"/>
        <v>4.6134523242540831E-2</v>
      </c>
      <c r="J306" s="3">
        <f t="shared" ca="1" si="98"/>
        <v>4.6695795961808687E-2</v>
      </c>
      <c r="K306" s="3">
        <f t="shared" ca="1" si="98"/>
        <v>4.72191941580999E-2</v>
      </c>
      <c r="L306" s="3">
        <f t="shared" ca="1" si="98"/>
        <v>4.7704040701242872E-2</v>
      </c>
      <c r="M306" s="3">
        <f t="shared" ca="1" si="98"/>
        <v>4.8149638563948827E-2</v>
      </c>
      <c r="N306" s="3">
        <f t="shared" ca="1" si="98"/>
        <v>4.8555055722583923E-2</v>
      </c>
      <c r="O306" s="3">
        <f t="shared" ca="1" si="98"/>
        <v>4.8918770985932031E-2</v>
      </c>
      <c r="P306" s="3">
        <f t="shared" ca="1" si="98"/>
        <v>4.9238506680557521E-2</v>
      </c>
      <c r="Q306" s="3">
        <f t="shared" ca="1" si="98"/>
        <v>4.9511425110863413E-2</v>
      </c>
      <c r="R306" s="3">
        <f t="shared" ca="1" si="97"/>
        <v>4.9734647816827175E-2</v>
      </c>
      <c r="S306" s="3">
        <f t="shared" ca="1" si="97"/>
        <v>4.9905898872149086E-2</v>
      </c>
      <c r="T306" s="3">
        <f t="shared" ca="1" si="97"/>
        <v>5.0024044665190566E-2</v>
      </c>
      <c r="U306" s="3">
        <f t="shared" ca="1" si="97"/>
        <v>5.0089376055260378E-2</v>
      </c>
      <c r="V306" s="3">
        <f t="shared" ca="1" si="97"/>
        <v>5.010359228067332E-2</v>
      </c>
      <c r="W306" s="3">
        <f t="shared" ca="1" si="97"/>
        <v>5.0069551462420994E-2</v>
      </c>
      <c r="X306" s="3">
        <f t="shared" ca="1" si="97"/>
        <v>4.9990912553733245E-2</v>
      </c>
      <c r="Y306" s="3">
        <f t="shared" ca="1" si="97"/>
        <v>4.9871785628326559E-2</v>
      </c>
      <c r="Z306" s="3">
        <f t="shared" ca="1" si="97"/>
        <v>4.9716445870125005E-2</v>
      </c>
      <c r="AA306" s="3">
        <f t="shared" ca="1" si="97"/>
        <v>4.9529102223558039E-2</v>
      </c>
      <c r="AB306" s="3">
        <f t="shared" ca="1" si="97"/>
        <v>4.9313691897503537E-2</v>
      </c>
      <c r="AC306" s="3">
        <f t="shared" ca="1" si="97"/>
        <v>4.9073689648820792E-2</v>
      </c>
      <c r="AD306" s="3">
        <f t="shared" ca="1" si="97"/>
        <v>4.8811941995579811E-2</v>
      </c>
      <c r="AE306" s="3">
        <f t="shared" ca="1" si="97"/>
        <v>4.8530553960673066E-2</v>
      </c>
      <c r="AF306" s="3">
        <f t="shared" ca="1" si="97"/>
        <v>4.8230862902743053E-2</v>
      </c>
      <c r="AG306" s="3">
        <f t="shared" ca="1" si="96"/>
        <v>4.7913509855210319E-2</v>
      </c>
      <c r="AH306" s="3">
        <f t="shared" ca="1" si="95"/>
        <v>4.7578571488437846E-2</v>
      </c>
      <c r="AI306" s="3">
        <f t="shared" ca="1" si="95"/>
        <v>4.7225683414804751E-2</v>
      </c>
      <c r="AJ306" s="3">
        <f t="shared" ca="1" si="95"/>
        <v>4.6854099388597747E-2</v>
      </c>
      <c r="AK306" s="3">
        <f t="shared" ca="1" si="95"/>
        <v>4.6462683003549068E-2</v>
      </c>
      <c r="AL306" s="3">
        <f t="shared" ca="1" si="95"/>
        <v>4.6049877399425287E-2</v>
      </c>
      <c r="AM306" s="3">
        <f t="shared" ca="1" si="95"/>
        <v>4.5613715214365795E-2</v>
      </c>
      <c r="AN306" s="3">
        <f t="shared" ca="1" si="95"/>
        <v>4.5151925833169321E-2</v>
      </c>
      <c r="AO306" s="3">
        <f t="shared" ca="1" si="95"/>
        <v>4.466219607454578E-2</v>
      </c>
      <c r="AP306" s="3">
        <f t="shared" ca="1" si="95"/>
        <v>4.4142660182069964E-2</v>
      </c>
      <c r="AQ306" s="3">
        <f t="shared" ca="1" si="95"/>
        <v>4.3592739653441286E-2</v>
      </c>
      <c r="AR306" s="3">
        <f t="shared" ca="1" si="95"/>
        <v>4.3014491864166386E-2</v>
      </c>
      <c r="AS306" s="3">
        <f t="shared" ca="1" si="95"/>
        <v>4.241455027473167E-2</v>
      </c>
      <c r="AT306" s="3">
        <f t="shared" ca="1" si="95"/>
        <v>4.1806375210623144E-2</v>
      </c>
      <c r="AU306" s="3">
        <f t="shared" ca="1" si="95"/>
        <v>4.1211756285428419E-2</v>
      </c>
      <c r="AV306" s="3">
        <f t="shared" ca="1" si="95"/>
        <v>4.0659451255535592E-2</v>
      </c>
      <c r="AW306" s="3">
        <f t="shared" ca="1" si="94"/>
        <v>4.0178154266555119E-2</v>
      </c>
      <c r="AX306" s="3">
        <f t="shared" ca="1" si="93"/>
        <v>3.9781996590532269E-2</v>
      </c>
      <c r="AY306" s="3">
        <f t="shared" ca="1" si="93"/>
        <v>3.945238771115827E-2</v>
      </c>
      <c r="AZ306" s="3">
        <f t="shared" ca="1" si="84"/>
        <v>3.9137447573116199E-2</v>
      </c>
      <c r="BC306" s="3">
        <f ca="1">-MC!BC306</f>
        <v>0.80562571961751761</v>
      </c>
      <c r="BD306" s="3">
        <f ca="1">-MC!BD306</f>
        <v>0.78670479292845119</v>
      </c>
      <c r="BE306" s="3">
        <f ca="1">-MC!BE306</f>
        <v>0.51486028500736225</v>
      </c>
    </row>
    <row r="307" spans="1:57" x14ac:dyDescent="0.2">
      <c r="A307" s="3">
        <f t="shared" si="85"/>
        <v>2.9499999999999811</v>
      </c>
      <c r="B307" s="3">
        <f t="shared" ca="1" si="98"/>
        <v>4.1205376238126035E-2</v>
      </c>
      <c r="C307" s="3">
        <f t="shared" ca="1" si="98"/>
        <v>4.2040066298151782E-2</v>
      </c>
      <c r="D307" s="3">
        <f t="shared" ca="1" si="98"/>
        <v>4.2852450250294896E-2</v>
      </c>
      <c r="E307" s="3">
        <f t="shared" ca="1" si="98"/>
        <v>4.3605947986278537E-2</v>
      </c>
      <c r="F307" s="3">
        <f t="shared" ca="1" si="98"/>
        <v>4.4300044648677962E-2</v>
      </c>
      <c r="G307" s="3">
        <f t="shared" ca="1" si="98"/>
        <v>4.4945626693659757E-2</v>
      </c>
      <c r="H307" s="3">
        <f t="shared" ca="1" si="98"/>
        <v>4.5550730236633592E-2</v>
      </c>
      <c r="I307" s="3">
        <f t="shared" ca="1" si="98"/>
        <v>4.6118912197774344E-2</v>
      </c>
      <c r="J307" s="3">
        <f t="shared" ca="1" si="98"/>
        <v>4.6650946905730059E-2</v>
      </c>
      <c r="K307" s="3">
        <f t="shared" ca="1" si="98"/>
        <v>4.7146415663927167E-2</v>
      </c>
      <c r="L307" s="3">
        <f t="shared" ca="1" si="98"/>
        <v>4.7604627958123806E-2</v>
      </c>
      <c r="M307" s="3">
        <f t="shared" ca="1" si="98"/>
        <v>4.802486878362764E-2</v>
      </c>
      <c r="N307" s="3">
        <f t="shared" ca="1" si="98"/>
        <v>4.8406180961887695E-2</v>
      </c>
      <c r="O307" s="3">
        <f t="shared" ca="1" si="98"/>
        <v>4.8747014869069891E-2</v>
      </c>
      <c r="P307" s="3">
        <f t="shared" ca="1" si="98"/>
        <v>4.9045068527249325E-2</v>
      </c>
      <c r="Q307" s="3">
        <f t="shared" ca="1" si="98"/>
        <v>4.9297490620646763E-2</v>
      </c>
      <c r="R307" s="3">
        <f t="shared" ca="1" si="97"/>
        <v>4.9501402306520892E-2</v>
      </c>
      <c r="S307" s="3">
        <f t="shared" ca="1" si="97"/>
        <v>4.965453848967815E-2</v>
      </c>
      <c r="T307" s="3">
        <f t="shared" ca="1" si="97"/>
        <v>4.9755782474215561E-2</v>
      </c>
      <c r="U307" s="3">
        <f t="shared" ca="1" si="97"/>
        <v>4.9805442156965911E-2</v>
      </c>
      <c r="V307" s="3">
        <f t="shared" ca="1" si="97"/>
        <v>4.9805229250652394E-2</v>
      </c>
      <c r="W307" s="3">
        <f t="shared" ca="1" si="97"/>
        <v>4.975800758295533E-2</v>
      </c>
      <c r="X307" s="3">
        <f t="shared" ca="1" si="97"/>
        <v>4.966743516485414E-2</v>
      </c>
      <c r="Y307" s="3">
        <f t="shared" ca="1" si="97"/>
        <v>4.9537615692674813E-2</v>
      </c>
      <c r="Z307" s="3">
        <f t="shared" ca="1" si="97"/>
        <v>4.9372813560789042E-2</v>
      </c>
      <c r="AA307" s="3">
        <f t="shared" ca="1" si="97"/>
        <v>4.9177222950982889E-2</v>
      </c>
      <c r="AB307" s="3">
        <f t="shared" ca="1" si="97"/>
        <v>4.8954762548455023E-2</v>
      </c>
      <c r="AC307" s="3">
        <f t="shared" ca="1" si="97"/>
        <v>4.8708885237106772E-2</v>
      </c>
      <c r="AD307" s="3">
        <f t="shared" ca="1" si="97"/>
        <v>4.8442413275476014E-2</v>
      </c>
      <c r="AE307" s="3">
        <f t="shared" ca="1" si="97"/>
        <v>4.8157426695360439E-2</v>
      </c>
      <c r="AF307" s="3">
        <f t="shared" ca="1" si="97"/>
        <v>4.7855238999574459E-2</v>
      </c>
      <c r="AG307" s="3">
        <f t="shared" ca="1" si="96"/>
        <v>4.7536469635744004E-2</v>
      </c>
      <c r="AH307" s="3">
        <f t="shared" ca="1" si="95"/>
        <v>4.7201175715503751E-2</v>
      </c>
      <c r="AI307" s="3">
        <f t="shared" ca="1" si="95"/>
        <v>4.6848973977746844E-2</v>
      </c>
      <c r="AJ307" s="3">
        <f t="shared" ca="1" si="95"/>
        <v>4.6479098591088154E-2</v>
      </c>
      <c r="AK307" s="3">
        <f t="shared" ca="1" si="95"/>
        <v>4.609039237877538E-2</v>
      </c>
      <c r="AL307" s="3">
        <f t="shared" ca="1" si="95"/>
        <v>4.568127731419265E-2</v>
      </c>
      <c r="AM307" s="3">
        <f t="shared" ca="1" si="95"/>
        <v>4.5249766422159596E-2</v>
      </c>
      <c r="AN307" s="3">
        <f t="shared" ca="1" si="95"/>
        <v>4.4793574120314733E-2</v>
      </c>
      <c r="AO307" s="3">
        <f t="shared" ca="1" si="95"/>
        <v>4.43103815402692E-2</v>
      </c>
      <c r="AP307" s="3">
        <f t="shared" ca="1" si="95"/>
        <v>4.3798333588898786E-2</v>
      </c>
      <c r="AQ307" s="3">
        <f t="shared" ca="1" si="95"/>
        <v>4.3256889055043046E-2</v>
      </c>
      <c r="AR307" s="3">
        <f t="shared" ca="1" si="95"/>
        <v>4.2688181196621496E-2</v>
      </c>
      <c r="AS307" s="3">
        <f t="shared" ca="1" si="95"/>
        <v>4.2098964323473813E-2</v>
      </c>
      <c r="AT307" s="3">
        <f t="shared" ca="1" si="95"/>
        <v>4.1502849809133539E-2</v>
      </c>
      <c r="AU307" s="3">
        <f t="shared" ca="1" si="95"/>
        <v>4.0921751478369482E-2</v>
      </c>
      <c r="AV307" s="3">
        <f t="shared" ca="1" si="95"/>
        <v>4.0384411324676406E-2</v>
      </c>
      <c r="AW307" s="3">
        <f t="shared" ca="1" si="94"/>
        <v>3.9919218722853873E-2</v>
      </c>
      <c r="AX307" s="3">
        <f t="shared" ca="1" si="93"/>
        <v>3.9539638333138026E-2</v>
      </c>
      <c r="AY307" s="3">
        <f t="shared" ca="1" si="93"/>
        <v>3.9226403415506997E-2</v>
      </c>
      <c r="AZ307" s="3">
        <f t="shared" ca="1" si="84"/>
        <v>3.8928369904997984E-2</v>
      </c>
      <c r="BC307" s="3">
        <f ca="1">-MC!BC307</f>
        <v>-0.38041065185602196</v>
      </c>
      <c r="BD307" s="3">
        <f ca="1">-MC!BD307</f>
        <v>-0.47756773865362678</v>
      </c>
      <c r="BE307" s="3">
        <f ca="1">-MC!BE307</f>
        <v>-0.60039734579445891</v>
      </c>
    </row>
    <row r="308" spans="1:57" x14ac:dyDescent="0.2">
      <c r="A308" s="3">
        <f t="shared" si="85"/>
        <v>2.9599999999999809</v>
      </c>
      <c r="B308" s="3">
        <f t="shared" ca="1" si="98"/>
        <v>4.1413659552493244E-2</v>
      </c>
      <c r="C308" s="3">
        <f t="shared" ca="1" si="98"/>
        <v>4.2242492687953513E-2</v>
      </c>
      <c r="D308" s="3">
        <f t="shared" ca="1" si="98"/>
        <v>4.3047566883321009E-2</v>
      </c>
      <c r="E308" s="3">
        <f t="shared" ca="1" si="98"/>
        <v>4.3793081625710231E-2</v>
      </c>
      <c r="F308" s="3">
        <f t="shared" ca="1" si="98"/>
        <v>4.4478805546279969E-2</v>
      </c>
      <c r="G308" s="3">
        <f t="shared" ca="1" si="98"/>
        <v>4.5115621230504367E-2</v>
      </c>
      <c r="H308" s="3">
        <f t="shared" ca="1" si="98"/>
        <v>4.5711526471476152E-2</v>
      </c>
      <c r="I308" s="3">
        <f t="shared" ca="1" si="98"/>
        <v>4.6270072328261906E-2</v>
      </c>
      <c r="J308" s="3">
        <f t="shared" ca="1" si="98"/>
        <v>4.6792057946781145E-2</v>
      </c>
      <c r="K308" s="3">
        <f t="shared" ca="1" si="98"/>
        <v>4.7277107073339444E-2</v>
      </c>
      <c r="L308" s="3">
        <f t="shared" ca="1" si="98"/>
        <v>4.7724576057696325E-2</v>
      </c>
      <c r="M308" s="3">
        <f t="shared" ca="1" si="98"/>
        <v>4.8133792114143842E-2</v>
      </c>
      <c r="N308" s="3">
        <f t="shared" ca="1" si="98"/>
        <v>4.8503833183598181E-2</v>
      </c>
      <c r="O308" s="3">
        <f t="shared" ca="1" si="98"/>
        <v>4.8833181632108126E-2</v>
      </c>
      <c r="P308" s="3">
        <f t="shared" ca="1" si="98"/>
        <v>4.9119571730883917E-2</v>
      </c>
      <c r="Q308" s="3">
        <f t="shared" ca="1" si="98"/>
        <v>4.9360199148651619E-2</v>
      </c>
      <c r="R308" s="3">
        <f t="shared" ca="1" si="97"/>
        <v>4.9552245224165896E-2</v>
      </c>
      <c r="S308" s="3">
        <f t="shared" ca="1" si="97"/>
        <v>4.9693516154970183E-2</v>
      </c>
      <c r="T308" s="3">
        <f t="shared" ca="1" si="97"/>
        <v>4.9782972503271176E-2</v>
      </c>
      <c r="U308" s="3">
        <f t="shared" ca="1" si="97"/>
        <v>4.9820999452101618E-2</v>
      </c>
      <c r="V308" s="3">
        <f t="shared" ca="1" si="97"/>
        <v>4.9809381393176984E-2</v>
      </c>
      <c r="W308" s="3">
        <f t="shared" ca="1" si="97"/>
        <v>4.9751048067825786E-2</v>
      </c>
      <c r="X308" s="3">
        <f t="shared" ca="1" si="97"/>
        <v>4.9649716776012508E-2</v>
      </c>
      <c r="Y308" s="3">
        <f t="shared" ca="1" si="97"/>
        <v>4.9509545088367655E-2</v>
      </c>
      <c r="Z308" s="3">
        <f t="shared" ca="1" si="97"/>
        <v>4.9334846870186994E-2</v>
      </c>
      <c r="AA308" s="3">
        <f t="shared" ca="1" si="97"/>
        <v>4.912986180533075E-2</v>
      </c>
      <c r="AB308" s="3">
        <f t="shared" ca="1" si="97"/>
        <v>4.889855032827109E-2</v>
      </c>
      <c r="AC308" s="3">
        <f t="shared" ca="1" si="97"/>
        <v>4.8644403742158136E-2</v>
      </c>
      <c r="AD308" s="3">
        <f t="shared" ca="1" si="97"/>
        <v>4.8370280371304669E-2</v>
      </c>
      <c r="AE308" s="3">
        <f t="shared" ca="1" si="97"/>
        <v>4.8078295619057201E-2</v>
      </c>
      <c r="AF308" s="3">
        <f t="shared" ca="1" si="97"/>
        <v>4.7769799517740984E-2</v>
      </c>
      <c r="AG308" s="3">
        <f t="shared" ca="1" si="96"/>
        <v>4.7445450309666938E-2</v>
      </c>
      <c r="AH308" s="3">
        <f t="shared" ca="1" si="95"/>
        <v>4.7105345901384536E-2</v>
      </c>
      <c r="AI308" s="3">
        <f t="shared" ca="1" si="95"/>
        <v>4.6749144483995524E-2</v>
      </c>
      <c r="AJ308" s="3">
        <f t="shared" ca="1" si="95"/>
        <v>4.6376120956684933E-2</v>
      </c>
      <c r="AK308" s="3">
        <f t="shared" ca="1" si="95"/>
        <v>4.5985157704236231E-2</v>
      </c>
      <c r="AL308" s="3">
        <f t="shared" ca="1" si="95"/>
        <v>4.5574715904650634E-2</v>
      </c>
      <c r="AM308" s="3">
        <f t="shared" ca="1" si="95"/>
        <v>4.5142849402289457E-2</v>
      </c>
      <c r="AN308" s="3">
        <f t="shared" ca="1" si="95"/>
        <v>4.4687318173170523E-2</v>
      </c>
      <c r="AO308" s="3">
        <f t="shared" ca="1" si="95"/>
        <v>4.4205858328752436E-2</v>
      </c>
      <c r="AP308" s="3">
        <f t="shared" ca="1" si="95"/>
        <v>4.3696686311707041E-2</v>
      </c>
      <c r="AQ308" s="3">
        <f t="shared" ca="1" si="95"/>
        <v>4.3159359313777762E-2</v>
      </c>
      <c r="AR308" s="3">
        <f t="shared" ca="1" si="95"/>
        <v>4.2596147714574061E-2</v>
      </c>
      <c r="AS308" s="3">
        <f t="shared" ca="1" si="95"/>
        <v>4.201398761720105E-2</v>
      </c>
      <c r="AT308" s="3">
        <f t="shared" ca="1" si="95"/>
        <v>4.1426701246440739E-2</v>
      </c>
      <c r="AU308" s="3">
        <f t="shared" ca="1" si="95"/>
        <v>4.0856384178699912E-2</v>
      </c>
      <c r="AV308" s="3">
        <f t="shared" ca="1" si="95"/>
        <v>4.0331817204359924E-2</v>
      </c>
      <c r="AW308" s="3">
        <f t="shared" ca="1" si="94"/>
        <v>3.9881138030527744E-2</v>
      </c>
      <c r="AX308" s="3">
        <f t="shared" ca="1" si="93"/>
        <v>3.9517204853330573E-2</v>
      </c>
      <c r="AY308" s="3">
        <f t="shared" ca="1" si="93"/>
        <v>3.9220163293253056E-2</v>
      </c>
      <c r="AZ308" s="3">
        <f t="shared" ca="1" si="84"/>
        <v>3.8939640242501905E-2</v>
      </c>
      <c r="BC308" s="3">
        <f ca="1">-MC!BC308</f>
        <v>-4.4355442599606221E-3</v>
      </c>
      <c r="BD308" s="3">
        <f ca="1">-MC!BD308</f>
        <v>-0.3240338596124781</v>
      </c>
      <c r="BE308" s="3">
        <f ca="1">-MC!BE308</f>
        <v>-0.16670868488417767</v>
      </c>
    </row>
    <row r="309" spans="1:57" x14ac:dyDescent="0.2">
      <c r="A309" s="3">
        <f t="shared" si="85"/>
        <v>2.9699999999999807</v>
      </c>
      <c r="B309" s="3">
        <f t="shared" ca="1" si="98"/>
        <v>3.9438240235977237E-2</v>
      </c>
      <c r="C309" s="3">
        <f t="shared" ca="1" si="98"/>
        <v>4.0226541015651249E-2</v>
      </c>
      <c r="D309" s="3">
        <f t="shared" ca="1" si="98"/>
        <v>4.0999682364659347E-2</v>
      </c>
      <c r="E309" s="3">
        <f t="shared" ca="1" si="98"/>
        <v>4.1722135125433615E-2</v>
      </c>
      <c r="F309" s="3">
        <f t="shared" ca="1" si="98"/>
        <v>4.2393447352593268E-2</v>
      </c>
      <c r="G309" s="3">
        <f t="shared" ca="1" si="98"/>
        <v>4.3023998753949931E-2</v>
      </c>
      <c r="H309" s="3">
        <f t="shared" ca="1" si="98"/>
        <v>4.3621251131565966E-2</v>
      </c>
      <c r="I309" s="3">
        <f t="shared" ca="1" si="98"/>
        <v>4.4188251979029682E-2</v>
      </c>
      <c r="J309" s="3">
        <f t="shared" ca="1" si="98"/>
        <v>4.4725327294106589E-2</v>
      </c>
      <c r="K309" s="3">
        <f t="shared" ca="1" si="98"/>
        <v>4.5231645036466303E-2</v>
      </c>
      <c r="L309" s="3">
        <f t="shared" ca="1" si="98"/>
        <v>4.5706110009031783E-2</v>
      </c>
      <c r="M309" s="3">
        <f t="shared" ca="1" si="98"/>
        <v>4.6147593185151541E-2</v>
      </c>
      <c r="N309" s="3">
        <f t="shared" ca="1" si="98"/>
        <v>4.6554709244679637E-2</v>
      </c>
      <c r="O309" s="3">
        <f t="shared" ca="1" si="98"/>
        <v>4.692547431079519E-2</v>
      </c>
      <c r="P309" s="3">
        <f t="shared" ca="1" si="98"/>
        <v>4.7257160800613394E-2</v>
      </c>
      <c r="Q309" s="3">
        <f t="shared" ca="1" si="98"/>
        <v>4.7546513313367816E-2</v>
      </c>
      <c r="R309" s="3">
        <f t="shared" ca="1" si="97"/>
        <v>4.7790275273596347E-2</v>
      </c>
      <c r="S309" s="3">
        <f t="shared" ca="1" si="97"/>
        <v>4.7985825972949286E-2</v>
      </c>
      <c r="T309" s="3">
        <f t="shared" ca="1" si="97"/>
        <v>4.8131704914367197E-2</v>
      </c>
      <c r="U309" s="3">
        <f t="shared" ca="1" si="97"/>
        <v>4.8227876157001047E-2</v>
      </c>
      <c r="V309" s="3">
        <f t="shared" ca="1" si="97"/>
        <v>4.8275698318314124E-2</v>
      </c>
      <c r="W309" s="3">
        <f t="shared" ca="1" si="97"/>
        <v>4.8277668602852285E-2</v>
      </c>
      <c r="X309" s="3">
        <f t="shared" ca="1" si="97"/>
        <v>4.8237065173333857E-2</v>
      </c>
      <c r="Y309" s="3">
        <f t="shared" ca="1" si="97"/>
        <v>4.8157601068688681E-2</v>
      </c>
      <c r="Z309" s="3">
        <f t="shared" ca="1" si="97"/>
        <v>4.8043141227821988E-2</v>
      </c>
      <c r="AA309" s="3">
        <f t="shared" ca="1" si="97"/>
        <v>4.7897472443674587E-2</v>
      </c>
      <c r="AB309" s="3">
        <f t="shared" ca="1" si="97"/>
        <v>4.7724098515454033E-2</v>
      </c>
      <c r="AC309" s="3">
        <f t="shared" ca="1" si="97"/>
        <v>4.7526050800552187E-2</v>
      </c>
      <c r="AD309" s="3">
        <f t="shared" ca="1" si="97"/>
        <v>4.7305725357234638E-2</v>
      </c>
      <c r="AE309" s="3">
        <f t="shared" ca="1" si="97"/>
        <v>4.7064774665618342E-2</v>
      </c>
      <c r="AF309" s="3">
        <f t="shared" ca="1" si="97"/>
        <v>4.68040870149053E-2</v>
      </c>
      <c r="AG309" s="3">
        <f t="shared" ca="1" si="96"/>
        <v>4.6523861164158416E-2</v>
      </c>
      <c r="AH309" s="3">
        <f t="shared" ca="1" si="95"/>
        <v>4.6223737510050274E-2</v>
      </c>
      <c r="AI309" s="3">
        <f t="shared" ca="1" si="95"/>
        <v>4.5902917363520826E-2</v>
      </c>
      <c r="AJ309" s="3">
        <f t="shared" ca="1" si="95"/>
        <v>4.5560218013006998E-2</v>
      </c>
      <c r="AK309" s="3">
        <f t="shared" ca="1" si="95"/>
        <v>4.5194063079752073E-2</v>
      </c>
      <c r="AL309" s="3">
        <f t="shared" ca="1" si="95"/>
        <v>4.4802454660735243E-2</v>
      </c>
      <c r="AM309" s="3">
        <f t="shared" ca="1" si="95"/>
        <v>4.438298919669869E-2</v>
      </c>
      <c r="AN309" s="3">
        <f t="shared" ca="1" si="95"/>
        <v>4.3932974092531288E-2</v>
      </c>
      <c r="AO309" s="3">
        <f t="shared" ca="1" si="95"/>
        <v>4.3449702452720507E-2</v>
      </c>
      <c r="AP309" s="3">
        <f t="shared" ca="1" si="95"/>
        <v>4.2930964475138812E-2</v>
      </c>
      <c r="AQ309" s="3">
        <f t="shared" ca="1" si="95"/>
        <v>4.2375918210871624E-2</v>
      </c>
      <c r="AR309" s="3">
        <f t="shared" ca="1" si="95"/>
        <v>4.1786473736712272E-2</v>
      </c>
      <c r="AS309" s="3">
        <f t="shared" ca="1" si="95"/>
        <v>4.1169251212253379E-2</v>
      </c>
      <c r="AT309" s="3">
        <f t="shared" ca="1" si="95"/>
        <v>4.0537784813595608E-2</v>
      </c>
      <c r="AU309" s="3">
        <f t="shared" ca="1" si="95"/>
        <v>3.9913850691751115E-2</v>
      </c>
      <c r="AV309" s="3">
        <f t="shared" ca="1" si="95"/>
        <v>3.9325764306758673E-2</v>
      </c>
      <c r="AW309" s="3">
        <f t="shared" ca="1" si="94"/>
        <v>3.8800906284166728E-2</v>
      </c>
      <c r="AX309" s="3">
        <f t="shared" ca="1" si="93"/>
        <v>3.8351030414548272E-2</v>
      </c>
      <c r="AY309" s="3">
        <f t="shared" ca="1" si="93"/>
        <v>3.7955223532890117E-2</v>
      </c>
      <c r="AZ309" s="3">
        <f t="shared" ca="1" si="84"/>
        <v>3.7563343409443443E-2</v>
      </c>
      <c r="BC309" s="3">
        <f ca="1">-MC!BC309</f>
        <v>-2.1313139945540431</v>
      </c>
      <c r="BD309" s="3">
        <f ca="1">-MC!BD309</f>
        <v>1.7003512468762487</v>
      </c>
      <c r="BE309" s="3">
        <f ca="1">-MC!BE309</f>
        <v>3.5119820053202133E-2</v>
      </c>
    </row>
    <row r="310" spans="1:57" x14ac:dyDescent="0.2">
      <c r="A310" s="3">
        <f t="shared" si="85"/>
        <v>2.9799999999999804</v>
      </c>
      <c r="B310" s="3">
        <f t="shared" ca="1" si="98"/>
        <v>4.0724302714872748E-2</v>
      </c>
      <c r="C310" s="3">
        <f t="shared" ca="1" si="98"/>
        <v>4.1530894927296023E-2</v>
      </c>
      <c r="D310" s="3">
        <f t="shared" ca="1" si="98"/>
        <v>4.2311831916559926E-2</v>
      </c>
      <c r="E310" s="3">
        <f t="shared" ca="1" si="98"/>
        <v>4.3032807016485368E-2</v>
      </c>
      <c r="F310" s="3">
        <f t="shared" ca="1" si="98"/>
        <v>4.3694103033837861E-2</v>
      </c>
      <c r="G310" s="3">
        <f t="shared" ca="1" si="98"/>
        <v>4.4306557111207547E-2</v>
      </c>
      <c r="H310" s="3">
        <f t="shared" ca="1" si="98"/>
        <v>4.4878056682845814E-2</v>
      </c>
      <c r="I310" s="3">
        <f t="shared" ca="1" si="98"/>
        <v>4.5412107259917539E-2</v>
      </c>
      <c r="J310" s="3">
        <f t="shared" ca="1" si="98"/>
        <v>4.5909523013972969E-2</v>
      </c>
      <c r="K310" s="3">
        <f t="shared" ca="1" si="98"/>
        <v>4.6369977177550106E-2</v>
      </c>
      <c r="L310" s="3">
        <f t="shared" ca="1" si="98"/>
        <v>4.6792883887561545E-2</v>
      </c>
      <c r="M310" s="3">
        <f t="shared" ca="1" si="98"/>
        <v>4.7177618710718287E-2</v>
      </c>
      <c r="N310" s="3">
        <f t="shared" ca="1" si="98"/>
        <v>4.7523293980884451E-2</v>
      </c>
      <c r="O310" s="3">
        <f t="shared" ca="1" si="98"/>
        <v>4.7828420640853353E-2</v>
      </c>
      <c r="P310" s="3">
        <f t="shared" ca="1" si="98"/>
        <v>4.8090770444045555E-2</v>
      </c>
      <c r="Q310" s="3">
        <f t="shared" ca="1" si="98"/>
        <v>4.8307598158016003E-2</v>
      </c>
      <c r="R310" s="3">
        <f t="shared" ca="1" si="97"/>
        <v>4.847617048796065E-2</v>
      </c>
      <c r="S310" s="3">
        <f t="shared" ca="1" si="97"/>
        <v>4.8594400911277563E-2</v>
      </c>
      <c r="T310" s="3">
        <f t="shared" ca="1" si="97"/>
        <v>4.8661368845057229E-2</v>
      </c>
      <c r="U310" s="3">
        <f t="shared" ca="1" si="97"/>
        <v>4.8677578106269798E-2</v>
      </c>
      <c r="V310" s="3">
        <f t="shared" ca="1" si="97"/>
        <v>4.8644922377584103E-2</v>
      </c>
      <c r="W310" s="3">
        <f t="shared" ca="1" si="97"/>
        <v>4.8566427169462446E-2</v>
      </c>
      <c r="X310" s="3">
        <f t="shared" ca="1" si="97"/>
        <v>4.8445892374196282E-2</v>
      </c>
      <c r="Y310" s="3">
        <f t="shared" ca="1" si="97"/>
        <v>4.8287547385829334E-2</v>
      </c>
      <c r="Z310" s="3">
        <f t="shared" ca="1" si="97"/>
        <v>4.8095769112294108E-2</v>
      </c>
      <c r="AA310" s="3">
        <f t="shared" ca="1" si="97"/>
        <v>4.7874852355433435E-2</v>
      </c>
      <c r="AB310" s="3">
        <f t="shared" ca="1" si="97"/>
        <v>4.7628805187688764E-2</v>
      </c>
      <c r="AC310" s="3">
        <f t="shared" ca="1" si="97"/>
        <v>4.736115994899627E-2</v>
      </c>
      <c r="AD310" s="3">
        <f t="shared" ca="1" si="97"/>
        <v>4.7074811393139057E-2</v>
      </c>
      <c r="AE310" s="3">
        <f t="shared" ca="1" si="97"/>
        <v>4.6771910075315025E-2</v>
      </c>
      <c r="AF310" s="3">
        <f t="shared" ca="1" si="97"/>
        <v>4.6453843561508792E-2</v>
      </c>
      <c r="AG310" s="3">
        <f t="shared" ca="1" si="96"/>
        <v>4.6121312141711029E-2</v>
      </c>
      <c r="AH310" s="3">
        <f t="shared" ca="1" si="95"/>
        <v>4.5774459690020093E-2</v>
      </c>
      <c r="AI310" s="3">
        <f t="shared" ca="1" si="95"/>
        <v>4.5412991597310784E-2</v>
      </c>
      <c r="AJ310" s="3">
        <f t="shared" ca="1" si="95"/>
        <v>4.5036228492924435E-2</v>
      </c>
      <c r="AK310" s="3">
        <f t="shared" ca="1" si="95"/>
        <v>4.464309620292288E-2</v>
      </c>
      <c r="AL310" s="3">
        <f t="shared" ca="1" si="95"/>
        <v>4.4232098751519712E-2</v>
      </c>
      <c r="AM310" s="3">
        <f t="shared" ca="1" si="95"/>
        <v>4.3801336247196128E-2</v>
      </c>
      <c r="AN310" s="3">
        <f t="shared" ca="1" si="95"/>
        <v>4.3348624689703595E-2</v>
      </c>
      <c r="AO310" s="3">
        <f t="shared" ca="1" si="95"/>
        <v>4.2871775486510222E-2</v>
      </c>
      <c r="AP310" s="3">
        <f t="shared" ca="1" si="95"/>
        <v>4.2369114107480309E-2</v>
      </c>
      <c r="AQ310" s="3">
        <f t="shared" ca="1" si="95"/>
        <v>4.1840361214506454E-2</v>
      </c>
      <c r="AR310" s="3">
        <f t="shared" ca="1" si="95"/>
        <v>4.1288028443460301E-2</v>
      </c>
      <c r="AS310" s="3">
        <f t="shared" ca="1" si="95"/>
        <v>4.0719381543026963E-2</v>
      </c>
      <c r="AT310" s="3">
        <f t="shared" ca="1" si="95"/>
        <v>4.0148626987799862E-2</v>
      </c>
      <c r="AU310" s="3">
        <f t="shared" ca="1" si="95"/>
        <v>3.9598179560005921E-2</v>
      </c>
      <c r="AV310" s="3">
        <f t="shared" ca="1" si="95"/>
        <v>3.9096844529025371E-2</v>
      </c>
      <c r="AW310" s="3">
        <f t="shared" ca="1" si="94"/>
        <v>3.8672199467076597E-2</v>
      </c>
      <c r="AX310" s="3">
        <f t="shared" ca="1" si="94"/>
        <v>3.8335855646287859E-2</v>
      </c>
      <c r="AY310" s="3">
        <f t="shared" ca="1" si="94"/>
        <v>3.8066827884127366E-2</v>
      </c>
      <c r="AZ310" s="3">
        <f t="shared" ca="1" si="84"/>
        <v>3.7816413021060515E-2</v>
      </c>
      <c r="BC310" s="3">
        <f ca="1">-MC!BC310</f>
        <v>0.33451955743065653</v>
      </c>
      <c r="BD310" s="3">
        <f ca="1">-MC!BD310</f>
        <v>-2.3180781794385563</v>
      </c>
      <c r="BE310" s="3">
        <f ca="1">-MC!BE310</f>
        <v>-0.4857081532562848</v>
      </c>
    </row>
    <row r="311" spans="1:57" x14ac:dyDescent="0.2">
      <c r="A311" s="3">
        <f t="shared" si="85"/>
        <v>2.9899999999999802</v>
      </c>
      <c r="B311" s="3">
        <f t="shared" ca="1" si="98"/>
        <v>4.0311147927479495E-2</v>
      </c>
      <c r="C311" s="3">
        <f t="shared" ca="1" si="98"/>
        <v>4.0998343685396815E-2</v>
      </c>
      <c r="D311" s="3">
        <f t="shared" ca="1" si="98"/>
        <v>4.1673085392124359E-2</v>
      </c>
      <c r="E311" s="3">
        <f t="shared" ca="1" si="98"/>
        <v>4.2301200541726966E-2</v>
      </c>
      <c r="F311" s="3">
        <f t="shared" ca="1" si="98"/>
        <v>4.2882622570409056E-2</v>
      </c>
      <c r="G311" s="3">
        <f t="shared" ca="1" si="98"/>
        <v>4.3427566843127451E-2</v>
      </c>
      <c r="H311" s="3">
        <f t="shared" ca="1" si="98"/>
        <v>4.3943268497670294E-2</v>
      </c>
      <c r="I311" s="3">
        <f t="shared" ca="1" si="98"/>
        <v>4.4432613089543146E-2</v>
      </c>
      <c r="J311" s="3">
        <f t="shared" ca="1" si="98"/>
        <v>4.4895824729702619E-2</v>
      </c>
      <c r="K311" s="3">
        <f t="shared" ca="1" si="98"/>
        <v>4.5332003428417478E-2</v>
      </c>
      <c r="L311" s="3">
        <f t="shared" ca="1" si="98"/>
        <v>4.57399939854174E-2</v>
      </c>
      <c r="M311" s="3">
        <f t="shared" ca="1" si="98"/>
        <v>4.6118597845628759E-2</v>
      </c>
      <c r="N311" s="3">
        <f t="shared" ca="1" si="98"/>
        <v>4.6466346363877802E-2</v>
      </c>
      <c r="O311" s="3">
        <f t="shared" ca="1" si="98"/>
        <v>4.6781166816545802E-2</v>
      </c>
      <c r="P311" s="3">
        <f t="shared" ca="1" si="98"/>
        <v>4.706025193363899E-2</v>
      </c>
      <c r="Q311" s="3">
        <f t="shared" ca="1" si="98"/>
        <v>4.7300288336920383E-2</v>
      </c>
      <c r="R311" s="3">
        <f t="shared" ca="1" si="97"/>
        <v>4.7497987653985746E-2</v>
      </c>
      <c r="S311" s="3">
        <f t="shared" ca="1" si="97"/>
        <v>4.7650719086188911E-2</v>
      </c>
      <c r="T311" s="3">
        <f t="shared" ca="1" si="97"/>
        <v>4.7757023385283648E-2</v>
      </c>
      <c r="U311" s="3">
        <f t="shared" ca="1" si="97"/>
        <v>4.7816865455846964E-2</v>
      </c>
      <c r="V311" s="3">
        <f t="shared" ca="1" si="97"/>
        <v>4.7831595334207437E-2</v>
      </c>
      <c r="W311" s="3">
        <f t="shared" ca="1" si="97"/>
        <v>4.7803688128856894E-2</v>
      </c>
      <c r="X311" s="3">
        <f t="shared" ca="1" si="97"/>
        <v>4.773638677781069E-2</v>
      </c>
      <c r="Y311" s="3">
        <f t="shared" ca="1" si="97"/>
        <v>4.7633358366144671E-2</v>
      </c>
      <c r="Z311" s="3">
        <f t="shared" ca="1" si="97"/>
        <v>4.7498413115256072E-2</v>
      </c>
      <c r="AA311" s="3">
        <f t="shared" ca="1" si="97"/>
        <v>4.7335275184816339E-2</v>
      </c>
      <c r="AB311" s="3">
        <f t="shared" ca="1" si="97"/>
        <v>4.7147378278326976E-2</v>
      </c>
      <c r="AC311" s="3">
        <f t="shared" ca="1" si="97"/>
        <v>4.6937677096167925E-2</v>
      </c>
      <c r="AD311" s="3">
        <f t="shared" ca="1" si="97"/>
        <v>4.6708486498871007E-2</v>
      </c>
      <c r="AE311" s="3">
        <f t="shared" ca="1" si="97"/>
        <v>4.6461376564389076E-2</v>
      </c>
      <c r="AF311" s="3">
        <f t="shared" ca="1" si="97"/>
        <v>4.6197155604212219E-2</v>
      </c>
      <c r="AG311" s="3">
        <f t="shared" ca="1" si="96"/>
        <v>4.5915946901828812E-2</v>
      </c>
      <c r="AH311" s="3">
        <f t="shared" ca="1" si="95"/>
        <v>4.5617319244453114E-2</v>
      </c>
      <c r="AI311" s="3">
        <f t="shared" ca="1" si="95"/>
        <v>4.5300403511754121E-2</v>
      </c>
      <c r="AJ311" s="3">
        <f t="shared" ca="1" si="95"/>
        <v>4.4963945074895852E-2</v>
      </c>
      <c r="AK311" s="3">
        <f t="shared" ca="1" si="95"/>
        <v>4.4606293382846919E-2</v>
      </c>
      <c r="AL311" s="3">
        <f t="shared" ca="1" si="95"/>
        <v>4.4225375845505399E-2</v>
      </c>
      <c r="AM311" s="3">
        <f t="shared" ca="1" si="95"/>
        <v>4.3818717761273933E-2</v>
      </c>
      <c r="AN311" s="3">
        <f t="shared" ca="1" si="95"/>
        <v>4.3383565342568896E-2</v>
      </c>
      <c r="AO311" s="3">
        <f t="shared" ca="1" si="95"/>
        <v>4.2917170062859236E-2</v>
      </c>
      <c r="AP311" s="3">
        <f t="shared" ca="1" si="95"/>
        <v>4.2417314634417329E-2</v>
      </c>
      <c r="AQ311" s="3">
        <f t="shared" ca="1" si="95"/>
        <v>4.1883204532548374E-2</v>
      </c>
      <c r="AR311" s="3">
        <f t="shared" ca="1" si="95"/>
        <v>4.1316875256442544E-2</v>
      </c>
      <c r="AS311" s="3">
        <f t="shared" ca="1" si="95"/>
        <v>4.0725160101705418E-2</v>
      </c>
      <c r="AT311" s="3">
        <f t="shared" ca="1" si="95"/>
        <v>4.0121858591717574E-2</v>
      </c>
      <c r="AU311" s="3">
        <f t="shared" ca="1" si="95"/>
        <v>3.9528942587123195E-2</v>
      </c>
      <c r="AV311" s="3">
        <f t="shared" ca="1" si="95"/>
        <v>3.8974622733030512E-2</v>
      </c>
      <c r="AW311" s="3">
        <f t="shared" ca="1" si="95"/>
        <v>3.8485588182665516E-2</v>
      </c>
      <c r="AX311" s="3">
        <f t="shared" ref="AX311:AY326" ca="1" si="99">AX310+AX$2*$B$7+(AX$3*$BC311+AX$4*$BD311+AX$5*$BE311)*SQRT($B$7)+(AY310-AX310)/(AY$11-AX$11)*$B$7</f>
        <v>3.80722305233702E-2</v>
      </c>
      <c r="AY311" s="3">
        <f t="shared" ca="1" si="99"/>
        <v>3.7712444200488811E-2</v>
      </c>
      <c r="AZ311" s="3">
        <f t="shared" ca="1" si="84"/>
        <v>3.7357564044118982E-2</v>
      </c>
      <c r="BC311" s="3">
        <f ca="1">-MC!BC311</f>
        <v>-0.79179404828453936</v>
      </c>
      <c r="BD311" s="3">
        <f ca="1">-MC!BD311</f>
        <v>1.1866779182035661</v>
      </c>
      <c r="BE311" s="3">
        <f ca="1">-MC!BE311</f>
        <v>-1.0565578029767906</v>
      </c>
    </row>
    <row r="312" spans="1:57" x14ac:dyDescent="0.2">
      <c r="A312" s="3">
        <f t="shared" si="85"/>
        <v>2.99999999999998</v>
      </c>
      <c r="B312" s="3">
        <f t="shared" ca="1" si="98"/>
        <v>3.8495571059838897E-2</v>
      </c>
      <c r="C312" s="3">
        <f t="shared" ca="1" si="98"/>
        <v>3.9347303860857351E-2</v>
      </c>
      <c r="D312" s="3">
        <f t="shared" ca="1" si="98"/>
        <v>4.0173541780469363E-2</v>
      </c>
      <c r="E312" s="3">
        <f t="shared" ca="1" si="98"/>
        <v>4.0941204843554832E-2</v>
      </c>
      <c r="F312" s="3">
        <f t="shared" ca="1" si="98"/>
        <v>4.1650839708802852E-2</v>
      </c>
      <c r="G312" s="3">
        <f t="shared" ca="1" si="98"/>
        <v>4.2313007394347547E-2</v>
      </c>
      <c r="H312" s="3">
        <f t="shared" ca="1" si="98"/>
        <v>4.2935259429517113E-2</v>
      </c>
      <c r="I312" s="3">
        <f t="shared" ca="1" si="98"/>
        <v>4.3520830053246307E-2</v>
      </c>
      <c r="J312" s="3">
        <f t="shared" ca="1" si="98"/>
        <v>4.4070321693851819E-2</v>
      </c>
      <c r="K312" s="3">
        <f t="shared" ca="1" si="98"/>
        <v>4.4583229258222147E-2</v>
      </c>
      <c r="L312" s="3">
        <f t="shared" ca="1" si="98"/>
        <v>4.50587961543992E-2</v>
      </c>
      <c r="M312" s="3">
        <f t="shared" ca="1" si="98"/>
        <v>4.5496217609566889E-2</v>
      </c>
      <c r="N312" s="3">
        <f t="shared" ca="1" si="98"/>
        <v>4.5894411986953321E-2</v>
      </c>
      <c r="O312" s="3">
        <f t="shared" ca="1" si="98"/>
        <v>4.6251691030574908E-2</v>
      </c>
      <c r="P312" s="3">
        <f t="shared" ca="1" si="98"/>
        <v>4.6565636705763191E-2</v>
      </c>
      <c r="Q312" s="3">
        <f t="shared" ca="1" si="98"/>
        <v>4.6833335791040334E-2</v>
      </c>
      <c r="R312" s="3">
        <f t="shared" ca="1" si="97"/>
        <v>4.705191309362023E-2</v>
      </c>
      <c r="S312" s="3">
        <f t="shared" ca="1" si="97"/>
        <v>4.7219161692213858E-2</v>
      </c>
      <c r="T312" s="3">
        <f t="shared" ca="1" si="97"/>
        <v>4.7334051709484362E-2</v>
      </c>
      <c r="U312" s="3">
        <f t="shared" ca="1" si="97"/>
        <v>4.7396977084123867E-2</v>
      </c>
      <c r="V312" s="3">
        <f t="shared" ca="1" si="97"/>
        <v>4.7409712112195308E-2</v>
      </c>
      <c r="W312" s="3">
        <f t="shared" ca="1" si="97"/>
        <v>4.7375149410361153E-2</v>
      </c>
      <c r="X312" s="3">
        <f t="shared" ca="1" si="97"/>
        <v>4.7296942896454038E-2</v>
      </c>
      <c r="Y312" s="3">
        <f t="shared" ca="1" si="97"/>
        <v>4.7179165300217804E-2</v>
      </c>
      <c r="Z312" s="3">
        <f t="shared" ca="1" si="97"/>
        <v>4.7026028118588886E-2</v>
      </c>
      <c r="AA312" s="3">
        <f t="shared" ca="1" si="97"/>
        <v>4.6841652835719214E-2</v>
      </c>
      <c r="AB312" s="3">
        <f t="shared" ca="1" si="97"/>
        <v>4.6629866761945235E-2</v>
      </c>
      <c r="AC312" s="3">
        <f t="shared" ca="1" si="97"/>
        <v>4.6394014954203963E-2</v>
      </c>
      <c r="AD312" s="3">
        <f t="shared" ca="1" si="97"/>
        <v>4.6136800409283286E-2</v>
      </c>
      <c r="AE312" s="3">
        <f t="shared" ca="1" si="97"/>
        <v>4.5860180793533246E-2</v>
      </c>
      <c r="AF312" s="3">
        <f t="shared" ca="1" si="97"/>
        <v>4.5565353250096453E-2</v>
      </c>
      <c r="AG312" s="3">
        <f t="shared" ca="1" si="96"/>
        <v>4.5252832135538559E-2</v>
      </c>
      <c r="AH312" s="3">
        <f t="shared" ca="1" si="95"/>
        <v>4.4922579202890521E-2</v>
      </c>
      <c r="AI312" s="3">
        <f t="shared" ca="1" si="95"/>
        <v>4.4574118846863325E-2</v>
      </c>
      <c r="AJ312" s="3">
        <f t="shared" ca="1" si="95"/>
        <v>4.4206589199252543E-2</v>
      </c>
      <c r="AK312" s="3">
        <f t="shared" ca="1" si="95"/>
        <v>4.3818731368376378E-2</v>
      </c>
      <c r="AL312" s="3">
        <f t="shared" ca="1" si="95"/>
        <v>4.3408864227089318E-2</v>
      </c>
      <c r="AM312" s="3">
        <f t="shared" ca="1" si="95"/>
        <v>4.2974906405357539E-2</v>
      </c>
      <c r="AN312" s="3">
        <f t="shared" ca="1" si="95"/>
        <v>4.2514502566516274E-2</v>
      </c>
      <c r="AO312" s="3">
        <f t="shared" ca="1" si="95"/>
        <v>4.202531263475065E-2</v>
      </c>
      <c r="AP312" s="3">
        <f t="shared" ca="1" si="95"/>
        <v>4.1505545157348452E-2</v>
      </c>
      <c r="AQ312" s="3">
        <f t="shared" ca="1" si="95"/>
        <v>4.0954859245212784E-2</v>
      </c>
      <c r="AR312" s="3">
        <f t="shared" ca="1" si="95"/>
        <v>4.0375783175711624E-2</v>
      </c>
      <c r="AS312" s="3">
        <f t="shared" ca="1" si="95"/>
        <v>3.9775686342595568E-2</v>
      </c>
      <c r="AT312" s="3">
        <f t="shared" ca="1" si="95"/>
        <v>3.916892863981216E-2</v>
      </c>
      <c r="AU312" s="3">
        <f t="shared" ca="1" si="95"/>
        <v>3.8578004013556294E-2</v>
      </c>
      <c r="AV312" s="3">
        <f t="shared" ca="1" si="95"/>
        <v>3.8031490649956978E-2</v>
      </c>
      <c r="AW312" s="3">
        <f t="shared" ca="1" si="95"/>
        <v>3.7556150699119176E-2</v>
      </c>
      <c r="AX312" s="3">
        <f t="shared" ca="1" si="99"/>
        <v>3.7162126091039076E-2</v>
      </c>
      <c r="AY312" s="3">
        <f t="shared" ca="1" si="99"/>
        <v>3.6827182107359267E-2</v>
      </c>
      <c r="AZ312" s="3">
        <f t="shared" ca="1" si="84"/>
        <v>3.6503932983855882E-2</v>
      </c>
      <c r="BC312" s="3">
        <f ca="1">-MC!BC312</f>
        <v>-1.1767052241243032</v>
      </c>
      <c r="BD312" s="3">
        <f ca="1">-MC!BD312</f>
        <v>0.29030403516371805</v>
      </c>
      <c r="BE312" s="3">
        <f ca="1">-MC!BE312</f>
        <v>2.0404997308539938</v>
      </c>
    </row>
    <row r="313" spans="1:57" x14ac:dyDescent="0.2">
      <c r="A313" s="3">
        <f t="shared" si="85"/>
        <v>3.0099999999999798</v>
      </c>
      <c r="B313" s="3">
        <f t="shared" ca="1" si="98"/>
        <v>3.9714276484503527E-2</v>
      </c>
      <c r="C313" s="3">
        <f t="shared" ca="1" si="98"/>
        <v>4.0474822693484132E-2</v>
      </c>
      <c r="D313" s="3">
        <f t="shared" ca="1" si="98"/>
        <v>4.1214693329444489E-2</v>
      </c>
      <c r="E313" s="3">
        <f t="shared" ca="1" si="98"/>
        <v>4.1901342101293954E-2</v>
      </c>
      <c r="F313" s="3">
        <f t="shared" ca="1" si="98"/>
        <v>4.2535374278201143E-2</v>
      </c>
      <c r="G313" s="3">
        <f t="shared" ca="1" si="98"/>
        <v>4.3127146685625735E-2</v>
      </c>
      <c r="H313" s="3">
        <f t="shared" ca="1" si="98"/>
        <v>4.3683978629654771E-2</v>
      </c>
      <c r="I313" s="3">
        <f t="shared" ca="1" si="98"/>
        <v>4.420890436471181E-2</v>
      </c>
      <c r="J313" s="3">
        <f t="shared" ca="1" si="98"/>
        <v>4.4702355707439842E-2</v>
      </c>
      <c r="K313" s="3">
        <f t="shared" ca="1" si="98"/>
        <v>4.5163673274961923E-2</v>
      </c>
      <c r="L313" s="3">
        <f t="shared" ca="1" si="98"/>
        <v>4.5591949726492102E-2</v>
      </c>
      <c r="M313" s="3">
        <f t="shared" ca="1" si="98"/>
        <v>4.5986224675375734E-2</v>
      </c>
      <c r="N313" s="3">
        <f t="shared" ca="1" si="98"/>
        <v>4.6345254181808432E-2</v>
      </c>
      <c r="O313" s="3">
        <f t="shared" ca="1" si="98"/>
        <v>4.6667185292176561E-2</v>
      </c>
      <c r="P313" s="3">
        <f t="shared" ca="1" si="98"/>
        <v>4.6949440164946649E-2</v>
      </c>
      <c r="Q313" s="3">
        <f t="shared" ca="1" si="98"/>
        <v>4.718895673523818E-2</v>
      </c>
      <c r="R313" s="3">
        <f t="shared" ca="1" si="97"/>
        <v>4.7382723943218977E-2</v>
      </c>
      <c r="S313" s="3">
        <f t="shared" ca="1" si="97"/>
        <v>4.7528409594209196E-2</v>
      </c>
      <c r="T313" s="3">
        <f t="shared" ca="1" si="97"/>
        <v>4.7624863914426462E-2</v>
      </c>
      <c r="U313" s="3">
        <f t="shared" ca="1" si="97"/>
        <v>4.7672360520571416E-2</v>
      </c>
      <c r="V313" s="3">
        <f t="shared" ca="1" si="97"/>
        <v>4.7672548572791087E-2</v>
      </c>
      <c r="W313" s="3">
        <f t="shared" ca="1" si="97"/>
        <v>4.7628188804732505E-2</v>
      </c>
      <c r="X313" s="3">
        <f t="shared" ca="1" si="97"/>
        <v>4.7542796746723598E-2</v>
      </c>
      <c r="Y313" s="3">
        <f t="shared" ca="1" si="97"/>
        <v>4.742030142517463E-2</v>
      </c>
      <c r="Z313" s="3">
        <f t="shared" ca="1" si="97"/>
        <v>4.7264766272921074E-2</v>
      </c>
      <c r="AA313" s="3">
        <f t="shared" ca="1" si="97"/>
        <v>4.7080160763623424E-2</v>
      </c>
      <c r="AB313" s="3">
        <f t="shared" ca="1" si="97"/>
        <v>4.6870156488828522E-2</v>
      </c>
      <c r="AC313" s="3">
        <f t="shared" ca="1" si="97"/>
        <v>4.6637939557005417E-2</v>
      </c>
      <c r="AD313" s="3">
        <f t="shared" ca="1" si="97"/>
        <v>4.638605182962191E-2</v>
      </c>
      <c r="AE313" s="3">
        <f t="shared" ca="1" si="97"/>
        <v>4.6116289325671314E-2</v>
      </c>
      <c r="AF313" s="3">
        <f t="shared" ca="1" si="97"/>
        <v>4.5829688804158289E-2</v>
      </c>
      <c r="AG313" s="3">
        <f t="shared" ca="1" si="96"/>
        <v>4.5526606471961537E-2</v>
      </c>
      <c r="AH313" s="3">
        <f t="shared" ca="1" si="95"/>
        <v>4.5206847798294196E-2</v>
      </c>
      <c r="AI313" s="3">
        <f t="shared" ca="1" si="95"/>
        <v>4.4869781417202076E-2</v>
      </c>
      <c r="AJ313" s="3">
        <f t="shared" ca="1" si="95"/>
        <v>4.4514388938467646E-2</v>
      </c>
      <c r="AK313" s="3">
        <f t="shared" ca="1" si="95"/>
        <v>4.4139253865211822E-2</v>
      </c>
      <c r="AL313" s="3">
        <f t="shared" ca="1" si="95"/>
        <v>4.3742537309998671E-2</v>
      </c>
      <c r="AM313" s="3">
        <f t="shared" ca="1" si="95"/>
        <v>4.3322002076126E-2</v>
      </c>
      <c r="AN313" s="3">
        <f t="shared" ca="1" si="95"/>
        <v>4.2875142217224847E-2</v>
      </c>
      <c r="AO313" s="3">
        <f t="shared" ca="1" si="95"/>
        <v>4.2399477195263505E-2</v>
      </c>
      <c r="AP313" s="3">
        <f t="shared" ca="1" si="95"/>
        <v>4.1893092687937825E-2</v>
      </c>
      <c r="AQ313" s="3">
        <f t="shared" ca="1" si="95"/>
        <v>4.1355552963981405E-2</v>
      </c>
      <c r="AR313" s="3">
        <f t="shared" ca="1" si="95"/>
        <v>4.0789330684720383E-2</v>
      </c>
      <c r="AS313" s="3">
        <f t="shared" ca="1" si="95"/>
        <v>4.0201782566879798E-2</v>
      </c>
      <c r="AT313" s="3">
        <f t="shared" ca="1" si="95"/>
        <v>3.9607278848654864E-2</v>
      </c>
      <c r="AU313" s="3">
        <f t="shared" ca="1" si="95"/>
        <v>3.9028283210281546E-2</v>
      </c>
      <c r="AV313" s="3">
        <f t="shared" ca="1" si="95"/>
        <v>3.8493186227407834E-2</v>
      </c>
      <c r="AW313" s="3">
        <f t="shared" ca="1" si="95"/>
        <v>3.8028267333314145E-2</v>
      </c>
      <c r="AX313" s="3">
        <f t="shared" ca="1" si="99"/>
        <v>3.7642871949904753E-2</v>
      </c>
      <c r="AY313" s="3">
        <f t="shared" ca="1" si="99"/>
        <v>3.7314115105889216E-2</v>
      </c>
      <c r="AZ313" s="3">
        <f t="shared" ca="1" si="84"/>
        <v>3.6995179820116256E-2</v>
      </c>
      <c r="BC313" s="3">
        <f ca="1">-MC!BC313</f>
        <v>0.66032133484232158</v>
      </c>
      <c r="BD313" s="3">
        <f ca="1">-MC!BD313</f>
        <v>-0.52735814746412757</v>
      </c>
      <c r="BE313" s="3">
        <f ca="1">-MC!BE313</f>
        <v>-1.2408429301845167</v>
      </c>
    </row>
    <row r="314" spans="1:57" x14ac:dyDescent="0.2">
      <c r="A314" s="3">
        <f t="shared" si="85"/>
        <v>3.0199999999999796</v>
      </c>
      <c r="B314" s="3">
        <f t="shared" ca="1" si="98"/>
        <v>4.0684924852036064E-2</v>
      </c>
      <c r="C314" s="3">
        <f t="shared" ca="1" si="98"/>
        <v>4.1566674427298465E-2</v>
      </c>
      <c r="D314" s="3">
        <f t="shared" ca="1" si="98"/>
        <v>4.2412794797936082E-2</v>
      </c>
      <c r="E314" s="3">
        <f t="shared" ca="1" si="98"/>
        <v>4.3191996251279556E-2</v>
      </c>
      <c r="F314" s="3">
        <f t="shared" ca="1" si="98"/>
        <v>4.3905669806776799E-2</v>
      </c>
      <c r="G314" s="3">
        <f t="shared" ca="1" si="98"/>
        <v>4.4564699932464522E-2</v>
      </c>
      <c r="H314" s="3">
        <f t="shared" ca="1" si="98"/>
        <v>4.5176906751826042E-2</v>
      </c>
      <c r="I314" s="3">
        <f t="shared" ca="1" si="98"/>
        <v>4.5745857518093326E-2</v>
      </c>
      <c r="J314" s="3">
        <f t="shared" ca="1" si="98"/>
        <v>4.6272546158536626E-2</v>
      </c>
      <c r="K314" s="3">
        <f t="shared" ca="1" si="98"/>
        <v>4.6756891467195159E-2</v>
      </c>
      <c r="L314" s="3">
        <f t="shared" ca="1" si="98"/>
        <v>4.7198567653017734E-2</v>
      </c>
      <c r="M314" s="3">
        <f t="shared" ca="1" si="98"/>
        <v>4.759719097759009E-2</v>
      </c>
      <c r="N314" s="3">
        <f t="shared" ca="1" si="98"/>
        <v>4.7952087546046233E-2</v>
      </c>
      <c r="O314" s="3">
        <f t="shared" ca="1" si="98"/>
        <v>4.8261972200820624E-2</v>
      </c>
      <c r="P314" s="3">
        <f t="shared" ca="1" si="98"/>
        <v>4.8524839908646838E-2</v>
      </c>
      <c r="Q314" s="3">
        <f t="shared" ca="1" si="98"/>
        <v>4.8738212416631656E-2</v>
      </c>
      <c r="R314" s="3">
        <f t="shared" ca="1" si="97"/>
        <v>4.8899675405632753E-2</v>
      </c>
      <c r="S314" s="3">
        <f t="shared" ca="1" si="97"/>
        <v>4.9007503910981215E-2</v>
      </c>
      <c r="T314" s="3">
        <f t="shared" ca="1" si="97"/>
        <v>4.9061160649801053E-2</v>
      </c>
      <c r="U314" s="3">
        <f t="shared" ca="1" si="97"/>
        <v>4.9061531216385776E-2</v>
      </c>
      <c r="V314" s="3">
        <f t="shared" ca="1" si="97"/>
        <v>4.9010871895887334E-2</v>
      </c>
      <c r="W314" s="3">
        <f t="shared" ca="1" si="97"/>
        <v>4.8912543804710364E-2</v>
      </c>
      <c r="X314" s="3">
        <f t="shared" ca="1" si="97"/>
        <v>4.8770656375224354E-2</v>
      </c>
      <c r="Y314" s="3">
        <f t="shared" ca="1" si="97"/>
        <v>4.8589727239153467E-2</v>
      </c>
      <c r="Z314" s="3">
        <f t="shared" ca="1" si="97"/>
        <v>4.8374404082167248E-2</v>
      </c>
      <c r="AA314" s="3">
        <f t="shared" ca="1" si="97"/>
        <v>4.8129236689131598E-2</v>
      </c>
      <c r="AB314" s="3">
        <f t="shared" ca="1" si="97"/>
        <v>4.7858473264073026E-2</v>
      </c>
      <c r="AC314" s="3">
        <f t="shared" ca="1" si="97"/>
        <v>4.7565873319118435E-2</v>
      </c>
      <c r="AD314" s="3">
        <f t="shared" ca="1" si="97"/>
        <v>4.7254549966037604E-2</v>
      </c>
      <c r="AE314" s="3">
        <f t="shared" ca="1" si="97"/>
        <v>4.692686999759433E-2</v>
      </c>
      <c r="AF314" s="3">
        <f t="shared" ca="1" si="97"/>
        <v>4.6584442229207178E-2</v>
      </c>
      <c r="AG314" s="3">
        <f t="shared" ca="1" si="96"/>
        <v>4.6228197151248117E-2</v>
      </c>
      <c r="AH314" s="3">
        <f t="shared" ca="1" si="95"/>
        <v>4.5858516355438361E-2</v>
      </c>
      <c r="AI314" s="3">
        <f t="shared" ca="1" si="95"/>
        <v>4.5475345095794394E-2</v>
      </c>
      <c r="AJ314" s="3">
        <f t="shared" ca="1" si="95"/>
        <v>4.5078240834284737E-2</v>
      </c>
      <c r="AK314" s="3">
        <f t="shared" ca="1" si="95"/>
        <v>4.4666361861593992E-2</v>
      </c>
      <c r="AL314" s="3">
        <f t="shared" ca="1" si="95"/>
        <v>4.4238443964531082E-2</v>
      </c>
      <c r="AM314" s="3">
        <f t="shared" ca="1" si="95"/>
        <v>4.3792826619927561E-2</v>
      </c>
      <c r="AN314" s="3">
        <f t="shared" ca="1" si="95"/>
        <v>4.3327585870522836E-2</v>
      </c>
      <c r="AO314" s="3">
        <f t="shared" ca="1" si="95"/>
        <v>4.2840833463783708E-2</v>
      </c>
      <c r="AP314" s="3">
        <f t="shared" ca="1" si="95"/>
        <v>4.2331265164225362E-2</v>
      </c>
      <c r="AQ314" s="3">
        <f t="shared" ca="1" si="95"/>
        <v>4.1799083578797296E-2</v>
      </c>
      <c r="AR314" s="3">
        <f t="shared" ca="1" si="95"/>
        <v>4.1247439007426945E-2</v>
      </c>
      <c r="AS314" s="3">
        <f t="shared" ca="1" si="95"/>
        <v>4.0684408346102097E-2</v>
      </c>
      <c r="AT314" s="3">
        <f t="shared" ca="1" si="95"/>
        <v>4.0125103760924326E-2</v>
      </c>
      <c r="AU314" s="3">
        <f t="shared" ca="1" si="95"/>
        <v>3.9592687915143074E-2</v>
      </c>
      <c r="AV314" s="3">
        <f t="shared" ca="1" si="95"/>
        <v>3.911609026766126E-2</v>
      </c>
      <c r="AW314" s="3">
        <f t="shared" ca="1" si="95"/>
        <v>3.8721833654972247E-2</v>
      </c>
      <c r="AX314" s="3">
        <f t="shared" ca="1" si="99"/>
        <v>3.8419202311854396E-2</v>
      </c>
      <c r="AY314" s="3">
        <f t="shared" ca="1" si="99"/>
        <v>3.8185417790667177E-2</v>
      </c>
      <c r="AZ314" s="3">
        <f t="shared" ca="1" si="84"/>
        <v>3.7974990379571978E-2</v>
      </c>
      <c r="BC314" s="3">
        <f ca="1">-MC!BC314</f>
        <v>1.5876433942518116</v>
      </c>
      <c r="BD314" s="3">
        <f ca="1">-MC!BD314</f>
        <v>-1.2381404904989939</v>
      </c>
      <c r="BE314" s="3">
        <f ca="1">-MC!BE314</f>
        <v>1.0648415068731358</v>
      </c>
    </row>
    <row r="315" spans="1:57" x14ac:dyDescent="0.2">
      <c r="A315" s="3">
        <f t="shared" si="85"/>
        <v>3.0299999999999794</v>
      </c>
      <c r="B315" s="3">
        <f t="shared" ca="1" si="98"/>
        <v>4.2310209802775653E-2</v>
      </c>
      <c r="C315" s="3">
        <f t="shared" ca="1" si="98"/>
        <v>4.3138740797556002E-2</v>
      </c>
      <c r="D315" s="3">
        <f t="shared" ca="1" si="98"/>
        <v>4.3932669961382592E-2</v>
      </c>
      <c r="E315" s="3">
        <f t="shared" ca="1" si="98"/>
        <v>4.4661369090186358E-2</v>
      </c>
      <c r="F315" s="3">
        <f t="shared" ca="1" si="98"/>
        <v>4.5326424138282341E-2</v>
      </c>
      <c r="G315" s="3">
        <f t="shared" ca="1" si="98"/>
        <v>4.5938661026522554E-2</v>
      </c>
      <c r="H315" s="3">
        <f t="shared" ca="1" si="98"/>
        <v>4.6505815686156693E-2</v>
      </c>
      <c r="I315" s="3">
        <f t="shared" ca="1" si="98"/>
        <v>4.7031403298203378E-2</v>
      </c>
      <c r="J315" s="3">
        <f t="shared" ca="1" si="98"/>
        <v>4.7516394568627794E-2</v>
      </c>
      <c r="K315" s="3">
        <f t="shared" ca="1" si="98"/>
        <v>4.7960700882583536E-2</v>
      </c>
      <c r="L315" s="3">
        <f t="shared" ca="1" si="98"/>
        <v>4.8363992247466167E-2</v>
      </c>
      <c r="M315" s="3">
        <f t="shared" ca="1" si="98"/>
        <v>4.872587578777765E-2</v>
      </c>
      <c r="N315" s="3">
        <f t="shared" ca="1" si="98"/>
        <v>4.9045661955354446E-2</v>
      </c>
      <c r="O315" s="3">
        <f t="shared" ca="1" si="98"/>
        <v>4.932204783566535E-2</v>
      </c>
      <c r="P315" s="3">
        <f t="shared" ca="1" si="98"/>
        <v>4.955301577052728E-2</v>
      </c>
      <c r="Q315" s="3">
        <f t="shared" ca="1" si="98"/>
        <v>4.9736085924350221E-2</v>
      </c>
      <c r="R315" s="3">
        <f t="shared" ca="1" si="97"/>
        <v>4.9868855275210011E-2</v>
      </c>
      <c r="S315" s="3">
        <f t="shared" ca="1" si="97"/>
        <v>4.994962054040842E-2</v>
      </c>
      <c r="T315" s="3">
        <f t="shared" ca="1" si="97"/>
        <v>4.9977871264451475E-2</v>
      </c>
      <c r="U315" s="3">
        <f t="shared" ca="1" si="97"/>
        <v>4.9954519268915643E-2</v>
      </c>
      <c r="V315" s="3">
        <f t="shared" ca="1" si="97"/>
        <v>4.9881842175854736E-2</v>
      </c>
      <c r="W315" s="3">
        <f t="shared" ca="1" si="97"/>
        <v>4.9763215701558547E-2</v>
      </c>
      <c r="X315" s="3">
        <f t="shared" ca="1" si="97"/>
        <v>4.9602757421245439E-2</v>
      </c>
      <c r="Y315" s="3">
        <f t="shared" ca="1" si="97"/>
        <v>4.940498783164575E-2</v>
      </c>
      <c r="Z315" s="3">
        <f t="shared" ca="1" si="97"/>
        <v>4.9174553139172378E-2</v>
      </c>
      <c r="AA315" s="3">
        <f t="shared" ca="1" si="97"/>
        <v>4.8915997712664014E-2</v>
      </c>
      <c r="AB315" s="3">
        <f t="shared" ca="1" si="97"/>
        <v>4.8633560651192273E-2</v>
      </c>
      <c r="AC315" s="3">
        <f t="shared" ca="1" si="97"/>
        <v>4.8330989174216632E-2</v>
      </c>
      <c r="AD315" s="3">
        <f t="shared" ca="1" si="97"/>
        <v>4.8011381981020125E-2</v>
      </c>
      <c r="AE315" s="3">
        <f t="shared" ca="1" si="97"/>
        <v>4.7677091010531761E-2</v>
      </c>
      <c r="AF315" s="3">
        <f t="shared" ca="1" si="97"/>
        <v>4.7329711525867464E-2</v>
      </c>
      <c r="AG315" s="3">
        <f t="shared" ca="1" si="96"/>
        <v>4.6970162684414632E-2</v>
      </c>
      <c r="AH315" s="3">
        <f t="shared" ca="1" si="96"/>
        <v>4.6598816557093692E-2</v>
      </c>
      <c r="AI315" s="3">
        <f t="shared" ca="1" si="96"/>
        <v>4.6215609349277972E-2</v>
      </c>
      <c r="AJ315" s="3">
        <f t="shared" ca="1" si="96"/>
        <v>4.5820088700571485E-2</v>
      </c>
      <c r="AK315" s="3">
        <f t="shared" ca="1" si="96"/>
        <v>4.5411402033698006E-2</v>
      </c>
      <c r="AL315" s="3">
        <f t="shared" ca="1" si="96"/>
        <v>4.4988274196438957E-2</v>
      </c>
      <c r="AM315" s="3">
        <f t="shared" ca="1" si="96"/>
        <v>4.4549035792212997E-2</v>
      </c>
      <c r="AN315" s="3">
        <f t="shared" ca="1" si="96"/>
        <v>4.4091759405537591E-2</v>
      </c>
      <c r="AO315" s="3">
        <f t="shared" ca="1" si="96"/>
        <v>4.3614563772146342E-2</v>
      </c>
      <c r="AP315" s="3">
        <f t="shared" ca="1" si="96"/>
        <v>4.3116169655143553E-2</v>
      </c>
      <c r="AQ315" s="3">
        <f t="shared" ca="1" si="96"/>
        <v>4.2596833132444216E-2</v>
      </c>
      <c r="AR315" s="3">
        <f t="shared" ca="1" si="96"/>
        <v>4.2059797340132148E-2</v>
      </c>
      <c r="AS315" s="3">
        <f t="shared" ca="1" si="96"/>
        <v>4.1513274135172647E-2</v>
      </c>
      <c r="AT315" s="3">
        <f t="shared" ca="1" si="96"/>
        <v>4.0972531099417654E-2</v>
      </c>
      <c r="AU315" s="3">
        <f t="shared" ca="1" si="96"/>
        <v>4.0460841023876794E-2</v>
      </c>
      <c r="AV315" s="3">
        <f t="shared" ca="1" si="96"/>
        <v>4.0007080687848938E-2</v>
      </c>
      <c r="AW315" s="3">
        <f t="shared" ref="AW315:AY330" ca="1" si="100">AW314+AW$2*$B$7+(AW$3*$BC315+AW$4*$BD315+AW$5*$BE315)*SQRT($B$7)+(AX314-AW314)/(AX$11-AW$11)*$B$7</f>
        <v>3.9637424585975488E-2</v>
      </c>
      <c r="AX315" s="3">
        <f t="shared" ca="1" si="99"/>
        <v>3.9360513466866302E-2</v>
      </c>
      <c r="AY315" s="3">
        <f t="shared" ca="1" si="99"/>
        <v>3.9153114168185864E-2</v>
      </c>
      <c r="AZ315" s="3">
        <f t="shared" ca="1" si="84"/>
        <v>3.897018133772686E-2</v>
      </c>
      <c r="BC315" s="3">
        <f ca="1">-MC!BC315</f>
        <v>1.4682905687856822</v>
      </c>
      <c r="BD315" s="3">
        <f ca="1">-MC!BD315</f>
        <v>-0.73101524500474113</v>
      </c>
      <c r="BE315" s="3">
        <f ca="1">-MC!BE315</f>
        <v>-0.84925732557399858</v>
      </c>
    </row>
    <row r="316" spans="1:57" x14ac:dyDescent="0.2">
      <c r="A316" s="3">
        <f t="shared" si="85"/>
        <v>3.0399999999999792</v>
      </c>
      <c r="B316" s="3">
        <f t="shared" ca="1" si="98"/>
        <v>4.2171252141279369E-2</v>
      </c>
      <c r="C316" s="3">
        <f t="shared" ca="1" si="98"/>
        <v>4.3045899910870503E-2</v>
      </c>
      <c r="D316" s="3">
        <f t="shared" ca="1" si="98"/>
        <v>4.3882554505879315E-2</v>
      </c>
      <c r="E316" s="3">
        <f t="shared" ca="1" si="98"/>
        <v>4.4651314172156266E-2</v>
      </c>
      <c r="F316" s="3">
        <f t="shared" ca="1" si="98"/>
        <v>4.5354029002036313E-2</v>
      </c>
      <c r="G316" s="3">
        <f t="shared" ca="1" si="98"/>
        <v>4.6001540129079664E-2</v>
      </c>
      <c r="H316" s="3">
        <f t="shared" ca="1" si="98"/>
        <v>4.6601574207496645E-2</v>
      </c>
      <c r="I316" s="3">
        <f t="shared" ca="1" si="98"/>
        <v>4.7157669195904556E-2</v>
      </c>
      <c r="J316" s="3">
        <f t="shared" ca="1" si="98"/>
        <v>4.7670847168005751E-2</v>
      </c>
      <c r="K316" s="3">
        <f t="shared" ca="1" si="98"/>
        <v>4.8141086437008714E-2</v>
      </c>
      <c r="L316" s="3">
        <f t="shared" ca="1" si="98"/>
        <v>4.8568126982839008E-2</v>
      </c>
      <c r="M316" s="3">
        <f t="shared" ca="1" si="98"/>
        <v>4.8951640935384393E-2</v>
      </c>
      <c r="N316" s="3">
        <f t="shared" ca="1" si="98"/>
        <v>4.9290997323904268E-2</v>
      </c>
      <c r="O316" s="3">
        <f t="shared" ca="1" si="98"/>
        <v>4.9584949852336614E-2</v>
      </c>
      <c r="P316" s="3">
        <f t="shared" ca="1" si="98"/>
        <v>4.9831542731219945E-2</v>
      </c>
      <c r="Q316" s="3">
        <f t="shared" ca="1" si="98"/>
        <v>5.0028369072659597E-2</v>
      </c>
      <c r="R316" s="3">
        <f t="shared" ca="1" si="97"/>
        <v>5.0173111632438476E-2</v>
      </c>
      <c r="S316" s="3">
        <f t="shared" ca="1" si="97"/>
        <v>5.0264163185531126E-2</v>
      </c>
      <c r="T316" s="3">
        <f t="shared" ca="1" si="97"/>
        <v>5.0301114364617448E-2</v>
      </c>
      <c r="U316" s="3">
        <f t="shared" ca="1" si="97"/>
        <v>5.0284977393543116E-2</v>
      </c>
      <c r="V316" s="3">
        <f t="shared" ca="1" si="97"/>
        <v>5.0218125369317315E-2</v>
      </c>
      <c r="W316" s="3">
        <f t="shared" ca="1" si="97"/>
        <v>5.0104022751768125E-2</v>
      </c>
      <c r="X316" s="3">
        <f t="shared" ca="1" si="97"/>
        <v>4.9946869426199789E-2</v>
      </c>
      <c r="Y316" s="3">
        <f t="shared" ca="1" si="97"/>
        <v>4.9751262940257411E-2</v>
      </c>
      <c r="Z316" s="3">
        <f t="shared" ca="1" si="97"/>
        <v>4.9521922215155702E-2</v>
      </c>
      <c r="AA316" s="3">
        <f t="shared" ca="1" si="97"/>
        <v>4.9263460402721428E-2</v>
      </c>
      <c r="AB316" s="3">
        <f t="shared" ca="1" si="97"/>
        <v>4.8980181706110917E-2</v>
      </c>
      <c r="AC316" s="3">
        <f t="shared" ca="1" si="97"/>
        <v>4.8675895282513697E-2</v>
      </c>
      <c r="AD316" s="3">
        <f t="shared" ca="1" si="97"/>
        <v>4.835375968269294E-2</v>
      </c>
      <c r="AE316" s="3">
        <f t="shared" ca="1" si="97"/>
        <v>4.8016186290567371E-2</v>
      </c>
      <c r="AF316" s="3">
        <f t="shared" ca="1" si="97"/>
        <v>4.7664831134130489E-2</v>
      </c>
      <c r="AG316" s="3">
        <f t="shared" ca="1" si="97"/>
        <v>4.7300676346822661E-2</v>
      </c>
      <c r="AH316" s="3">
        <f t="shared" ref="AH316:AW331" ca="1" si="101">AH315+AH$2*$B$7+(AH$3*$BC316+AH$4*$BD316+AH$5*$BE316)*SQRT($B$7)+(AI315-AH315)/(AI$11-AH$11)*$B$7</f>
        <v>4.692415876100052E-2</v>
      </c>
      <c r="AI316" s="3">
        <f t="shared" ca="1" si="101"/>
        <v>4.6535279790713681E-2</v>
      </c>
      <c r="AJ316" s="3">
        <f t="shared" ca="1" si="101"/>
        <v>4.6133651505083556E-2</v>
      </c>
      <c r="AK316" s="3">
        <f t="shared" ca="1" si="101"/>
        <v>4.5718484730245625E-2</v>
      </c>
      <c r="AL316" s="3">
        <f t="shared" ca="1" si="101"/>
        <v>4.5288567689059957E-2</v>
      </c>
      <c r="AM316" s="3">
        <f t="shared" ca="1" si="101"/>
        <v>4.4842296492630003E-2</v>
      </c>
      <c r="AN316" s="3">
        <f t="shared" ca="1" si="101"/>
        <v>4.4377814748974898E-2</v>
      </c>
      <c r="AO316" s="3">
        <f t="shared" ca="1" si="101"/>
        <v>4.3893322815095351E-2</v>
      </c>
      <c r="AP316" s="3">
        <f t="shared" ca="1" si="101"/>
        <v>4.3387641294926171E-2</v>
      </c>
      <c r="AQ316" s="3">
        <f t="shared" ca="1" si="101"/>
        <v>4.2861154797445518E-2</v>
      </c>
      <c r="AR316" s="3">
        <f t="shared" ca="1" si="101"/>
        <v>4.2317274410183861E-2</v>
      </c>
      <c r="AS316" s="3">
        <f t="shared" ca="1" si="101"/>
        <v>4.1764421632973329E-2</v>
      </c>
      <c r="AT316" s="3">
        <f t="shared" ca="1" si="101"/>
        <v>4.1218092830450276E-2</v>
      </c>
      <c r="AU316" s="3">
        <f t="shared" ca="1" si="101"/>
        <v>4.0701741938031076E-2</v>
      </c>
      <c r="AV316" s="3">
        <f t="shared" ca="1" si="101"/>
        <v>4.0244261414959459E-2</v>
      </c>
      <c r="AW316" s="3">
        <f t="shared" ca="1" si="100"/>
        <v>3.9871545783932386E-2</v>
      </c>
      <c r="AX316" s="3">
        <f t="shared" ca="1" si="99"/>
        <v>3.9591670355614526E-2</v>
      </c>
      <c r="AY316" s="3">
        <f t="shared" ca="1" si="99"/>
        <v>3.9381039507255779E-2</v>
      </c>
      <c r="AZ316" s="3">
        <f t="shared" ca="1" si="84"/>
        <v>3.9195095444718761E-2</v>
      </c>
      <c r="BC316" s="3">
        <f ca="1">-MC!BC316</f>
        <v>0.38971491598695174</v>
      </c>
      <c r="BD316" s="3">
        <f ca="1">-MC!BD316</f>
        <v>0.28846873619000579</v>
      </c>
      <c r="BE316" s="3">
        <f ca="1">-MC!BE316</f>
        <v>0.6389524966690896</v>
      </c>
    </row>
    <row r="317" spans="1:57" x14ac:dyDescent="0.2">
      <c r="A317" s="3">
        <f t="shared" si="85"/>
        <v>3.049999999999979</v>
      </c>
      <c r="B317" s="3">
        <f t="shared" ca="1" si="98"/>
        <v>4.1172315897387936E-2</v>
      </c>
      <c r="C317" s="3">
        <f t="shared" ca="1" si="98"/>
        <v>4.1973597610313579E-2</v>
      </c>
      <c r="D317" s="3">
        <f t="shared" ca="1" si="98"/>
        <v>4.2741747172601277E-2</v>
      </c>
      <c r="E317" s="3">
        <f t="shared" ca="1" si="98"/>
        <v>4.3447328881104301E-2</v>
      </c>
      <c r="F317" s="3">
        <f t="shared" ca="1" si="98"/>
        <v>4.4092200834992636E-2</v>
      </c>
      <c r="G317" s="3">
        <f t="shared" ca="1" si="98"/>
        <v>4.4686967738061051E-2</v>
      </c>
      <c r="H317" s="3">
        <f t="shared" ca="1" si="98"/>
        <v>4.5239096455894585E-2</v>
      </c>
      <c r="I317" s="3">
        <f t="shared" ca="1" si="98"/>
        <v>4.5751897143833313E-2</v>
      </c>
      <c r="J317" s="3">
        <f t="shared" ca="1" si="98"/>
        <v>4.6226192401844432E-2</v>
      </c>
      <c r="K317" s="3">
        <f t="shared" ca="1" si="98"/>
        <v>4.6661776379402158E-2</v>
      </c>
      <c r="L317" s="3">
        <f t="shared" ca="1" si="98"/>
        <v>4.7058207776940475E-2</v>
      </c>
      <c r="M317" s="3">
        <f t="shared" ca="1" si="98"/>
        <v>4.7414972448495005E-2</v>
      </c>
      <c r="N317" s="3">
        <f t="shared" ca="1" si="98"/>
        <v>4.7731246808890342E-2</v>
      </c>
      <c r="O317" s="3">
        <f t="shared" ca="1" si="98"/>
        <v>4.8005590132860029E-2</v>
      </c>
      <c r="P317" s="3">
        <f t="shared" ca="1" si="98"/>
        <v>4.8235857568564959E-2</v>
      </c>
      <c r="Q317" s="3">
        <f t="shared" ref="Q317:AG331" ca="1" si="102">Q316+Q$2*$B$7+(Q$3*$BC317+Q$4*$BD317+Q$5*$BE317)*SQRT($B$7)+(R316-Q316)/(R$11-Q$11)*$B$7</f>
        <v>4.8419464279727382E-2</v>
      </c>
      <c r="R317" s="3">
        <f t="shared" ca="1" si="102"/>
        <v>4.8553927852757917E-2</v>
      </c>
      <c r="S317" s="3">
        <f t="shared" ca="1" si="102"/>
        <v>4.8637486068235224E-2</v>
      </c>
      <c r="T317" s="3">
        <f t="shared" ca="1" si="102"/>
        <v>4.8669579480616308E-2</v>
      </c>
      <c r="U317" s="3">
        <f t="shared" ca="1" si="102"/>
        <v>4.8651069464791086E-2</v>
      </c>
      <c r="V317" s="3">
        <f t="shared" ca="1" si="102"/>
        <v>4.858417330541711E-2</v>
      </c>
      <c r="W317" s="3">
        <f t="shared" ca="1" si="102"/>
        <v>4.8472192924513026E-2</v>
      </c>
      <c r="X317" s="3">
        <f t="shared" ca="1" si="102"/>
        <v>4.8319159259606843E-2</v>
      </c>
      <c r="Y317" s="3">
        <f t="shared" ca="1" si="102"/>
        <v>4.8129495669857504E-2</v>
      </c>
      <c r="Z317" s="3">
        <f t="shared" ca="1" si="102"/>
        <v>4.7907742559966583E-2</v>
      </c>
      <c r="AA317" s="3">
        <f t="shared" ca="1" si="102"/>
        <v>4.7658330638492181E-2</v>
      </c>
      <c r="AB317" s="3">
        <f t="shared" ca="1" si="102"/>
        <v>4.7385377996669552E-2</v>
      </c>
      <c r="AC317" s="3">
        <f t="shared" ca="1" si="102"/>
        <v>4.7092504535014616E-2</v>
      </c>
      <c r="AD317" s="3">
        <f t="shared" ca="1" si="102"/>
        <v>4.6782677494962191E-2</v>
      </c>
      <c r="AE317" s="3">
        <f t="shared" ca="1" si="102"/>
        <v>4.6458116579139806E-2</v>
      </c>
      <c r="AF317" s="3">
        <f t="shared" ca="1" si="102"/>
        <v>4.6120287471963346E-2</v>
      </c>
      <c r="AG317" s="3">
        <f t="shared" ca="1" si="102"/>
        <v>4.5769984165955152E-2</v>
      </c>
      <c r="AH317" s="3">
        <f t="shared" ca="1" si="101"/>
        <v>4.54074571111742E-2</v>
      </c>
      <c r="AI317" s="3">
        <f t="shared" ca="1" si="101"/>
        <v>4.5032521762084506E-2</v>
      </c>
      <c r="AJ317" s="3">
        <f t="shared" ca="1" si="101"/>
        <v>4.4644603444124117E-2</v>
      </c>
      <c r="AK317" s="3">
        <f t="shared" ca="1" si="101"/>
        <v>4.4242725233594869E-2</v>
      </c>
      <c r="AL317" s="3">
        <f t="shared" ca="1" si="101"/>
        <v>4.3825487618408925E-2</v>
      </c>
      <c r="AM317" s="3">
        <f t="shared" ca="1" si="101"/>
        <v>4.3391101174992189E-2</v>
      </c>
      <c r="AN317" s="3">
        <f t="shared" ca="1" si="101"/>
        <v>4.2937529594142092E-2</v>
      </c>
      <c r="AO317" s="3">
        <f t="shared" ca="1" si="101"/>
        <v>4.2462804065839056E-2</v>
      </c>
      <c r="AP317" s="3">
        <f t="shared" ca="1" si="101"/>
        <v>4.1965594455974364E-2</v>
      </c>
      <c r="AQ317" s="3">
        <f t="shared" ca="1" si="101"/>
        <v>4.1446163540318326E-2</v>
      </c>
      <c r="AR317" s="3">
        <f t="shared" ca="1" si="101"/>
        <v>4.0907840038997813E-2</v>
      </c>
      <c r="AS317" s="3">
        <f t="shared" ca="1" si="101"/>
        <v>4.0359004324831436E-2</v>
      </c>
      <c r="AT317" s="3">
        <f t="shared" ca="1" si="101"/>
        <v>3.9815129439793741E-2</v>
      </c>
      <c r="AU317" s="3">
        <f t="shared" ca="1" si="101"/>
        <v>3.9299596001739948E-2</v>
      </c>
      <c r="AV317" s="3">
        <f t="shared" ca="1" si="101"/>
        <v>3.8841055084142165E-2</v>
      </c>
      <c r="AW317" s="3">
        <f t="shared" ca="1" si="100"/>
        <v>3.8464864375754235E-2</v>
      </c>
      <c r="AX317" s="3">
        <f t="shared" ca="1" si="99"/>
        <v>3.817828665616757E-2</v>
      </c>
      <c r="AY317" s="3">
        <f t="shared" ca="1" si="99"/>
        <v>3.7957129689908498E-2</v>
      </c>
      <c r="AZ317" s="3">
        <f t="shared" ca="1" si="84"/>
        <v>3.7757057930717472E-2</v>
      </c>
      <c r="BC317" s="3">
        <f ca="1">-MC!BC317</f>
        <v>-2.3154601127232048</v>
      </c>
      <c r="BD317" s="3">
        <f ca="1">-MC!BD317</f>
        <v>-0.12194147000101907</v>
      </c>
      <c r="BE317" s="3">
        <f ca="1">-MC!BE317</f>
        <v>-0.90343914571308304</v>
      </c>
    </row>
    <row r="318" spans="1:57" x14ac:dyDescent="0.2">
      <c r="A318" s="3">
        <f t="shared" si="85"/>
        <v>3.0599999999999787</v>
      </c>
      <c r="B318" s="3">
        <f t="shared" ref="B318:Q333" ca="1" si="103">B317+B$2*$B$7+(B$3*$BC318+B$4*$BD318+B$5*$BE318)*SQRT($B$7)+(C317-B317)/(C$11-B$11)*$B$7</f>
        <v>4.0134697560609972E-2</v>
      </c>
      <c r="C318" s="3">
        <f t="shared" ca="1" si="103"/>
        <v>4.0905262460782937E-2</v>
      </c>
      <c r="D318" s="3">
        <f t="shared" ca="1" si="103"/>
        <v>4.1651164727636046E-2</v>
      </c>
      <c r="E318" s="3">
        <f t="shared" ca="1" si="103"/>
        <v>4.2343151466112838E-2</v>
      </c>
      <c r="F318" s="3">
        <f t="shared" ca="1" si="103"/>
        <v>4.2982809811457121E-2</v>
      </c>
      <c r="G318" s="3">
        <f t="shared" ca="1" si="103"/>
        <v>4.3580233488491799E-2</v>
      </c>
      <c r="H318" s="3">
        <f t="shared" ca="1" si="103"/>
        <v>4.4142356131854403E-2</v>
      </c>
      <c r="I318" s="3">
        <f t="shared" ca="1" si="103"/>
        <v>4.4671986578169419E-2</v>
      </c>
      <c r="J318" s="3">
        <f t="shared" ca="1" si="103"/>
        <v>4.5169474177839689E-2</v>
      </c>
      <c r="K318" s="3">
        <f t="shared" ca="1" si="103"/>
        <v>4.5634154892260803E-2</v>
      </c>
      <c r="L318" s="3">
        <f t="shared" ca="1" si="103"/>
        <v>4.6065131960418768E-2</v>
      </c>
      <c r="M318" s="3">
        <f t="shared" ca="1" si="103"/>
        <v>4.646143075169621E-2</v>
      </c>
      <c r="N318" s="3">
        <f t="shared" ca="1" si="103"/>
        <v>4.6821760948158313E-2</v>
      </c>
      <c r="O318" s="3">
        <f t="shared" ca="1" si="103"/>
        <v>4.7144213420641512E-2</v>
      </c>
      <c r="P318" s="3">
        <f t="shared" ca="1" si="103"/>
        <v>4.7426180395179776E-2</v>
      </c>
      <c r="Q318" s="3">
        <f t="shared" ca="1" si="102"/>
        <v>4.7664625260663278E-2</v>
      </c>
      <c r="R318" s="3">
        <f t="shared" ca="1" si="102"/>
        <v>4.7856626555600655E-2</v>
      </c>
      <c r="S318" s="3">
        <f t="shared" ca="1" si="102"/>
        <v>4.7999993082468967E-2</v>
      </c>
      <c r="T318" s="3">
        <f t="shared" ca="1" si="102"/>
        <v>4.8093741220058439E-2</v>
      </c>
      <c r="U318" s="3">
        <f t="shared" ca="1" si="102"/>
        <v>4.8138307313006126E-2</v>
      </c>
      <c r="V318" s="3">
        <f t="shared" ca="1" si="102"/>
        <v>4.8135478617079577E-2</v>
      </c>
      <c r="W318" s="3">
        <f t="shared" ca="1" si="102"/>
        <v>4.8088120306259453E-2</v>
      </c>
      <c r="X318" s="3">
        <f t="shared" ca="1" si="102"/>
        <v>4.7999820183454153E-2</v>
      </c>
      <c r="Y318" s="3">
        <f t="shared" ca="1" si="102"/>
        <v>4.7874553250746694E-2</v>
      </c>
      <c r="Z318" s="3">
        <f t="shared" ca="1" si="102"/>
        <v>4.7716407235761212E-2</v>
      </c>
      <c r="AA318" s="3">
        <f t="shared" ca="1" si="102"/>
        <v>4.7529356248384877E-2</v>
      </c>
      <c r="AB318" s="3">
        <f t="shared" ca="1" si="102"/>
        <v>4.7317058123007613E-2</v>
      </c>
      <c r="AC318" s="3">
        <f t="shared" ca="1" si="102"/>
        <v>4.708266938038945E-2</v>
      </c>
      <c r="AD318" s="3">
        <f t="shared" ca="1" si="102"/>
        <v>4.6828691863168376E-2</v>
      </c>
      <c r="AE318" s="3">
        <f t="shared" ca="1" si="102"/>
        <v>4.6556879537405789E-2</v>
      </c>
      <c r="AF318" s="3">
        <f t="shared" ca="1" si="102"/>
        <v>4.6268233705963981E-2</v>
      </c>
      <c r="AG318" s="3">
        <f t="shared" ca="1" si="102"/>
        <v>4.596308617359042E-2</v>
      </c>
      <c r="AH318" s="3">
        <f t="shared" ca="1" si="101"/>
        <v>4.5641226934471486E-2</v>
      </c>
      <c r="AI318" s="3">
        <f t="shared" ca="1" si="101"/>
        <v>4.5302011385774436E-2</v>
      </c>
      <c r="AJ318" s="3">
        <f t="shared" ca="1" si="101"/>
        <v>4.4944404007101743E-2</v>
      </c>
      <c r="AK318" s="3">
        <f t="shared" ca="1" si="101"/>
        <v>4.4566966043190111E-2</v>
      </c>
      <c r="AL318" s="3">
        <f t="shared" ca="1" si="101"/>
        <v>4.4167836208980002E-2</v>
      </c>
      <c r="AM318" s="3">
        <f t="shared" ca="1" si="101"/>
        <v>4.3744765576539668E-2</v>
      </c>
      <c r="AN318" s="3">
        <f t="shared" ca="1" si="101"/>
        <v>4.329526405241968E-2</v>
      </c>
      <c r="AO318" s="3">
        <f t="shared" ca="1" si="101"/>
        <v>4.2816919946130495E-2</v>
      </c>
      <c r="AP318" s="3">
        <f t="shared" ca="1" si="101"/>
        <v>4.2307978881587369E-2</v>
      </c>
      <c r="AQ318" s="3">
        <f t="shared" ca="1" si="101"/>
        <v>4.1768308508639669E-2</v>
      </c>
      <c r="AR318" s="3">
        <f t="shared" ca="1" si="101"/>
        <v>4.1200881922789243E-2</v>
      </c>
      <c r="AS318" s="3">
        <f t="shared" ca="1" si="101"/>
        <v>4.0613764643899021E-2</v>
      </c>
      <c r="AT318" s="3">
        <f t="shared" ca="1" si="101"/>
        <v>4.0022131309354558E-2</v>
      </c>
      <c r="AU318" s="3">
        <f t="shared" ca="1" si="101"/>
        <v>3.9449011776056482E-2</v>
      </c>
      <c r="AV318" s="3">
        <f t="shared" ca="1" si="101"/>
        <v>3.892253574071268E-2</v>
      </c>
      <c r="AW318" s="3">
        <f t="shared" ca="1" si="100"/>
        <v>3.8467244462162035E-2</v>
      </c>
      <c r="AX318" s="3">
        <f t="shared" ca="1" si="99"/>
        <v>3.8089318425260511E-2</v>
      </c>
      <c r="AY318" s="3">
        <f t="shared" ca="1" si="99"/>
        <v>3.7763711076993681E-2</v>
      </c>
      <c r="AZ318" s="3">
        <f t="shared" ca="1" si="84"/>
        <v>3.7446102623568157E-2</v>
      </c>
      <c r="BC318" s="3">
        <f ca="1">-MC!BC318</f>
        <v>-0.46342607340039699</v>
      </c>
      <c r="BD318" s="3">
        <f ca="1">-MC!BD318</f>
        <v>1.8560405422609314</v>
      </c>
      <c r="BE318" s="3">
        <f ca="1">-MC!BE318</f>
        <v>0.20107019041601415</v>
      </c>
    </row>
    <row r="319" spans="1:57" x14ac:dyDescent="0.2">
      <c r="A319" s="3">
        <f t="shared" si="85"/>
        <v>3.0699999999999785</v>
      </c>
      <c r="B319" s="3">
        <f t="shared" ca="1" si="103"/>
        <v>3.8450229955407665E-2</v>
      </c>
      <c r="C319" s="3">
        <f t="shared" ca="1" si="103"/>
        <v>3.9463933321336936E-2</v>
      </c>
      <c r="D319" s="3">
        <f t="shared" ca="1" si="103"/>
        <v>4.04318773788193E-2</v>
      </c>
      <c r="E319" s="3">
        <f t="shared" ca="1" si="103"/>
        <v>4.1326153335863425E-2</v>
      </c>
      <c r="F319" s="3">
        <f t="shared" ca="1" si="103"/>
        <v>4.2149242933901189E-2</v>
      </c>
      <c r="G319" s="3">
        <f t="shared" ca="1" si="103"/>
        <v>4.2911898844159344E-2</v>
      </c>
      <c r="H319" s="3">
        <f t="shared" ca="1" si="103"/>
        <v>4.3621692478987714E-2</v>
      </c>
      <c r="I319" s="3">
        <f t="shared" ca="1" si="103"/>
        <v>4.4282102288093407E-2</v>
      </c>
      <c r="J319" s="3">
        <f t="shared" ca="1" si="103"/>
        <v>4.4894175043959809E-2</v>
      </c>
      <c r="K319" s="3">
        <f t="shared" ca="1" si="103"/>
        <v>4.5457958944851704E-2</v>
      </c>
      <c r="L319" s="3">
        <f t="shared" ca="1" si="103"/>
        <v>4.5973272038258198E-2</v>
      </c>
      <c r="M319" s="3">
        <f t="shared" ca="1" si="103"/>
        <v>4.6439849454361963E-2</v>
      </c>
      <c r="N319" s="3">
        <f t="shared" ca="1" si="103"/>
        <v>4.6857104479461238E-2</v>
      </c>
      <c r="O319" s="3">
        <f t="shared" ca="1" si="103"/>
        <v>4.722383006054591E-2</v>
      </c>
      <c r="P319" s="3">
        <f t="shared" ca="1" si="103"/>
        <v>4.7538126094884121E-2</v>
      </c>
      <c r="Q319" s="3">
        <f t="shared" ca="1" si="102"/>
        <v>4.7797674821487751E-2</v>
      </c>
      <c r="R319" s="3">
        <f t="shared" ca="1" si="102"/>
        <v>4.8000286302774663E-2</v>
      </c>
      <c r="S319" s="3">
        <f t="shared" ca="1" si="102"/>
        <v>4.8144510829584174E-2</v>
      </c>
      <c r="T319" s="3">
        <f t="shared" ca="1" si="102"/>
        <v>4.8230110958363229E-2</v>
      </c>
      <c r="U319" s="3">
        <f t="shared" ca="1" si="102"/>
        <v>4.8258268273938441E-2</v>
      </c>
      <c r="V319" s="3">
        <f t="shared" ca="1" si="102"/>
        <v>4.823151023921958E-2</v>
      </c>
      <c r="W319" s="3">
        <f t="shared" ca="1" si="102"/>
        <v>4.8153435522832896E-2</v>
      </c>
      <c r="X319" s="3">
        <f t="shared" ca="1" si="102"/>
        <v>4.8028359059033215E-2</v>
      </c>
      <c r="Y319" s="3">
        <f t="shared" ca="1" si="102"/>
        <v>4.7860977776842797E-2</v>
      </c>
      <c r="Z319" s="3">
        <f t="shared" ca="1" si="102"/>
        <v>4.7656097018791657E-2</v>
      </c>
      <c r="AA319" s="3">
        <f t="shared" ca="1" si="102"/>
        <v>4.7418404593347729E-2</v>
      </c>
      <c r="AB319" s="3">
        <f t="shared" ca="1" si="102"/>
        <v>4.7152268386012601E-2</v>
      </c>
      <c r="AC319" s="3">
        <f t="shared" ca="1" si="102"/>
        <v>4.6861551867824751E-2</v>
      </c>
      <c r="AD319" s="3">
        <f t="shared" ca="1" si="102"/>
        <v>4.654946184628516E-2</v>
      </c>
      <c r="AE319" s="3">
        <f t="shared" ca="1" si="102"/>
        <v>4.621845694840452E-2</v>
      </c>
      <c r="AF319" s="3">
        <f t="shared" ca="1" si="102"/>
        <v>4.5870244509782283E-2</v>
      </c>
      <c r="AG319" s="3">
        <f t="shared" ca="1" si="102"/>
        <v>4.5505864552444306E-2</v>
      </c>
      <c r="AH319" s="3">
        <f t="shared" ca="1" si="101"/>
        <v>4.5125816993091053E-2</v>
      </c>
      <c r="AI319" s="3">
        <f t="shared" ca="1" si="101"/>
        <v>4.4730167526237451E-2</v>
      </c>
      <c r="AJ319" s="3">
        <f t="shared" ca="1" si="101"/>
        <v>4.431859013635097E-2</v>
      </c>
      <c r="AK319" s="3">
        <f t="shared" ca="1" si="101"/>
        <v>4.3890354608190255E-2</v>
      </c>
      <c r="AL319" s="3">
        <f t="shared" ca="1" si="101"/>
        <v>4.3444308299511521E-2</v>
      </c>
      <c r="AM319" s="3">
        <f t="shared" ca="1" si="101"/>
        <v>4.2978913262842783E-2</v>
      </c>
      <c r="AN319" s="3">
        <f t="shared" ca="1" si="101"/>
        <v>4.2492396208978475E-2</v>
      </c>
      <c r="AO319" s="3">
        <f t="shared" ca="1" si="101"/>
        <v>4.1983073310144149E-2</v>
      </c>
      <c r="AP319" s="3">
        <f t="shared" ca="1" si="101"/>
        <v>4.1449936901015338E-2</v>
      </c>
      <c r="AQ319" s="3">
        <f t="shared" ca="1" si="101"/>
        <v>4.0893630665961536E-2</v>
      </c>
      <c r="AR319" s="3">
        <f t="shared" ca="1" si="101"/>
        <v>4.0317943261708178E-2</v>
      </c>
      <c r="AS319" s="3">
        <f t="shared" ca="1" si="101"/>
        <v>3.9731796054545028E-2</v>
      </c>
      <c r="AT319" s="3">
        <f t="shared" ca="1" si="101"/>
        <v>3.9151234600556493E-2</v>
      </c>
      <c r="AU319" s="3">
        <f t="shared" ca="1" si="101"/>
        <v>3.8600104953787649E-2</v>
      </c>
      <c r="AV319" s="3">
        <f t="shared" ca="1" si="101"/>
        <v>3.8107179903534301E-2</v>
      </c>
      <c r="AW319" s="3">
        <f t="shared" ca="1" si="100"/>
        <v>3.7697349331839158E-2</v>
      </c>
      <c r="AX319" s="3">
        <f t="shared" ca="1" si="99"/>
        <v>3.7376886358781822E-2</v>
      </c>
      <c r="AY319" s="3">
        <f t="shared" ca="1" si="99"/>
        <v>3.7121077885622432E-2</v>
      </c>
      <c r="AZ319" s="3">
        <f t="shared" ca="1" si="84"/>
        <v>3.6887051652644158E-2</v>
      </c>
      <c r="BC319" s="3">
        <f ca="1">-MC!BC319</f>
        <v>-0.66445202945224846</v>
      </c>
      <c r="BD319" s="3">
        <f ca="1">-MC!BD319</f>
        <v>-0.19978703369171047</v>
      </c>
      <c r="BE319" s="3">
        <f ca="1">-MC!BE319</f>
        <v>2.8283324990238823</v>
      </c>
    </row>
    <row r="320" spans="1:57" x14ac:dyDescent="0.2">
      <c r="A320" s="3">
        <f t="shared" si="85"/>
        <v>3.0799999999999783</v>
      </c>
      <c r="B320" s="3">
        <f t="shared" ca="1" si="103"/>
        <v>3.909748033578829E-2</v>
      </c>
      <c r="C320" s="3">
        <f t="shared" ca="1" si="103"/>
        <v>4.0067747755847156E-2</v>
      </c>
      <c r="D320" s="3">
        <f t="shared" ca="1" si="103"/>
        <v>4.0996444714833782E-2</v>
      </c>
      <c r="E320" s="3">
        <f t="shared" ca="1" si="103"/>
        <v>4.1856088662936879E-2</v>
      </c>
      <c r="F320" s="3">
        <f t="shared" ca="1" si="103"/>
        <v>4.264914236363318E-2</v>
      </c>
      <c r="G320" s="3">
        <f t="shared" ca="1" si="103"/>
        <v>4.3386108140231902E-2</v>
      </c>
      <c r="H320" s="3">
        <f t="shared" ca="1" si="103"/>
        <v>4.4074286948555023E-2</v>
      </c>
      <c r="I320" s="3">
        <f t="shared" ca="1" si="103"/>
        <v>4.4716918536624704E-2</v>
      </c>
      <c r="J320" s="3">
        <f t="shared" ca="1" si="103"/>
        <v>4.5314838524353099E-2</v>
      </c>
      <c r="K320" s="3">
        <f t="shared" ca="1" si="103"/>
        <v>4.5867898527359313E-2</v>
      </c>
      <c r="L320" s="3">
        <f t="shared" ca="1" si="103"/>
        <v>4.6375722429733944E-2</v>
      </c>
      <c r="M320" s="3">
        <f t="shared" ca="1" si="103"/>
        <v>4.6837846128380857E-2</v>
      </c>
      <c r="N320" s="3">
        <f t="shared" ca="1" si="103"/>
        <v>4.7253477612322181E-2</v>
      </c>
      <c r="O320" s="3">
        <f t="shared" ca="1" si="103"/>
        <v>4.7621203145655343E-2</v>
      </c>
      <c r="P320" s="3">
        <f t="shared" ca="1" si="103"/>
        <v>4.7938921649512863E-2</v>
      </c>
      <c r="Q320" s="3">
        <f t="shared" ca="1" si="102"/>
        <v>4.8204125595556542E-2</v>
      </c>
      <c r="R320" s="3">
        <f t="shared" ca="1" si="102"/>
        <v>4.8414447898454976E-2</v>
      </c>
      <c r="S320" s="3">
        <f t="shared" ca="1" si="102"/>
        <v>4.8568271560248101E-2</v>
      </c>
      <c r="T320" s="3">
        <f t="shared" ca="1" si="102"/>
        <v>4.8665196425342679E-2</v>
      </c>
      <c r="U320" s="3">
        <f t="shared" ca="1" si="102"/>
        <v>4.8706240347146407E-2</v>
      </c>
      <c r="V320" s="3">
        <f t="shared" ca="1" si="102"/>
        <v>4.8693761990513791E-2</v>
      </c>
      <c r="W320" s="3">
        <f t="shared" ca="1" si="102"/>
        <v>4.8631184520503162E-2</v>
      </c>
      <c r="X320" s="3">
        <f t="shared" ca="1" si="102"/>
        <v>4.8522641027680065E-2</v>
      </c>
      <c r="Y320" s="3">
        <f t="shared" ca="1" si="102"/>
        <v>4.8372641410817818E-2</v>
      </c>
      <c r="Z320" s="3">
        <f t="shared" ca="1" si="102"/>
        <v>4.8185799678078241E-2</v>
      </c>
      <c r="AA320" s="3">
        <f t="shared" ca="1" si="102"/>
        <v>4.796660839261313E-2</v>
      </c>
      <c r="AB320" s="3">
        <f t="shared" ca="1" si="102"/>
        <v>4.7719236558071525E-2</v>
      </c>
      <c r="AC320" s="3">
        <f t="shared" ca="1" si="102"/>
        <v>4.7447345685114488E-2</v>
      </c>
      <c r="AD320" s="3">
        <f t="shared" ca="1" si="102"/>
        <v>4.7153938669080207E-2</v>
      </c>
      <c r="AE320" s="3">
        <f t="shared" ca="1" si="102"/>
        <v>4.6841269954416863E-2</v>
      </c>
      <c r="AF320" s="3">
        <f t="shared" ca="1" si="102"/>
        <v>4.651084408220435E-2</v>
      </c>
      <c r="AG320" s="3">
        <f t="shared" ca="1" si="102"/>
        <v>4.616350045490409E-2</v>
      </c>
      <c r="AH320" s="3">
        <f t="shared" ca="1" si="101"/>
        <v>4.5799540048279762E-2</v>
      </c>
      <c r="AI320" s="3">
        <f t="shared" ca="1" si="101"/>
        <v>4.5418829967396754E-2</v>
      </c>
      <c r="AJ320" s="3">
        <f t="shared" ca="1" si="101"/>
        <v>4.5020844811343143E-2</v>
      </c>
      <c r="AK320" s="3">
        <f t="shared" ca="1" si="101"/>
        <v>4.460465403600785E-2</v>
      </c>
      <c r="AL320" s="3">
        <f t="shared" ca="1" si="101"/>
        <v>4.4168904817768181E-2</v>
      </c>
      <c r="AM320" s="3">
        <f t="shared" ca="1" si="101"/>
        <v>4.3711861435140061E-2</v>
      </c>
      <c r="AN320" s="3">
        <f t="shared" ca="1" si="101"/>
        <v>4.323155875338365E-2</v>
      </c>
      <c r="AO320" s="3">
        <f t="shared" ca="1" si="101"/>
        <v>4.2726132313452965E-2</v>
      </c>
      <c r="AP320" s="3">
        <f t="shared" ca="1" si="101"/>
        <v>4.2194412876311475E-2</v>
      </c>
      <c r="AQ320" s="3">
        <f t="shared" ca="1" si="101"/>
        <v>4.1636912080435337E-2</v>
      </c>
      <c r="AR320" s="3">
        <f t="shared" ca="1" si="101"/>
        <v>4.1057326078530069E-2</v>
      </c>
      <c r="AS320" s="3">
        <f t="shared" ca="1" si="101"/>
        <v>4.0464523513810184E-2</v>
      </c>
      <c r="AT320" s="3">
        <f t="shared" ca="1" si="101"/>
        <v>3.9874510895680323E-2</v>
      </c>
      <c r="AU320" s="3">
        <f t="shared" ca="1" si="101"/>
        <v>3.9311038142291317E-2</v>
      </c>
      <c r="AV320" s="3">
        <f t="shared" ca="1" si="101"/>
        <v>3.8802606375191666E-2</v>
      </c>
      <c r="AW320" s="3">
        <f t="shared" ca="1" si="100"/>
        <v>3.837354010892078E-2</v>
      </c>
      <c r="AX320" s="3">
        <f t="shared" ca="1" si="99"/>
        <v>3.8029301044215355E-2</v>
      </c>
      <c r="AY320" s="3">
        <f t="shared" ca="1" si="99"/>
        <v>3.7744622947258596E-2</v>
      </c>
      <c r="AZ320" s="3">
        <f t="shared" ca="1" si="84"/>
        <v>3.7476867603874371E-2</v>
      </c>
      <c r="BC320" s="3">
        <f ca="1">-MC!BC320</f>
        <v>0.8812774213444925</v>
      </c>
      <c r="BD320" s="3">
        <f ca="1">-MC!BD320</f>
        <v>0.36363748894178993</v>
      </c>
      <c r="BE320" s="3">
        <f ca="1">-MC!BE320</f>
        <v>-0.39907298433853011</v>
      </c>
    </row>
    <row r="321" spans="1:57" x14ac:dyDescent="0.2">
      <c r="A321" s="3">
        <f t="shared" si="85"/>
        <v>3.0899999999999781</v>
      </c>
      <c r="B321" s="3">
        <f t="shared" ca="1" si="103"/>
        <v>3.8465181374488261E-2</v>
      </c>
      <c r="C321" s="3">
        <f t="shared" ca="1" si="103"/>
        <v>3.9594078161241796E-2</v>
      </c>
      <c r="D321" s="3">
        <f t="shared" ca="1" si="103"/>
        <v>4.0667672985149811E-2</v>
      </c>
      <c r="E321" s="3">
        <f t="shared" ca="1" si="103"/>
        <v>4.1659547726676634E-2</v>
      </c>
      <c r="F321" s="3">
        <f t="shared" ca="1" si="103"/>
        <v>4.2572788636442878E-2</v>
      </c>
      <c r="G321" s="3">
        <f t="shared" ca="1" si="103"/>
        <v>4.3418294380166249E-2</v>
      </c>
      <c r="H321" s="3">
        <f t="shared" ca="1" si="103"/>
        <v>4.4203743184736043E-2</v>
      </c>
      <c r="I321" s="3">
        <f t="shared" ca="1" si="103"/>
        <v>4.4932783739969978E-2</v>
      </c>
      <c r="J321" s="3">
        <f t="shared" ca="1" si="103"/>
        <v>4.5606687897105772E-2</v>
      </c>
      <c r="K321" s="3">
        <f t="shared" ca="1" si="103"/>
        <v>4.6225757830000061E-2</v>
      </c>
      <c r="L321" s="3">
        <f t="shared" ca="1" si="103"/>
        <v>4.6790070250445584E-2</v>
      </c>
      <c r="M321" s="3">
        <f t="shared" ca="1" si="103"/>
        <v>4.7299608793285715E-2</v>
      </c>
      <c r="N321" s="3">
        <f t="shared" ca="1" si="103"/>
        <v>4.775402321505242E-2</v>
      </c>
      <c r="O321" s="3">
        <f t="shared" ca="1" si="103"/>
        <v>4.8152340303584069E-2</v>
      </c>
      <c r="P321" s="3">
        <f t="shared" ca="1" si="103"/>
        <v>4.8492905320551526E-2</v>
      </c>
      <c r="Q321" s="3">
        <f t="shared" ca="1" si="102"/>
        <v>4.8773668315156796E-2</v>
      </c>
      <c r="R321" s="3">
        <f t="shared" ca="1" si="102"/>
        <v>4.8992732343996474E-2</v>
      </c>
      <c r="S321" s="3">
        <f t="shared" ca="1" si="102"/>
        <v>4.9148960304344555E-2</v>
      </c>
      <c r="T321" s="3">
        <f t="shared" ca="1" si="102"/>
        <v>4.9242436400678311E-2</v>
      </c>
      <c r="U321" s="3">
        <f t="shared" ca="1" si="102"/>
        <v>4.9274661746152068E-2</v>
      </c>
      <c r="V321" s="3">
        <f t="shared" ca="1" si="102"/>
        <v>4.9248473165953086E-2</v>
      </c>
      <c r="W321" s="3">
        <f t="shared" ca="1" si="102"/>
        <v>4.9167765287267587E-2</v>
      </c>
      <c r="X321" s="3">
        <f t="shared" ca="1" si="102"/>
        <v>4.9037136345738933E-2</v>
      </c>
      <c r="Y321" s="3">
        <f t="shared" ca="1" si="102"/>
        <v>4.8861556216307354E-2</v>
      </c>
      <c r="Z321" s="3">
        <f t="shared" ca="1" si="102"/>
        <v>4.8646094587045809E-2</v>
      </c>
      <c r="AA321" s="3">
        <f t="shared" ca="1" si="102"/>
        <v>4.8395695795557477E-2</v>
      </c>
      <c r="AB321" s="3">
        <f t="shared" ca="1" si="102"/>
        <v>4.811497699456662E-2</v>
      </c>
      <c r="AC321" s="3">
        <f t="shared" ca="1" si="102"/>
        <v>4.7808044787819443E-2</v>
      </c>
      <c r="AD321" s="3">
        <f t="shared" ca="1" si="102"/>
        <v>4.7478345245581595E-2</v>
      </c>
      <c r="AE321" s="3">
        <f t="shared" ca="1" si="102"/>
        <v>4.7128575749997882E-2</v>
      </c>
      <c r="AF321" s="3">
        <f t="shared" ca="1" si="102"/>
        <v>4.676068518362602E-2</v>
      </c>
      <c r="AG321" s="3">
        <f t="shared" ca="1" si="102"/>
        <v>4.6375959455433796E-2</v>
      </c>
      <c r="AH321" s="3">
        <f t="shared" ca="1" si="101"/>
        <v>4.5975147699776113E-2</v>
      </c>
      <c r="AI321" s="3">
        <f t="shared" ca="1" si="101"/>
        <v>4.5558565508848507E-2</v>
      </c>
      <c r="AJ321" s="3">
        <f t="shared" ca="1" si="101"/>
        <v>4.5126135169988098E-2</v>
      </c>
      <c r="AK321" s="3">
        <f t="shared" ca="1" si="101"/>
        <v>4.4677372905662177E-2</v>
      </c>
      <c r="AL321" s="3">
        <f t="shared" ca="1" si="101"/>
        <v>4.4211372851514726E-2</v>
      </c>
      <c r="AM321" s="3">
        <f t="shared" ca="1" si="101"/>
        <v>4.3726848723117412E-2</v>
      </c>
      <c r="AN321" s="3">
        <f t="shared" ca="1" si="101"/>
        <v>4.322229085697965E-2</v>
      </c>
      <c r="AO321" s="3">
        <f t="shared" ca="1" si="101"/>
        <v>4.2696301636433356E-2</v>
      </c>
      <c r="AP321" s="3">
        <f t="shared" ca="1" si="101"/>
        <v>4.2148197931784585E-2</v>
      </c>
      <c r="AQ321" s="3">
        <f t="shared" ca="1" si="101"/>
        <v>4.1579007218951892E-2</v>
      </c>
      <c r="AR321" s="3">
        <f t="shared" ca="1" si="101"/>
        <v>4.099298103473803E-2</v>
      </c>
      <c r="AS321" s="3">
        <f t="shared" ca="1" si="101"/>
        <v>4.0399582665308444E-2</v>
      </c>
      <c r="AT321" s="3">
        <f t="shared" ca="1" si="101"/>
        <v>3.9815425524101965E-2</v>
      </c>
      <c r="AU321" s="3">
        <f t="shared" ca="1" si="101"/>
        <v>3.9264806975236405E-2</v>
      </c>
      <c r="AV321" s="3">
        <f t="shared" ca="1" si="101"/>
        <v>3.8776597691016088E-2</v>
      </c>
      <c r="AW321" s="3">
        <f t="shared" ca="1" si="100"/>
        <v>3.8375198989938603E-2</v>
      </c>
      <c r="AX321" s="3">
        <f t="shared" ca="1" si="99"/>
        <v>3.8065913411581331E-2</v>
      </c>
      <c r="AY321" s="3">
        <f t="shared" ca="1" si="99"/>
        <v>3.7823584423161145E-2</v>
      </c>
      <c r="AZ321" s="3">
        <f t="shared" ca="1" si="84"/>
        <v>3.7606547457362242E-2</v>
      </c>
      <c r="BC321" s="3">
        <f ca="1">-MC!BC321</f>
        <v>0.33407493635046936</v>
      </c>
      <c r="BD321" s="3">
        <f ca="1">-MC!BD321</f>
        <v>-6.208611659023866E-2</v>
      </c>
      <c r="BE321" s="3">
        <f ca="1">-MC!BE321</f>
        <v>1.870509387899947</v>
      </c>
    </row>
    <row r="322" spans="1:57" x14ac:dyDescent="0.2">
      <c r="A322" s="3">
        <f t="shared" si="85"/>
        <v>3.0999999999999779</v>
      </c>
      <c r="B322" s="3">
        <f t="shared" ca="1" si="103"/>
        <v>3.8128561740110235E-2</v>
      </c>
      <c r="C322" s="3">
        <f t="shared" ca="1" si="103"/>
        <v>3.9285896574851736E-2</v>
      </c>
      <c r="D322" s="3">
        <f t="shared" ca="1" si="103"/>
        <v>4.0385252549989162E-2</v>
      </c>
      <c r="E322" s="3">
        <f t="shared" ca="1" si="103"/>
        <v>4.1400878689061969E-2</v>
      </c>
      <c r="F322" s="3">
        <f t="shared" ca="1" si="103"/>
        <v>4.2336091718602122E-2</v>
      </c>
      <c r="G322" s="3">
        <f t="shared" ca="1" si="103"/>
        <v>4.3201797796971191E-2</v>
      </c>
      <c r="H322" s="3">
        <f t="shared" ca="1" si="103"/>
        <v>4.4005664587202488E-2</v>
      </c>
      <c r="I322" s="3">
        <f t="shared" ca="1" si="103"/>
        <v>4.4751361798362095E-2</v>
      </c>
      <c r="J322" s="3">
        <f t="shared" ca="1" si="103"/>
        <v>4.5440209331213691E-2</v>
      </c>
      <c r="K322" s="3">
        <f t="shared" ca="1" si="103"/>
        <v>4.607257149490291E-2</v>
      </c>
      <c r="L322" s="3">
        <f t="shared" ca="1" si="103"/>
        <v>4.6648589258791555E-2</v>
      </c>
      <c r="M322" s="3">
        <f t="shared" ca="1" si="103"/>
        <v>4.7168305407916084E-2</v>
      </c>
      <c r="N322" s="3">
        <f t="shared" ca="1" si="103"/>
        <v>4.7631422973105103E-2</v>
      </c>
      <c r="O322" s="3">
        <f t="shared" ca="1" si="103"/>
        <v>4.8037020913936038E-2</v>
      </c>
      <c r="P322" s="3">
        <f t="shared" ca="1" si="103"/>
        <v>4.8383502589020314E-2</v>
      </c>
      <c r="Q322" s="3">
        <f t="shared" ca="1" si="102"/>
        <v>4.8668887408050067E-2</v>
      </c>
      <c r="R322" s="3">
        <f t="shared" ca="1" si="102"/>
        <v>4.8891360296278177E-2</v>
      </c>
      <c r="S322" s="3">
        <f t="shared" ca="1" si="102"/>
        <v>4.9049875667171623E-2</v>
      </c>
      <c r="T322" s="3">
        <f t="shared" ca="1" si="102"/>
        <v>4.9144613594933856E-2</v>
      </c>
      <c r="U322" s="3">
        <f t="shared" ca="1" si="102"/>
        <v>4.917716988213975E-2</v>
      </c>
      <c r="V322" s="3">
        <f t="shared" ca="1" si="102"/>
        <v>4.9150470912007374E-2</v>
      </c>
      <c r="W322" s="3">
        <f t="shared" ca="1" si="102"/>
        <v>4.9068494179172022E-2</v>
      </c>
      <c r="X322" s="3">
        <f t="shared" ca="1" si="102"/>
        <v>4.893591449263883E-2</v>
      </c>
      <c r="Y322" s="3">
        <f t="shared" ca="1" si="102"/>
        <v>4.8757773149252004E-2</v>
      </c>
      <c r="Z322" s="3">
        <f t="shared" ca="1" si="102"/>
        <v>4.8539206970548601E-2</v>
      </c>
      <c r="AA322" s="3">
        <f t="shared" ca="1" si="102"/>
        <v>4.8285223527737849E-2</v>
      </c>
      <c r="AB322" s="3">
        <f t="shared" ca="1" si="102"/>
        <v>4.8000499593161598E-2</v>
      </c>
      <c r="AC322" s="3">
        <f t="shared" ca="1" si="102"/>
        <v>4.7689198356950221E-2</v>
      </c>
      <c r="AD322" s="3">
        <f t="shared" ca="1" si="102"/>
        <v>4.7354820591214375E-2</v>
      </c>
      <c r="AE322" s="3">
        <f t="shared" ca="1" si="102"/>
        <v>4.7000118175533311E-2</v>
      </c>
      <c r="AF322" s="3">
        <f t="shared" ca="1" si="102"/>
        <v>4.6627095908905271E-2</v>
      </c>
      <c r="AG322" s="3">
        <f t="shared" ca="1" si="102"/>
        <v>4.6237097771508313E-2</v>
      </c>
      <c r="AH322" s="3">
        <f t="shared" ca="1" si="101"/>
        <v>4.5830932594521492E-2</v>
      </c>
      <c r="AI322" s="3">
        <f t="shared" ca="1" si="101"/>
        <v>4.5408975972955061E-2</v>
      </c>
      <c r="AJ322" s="3">
        <f t="shared" ca="1" si="101"/>
        <v>4.4971209395623928E-2</v>
      </c>
      <c r="AK322" s="3">
        <f t="shared" ca="1" si="101"/>
        <v>4.4517207387089711E-2</v>
      </c>
      <c r="AL322" s="3">
        <f t="shared" ca="1" si="101"/>
        <v>4.404612262348101E-2</v>
      </c>
      <c r="AM322" s="3">
        <f t="shared" ca="1" si="101"/>
        <v>4.3556729909771275E-2</v>
      </c>
      <c r="AN322" s="3">
        <f t="shared" ca="1" si="101"/>
        <v>4.3047586812803927E-2</v>
      </c>
      <c r="AO322" s="3">
        <f t="shared" ca="1" si="101"/>
        <v>4.2517374475290255E-2</v>
      </c>
      <c r="AP322" s="3">
        <f t="shared" ca="1" si="101"/>
        <v>4.1965508003103065E-2</v>
      </c>
      <c r="AQ322" s="3">
        <f t="shared" ca="1" si="101"/>
        <v>4.1393143032198564E-2</v>
      </c>
      <c r="AR322" s="3">
        <f t="shared" ca="1" si="101"/>
        <v>4.0804698800316008E-2</v>
      </c>
      <c r="AS322" s="3">
        <f t="shared" ca="1" si="101"/>
        <v>4.0209845013455599E-2</v>
      </c>
      <c r="AT322" s="3">
        <f t="shared" ca="1" si="101"/>
        <v>3.9625412331591219E-2</v>
      </c>
      <c r="AU322" s="3">
        <f t="shared" ca="1" si="101"/>
        <v>3.9075853538565554E-2</v>
      </c>
      <c r="AV322" s="3">
        <f t="shared" ca="1" si="101"/>
        <v>3.8590014534165024E-2</v>
      </c>
      <c r="AW322" s="3">
        <f t="shared" ca="1" si="100"/>
        <v>3.8191980253205193E-2</v>
      </c>
      <c r="AX322" s="3">
        <f t="shared" ca="1" si="99"/>
        <v>3.7886510983010158E-2</v>
      </c>
      <c r="AY322" s="3">
        <f t="shared" ca="1" si="99"/>
        <v>3.7648188702409192E-2</v>
      </c>
      <c r="AZ322" s="3">
        <f t="shared" ca="1" si="84"/>
        <v>3.7435747164290788E-2</v>
      </c>
      <c r="BC322" s="3">
        <f ca="1">-MC!BC322</f>
        <v>-0.24666901531000995</v>
      </c>
      <c r="BD322" s="3">
        <f ca="1">-MC!BD322</f>
        <v>7.1944207465401533E-2</v>
      </c>
      <c r="BE322" s="3">
        <f ca="1">-MC!BE322</f>
        <v>0.36833945246905131</v>
      </c>
    </row>
    <row r="323" spans="1:57" x14ac:dyDescent="0.2">
      <c r="A323" s="3">
        <f t="shared" si="85"/>
        <v>3.1099999999999777</v>
      </c>
      <c r="B323" s="3">
        <f t="shared" ca="1" si="103"/>
        <v>3.7232476399985129E-2</v>
      </c>
      <c r="C323" s="3">
        <f t="shared" ca="1" si="103"/>
        <v>3.8392612293474938E-2</v>
      </c>
      <c r="D323" s="3">
        <f t="shared" ca="1" si="103"/>
        <v>3.9495878287079463E-2</v>
      </c>
      <c r="E323" s="3">
        <f t="shared" ca="1" si="103"/>
        <v>4.0517016304890054E-2</v>
      </c>
      <c r="F323" s="3">
        <f t="shared" ca="1" si="103"/>
        <v>4.1459403580504699E-2</v>
      </c>
      <c r="G323" s="3">
        <f t="shared" ca="1" si="103"/>
        <v>4.2333787894618856E-2</v>
      </c>
      <c r="H323" s="3">
        <f t="shared" ca="1" si="103"/>
        <v>4.3147661468891985E-2</v>
      </c>
      <c r="I323" s="3">
        <f t="shared" ca="1" si="103"/>
        <v>4.3904550063064089E-2</v>
      </c>
      <c r="J323" s="3">
        <f t="shared" ca="1" si="103"/>
        <v>4.4605656399960121E-2</v>
      </c>
      <c r="K323" s="3">
        <f t="shared" ca="1" si="103"/>
        <v>4.5251241457280302E-2</v>
      </c>
      <c r="L323" s="3">
        <f t="shared" ca="1" si="103"/>
        <v>4.5841344850628046E-2</v>
      </c>
      <c r="M323" s="3">
        <f t="shared" ca="1" si="103"/>
        <v>4.6375902888534971E-2</v>
      </c>
      <c r="N323" s="3">
        <f t="shared" ca="1" si="103"/>
        <v>4.6854506344895207E-2</v>
      </c>
      <c r="O323" s="3">
        <f t="shared" ca="1" si="103"/>
        <v>4.7276120960349291E-2</v>
      </c>
      <c r="P323" s="3">
        <f t="shared" ca="1" si="103"/>
        <v>4.7639042906540224E-2</v>
      </c>
      <c r="Q323" s="3">
        <f t="shared" ca="1" si="102"/>
        <v>4.7941195694633627E-2</v>
      </c>
      <c r="R323" s="3">
        <f t="shared" ca="1" si="102"/>
        <v>4.8180680802309431E-2</v>
      </c>
      <c r="S323" s="3">
        <f t="shared" ca="1" si="102"/>
        <v>4.8356378737118275E-2</v>
      </c>
      <c r="T323" s="3">
        <f t="shared" ca="1" si="102"/>
        <v>4.8468399910203727E-2</v>
      </c>
      <c r="U323" s="3">
        <f t="shared" ca="1" si="102"/>
        <v>4.8518269201753401E-2</v>
      </c>
      <c r="V323" s="3">
        <f t="shared" ca="1" si="102"/>
        <v>4.8508836910024611E-2</v>
      </c>
      <c r="W323" s="3">
        <f t="shared" ca="1" si="102"/>
        <v>4.8443997762039982E-2</v>
      </c>
      <c r="X323" s="3">
        <f t="shared" ca="1" si="102"/>
        <v>4.8328337527957295E-2</v>
      </c>
      <c r="Y323" s="3">
        <f t="shared" ca="1" si="102"/>
        <v>4.8166803331575969E-2</v>
      </c>
      <c r="Z323" s="3">
        <f t="shared" ca="1" si="102"/>
        <v>4.7964433540720025E-2</v>
      </c>
      <c r="AA323" s="3">
        <f t="shared" ca="1" si="102"/>
        <v>4.7726133378744984E-2</v>
      </c>
      <c r="AB323" s="3">
        <f t="shared" ca="1" si="102"/>
        <v>4.7456473667765647E-2</v>
      </c>
      <c r="AC323" s="3">
        <f t="shared" ca="1" si="102"/>
        <v>4.7159508637425816E-2</v>
      </c>
      <c r="AD323" s="3">
        <f t="shared" ca="1" si="102"/>
        <v>4.683862824841295E-2</v>
      </c>
      <c r="AE323" s="3">
        <f t="shared" ca="1" si="102"/>
        <v>4.64964733969409E-2</v>
      </c>
      <c r="AF323" s="3">
        <f t="shared" ca="1" si="102"/>
        <v>4.6134939332363872E-2</v>
      </c>
      <c r="AG323" s="3">
        <f t="shared" ca="1" si="102"/>
        <v>4.5755262629402479E-2</v>
      </c>
      <c r="AH323" s="3">
        <f t="shared" ca="1" si="101"/>
        <v>4.5358146312999781E-2</v>
      </c>
      <c r="AI323" s="3">
        <f t="shared" ca="1" si="101"/>
        <v>4.4943860455774011E-2</v>
      </c>
      <c r="AJ323" s="3">
        <f t="shared" ca="1" si="101"/>
        <v>4.4512280220850256E-2</v>
      </c>
      <c r="AK323" s="3">
        <f t="shared" ca="1" si="101"/>
        <v>4.4062872930472272E-2</v>
      </c>
      <c r="AL323" s="3">
        <f t="shared" ca="1" si="101"/>
        <v>4.3594684343051658E-2</v>
      </c>
      <c r="AM323" s="3">
        <f t="shared" ca="1" si="101"/>
        <v>4.3106384966602317E-2</v>
      </c>
      <c r="AN323" s="3">
        <f t="shared" ca="1" si="101"/>
        <v>4.25964343197026E-2</v>
      </c>
      <c r="AO323" s="3">
        <f t="shared" ca="1" si="101"/>
        <v>4.2063427184786957E-2</v>
      </c>
      <c r="AP323" s="3">
        <f t="shared" ca="1" si="101"/>
        <v>4.1506711992604362E-2</v>
      </c>
      <c r="AQ323" s="3">
        <f t="shared" ca="1" si="101"/>
        <v>4.0927407820786722E-2</v>
      </c>
      <c r="AR323" s="3">
        <f t="shared" ca="1" si="101"/>
        <v>4.0329936873207767E-2</v>
      </c>
      <c r="AS323" s="3">
        <f t="shared" ca="1" si="101"/>
        <v>3.9724009983056481E-2</v>
      </c>
      <c r="AT323" s="3">
        <f t="shared" ca="1" si="101"/>
        <v>3.9126508311125609E-2</v>
      </c>
      <c r="AU323" s="3">
        <f t="shared" ca="1" si="101"/>
        <v>3.8561870947957932E-2</v>
      </c>
      <c r="AV323" s="3">
        <f t="shared" ca="1" si="101"/>
        <v>3.8058747679418657E-2</v>
      </c>
      <c r="AW323" s="3">
        <f t="shared" ca="1" si="100"/>
        <v>3.7640737030089959E-2</v>
      </c>
      <c r="AX323" s="3">
        <f t="shared" ca="1" si="99"/>
        <v>3.7311897141139971E-2</v>
      </c>
      <c r="AY323" s="3">
        <f t="shared" ca="1" si="99"/>
        <v>3.7046396190002238E-2</v>
      </c>
      <c r="AZ323" s="3">
        <f t="shared" ca="1" si="84"/>
        <v>3.6803180999788264E-2</v>
      </c>
      <c r="BC323" s="3">
        <f ca="1">-MC!BC323</f>
        <v>-0.97310654965275312</v>
      </c>
      <c r="BD323" s="3">
        <f ca="1">-MC!BD323</f>
        <v>0.54678511898381821</v>
      </c>
      <c r="BE323" s="3">
        <f ca="1">-MC!BE323</f>
        <v>0.20837964099577277</v>
      </c>
    </row>
    <row r="324" spans="1:57" x14ac:dyDescent="0.2">
      <c r="A324" s="3">
        <f t="shared" si="85"/>
        <v>3.1199999999999775</v>
      </c>
      <c r="B324" s="3">
        <f t="shared" ca="1" si="103"/>
        <v>3.9210246263873053E-2</v>
      </c>
      <c r="C324" s="3">
        <f t="shared" ca="1" si="103"/>
        <v>4.0244219348140105E-2</v>
      </c>
      <c r="D324" s="3">
        <f t="shared" ca="1" si="103"/>
        <v>4.1232066280517031E-2</v>
      </c>
      <c r="E324" s="3">
        <f t="shared" ca="1" si="103"/>
        <v>4.2148701515357108E-2</v>
      </c>
      <c r="F324" s="3">
        <f t="shared" ca="1" si="103"/>
        <v>4.2997246693209479E-2</v>
      </c>
      <c r="G324" s="3">
        <f t="shared" ca="1" si="103"/>
        <v>4.3787979153409103E-2</v>
      </c>
      <c r="H324" s="3">
        <f t="shared" ca="1" si="103"/>
        <v>4.4527904583662306E-2</v>
      </c>
      <c r="I324" s="3">
        <f t="shared" ca="1" si="103"/>
        <v>4.5220093607390537E-2</v>
      </c>
      <c r="J324" s="3">
        <f t="shared" ca="1" si="103"/>
        <v>4.5865320323989635E-2</v>
      </c>
      <c r="K324" s="3">
        <f t="shared" ca="1" si="103"/>
        <v>4.6463430696847954E-2</v>
      </c>
      <c r="L324" s="3">
        <f t="shared" ca="1" si="103"/>
        <v>4.7014051162935326E-2</v>
      </c>
      <c r="M324" s="3">
        <f t="shared" ca="1" si="103"/>
        <v>4.7516699716249722E-2</v>
      </c>
      <c r="N324" s="3">
        <f t="shared" ca="1" si="103"/>
        <v>4.797054313209051E-2</v>
      </c>
      <c r="O324" s="3">
        <f t="shared" ca="1" si="103"/>
        <v>4.8374122330380465E-2</v>
      </c>
      <c r="P324" s="3">
        <f t="shared" ca="1" si="103"/>
        <v>4.8725314799142785E-2</v>
      </c>
      <c r="Q324" s="3">
        <f t="shared" ca="1" si="102"/>
        <v>4.9021636677615409E-2</v>
      </c>
      <c r="R324" s="3">
        <f t="shared" ca="1" si="102"/>
        <v>4.9260794464318212E-2</v>
      </c>
      <c r="S324" s="3">
        <f t="shared" ca="1" si="102"/>
        <v>4.944128312332241E-2</v>
      </c>
      <c r="T324" s="3">
        <f t="shared" ca="1" si="102"/>
        <v>4.9562831655104889E-2</v>
      </c>
      <c r="U324" s="3">
        <f t="shared" ca="1" si="102"/>
        <v>4.9626582191794305E-2</v>
      </c>
      <c r="V324" s="3">
        <f t="shared" ca="1" si="102"/>
        <v>4.9634997090613947E-2</v>
      </c>
      <c r="W324" s="3">
        <f t="shared" ca="1" si="102"/>
        <v>4.9591576463128867E-2</v>
      </c>
      <c r="X324" s="3">
        <f t="shared" ca="1" si="102"/>
        <v>4.9500505215545269E-2</v>
      </c>
      <c r="Y324" s="3">
        <f t="shared" ca="1" si="102"/>
        <v>4.9366324490584222E-2</v>
      </c>
      <c r="Z324" s="3">
        <f t="shared" ca="1" si="102"/>
        <v>4.9193662402053646E-2</v>
      </c>
      <c r="AA324" s="3">
        <f t="shared" ca="1" si="102"/>
        <v>4.8987010030987675E-2</v>
      </c>
      <c r="AB324" s="3">
        <f t="shared" ca="1" si="102"/>
        <v>4.8750520466648621E-2</v>
      </c>
      <c r="AC324" s="3">
        <f t="shared" ca="1" si="102"/>
        <v>4.8487827218754755E-2</v>
      </c>
      <c r="AD324" s="3">
        <f t="shared" ca="1" si="102"/>
        <v>4.8201897710711268E-2</v>
      </c>
      <c r="AE324" s="3">
        <f t="shared" ca="1" si="102"/>
        <v>4.7894950161620799E-2</v>
      </c>
      <c r="AF324" s="3">
        <f t="shared" ca="1" si="102"/>
        <v>4.7568458591657023E-2</v>
      </c>
      <c r="AG324" s="3">
        <f t="shared" ca="1" si="102"/>
        <v>4.7223240479647294E-2</v>
      </c>
      <c r="AH324" s="3">
        <f t="shared" ca="1" si="101"/>
        <v>4.6859581327555334E-2</v>
      </c>
      <c r="AI324" s="3">
        <f t="shared" ca="1" si="101"/>
        <v>4.6477333947121176E-2</v>
      </c>
      <c r="AJ324" s="3">
        <f t="shared" ca="1" si="101"/>
        <v>4.6075955435827279E-2</v>
      </c>
      <c r="AK324" s="3">
        <f t="shared" ca="1" si="101"/>
        <v>4.5654494196871322E-2</v>
      </c>
      <c r="AL324" s="3">
        <f t="shared" ca="1" si="101"/>
        <v>4.521157740094283E-2</v>
      </c>
      <c r="AM324" s="3">
        <f t="shared" ca="1" si="101"/>
        <v>4.4745459661649806E-2</v>
      </c>
      <c r="AN324" s="3">
        <f t="shared" ca="1" si="101"/>
        <v>4.4254190960645076E-2</v>
      </c>
      <c r="AO324" s="3">
        <f t="shared" ca="1" si="101"/>
        <v>4.3735968391369062E-2</v>
      </c>
      <c r="AP324" s="3">
        <f t="shared" ca="1" si="101"/>
        <v>4.318976258936269E-2</v>
      </c>
      <c r="AQ324" s="3">
        <f t="shared" ca="1" si="101"/>
        <v>4.2616345142002493E-2</v>
      </c>
      <c r="AR324" s="3">
        <f t="shared" ca="1" si="101"/>
        <v>4.2019830260097521E-2</v>
      </c>
      <c r="AS324" s="3">
        <f t="shared" ca="1" si="101"/>
        <v>4.1409658369077923E-2</v>
      </c>
      <c r="AT324" s="3">
        <f t="shared" ca="1" si="101"/>
        <v>4.0802448124252703E-2</v>
      </c>
      <c r="AU324" s="3">
        <f t="shared" ca="1" si="101"/>
        <v>4.0222309552032057E-2</v>
      </c>
      <c r="AV324" s="3">
        <f t="shared" ca="1" si="101"/>
        <v>3.9697378796013538E-2</v>
      </c>
      <c r="AW324" s="3">
        <f t="shared" ca="1" si="100"/>
        <v>3.9250451933407211E-2</v>
      </c>
      <c r="AX324" s="3">
        <f t="shared" ca="1" si="99"/>
        <v>3.8884579003700237E-2</v>
      </c>
      <c r="AY324" s="3">
        <f t="shared" ca="1" si="99"/>
        <v>3.857321519794258E-2</v>
      </c>
      <c r="AZ324" s="3">
        <f t="shared" ca="1" si="84"/>
        <v>3.8275276325275241E-2</v>
      </c>
      <c r="BC324" s="3">
        <f ca="1">-MC!BC324</f>
        <v>2.1781283082588736</v>
      </c>
      <c r="BD324" s="3">
        <f ca="1">-MC!BD324</f>
        <v>0.30722151846513768</v>
      </c>
      <c r="BE324" s="3">
        <f ca="1">-MC!BE324</f>
        <v>-1.3959135611311346</v>
      </c>
    </row>
    <row r="325" spans="1:57" x14ac:dyDescent="0.2">
      <c r="A325" s="3">
        <f t="shared" si="85"/>
        <v>3.1299999999999772</v>
      </c>
      <c r="B325" s="3">
        <f t="shared" ca="1" si="103"/>
        <v>3.8033050332091256E-2</v>
      </c>
      <c r="C325" s="3">
        <f t="shared" ca="1" si="103"/>
        <v>3.9109330696352022E-2</v>
      </c>
      <c r="D325" s="3">
        <f t="shared" ca="1" si="103"/>
        <v>4.0134700614871427E-2</v>
      </c>
      <c r="E325" s="3">
        <f t="shared" ca="1" si="103"/>
        <v>4.1084810731669016E-2</v>
      </c>
      <c r="F325" s="3">
        <f t="shared" ca="1" si="103"/>
        <v>4.1963095019149396E-2</v>
      </c>
      <c r="G325" s="3">
        <f t="shared" ca="1" si="103"/>
        <v>4.2779932275305702E-2</v>
      </c>
      <c r="H325" s="3">
        <f t="shared" ca="1" si="103"/>
        <v>4.3542414503714363E-2</v>
      </c>
      <c r="I325" s="3">
        <f t="shared" ca="1" si="103"/>
        <v>4.4253729943606608E-2</v>
      </c>
      <c r="J325" s="3">
        <f t="shared" ca="1" si="103"/>
        <v>4.4914796565002052E-2</v>
      </c>
      <c r="K325" s="3">
        <f t="shared" ca="1" si="103"/>
        <v>4.552561757556127E-2</v>
      </c>
      <c r="L325" s="3">
        <f t="shared" ca="1" si="103"/>
        <v>4.6085978352773074E-2</v>
      </c>
      <c r="M325" s="3">
        <f t="shared" ca="1" si="103"/>
        <v>4.6595550684291095E-2</v>
      </c>
      <c r="N325" s="3">
        <f t="shared" ca="1" si="103"/>
        <v>4.7053649552248014E-2</v>
      </c>
      <c r="O325" s="3">
        <f t="shared" ca="1" si="103"/>
        <v>4.7458963400461358E-2</v>
      </c>
      <c r="P325" s="3">
        <f t="shared" ca="1" si="103"/>
        <v>4.7809523481438902E-2</v>
      </c>
      <c r="Q325" s="3">
        <f t="shared" ca="1" si="102"/>
        <v>4.8103011032216793E-2</v>
      </c>
      <c r="R325" s="3">
        <f t="shared" ca="1" si="102"/>
        <v>4.833730998273901E-2</v>
      </c>
      <c r="S325" s="3">
        <f t="shared" ca="1" si="102"/>
        <v>4.8511102058124124E-2</v>
      </c>
      <c r="T325" s="3">
        <f t="shared" ca="1" si="102"/>
        <v>4.8624307043305053E-2</v>
      </c>
      <c r="U325" s="3">
        <f t="shared" ca="1" si="102"/>
        <v>4.8678256440362534E-2</v>
      </c>
      <c r="V325" s="3">
        <f t="shared" ca="1" si="102"/>
        <v>4.8675596753867893E-2</v>
      </c>
      <c r="W325" s="3">
        <f t="shared" ca="1" si="102"/>
        <v>4.8620005576829259E-2</v>
      </c>
      <c r="X325" s="3">
        <f t="shared" ca="1" si="102"/>
        <v>4.8515839071029299E-2</v>
      </c>
      <c r="Y325" s="3">
        <f t="shared" ca="1" si="102"/>
        <v>4.8367804534522482E-2</v>
      </c>
      <c r="Z325" s="3">
        <f t="shared" ca="1" si="102"/>
        <v>4.8180691971205086E-2</v>
      </c>
      <c r="AA325" s="3">
        <f t="shared" ca="1" si="102"/>
        <v>4.7959150469849762E-2</v>
      </c>
      <c r="AB325" s="3">
        <f t="shared" ca="1" si="102"/>
        <v>4.7707487548995418E-2</v>
      </c>
      <c r="AC325" s="3">
        <f t="shared" ca="1" si="102"/>
        <v>4.7429488183958209E-2</v>
      </c>
      <c r="AD325" s="3">
        <f t="shared" ca="1" si="102"/>
        <v>4.7128269479935009E-2</v>
      </c>
      <c r="AE325" s="3">
        <f t="shared" ca="1" si="102"/>
        <v>4.6806199229746409E-2</v>
      </c>
      <c r="AF325" s="3">
        <f t="shared" ca="1" si="102"/>
        <v>4.6464902488921822E-2</v>
      </c>
      <c r="AG325" s="3">
        <f t="shared" ca="1" si="102"/>
        <v>4.6105349893724175E-2</v>
      </c>
      <c r="AH325" s="3">
        <f t="shared" ca="1" si="101"/>
        <v>4.5727981650250431E-2</v>
      </c>
      <c r="AI325" s="3">
        <f t="shared" ca="1" si="101"/>
        <v>4.5332805515137638E-2</v>
      </c>
      <c r="AJ325" s="3">
        <f t="shared" ca="1" si="101"/>
        <v>4.4919432725028144E-2</v>
      </c>
      <c r="AK325" s="3">
        <f t="shared" ca="1" si="101"/>
        <v>4.4487064992570532E-2</v>
      </c>
      <c r="AL325" s="3">
        <f t="shared" ca="1" si="101"/>
        <v>4.4034483176469137E-2</v>
      </c>
      <c r="AM325" s="3">
        <f t="shared" ca="1" si="101"/>
        <v>4.3560098344946209E-2</v>
      </c>
      <c r="AN325" s="3">
        <f t="shared" ca="1" si="101"/>
        <v>4.3062123401558218E-2</v>
      </c>
      <c r="AO325" s="3">
        <f t="shared" ca="1" si="101"/>
        <v>4.2538930370497822E-2</v>
      </c>
      <c r="AP325" s="3">
        <f t="shared" ca="1" si="101"/>
        <v>4.1989684920067487E-2</v>
      </c>
      <c r="AQ325" s="3">
        <f t="shared" ca="1" si="101"/>
        <v>4.141538415920272E-2</v>
      </c>
      <c r="AR325" s="3">
        <f t="shared" ca="1" si="101"/>
        <v>4.082040727922457E-2</v>
      </c>
      <c r="AS325" s="3">
        <f t="shared" ca="1" si="101"/>
        <v>4.0214496677720389E-2</v>
      </c>
      <c r="AT325" s="3">
        <f t="shared" ca="1" si="101"/>
        <v>3.9614579395212991E-2</v>
      </c>
      <c r="AU325" s="3">
        <f t="shared" ca="1" si="101"/>
        <v>3.9045004924287835E-2</v>
      </c>
      <c r="AV325" s="3">
        <f t="shared" ca="1" si="101"/>
        <v>3.8533962212043263E-2</v>
      </c>
      <c r="AW325" s="3">
        <f t="shared" ca="1" si="100"/>
        <v>3.8104012997101609E-2</v>
      </c>
      <c r="AX325" s="3">
        <f t="shared" ca="1" si="99"/>
        <v>3.7757777341445552E-2</v>
      </c>
      <c r="AY325" s="3">
        <f t="shared" ca="1" si="99"/>
        <v>3.7468583311060261E-2</v>
      </c>
      <c r="AZ325" s="3">
        <f t="shared" ca="1" si="84"/>
        <v>3.7196065759822858E-2</v>
      </c>
      <c r="BC325" s="3">
        <f ca="1">-MC!BC325</f>
        <v>-1.6533790400768771</v>
      </c>
      <c r="BD325" s="3">
        <f ca="1">-MC!BD325</f>
        <v>-0.21457552002152802</v>
      </c>
      <c r="BE325" s="3">
        <f ca="1">-MC!BE325</f>
        <v>0.4440616783423339</v>
      </c>
    </row>
    <row r="326" spans="1:57" x14ac:dyDescent="0.2">
      <c r="A326" s="3">
        <f t="shared" si="85"/>
        <v>3.139999999999977</v>
      </c>
      <c r="B326" s="3">
        <f t="shared" ca="1" si="103"/>
        <v>3.9360396412207045E-2</v>
      </c>
      <c r="C326" s="3">
        <f t="shared" ca="1" si="103"/>
        <v>4.0421839986590158E-2</v>
      </c>
      <c r="D326" s="3">
        <f t="shared" ca="1" si="103"/>
        <v>4.1429834564813299E-2</v>
      </c>
      <c r="E326" s="3">
        <f t="shared" ca="1" si="103"/>
        <v>4.2360733353472305E-2</v>
      </c>
      <c r="F326" s="3">
        <f t="shared" ca="1" si="103"/>
        <v>4.3218253289429513E-2</v>
      </c>
      <c r="G326" s="3">
        <f t="shared" ca="1" si="103"/>
        <v>4.4012849176546701E-2</v>
      </c>
      <c r="H326" s="3">
        <f t="shared" ca="1" si="103"/>
        <v>4.4751674810335429E-2</v>
      </c>
      <c r="I326" s="3">
        <f t="shared" ca="1" si="103"/>
        <v>4.5438011420999208E-2</v>
      </c>
      <c r="J326" s="3">
        <f t="shared" ca="1" si="103"/>
        <v>4.6072895966720616E-2</v>
      </c>
      <c r="K326" s="3">
        <f t="shared" ca="1" si="103"/>
        <v>4.665646378342362E-2</v>
      </c>
      <c r="L326" s="3">
        <f t="shared" ca="1" si="103"/>
        <v>4.7188633936244971E-2</v>
      </c>
      <c r="M326" s="3">
        <f t="shared" ca="1" si="103"/>
        <v>4.7669206744823743E-2</v>
      </c>
      <c r="N326" s="3">
        <f t="shared" ca="1" si="103"/>
        <v>4.8097620234533373E-2</v>
      </c>
      <c r="O326" s="3">
        <f t="shared" ca="1" si="103"/>
        <v>4.8472685347964173E-2</v>
      </c>
      <c r="P326" s="3">
        <f t="shared" ca="1" si="103"/>
        <v>4.8792562178840988E-2</v>
      </c>
      <c r="Q326" s="3">
        <f t="shared" ca="1" si="102"/>
        <v>4.9055072158736918E-2</v>
      </c>
      <c r="R326" s="3">
        <f t="shared" ca="1" si="102"/>
        <v>4.9258251685678732E-2</v>
      </c>
      <c r="S326" s="3">
        <f t="shared" ca="1" si="102"/>
        <v>4.9400944176366771E-2</v>
      </c>
      <c r="T326" s="3">
        <f t="shared" ca="1" si="102"/>
        <v>4.9483235021966117E-2</v>
      </c>
      <c r="U326" s="3">
        <f t="shared" ca="1" si="102"/>
        <v>4.950661984012375E-2</v>
      </c>
      <c r="V326" s="3">
        <f t="shared" ca="1" si="102"/>
        <v>4.9473903999507143E-2</v>
      </c>
      <c r="W326" s="3">
        <f t="shared" ca="1" si="102"/>
        <v>4.9388917300116408E-2</v>
      </c>
      <c r="X326" s="3">
        <f t="shared" ca="1" si="102"/>
        <v>4.9256161907372031E-2</v>
      </c>
      <c r="Y326" s="3">
        <f t="shared" ca="1" si="102"/>
        <v>4.9080486039423214E-2</v>
      </c>
      <c r="Z326" s="3">
        <f t="shared" ca="1" si="102"/>
        <v>4.8866816362673808E-2</v>
      </c>
      <c r="AA326" s="3">
        <f t="shared" ca="1" si="102"/>
        <v>4.8619934752131985E-2</v>
      </c>
      <c r="AB326" s="3">
        <f t="shared" ca="1" si="102"/>
        <v>4.834427794640591E-2</v>
      </c>
      <c r="AC326" s="3">
        <f t="shared" ca="1" si="102"/>
        <v>4.8043757200799689E-2</v>
      </c>
      <c r="AD326" s="3">
        <f t="shared" ca="1" si="102"/>
        <v>4.7721614150206655E-2</v>
      </c>
      <c r="AE326" s="3">
        <f t="shared" ca="1" si="102"/>
        <v>4.7380341040464326E-2</v>
      </c>
      <c r="AF326" s="3">
        <f t="shared" ca="1" si="102"/>
        <v>4.7021688854965688E-2</v>
      </c>
      <c r="AG326" s="3">
        <f t="shared" ca="1" si="102"/>
        <v>4.6646756268409417E-2</v>
      </c>
      <c r="AH326" s="3">
        <f t="shared" ca="1" si="101"/>
        <v>4.6256113045907196E-2</v>
      </c>
      <c r="AI326" s="3">
        <f t="shared" ca="1" si="101"/>
        <v>4.5849896722944608E-2</v>
      </c>
      <c r="AJ326" s="3">
        <f t="shared" ca="1" si="101"/>
        <v>4.5427847508795895E-2</v>
      </c>
      <c r="AK326" s="3">
        <f t="shared" ca="1" si="101"/>
        <v>4.4989295283198089E-2</v>
      </c>
      <c r="AL326" s="3">
        <f t="shared" ca="1" si="101"/>
        <v>4.4533149498268525E-2</v>
      </c>
      <c r="AM326" s="3">
        <f t="shared" ca="1" si="101"/>
        <v>4.4057952656255721E-2</v>
      </c>
      <c r="AN326" s="3">
        <f t="shared" ca="1" si="101"/>
        <v>4.3562055672862983E-2</v>
      </c>
      <c r="AO326" s="3">
        <f t="shared" ca="1" si="101"/>
        <v>4.3043980755141625E-2</v>
      </c>
      <c r="AP326" s="3">
        <f t="shared" ca="1" si="101"/>
        <v>4.2503064063997835E-2</v>
      </c>
      <c r="AQ326" s="3">
        <f t="shared" ca="1" si="101"/>
        <v>4.1940503869171371E-2</v>
      </c>
      <c r="AR326" s="3">
        <f t="shared" ca="1" si="101"/>
        <v>4.1360919932394408E-2</v>
      </c>
      <c r="AS326" s="3">
        <f t="shared" ca="1" si="101"/>
        <v>4.0774331601738864E-2</v>
      </c>
      <c r="AT326" s="3">
        <f t="shared" ca="1" si="101"/>
        <v>4.0197947774626812E-2</v>
      </c>
      <c r="AU326" s="3">
        <f t="shared" ca="1" si="101"/>
        <v>3.9656328526631729E-2</v>
      </c>
      <c r="AV326" s="3">
        <f t="shared" ca="1" si="101"/>
        <v>3.9177684715577178E-2</v>
      </c>
      <c r="AW326" s="3">
        <f t="shared" ca="1" si="100"/>
        <v>3.8784314678785667E-2</v>
      </c>
      <c r="AX326" s="3">
        <f t="shared" ca="1" si="99"/>
        <v>3.8478389407850415E-2</v>
      </c>
      <c r="AY326" s="3">
        <f t="shared" ca="1" si="99"/>
        <v>3.8233101617154028E-2</v>
      </c>
      <c r="AZ326" s="3">
        <f t="shared" ca="1" si="84"/>
        <v>3.8008700643560114E-2</v>
      </c>
      <c r="BC326" s="3">
        <f ca="1">-MC!BC326</f>
        <v>1.2160424120603466</v>
      </c>
      <c r="BD326" s="3">
        <f ca="1">-MC!BD326</f>
        <v>-0.8884236037864417</v>
      </c>
      <c r="BE326" s="3">
        <f ca="1">-MC!BE326</f>
        <v>-0.43752528800664692</v>
      </c>
    </row>
    <row r="327" spans="1:57" x14ac:dyDescent="0.2">
      <c r="A327" s="3">
        <f t="shared" si="85"/>
        <v>3.1499999999999768</v>
      </c>
      <c r="B327" s="3">
        <f t="shared" ca="1" si="103"/>
        <v>3.8321552482738226E-2</v>
      </c>
      <c r="C327" s="3">
        <f t="shared" ca="1" si="103"/>
        <v>3.9410337648823415E-2</v>
      </c>
      <c r="D327" s="3">
        <f t="shared" ca="1" si="103"/>
        <v>4.0442451389889764E-2</v>
      </c>
      <c r="E327" s="3">
        <f t="shared" ca="1" si="103"/>
        <v>4.1394906645984823E-2</v>
      </c>
      <c r="F327" s="3">
        <f t="shared" ca="1" si="103"/>
        <v>4.2271664742094726E-2</v>
      </c>
      <c r="G327" s="3">
        <f t="shared" ca="1" si="103"/>
        <v>4.3083221766509049E-2</v>
      </c>
      <c r="H327" s="3">
        <f t="shared" ca="1" si="103"/>
        <v>4.3836759493493055E-2</v>
      </c>
      <c r="I327" s="3">
        <f t="shared" ca="1" si="103"/>
        <v>4.4535618227004171E-2</v>
      </c>
      <c r="J327" s="3">
        <f t="shared" ca="1" si="103"/>
        <v>4.518091973902779E-2</v>
      </c>
      <c r="K327" s="3">
        <f t="shared" ca="1" si="103"/>
        <v>4.5772897087776793E-2</v>
      </c>
      <c r="L327" s="3">
        <f t="shared" ca="1" si="103"/>
        <v>4.6311568485760422E-2</v>
      </c>
      <c r="M327" s="3">
        <f t="shared" ca="1" si="103"/>
        <v>4.6796828237666142E-2</v>
      </c>
      <c r="N327" s="3">
        <f t="shared" ca="1" si="103"/>
        <v>4.7228202964056616E-2</v>
      </c>
      <c r="O327" s="3">
        <f t="shared" ca="1" si="103"/>
        <v>4.7604591795981664E-2</v>
      </c>
      <c r="P327" s="3">
        <f t="shared" ca="1" si="103"/>
        <v>4.7924249458287417E-2</v>
      </c>
      <c r="Q327" s="3">
        <f t="shared" ca="1" si="102"/>
        <v>4.8185103385392669E-2</v>
      </c>
      <c r="R327" s="3">
        <f t="shared" ca="1" si="102"/>
        <v>4.83853081907148E-2</v>
      </c>
      <c r="S327" s="3">
        <f t="shared" ca="1" si="102"/>
        <v>4.8523834623666745E-2</v>
      </c>
      <c r="T327" s="3">
        <f t="shared" ca="1" si="102"/>
        <v>4.8600899214670271E-2</v>
      </c>
      <c r="U327" s="3">
        <f t="shared" ca="1" si="102"/>
        <v>4.8618127154747011E-2</v>
      </c>
      <c r="V327" s="3">
        <f t="shared" ca="1" si="102"/>
        <v>4.8578448106356344E-2</v>
      </c>
      <c r="W327" s="3">
        <f t="shared" ca="1" si="102"/>
        <v>4.8485809515261095E-2</v>
      </c>
      <c r="X327" s="3">
        <f t="shared" ca="1" si="102"/>
        <v>4.8344825011686555E-2</v>
      </c>
      <c r="Y327" s="3">
        <f t="shared" ca="1" si="102"/>
        <v>4.8160449211562734E-2</v>
      </c>
      <c r="Z327" s="3">
        <f t="shared" ca="1" si="102"/>
        <v>4.7937710929113447E-2</v>
      </c>
      <c r="AA327" s="3">
        <f t="shared" ca="1" si="102"/>
        <v>4.768149031709689E-2</v>
      </c>
      <c r="AB327" s="3">
        <f t="shared" ca="1" si="102"/>
        <v>4.7396318838226668E-2</v>
      </c>
      <c r="AC327" s="3">
        <f t="shared" ca="1" si="102"/>
        <v>4.7086199555626866E-2</v>
      </c>
      <c r="AD327" s="3">
        <f t="shared" ca="1" si="102"/>
        <v>4.6754464195191504E-2</v>
      </c>
      <c r="AE327" s="3">
        <f t="shared" ca="1" si="102"/>
        <v>4.6403695048109775E-2</v>
      </c>
      <c r="AF327" s="3">
        <f t="shared" ca="1" si="102"/>
        <v>4.6035734630687525E-2</v>
      </c>
      <c r="AG327" s="3">
        <f t="shared" ca="1" si="102"/>
        <v>4.5651775249308579E-2</v>
      </c>
      <c r="AH327" s="3">
        <f t="shared" ca="1" si="101"/>
        <v>4.5252481795333845E-2</v>
      </c>
      <c r="AI327" s="3">
        <f t="shared" ca="1" si="101"/>
        <v>4.4838087129810938E-2</v>
      </c>
      <c r="AJ327" s="3">
        <f t="shared" ca="1" si="101"/>
        <v>4.4408425981372956E-2</v>
      </c>
      <c r="AK327" s="3">
        <f t="shared" ca="1" si="101"/>
        <v>4.3962921968209688E-2</v>
      </c>
      <c r="AL327" s="3">
        <f t="shared" ca="1" si="101"/>
        <v>4.3500578755501576E-2</v>
      </c>
      <c r="AM327" s="3">
        <f t="shared" ca="1" si="101"/>
        <v>4.3020035973923648E-2</v>
      </c>
      <c r="AN327" s="3">
        <f t="shared" ca="1" si="101"/>
        <v>4.2519748357578102E-2</v>
      </c>
      <c r="AO327" s="3">
        <f t="shared" ca="1" si="101"/>
        <v>4.1998354265407642E-2</v>
      </c>
      <c r="AP327" s="3">
        <f t="shared" ca="1" si="101"/>
        <v>4.1455326527124005E-2</v>
      </c>
      <c r="AQ327" s="3">
        <f t="shared" ca="1" si="101"/>
        <v>4.0892030924301173E-2</v>
      </c>
      <c r="AR327" s="3">
        <f t="shared" ca="1" si="101"/>
        <v>4.031329407952175E-2</v>
      </c>
      <c r="AS327" s="3">
        <f t="shared" ca="1" si="101"/>
        <v>3.9729377952308333E-2</v>
      </c>
      <c r="AT327" s="3">
        <f t="shared" ca="1" si="101"/>
        <v>3.9157737434341873E-2</v>
      </c>
      <c r="AU327" s="3">
        <f t="shared" ca="1" si="101"/>
        <v>3.8623104973576412E-2</v>
      </c>
      <c r="AV327" s="3">
        <f t="shared" ca="1" si="101"/>
        <v>3.815367319515809E-2</v>
      </c>
      <c r="AW327" s="3">
        <f t="shared" ca="1" si="100"/>
        <v>3.7771438884565606E-2</v>
      </c>
      <c r="AX327" s="3">
        <f t="shared" ca="1" si="100"/>
        <v>3.7478095800216285E-2</v>
      </c>
      <c r="AY327" s="3">
        <f t="shared" ca="1" si="100"/>
        <v>3.7246681864419783E-2</v>
      </c>
      <c r="AZ327" s="3">
        <f t="shared" ca="1" si="84"/>
        <v>3.7037929963445203E-2</v>
      </c>
      <c r="BC327" s="3">
        <f ca="1">-MC!BC327</f>
        <v>-1.4974308852027711</v>
      </c>
      <c r="BD327" s="3">
        <f ca="1">-MC!BD327</f>
        <v>-0.12232704416343942</v>
      </c>
      <c r="BE327" s="3">
        <f ca="1">-MC!BE327</f>
        <v>0.29602726789891687</v>
      </c>
    </row>
    <row r="328" spans="1:57" x14ac:dyDescent="0.2">
      <c r="A328" s="3">
        <f t="shared" si="85"/>
        <v>3.1599999999999766</v>
      </c>
      <c r="B328" s="3">
        <f t="shared" ca="1" si="103"/>
        <v>3.9140724351079285E-2</v>
      </c>
      <c r="C328" s="3">
        <f t="shared" ca="1" si="103"/>
        <v>4.0223186577192371E-2</v>
      </c>
      <c r="D328" s="3">
        <f t="shared" ca="1" si="103"/>
        <v>4.1244106024605126E-2</v>
      </c>
      <c r="E328" s="3">
        <f t="shared" ca="1" si="103"/>
        <v>4.218129783514625E-2</v>
      </c>
      <c r="F328" s="3">
        <f t="shared" ca="1" si="103"/>
        <v>4.3039114435087747E-2</v>
      </c>
      <c r="G328" s="3">
        <f t="shared" ca="1" si="103"/>
        <v>4.3828243706269497E-2</v>
      </c>
      <c r="H328" s="3">
        <f t="shared" ca="1" si="103"/>
        <v>4.4556046798846463E-2</v>
      </c>
      <c r="I328" s="3">
        <f t="shared" ca="1" si="103"/>
        <v>4.5226074380566951E-2</v>
      </c>
      <c r="J328" s="3">
        <f t="shared" ca="1" si="103"/>
        <v>4.5839684070624893E-2</v>
      </c>
      <c r="K328" s="3">
        <f t="shared" ca="1" si="103"/>
        <v>4.6397357453259729E-2</v>
      </c>
      <c r="L328" s="3">
        <f t="shared" ca="1" si="103"/>
        <v>4.6899362560342717E-2</v>
      </c>
      <c r="M328" s="3">
        <f t="shared" ca="1" si="103"/>
        <v>4.7345838349048507E-2</v>
      </c>
      <c r="N328" s="3">
        <f t="shared" ca="1" si="103"/>
        <v>4.7736550802230396E-2</v>
      </c>
      <c r="O328" s="3">
        <f t="shared" ca="1" si="103"/>
        <v>4.8070638143486923E-2</v>
      </c>
      <c r="P328" s="3">
        <f t="shared" ca="1" si="103"/>
        <v>4.8346600731455983E-2</v>
      </c>
      <c r="Q328" s="3">
        <f t="shared" ca="1" si="102"/>
        <v>4.8562623022888982E-2</v>
      </c>
      <c r="R328" s="3">
        <f t="shared" ca="1" si="102"/>
        <v>4.8717128804176314E-2</v>
      </c>
      <c r="S328" s="3">
        <f t="shared" ca="1" si="102"/>
        <v>4.8809367008810375E-2</v>
      </c>
      <c r="T328" s="3">
        <f t="shared" ca="1" si="102"/>
        <v>4.8839836050387983E-2</v>
      </c>
      <c r="U328" s="3">
        <f t="shared" ca="1" si="102"/>
        <v>4.881044136294977E-2</v>
      </c>
      <c r="V328" s="3">
        <f t="shared" ca="1" si="102"/>
        <v>4.8724387545022403E-2</v>
      </c>
      <c r="W328" s="3">
        <f t="shared" ca="1" si="102"/>
        <v>4.8585890339748264E-2</v>
      </c>
      <c r="X328" s="3">
        <f t="shared" ca="1" si="102"/>
        <v>4.8399825516052958E-2</v>
      </c>
      <c r="Y328" s="3">
        <f t="shared" ca="1" si="102"/>
        <v>4.8171404777884071E-2</v>
      </c>
      <c r="Z328" s="3">
        <f t="shared" ca="1" si="102"/>
        <v>4.7905909785119979E-2</v>
      </c>
      <c r="AA328" s="3">
        <f t="shared" ca="1" si="102"/>
        <v>4.7608469672431999E-2</v>
      </c>
      <c r="AB328" s="3">
        <f t="shared" ca="1" si="102"/>
        <v>4.728386134354947E-2</v>
      </c>
      <c r="AC328" s="3">
        <f t="shared" ca="1" si="102"/>
        <v>4.6936330410316036E-2</v>
      </c>
      <c r="AD328" s="3">
        <f t="shared" ca="1" si="102"/>
        <v>4.6569449463949433E-2</v>
      </c>
      <c r="AE328" s="3">
        <f t="shared" ca="1" si="102"/>
        <v>4.6186041645977734E-2</v>
      </c>
      <c r="AF328" s="3">
        <f t="shared" ca="1" si="102"/>
        <v>4.5788191822831094E-2</v>
      </c>
      <c r="AG328" s="3">
        <f t="shared" ca="1" si="102"/>
        <v>4.5377336737705734E-2</v>
      </c>
      <c r="AH328" s="3">
        <f t="shared" ca="1" si="101"/>
        <v>4.4954387187434067E-2</v>
      </c>
      <c r="AI328" s="3">
        <f t="shared" ca="1" si="101"/>
        <v>4.4519822117737626E-2</v>
      </c>
      <c r="AJ328" s="3">
        <f t="shared" ca="1" si="101"/>
        <v>4.4073721536226282E-2</v>
      </c>
      <c r="AK328" s="3">
        <f t="shared" ca="1" si="101"/>
        <v>4.3615753584270736E-2</v>
      </c>
      <c r="AL328" s="3">
        <f t="shared" ca="1" si="101"/>
        <v>4.314516697365782E-2</v>
      </c>
      <c r="AM328" s="3">
        <f t="shared" ca="1" si="101"/>
        <v>4.2660849372524491E-2</v>
      </c>
      <c r="AN328" s="3">
        <f t="shared" ca="1" si="101"/>
        <v>4.2161510355277695E-2</v>
      </c>
      <c r="AO328" s="3">
        <f t="shared" ca="1" si="101"/>
        <v>4.1646055618325795E-2</v>
      </c>
      <c r="AP328" s="3">
        <f t="shared" ca="1" si="101"/>
        <v>4.1114246052282644E-2</v>
      </c>
      <c r="AQ328" s="3">
        <f t="shared" ca="1" si="101"/>
        <v>4.056776651277276E-2</v>
      </c>
      <c r="AR328" s="3">
        <f t="shared" ca="1" si="101"/>
        <v>4.0011801973477167E-2</v>
      </c>
      <c r="AS328" s="3">
        <f t="shared" ca="1" si="101"/>
        <v>3.9457007848261297E-2</v>
      </c>
      <c r="AT328" s="3">
        <f t="shared" ca="1" si="101"/>
        <v>3.8921234325863412E-2</v>
      </c>
      <c r="AU328" s="3">
        <f t="shared" ca="1" si="101"/>
        <v>3.8429533189752937E-2</v>
      </c>
      <c r="AV328" s="3">
        <f t="shared" ca="1" si="101"/>
        <v>3.8010223941251253E-2</v>
      </c>
      <c r="AW328" s="3">
        <f t="shared" ca="1" si="100"/>
        <v>3.7685149075602616E-2</v>
      </c>
      <c r="AX328" s="3">
        <f t="shared" ca="1" si="100"/>
        <v>3.7455682342106486E-2</v>
      </c>
      <c r="AY328" s="3">
        <f t="shared" ca="1" si="100"/>
        <v>3.7294870413065138E-2</v>
      </c>
      <c r="AZ328" s="3">
        <f t="shared" ca="1" si="84"/>
        <v>3.7164035324046663E-2</v>
      </c>
      <c r="BC328" s="3">
        <f ca="1">-MC!BC328</f>
        <v>0.13985492188640869</v>
      </c>
      <c r="BD328" s="3">
        <f ca="1">-MC!BD328</f>
        <v>-1.3534552449596244</v>
      </c>
      <c r="BE328" s="3">
        <f ca="1">-MC!BE328</f>
        <v>-0.4759287214115222</v>
      </c>
    </row>
    <row r="329" spans="1:57" x14ac:dyDescent="0.2">
      <c r="A329" s="3">
        <f t="shared" si="85"/>
        <v>3.1699999999999764</v>
      </c>
      <c r="B329" s="3">
        <f t="shared" ca="1" si="103"/>
        <v>3.935374066826694E-2</v>
      </c>
      <c r="C329" s="3">
        <f t="shared" ca="1" si="103"/>
        <v>4.0363771774238895E-2</v>
      </c>
      <c r="D329" s="3">
        <f t="shared" ca="1" si="103"/>
        <v>4.1321741018892237E-2</v>
      </c>
      <c r="E329" s="3">
        <f t="shared" ca="1" si="103"/>
        <v>4.2205574407296685E-2</v>
      </c>
      <c r="F329" s="3">
        <f t="shared" ca="1" si="103"/>
        <v>4.3019328364325142E-2</v>
      </c>
      <c r="G329" s="3">
        <f t="shared" ca="1" si="103"/>
        <v>4.3773199200484371E-2</v>
      </c>
      <c r="H329" s="3">
        <f t="shared" ca="1" si="103"/>
        <v>4.4474044945046788E-2</v>
      </c>
      <c r="I329" s="3">
        <f t="shared" ca="1" si="103"/>
        <v>4.5124944022689725E-2</v>
      </c>
      <c r="J329" s="3">
        <f t="shared" ca="1" si="103"/>
        <v>4.5726807036861751E-2</v>
      </c>
      <c r="K329" s="3">
        <f t="shared" ca="1" si="103"/>
        <v>4.6279681007165341E-2</v>
      </c>
      <c r="L329" s="3">
        <f t="shared" ca="1" si="103"/>
        <v>4.6783400564966049E-2</v>
      </c>
      <c r="M329" s="3">
        <f t="shared" ca="1" si="103"/>
        <v>4.723766609759153E-2</v>
      </c>
      <c r="N329" s="3">
        <f t="shared" ca="1" si="103"/>
        <v>4.7641799828260646E-2</v>
      </c>
      <c r="O329" s="3">
        <f t="shared" ca="1" si="103"/>
        <v>4.7994496087415274E-2</v>
      </c>
      <c r="P329" s="3">
        <f t="shared" ca="1" si="103"/>
        <v>4.8293817978725659E-2</v>
      </c>
      <c r="Q329" s="3">
        <f t="shared" ca="1" si="102"/>
        <v>4.8537524107758377E-2</v>
      </c>
      <c r="R329" s="3">
        <f t="shared" ca="1" si="102"/>
        <v>4.8723624497568729E-2</v>
      </c>
      <c r="S329" s="3">
        <f t="shared" ca="1" si="102"/>
        <v>4.885096322318027E-2</v>
      </c>
      <c r="T329" s="3">
        <f t="shared" ca="1" si="102"/>
        <v>4.8919637432031482E-2</v>
      </c>
      <c r="U329" s="3">
        <f t="shared" ca="1" si="102"/>
        <v>4.8931149578512731E-2</v>
      </c>
      <c r="V329" s="3">
        <f t="shared" ca="1" si="102"/>
        <v>4.8888295947913989E-2</v>
      </c>
      <c r="W329" s="3">
        <f t="shared" ca="1" si="102"/>
        <v>4.879487734105336E-2</v>
      </c>
      <c r="X329" s="3">
        <f t="shared" ca="1" si="102"/>
        <v>4.8655348448012885E-2</v>
      </c>
      <c r="Y329" s="3">
        <f t="shared" ca="1" si="102"/>
        <v>4.847449485938022E-2</v>
      </c>
      <c r="Z329" s="3">
        <f t="shared" ca="1" si="102"/>
        <v>4.8257167886883237E-2</v>
      </c>
      <c r="AA329" s="3">
        <f t="shared" ca="1" si="102"/>
        <v>4.8008062459758194E-2</v>
      </c>
      <c r="AB329" s="3">
        <f t="shared" ca="1" si="102"/>
        <v>4.7731517748373989E-2</v>
      </c>
      <c r="AC329" s="3">
        <f t="shared" ca="1" si="102"/>
        <v>4.7431338763095687E-2</v>
      </c>
      <c r="AD329" s="3">
        <f t="shared" ca="1" si="102"/>
        <v>4.7110655843634795E-2</v>
      </c>
      <c r="AE329" s="3">
        <f t="shared" ca="1" si="102"/>
        <v>4.677184989532375E-2</v>
      </c>
      <c r="AF329" s="3">
        <f t="shared" ca="1" si="102"/>
        <v>4.6416565059920506E-2</v>
      </c>
      <c r="AG329" s="3">
        <f t="shared" ca="1" si="102"/>
        <v>4.6045799430276674E-2</v>
      </c>
      <c r="AH329" s="3">
        <f t="shared" ca="1" si="101"/>
        <v>4.5660026595749942E-2</v>
      </c>
      <c r="AI329" s="3">
        <f t="shared" ca="1" si="101"/>
        <v>4.525928845409162E-2</v>
      </c>
      <c r="AJ329" s="3">
        <f t="shared" ca="1" si="101"/>
        <v>4.4843227160242145E-2</v>
      </c>
      <c r="AK329" s="3">
        <f t="shared" ca="1" si="101"/>
        <v>4.4411072272691456E-2</v>
      </c>
      <c r="AL329" s="3">
        <f t="shared" ca="1" si="101"/>
        <v>4.3961634493119607E-2</v>
      </c>
      <c r="AM329" s="3">
        <f t="shared" ca="1" si="101"/>
        <v>4.3493366546652132E-2</v>
      </c>
      <c r="AN329" s="3">
        <f t="shared" ca="1" si="101"/>
        <v>4.3004549981413696E-2</v>
      </c>
      <c r="AO329" s="3">
        <f t="shared" ca="1" si="101"/>
        <v>4.2493675129216799E-2</v>
      </c>
      <c r="AP329" s="3">
        <f t="shared" ca="1" si="101"/>
        <v>4.196010844531016E-2</v>
      </c>
      <c r="AQ329" s="3">
        <f t="shared" ca="1" si="101"/>
        <v>4.1405171528379539E-2</v>
      </c>
      <c r="AR329" s="3">
        <f t="shared" ca="1" si="101"/>
        <v>4.0833725288739041E-2</v>
      </c>
      <c r="AS329" s="3">
        <f t="shared" ca="1" si="101"/>
        <v>4.0256135514920986E-2</v>
      </c>
      <c r="AT329" s="3">
        <f t="shared" ca="1" si="101"/>
        <v>3.9689963056959862E-2</v>
      </c>
      <c r="AU329" s="3">
        <f t="shared" ca="1" si="101"/>
        <v>3.9159892068123446E-2</v>
      </c>
      <c r="AV329" s="3">
        <f t="shared" ca="1" si="101"/>
        <v>3.869368018604992E-2</v>
      </c>
      <c r="AW329" s="3">
        <f t="shared" ca="1" si="100"/>
        <v>3.831232918484119E-2</v>
      </c>
      <c r="AX329" s="3">
        <f t="shared" ca="1" si="100"/>
        <v>3.8016216263330828E-2</v>
      </c>
      <c r="AY329" s="3">
        <f t="shared" ca="1" si="100"/>
        <v>3.7777725335269637E-2</v>
      </c>
      <c r="AZ329" s="3">
        <f t="shared" ca="1" si="84"/>
        <v>3.7557926389904427E-2</v>
      </c>
      <c r="BC329" s="3">
        <f ca="1">-MC!BC329</f>
        <v>0.57236351330804958</v>
      </c>
      <c r="BD329" s="3">
        <f ca="1">-MC!BD329</f>
        <v>1.1618294052585583</v>
      </c>
      <c r="BE329" s="3">
        <f ca="1">-MC!BE329</f>
        <v>-0.49784433781709847</v>
      </c>
    </row>
    <row r="330" spans="1:57" x14ac:dyDescent="0.2">
      <c r="A330" s="3">
        <f t="shared" si="85"/>
        <v>3.1799999999999762</v>
      </c>
      <c r="B330" s="3">
        <f t="shared" ca="1" si="103"/>
        <v>3.8652895281499483E-2</v>
      </c>
      <c r="C330" s="3">
        <f t="shared" ca="1" si="103"/>
        <v>3.953138964640162E-2</v>
      </c>
      <c r="D330" s="3">
        <f t="shared" ca="1" si="103"/>
        <v>4.0374232827371397E-2</v>
      </c>
      <c r="E330" s="3">
        <f t="shared" ca="1" si="103"/>
        <v>4.115917099596398E-2</v>
      </c>
      <c r="F330" s="3">
        <f t="shared" ca="1" si="103"/>
        <v>4.1889678104791758E-2</v>
      </c>
      <c r="G330" s="3">
        <f t="shared" ca="1" si="103"/>
        <v>4.2575176102574622E-2</v>
      </c>
      <c r="H330" s="3">
        <f t="shared" ca="1" si="103"/>
        <v>4.3221737955795925E-2</v>
      </c>
      <c r="I330" s="3">
        <f t="shared" ca="1" si="103"/>
        <v>4.3831687791145789E-2</v>
      </c>
      <c r="J330" s="3">
        <f t="shared" ca="1" si="103"/>
        <v>4.4405206885886832E-2</v>
      </c>
      <c r="K330" s="3">
        <f t="shared" ca="1" si="103"/>
        <v>4.4941625158804441E-2</v>
      </c>
      <c r="L330" s="3">
        <f t="shared" ca="1" si="103"/>
        <v>4.5440061177908872E-2</v>
      </c>
      <c r="M330" s="3">
        <f t="shared" ca="1" si="103"/>
        <v>4.5899494097422305E-2</v>
      </c>
      <c r="N330" s="3">
        <f t="shared" ca="1" si="103"/>
        <v>4.6318519818795943E-2</v>
      </c>
      <c r="O330" s="3">
        <f t="shared" ca="1" si="103"/>
        <v>4.6695106352616061E-2</v>
      </c>
      <c r="P330" s="3">
        <f t="shared" ca="1" si="103"/>
        <v>4.7026597216198139E-2</v>
      </c>
      <c r="Q330" s="3">
        <f t="shared" ca="1" si="102"/>
        <v>4.7310042846218155E-2</v>
      </c>
      <c r="R330" s="3">
        <f t="shared" ca="1" si="102"/>
        <v>4.7542757121030919E-2</v>
      </c>
      <c r="S330" s="3">
        <f t="shared" ca="1" si="102"/>
        <v>4.7722896769574571E-2</v>
      </c>
      <c r="T330" s="3">
        <f t="shared" ca="1" si="102"/>
        <v>4.7849875079396691E-2</v>
      </c>
      <c r="U330" s="3">
        <f t="shared" ca="1" si="102"/>
        <v>4.7924508859102884E-2</v>
      </c>
      <c r="V330" s="3">
        <f t="shared" ca="1" si="102"/>
        <v>4.7948903388701912E-2</v>
      </c>
      <c r="W330" s="3">
        <f t="shared" ca="1" si="102"/>
        <v>4.7926161844494497E-2</v>
      </c>
      <c r="X330" s="3">
        <f t="shared" ca="1" si="102"/>
        <v>4.7860035177566006E-2</v>
      </c>
      <c r="Y330" s="3">
        <f t="shared" ca="1" si="102"/>
        <v>4.7754600220985613E-2</v>
      </c>
      <c r="Z330" s="3">
        <f t="shared" ca="1" si="102"/>
        <v>4.7613995301722237E-2</v>
      </c>
      <c r="AA330" s="3">
        <f t="shared" ca="1" si="102"/>
        <v>4.7442198513555821E-2</v>
      </c>
      <c r="AB330" s="3">
        <f t="shared" ca="1" si="102"/>
        <v>4.72428286766697E-2</v>
      </c>
      <c r="AC330" s="3">
        <f t="shared" ca="1" si="102"/>
        <v>4.7018967607487062E-2</v>
      </c>
      <c r="AD330" s="3">
        <f t="shared" ca="1" si="102"/>
        <v>4.677302083505664E-2</v>
      </c>
      <c r="AE330" s="3">
        <f t="shared" ca="1" si="102"/>
        <v>4.6506644499282948E-2</v>
      </c>
      <c r="AF330" s="3">
        <f t="shared" ca="1" si="102"/>
        <v>4.6220759499275559E-2</v>
      </c>
      <c r="AG330" s="3">
        <f t="shared" ca="1" si="102"/>
        <v>4.5915642746936089E-2</v>
      </c>
      <c r="AH330" s="3">
        <f t="shared" ca="1" si="101"/>
        <v>4.5591048067874861E-2</v>
      </c>
      <c r="AI330" s="3">
        <f t="shared" ca="1" si="101"/>
        <v>4.5246297736316207E-2</v>
      </c>
      <c r="AJ330" s="3">
        <f t="shared" ca="1" si="101"/>
        <v>4.4880313480464167E-2</v>
      </c>
      <c r="AK330" s="3">
        <f t="shared" ca="1" si="101"/>
        <v>4.4491603727920631E-2</v>
      </c>
      <c r="AL330" s="3">
        <f t="shared" ca="1" si="101"/>
        <v>4.4078258672138049E-2</v>
      </c>
      <c r="AM330" s="3">
        <f t="shared" ca="1" si="101"/>
        <v>4.3638013674102333E-2</v>
      </c>
      <c r="AN330" s="3">
        <f t="shared" ca="1" si="101"/>
        <v>4.3168439949426866E-2</v>
      </c>
      <c r="AO330" s="3">
        <f t="shared" ca="1" si="101"/>
        <v>4.2667330324450151E-2</v>
      </c>
      <c r="AP330" s="3">
        <f t="shared" ca="1" si="101"/>
        <v>4.2133374883161517E-2</v>
      </c>
      <c r="AQ330" s="3">
        <f t="shared" ca="1" si="101"/>
        <v>4.1567250191716684E-2</v>
      </c>
      <c r="AR330" s="3">
        <f t="shared" ca="1" si="101"/>
        <v>4.0973211226360745E-2</v>
      </c>
      <c r="AS330" s="3">
        <f t="shared" ca="1" si="101"/>
        <v>4.0361051596562746E-2</v>
      </c>
      <c r="AT330" s="3">
        <f t="shared" ca="1" si="101"/>
        <v>3.9747758688360689E-2</v>
      </c>
      <c r="AU330" s="3">
        <f t="shared" ca="1" si="101"/>
        <v>3.9157362580688318E-2</v>
      </c>
      <c r="AV330" s="3">
        <f t="shared" ca="1" si="101"/>
        <v>3.8616770910888693E-2</v>
      </c>
      <c r="AW330" s="3">
        <f t="shared" ca="1" si="100"/>
        <v>3.8145859055872131E-2</v>
      </c>
      <c r="AX330" s="3">
        <f t="shared" ca="1" si="100"/>
        <v>3.7743731780381859E-2</v>
      </c>
      <c r="AY330" s="3">
        <f t="shared" ca="1" si="100"/>
        <v>3.7381835894399036E-2</v>
      </c>
      <c r="AZ330" s="3">
        <f t="shared" ca="1" si="84"/>
        <v>3.7020937519459438E-2</v>
      </c>
      <c r="BC330" s="3">
        <f ca="1">-MC!BC330</f>
        <v>-0.90717755836032232</v>
      </c>
      <c r="BD330" s="3">
        <f ca="1">-MC!BD330</f>
        <v>1.7533061190509684</v>
      </c>
      <c r="BE330" s="3">
        <f ca="1">-MC!BE330</f>
        <v>-1.0228015999741569</v>
      </c>
    </row>
    <row r="331" spans="1:57" x14ac:dyDescent="0.2">
      <c r="A331" s="3">
        <f t="shared" si="85"/>
        <v>3.189999999999976</v>
      </c>
      <c r="B331" s="3">
        <f t="shared" ca="1" si="103"/>
        <v>3.9720982024154049E-2</v>
      </c>
      <c r="C331" s="3">
        <f t="shared" ca="1" si="103"/>
        <v>4.0699833117258562E-2</v>
      </c>
      <c r="D331" s="3">
        <f t="shared" ca="1" si="103"/>
        <v>4.1627668009923083E-2</v>
      </c>
      <c r="E331" s="3">
        <f t="shared" ca="1" si="103"/>
        <v>4.2483410968520582E-2</v>
      </c>
      <c r="F331" s="3">
        <f t="shared" ca="1" si="103"/>
        <v>4.3271315616719652E-2</v>
      </c>
      <c r="G331" s="3">
        <f t="shared" ca="1" si="103"/>
        <v>4.4001395308540525E-2</v>
      </c>
      <c r="H331" s="3">
        <f t="shared" ca="1" si="103"/>
        <v>4.4680304544080812E-2</v>
      </c>
      <c r="I331" s="3">
        <f t="shared" ca="1" si="103"/>
        <v>4.5310979632586679E-2</v>
      </c>
      <c r="J331" s="3">
        <f t="shared" ca="1" si="103"/>
        <v>4.5894238750749453E-2</v>
      </c>
      <c r="K331" s="3">
        <f t="shared" ca="1" si="103"/>
        <v>4.6430060718393916E-2</v>
      </c>
      <c r="L331" s="3">
        <f t="shared" ca="1" si="103"/>
        <v>4.6918213917887294E-2</v>
      </c>
      <c r="M331" s="3">
        <f t="shared" ca="1" si="103"/>
        <v>4.7358322149680311E-2</v>
      </c>
      <c r="N331" s="3">
        <f t="shared" ca="1" si="103"/>
        <v>4.7749620974602003E-2</v>
      </c>
      <c r="O331" s="3">
        <f t="shared" ca="1" si="103"/>
        <v>4.8090718199160318E-2</v>
      </c>
      <c r="P331" s="3">
        <f t="shared" ca="1" si="103"/>
        <v>4.837960396377252E-2</v>
      </c>
      <c r="Q331" s="3">
        <f t="shared" ca="1" si="102"/>
        <v>4.8613986757815066E-2</v>
      </c>
      <c r="R331" s="3">
        <f t="shared" ca="1" si="102"/>
        <v>4.8791850472021815E-2</v>
      </c>
      <c r="S331" s="3">
        <f t="shared" ca="1" si="102"/>
        <v>4.8912030540076645E-2</v>
      </c>
      <c r="T331" s="3">
        <f t="shared" ca="1" si="102"/>
        <v>4.8974622335025628E-2</v>
      </c>
      <c r="U331" s="3">
        <f t="shared" ca="1" si="102"/>
        <v>4.8981122893606933E-2</v>
      </c>
      <c r="V331" s="3">
        <f t="shared" ca="1" si="102"/>
        <v>4.8934312339270661E-2</v>
      </c>
      <c r="W331" s="3">
        <f t="shared" ca="1" si="102"/>
        <v>4.8837962082617807E-2</v>
      </c>
      <c r="X331" s="3">
        <f t="shared" ca="1" si="102"/>
        <v>4.8696485216473899E-2</v>
      </c>
      <c r="Y331" s="3">
        <f t="shared" ca="1" si="102"/>
        <v>4.8514615712952083E-2</v>
      </c>
      <c r="Z331" s="3">
        <f t="shared" ca="1" si="102"/>
        <v>4.8297144818355633E-2</v>
      </c>
      <c r="AA331" s="3">
        <f t="shared" ca="1" si="102"/>
        <v>4.8048699701820852E-2</v>
      </c>
      <c r="AB331" s="3">
        <f t="shared" ca="1" si="102"/>
        <v>4.7773544757577661E-2</v>
      </c>
      <c r="AC331" s="3">
        <f t="shared" ca="1" si="102"/>
        <v>4.7475404556880194E-2</v>
      </c>
      <c r="AD331" s="3">
        <f t="shared" ca="1" si="102"/>
        <v>4.7157325800126368E-2</v>
      </c>
      <c r="AE331" s="3">
        <f t="shared" ca="1" si="102"/>
        <v>4.682160587335564E-2</v>
      </c>
      <c r="AF331" s="3">
        <f t="shared" ca="1" si="102"/>
        <v>4.6469808455370416E-2</v>
      </c>
      <c r="AG331" s="3">
        <f t="shared" ca="1" si="102"/>
        <v>4.6102855286573638E-2</v>
      </c>
      <c r="AH331" s="3">
        <f t="shared" ca="1" si="101"/>
        <v>4.5721146412739937E-2</v>
      </c>
      <c r="AI331" s="3">
        <f t="shared" ca="1" si="101"/>
        <v>4.5324650449609732E-2</v>
      </c>
      <c r="AJ331" s="3">
        <f t="shared" ca="1" si="101"/>
        <v>4.4912934665674892E-2</v>
      </c>
      <c r="AK331" s="3">
        <f t="shared" ca="1" si="101"/>
        <v>4.4485152351209728E-2</v>
      </c>
      <c r="AL331" s="3">
        <f t="shared" ca="1" si="101"/>
        <v>4.4040039235428118E-2</v>
      </c>
      <c r="AM331" s="3">
        <f t="shared" ca="1" si="101"/>
        <v>4.3575979436916164E-2</v>
      </c>
      <c r="AN331" s="3">
        <f t="shared" ca="1" si="101"/>
        <v>4.3091200076423974E-2</v>
      </c>
      <c r="AO331" s="3">
        <f t="shared" ca="1" si="101"/>
        <v>4.2584162878607612E-2</v>
      </c>
      <c r="AP331" s="3">
        <f t="shared" ca="1" si="101"/>
        <v>4.2054248164078878E-2</v>
      </c>
      <c r="AQ331" s="3">
        <f t="shared" ca="1" si="101"/>
        <v>4.1502854229539914E-2</v>
      </c>
      <c r="AR331" s="3">
        <f t="shared" ca="1" si="101"/>
        <v>4.0934996773374178E-2</v>
      </c>
      <c r="AS331" s="3">
        <f t="shared" ca="1" si="101"/>
        <v>4.0361263181396038E-2</v>
      </c>
      <c r="AT331" s="3">
        <f t="shared" ca="1" si="101"/>
        <v>3.9799431744547531E-2</v>
      </c>
      <c r="AU331" s="3">
        <f t="shared" ca="1" si="101"/>
        <v>3.9274240530016394E-2</v>
      </c>
      <c r="AV331" s="3">
        <f t="shared" ca="1" si="101"/>
        <v>3.8813107628019906E-2</v>
      </c>
      <c r="AW331" s="3">
        <f t="shared" ca="1" si="101"/>
        <v>3.8436145078646067E-2</v>
      </c>
      <c r="AX331" s="3">
        <f t="shared" ref="AX331:AY346" ca="1" si="104">AX330+AX$2*$B$7+(AX$3*$BC331+AX$4*$BD331+AX$5*$BE331)*SQRT($B$7)+(AY330-AX330)/(AY$11-AX$11)*$B$7</f>
        <v>3.8142557900261449E-2</v>
      </c>
      <c r="AY331" s="3">
        <f t="shared" ca="1" si="104"/>
        <v>3.7904234444906003E-2</v>
      </c>
      <c r="AZ331" s="3">
        <f t="shared" ca="1" si="84"/>
        <v>3.7683362914298989E-2</v>
      </c>
      <c r="BC331" s="3">
        <f ca="1">-MC!BC331</f>
        <v>1.0573061400906241</v>
      </c>
      <c r="BD331" s="3">
        <f ca="1">-MC!BD331</f>
        <v>-1.8791034037159458</v>
      </c>
      <c r="BE331" s="3">
        <f ca="1">-MC!BE331</f>
        <v>0.6266723548345734</v>
      </c>
    </row>
    <row r="332" spans="1:57" x14ac:dyDescent="0.2">
      <c r="A332" s="3">
        <f t="shared" si="85"/>
        <v>3.1999999999999758</v>
      </c>
      <c r="B332" s="3">
        <f t="shared" ca="1" si="103"/>
        <v>4.0351649467363838E-2</v>
      </c>
      <c r="C332" s="3">
        <f t="shared" ca="1" si="103"/>
        <v>4.125645991233861E-2</v>
      </c>
      <c r="D332" s="3">
        <f t="shared" ca="1" si="103"/>
        <v>4.2110704613349967E-2</v>
      </c>
      <c r="E332" s="3">
        <f t="shared" ca="1" si="103"/>
        <v>4.2893901375597551E-2</v>
      </c>
      <c r="F332" s="3">
        <f t="shared" ca="1" si="103"/>
        <v>4.3610503140975122E-2</v>
      </c>
      <c r="G332" s="3">
        <f t="shared" ca="1" si="103"/>
        <v>4.4270537883853586E-2</v>
      </c>
      <c r="H332" s="3">
        <f t="shared" ca="1" si="103"/>
        <v>4.4880665663407759E-2</v>
      </c>
      <c r="I332" s="3">
        <f t="shared" ca="1" si="103"/>
        <v>4.5443858878261356E-2</v>
      </c>
      <c r="J332" s="3">
        <f t="shared" ca="1" si="103"/>
        <v>4.5960996257050711E-2</v>
      </c>
      <c r="K332" s="3">
        <f t="shared" ca="1" si="103"/>
        <v>4.6432128951390449E-2</v>
      </c>
      <c r="L332" s="3">
        <f t="shared" ca="1" si="103"/>
        <v>4.6857098467126261E-2</v>
      </c>
      <c r="M332" s="3">
        <f t="shared" ca="1" si="103"/>
        <v>4.7235596563684465E-2</v>
      </c>
      <c r="N332" s="3">
        <f t="shared" ca="1" si="103"/>
        <v>4.7566921876486916E-2</v>
      </c>
      <c r="O332" s="3">
        <f t="shared" ca="1" si="103"/>
        <v>4.7849745556990897E-2</v>
      </c>
      <c r="P332" s="3">
        <f t="shared" ca="1" si="103"/>
        <v>4.8082128009791503E-2</v>
      </c>
      <c r="Q332" s="3">
        <f t="shared" ca="1" si="103"/>
        <v>4.8261859428643333E-2</v>
      </c>
      <c r="R332" s="3">
        <f t="shared" ref="R332:AW339" ca="1" si="105">R331+R$2*$B$7+(R$3*$BC332+R$4*$BD332+R$5*$BE332)*SQRT($B$7)+(S331-R331)/(S$11-R$11)*$B$7</f>
        <v>4.8387017302990692E-2</v>
      </c>
      <c r="S332" s="3">
        <f t="shared" ca="1" si="105"/>
        <v>4.8456539251362361E-2</v>
      </c>
      <c r="T332" s="3">
        <f t="shared" ca="1" si="105"/>
        <v>4.8470626107639622E-2</v>
      </c>
      <c r="U332" s="3">
        <f t="shared" ca="1" si="105"/>
        <v>4.8430878441483492E-2</v>
      </c>
      <c r="V332" s="3">
        <f t="shared" ca="1" si="105"/>
        <v>4.8340174500086652E-2</v>
      </c>
      <c r="W332" s="3">
        <f t="shared" ca="1" si="105"/>
        <v>4.820237721898326E-2</v>
      </c>
      <c r="X332" s="3">
        <f t="shared" ca="1" si="105"/>
        <v>4.8021985145169151E-2</v>
      </c>
      <c r="Y332" s="3">
        <f t="shared" ca="1" si="105"/>
        <v>4.7803812717891324E-2</v>
      </c>
      <c r="Z332" s="3">
        <f t="shared" ca="1" si="105"/>
        <v>4.7552727438391937E-2</v>
      </c>
      <c r="AA332" s="3">
        <f t="shared" ca="1" si="105"/>
        <v>4.7273428893621523E-2</v>
      </c>
      <c r="AB332" s="3">
        <f t="shared" ca="1" si="105"/>
        <v>4.6970250407956361E-2</v>
      </c>
      <c r="AC332" s="3">
        <f t="shared" ca="1" si="105"/>
        <v>4.6646982688295986E-2</v>
      </c>
      <c r="AD332" s="3">
        <f t="shared" ca="1" si="105"/>
        <v>4.6306737020367278E-2</v>
      </c>
      <c r="AE332" s="3">
        <f t="shared" ca="1" si="105"/>
        <v>4.5951875479499887E-2</v>
      </c>
      <c r="AF332" s="3">
        <f t="shared" ca="1" si="105"/>
        <v>4.558402797764928E-2</v>
      </c>
      <c r="AG332" s="3">
        <f t="shared" ca="1" si="105"/>
        <v>4.5204184524037086E-2</v>
      </c>
      <c r="AH332" s="3">
        <f t="shared" ca="1" si="105"/>
        <v>4.4812814799513323E-2</v>
      </c>
      <c r="AI332" s="3">
        <f t="shared" ca="1" si="105"/>
        <v>4.4409957157794049E-2</v>
      </c>
      <c r="AJ332" s="3">
        <f t="shared" ca="1" si="105"/>
        <v>4.3995247806590719E-2</v>
      </c>
      <c r="AK332" s="3">
        <f t="shared" ca="1" si="105"/>
        <v>4.3567908324795915E-2</v>
      </c>
      <c r="AL332" s="3">
        <f t="shared" ca="1" si="105"/>
        <v>4.312674345430579E-2</v>
      </c>
      <c r="AM332" s="3">
        <f t="shared" ca="1" si="105"/>
        <v>4.2670209626741479E-2</v>
      </c>
      <c r="AN332" s="3">
        <f t="shared" ca="1" si="105"/>
        <v>4.2196613540337477E-2</v>
      </c>
      <c r="AO332" s="3">
        <f t="shared" ca="1" si="105"/>
        <v>4.1704509657317597E-2</v>
      </c>
      <c r="AP332" s="3">
        <f t="shared" ca="1" si="105"/>
        <v>4.1193392577278665E-2</v>
      </c>
      <c r="AQ332" s="3">
        <f t="shared" ca="1" si="105"/>
        <v>4.0664806519785164E-2</v>
      </c>
      <c r="AR332" s="3">
        <f t="shared" ca="1" si="105"/>
        <v>4.0123951978927139E-2</v>
      </c>
      <c r="AS332" s="3">
        <f t="shared" ca="1" si="105"/>
        <v>3.9581633471919529E-2</v>
      </c>
      <c r="AT332" s="3">
        <f t="shared" ca="1" si="105"/>
        <v>3.9055841948759475E-2</v>
      </c>
      <c r="AU332" s="3">
        <f t="shared" ca="1" si="105"/>
        <v>3.8571442926665207E-2</v>
      </c>
      <c r="AV332" s="3">
        <f t="shared" ca="1" si="105"/>
        <v>3.8155782885418363E-2</v>
      </c>
      <c r="AW332" s="3">
        <f t="shared" ca="1" si="105"/>
        <v>3.782863121257761E-2</v>
      </c>
      <c r="AX332" s="3">
        <f t="shared" ca="1" si="104"/>
        <v>3.7588723418385664E-2</v>
      </c>
      <c r="AY332" s="3">
        <f t="shared" ca="1" si="104"/>
        <v>3.7407832420187831E-2</v>
      </c>
      <c r="AZ332" s="3">
        <f t="shared" ca="1" si="84"/>
        <v>3.7248634382493158E-2</v>
      </c>
      <c r="BC332" s="3">
        <f ca="1">-MC!BC332</f>
        <v>-0.79443846804614537</v>
      </c>
      <c r="BD332" s="3">
        <f ca="1">-MC!BD332</f>
        <v>-1.4171920135436036</v>
      </c>
      <c r="BE332" s="3">
        <f ca="1">-MC!BE332</f>
        <v>-1.3007338613454946</v>
      </c>
    </row>
    <row r="333" spans="1:57" x14ac:dyDescent="0.2">
      <c r="A333" s="3">
        <f t="shared" si="85"/>
        <v>3.2099999999999755</v>
      </c>
      <c r="B333" s="3">
        <f t="shared" ca="1" si="103"/>
        <v>3.9729625521546172E-2</v>
      </c>
      <c r="C333" s="3">
        <f t="shared" ca="1" si="103"/>
        <v>4.071648306965444E-2</v>
      </c>
      <c r="D333" s="3">
        <f t="shared" ca="1" si="103"/>
        <v>4.1646464109827072E-2</v>
      </c>
      <c r="E333" s="3">
        <f t="shared" ca="1" si="103"/>
        <v>4.2499778145085466E-2</v>
      </c>
      <c r="F333" s="3">
        <f t="shared" ca="1" si="103"/>
        <v>4.3281179784998167E-2</v>
      </c>
      <c r="G333" s="3">
        <f t="shared" ca="1" si="103"/>
        <v>4.4000817486468433E-2</v>
      </c>
      <c r="H333" s="3">
        <f t="shared" ca="1" si="103"/>
        <v>4.466546352176138E-2</v>
      </c>
      <c r="I333" s="3">
        <f t="shared" ca="1" si="103"/>
        <v>4.5278232911536785E-2</v>
      </c>
      <c r="J333" s="3">
        <f t="shared" ca="1" si="103"/>
        <v>4.5840171215379984E-2</v>
      </c>
      <c r="K333" s="3">
        <f t="shared" ca="1" si="103"/>
        <v>4.6351507975936332E-2</v>
      </c>
      <c r="L333" s="3">
        <f t="shared" ca="1" si="103"/>
        <v>4.6812263762647077E-2</v>
      </c>
      <c r="M333" s="3">
        <f t="shared" ca="1" si="103"/>
        <v>4.7222304239633577E-2</v>
      </c>
      <c r="N333" s="3">
        <f t="shared" ca="1" si="103"/>
        <v>4.7581097165724777E-2</v>
      </c>
      <c r="O333" s="3">
        <f t="shared" ca="1" si="103"/>
        <v>4.7887483219118968E-2</v>
      </c>
      <c r="P333" s="3">
        <f t="shared" ca="1" si="103"/>
        <v>4.8139699340800216E-2</v>
      </c>
      <c r="Q333" s="3">
        <f t="shared" ca="1" si="103"/>
        <v>4.8335723710195032E-2</v>
      </c>
      <c r="R333" s="3">
        <f t="shared" ca="1" si="105"/>
        <v>4.8473833630587985E-2</v>
      </c>
      <c r="S333" s="3">
        <f t="shared" ca="1" si="105"/>
        <v>4.8553175014279665E-2</v>
      </c>
      <c r="T333" s="3">
        <f t="shared" ca="1" si="105"/>
        <v>4.8574160160835468E-2</v>
      </c>
      <c r="U333" s="3">
        <f t="shared" ca="1" si="105"/>
        <v>4.8538599108062741E-2</v>
      </c>
      <c r="V333" s="3">
        <f t="shared" ca="1" si="105"/>
        <v>4.8449574138327726E-2</v>
      </c>
      <c r="W333" s="3">
        <f t="shared" ca="1" si="105"/>
        <v>4.8311145634089572E-2</v>
      </c>
      <c r="X333" s="3">
        <f t="shared" ca="1" si="105"/>
        <v>4.8128003540180826E-2</v>
      </c>
      <c r="Y333" s="3">
        <f t="shared" ca="1" si="105"/>
        <v>4.7905148722145567E-2</v>
      </c>
      <c r="Z333" s="3">
        <f t="shared" ca="1" si="105"/>
        <v>4.7647630902829467E-2</v>
      </c>
      <c r="AA333" s="3">
        <f t="shared" ca="1" si="105"/>
        <v>4.7360328060651054E-2</v>
      </c>
      <c r="AB333" s="3">
        <f t="shared" ca="1" si="105"/>
        <v>4.7047748437650069E-2</v>
      </c>
      <c r="AC333" s="3">
        <f t="shared" ca="1" si="105"/>
        <v>4.6713854888772229E-2</v>
      </c>
      <c r="AD333" s="3">
        <f t="shared" ca="1" si="105"/>
        <v>4.6361929330559749E-2</v>
      </c>
      <c r="AE333" s="3">
        <f t="shared" ca="1" si="105"/>
        <v>4.5994504601916827E-2</v>
      </c>
      <c r="AF333" s="3">
        <f t="shared" ca="1" si="105"/>
        <v>4.5613382932072448E-2</v>
      </c>
      <c r="AG333" s="3">
        <f t="shared" ca="1" si="105"/>
        <v>4.5219728669799161E-2</v>
      </c>
      <c r="AH333" s="3">
        <f t="shared" ca="1" si="105"/>
        <v>4.4814187176487531E-2</v>
      </c>
      <c r="AI333" s="3">
        <f t="shared" ca="1" si="105"/>
        <v>4.4396972571261219E-2</v>
      </c>
      <c r="AJ333" s="3">
        <f t="shared" ca="1" si="105"/>
        <v>4.3967896031446387E-2</v>
      </c>
      <c r="AK333" s="3">
        <f t="shared" ca="1" si="105"/>
        <v>4.3526353482442291E-2</v>
      </c>
      <c r="AL333" s="3">
        <f t="shared" ca="1" si="105"/>
        <v>4.3071324788241536E-2</v>
      </c>
      <c r="AM333" s="3">
        <f t="shared" ca="1" si="105"/>
        <v>4.2601444882196388E-2</v>
      </c>
      <c r="AN333" s="3">
        <f t="shared" ca="1" si="105"/>
        <v>4.2115206346634536E-2</v>
      </c>
      <c r="AO333" s="3">
        <f t="shared" ca="1" si="105"/>
        <v>4.1611362855582985E-2</v>
      </c>
      <c r="AP333" s="3">
        <f t="shared" ca="1" si="105"/>
        <v>4.1089629963908282E-2</v>
      </c>
      <c r="AQ333" s="3">
        <f t="shared" ca="1" si="105"/>
        <v>4.0551804634901253E-2</v>
      </c>
      <c r="AR333" s="3">
        <f t="shared" ca="1" si="105"/>
        <v>4.0003378848479529E-2</v>
      </c>
      <c r="AS333" s="3">
        <f t="shared" ca="1" si="105"/>
        <v>3.9455480207218827E-2</v>
      </c>
      <c r="AT333" s="3">
        <f t="shared" ca="1" si="105"/>
        <v>3.8926416659398028E-2</v>
      </c>
      <c r="AU333" s="3">
        <f t="shared" ca="1" si="105"/>
        <v>3.8441283234463663E-2</v>
      </c>
      <c r="AV333" s="3">
        <f t="shared" ca="1" si="105"/>
        <v>3.8027455424326957E-2</v>
      </c>
      <c r="AW333" s="3">
        <f t="shared" ca="1" si="105"/>
        <v>3.7704463470312505E-2</v>
      </c>
      <c r="AX333" s="3">
        <f t="shared" ca="1" si="104"/>
        <v>3.7470686499414853E-2</v>
      </c>
      <c r="AY333" s="3">
        <f t="shared" ca="1" si="104"/>
        <v>3.7297900105641477E-2</v>
      </c>
      <c r="AZ333" s="3">
        <f t="shared" ref="AZ333:AZ396" ca="1" si="106">AZ332+AZ$2*$B$7+(AZ$3*$BC333+AZ$4*$BD333+AZ$5*$BE333)*SQRT($B$7)+(AZ332-AY332)/(AZ$11-AY$11)*$B$7</f>
        <v>3.7149279879727465E-2</v>
      </c>
      <c r="BC333" s="3">
        <f ca="1">-MC!BC333</f>
        <v>-8.4432053019945386E-2</v>
      </c>
      <c r="BD333" s="3">
        <f ca="1">-MC!BD333</f>
        <v>0.23879274862655553</v>
      </c>
      <c r="BE333" s="3">
        <f ca="1">-MC!BE333</f>
        <v>1.0543712520824204</v>
      </c>
    </row>
    <row r="334" spans="1:57" x14ac:dyDescent="0.2">
      <c r="A334" s="3">
        <f t="shared" ref="A334:A397" si="107">A333+0.01</f>
        <v>3.2199999999999753</v>
      </c>
      <c r="B334" s="3">
        <f t="shared" ref="B334:Q349" ca="1" si="108">B333+B$2*$B$7+(B$3*$BC334+B$4*$BD334+B$5*$BE334)*SQRT($B$7)+(C333-B333)/(C$11-B$11)*$B$7</f>
        <v>4.0005070780793232E-2</v>
      </c>
      <c r="C334" s="3">
        <f t="shared" ca="1" si="108"/>
        <v>4.0992809064062656E-2</v>
      </c>
      <c r="D334" s="3">
        <f t="shared" ca="1" si="108"/>
        <v>4.1925530871637071E-2</v>
      </c>
      <c r="E334" s="3">
        <f t="shared" ca="1" si="108"/>
        <v>4.2783816369279228E-2</v>
      </c>
      <c r="F334" s="3">
        <f t="shared" ca="1" si="108"/>
        <v>4.3572404976052165E-2</v>
      </c>
      <c r="G334" s="3">
        <f t="shared" ca="1" si="108"/>
        <v>4.4301252231525222E-2</v>
      </c>
      <c r="H334" s="3">
        <f t="shared" ca="1" si="108"/>
        <v>4.4976929994755263E-2</v>
      </c>
      <c r="I334" s="3">
        <f t="shared" ca="1" si="108"/>
        <v>4.5602383158138936E-2</v>
      </c>
      <c r="J334" s="3">
        <f t="shared" ca="1" si="108"/>
        <v>4.6178511108934769E-2</v>
      </c>
      <c r="K334" s="3">
        <f t="shared" ca="1" si="108"/>
        <v>4.6705408559792688E-2</v>
      </c>
      <c r="L334" s="3">
        <f t="shared" ca="1" si="108"/>
        <v>4.7182961806094034E-2</v>
      </c>
      <c r="M334" s="3">
        <f t="shared" ca="1" si="108"/>
        <v>4.7610897086552015E-2</v>
      </c>
      <c r="N334" s="3">
        <f t="shared" ca="1" si="108"/>
        <v>4.7988538056991874E-2</v>
      </c>
      <c r="O334" s="3">
        <f t="shared" ca="1" si="108"/>
        <v>4.8314581828068429E-2</v>
      </c>
      <c r="P334" s="3">
        <f t="shared" ca="1" si="108"/>
        <v>4.8587128871662943E-2</v>
      </c>
      <c r="Q334" s="3">
        <f t="shared" ca="1" si="108"/>
        <v>4.8804032354959719E-2</v>
      </c>
      <c r="R334" s="3">
        <f t="shared" ca="1" si="105"/>
        <v>4.896345633020481E-2</v>
      </c>
      <c r="S334" s="3">
        <f t="shared" ca="1" si="105"/>
        <v>4.9064441832431381E-2</v>
      </c>
      <c r="T334" s="3">
        <f t="shared" ca="1" si="105"/>
        <v>4.9107299352460755E-2</v>
      </c>
      <c r="U334" s="3">
        <f t="shared" ca="1" si="105"/>
        <v>4.9093735053109704E-2</v>
      </c>
      <c r="V334" s="3">
        <f t="shared" ca="1" si="105"/>
        <v>4.9026721885675591E-2</v>
      </c>
      <c r="W334" s="3">
        <f t="shared" ca="1" si="105"/>
        <v>4.8910204324083363E-2</v>
      </c>
      <c r="X334" s="3">
        <f t="shared" ca="1" si="105"/>
        <v>4.874875037709403E-2</v>
      </c>
      <c r="Y334" s="3">
        <f t="shared" ca="1" si="105"/>
        <v>4.8547234017977427E-2</v>
      </c>
      <c r="Z334" s="3">
        <f t="shared" ca="1" si="105"/>
        <v>4.8310573880102584E-2</v>
      </c>
      <c r="AA334" s="3">
        <f t="shared" ca="1" si="105"/>
        <v>4.8043513029402476E-2</v>
      </c>
      <c r="AB334" s="3">
        <f t="shared" ca="1" si="105"/>
        <v>4.7750421335710516E-2</v>
      </c>
      <c r="AC334" s="3">
        <f t="shared" ca="1" si="105"/>
        <v>4.7435120537196541E-2</v>
      </c>
      <c r="AD334" s="3">
        <f t="shared" ca="1" si="105"/>
        <v>4.710074994939583E-2</v>
      </c>
      <c r="AE334" s="3">
        <f t="shared" ca="1" si="105"/>
        <v>4.674969997138366E-2</v>
      </c>
      <c r="AF334" s="3">
        <f t="shared" ca="1" si="105"/>
        <v>4.6383631955630625E-2</v>
      </c>
      <c r="AG334" s="3">
        <f t="shared" ca="1" si="105"/>
        <v>4.6003571382802561E-2</v>
      </c>
      <c r="AH334" s="3">
        <f t="shared" ca="1" si="105"/>
        <v>4.5610026062050439E-2</v>
      </c>
      <c r="AI334" s="3">
        <f t="shared" ca="1" si="105"/>
        <v>4.5203072627512247E-2</v>
      </c>
      <c r="AJ334" s="3">
        <f t="shared" ca="1" si="105"/>
        <v>4.4782383979189225E-2</v>
      </c>
      <c r="AK334" s="3">
        <f t="shared" ca="1" si="105"/>
        <v>4.4347217170021651E-2</v>
      </c>
      <c r="AL334" s="3">
        <f t="shared" ca="1" si="105"/>
        <v>4.3896414019213827E-2</v>
      </c>
      <c r="AM334" s="3">
        <f t="shared" ca="1" si="105"/>
        <v>4.3428474875018927E-2</v>
      </c>
      <c r="AN334" s="3">
        <f t="shared" ca="1" si="105"/>
        <v>4.2941765235934619E-2</v>
      </c>
      <c r="AO334" s="3">
        <f t="shared" ca="1" si="105"/>
        <v>4.2434925188182968E-2</v>
      </c>
      <c r="AP334" s="3">
        <f t="shared" ca="1" si="105"/>
        <v>4.190757864319191E-2</v>
      </c>
      <c r="AQ334" s="3">
        <f t="shared" ca="1" si="105"/>
        <v>4.1361462848343196E-2</v>
      </c>
      <c r="AR334" s="3">
        <f t="shared" ca="1" si="105"/>
        <v>4.0802048666895255E-2</v>
      </c>
      <c r="AS334" s="3">
        <f t="shared" ca="1" si="105"/>
        <v>4.0240473430565568E-2</v>
      </c>
      <c r="AT334" s="3">
        <f t="shared" ca="1" si="105"/>
        <v>3.9695047101716216E-2</v>
      </c>
      <c r="AU334" s="3">
        <f t="shared" ca="1" si="105"/>
        <v>3.9190776977542627E-2</v>
      </c>
      <c r="AV334" s="3">
        <f t="shared" ca="1" si="105"/>
        <v>3.8754748964440866E-2</v>
      </c>
      <c r="AW334" s="3">
        <f t="shared" ca="1" si="105"/>
        <v>3.8405938578283755E-2</v>
      </c>
      <c r="AX334" s="3">
        <f t="shared" ca="1" si="104"/>
        <v>3.8142062509538395E-2</v>
      </c>
      <c r="AY334" s="3">
        <f t="shared" ca="1" si="104"/>
        <v>3.7934595729388294E-2</v>
      </c>
      <c r="AZ334" s="3">
        <f t="shared" ca="1" si="106"/>
        <v>3.7746840567645448E-2</v>
      </c>
      <c r="BC334" s="3">
        <f ca="1">-MC!BC334</f>
        <v>0.94017710542348532</v>
      </c>
      <c r="BD334" s="3">
        <f ca="1">-MC!BD334</f>
        <v>0.67966839603904816</v>
      </c>
      <c r="BE334" s="3">
        <f ca="1">-MC!BE334</f>
        <v>0.22556882511703336</v>
      </c>
    </row>
    <row r="335" spans="1:57" x14ac:dyDescent="0.2">
      <c r="A335" s="3">
        <f t="shared" si="107"/>
        <v>3.2299999999999751</v>
      </c>
      <c r="B335" s="3">
        <f t="shared" ca="1" si="108"/>
        <v>3.9875451851634346E-2</v>
      </c>
      <c r="C335" s="3">
        <f t="shared" ca="1" si="108"/>
        <v>4.1039509243498938E-2</v>
      </c>
      <c r="D335" s="3">
        <f t="shared" ca="1" si="108"/>
        <v>4.212960545214349E-2</v>
      </c>
      <c r="E335" s="3">
        <f t="shared" ca="1" si="108"/>
        <v>4.3127537220881737E-2</v>
      </c>
      <c r="F335" s="3">
        <f t="shared" ca="1" si="108"/>
        <v>4.4038878855609247E-2</v>
      </c>
      <c r="G335" s="3">
        <f t="shared" ca="1" si="108"/>
        <v>4.4874246460518505E-2</v>
      </c>
      <c r="H335" s="3">
        <f t="shared" ca="1" si="108"/>
        <v>4.5640865719031622E-2</v>
      </c>
      <c r="I335" s="3">
        <f t="shared" ca="1" si="108"/>
        <v>4.6342365506275407E-2</v>
      </c>
      <c r="J335" s="3">
        <f t="shared" ca="1" si="108"/>
        <v>4.6980352895902806E-2</v>
      </c>
      <c r="K335" s="3">
        <f t="shared" ca="1" si="108"/>
        <v>4.755564141356159E-2</v>
      </c>
      <c r="L335" s="3">
        <f t="shared" ca="1" si="108"/>
        <v>4.8068836609420823E-2</v>
      </c>
      <c r="M335" s="3">
        <f t="shared" ca="1" si="108"/>
        <v>4.8520378835108208E-2</v>
      </c>
      <c r="N335" s="3">
        <f t="shared" ca="1" si="108"/>
        <v>4.8910301286029086E-2</v>
      </c>
      <c r="O335" s="3">
        <f t="shared" ca="1" si="108"/>
        <v>4.923801127913819E-2</v>
      </c>
      <c r="P335" s="3">
        <f t="shared" ca="1" si="108"/>
        <v>4.9502326678225766E-2</v>
      </c>
      <c r="Q335" s="3">
        <f t="shared" ca="1" si="108"/>
        <v>4.970182950533257E-2</v>
      </c>
      <c r="R335" s="3">
        <f t="shared" ca="1" si="105"/>
        <v>4.9835424361016123E-2</v>
      </c>
      <c r="S335" s="3">
        <f t="shared" ca="1" si="105"/>
        <v>4.9902901096287249E-2</v>
      </c>
      <c r="T335" s="3">
        <f t="shared" ca="1" si="105"/>
        <v>4.9905321983772802E-2</v>
      </c>
      <c r="U335" s="3">
        <f t="shared" ca="1" si="105"/>
        <v>4.984514283405201E-2</v>
      </c>
      <c r="V335" s="3">
        <f t="shared" ca="1" si="105"/>
        <v>4.9726080767678649E-2</v>
      </c>
      <c r="W335" s="3">
        <f t="shared" ca="1" si="105"/>
        <v>4.9552817861367261E-2</v>
      </c>
      <c r="X335" s="3">
        <f t="shared" ca="1" si="105"/>
        <v>4.9330653720557859E-2</v>
      </c>
      <c r="Y335" s="3">
        <f t="shared" ca="1" si="105"/>
        <v>4.9065188974176568E-2</v>
      </c>
      <c r="Z335" s="3">
        <f t="shared" ca="1" si="105"/>
        <v>4.8762064721530177E-2</v>
      </c>
      <c r="AA335" s="3">
        <f t="shared" ca="1" si="105"/>
        <v>4.8426742678746269E-2</v>
      </c>
      <c r="AB335" s="3">
        <f t="shared" ca="1" si="105"/>
        <v>4.8064307920435118E-2</v>
      </c>
      <c r="AC335" s="3">
        <f t="shared" ca="1" si="105"/>
        <v>4.767929467018063E-2</v>
      </c>
      <c r="AD335" s="3">
        <f t="shared" ca="1" si="105"/>
        <v>4.7275553277609302E-2</v>
      </c>
      <c r="AE335" s="3">
        <f t="shared" ca="1" si="105"/>
        <v>4.6856185365103463E-2</v>
      </c>
      <c r="AF335" s="3">
        <f t="shared" ca="1" si="105"/>
        <v>4.6423565080422946E-2</v>
      </c>
      <c r="AG335" s="3">
        <f t="shared" ca="1" si="105"/>
        <v>4.5979432694318777E-2</v>
      </c>
      <c r="AH335" s="3">
        <f t="shared" ca="1" si="105"/>
        <v>4.5525012096922009E-2</v>
      </c>
      <c r="AI335" s="3">
        <f t="shared" ca="1" si="105"/>
        <v>4.5061096053412734E-2</v>
      </c>
      <c r="AJ335" s="3">
        <f t="shared" ca="1" si="105"/>
        <v>4.4588072806439172E-2</v>
      </c>
      <c r="AK335" s="3">
        <f t="shared" ca="1" si="105"/>
        <v>4.4105914184910625E-2</v>
      </c>
      <c r="AL335" s="3">
        <f t="shared" ca="1" si="105"/>
        <v>4.3614177664311436E-2</v>
      </c>
      <c r="AM335" s="3">
        <f t="shared" ca="1" si="105"/>
        <v>4.3112082789695687E-2</v>
      </c>
      <c r="AN335" s="3">
        <f t="shared" ca="1" si="105"/>
        <v>4.2598721877526051E-2</v>
      </c>
      <c r="AO335" s="3">
        <f t="shared" ca="1" si="105"/>
        <v>4.2073475496981587E-2</v>
      </c>
      <c r="AP335" s="3">
        <f t="shared" ca="1" si="105"/>
        <v>4.15367301864768E-2</v>
      </c>
      <c r="AQ335" s="3">
        <f t="shared" ca="1" si="105"/>
        <v>4.0991017881343919E-2</v>
      </c>
      <c r="AR335" s="3">
        <f t="shared" ca="1" si="105"/>
        <v>4.0442642576972783E-2</v>
      </c>
      <c r="AS335" s="3">
        <f t="shared" ca="1" si="105"/>
        <v>3.9903604811796035E-2</v>
      </c>
      <c r="AT335" s="3">
        <f t="shared" ca="1" si="105"/>
        <v>3.9393068399206872E-2</v>
      </c>
      <c r="AU335" s="3">
        <f t="shared" ca="1" si="105"/>
        <v>3.8936802498958881E-2</v>
      </c>
      <c r="AV335" s="3">
        <f t="shared" ca="1" si="105"/>
        <v>3.8562451761008851E-2</v>
      </c>
      <c r="AW335" s="3">
        <f t="shared" ca="1" si="105"/>
        <v>3.828928845343086E-2</v>
      </c>
      <c r="AX335" s="3">
        <f t="shared" ca="1" si="104"/>
        <v>3.8115227698313242E-2</v>
      </c>
      <c r="AY335" s="3">
        <f t="shared" ca="1" si="104"/>
        <v>3.8012306023128106E-2</v>
      </c>
      <c r="AZ335" s="3">
        <f t="shared" ca="1" si="106"/>
        <v>3.7944892684846465E-2</v>
      </c>
      <c r="BC335" s="3">
        <f ca="1">-MC!BC335</f>
        <v>0.42014602090321862</v>
      </c>
      <c r="BD335" s="3">
        <f ca="1">-MC!BD335</f>
        <v>-1.1596214456129861</v>
      </c>
      <c r="BE335" s="3">
        <f ca="1">-MC!BE335</f>
        <v>1.7512881337452662</v>
      </c>
    </row>
    <row r="336" spans="1:57" x14ac:dyDescent="0.2">
      <c r="A336" s="3">
        <f t="shared" si="107"/>
        <v>3.2399999999999749</v>
      </c>
      <c r="B336" s="3">
        <f t="shared" ca="1" si="108"/>
        <v>3.9513577514579401E-2</v>
      </c>
      <c r="C336" s="3">
        <f t="shared" ca="1" si="108"/>
        <v>4.0646814926270168E-2</v>
      </c>
      <c r="D336" s="3">
        <f t="shared" ca="1" si="108"/>
        <v>4.1709777365980548E-2</v>
      </c>
      <c r="E336" s="3">
        <f t="shared" ca="1" si="108"/>
        <v>4.2684571458052219E-2</v>
      </c>
      <c r="F336" s="3">
        <f t="shared" ca="1" si="108"/>
        <v>4.3576703846060355E-2</v>
      </c>
      <c r="G336" s="3">
        <f t="shared" ca="1" si="108"/>
        <v>4.4396552001306773E-2</v>
      </c>
      <c r="H336" s="3">
        <f t="shared" ca="1" si="108"/>
        <v>4.515109697203739E-2</v>
      </c>
      <c r="I336" s="3">
        <f t="shared" ca="1" si="108"/>
        <v>4.5843753027473795E-2</v>
      </c>
      <c r="J336" s="3">
        <f t="shared" ca="1" si="108"/>
        <v>4.6475936087486701E-2</v>
      </c>
      <c r="K336" s="3">
        <f t="shared" ca="1" si="108"/>
        <v>4.7048279436848833E-2</v>
      </c>
      <c r="L336" s="3">
        <f t="shared" ca="1" si="108"/>
        <v>4.7561208714970805E-2</v>
      </c>
      <c r="M336" s="3">
        <f t="shared" ca="1" si="108"/>
        <v>4.8014979232219444E-2</v>
      </c>
      <c r="N336" s="3">
        <f t="shared" ca="1" si="108"/>
        <v>4.840943467420588E-2</v>
      </c>
      <c r="O336" s="3">
        <f t="shared" ca="1" si="108"/>
        <v>4.8743793645188244E-2</v>
      </c>
      <c r="P336" s="3">
        <f t="shared" ca="1" si="108"/>
        <v>4.9016692567416011E-2</v>
      </c>
      <c r="Q336" s="3">
        <f t="shared" ca="1" si="108"/>
        <v>4.9226543488946804E-2</v>
      </c>
      <c r="R336" s="3">
        <f t="shared" ca="1" si="105"/>
        <v>4.9372092661294227E-2</v>
      </c>
      <c r="S336" s="3">
        <f t="shared" ca="1" si="105"/>
        <v>4.9452979748054619E-2</v>
      </c>
      <c r="T336" s="3">
        <f t="shared" ca="1" si="105"/>
        <v>4.9470119698270816E-2</v>
      </c>
      <c r="U336" s="3">
        <f t="shared" ca="1" si="105"/>
        <v>4.9425818798005679E-2</v>
      </c>
      <c r="V336" s="3">
        <f t="shared" ca="1" si="105"/>
        <v>4.9323639143031346E-2</v>
      </c>
      <c r="W336" s="3">
        <f t="shared" ca="1" si="105"/>
        <v>4.9168101230021077E-2</v>
      </c>
      <c r="X336" s="3">
        <f t="shared" ca="1" si="105"/>
        <v>4.8964337099564714E-2</v>
      </c>
      <c r="Y336" s="3">
        <f t="shared" ca="1" si="105"/>
        <v>4.8717774889741605E-2</v>
      </c>
      <c r="Z336" s="3">
        <f t="shared" ca="1" si="105"/>
        <v>4.8433879026772729E-2</v>
      </c>
      <c r="AA336" s="3">
        <f t="shared" ca="1" si="105"/>
        <v>4.811793074536324E-2</v>
      </c>
      <c r="AB336" s="3">
        <f t="shared" ca="1" si="105"/>
        <v>4.7774831207804312E-2</v>
      </c>
      <c r="AC336" s="3">
        <f t="shared" ca="1" si="105"/>
        <v>4.7408928031358766E-2</v>
      </c>
      <c r="AD336" s="3">
        <f t="shared" ca="1" si="105"/>
        <v>4.7023883540819926E-2</v>
      </c>
      <c r="AE336" s="3">
        <f t="shared" ca="1" si="105"/>
        <v>4.662261155060813E-2</v>
      </c>
      <c r="AF336" s="3">
        <f t="shared" ca="1" si="105"/>
        <v>4.6207299980959661E-2</v>
      </c>
      <c r="AG336" s="3">
        <f t="shared" ca="1" si="105"/>
        <v>4.5779504855819934E-2</v>
      </c>
      <c r="AH336" s="3">
        <f t="shared" ca="1" si="105"/>
        <v>4.5340267084592642E-2</v>
      </c>
      <c r="AI336" s="3">
        <f t="shared" ca="1" si="105"/>
        <v>4.4890196485023369E-2</v>
      </c>
      <c r="AJ336" s="3">
        <f t="shared" ca="1" si="105"/>
        <v>4.4429497568365055E-2</v>
      </c>
      <c r="AK336" s="3">
        <f t="shared" ca="1" si="105"/>
        <v>4.3957957894393551E-2</v>
      </c>
      <c r="AL336" s="3">
        <f t="shared" ca="1" si="105"/>
        <v>4.3474951602974966E-2</v>
      </c>
      <c r="AM336" s="3">
        <f t="shared" ca="1" si="105"/>
        <v>4.2979518525678856E-2</v>
      </c>
      <c r="AN336" s="3">
        <f t="shared" ca="1" si="105"/>
        <v>4.2470579007524052E-2</v>
      </c>
      <c r="AO336" s="3">
        <f t="shared" ca="1" si="105"/>
        <v>4.1947355480818516E-2</v>
      </c>
      <c r="AP336" s="3">
        <f t="shared" ca="1" si="105"/>
        <v>4.1410098689473866E-2</v>
      </c>
      <c r="AQ336" s="3">
        <f t="shared" ca="1" si="105"/>
        <v>4.0861236962947758E-2</v>
      </c>
      <c r="AR336" s="3">
        <f t="shared" ca="1" si="105"/>
        <v>4.0307008967544411E-2</v>
      </c>
      <c r="AS336" s="3">
        <f t="shared" ca="1" si="105"/>
        <v>3.9759379198589254E-2</v>
      </c>
      <c r="AT336" s="3">
        <f t="shared" ca="1" si="105"/>
        <v>3.9237464418028424E-2</v>
      </c>
      <c r="AU336" s="3">
        <f t="shared" ca="1" si="105"/>
        <v>3.8766892523085038E-2</v>
      </c>
      <c r="AV336" s="3">
        <f t="shared" ca="1" si="105"/>
        <v>3.8374962604740714E-2</v>
      </c>
      <c r="AW336" s="3">
        <f t="shared" ca="1" si="105"/>
        <v>3.8080342654150487E-2</v>
      </c>
      <c r="AX336" s="3">
        <f t="shared" ca="1" si="104"/>
        <v>3.7880254424808579E-2</v>
      </c>
      <c r="AY336" s="3">
        <f t="shared" ca="1" si="104"/>
        <v>3.7746407045184407E-2</v>
      </c>
      <c r="AZ336" s="3">
        <f t="shared" ca="1" si="106"/>
        <v>3.7643000363786198E-2</v>
      </c>
      <c r="BC336" s="3">
        <f ca="1">-MC!BC336</f>
        <v>-0.49555588020785812</v>
      </c>
      <c r="BD336" s="3">
        <f ca="1">-MC!BD336</f>
        <v>0.46849450778652102</v>
      </c>
      <c r="BE336" s="3">
        <f ca="1">-MC!BE336</f>
        <v>-0.21079438135442352</v>
      </c>
    </row>
    <row r="337" spans="1:57" x14ac:dyDescent="0.2">
      <c r="A337" s="3">
        <f t="shared" si="107"/>
        <v>3.2499999999999747</v>
      </c>
      <c r="B337" s="3">
        <f t="shared" ca="1" si="108"/>
        <v>4.0731734277410558E-2</v>
      </c>
      <c r="C337" s="3">
        <f t="shared" ca="1" si="108"/>
        <v>4.17325043936074E-2</v>
      </c>
      <c r="D337" s="3">
        <f t="shared" ca="1" si="108"/>
        <v>4.2673861772543203E-2</v>
      </c>
      <c r="E337" s="3">
        <f t="shared" ca="1" si="108"/>
        <v>4.3537992939140638E-2</v>
      </c>
      <c r="F337" s="3">
        <f t="shared" ca="1" si="108"/>
        <v>4.4330111025663102E-2</v>
      </c>
      <c r="G337" s="3">
        <f t="shared" ca="1" si="108"/>
        <v>4.5060132320896007E-2</v>
      </c>
      <c r="H337" s="3">
        <f t="shared" ca="1" si="108"/>
        <v>4.5734571408914543E-2</v>
      </c>
      <c r="I337" s="3">
        <f t="shared" ca="1" si="108"/>
        <v>4.6356405992497518E-2</v>
      </c>
      <c r="J337" s="3">
        <f t="shared" ca="1" si="108"/>
        <v>4.6926638626411575E-2</v>
      </c>
      <c r="K337" s="3">
        <f t="shared" ca="1" si="108"/>
        <v>4.7445499931576748E-2</v>
      </c>
      <c r="L337" s="3">
        <f t="shared" ca="1" si="108"/>
        <v>4.7913013104455136E-2</v>
      </c>
      <c r="M337" s="3">
        <f t="shared" ca="1" si="108"/>
        <v>4.8329025895202056E-2</v>
      </c>
      <c r="N337" s="3">
        <f t="shared" ca="1" si="108"/>
        <v>4.8692970065996363E-2</v>
      </c>
      <c r="O337" s="3">
        <f t="shared" ca="1" si="108"/>
        <v>4.900365322424273E-2</v>
      </c>
      <c r="P337" s="3">
        <f t="shared" ca="1" si="108"/>
        <v>4.9259308150421018E-2</v>
      </c>
      <c r="Q337" s="3">
        <f t="shared" ca="1" si="108"/>
        <v>4.9457954721524505E-2</v>
      </c>
      <c r="R337" s="3">
        <f t="shared" ca="1" si="105"/>
        <v>4.959795857367548E-2</v>
      </c>
      <c r="S337" s="3">
        <f t="shared" ca="1" si="105"/>
        <v>4.96785868107524E-2</v>
      </c>
      <c r="T337" s="3">
        <f t="shared" ca="1" si="105"/>
        <v>4.9700384584615467E-2</v>
      </c>
      <c r="U337" s="3">
        <f t="shared" ca="1" si="105"/>
        <v>4.9665286117225878E-2</v>
      </c>
      <c r="V337" s="3">
        <f t="shared" ca="1" si="105"/>
        <v>4.9576475918888932E-2</v>
      </c>
      <c r="W337" s="3">
        <f t="shared" ca="1" si="105"/>
        <v>4.9438090356960437E-2</v>
      </c>
      <c r="X337" s="3">
        <f t="shared" ca="1" si="105"/>
        <v>4.9254871379080155E-2</v>
      </c>
      <c r="Y337" s="3">
        <f t="shared" ca="1" si="105"/>
        <v>4.9031852119255884E-2</v>
      </c>
      <c r="Z337" s="3">
        <f t="shared" ca="1" si="105"/>
        <v>4.8774097824876059E-2</v>
      </c>
      <c r="AA337" s="3">
        <f t="shared" ca="1" si="105"/>
        <v>4.848648675102548E-2</v>
      </c>
      <c r="AB337" s="3">
        <f t="shared" ca="1" si="105"/>
        <v>4.8173513664216197E-2</v>
      </c>
      <c r="AC337" s="3">
        <f t="shared" ca="1" si="105"/>
        <v>4.7839117117439704E-2</v>
      </c>
      <c r="AD337" s="3">
        <f t="shared" ca="1" si="105"/>
        <v>4.7486548985413601E-2</v>
      </c>
      <c r="AE337" s="3">
        <f t="shared" ca="1" si="105"/>
        <v>4.7118312876625004E-2</v>
      </c>
      <c r="AF337" s="3">
        <f t="shared" ca="1" si="105"/>
        <v>4.6736188093821011E-2</v>
      </c>
      <c r="AG337" s="3">
        <f t="shared" ca="1" si="105"/>
        <v>4.6341324009883E-2</v>
      </c>
      <c r="AH337" s="3">
        <f t="shared" ca="1" si="105"/>
        <v>4.5934356124573167E-2</v>
      </c>
      <c r="AI337" s="3">
        <f t="shared" ca="1" si="105"/>
        <v>4.5515488862943383E-2</v>
      </c>
      <c r="AJ337" s="3">
        <f t="shared" ca="1" si="105"/>
        <v>4.5084520564516554E-2</v>
      </c>
      <c r="AK337" s="3">
        <f t="shared" ca="1" si="105"/>
        <v>4.4640832109025391E-2</v>
      </c>
      <c r="AL337" s="3">
        <f t="shared" ca="1" si="105"/>
        <v>4.4183391943580452E-2</v>
      </c>
      <c r="AM337" s="3">
        <f t="shared" ca="1" si="105"/>
        <v>4.3710837911527606E-2</v>
      </c>
      <c r="AN337" s="3">
        <f t="shared" ca="1" si="105"/>
        <v>4.3221696233553278E-2</v>
      </c>
      <c r="AO337" s="3">
        <f t="shared" ca="1" si="105"/>
        <v>4.2714809222361719E-2</v>
      </c>
      <c r="AP337" s="3">
        <f t="shared" ca="1" si="105"/>
        <v>4.2190070041554235E-2</v>
      </c>
      <c r="AQ337" s="3">
        <f t="shared" ca="1" si="105"/>
        <v>4.1649581750669698E-2</v>
      </c>
      <c r="AR337" s="3">
        <f t="shared" ca="1" si="105"/>
        <v>4.1099295843066284E-2</v>
      </c>
      <c r="AS337" s="3">
        <f t="shared" ca="1" si="105"/>
        <v>4.0550918121215404E-2</v>
      </c>
      <c r="AT337" s="3">
        <f t="shared" ca="1" si="105"/>
        <v>4.0023293981814492E-2</v>
      </c>
      <c r="AU337" s="3">
        <f t="shared" ca="1" si="105"/>
        <v>3.9541683544047315E-2</v>
      </c>
      <c r="AV337" s="3">
        <f t="shared" ca="1" si="105"/>
        <v>3.9132812735981438E-2</v>
      </c>
      <c r="AW337" s="3">
        <f t="shared" ca="1" si="105"/>
        <v>3.8814521060439373E-2</v>
      </c>
      <c r="AX337" s="3">
        <f t="shared" ca="1" si="104"/>
        <v>3.8583121792133045E-2</v>
      </c>
      <c r="AY337" s="3">
        <f t="shared" ca="1" si="104"/>
        <v>3.8409777390760007E-2</v>
      </c>
      <c r="AZ337" s="3">
        <f t="shared" ca="1" si="106"/>
        <v>3.8258400607728497E-2</v>
      </c>
      <c r="BC337" s="3">
        <f ca="1">-MC!BC337</f>
        <v>0.83170108358087269</v>
      </c>
      <c r="BD337" s="3">
        <f ca="1">-MC!BD337</f>
        <v>0.16167264217433175</v>
      </c>
      <c r="BE337" s="3">
        <f ca="1">-MC!BE337</f>
        <v>-1.5116880425562602</v>
      </c>
    </row>
    <row r="338" spans="1:57" x14ac:dyDescent="0.2">
      <c r="A338" s="3">
        <f t="shared" si="107"/>
        <v>3.2599999999999745</v>
      </c>
      <c r="B338" s="3">
        <f t="shared" ca="1" si="108"/>
        <v>4.1694552740868834E-2</v>
      </c>
      <c r="C338" s="3">
        <f t="shared" ca="1" si="108"/>
        <v>4.261786093124844E-2</v>
      </c>
      <c r="D338" s="3">
        <f t="shared" ca="1" si="108"/>
        <v>4.3488772971947684E-2</v>
      </c>
      <c r="E338" s="3">
        <f t="shared" ca="1" si="108"/>
        <v>4.4289666816290305E-2</v>
      </c>
      <c r="F338" s="3">
        <f t="shared" ca="1" si="108"/>
        <v>4.5025577727861782E-2</v>
      </c>
      <c r="G338" s="3">
        <f t="shared" ca="1" si="108"/>
        <v>4.5706079703355988E-2</v>
      </c>
      <c r="H338" s="3">
        <f t="shared" ca="1" si="108"/>
        <v>4.6337340456689871E-2</v>
      </c>
      <c r="I338" s="3">
        <f t="shared" ca="1" si="108"/>
        <v>4.6922020584284185E-2</v>
      </c>
      <c r="J338" s="3">
        <f t="shared" ca="1" si="108"/>
        <v>4.7460828485884482E-2</v>
      </c>
      <c r="K338" s="3">
        <f t="shared" ca="1" si="108"/>
        <v>4.7953711119034126E-2</v>
      </c>
      <c r="L338" s="3">
        <f t="shared" ca="1" si="108"/>
        <v>4.8400408130959388E-2</v>
      </c>
      <c r="M338" s="3">
        <f t="shared" ca="1" si="108"/>
        <v>4.8800478620397596E-2</v>
      </c>
      <c r="N338" s="3">
        <f t="shared" ca="1" si="108"/>
        <v>4.9153061440684861E-2</v>
      </c>
      <c r="O338" s="3">
        <f t="shared" ca="1" si="108"/>
        <v>4.9456672345532006E-2</v>
      </c>
      <c r="P338" s="3">
        <f t="shared" ca="1" si="108"/>
        <v>4.9709259699121336E-2</v>
      </c>
      <c r="Q338" s="3">
        <f t="shared" ca="1" si="108"/>
        <v>4.9908570434553198E-2</v>
      </c>
      <c r="R338" s="3">
        <f t="shared" ca="1" si="105"/>
        <v>5.0052708729729958E-2</v>
      </c>
      <c r="S338" s="3">
        <f t="shared" ca="1" si="105"/>
        <v>5.0140688180120865E-2</v>
      </c>
      <c r="T338" s="3">
        <f t="shared" ca="1" si="105"/>
        <v>5.0172803091123028E-2</v>
      </c>
      <c r="U338" s="3">
        <f t="shared" ca="1" si="105"/>
        <v>5.0150734506226632E-2</v>
      </c>
      <c r="V338" s="3">
        <f t="shared" ca="1" si="105"/>
        <v>5.0077408215451077E-2</v>
      </c>
      <c r="W338" s="3">
        <f t="shared" ca="1" si="105"/>
        <v>4.9956695333619995E-2</v>
      </c>
      <c r="X338" s="3">
        <f t="shared" ca="1" si="105"/>
        <v>4.9793066613258594E-2</v>
      </c>
      <c r="Y338" s="3">
        <f t="shared" ca="1" si="105"/>
        <v>4.9591279096865837E-2</v>
      </c>
      <c r="Z338" s="3">
        <f t="shared" ca="1" si="105"/>
        <v>4.9356117773039804E-2</v>
      </c>
      <c r="AA338" s="3">
        <f t="shared" ca="1" si="105"/>
        <v>4.9092176844979726E-2</v>
      </c>
      <c r="AB338" s="3">
        <f t="shared" ca="1" si="105"/>
        <v>4.8803663626106608E-2</v>
      </c>
      <c r="AC338" s="3">
        <f t="shared" ca="1" si="105"/>
        <v>4.8494226573482492E-2</v>
      </c>
      <c r="AD338" s="3">
        <f t="shared" ca="1" si="105"/>
        <v>4.8166826112690027E-2</v>
      </c>
      <c r="AE338" s="3">
        <f t="shared" ca="1" si="105"/>
        <v>4.7823674674109945E-2</v>
      </c>
      <c r="AF338" s="3">
        <f t="shared" ca="1" si="105"/>
        <v>4.7466261978386604E-2</v>
      </c>
      <c r="AG338" s="3">
        <f t="shared" ca="1" si="105"/>
        <v>4.709544976822376E-2</v>
      </c>
      <c r="AH338" s="3">
        <f t="shared" ca="1" si="105"/>
        <v>4.6711587130138968E-2</v>
      </c>
      <c r="AI338" s="3">
        <f t="shared" ca="1" si="105"/>
        <v>4.6314592076967642E-2</v>
      </c>
      <c r="AJ338" s="3">
        <f t="shared" ca="1" si="105"/>
        <v>4.5903975762394321E-2</v>
      </c>
      <c r="AK338" s="3">
        <f t="shared" ca="1" si="105"/>
        <v>4.5478831401912279E-2</v>
      </c>
      <c r="AL338" s="3">
        <f t="shared" ca="1" si="105"/>
        <v>4.5037840820025099E-2</v>
      </c>
      <c r="AM338" s="3">
        <f t="shared" ca="1" si="105"/>
        <v>4.4579359025190717E-2</v>
      </c>
      <c r="AN338" s="3">
        <f t="shared" ca="1" si="105"/>
        <v>4.4101637389915703E-2</v>
      </c>
      <c r="AO338" s="3">
        <f t="shared" ca="1" si="105"/>
        <v>4.360325755414439E-2</v>
      </c>
      <c r="AP338" s="3">
        <f t="shared" ca="1" si="105"/>
        <v>4.3083874743433552E-2</v>
      </c>
      <c r="AQ338" s="3">
        <f t="shared" ca="1" si="105"/>
        <v>4.254538650540067E-2</v>
      </c>
      <c r="AR338" s="3">
        <f t="shared" ca="1" si="105"/>
        <v>4.1993576726117664E-2</v>
      </c>
      <c r="AS338" s="3">
        <f t="shared" ca="1" si="105"/>
        <v>4.1440011257811993E-2</v>
      </c>
      <c r="AT338" s="3">
        <f t="shared" ca="1" si="105"/>
        <v>4.0903381199734502E-2</v>
      </c>
      <c r="AU338" s="3">
        <f t="shared" ca="1" si="105"/>
        <v>4.0408693781390045E-2</v>
      </c>
      <c r="AV338" s="3">
        <f t="shared" ca="1" si="105"/>
        <v>3.9982215657481744E-2</v>
      </c>
      <c r="AW338" s="3">
        <f t="shared" ca="1" si="105"/>
        <v>3.9641075238748505E-2</v>
      </c>
      <c r="AX338" s="3">
        <f t="shared" ca="1" si="104"/>
        <v>3.9380803553378141E-2</v>
      </c>
      <c r="AY338" s="3">
        <f t="shared" ca="1" si="104"/>
        <v>3.9172140579787691E-2</v>
      </c>
      <c r="AZ338" s="3">
        <f t="shared" ca="1" si="106"/>
        <v>3.8979006171883053E-2</v>
      </c>
      <c r="BC338" s="3">
        <f ca="1">-MC!BC338</f>
        <v>1.0509405284109752</v>
      </c>
      <c r="BD338" s="3">
        <f ca="1">-MC!BD338</f>
        <v>0.33099658137264143</v>
      </c>
      <c r="BE338" s="3">
        <f ca="1">-MC!BE338</f>
        <v>-0.80977993645893864</v>
      </c>
    </row>
    <row r="339" spans="1:57" x14ac:dyDescent="0.2">
      <c r="A339" s="3">
        <f t="shared" si="107"/>
        <v>3.2699999999999743</v>
      </c>
      <c r="B339" s="3">
        <f t="shared" ca="1" si="108"/>
        <v>4.2838420217043281E-2</v>
      </c>
      <c r="C339" s="3">
        <f t="shared" ca="1" si="108"/>
        <v>4.3647355128573623E-2</v>
      </c>
      <c r="D339" s="3">
        <f t="shared" ca="1" si="108"/>
        <v>4.4411566768976875E-2</v>
      </c>
      <c r="E339" s="3">
        <f t="shared" ca="1" si="108"/>
        <v>4.5113645117855317E-2</v>
      </c>
      <c r="F339" s="3">
        <f t="shared" ca="1" si="108"/>
        <v>4.5758472265467323E-2</v>
      </c>
      <c r="G339" s="3">
        <f t="shared" ca="1" si="108"/>
        <v>4.6355307808672953E-2</v>
      </c>
      <c r="H339" s="3">
        <f t="shared" ca="1" si="108"/>
        <v>4.6910001170326003E-2</v>
      </c>
      <c r="I339" s="3">
        <f t="shared" ca="1" si="108"/>
        <v>4.7424924283334995E-2</v>
      </c>
      <c r="J339" s="3">
        <f t="shared" ca="1" si="108"/>
        <v>4.7900519586076322E-2</v>
      </c>
      <c r="K339" s="3">
        <f t="shared" ca="1" si="108"/>
        <v>4.8336478358818581E-2</v>
      </c>
      <c r="L339" s="3">
        <f t="shared" ca="1" si="108"/>
        <v>4.8732284581327646E-2</v>
      </c>
      <c r="M339" s="3">
        <f t="shared" ca="1" si="108"/>
        <v>4.908723659959343E-2</v>
      </c>
      <c r="N339" s="3">
        <f t="shared" ca="1" si="108"/>
        <v>4.9400208363031363E-2</v>
      </c>
      <c r="O339" s="3">
        <f t="shared" ca="1" si="108"/>
        <v>4.9669451904225406E-2</v>
      </c>
      <c r="P339" s="3">
        <f t="shared" ca="1" si="108"/>
        <v>4.9892659384327472E-2</v>
      </c>
      <c r="Q339" s="3">
        <f t="shared" ca="1" si="108"/>
        <v>5.0067333006077512E-2</v>
      </c>
      <c r="R339" s="3">
        <f t="shared" ca="1" si="105"/>
        <v>5.0191343631973258E-2</v>
      </c>
      <c r="S339" s="3">
        <f t="shared" ca="1" si="105"/>
        <v>5.0263479386132744E-2</v>
      </c>
      <c r="T339" s="3">
        <f t="shared" ca="1" si="105"/>
        <v>5.0283811664668915E-2</v>
      </c>
      <c r="U339" s="3">
        <f t="shared" ca="1" si="105"/>
        <v>5.0253796205583692E-2</v>
      </c>
      <c r="V339" s="3">
        <f t="shared" ca="1" si="105"/>
        <v>5.0176127931784734E-2</v>
      </c>
      <c r="W339" s="3">
        <f t="shared" ca="1" si="105"/>
        <v>5.0054440570530927E-2</v>
      </c>
      <c r="X339" s="3">
        <f t="shared" ca="1" si="105"/>
        <v>4.9892961565124107E-2</v>
      </c>
      <c r="Y339" s="3">
        <f t="shared" ca="1" si="105"/>
        <v>4.9696199767027847E-2</v>
      </c>
      <c r="Z339" s="3">
        <f t="shared" ca="1" si="105"/>
        <v>4.9468687814007054E-2</v>
      </c>
      <c r="AA339" s="3">
        <f t="shared" ca="1" si="105"/>
        <v>4.9214763773170328E-2</v>
      </c>
      <c r="AB339" s="3">
        <f t="shared" ca="1" si="105"/>
        <v>4.8938375435809943E-2</v>
      </c>
      <c r="AC339" s="3">
        <f t="shared" ca="1" si="105"/>
        <v>4.8642909119813456E-2</v>
      </c>
      <c r="AD339" s="3">
        <f t="shared" ca="1" si="105"/>
        <v>4.833106179086822E-2</v>
      </c>
      <c r="AE339" s="3">
        <f t="shared" ca="1" si="105"/>
        <v>4.8004782716987701E-2</v>
      </c>
      <c r="AF339" s="3">
        <f t="shared" ca="1" si="105"/>
        <v>4.7665300059571113E-2</v>
      </c>
      <c r="AG339" s="3">
        <f t="shared" ca="1" si="105"/>
        <v>4.7313215939302301E-2</v>
      </c>
      <c r="AH339" s="3">
        <f t="shared" ca="1" si="105"/>
        <v>4.6948621013293862E-2</v>
      </c>
      <c r="AI339" s="3">
        <f t="shared" ca="1" si="105"/>
        <v>4.6571174850511328E-2</v>
      </c>
      <c r="AJ339" s="3">
        <f t="shared" ca="1" si="105"/>
        <v>4.6180129393051973E-2</v>
      </c>
      <c r="AK339" s="3">
        <f t="shared" ca="1" si="105"/>
        <v>4.5774318196821318E-2</v>
      </c>
      <c r="AL339" s="3">
        <f t="shared" ca="1" si="105"/>
        <v>4.5352164523289447E-2</v>
      </c>
      <c r="AM339" s="3">
        <f t="shared" ca="1" si="105"/>
        <v>4.4911768689579586E-2</v>
      </c>
      <c r="AN339" s="3">
        <f t="shared" ca="1" si="105"/>
        <v>4.4451135487345937E-2</v>
      </c>
      <c r="AO339" s="3">
        <f t="shared" ca="1" si="105"/>
        <v>4.396861432228627E-2</v>
      </c>
      <c r="AP339" s="3">
        <f t="shared" ca="1" si="105"/>
        <v>4.3463651114254383E-2</v>
      </c>
      <c r="AQ339" s="3">
        <f t="shared" ca="1" si="105"/>
        <v>4.2937966640858138E-2</v>
      </c>
      <c r="AR339" s="3">
        <f t="shared" ca="1" si="105"/>
        <v>4.2397205717843119E-2</v>
      </c>
      <c r="AS339" s="3">
        <f t="shared" ca="1" si="105"/>
        <v>4.1852821944067836E-2</v>
      </c>
      <c r="AT339" s="3">
        <f t="shared" ca="1" si="105"/>
        <v>4.1323378133310995E-2</v>
      </c>
      <c r="AU339" s="3">
        <f t="shared" ca="1" si="105"/>
        <v>4.0833652481543893E-2</v>
      </c>
      <c r="AV339" s="3">
        <f t="shared" ca="1" si="105"/>
        <v>4.0409475317549882E-2</v>
      </c>
      <c r="AW339" s="3">
        <f t="shared" ref="AW339:AY354" ca="1" si="109">AW338+AW$2*$B$7+(AW$3*$BC339+AW$4*$BD339+AW$5*$BE339)*SQRT($B$7)+(AX338-AW338)/(AX$11-AW$11)*$B$7</f>
        <v>4.0067290520714553E-2</v>
      </c>
      <c r="AX339" s="3">
        <f t="shared" ca="1" si="104"/>
        <v>3.980188205182552E-2</v>
      </c>
      <c r="AY339" s="3">
        <f t="shared" ca="1" si="104"/>
        <v>3.9583603983513967E-2</v>
      </c>
      <c r="AZ339" s="3">
        <f t="shared" ca="1" si="106"/>
        <v>3.9376539895005676E-2</v>
      </c>
      <c r="BC339" s="3">
        <f ca="1">-MC!BC339</f>
        <v>0.49639817909273898</v>
      </c>
      <c r="BD339" s="3">
        <f ca="1">-MC!BD339</f>
        <v>-0.329932354791862</v>
      </c>
      <c r="BE339" s="3">
        <f ca="1">-MC!BE339</f>
        <v>-1.4499906277823706</v>
      </c>
    </row>
    <row r="340" spans="1:57" x14ac:dyDescent="0.2">
      <c r="A340" s="3">
        <f t="shared" si="107"/>
        <v>3.279999999999974</v>
      </c>
      <c r="B340" s="3">
        <f t="shared" ca="1" si="108"/>
        <v>4.2784109492625517E-2</v>
      </c>
      <c r="C340" s="3">
        <f t="shared" ca="1" si="108"/>
        <v>4.3584844536319903E-2</v>
      </c>
      <c r="D340" s="3">
        <f t="shared" ca="1" si="108"/>
        <v>4.4342998307648547E-2</v>
      </c>
      <c r="E340" s="3">
        <f t="shared" ca="1" si="108"/>
        <v>4.5041489526619308E-2</v>
      </c>
      <c r="F340" s="3">
        <f t="shared" ca="1" si="108"/>
        <v>4.5685167903752447E-2</v>
      </c>
      <c r="G340" s="3">
        <f t="shared" ca="1" si="108"/>
        <v>4.6283102576368751E-2</v>
      </c>
      <c r="H340" s="3">
        <f t="shared" ca="1" si="108"/>
        <v>4.6840949286929036E-2</v>
      </c>
      <c r="I340" s="3">
        <f t="shared" ca="1" si="108"/>
        <v>4.7360915776991565E-2</v>
      </c>
      <c r="J340" s="3">
        <f t="shared" ca="1" si="108"/>
        <v>4.7843302747364619E-2</v>
      </c>
      <c r="K340" s="3">
        <f t="shared" ca="1" si="108"/>
        <v>4.8287669819357448E-2</v>
      </c>
      <c r="L340" s="3">
        <f t="shared" ca="1" si="108"/>
        <v>4.8693369221688917E-2</v>
      </c>
      <c r="M340" s="3">
        <f t="shared" ca="1" si="108"/>
        <v>4.9059562482697196E-2</v>
      </c>
      <c r="N340" s="3">
        <f t="shared" ca="1" si="108"/>
        <v>4.9384982689652045E-2</v>
      </c>
      <c r="O340" s="3">
        <f t="shared" ca="1" si="108"/>
        <v>4.9667742322491625E-2</v>
      </c>
      <c r="P340" s="3">
        <f t="shared" ca="1" si="108"/>
        <v>4.9905401586910009E-2</v>
      </c>
      <c r="Q340" s="3">
        <f t="shared" ca="1" si="108"/>
        <v>5.0095342201704973E-2</v>
      </c>
      <c r="R340" s="3">
        <f t="shared" ref="R340:AV348" ca="1" si="110">R339+R$2*$B$7+(R$3*$BC340+R$4*$BD340+R$5*$BE340)*SQRT($B$7)+(S339-R339)/(S$11-R$11)*$B$7</f>
        <v>5.023532588896986E-2</v>
      </c>
      <c r="S340" s="3">
        <f t="shared" ca="1" si="110"/>
        <v>5.0324039370831929E-2</v>
      </c>
      <c r="T340" s="3">
        <f t="shared" ca="1" si="110"/>
        <v>5.0361455104315028E-2</v>
      </c>
      <c r="U340" s="3">
        <f t="shared" ca="1" si="110"/>
        <v>5.0348927428819489E-2</v>
      </c>
      <c r="V340" s="3">
        <f t="shared" ca="1" si="110"/>
        <v>5.0289044287851282E-2</v>
      </c>
      <c r="W340" s="3">
        <f t="shared" ca="1" si="110"/>
        <v>5.0185325920790544E-2</v>
      </c>
      <c r="X340" s="3">
        <f t="shared" ca="1" si="110"/>
        <v>5.0041880382198603E-2</v>
      </c>
      <c r="Y340" s="3">
        <f t="shared" ca="1" si="110"/>
        <v>4.9863092267426842E-2</v>
      </c>
      <c r="Z340" s="3">
        <f t="shared" ca="1" si="110"/>
        <v>4.9653365805820977E-2</v>
      </c>
      <c r="AA340" s="3">
        <f t="shared" ca="1" si="110"/>
        <v>4.9416906878797344E-2</v>
      </c>
      <c r="AB340" s="3">
        <f t="shared" ca="1" si="110"/>
        <v>4.9157527721297709E-2</v>
      </c>
      <c r="AC340" s="3">
        <f t="shared" ca="1" si="110"/>
        <v>4.8878476503739873E-2</v>
      </c>
      <c r="AD340" s="3">
        <f t="shared" ca="1" si="110"/>
        <v>4.8582310755985569E-2</v>
      </c>
      <c r="AE340" s="3">
        <f t="shared" ca="1" si="110"/>
        <v>4.827084063386259E-2</v>
      </c>
      <c r="AF340" s="3">
        <f t="shared" ca="1" si="110"/>
        <v>4.7945156796388659E-2</v>
      </c>
      <c r="AG340" s="3">
        <f t="shared" ca="1" si="110"/>
        <v>4.7605725784199124E-2</v>
      </c>
      <c r="AH340" s="3">
        <f t="shared" ca="1" si="110"/>
        <v>4.7252503842831452E-2</v>
      </c>
      <c r="AI340" s="3">
        <f t="shared" ca="1" si="110"/>
        <v>4.6885016100146115E-2</v>
      </c>
      <c r="AJ340" s="3">
        <f t="shared" ca="1" si="110"/>
        <v>4.6502379295812218E-2</v>
      </c>
      <c r="AK340" s="3">
        <f t="shared" ca="1" si="110"/>
        <v>4.6103291366197757E-2</v>
      </c>
      <c r="AL340" s="3">
        <f t="shared" ca="1" si="110"/>
        <v>4.5686041105292445E-2</v>
      </c>
      <c r="AM340" s="3">
        <f t="shared" ca="1" si="110"/>
        <v>4.5248598319213559E-2</v>
      </c>
      <c r="AN340" s="3">
        <f t="shared" ca="1" si="110"/>
        <v>4.4788845523814201E-2</v>
      </c>
      <c r="AO340" s="3">
        <f t="shared" ca="1" si="110"/>
        <v>4.4305024367235574E-2</v>
      </c>
      <c r="AP340" s="3">
        <f t="shared" ca="1" si="110"/>
        <v>4.3796496132461511E-2</v>
      </c>
      <c r="AQ340" s="3">
        <f t="shared" ca="1" si="110"/>
        <v>4.3264929599203049E-2</v>
      </c>
      <c r="AR340" s="3">
        <f t="shared" ca="1" si="110"/>
        <v>4.2715955067337719E-2</v>
      </c>
      <c r="AS340" s="3">
        <f t="shared" ca="1" si="110"/>
        <v>4.2161037579832167E-2</v>
      </c>
      <c r="AT340" s="3">
        <f t="shared" ca="1" si="110"/>
        <v>4.1618733668150845E-2</v>
      </c>
      <c r="AU340" s="3">
        <f t="shared" ca="1" si="110"/>
        <v>4.1113712367002932E-2</v>
      </c>
      <c r="AV340" s="3">
        <f t="shared" ca="1" si="110"/>
        <v>4.0671486733262457E-2</v>
      </c>
      <c r="AW340" s="3">
        <f t="shared" ca="1" si="109"/>
        <v>4.0307938882359888E-2</v>
      </c>
      <c r="AX340" s="3">
        <f t="shared" ca="1" si="104"/>
        <v>4.0017236949034078E-2</v>
      </c>
      <c r="AY340" s="3">
        <f t="shared" ca="1" si="104"/>
        <v>3.9769484110871597E-2</v>
      </c>
      <c r="AZ340" s="3">
        <f t="shared" ca="1" si="106"/>
        <v>3.9529134707748513E-2</v>
      </c>
      <c r="BC340" s="3">
        <f ca="1">-MC!BC340</f>
        <v>0.23720614025848974</v>
      </c>
      <c r="BD340" s="3">
        <f ca="1">-MC!BD340</f>
        <v>0.53302257492936533</v>
      </c>
      <c r="BE340" s="3">
        <f ca="1">-MC!BE340</f>
        <v>7.0425258811759761E-2</v>
      </c>
    </row>
    <row r="341" spans="1:57" x14ac:dyDescent="0.2">
      <c r="A341" s="3">
        <f t="shared" si="107"/>
        <v>3.2899999999999738</v>
      </c>
      <c r="B341" s="3">
        <f t="shared" ca="1" si="108"/>
        <v>4.3725730771900964E-2</v>
      </c>
      <c r="C341" s="3">
        <f t="shared" ca="1" si="108"/>
        <v>4.4629170697137455E-2</v>
      </c>
      <c r="D341" s="3">
        <f t="shared" ca="1" si="108"/>
        <v>4.5475261888336845E-2</v>
      </c>
      <c r="E341" s="3">
        <f t="shared" ca="1" si="108"/>
        <v>4.6247993418671418E-2</v>
      </c>
      <c r="F341" s="3">
        <f t="shared" ca="1" si="108"/>
        <v>4.695292829248901E-2</v>
      </c>
      <c r="G341" s="3">
        <f t="shared" ca="1" si="108"/>
        <v>4.7599693958315793E-2</v>
      </c>
      <c r="H341" s="3">
        <f t="shared" ca="1" si="108"/>
        <v>4.819450190316215E-2</v>
      </c>
      <c r="I341" s="3">
        <f t="shared" ca="1" si="108"/>
        <v>4.8740144961473462E-2</v>
      </c>
      <c r="J341" s="3">
        <f t="shared" ca="1" si="108"/>
        <v>4.923753113322378E-2</v>
      </c>
      <c r="K341" s="3">
        <f t="shared" ca="1" si="108"/>
        <v>4.9686837214082971E-2</v>
      </c>
      <c r="L341" s="3">
        <f t="shared" ca="1" si="108"/>
        <v>5.0088032415552521E-2</v>
      </c>
      <c r="M341" s="3">
        <f t="shared" ca="1" si="108"/>
        <v>5.0440890202590682E-2</v>
      </c>
      <c r="N341" s="3">
        <f t="shared" ca="1" si="108"/>
        <v>5.0744751661673262E-2</v>
      </c>
      <c r="O341" s="3">
        <f t="shared" ca="1" si="108"/>
        <v>5.0998338707198096E-2</v>
      </c>
      <c r="P341" s="3">
        <f t="shared" ca="1" si="108"/>
        <v>5.1199828653993446E-2</v>
      </c>
      <c r="Q341" s="3">
        <f t="shared" ca="1" si="108"/>
        <v>5.1347231798947408E-2</v>
      </c>
      <c r="R341" s="3">
        <f t="shared" ca="1" si="110"/>
        <v>5.1438949713678871E-2</v>
      </c>
      <c r="S341" s="3">
        <f t="shared" ca="1" si="110"/>
        <v>5.1474316602744125E-2</v>
      </c>
      <c r="T341" s="3">
        <f t="shared" ca="1" si="110"/>
        <v>5.1453954770049347E-2</v>
      </c>
      <c r="U341" s="3">
        <f t="shared" ca="1" si="110"/>
        <v>5.1379865879939014E-2</v>
      </c>
      <c r="V341" s="3">
        <f t="shared" ca="1" si="110"/>
        <v>5.1255279601509586E-2</v>
      </c>
      <c r="W341" s="3">
        <f t="shared" ca="1" si="110"/>
        <v>5.1084351403406919E-2</v>
      </c>
      <c r="X341" s="3">
        <f t="shared" ca="1" si="110"/>
        <v>5.0871818689266123E-2</v>
      </c>
      <c r="Y341" s="3">
        <f t="shared" ca="1" si="110"/>
        <v>5.0622690550441961E-2</v>
      </c>
      <c r="Z341" s="3">
        <f t="shared" ca="1" si="110"/>
        <v>5.0341991567477207E-2</v>
      </c>
      <c r="AA341" s="3">
        <f t="shared" ca="1" si="110"/>
        <v>5.0034544203844504E-2</v>
      </c>
      <c r="AB341" s="3">
        <f t="shared" ca="1" si="110"/>
        <v>4.9704773921474425E-2</v>
      </c>
      <c r="AC341" s="3">
        <f t="shared" ca="1" si="110"/>
        <v>4.9356539552709619E-2</v>
      </c>
      <c r="AD341" s="3">
        <f t="shared" ca="1" si="110"/>
        <v>4.8993008033220715E-2</v>
      </c>
      <c r="AE341" s="3">
        <f t="shared" ca="1" si="110"/>
        <v>4.8616599274007639E-2</v>
      </c>
      <c r="AF341" s="3">
        <f t="shared" ca="1" si="110"/>
        <v>4.8229015305314975E-2</v>
      </c>
      <c r="AG341" s="3">
        <f t="shared" ca="1" si="110"/>
        <v>4.7831335946260774E-2</v>
      </c>
      <c r="AH341" s="3">
        <f t="shared" ca="1" si="110"/>
        <v>4.7424131865378499E-2</v>
      </c>
      <c r="AI341" s="3">
        <f t="shared" ca="1" si="110"/>
        <v>4.7007542569358803E-2</v>
      </c>
      <c r="AJ341" s="3">
        <f t="shared" ca="1" si="110"/>
        <v>4.6581298422262142E-2</v>
      </c>
      <c r="AK341" s="3">
        <f t="shared" ca="1" si="110"/>
        <v>4.6144710599121883E-2</v>
      </c>
      <c r="AL341" s="3">
        <f t="shared" ca="1" si="110"/>
        <v>4.5696682340738523E-2</v>
      </c>
      <c r="AM341" s="3">
        <f t="shared" ca="1" si="110"/>
        <v>4.5235801942089246E-2</v>
      </c>
      <c r="AN341" s="3">
        <f t="shared" ca="1" si="110"/>
        <v>4.4760578768752633E-2</v>
      </c>
      <c r="AO341" s="3">
        <f t="shared" ca="1" si="110"/>
        <v>4.4269896008888782E-2</v>
      </c>
      <c r="AP341" s="3">
        <f t="shared" ca="1" si="110"/>
        <v>4.3763779796552736E-2</v>
      </c>
      <c r="AQ341" s="3">
        <f t="shared" ca="1" si="110"/>
        <v>4.3244596498360995E-2</v>
      </c>
      <c r="AR341" s="3">
        <f t="shared" ca="1" si="110"/>
        <v>4.2718711252684283E-2</v>
      </c>
      <c r="AS341" s="3">
        <f t="shared" ca="1" si="110"/>
        <v>4.2198349027230637E-2</v>
      </c>
      <c r="AT341" s="3">
        <f t="shared" ca="1" si="110"/>
        <v>4.1702806848733037E-2</v>
      </c>
      <c r="AU341" s="3">
        <f t="shared" ca="1" si="110"/>
        <v>4.1257389263587296E-2</v>
      </c>
      <c r="AV341" s="3">
        <f t="shared" ca="1" si="110"/>
        <v>4.0888036002078923E-2</v>
      </c>
      <c r="AW341" s="3">
        <f t="shared" ca="1" si="109"/>
        <v>4.0610815169603111E-2</v>
      </c>
      <c r="AX341" s="3">
        <f t="shared" ca="1" si="104"/>
        <v>4.0420035208631758E-2</v>
      </c>
      <c r="AY341" s="3">
        <f t="shared" ca="1" si="104"/>
        <v>4.0286309669982423E-2</v>
      </c>
      <c r="AZ341" s="3">
        <f t="shared" ca="1" si="106"/>
        <v>4.0175281285025448E-2</v>
      </c>
      <c r="BC341" s="3">
        <f ca="1">-MC!BC341</f>
        <v>1.0364735091529109</v>
      </c>
      <c r="BD341" s="3">
        <f ca="1">-MC!BD341</f>
        <v>-1.6839659530450914</v>
      </c>
      <c r="BE341" s="3">
        <f ca="1">-MC!BE341</f>
        <v>0.71531678282299005</v>
      </c>
    </row>
    <row r="342" spans="1:57" x14ac:dyDescent="0.2">
      <c r="A342" s="3">
        <f t="shared" si="107"/>
        <v>3.2999999999999736</v>
      </c>
      <c r="B342" s="3">
        <f t="shared" ca="1" si="108"/>
        <v>4.4022234534840353E-2</v>
      </c>
      <c r="C342" s="3">
        <f t="shared" ca="1" si="108"/>
        <v>4.5006828002225746E-2</v>
      </c>
      <c r="D342" s="3">
        <f t="shared" ca="1" si="108"/>
        <v>4.592512923262683E-2</v>
      </c>
      <c r="E342" s="3">
        <f t="shared" ca="1" si="108"/>
        <v>4.6761904545281431E-2</v>
      </c>
      <c r="F342" s="3">
        <f t="shared" ca="1" si="108"/>
        <v>4.7523141172800355E-2</v>
      </c>
      <c r="G342" s="3">
        <f t="shared" ca="1" si="108"/>
        <v>4.8218738857669884E-2</v>
      </c>
      <c r="H342" s="3">
        <f t="shared" ca="1" si="108"/>
        <v>4.8855179452504567E-2</v>
      </c>
      <c r="I342" s="3">
        <f t="shared" ca="1" si="108"/>
        <v>4.9435555362850325E-2</v>
      </c>
      <c r="J342" s="3">
        <f t="shared" ca="1" si="108"/>
        <v>4.9961096119438705E-2</v>
      </c>
      <c r="K342" s="3">
        <f t="shared" ca="1" si="108"/>
        <v>5.0432309722556475E-2</v>
      </c>
      <c r="L342" s="3">
        <f t="shared" ca="1" si="108"/>
        <v>5.0849496299652339E-2</v>
      </c>
      <c r="M342" s="3">
        <f t="shared" ca="1" si="108"/>
        <v>5.1212755207644192E-2</v>
      </c>
      <c r="N342" s="3">
        <f t="shared" ca="1" si="108"/>
        <v>5.1521749595006806E-2</v>
      </c>
      <c r="O342" s="3">
        <f t="shared" ca="1" si="108"/>
        <v>5.1775524998179043E-2</v>
      </c>
      <c r="P342" s="3">
        <f t="shared" ca="1" si="108"/>
        <v>5.1972590104590287E-2</v>
      </c>
      <c r="Q342" s="3">
        <f t="shared" ca="1" si="108"/>
        <v>5.2111298048735509E-2</v>
      </c>
      <c r="R342" s="3">
        <f t="shared" ca="1" si="110"/>
        <v>5.2190404438505082E-2</v>
      </c>
      <c r="S342" s="3">
        <f t="shared" ca="1" si="110"/>
        <v>5.2209605042261201E-2</v>
      </c>
      <c r="T342" s="3">
        <f t="shared" ca="1" si="110"/>
        <v>5.2169885994441473E-2</v>
      </c>
      <c r="U342" s="3">
        <f t="shared" ca="1" si="110"/>
        <v>5.2073610206435285E-2</v>
      </c>
      <c r="V342" s="3">
        <f t="shared" ca="1" si="110"/>
        <v>5.1924362977090938E-2</v>
      </c>
      <c r="W342" s="3">
        <f t="shared" ca="1" si="110"/>
        <v>5.172664892080401E-2</v>
      </c>
      <c r="X342" s="3">
        <f t="shared" ca="1" si="110"/>
        <v>5.1485548727309816E-2</v>
      </c>
      <c r="Y342" s="3">
        <f t="shared" ca="1" si="110"/>
        <v>5.120640993515823E-2</v>
      </c>
      <c r="Z342" s="3">
        <f t="shared" ca="1" si="110"/>
        <v>5.0894591434794106E-2</v>
      </c>
      <c r="AA342" s="3">
        <f t="shared" ca="1" si="110"/>
        <v>5.0555246238732879E-2</v>
      </c>
      <c r="AB342" s="3">
        <f t="shared" ca="1" si="110"/>
        <v>5.0193127018680526E-2</v>
      </c>
      <c r="AC342" s="3">
        <f t="shared" ca="1" si="110"/>
        <v>4.9812417277870023E-2</v>
      </c>
      <c r="AD342" s="3">
        <f t="shared" ca="1" si="110"/>
        <v>4.9416607398856026E-2</v>
      </c>
      <c r="AE342" s="3">
        <f t="shared" ca="1" si="110"/>
        <v>4.9008441114219529E-2</v>
      </c>
      <c r="AF342" s="3">
        <f t="shared" ca="1" si="110"/>
        <v>4.8589945897664945E-2</v>
      </c>
      <c r="AG342" s="3">
        <f t="shared" ca="1" si="110"/>
        <v>4.816252890377113E-2</v>
      </c>
      <c r="AH342" s="3">
        <f t="shared" ca="1" si="110"/>
        <v>4.7727089257272072E-2</v>
      </c>
      <c r="AI342" s="3">
        <f t="shared" ca="1" si="110"/>
        <v>4.7284094862687656E-2</v>
      </c>
      <c r="AJ342" s="3">
        <f t="shared" ca="1" si="110"/>
        <v>4.6833603734843035E-2</v>
      </c>
      <c r="AK342" s="3">
        <f t="shared" ca="1" si="110"/>
        <v>4.6375254345687685E-2</v>
      </c>
      <c r="AL342" s="3">
        <f t="shared" ca="1" si="110"/>
        <v>4.5908278497761718E-2</v>
      </c>
      <c r="AM342" s="3">
        <f t="shared" ca="1" si="110"/>
        <v>4.5431597176207379E-2</v>
      </c>
      <c r="AN342" s="3">
        <f t="shared" ca="1" si="110"/>
        <v>4.4944060924222429E-2</v>
      </c>
      <c r="AO342" s="3">
        <f t="shared" ca="1" si="110"/>
        <v>4.4444908970294759E-2</v>
      </c>
      <c r="AP342" s="3">
        <f t="shared" ca="1" si="110"/>
        <v>4.3934546988355153E-2</v>
      </c>
      <c r="AQ342" s="3">
        <f t="shared" ca="1" si="110"/>
        <v>4.3415753711045169E-2</v>
      </c>
      <c r="AR342" s="3">
        <f t="shared" ca="1" si="110"/>
        <v>4.2895343651041529E-2</v>
      </c>
      <c r="AS342" s="3">
        <f t="shared" ca="1" si="110"/>
        <v>4.238601534629205E-2</v>
      </c>
      <c r="AT342" s="3">
        <f t="shared" ca="1" si="110"/>
        <v>4.1907518253214447E-2</v>
      </c>
      <c r="AU342" s="3">
        <f t="shared" ca="1" si="110"/>
        <v>4.1485502287213497E-2</v>
      </c>
      <c r="AV342" s="3">
        <f t="shared" ca="1" si="110"/>
        <v>4.1146043072405103E-2</v>
      </c>
      <c r="AW342" s="3">
        <f t="shared" ca="1" si="109"/>
        <v>4.0905107824592397E-2</v>
      </c>
      <c r="AX342" s="3">
        <f t="shared" ca="1" si="104"/>
        <v>4.0756866729378116E-2</v>
      </c>
      <c r="AY342" s="3">
        <f t="shared" ca="1" si="104"/>
        <v>4.0672171305263925E-2</v>
      </c>
      <c r="AZ342" s="3">
        <f t="shared" ca="1" si="106"/>
        <v>4.0617237066999323E-2</v>
      </c>
      <c r="BC342" s="3">
        <f ca="1">-MC!BC342</f>
        <v>0.73112558558412211</v>
      </c>
      <c r="BD342" s="3">
        <f ca="1">-MC!BD342</f>
        <v>-0.54152511059914055</v>
      </c>
      <c r="BE342" s="3">
        <f ca="1">-MC!BE342</f>
        <v>0.80898542607520874</v>
      </c>
    </row>
    <row r="343" spans="1:57" x14ac:dyDescent="0.2">
      <c r="A343" s="3">
        <f t="shared" si="107"/>
        <v>3.3099999999999734</v>
      </c>
      <c r="B343" s="3">
        <f t="shared" ca="1" si="108"/>
        <v>4.3413799526816066E-2</v>
      </c>
      <c r="C343" s="3">
        <f t="shared" ca="1" si="108"/>
        <v>4.4438493541142793E-2</v>
      </c>
      <c r="D343" s="3">
        <f t="shared" ca="1" si="108"/>
        <v>4.5396534433455621E-2</v>
      </c>
      <c r="E343" s="3">
        <f t="shared" ca="1" si="108"/>
        <v>4.6273052966851497E-2</v>
      </c>
      <c r="F343" s="3">
        <f t="shared" ca="1" si="108"/>
        <v>4.7074051821667767E-2</v>
      </c>
      <c r="G343" s="3">
        <f t="shared" ca="1" si="108"/>
        <v>4.780929725393334E-2</v>
      </c>
      <c r="H343" s="3">
        <f t="shared" ca="1" si="108"/>
        <v>4.8485136324126488E-2</v>
      </c>
      <c r="I343" s="3">
        <f t="shared" ca="1" si="108"/>
        <v>4.9104555706236439E-2</v>
      </c>
      <c r="J343" s="3">
        <f t="shared" ca="1" si="108"/>
        <v>4.966870091337907E-2</v>
      </c>
      <c r="K343" s="3">
        <f t="shared" ca="1" si="108"/>
        <v>5.0178005402834285E-2</v>
      </c>
      <c r="L343" s="3">
        <f t="shared" ca="1" si="108"/>
        <v>5.0632694375667878E-2</v>
      </c>
      <c r="M343" s="3">
        <f t="shared" ca="1" si="108"/>
        <v>5.103278726230781E-2</v>
      </c>
      <c r="N343" s="3">
        <f t="shared" ca="1" si="108"/>
        <v>5.1377863562578292E-2</v>
      </c>
      <c r="O343" s="3">
        <f t="shared" ca="1" si="108"/>
        <v>5.1666886848120035E-2</v>
      </c>
      <c r="P343" s="3">
        <f t="shared" ca="1" si="108"/>
        <v>5.1898291666413313E-2</v>
      </c>
      <c r="Q343" s="3">
        <f t="shared" ca="1" si="108"/>
        <v>5.2070368471682879E-2</v>
      </c>
      <c r="R343" s="3">
        <f t="shared" ca="1" si="110"/>
        <v>5.2181821316790916E-2</v>
      </c>
      <c r="S343" s="3">
        <f t="shared" ca="1" si="110"/>
        <v>5.2232301837389666E-2</v>
      </c>
      <c r="T343" s="3">
        <f t="shared" ca="1" si="110"/>
        <v>5.2222754204928078E-2</v>
      </c>
      <c r="U343" s="3">
        <f t="shared" ca="1" si="110"/>
        <v>5.2155496723644203E-2</v>
      </c>
      <c r="V343" s="3">
        <f t="shared" ca="1" si="110"/>
        <v>5.2034064450607771E-2</v>
      </c>
      <c r="W343" s="3">
        <f t="shared" ca="1" si="110"/>
        <v>5.1862905286920738E-2</v>
      </c>
      <c r="X343" s="3">
        <f t="shared" ca="1" si="110"/>
        <v>5.1647037369790157E-2</v>
      </c>
      <c r="Y343" s="3">
        <f t="shared" ca="1" si="110"/>
        <v>5.1391740860364771E-2</v>
      </c>
      <c r="Z343" s="3">
        <f t="shared" ca="1" si="110"/>
        <v>5.1102303141923967E-2</v>
      </c>
      <c r="AA343" s="3">
        <f t="shared" ca="1" si="110"/>
        <v>5.0783801967390262E-2</v>
      </c>
      <c r="AB343" s="3">
        <f t="shared" ca="1" si="110"/>
        <v>5.0440911425616949E-2</v>
      </c>
      <c r="AC343" s="3">
        <f t="shared" ca="1" si="110"/>
        <v>5.0077733924396857E-2</v>
      </c>
      <c r="AD343" s="3">
        <f t="shared" ca="1" si="110"/>
        <v>4.9697677558812235E-2</v>
      </c>
      <c r="AE343" s="3">
        <f t="shared" ca="1" si="110"/>
        <v>4.9303404173612349E-2</v>
      </c>
      <c r="AF343" s="3">
        <f t="shared" ca="1" si="110"/>
        <v>4.889686098195109E-2</v>
      </c>
      <c r="AG343" s="3">
        <f t="shared" ca="1" si="110"/>
        <v>4.8479376754432549E-2</v>
      </c>
      <c r="AH343" s="3">
        <f t="shared" ca="1" si="110"/>
        <v>4.8051773328973438E-2</v>
      </c>
      <c r="AI343" s="3">
        <f t="shared" ca="1" si="110"/>
        <v>4.7614441251131234E-2</v>
      </c>
      <c r="AJ343" s="3">
        <f t="shared" ca="1" si="110"/>
        <v>4.7167360437568438E-2</v>
      </c>
      <c r="AK343" s="3">
        <f t="shared" ca="1" si="110"/>
        <v>4.6710090940596728E-2</v>
      </c>
      <c r="AL343" s="3">
        <f t="shared" ca="1" si="110"/>
        <v>4.6241787465213992E-2</v>
      </c>
      <c r="AM343" s="3">
        <f t="shared" ca="1" si="110"/>
        <v>4.5761298114626231E-2</v>
      </c>
      <c r="AN343" s="3">
        <f t="shared" ca="1" si="110"/>
        <v>4.5267409165054201E-2</v>
      </c>
      <c r="AO343" s="3">
        <f t="shared" ca="1" si="110"/>
        <v>4.4759310613454173E-2</v>
      </c>
      <c r="AP343" s="3">
        <f t="shared" ca="1" si="110"/>
        <v>4.4237382588305292E-2</v>
      </c>
      <c r="AQ343" s="3">
        <f t="shared" ca="1" si="110"/>
        <v>4.3704411186589416E-2</v>
      </c>
      <c r="AR343" s="3">
        <f t="shared" ca="1" si="110"/>
        <v>4.3167255037357584E-2</v>
      </c>
      <c r="AS343" s="3">
        <f t="shared" ca="1" si="110"/>
        <v>4.2638680084135926E-2</v>
      </c>
      <c r="AT343" s="3">
        <f t="shared" ca="1" si="110"/>
        <v>4.2138480329963E-2</v>
      </c>
      <c r="AU343" s="3">
        <f t="shared" ca="1" si="110"/>
        <v>4.1692241127898606E-2</v>
      </c>
      <c r="AV343" s="3">
        <f t="shared" ca="1" si="110"/>
        <v>4.1325763518370237E-2</v>
      </c>
      <c r="AW343" s="3">
        <f t="shared" ca="1" si="109"/>
        <v>4.1054507338393047E-2</v>
      </c>
      <c r="AX343" s="3">
        <f t="shared" ca="1" si="104"/>
        <v>4.08721062993413E-2</v>
      </c>
      <c r="AY343" s="3">
        <f t="shared" ca="1" si="104"/>
        <v>4.0749250841864315E-2</v>
      </c>
      <c r="AZ343" s="3">
        <f t="shared" ca="1" si="106"/>
        <v>4.0652170785929656E-2</v>
      </c>
      <c r="BC343" s="3">
        <f ca="1">-MC!BC343</f>
        <v>0.10522685199656312</v>
      </c>
      <c r="BD343" s="3">
        <f ca="1">-MC!BD343</f>
        <v>0.92905889446660161</v>
      </c>
      <c r="BE343" s="3">
        <f ca="1">-MC!BE343</f>
        <v>0.76909302905741228</v>
      </c>
    </row>
    <row r="344" spans="1:57" x14ac:dyDescent="0.2">
      <c r="A344" s="3">
        <f t="shared" si="107"/>
        <v>3.3199999999999732</v>
      </c>
      <c r="B344" s="3">
        <f t="shared" ca="1" si="108"/>
        <v>4.4081073465514459E-2</v>
      </c>
      <c r="C344" s="3">
        <f t="shared" ca="1" si="108"/>
        <v>4.5092157786498818E-2</v>
      </c>
      <c r="D344" s="3">
        <f t="shared" ca="1" si="108"/>
        <v>4.6036769044501095E-2</v>
      </c>
      <c r="E344" s="3">
        <f t="shared" ca="1" si="108"/>
        <v>4.690045895126347E-2</v>
      </c>
      <c r="F344" s="3">
        <f t="shared" ca="1" si="108"/>
        <v>4.7689306140874931E-2</v>
      </c>
      <c r="G344" s="3">
        <f t="shared" ca="1" si="108"/>
        <v>4.8413006841502224E-2</v>
      </c>
      <c r="H344" s="3">
        <f t="shared" ca="1" si="108"/>
        <v>4.9077837387407702E-2</v>
      </c>
      <c r="I344" s="3">
        <f t="shared" ca="1" si="108"/>
        <v>4.9686742640011508E-2</v>
      </c>
      <c r="J344" s="3">
        <f t="shared" ca="1" si="108"/>
        <v>5.0240847769014801E-2</v>
      </c>
      <c r="K344" s="3">
        <f t="shared" ca="1" si="108"/>
        <v>5.0740575165731883E-2</v>
      </c>
      <c r="L344" s="3">
        <f t="shared" ca="1" si="108"/>
        <v>5.1186138489552273E-2</v>
      </c>
      <c r="M344" s="3">
        <f t="shared" ca="1" si="108"/>
        <v>5.1577540654679559E-2</v>
      </c>
      <c r="N344" s="3">
        <f t="shared" ca="1" si="108"/>
        <v>5.1914341030673224E-2</v>
      </c>
      <c r="O344" s="3">
        <f t="shared" ca="1" si="108"/>
        <v>5.2195484865581593E-2</v>
      </c>
      <c r="P344" s="3">
        <f t="shared" ca="1" si="108"/>
        <v>5.2419396280838172E-2</v>
      </c>
      <c r="Q344" s="3">
        <f t="shared" ca="1" si="108"/>
        <v>5.2584366757611127E-2</v>
      </c>
      <c r="R344" s="3">
        <f t="shared" ca="1" si="110"/>
        <v>5.2689112426889596E-2</v>
      </c>
      <c r="S344" s="3">
        <f t="shared" ca="1" si="110"/>
        <v>5.2733304319719065E-2</v>
      </c>
      <c r="T344" s="3">
        <f t="shared" ca="1" si="110"/>
        <v>5.271790807638535E-2</v>
      </c>
      <c r="U344" s="3">
        <f t="shared" ca="1" si="110"/>
        <v>5.2645260765991415E-2</v>
      </c>
      <c r="V344" s="3">
        <f t="shared" ca="1" si="110"/>
        <v>5.2518910559106888E-2</v>
      </c>
      <c r="W344" s="3">
        <f t="shared" ca="1" si="110"/>
        <v>5.2343312011464173E-2</v>
      </c>
      <c r="X344" s="3">
        <f t="shared" ca="1" si="110"/>
        <v>5.2123484095953403E-2</v>
      </c>
      <c r="Y344" s="3">
        <f t="shared" ca="1" si="110"/>
        <v>5.1864702998435673E-2</v>
      </c>
      <c r="Z344" s="3">
        <f t="shared" ca="1" si="110"/>
        <v>5.1572248004685142E-2</v>
      </c>
      <c r="AA344" s="3">
        <f t="shared" ca="1" si="110"/>
        <v>5.1251185026274973E-2</v>
      </c>
      <c r="AB344" s="3">
        <f t="shared" ca="1" si="110"/>
        <v>5.0906173003662826E-2</v>
      </c>
      <c r="AC344" s="3">
        <f t="shared" ca="1" si="110"/>
        <v>5.054129671006951E-2</v>
      </c>
      <c r="AD344" s="3">
        <f t="shared" ca="1" si="110"/>
        <v>5.0159945445806452E-2</v>
      </c>
      <c r="AE344" s="3">
        <f t="shared" ca="1" si="110"/>
        <v>4.9764762685045601E-2</v>
      </c>
      <c r="AF344" s="3">
        <f t="shared" ca="1" si="110"/>
        <v>4.9357678902630611E-2</v>
      </c>
      <c r="AG344" s="3">
        <f t="shared" ca="1" si="110"/>
        <v>4.8940007991842761E-2</v>
      </c>
      <c r="AH344" s="3">
        <f t="shared" ca="1" si="110"/>
        <v>4.8512557987047331E-2</v>
      </c>
      <c r="AI344" s="3">
        <f t="shared" ca="1" si="110"/>
        <v>4.8075705544764188E-2</v>
      </c>
      <c r="AJ344" s="3">
        <f t="shared" ca="1" si="110"/>
        <v>4.7629415961772441E-2</v>
      </c>
      <c r="AK344" s="3">
        <f t="shared" ca="1" si="110"/>
        <v>4.7173234381896668E-2</v>
      </c>
      <c r="AL344" s="3">
        <f t="shared" ca="1" si="110"/>
        <v>4.6706301981613421E-2</v>
      </c>
      <c r="AM344" s="3">
        <f t="shared" ca="1" si="110"/>
        <v>4.6227457639200442E-2</v>
      </c>
      <c r="AN344" s="3">
        <f t="shared" ca="1" si="110"/>
        <v>4.5735487149319146E-2</v>
      </c>
      <c r="AO344" s="3">
        <f t="shared" ca="1" si="110"/>
        <v>4.522959523582458E-2</v>
      </c>
      <c r="AP344" s="3">
        <f t="shared" ca="1" si="110"/>
        <v>4.4710200624648852E-2</v>
      </c>
      <c r="AQ344" s="3">
        <f t="shared" ca="1" si="110"/>
        <v>4.4180160996863602E-2</v>
      </c>
      <c r="AR344" s="3">
        <f t="shared" ca="1" si="110"/>
        <v>4.3646443048387017E-2</v>
      </c>
      <c r="AS344" s="3">
        <f t="shared" ca="1" si="110"/>
        <v>4.3121943155853187E-2</v>
      </c>
      <c r="AT344" s="3">
        <f t="shared" ca="1" si="110"/>
        <v>4.2626561171450972E-2</v>
      </c>
      <c r="AU344" s="3">
        <f t="shared" ca="1" si="110"/>
        <v>4.2185877170177112E-2</v>
      </c>
      <c r="AV344" s="3">
        <f t="shared" ca="1" si="110"/>
        <v>4.1825476437577454E-2</v>
      </c>
      <c r="AW344" s="3">
        <f t="shared" ca="1" si="109"/>
        <v>4.156037433467917E-2</v>
      </c>
      <c r="AX344" s="3">
        <f t="shared" ca="1" si="104"/>
        <v>4.1383739091264339E-2</v>
      </c>
      <c r="AY344" s="3">
        <f t="shared" ca="1" si="104"/>
        <v>4.1266167062500116E-2</v>
      </c>
      <c r="AZ344" s="3">
        <f t="shared" ca="1" si="106"/>
        <v>4.1174045287862698E-2</v>
      </c>
      <c r="BC344" s="3">
        <f ca="1">-MC!BC344</f>
        <v>0.78273101035651749</v>
      </c>
      <c r="BD344" s="3">
        <f ca="1">-MC!BD344</f>
        <v>-0.14439409633891831</v>
      </c>
      <c r="BE344" s="3">
        <f ca="1">-MC!BE344</f>
        <v>-0.19382182671348591</v>
      </c>
    </row>
    <row r="345" spans="1:57" x14ac:dyDescent="0.2">
      <c r="A345" s="3">
        <f t="shared" si="107"/>
        <v>3.329999999999973</v>
      </c>
      <c r="B345" s="3">
        <f t="shared" ca="1" si="108"/>
        <v>4.3135653225603733E-2</v>
      </c>
      <c r="C345" s="3">
        <f t="shared" ca="1" si="108"/>
        <v>4.4244182196365389E-2</v>
      </c>
      <c r="D345" s="3">
        <f t="shared" ca="1" si="108"/>
        <v>4.5280800676726199E-2</v>
      </c>
      <c r="E345" s="3">
        <f t="shared" ca="1" si="108"/>
        <v>4.6231594767864481E-2</v>
      </c>
      <c r="F345" s="3">
        <f t="shared" ca="1" si="108"/>
        <v>4.7102836478677405E-2</v>
      </c>
      <c r="G345" s="3">
        <f t="shared" ca="1" si="108"/>
        <v>4.790427233619126E-2</v>
      </c>
      <c r="H345" s="3">
        <f t="shared" ca="1" si="108"/>
        <v>4.8642228867414226E-2</v>
      </c>
      <c r="I345" s="3">
        <f t="shared" ca="1" si="108"/>
        <v>4.9319729891269246E-2</v>
      </c>
      <c r="J345" s="3">
        <f t="shared" ca="1" si="108"/>
        <v>4.9938000760280536E-2</v>
      </c>
      <c r="K345" s="3">
        <f t="shared" ca="1" si="108"/>
        <v>5.0497573130971377E-2</v>
      </c>
      <c r="L345" s="3">
        <f t="shared" ca="1" si="108"/>
        <v>5.0998769362252838E-2</v>
      </c>
      <c r="M345" s="3">
        <f t="shared" ca="1" si="108"/>
        <v>5.1441696120512165E-2</v>
      </c>
      <c r="N345" s="3">
        <f t="shared" ca="1" si="108"/>
        <v>5.1826013021866325E-2</v>
      </c>
      <c r="O345" s="3">
        <f t="shared" ca="1" si="108"/>
        <v>5.2150767489410964E-2</v>
      </c>
      <c r="P345" s="3">
        <f t="shared" ca="1" si="108"/>
        <v>5.241449378828144E-2</v>
      </c>
      <c r="Q345" s="3">
        <f t="shared" ca="1" si="108"/>
        <v>5.2615604988301784E-2</v>
      </c>
      <c r="R345" s="3">
        <f t="shared" ca="1" si="110"/>
        <v>5.2752949785622213E-2</v>
      </c>
      <c r="S345" s="3">
        <f t="shared" ca="1" si="110"/>
        <v>5.282633898883915E-2</v>
      </c>
      <c r="T345" s="3">
        <f t="shared" ca="1" si="110"/>
        <v>5.2836879993684603E-2</v>
      </c>
      <c r="U345" s="3">
        <f t="shared" ca="1" si="110"/>
        <v>5.2787048861787964E-2</v>
      </c>
      <c r="V345" s="3">
        <f t="shared" ca="1" si="110"/>
        <v>5.2680527088730174E-2</v>
      </c>
      <c r="W345" s="3">
        <f t="shared" ca="1" si="110"/>
        <v>5.2521896109183924E-2</v>
      </c>
      <c r="X345" s="3">
        <f t="shared" ca="1" si="110"/>
        <v>5.2316295976191814E-2</v>
      </c>
      <c r="Y345" s="3">
        <f t="shared" ca="1" si="110"/>
        <v>5.2069119158571729E-2</v>
      </c>
      <c r="Z345" s="3">
        <f t="shared" ca="1" si="110"/>
        <v>5.1785757110404528E-2</v>
      </c>
      <c r="AA345" s="3">
        <f t="shared" ca="1" si="110"/>
        <v>5.1471384176461889E-2</v>
      </c>
      <c r="AB345" s="3">
        <f t="shared" ca="1" si="110"/>
        <v>5.1130764439771104E-2</v>
      </c>
      <c r="AC345" s="3">
        <f t="shared" ca="1" si="110"/>
        <v>5.0768085356465778E-2</v>
      </c>
      <c r="AD345" s="3">
        <f t="shared" ca="1" si="110"/>
        <v>5.0386837781259193E-2</v>
      </c>
      <c r="AE345" s="3">
        <f t="shared" ca="1" si="110"/>
        <v>4.9989767191080121E-2</v>
      </c>
      <c r="AF345" s="3">
        <f t="shared" ca="1" si="110"/>
        <v>4.9578907700370524E-2</v>
      </c>
      <c r="AG345" s="3">
        <f t="shared" ca="1" si="110"/>
        <v>4.9155678687253082E-2</v>
      </c>
      <c r="AH345" s="3">
        <f t="shared" ca="1" si="110"/>
        <v>4.8720994721520736E-2</v>
      </c>
      <c r="AI345" s="3">
        <f t="shared" ca="1" si="110"/>
        <v>4.827533889672761E-2</v>
      </c>
      <c r="AJ345" s="3">
        <f t="shared" ca="1" si="110"/>
        <v>4.7818782224686156E-2</v>
      </c>
      <c r="AK345" s="3">
        <f t="shared" ca="1" si="110"/>
        <v>4.735097530902195E-2</v>
      </c>
      <c r="AL345" s="3">
        <f t="shared" ca="1" si="110"/>
        <v>4.6871166224450887E-2</v>
      </c>
      <c r="AM345" s="3">
        <f t="shared" ca="1" si="110"/>
        <v>4.6378305139878603E-2</v>
      </c>
      <c r="AN345" s="3">
        <f t="shared" ca="1" si="110"/>
        <v>4.5871298013265151E-2</v>
      </c>
      <c r="AO345" s="3">
        <f t="shared" ca="1" si="110"/>
        <v>4.5349485113464219E-2</v>
      </c>
      <c r="AP345" s="3">
        <f t="shared" ca="1" si="110"/>
        <v>4.481344476428243E-2</v>
      </c>
      <c r="AQ345" s="3">
        <f t="shared" ca="1" si="110"/>
        <v>4.4266227301225543E-2</v>
      </c>
      <c r="AR345" s="3">
        <f t="shared" ca="1" si="110"/>
        <v>4.37150282750925E-2</v>
      </c>
      <c r="AS345" s="3">
        <f t="shared" ca="1" si="110"/>
        <v>4.3172994344635007E-2</v>
      </c>
      <c r="AT345" s="3">
        <f t="shared" ca="1" si="110"/>
        <v>4.2660249329336736E-2</v>
      </c>
      <c r="AU345" s="3">
        <f t="shared" ca="1" si="110"/>
        <v>4.2202484157283802E-2</v>
      </c>
      <c r="AV345" s="3">
        <f t="shared" ca="1" si="110"/>
        <v>4.182518412540711E-2</v>
      </c>
      <c r="AW345" s="3">
        <f t="shared" ca="1" si="109"/>
        <v>4.1543040039322514E-2</v>
      </c>
      <c r="AX345" s="3">
        <f t="shared" ca="1" si="104"/>
        <v>4.1348882415830929E-2</v>
      </c>
      <c r="AY345" s="3">
        <f t="shared" ca="1" si="104"/>
        <v>4.1213338891405965E-2</v>
      </c>
      <c r="AZ345" s="3">
        <f t="shared" ca="1" si="106"/>
        <v>4.1103077424279377E-2</v>
      </c>
      <c r="BC345" s="3">
        <f ca="1">-MC!BC345</f>
        <v>-1.081824279759136E-2</v>
      </c>
      <c r="BD345" s="3">
        <f ca="1">-MC!BD345</f>
        <v>0.80768479242300728</v>
      </c>
      <c r="BE345" s="3">
        <f ca="1">-MC!BE345</f>
        <v>1.413333905083368</v>
      </c>
    </row>
    <row r="346" spans="1:57" x14ac:dyDescent="0.2">
      <c r="A346" s="3">
        <f t="shared" si="107"/>
        <v>3.3399999999999728</v>
      </c>
      <c r="B346" s="3">
        <f t="shared" ca="1" si="108"/>
        <v>4.4120844111628997E-2</v>
      </c>
      <c r="C346" s="3">
        <f t="shared" ca="1" si="108"/>
        <v>4.5226261899287939E-2</v>
      </c>
      <c r="D346" s="3">
        <f t="shared" ca="1" si="108"/>
        <v>4.625800819053133E-2</v>
      </c>
      <c r="E346" s="3">
        <f t="shared" ca="1" si="108"/>
        <v>4.7202666978479003E-2</v>
      </c>
      <c r="F346" s="3">
        <f t="shared" ca="1" si="108"/>
        <v>4.8066671108115223E-2</v>
      </c>
      <c r="G346" s="3">
        <f t="shared" ca="1" si="108"/>
        <v>4.8859787726001469E-2</v>
      </c>
      <c r="H346" s="3">
        <f t="shared" ca="1" si="108"/>
        <v>4.9588364449984802E-2</v>
      </c>
      <c r="I346" s="3">
        <f t="shared" ca="1" si="108"/>
        <v>5.0255474803795261E-2</v>
      </c>
      <c r="J346" s="3">
        <f t="shared" ca="1" si="108"/>
        <v>5.0862414827225755E-2</v>
      </c>
      <c r="K346" s="3">
        <f t="shared" ca="1" si="108"/>
        <v>5.14097957534927E-2</v>
      </c>
      <c r="L346" s="3">
        <f t="shared" ca="1" si="108"/>
        <v>5.1898018864879873E-2</v>
      </c>
      <c r="M346" s="3">
        <f t="shared" ca="1" si="108"/>
        <v>5.2327264832643557E-2</v>
      </c>
      <c r="N346" s="3">
        <f t="shared" ca="1" si="108"/>
        <v>5.2697263880825899E-2</v>
      </c>
      <c r="O346" s="3">
        <f t="shared" ca="1" si="108"/>
        <v>5.3007136089740885E-2</v>
      </c>
      <c r="P346" s="3">
        <f t="shared" ca="1" si="108"/>
        <v>5.32554964199227E-2</v>
      </c>
      <c r="Q346" s="3">
        <f t="shared" ca="1" si="108"/>
        <v>5.3440850072179254E-2</v>
      </c>
      <c r="R346" s="3">
        <f t="shared" ca="1" si="110"/>
        <v>5.356214877486757E-2</v>
      </c>
      <c r="S346" s="3">
        <f t="shared" ca="1" si="110"/>
        <v>5.3619313476490772E-2</v>
      </c>
      <c r="T346" s="3">
        <f t="shared" ca="1" si="110"/>
        <v>5.3613563595766633E-2</v>
      </c>
      <c r="U346" s="3">
        <f t="shared" ca="1" si="110"/>
        <v>5.3547484396298528E-2</v>
      </c>
      <c r="V346" s="3">
        <f t="shared" ca="1" si="110"/>
        <v>5.3424860892555222E-2</v>
      </c>
      <c r="W346" s="3">
        <f t="shared" ca="1" si="110"/>
        <v>5.3250371604971841E-2</v>
      </c>
      <c r="X346" s="3">
        <f t="shared" ca="1" si="110"/>
        <v>5.3029247893597455E-2</v>
      </c>
      <c r="Y346" s="3">
        <f t="shared" ca="1" si="110"/>
        <v>5.2766968750711636E-2</v>
      </c>
      <c r="Z346" s="3">
        <f t="shared" ca="1" si="110"/>
        <v>5.2469008046797695E-2</v>
      </c>
      <c r="AA346" s="3">
        <f t="shared" ca="1" si="110"/>
        <v>5.2140618816811146E-2</v>
      </c>
      <c r="AB346" s="3">
        <f t="shared" ca="1" si="110"/>
        <v>5.1786640559953682E-2</v>
      </c>
      <c r="AC346" s="3">
        <f t="shared" ca="1" si="110"/>
        <v>5.141133371549942E-2</v>
      </c>
      <c r="AD346" s="3">
        <f t="shared" ca="1" si="110"/>
        <v>5.1018261024328472E-2</v>
      </c>
      <c r="AE346" s="3">
        <f t="shared" ca="1" si="110"/>
        <v>5.0610240321661192E-2</v>
      </c>
      <c r="AF346" s="3">
        <f t="shared" ca="1" si="110"/>
        <v>5.0189379721240608E-2</v>
      </c>
      <c r="AG346" s="3">
        <f t="shared" ca="1" si="110"/>
        <v>4.9757174429840435E-2</v>
      </c>
      <c r="AH346" s="3">
        <f t="shared" ca="1" si="110"/>
        <v>4.9314615873511339E-2</v>
      </c>
      <c r="AI346" s="3">
        <f t="shared" ca="1" si="110"/>
        <v>4.8862263891199555E-2</v>
      </c>
      <c r="AJ346" s="3">
        <f t="shared" ca="1" si="110"/>
        <v>4.8400265527444156E-2</v>
      </c>
      <c r="AK346" s="3">
        <f t="shared" ca="1" si="110"/>
        <v>4.7928347197238402E-2</v>
      </c>
      <c r="AL346" s="3">
        <f t="shared" ca="1" si="110"/>
        <v>4.744583428418319E-2</v>
      </c>
      <c r="AM346" s="3">
        <f t="shared" ca="1" si="110"/>
        <v>4.6951758748063385E-2</v>
      </c>
      <c r="AN346" s="3">
        <f t="shared" ca="1" si="110"/>
        <v>4.6445117340569594E-2</v>
      </c>
      <c r="AO346" s="3">
        <f t="shared" ca="1" si="110"/>
        <v>4.5925356679409557E-2</v>
      </c>
      <c r="AP346" s="3">
        <f t="shared" ca="1" si="110"/>
        <v>4.5393185670193507E-2</v>
      </c>
      <c r="AQ346" s="3">
        <f t="shared" ca="1" si="110"/>
        <v>4.4851818349668178E-2</v>
      </c>
      <c r="AR346" s="3">
        <f t="shared" ca="1" si="110"/>
        <v>4.4308649874855915E-2</v>
      </c>
      <c r="AS346" s="3">
        <f t="shared" ca="1" si="110"/>
        <v>4.3777046983127489E-2</v>
      </c>
      <c r="AT346" s="3">
        <f t="shared" ca="1" si="110"/>
        <v>4.327732552177517E-2</v>
      </c>
      <c r="AU346" s="3">
        <f t="shared" ca="1" si="110"/>
        <v>4.2835253377938289E-2</v>
      </c>
      <c r="AV346" s="3">
        <f t="shared" ca="1" si="110"/>
        <v>4.2476181691394777E-2</v>
      </c>
      <c r="AW346" s="3">
        <f t="shared" ca="1" si="109"/>
        <v>4.2214446771995678E-2</v>
      </c>
      <c r="AX346" s="3">
        <f t="shared" ca="1" si="104"/>
        <v>4.2042519126244418E-2</v>
      </c>
      <c r="AY346" s="3">
        <f t="shared" ca="1" si="104"/>
        <v>4.1931032987467941E-2</v>
      </c>
      <c r="AZ346" s="3">
        <f t="shared" ca="1" si="106"/>
        <v>4.1846905301012934E-2</v>
      </c>
      <c r="BC346" s="3">
        <f ca="1">-MC!BC346</f>
        <v>1.1282752451979299</v>
      </c>
      <c r="BD346" s="3">
        <f ca="1">-MC!BD346</f>
        <v>-0.45236536331988386</v>
      </c>
      <c r="BE346" s="3">
        <f ca="1">-MC!BE346</f>
        <v>-0.16119774504566919</v>
      </c>
    </row>
    <row r="347" spans="1:57" x14ac:dyDescent="0.2">
      <c r="A347" s="3">
        <f t="shared" si="107"/>
        <v>3.3499999999999726</v>
      </c>
      <c r="B347" s="3">
        <f t="shared" ca="1" si="108"/>
        <v>4.420707112621082E-2</v>
      </c>
      <c r="C347" s="3">
        <f t="shared" ca="1" si="108"/>
        <v>4.5296841330450886E-2</v>
      </c>
      <c r="D347" s="3">
        <f t="shared" ca="1" si="108"/>
        <v>4.6310955955670925E-2</v>
      </c>
      <c r="E347" s="3">
        <f t="shared" ca="1" si="108"/>
        <v>4.7236524801483784E-2</v>
      </c>
      <c r="F347" s="3">
        <f t="shared" ca="1" si="108"/>
        <v>4.8080173400298409E-2</v>
      </c>
      <c r="G347" s="3">
        <f t="shared" ca="1" si="108"/>
        <v>4.885172418330614E-2</v>
      </c>
      <c r="H347" s="3">
        <f t="shared" ca="1" si="108"/>
        <v>4.9557581087140888E-2</v>
      </c>
      <c r="I347" s="3">
        <f t="shared" ca="1" si="108"/>
        <v>5.0200902415657611E-2</v>
      </c>
      <c r="J347" s="3">
        <f t="shared" ca="1" si="108"/>
        <v>5.0783089729375029E-2</v>
      </c>
      <c r="K347" s="3">
        <f t="shared" ca="1" si="108"/>
        <v>5.1304868480804865E-2</v>
      </c>
      <c r="L347" s="3">
        <f t="shared" ca="1" si="108"/>
        <v>5.1766753432902157E-2</v>
      </c>
      <c r="M347" s="3">
        <f t="shared" ca="1" si="108"/>
        <v>5.2169033849521929E-2</v>
      </c>
      <c r="N347" s="3">
        <f t="shared" ca="1" si="108"/>
        <v>5.2511545259285995E-2</v>
      </c>
      <c r="O347" s="3">
        <f t="shared" ca="1" si="108"/>
        <v>5.2793515216158889E-2</v>
      </c>
      <c r="P347" s="3">
        <f t="shared" ca="1" si="108"/>
        <v>5.3013674260453912E-2</v>
      </c>
      <c r="Q347" s="3">
        <f t="shared" ca="1" si="108"/>
        <v>5.317065459765595E-2</v>
      </c>
      <c r="R347" s="3">
        <f t="shared" ca="1" si="110"/>
        <v>5.3263545786151389E-2</v>
      </c>
      <c r="S347" s="3">
        <f t="shared" ca="1" si="110"/>
        <v>5.3292413607680285E-2</v>
      </c>
      <c r="T347" s="3">
        <f t="shared" ca="1" si="110"/>
        <v>5.3258624103194506E-2</v>
      </c>
      <c r="U347" s="3">
        <f t="shared" ca="1" si="110"/>
        <v>5.3164906280278319E-2</v>
      </c>
      <c r="V347" s="3">
        <f t="shared" ca="1" si="110"/>
        <v>5.3015183199294401E-2</v>
      </c>
      <c r="W347" s="3">
        <f t="shared" ca="1" si="110"/>
        <v>5.28142650065338E-2</v>
      </c>
      <c r="X347" s="3">
        <f t="shared" ca="1" si="110"/>
        <v>5.2567508929049753E-2</v>
      </c>
      <c r="Y347" s="3">
        <f t="shared" ca="1" si="110"/>
        <v>5.2280515056110956E-2</v>
      </c>
      <c r="Z347" s="3">
        <f t="shared" ca="1" si="110"/>
        <v>5.195887425574737E-2</v>
      </c>
      <c r="AA347" s="3">
        <f t="shared" ca="1" si="110"/>
        <v>5.16079528432868E-2</v>
      </c>
      <c r="AB347" s="3">
        <f t="shared" ca="1" si="110"/>
        <v>5.1232700341113262E-2</v>
      </c>
      <c r="AC347" s="3">
        <f t="shared" ca="1" si="110"/>
        <v>5.0837484805370488E-2</v>
      </c>
      <c r="AD347" s="3">
        <f t="shared" ca="1" si="110"/>
        <v>5.0425975528216545E-2</v>
      </c>
      <c r="AE347" s="3">
        <f t="shared" ca="1" si="110"/>
        <v>5.0001097391652143E-2</v>
      </c>
      <c r="AF347" s="3">
        <f t="shared" ca="1" si="110"/>
        <v>4.956506720097701E-2</v>
      </c>
      <c r="AG347" s="3">
        <f t="shared" ca="1" si="110"/>
        <v>4.9119490667836607E-2</v>
      </c>
      <c r="AH347" s="3">
        <f t="shared" ca="1" si="110"/>
        <v>4.8665470727990608E-2</v>
      </c>
      <c r="AI347" s="3">
        <f t="shared" ca="1" si="110"/>
        <v>4.8203678607192685E-2</v>
      </c>
      <c r="AJ347" s="3">
        <f t="shared" ca="1" si="110"/>
        <v>4.7734372033949944E-2</v>
      </c>
      <c r="AK347" s="3">
        <f t="shared" ca="1" si="110"/>
        <v>4.7257387920242262E-2</v>
      </c>
      <c r="AL347" s="3">
        <f t="shared" ca="1" si="110"/>
        <v>4.6772163703864056E-2</v>
      </c>
      <c r="AM347" s="3">
        <f t="shared" ca="1" si="110"/>
        <v>4.6277847971205037E-2</v>
      </c>
      <c r="AN347" s="3">
        <f t="shared" ca="1" si="110"/>
        <v>4.5773563234457436E-2</v>
      </c>
      <c r="AO347" s="3">
        <f t="shared" ca="1" si="110"/>
        <v>4.5258897600510647E-2</v>
      </c>
      <c r="AP347" s="3">
        <f t="shared" ca="1" si="110"/>
        <v>4.4734725874835859E-2</v>
      </c>
      <c r="AQ347" s="3">
        <f t="shared" ca="1" si="110"/>
        <v>4.4204461169189045E-2</v>
      </c>
      <c r="AR347" s="3">
        <f t="shared" ca="1" si="110"/>
        <v>4.367573331193246E-2</v>
      </c>
      <c r="AS347" s="3">
        <f t="shared" ca="1" si="110"/>
        <v>4.3162163213708318E-2</v>
      </c>
      <c r="AT347" s="3">
        <f t="shared" ca="1" si="110"/>
        <v>4.2684291103911025E-2</v>
      </c>
      <c r="AU347" s="3">
        <f t="shared" ca="1" si="110"/>
        <v>4.2267992262077579E-2</v>
      </c>
      <c r="AV347" s="3">
        <f t="shared" ca="1" si="110"/>
        <v>4.193851391972931E-2</v>
      </c>
      <c r="AW347" s="3">
        <f t="shared" ca="1" si="109"/>
        <v>4.1709872436330404E-2</v>
      </c>
      <c r="AX347" s="3">
        <f t="shared" ca="1" si="109"/>
        <v>4.1574220295898426E-2</v>
      </c>
      <c r="AY347" s="3">
        <f t="shared" ca="1" si="109"/>
        <v>4.1502237832087473E-2</v>
      </c>
      <c r="AZ347" s="3">
        <f t="shared" ca="1" si="106"/>
        <v>4.146107912538502E-2</v>
      </c>
      <c r="BC347" s="3">
        <f ca="1">-MC!BC347</f>
        <v>-0.65115340890991558</v>
      </c>
      <c r="BD347" s="3">
        <f ca="1">-MC!BD347</f>
        <v>-0.80239224137423548</v>
      </c>
      <c r="BE347" s="3">
        <f ca="1">-MC!BE347</f>
        <v>-0.41568582320968872</v>
      </c>
    </row>
    <row r="348" spans="1:57" x14ac:dyDescent="0.2">
      <c r="A348" s="3">
        <f t="shared" si="107"/>
        <v>3.3599999999999723</v>
      </c>
      <c r="B348" s="3">
        <f t="shared" ca="1" si="108"/>
        <v>4.3175133926801598E-2</v>
      </c>
      <c r="C348" s="3">
        <f t="shared" ca="1" si="108"/>
        <v>4.422307127101447E-2</v>
      </c>
      <c r="D348" s="3">
        <f t="shared" ca="1" si="108"/>
        <v>4.5197626687003535E-2</v>
      </c>
      <c r="E348" s="3">
        <f t="shared" ca="1" si="108"/>
        <v>4.6086238172811808E-2</v>
      </c>
      <c r="F348" s="3">
        <f t="shared" ca="1" si="108"/>
        <v>4.6895530254535502E-2</v>
      </c>
      <c r="G348" s="3">
        <f t="shared" ca="1" si="108"/>
        <v>4.7635189722997448E-2</v>
      </c>
      <c r="H348" s="3">
        <f t="shared" ca="1" si="108"/>
        <v>4.8311486457163676E-2</v>
      </c>
      <c r="I348" s="3">
        <f t="shared" ca="1" si="108"/>
        <v>4.8927473010144593E-2</v>
      </c>
      <c r="J348" s="3">
        <f t="shared" ca="1" si="108"/>
        <v>4.9484465691474591E-2</v>
      </c>
      <c r="K348" s="3">
        <f t="shared" ca="1" si="108"/>
        <v>4.9983113212506744E-2</v>
      </c>
      <c r="L348" s="3">
        <f t="shared" ca="1" si="108"/>
        <v>5.0423852773424385E-2</v>
      </c>
      <c r="M348" s="3">
        <f t="shared" ca="1" si="108"/>
        <v>5.0806891219239397E-2</v>
      </c>
      <c r="N348" s="3">
        <f t="shared" ca="1" si="108"/>
        <v>5.1131978480853185E-2</v>
      </c>
      <c r="O348" s="3">
        <f t="shared" ca="1" si="108"/>
        <v>5.1398258802321878E-2</v>
      </c>
      <c r="P348" s="3">
        <f t="shared" ca="1" si="108"/>
        <v>5.160438758655439E-2</v>
      </c>
      <c r="Q348" s="3">
        <f t="shared" ca="1" si="108"/>
        <v>5.174893331453808E-2</v>
      </c>
      <c r="R348" s="3">
        <f t="shared" ca="1" si="110"/>
        <v>5.183093256907139E-2</v>
      </c>
      <c r="S348" s="3">
        <f t="shared" ca="1" si="110"/>
        <v>5.1850405055229726E-2</v>
      </c>
      <c r="T348" s="3">
        <f t="shared" ca="1" si="110"/>
        <v>5.1808672432952486E-2</v>
      </c>
      <c r="U348" s="3">
        <f t="shared" ca="1" si="110"/>
        <v>5.1708416394161606E-2</v>
      </c>
      <c r="V348" s="3">
        <f t="shared" ca="1" si="110"/>
        <v>5.15535069710314E-2</v>
      </c>
      <c r="W348" s="3">
        <f t="shared" ca="1" si="110"/>
        <v>5.1348694874850297E-2</v>
      </c>
      <c r="X348" s="3">
        <f t="shared" ca="1" si="110"/>
        <v>5.1099272158593896E-2</v>
      </c>
      <c r="Y348" s="3">
        <f t="shared" ref="Y348:AV358" ca="1" si="111">Y347+Y$2*$B$7+(Y$3*$BC348+Y$4*$BD348+Y$5*$BE348)*SQRT($B$7)+(Z347-Y347)/(Z$11-Y$11)*$B$7</f>
        <v>5.0810768980849685E-2</v>
      </c>
      <c r="Z348" s="3">
        <f t="shared" ca="1" si="111"/>
        <v>5.0488702187169283E-2</v>
      </c>
      <c r="AA348" s="3">
        <f t="shared" ca="1" si="111"/>
        <v>5.013836036242747E-2</v>
      </c>
      <c r="AB348" s="3">
        <f t="shared" ca="1" si="111"/>
        <v>4.9764612058382833E-2</v>
      </c>
      <c r="AC348" s="3">
        <f t="shared" ca="1" si="111"/>
        <v>4.9371741981055393E-2</v>
      </c>
      <c r="AD348" s="3">
        <f t="shared" ca="1" si="111"/>
        <v>4.8963335038109713E-2</v>
      </c>
      <c r="AE348" s="3">
        <f t="shared" ca="1" si="111"/>
        <v>4.8542232245540898E-2</v>
      </c>
      <c r="AF348" s="3">
        <f t="shared" ca="1" si="111"/>
        <v>4.8110568190790147E-2</v>
      </c>
      <c r="AG348" s="3">
        <f t="shared" ca="1" si="111"/>
        <v>4.7669868164789936E-2</v>
      </c>
      <c r="AH348" s="3">
        <f t="shared" ca="1" si="111"/>
        <v>4.7221155664869403E-2</v>
      </c>
      <c r="AI348" s="3">
        <f t="shared" ca="1" si="111"/>
        <v>4.6765022343851374E-2</v>
      </c>
      <c r="AJ348" s="3">
        <f t="shared" ca="1" si="111"/>
        <v>4.6301645664789844E-2</v>
      </c>
      <c r="AK348" s="3">
        <f t="shared" ca="1" si="111"/>
        <v>4.5830782122113979E-2</v>
      </c>
      <c r="AL348" s="3">
        <f t="shared" ca="1" si="111"/>
        <v>4.5351790353578392E-2</v>
      </c>
      <c r="AM348" s="3">
        <f t="shared" ca="1" si="111"/>
        <v>4.4863744809174107E-2</v>
      </c>
      <c r="AN348" s="3">
        <f t="shared" ca="1" si="111"/>
        <v>4.4365703130487065E-2</v>
      </c>
      <c r="AO348" s="3">
        <f t="shared" ca="1" si="111"/>
        <v>4.3857204456120409E-2</v>
      </c>
      <c r="AP348" s="3">
        <f t="shared" ca="1" si="111"/>
        <v>4.3339099209227738E-2</v>
      </c>
      <c r="AQ348" s="3">
        <f t="shared" ca="1" si="111"/>
        <v>4.2814809342819379E-2</v>
      </c>
      <c r="AR348" s="3">
        <f t="shared" ca="1" si="111"/>
        <v>4.2292008800954635E-2</v>
      </c>
      <c r="AS348" s="3">
        <f t="shared" ca="1" si="111"/>
        <v>4.1784381126042262E-2</v>
      </c>
      <c r="AT348" s="3">
        <f t="shared" ca="1" si="111"/>
        <v>4.1312497644103226E-2</v>
      </c>
      <c r="AU348" s="3">
        <f t="shared" ca="1" si="111"/>
        <v>4.0902145855377589E-2</v>
      </c>
      <c r="AV348" s="3">
        <f t="shared" ca="1" si="111"/>
        <v>4.0578273816605975E-2</v>
      </c>
      <c r="AW348" s="3">
        <f t="shared" ca="1" si="109"/>
        <v>4.0354387029742249E-2</v>
      </c>
      <c r="AX348" s="3">
        <f t="shared" ca="1" si="109"/>
        <v>4.0222136293092854E-2</v>
      </c>
      <c r="AY348" s="3">
        <f t="shared" ca="1" si="109"/>
        <v>4.0152060915653827E-2</v>
      </c>
      <c r="AZ348" s="3">
        <f t="shared" ca="1" si="106"/>
        <v>4.0111287118573362E-2</v>
      </c>
      <c r="BC348" s="3">
        <f ca="1">-MC!BC348</f>
        <v>-2.1565293717408718</v>
      </c>
      <c r="BD348" s="3">
        <f ca="1">-MC!BD348</f>
        <v>-0.20728823235479332</v>
      </c>
      <c r="BE348" s="3">
        <f ca="1">-MC!BE348</f>
        <v>-0.54588922603752987</v>
      </c>
    </row>
    <row r="349" spans="1:57" x14ac:dyDescent="0.2">
      <c r="A349" s="3">
        <f t="shared" si="107"/>
        <v>3.3699999999999721</v>
      </c>
      <c r="B349" s="3">
        <f t="shared" ca="1" si="108"/>
        <v>4.3063285637381814E-2</v>
      </c>
      <c r="C349" s="3">
        <f t="shared" ca="1" si="108"/>
        <v>4.4150251750183354E-2</v>
      </c>
      <c r="D349" s="3">
        <f t="shared" ca="1" si="108"/>
        <v>4.5163649256047017E-2</v>
      </c>
      <c r="E349" s="3">
        <f t="shared" ca="1" si="108"/>
        <v>4.6091234803098291E-2</v>
      </c>
      <c r="F349" s="3">
        <f t="shared" ca="1" si="108"/>
        <v>4.6939626254186739E-2</v>
      </c>
      <c r="G349" s="3">
        <f t="shared" ca="1" si="108"/>
        <v>4.7718371827167892E-2</v>
      </c>
      <c r="H349" s="3">
        <f t="shared" ca="1" si="108"/>
        <v>4.8433604945225535E-2</v>
      </c>
      <c r="I349" s="3">
        <f t="shared" ca="1" si="108"/>
        <v>4.9088269856467921E-2</v>
      </c>
      <c r="J349" s="3">
        <f t="shared" ca="1" si="108"/>
        <v>4.9683594825388817E-2</v>
      </c>
      <c r="K349" s="3">
        <f t="shared" ca="1" si="108"/>
        <v>5.0220148841497565E-2</v>
      </c>
      <c r="L349" s="3">
        <f t="shared" ca="1" si="108"/>
        <v>5.069828848083157E-2</v>
      </c>
      <c r="M349" s="3">
        <f t="shared" ca="1" si="108"/>
        <v>5.1118135141729193E-2</v>
      </c>
      <c r="N349" s="3">
        <f t="shared" ca="1" si="108"/>
        <v>5.1479350238874864E-2</v>
      </c>
      <c r="O349" s="3">
        <f t="shared" ca="1" si="108"/>
        <v>5.1780991905613583E-2</v>
      </c>
      <c r="P349" s="3">
        <f t="shared" ca="1" si="108"/>
        <v>5.2021637671455193E-2</v>
      </c>
      <c r="Q349" s="3">
        <f t="shared" ref="Q349:AF364" ca="1" si="112">Q348+Q$2*$B$7+(Q$3*$BC349+Q$4*$BD349+Q$5*$BE349)*SQRT($B$7)+(R348-Q348)/(R$11-Q$11)*$B$7</f>
        <v>5.2199789543614906E-2</v>
      </c>
      <c r="R349" s="3">
        <f t="shared" ca="1" si="112"/>
        <v>5.2314428303028862E-2</v>
      </c>
      <c r="S349" s="3">
        <f t="shared" ca="1" si="112"/>
        <v>5.2365524647768058E-2</v>
      </c>
      <c r="T349" s="3">
        <f t="shared" ca="1" si="112"/>
        <v>5.2354352833813622E-2</v>
      </c>
      <c r="U349" s="3">
        <f t="shared" ca="1" si="112"/>
        <v>5.2283544158921794E-2</v>
      </c>
      <c r="V349" s="3">
        <f t="shared" ca="1" si="112"/>
        <v>5.2156912534689452E-2</v>
      </c>
      <c r="W349" s="3">
        <f t="shared" ca="1" si="112"/>
        <v>5.1979146158368079E-2</v>
      </c>
      <c r="X349" s="3">
        <f t="shared" ca="1" si="112"/>
        <v>5.175546884947077E-2</v>
      </c>
      <c r="Y349" s="3">
        <f t="shared" ca="1" si="111"/>
        <v>5.1491337789815024E-2</v>
      </c>
      <c r="Z349" s="3">
        <f t="shared" ca="1" si="111"/>
        <v>5.1192192764061825E-2</v>
      </c>
      <c r="AA349" s="3">
        <f t="shared" ca="1" si="111"/>
        <v>5.0863241597576658E-2</v>
      </c>
      <c r="AB349" s="3">
        <f t="shared" ca="1" si="111"/>
        <v>5.0509268859649917E-2</v>
      </c>
      <c r="AC349" s="3">
        <f t="shared" ca="1" si="111"/>
        <v>5.013447292123769E-2</v>
      </c>
      <c r="AD349" s="3">
        <f t="shared" ca="1" si="111"/>
        <v>4.9742351351627988E-2</v>
      </c>
      <c r="AE349" s="3">
        <f t="shared" ca="1" si="111"/>
        <v>4.9335658369520419E-2</v>
      </c>
      <c r="AF349" s="3">
        <f t="shared" ca="1" si="111"/>
        <v>4.8916443416187776E-2</v>
      </c>
      <c r="AG349" s="3">
        <f t="shared" ca="1" si="111"/>
        <v>4.8486148417242372E-2</v>
      </c>
      <c r="AH349" s="3">
        <f t="shared" ca="1" si="111"/>
        <v>4.8045714464639996E-2</v>
      </c>
      <c r="AI349" s="3">
        <f t="shared" ca="1" si="111"/>
        <v>4.7595650660169367E-2</v>
      </c>
      <c r="AJ349" s="3">
        <f t="shared" ca="1" si="111"/>
        <v>4.7136051234136597E-2</v>
      </c>
      <c r="AK349" s="3">
        <f t="shared" ca="1" si="111"/>
        <v>4.6666589331517544E-2</v>
      </c>
      <c r="AL349" s="3">
        <f t="shared" ca="1" si="111"/>
        <v>4.6186541919047051E-2</v>
      </c>
      <c r="AM349" s="3">
        <f t="shared" ca="1" si="111"/>
        <v>4.5694906531380454E-2</v>
      </c>
      <c r="AN349" s="3">
        <f t="shared" ca="1" si="111"/>
        <v>4.5190673293291017E-2</v>
      </c>
      <c r="AO349" s="3">
        <f t="shared" ca="1" si="111"/>
        <v>4.4673329902562176E-2</v>
      </c>
      <c r="AP349" s="3">
        <f t="shared" ca="1" si="111"/>
        <v>4.4143700100248588E-2</v>
      </c>
      <c r="AQ349" s="3">
        <f t="shared" ca="1" si="111"/>
        <v>4.360521242185094E-2</v>
      </c>
      <c r="AR349" s="3">
        <f t="shared" ca="1" si="111"/>
        <v>4.3065582333194186E-2</v>
      </c>
      <c r="AS349" s="3">
        <f t="shared" ca="1" si="111"/>
        <v>4.2538552413498007E-2</v>
      </c>
      <c r="AT349" s="3">
        <f t="shared" ca="1" si="111"/>
        <v>4.2044719743638631E-2</v>
      </c>
      <c r="AU349" s="3">
        <f t="shared" ca="1" si="111"/>
        <v>4.160977685239671E-2</v>
      </c>
      <c r="AV349" s="3">
        <f t="shared" ca="1" si="111"/>
        <v>4.1258365423824758E-2</v>
      </c>
      <c r="AW349" s="3">
        <f t="shared" ca="1" si="109"/>
        <v>4.1003477321549471E-2</v>
      </c>
      <c r="AX349" s="3">
        <f t="shared" ca="1" si="109"/>
        <v>4.0836265907134441E-2</v>
      </c>
      <c r="AY349" s="3">
        <f t="shared" ca="1" si="109"/>
        <v>4.0727128763971186E-2</v>
      </c>
      <c r="AZ349" s="3">
        <f t="shared" ca="1" si="106"/>
        <v>4.0643192290337603E-2</v>
      </c>
      <c r="BC349" s="3">
        <f ca="1">-MC!BC349</f>
        <v>0.877162458670254</v>
      </c>
      <c r="BD349" s="3">
        <f ca="1">-MC!BD349</f>
        <v>0.94173337587759409</v>
      </c>
      <c r="BE349" s="3">
        <f ca="1">-MC!BE349</f>
        <v>0.76188892417648901</v>
      </c>
    </row>
    <row r="350" spans="1:57" x14ac:dyDescent="0.2">
      <c r="A350" s="3">
        <f t="shared" si="107"/>
        <v>3.3799999999999719</v>
      </c>
      <c r="B350" s="3">
        <f t="shared" ref="B350:Q365" ca="1" si="113">B349+B$2*$B$7+(B$3*$BC350+B$4*$BD350+B$5*$BE350)*SQRT($B$7)+(C349-B349)/(C$11-B$11)*$B$7</f>
        <v>4.3791198892981914E-2</v>
      </c>
      <c r="C350" s="3">
        <f t="shared" ca="1" si="113"/>
        <v>4.4735184230470973E-2</v>
      </c>
      <c r="D350" s="3">
        <f t="shared" ca="1" si="113"/>
        <v>4.5618961079775665E-2</v>
      </c>
      <c r="E350" s="3">
        <f t="shared" ca="1" si="113"/>
        <v>4.6430160648912172E-2</v>
      </c>
      <c r="F350" s="3">
        <f t="shared" ca="1" si="113"/>
        <v>4.7174953915363749E-2</v>
      </c>
      <c r="G350" s="3">
        <f t="shared" ca="1" si="113"/>
        <v>4.7862312982437108E-2</v>
      </c>
      <c r="H350" s="3">
        <f t="shared" ca="1" si="113"/>
        <v>4.8497797796624172E-2</v>
      </c>
      <c r="I350" s="3">
        <f t="shared" ca="1" si="113"/>
        <v>4.9083807122305034E-2</v>
      </c>
      <c r="J350" s="3">
        <f t="shared" ca="1" si="113"/>
        <v>4.9621043761471556E-2</v>
      </c>
      <c r="K350" s="3">
        <f t="shared" ca="1" si="113"/>
        <v>5.0109559379818085E-2</v>
      </c>
      <c r="L350" s="3">
        <f t="shared" ca="1" si="113"/>
        <v>5.0549192248860293E-2</v>
      </c>
      <c r="M350" s="3">
        <f t="shared" ca="1" si="113"/>
        <v>5.0939540674946958E-2</v>
      </c>
      <c r="N350" s="3">
        <f t="shared" ca="1" si="113"/>
        <v>5.1279740020730408E-2</v>
      </c>
      <c r="O350" s="3">
        <f t="shared" ca="1" si="113"/>
        <v>5.1568324889665534E-2</v>
      </c>
      <c r="P350" s="3">
        <f t="shared" ca="1" si="113"/>
        <v>5.1803357581930422E-2</v>
      </c>
      <c r="Q350" s="3">
        <f t="shared" ca="1" si="112"/>
        <v>5.1982836260481113E-2</v>
      </c>
      <c r="R350" s="3">
        <f t="shared" ca="1" si="112"/>
        <v>5.2105248456363384E-2</v>
      </c>
      <c r="S350" s="3">
        <f t="shared" ca="1" si="112"/>
        <v>5.2170078308779497E-2</v>
      </c>
      <c r="T350" s="3">
        <f t="shared" ca="1" si="112"/>
        <v>5.2178115026022952E-2</v>
      </c>
      <c r="U350" s="3">
        <f t="shared" ca="1" si="112"/>
        <v>5.2131501813230841E-2</v>
      </c>
      <c r="V350" s="3">
        <f t="shared" ca="1" si="112"/>
        <v>5.2033558749628166E-2</v>
      </c>
      <c r="W350" s="3">
        <f t="shared" ca="1" si="112"/>
        <v>5.1888473820115751E-2</v>
      </c>
      <c r="X350" s="3">
        <f t="shared" ca="1" si="112"/>
        <v>5.1700964931952802E-2</v>
      </c>
      <c r="Y350" s="3">
        <f t="shared" ca="1" si="111"/>
        <v>5.1475978624579186E-2</v>
      </c>
      <c r="Z350" s="3">
        <f t="shared" ca="1" si="111"/>
        <v>5.1218439963867664E-2</v>
      </c>
      <c r="AA350" s="3">
        <f t="shared" ca="1" si="111"/>
        <v>5.0933038367290032E-2</v>
      </c>
      <c r="AB350" s="3">
        <f t="shared" ca="1" si="111"/>
        <v>5.0624036790691322E-2</v>
      </c>
      <c r="AC350" s="3">
        <f t="shared" ca="1" si="111"/>
        <v>5.0295109665972233E-2</v>
      </c>
      <c r="AD350" s="3">
        <f t="shared" ca="1" si="111"/>
        <v>4.9949229650940612E-2</v>
      </c>
      <c r="AE350" s="3">
        <f t="shared" ca="1" si="111"/>
        <v>4.9588626616097892E-2</v>
      </c>
      <c r="AF350" s="3">
        <f t="shared" ca="1" si="111"/>
        <v>4.9214827308240193E-2</v>
      </c>
      <c r="AG350" s="3">
        <f t="shared" ca="1" si="111"/>
        <v>4.8828752722933383E-2</v>
      </c>
      <c r="AH350" s="3">
        <f t="shared" ca="1" si="111"/>
        <v>4.843082395992146E-2</v>
      </c>
      <c r="AI350" s="3">
        <f t="shared" ca="1" si="111"/>
        <v>4.8021029972399529E-2</v>
      </c>
      <c r="AJ350" s="3">
        <f t="shared" ca="1" si="111"/>
        <v>4.7598944171666498E-2</v>
      </c>
      <c r="AK350" s="3">
        <f t="shared" ca="1" si="111"/>
        <v>4.7163718802888353E-2</v>
      </c>
      <c r="AL350" s="3">
        <f t="shared" ca="1" si="111"/>
        <v>4.6714111672968614E-2</v>
      </c>
      <c r="AM350" s="3">
        <f t="shared" ca="1" si="111"/>
        <v>4.624860600527219E-2</v>
      </c>
      <c r="AN350" s="3">
        <f t="shared" ca="1" si="111"/>
        <v>4.576568714535427E-2</v>
      </c>
      <c r="AO350" s="3">
        <f t="shared" ca="1" si="111"/>
        <v>4.526435426142781E-2</v>
      </c>
      <c r="AP350" s="3">
        <f t="shared" ca="1" si="111"/>
        <v>4.4744967493815062E-2</v>
      </c>
      <c r="AQ350" s="3">
        <f t="shared" ca="1" si="111"/>
        <v>4.4210525075367352E-2</v>
      </c>
      <c r="AR350" s="3">
        <f t="shared" ca="1" si="111"/>
        <v>4.366834676005097E-2</v>
      </c>
      <c r="AS350" s="3">
        <f t="shared" ca="1" si="111"/>
        <v>4.3131795914332187E-2</v>
      </c>
      <c r="AT350" s="3">
        <f t="shared" ca="1" si="111"/>
        <v>4.2621055375490977E-2</v>
      </c>
      <c r="AU350" s="3">
        <f t="shared" ca="1" si="111"/>
        <v>4.2161280888898783E-2</v>
      </c>
      <c r="AV350" s="3">
        <f t="shared" ca="1" si="111"/>
        <v>4.1776366036681986E-2</v>
      </c>
      <c r="AW350" s="3">
        <f t="shared" ca="1" si="109"/>
        <v>4.1478351784246595E-2</v>
      </c>
      <c r="AX350" s="3">
        <f t="shared" ca="1" si="109"/>
        <v>4.1257463586710875E-2</v>
      </c>
      <c r="AY350" s="3">
        <f t="shared" ca="1" si="109"/>
        <v>4.1083522555991299E-2</v>
      </c>
      <c r="AZ350" s="3">
        <f t="shared" ca="1" si="106"/>
        <v>4.0923299698244223E-2</v>
      </c>
      <c r="BC350" s="3">
        <f ca="1">-MC!BC350</f>
        <v>0.31362802674156498</v>
      </c>
      <c r="BD350" s="3">
        <f ca="1">-MC!BD350</f>
        <v>0.59224993654041125</v>
      </c>
      <c r="BE350" s="3">
        <f ca="1">-MC!BE350</f>
        <v>-1.5053173394832129</v>
      </c>
    </row>
    <row r="351" spans="1:57" x14ac:dyDescent="0.2">
      <c r="A351" s="3">
        <f t="shared" si="107"/>
        <v>3.3899999999999717</v>
      </c>
      <c r="B351" s="3">
        <f t="shared" ca="1" si="113"/>
        <v>4.3851423838695912E-2</v>
      </c>
      <c r="C351" s="3">
        <f t="shared" ca="1" si="113"/>
        <v>4.4739489309683779E-2</v>
      </c>
      <c r="D351" s="3">
        <f t="shared" ca="1" si="113"/>
        <v>4.5571672563934872E-2</v>
      </c>
      <c r="E351" s="3">
        <f t="shared" ca="1" si="113"/>
        <v>4.6335824841378284E-2</v>
      </c>
      <c r="F351" s="3">
        <f t="shared" ca="1" si="113"/>
        <v>4.7038019550474659E-2</v>
      </c>
      <c r="G351" s="3">
        <f t="shared" ca="1" si="113"/>
        <v>4.7687004633666409E-2</v>
      </c>
      <c r="H351" s="3">
        <f t="shared" ca="1" si="113"/>
        <v>4.8288119021540205E-2</v>
      </c>
      <c r="I351" s="3">
        <f t="shared" ca="1" si="113"/>
        <v>4.8843568296099864E-2</v>
      </c>
      <c r="J351" s="3">
        <f t="shared" ca="1" si="113"/>
        <v>4.9353881860536443E-2</v>
      </c>
      <c r="K351" s="3">
        <f t="shared" ca="1" si="113"/>
        <v>4.9818945938042508E-2</v>
      </c>
      <c r="L351" s="3">
        <f t="shared" ca="1" si="113"/>
        <v>5.0238432300790004E-2</v>
      </c>
      <c r="M351" s="3">
        <f t="shared" ca="1" si="113"/>
        <v>5.0611768004864624E-2</v>
      </c>
      <c r="N351" s="3">
        <f t="shared" ca="1" si="113"/>
        <v>5.0937914312256805E-2</v>
      </c>
      <c r="O351" s="3">
        <f t="shared" ca="1" si="113"/>
        <v>5.1215234363469836E-2</v>
      </c>
      <c r="P351" s="3">
        <f t="shared" ca="1" si="113"/>
        <v>5.1441627357978845E-2</v>
      </c>
      <c r="Q351" s="3">
        <f t="shared" ca="1" si="112"/>
        <v>5.1614939727295459E-2</v>
      </c>
      <c r="R351" s="3">
        <f t="shared" ca="1" si="112"/>
        <v>5.1733517787322859E-2</v>
      </c>
      <c r="S351" s="3">
        <f t="shared" ca="1" si="112"/>
        <v>5.1796711049545571E-2</v>
      </c>
      <c r="T351" s="3">
        <f t="shared" ca="1" si="112"/>
        <v>5.1805175514598178E-2</v>
      </c>
      <c r="U351" s="3">
        <f t="shared" ca="1" si="112"/>
        <v>5.1760918081130924E-2</v>
      </c>
      <c r="V351" s="3">
        <f t="shared" ca="1" si="112"/>
        <v>5.1667116769324714E-2</v>
      </c>
      <c r="W351" s="3">
        <f t="shared" ca="1" si="112"/>
        <v>5.1527811138659022E-2</v>
      </c>
      <c r="X351" s="3">
        <f t="shared" ca="1" si="112"/>
        <v>5.1347564990464022E-2</v>
      </c>
      <c r="Y351" s="3">
        <f t="shared" ca="1" si="111"/>
        <v>5.1131166041201118E-2</v>
      </c>
      <c r="Z351" s="3">
        <f t="shared" ca="1" si="111"/>
        <v>5.0883376465100078E-2</v>
      </c>
      <c r="AA351" s="3">
        <f t="shared" ca="1" si="111"/>
        <v>5.0608719108555328E-2</v>
      </c>
      <c r="AB351" s="3">
        <f t="shared" ca="1" si="111"/>
        <v>5.0311287168381701E-2</v>
      </c>
      <c r="AC351" s="3">
        <f t="shared" ca="1" si="111"/>
        <v>4.9994583018903367E-2</v>
      </c>
      <c r="AD351" s="3">
        <f t="shared" ca="1" si="111"/>
        <v>4.9661406318641001E-2</v>
      </c>
      <c r="AE351" s="3">
        <f t="shared" ca="1" si="111"/>
        <v>4.9313814523899657E-2</v>
      </c>
      <c r="AF351" s="3">
        <f t="shared" ca="1" si="111"/>
        <v>4.8953163623214738E-2</v>
      </c>
      <c r="AG351" s="3">
        <f t="shared" ca="1" si="111"/>
        <v>4.858020560178971E-2</v>
      </c>
      <c r="AH351" s="3">
        <f t="shared" ca="1" si="111"/>
        <v>4.8195193464956494E-2</v>
      </c>
      <c r="AI351" s="3">
        <f t="shared" ca="1" si="111"/>
        <v>4.7797947904835679E-2</v>
      </c>
      <c r="AJ351" s="3">
        <f t="shared" ca="1" si="111"/>
        <v>4.7387873413030267E-2</v>
      </c>
      <c r="AK351" s="3">
        <f t="shared" ca="1" si="111"/>
        <v>4.696395327062329E-2</v>
      </c>
      <c r="AL351" s="3">
        <f t="shared" ca="1" si="111"/>
        <v>4.6524778122585139E-2</v>
      </c>
      <c r="AM351" s="3">
        <f t="shared" ca="1" si="111"/>
        <v>4.6068668972559082E-2</v>
      </c>
      <c r="AN351" s="3">
        <f t="shared" ca="1" si="111"/>
        <v>4.5593958612802556E-2</v>
      </c>
      <c r="AO351" s="3">
        <f t="shared" ca="1" si="111"/>
        <v>4.5099510081462131E-2</v>
      </c>
      <c r="AP351" s="3">
        <f t="shared" ca="1" si="111"/>
        <v>4.458557248501667E-2</v>
      </c>
      <c r="AQ351" s="3">
        <f t="shared" ca="1" si="111"/>
        <v>4.4055066346411348E-2</v>
      </c>
      <c r="AR351" s="3">
        <f t="shared" ca="1" si="111"/>
        <v>4.3515267938663206E-2</v>
      </c>
      <c r="AS351" s="3">
        <f t="shared" ca="1" si="111"/>
        <v>4.2979512615795634E-2</v>
      </c>
      <c r="AT351" s="3">
        <f t="shared" ca="1" si="111"/>
        <v>4.2467918421623431E-2</v>
      </c>
      <c r="AU351" s="3">
        <f t="shared" ca="1" si="111"/>
        <v>4.2005451992665858E-2</v>
      </c>
      <c r="AV351" s="3">
        <f t="shared" ca="1" si="111"/>
        <v>4.1615606654124622E-2</v>
      </c>
      <c r="AW351" s="3">
        <f t="shared" ca="1" si="109"/>
        <v>4.1309824833947913E-2</v>
      </c>
      <c r="AX351" s="3">
        <f t="shared" ca="1" si="109"/>
        <v>4.1077763010435427E-2</v>
      </c>
      <c r="AY351" s="3">
        <f t="shared" ca="1" si="109"/>
        <v>4.0889022146543032E-2</v>
      </c>
      <c r="AZ351" s="3">
        <f t="shared" ca="1" si="106"/>
        <v>4.0710606515006437E-2</v>
      </c>
      <c r="BC351" s="3">
        <f ca="1">-MC!BC351</f>
        <v>-0.38990321460285138</v>
      </c>
      <c r="BD351" s="3">
        <f ca="1">-MC!BD351</f>
        <v>3.7308089861859628E-2</v>
      </c>
      <c r="BE351" s="3">
        <f ca="1">-MC!BE351</f>
        <v>-0.64274559875078996</v>
      </c>
    </row>
    <row r="352" spans="1:57" x14ac:dyDescent="0.2">
      <c r="A352" s="3">
        <f t="shared" si="107"/>
        <v>3.3999999999999715</v>
      </c>
      <c r="B352" s="3">
        <f t="shared" ca="1" si="113"/>
        <v>4.415956879352885E-2</v>
      </c>
      <c r="C352" s="3">
        <f t="shared" ca="1" si="113"/>
        <v>4.5092503597851642E-2</v>
      </c>
      <c r="D352" s="3">
        <f t="shared" ca="1" si="113"/>
        <v>4.5965982899971829E-2</v>
      </c>
      <c r="E352" s="3">
        <f t="shared" ca="1" si="113"/>
        <v>4.6768336662238244E-2</v>
      </c>
      <c r="F352" s="3">
        <f t="shared" ca="1" si="113"/>
        <v>4.7505803234777669E-2</v>
      </c>
      <c r="G352" s="3">
        <f t="shared" ca="1" si="113"/>
        <v>4.8187171504592938E-2</v>
      </c>
      <c r="H352" s="3">
        <f t="shared" ca="1" si="113"/>
        <v>4.8817824985561607E-2</v>
      </c>
      <c r="I352" s="3">
        <f t="shared" ca="1" si="113"/>
        <v>4.9400041515508315E-2</v>
      </c>
      <c r="J352" s="3">
        <f t="shared" ca="1" si="113"/>
        <v>4.9934442300474821E-2</v>
      </c>
      <c r="K352" s="3">
        <f t="shared" ca="1" si="113"/>
        <v>5.042101314254066E-2</v>
      </c>
      <c r="L352" s="3">
        <f t="shared" ca="1" si="113"/>
        <v>5.0859524262041218E-2</v>
      </c>
      <c r="M352" s="3">
        <f t="shared" ca="1" si="113"/>
        <v>5.1249496450316685E-2</v>
      </c>
      <c r="N352" s="3">
        <f t="shared" ca="1" si="113"/>
        <v>5.1589981963975365E-2</v>
      </c>
      <c r="O352" s="3">
        <f t="shared" ca="1" si="113"/>
        <v>5.1879437690339494E-2</v>
      </c>
      <c r="P352" s="3">
        <f t="shared" ca="1" si="113"/>
        <v>5.2115864998091975E-2</v>
      </c>
      <c r="Q352" s="3">
        <f t="shared" ca="1" si="112"/>
        <v>5.2297223840151598E-2</v>
      </c>
      <c r="R352" s="3">
        <f t="shared" ca="1" si="112"/>
        <v>5.2421984491553025E-2</v>
      </c>
      <c r="S352" s="3">
        <f t="shared" ca="1" si="112"/>
        <v>5.2489626906989779E-2</v>
      </c>
      <c r="T352" s="3">
        <f t="shared" ca="1" si="112"/>
        <v>5.2500938859986523E-2</v>
      </c>
      <c r="U352" s="3">
        <f t="shared" ca="1" si="112"/>
        <v>5.2458055870181083E-2</v>
      </c>
      <c r="V352" s="3">
        <f t="shared" ca="1" si="112"/>
        <v>5.2364278813908274E-2</v>
      </c>
      <c r="W352" s="3">
        <f t="shared" ca="1" si="112"/>
        <v>5.2223763754141624E-2</v>
      </c>
      <c r="X352" s="3">
        <f t="shared" ca="1" si="112"/>
        <v>5.2041185334466847E-2</v>
      </c>
      <c r="Y352" s="3">
        <f t="shared" ca="1" si="111"/>
        <v>5.182143740951916E-2</v>
      </c>
      <c r="Z352" s="3">
        <f t="shared" ca="1" si="111"/>
        <v>5.1569384230822218E-2</v>
      </c>
      <c r="AA352" s="3">
        <f t="shared" ca="1" si="111"/>
        <v>5.1289647052459565E-2</v>
      </c>
      <c r="AB352" s="3">
        <f t="shared" ca="1" si="111"/>
        <v>5.0986414308770489E-2</v>
      </c>
      <c r="AC352" s="3">
        <f t="shared" ca="1" si="111"/>
        <v>5.0663281340193961E-2</v>
      </c>
      <c r="AD352" s="3">
        <f t="shared" ca="1" si="111"/>
        <v>5.0323139860190873E-2</v>
      </c>
      <c r="AE352" s="3">
        <f t="shared" ca="1" si="111"/>
        <v>4.9968139986514171E-2</v>
      </c>
      <c r="AF352" s="3">
        <f t="shared" ca="1" si="111"/>
        <v>4.9599732026922062E-2</v>
      </c>
      <c r="AG352" s="3">
        <f t="shared" ca="1" si="111"/>
        <v>4.9218764017100181E-2</v>
      </c>
      <c r="AH352" s="3">
        <f t="shared" ca="1" si="111"/>
        <v>4.8825585907160705E-2</v>
      </c>
      <c r="AI352" s="3">
        <f t="shared" ca="1" si="111"/>
        <v>4.8420115157502809E-2</v>
      </c>
      <c r="AJ352" s="3">
        <f t="shared" ca="1" si="111"/>
        <v>4.8001852381671428E-2</v>
      </c>
      <c r="AK352" s="3">
        <f t="shared" ca="1" si="111"/>
        <v>4.7569876975235195E-2</v>
      </c>
      <c r="AL352" s="3">
        <f t="shared" ca="1" si="111"/>
        <v>4.7122877562601154E-2</v>
      </c>
      <c r="AM352" s="3">
        <f t="shared" ca="1" si="111"/>
        <v>4.6659278163544975E-2</v>
      </c>
      <c r="AN352" s="3">
        <f t="shared" ca="1" si="111"/>
        <v>4.6177524388016533E-2</v>
      </c>
      <c r="AO352" s="3">
        <f t="shared" ca="1" si="111"/>
        <v>4.567660868854604E-2</v>
      </c>
      <c r="AP352" s="3">
        <f t="shared" ca="1" si="111"/>
        <v>4.5156934846773279E-2</v>
      </c>
      <c r="AQ352" s="3">
        <f t="shared" ca="1" si="111"/>
        <v>4.4621611402841946E-2</v>
      </c>
      <c r="AR352" s="3">
        <f t="shared" ca="1" si="111"/>
        <v>4.4078136500715556E-2</v>
      </c>
      <c r="AS352" s="3">
        <f t="shared" ca="1" si="111"/>
        <v>4.3540081788879706E-2</v>
      </c>
      <c r="AT352" s="3">
        <f t="shared" ca="1" si="111"/>
        <v>4.302776307390186E-2</v>
      </c>
      <c r="AU352" s="3">
        <f t="shared" ca="1" si="111"/>
        <v>4.2566218703013199E-2</v>
      </c>
      <c r="AV352" s="3">
        <f t="shared" ca="1" si="111"/>
        <v>4.2178802821405653E-2</v>
      </c>
      <c r="AW352" s="3">
        <f t="shared" ca="1" si="109"/>
        <v>4.1876624953307948E-2</v>
      </c>
      <c r="AX352" s="3">
        <f t="shared" ca="1" si="109"/>
        <v>4.1649044619283926E-2</v>
      </c>
      <c r="AY352" s="3">
        <f t="shared" ca="1" si="109"/>
        <v>4.1465716744165201E-2</v>
      </c>
      <c r="AZ352" s="3">
        <f t="shared" ca="1" si="106"/>
        <v>4.129420710327316E-2</v>
      </c>
      <c r="BC352" s="3">
        <f ca="1">-MC!BC352</f>
        <v>0.94127845321000247</v>
      </c>
      <c r="BD352" s="3">
        <f ca="1">-MC!BD352</f>
        <v>0.11515105953940274</v>
      </c>
      <c r="BE352" s="3">
        <f ca="1">-MC!BE352</f>
        <v>0.57668913602574268</v>
      </c>
    </row>
    <row r="353" spans="1:57" x14ac:dyDescent="0.2">
      <c r="A353" s="3">
        <f t="shared" si="107"/>
        <v>3.4099999999999713</v>
      </c>
      <c r="B353" s="3">
        <f t="shared" ca="1" si="113"/>
        <v>4.5106477611585691E-2</v>
      </c>
      <c r="C353" s="3">
        <f t="shared" ca="1" si="113"/>
        <v>4.5873779156391903E-2</v>
      </c>
      <c r="D353" s="3">
        <f t="shared" ca="1" si="113"/>
        <v>4.6597190042565698E-2</v>
      </c>
      <c r="E353" s="3">
        <f t="shared" ca="1" si="113"/>
        <v>4.7264813498553986E-2</v>
      </c>
      <c r="F353" s="3">
        <f t="shared" ca="1" si="113"/>
        <v>4.7882351155500991E-2</v>
      </c>
      <c r="G353" s="3">
        <f t="shared" ca="1" si="113"/>
        <v>4.8457933737038002E-2</v>
      </c>
      <c r="H353" s="3">
        <f t="shared" ca="1" si="113"/>
        <v>4.8996290713077484E-2</v>
      </c>
      <c r="I353" s="3">
        <f t="shared" ca="1" si="113"/>
        <v>4.9499073387498899E-2</v>
      </c>
      <c r="J353" s="3">
        <f t="shared" ca="1" si="113"/>
        <v>4.9966295744008869E-2</v>
      </c>
      <c r="K353" s="3">
        <f t="shared" ca="1" si="113"/>
        <v>5.0397343960252826E-2</v>
      </c>
      <c r="L353" s="3">
        <f t="shared" ca="1" si="113"/>
        <v>5.0791387429764842E-2</v>
      </c>
      <c r="M353" s="3">
        <f t="shared" ca="1" si="113"/>
        <v>5.1147341443620306E-2</v>
      </c>
      <c r="N353" s="3">
        <f t="shared" ca="1" si="113"/>
        <v>5.1463650127382805E-2</v>
      </c>
      <c r="O353" s="3">
        <f t="shared" ca="1" si="113"/>
        <v>5.173816510293474E-2</v>
      </c>
      <c r="P353" s="3">
        <f t="shared" ca="1" si="113"/>
        <v>5.1968290954504177E-2</v>
      </c>
      <c r="Q353" s="3">
        <f t="shared" ca="1" si="112"/>
        <v>5.2151402184464991E-2</v>
      </c>
      <c r="R353" s="3">
        <f t="shared" ca="1" si="112"/>
        <v>5.2285393975958272E-2</v>
      </c>
      <c r="S353" s="3">
        <f t="shared" ca="1" si="112"/>
        <v>5.2369177572773602E-2</v>
      </c>
      <c r="T353" s="3">
        <f t="shared" ca="1" si="112"/>
        <v>5.2402973277581082E-2</v>
      </c>
      <c r="U353" s="3">
        <f t="shared" ca="1" si="112"/>
        <v>5.2388345935002856E-2</v>
      </c>
      <c r="V353" s="3">
        <f t="shared" ca="1" si="112"/>
        <v>5.2328019969767887E-2</v>
      </c>
      <c r="W353" s="3">
        <f t="shared" ca="1" si="112"/>
        <v>5.2225568654412392E-2</v>
      </c>
      <c r="X353" s="3">
        <f t="shared" ca="1" si="112"/>
        <v>5.2085078199989428E-2</v>
      </c>
      <c r="Y353" s="3">
        <f t="shared" ca="1" si="111"/>
        <v>5.1910849337383817E-2</v>
      </c>
      <c r="Z353" s="3">
        <f t="shared" ca="1" si="111"/>
        <v>5.170714914131444E-2</v>
      </c>
      <c r="AA353" s="3">
        <f t="shared" ca="1" si="111"/>
        <v>5.1477998029444097E-2</v>
      </c>
      <c r="AB353" s="3">
        <f t="shared" ca="1" si="111"/>
        <v>5.1226980447501728E-2</v>
      </c>
      <c r="AC353" s="3">
        <f t="shared" ca="1" si="111"/>
        <v>5.0957085503111045E-2</v>
      </c>
      <c r="AD353" s="3">
        <f t="shared" ca="1" si="111"/>
        <v>5.0670597796096742E-2</v>
      </c>
      <c r="AE353" s="3">
        <f t="shared" ca="1" si="111"/>
        <v>5.0369060958108551E-2</v>
      </c>
      <c r="AF353" s="3">
        <f t="shared" ca="1" si="111"/>
        <v>5.0053320470046105E-2</v>
      </c>
      <c r="AG353" s="3">
        <f t="shared" ca="1" si="111"/>
        <v>4.9723621255256575E-2</v>
      </c>
      <c r="AH353" s="3">
        <f t="shared" ca="1" si="111"/>
        <v>4.9379711024395791E-2</v>
      </c>
      <c r="AI353" s="3">
        <f t="shared" ca="1" si="111"/>
        <v>4.9020904812508197E-2</v>
      </c>
      <c r="AJ353" s="3">
        <f t="shared" ca="1" si="111"/>
        <v>4.8646100174224945E-2</v>
      </c>
      <c r="AK353" s="3">
        <f t="shared" ca="1" si="111"/>
        <v>4.8253773476192717E-2</v>
      </c>
      <c r="AL353" s="3">
        <f t="shared" ca="1" si="111"/>
        <v>4.7842012242282544E-2</v>
      </c>
      <c r="AM353" s="3">
        <f t="shared" ca="1" si="111"/>
        <v>4.740864452372711E-2</v>
      </c>
      <c r="AN353" s="3">
        <f t="shared" ca="1" si="111"/>
        <v>4.6951529899395973E-2</v>
      </c>
      <c r="AO353" s="3">
        <f t="shared" ca="1" si="111"/>
        <v>4.6469091560711953E-2</v>
      </c>
      <c r="AP353" s="3">
        <f t="shared" ca="1" si="111"/>
        <v>4.5961189450609924E-2</v>
      </c>
      <c r="AQ353" s="3">
        <f t="shared" ca="1" si="111"/>
        <v>4.5430421622800483E-2</v>
      </c>
      <c r="AR353" s="3">
        <f t="shared" ca="1" si="111"/>
        <v>4.4883809199957339E-2</v>
      </c>
      <c r="AS353" s="3">
        <f t="shared" ca="1" si="111"/>
        <v>4.4334460173687543E-2</v>
      </c>
      <c r="AT353" s="3">
        <f t="shared" ca="1" si="111"/>
        <v>4.3802186411563811E-2</v>
      </c>
      <c r="AU353" s="3">
        <f t="shared" ca="1" si="111"/>
        <v>4.331139457300822E-2</v>
      </c>
      <c r="AV353" s="3">
        <f t="shared" ca="1" si="111"/>
        <v>4.2884596568022182E-2</v>
      </c>
      <c r="AW353" s="3">
        <f t="shared" ca="1" si="109"/>
        <v>4.2531870555328019E-2</v>
      </c>
      <c r="AX353" s="3">
        <f t="shared" ca="1" si="109"/>
        <v>4.2241586935439383E-2</v>
      </c>
      <c r="AY353" s="3">
        <f t="shared" ca="1" si="109"/>
        <v>4.1982765565171248E-2</v>
      </c>
      <c r="AZ353" s="3">
        <f t="shared" ca="1" si="106"/>
        <v>4.1722793451634974E-2</v>
      </c>
      <c r="BC353" s="3">
        <f ca="1">-MC!BC353</f>
        <v>0.52960855753918068</v>
      </c>
      <c r="BD353" s="3">
        <f ca="1">-MC!BD353</f>
        <v>0.68472770761897195</v>
      </c>
      <c r="BE353" s="3">
        <f ca="1">-MC!BE353</f>
        <v>-1.7496547616383316</v>
      </c>
    </row>
    <row r="354" spans="1:57" x14ac:dyDescent="0.2">
      <c r="A354" s="3">
        <f t="shared" si="107"/>
        <v>3.4199999999999711</v>
      </c>
      <c r="B354" s="3">
        <f t="shared" ca="1" si="113"/>
        <v>4.6030806757893429E-2</v>
      </c>
      <c r="C354" s="3">
        <f t="shared" ca="1" si="113"/>
        <v>4.6725564687785444E-2</v>
      </c>
      <c r="D354" s="3">
        <f t="shared" ca="1" si="113"/>
        <v>4.7384637685880769E-2</v>
      </c>
      <c r="E354" s="3">
        <f t="shared" ca="1" si="113"/>
        <v>4.7996144272043406E-2</v>
      </c>
      <c r="F354" s="3">
        <f t="shared" ca="1" si="113"/>
        <v>4.8565495154567845E-2</v>
      </c>
      <c r="G354" s="3">
        <f t="shared" ca="1" si="113"/>
        <v>4.9100411201122546E-2</v>
      </c>
      <c r="H354" s="3">
        <f t="shared" ca="1" si="113"/>
        <v>4.9605216612875903E-2</v>
      </c>
      <c r="I354" s="3">
        <f t="shared" ca="1" si="113"/>
        <v>5.0081184771015017E-2</v>
      </c>
      <c r="J354" s="3">
        <f t="shared" ca="1" si="113"/>
        <v>5.0527970813889982E-2</v>
      </c>
      <c r="K354" s="3">
        <f t="shared" ca="1" si="113"/>
        <v>5.0944609495685411E-2</v>
      </c>
      <c r="L354" s="3">
        <f t="shared" ca="1" si="113"/>
        <v>5.1329917514685387E-2</v>
      </c>
      <c r="M354" s="3">
        <f t="shared" ca="1" si="113"/>
        <v>5.1682452834105497E-2</v>
      </c>
      <c r="N354" s="3">
        <f t="shared" ca="1" si="113"/>
        <v>5.2000299730797346E-2</v>
      </c>
      <c r="O354" s="3">
        <f t="shared" ca="1" si="113"/>
        <v>5.2280952955843778E-2</v>
      </c>
      <c r="P354" s="3">
        <f t="shared" ca="1" si="113"/>
        <v>5.2521468760716838E-2</v>
      </c>
      <c r="Q354" s="3">
        <f t="shared" ca="1" si="112"/>
        <v>5.2718884629439119E-2</v>
      </c>
      <c r="R354" s="3">
        <f t="shared" ca="1" si="112"/>
        <v>5.2870769005898537E-2</v>
      </c>
      <c r="S354" s="3">
        <f t="shared" ca="1" si="112"/>
        <v>5.2975712672802343E-2</v>
      </c>
      <c r="T354" s="3">
        <f t="shared" ca="1" si="112"/>
        <v>5.3033616622903436E-2</v>
      </c>
      <c r="U354" s="3">
        <f t="shared" ca="1" si="112"/>
        <v>5.3045723135297096E-2</v>
      </c>
      <c r="V354" s="3">
        <f t="shared" ca="1" si="112"/>
        <v>5.3014428281350418E-2</v>
      </c>
      <c r="W354" s="3">
        <f t="shared" ca="1" si="112"/>
        <v>5.2942970655340996E-2</v>
      </c>
      <c r="X354" s="3">
        <f t="shared" ca="1" si="112"/>
        <v>5.2835096166985493E-2</v>
      </c>
      <c r="Y354" s="3">
        <f t="shared" ca="1" si="111"/>
        <v>5.2694760567377846E-2</v>
      </c>
      <c r="Z354" s="3">
        <f t="shared" ca="1" si="111"/>
        <v>5.2525881906260459E-2</v>
      </c>
      <c r="AA354" s="3">
        <f t="shared" ca="1" si="111"/>
        <v>5.2332127926852191E-2</v>
      </c>
      <c r="AB354" s="3">
        <f t="shared" ca="1" si="111"/>
        <v>5.2116727266408147E-2</v>
      </c>
      <c r="AC354" s="3">
        <f t="shared" ca="1" si="111"/>
        <v>5.1882311007140983E-2</v>
      </c>
      <c r="AD354" s="3">
        <f t="shared" ca="1" si="111"/>
        <v>5.1630804872810444E-2</v>
      </c>
      <c r="AE354" s="3">
        <f t="shared" ca="1" si="111"/>
        <v>5.1363394267168558E-2</v>
      </c>
      <c r="AF354" s="3">
        <f t="shared" ca="1" si="111"/>
        <v>5.1080568103567384E-2</v>
      </c>
      <c r="AG354" s="3">
        <f t="shared" ca="1" si="111"/>
        <v>5.0782216435493903E-2</v>
      </c>
      <c r="AH354" s="3">
        <f t="shared" ca="1" si="111"/>
        <v>5.0467732955450199E-2</v>
      </c>
      <c r="AI354" s="3">
        <f t="shared" ca="1" si="111"/>
        <v>5.0136078485475438E-2</v>
      </c>
      <c r="AJ354" s="3">
        <f t="shared" ca="1" si="111"/>
        <v>4.9785795746907426E-2</v>
      </c>
      <c r="AK354" s="3">
        <f t="shared" ca="1" si="111"/>
        <v>4.9415006341059227E-2</v>
      </c>
      <c r="AL354" s="3">
        <f t="shared" ca="1" si="111"/>
        <v>4.9021445018926309E-2</v>
      </c>
      <c r="AM354" s="3">
        <f t="shared" ca="1" si="111"/>
        <v>4.8602592286968248E-2</v>
      </c>
      <c r="AN354" s="3">
        <f t="shared" ca="1" si="111"/>
        <v>4.8155970253394347E-2</v>
      </c>
      <c r="AO354" s="3">
        <f t="shared" ca="1" si="111"/>
        <v>4.7679681581988674E-2</v>
      </c>
      <c r="AP354" s="3">
        <f t="shared" ca="1" si="111"/>
        <v>4.717329126904727E-2</v>
      </c>
      <c r="AQ354" s="3">
        <f t="shared" ca="1" si="111"/>
        <v>4.663913577617107E-2</v>
      </c>
      <c r="AR354" s="3">
        <f t="shared" ca="1" si="111"/>
        <v>4.6084007697052842E-2</v>
      </c>
      <c r="AS354" s="3">
        <f t="shared" ca="1" si="111"/>
        <v>4.552079878579935E-2</v>
      </c>
      <c r="AT354" s="3">
        <f t="shared" ca="1" si="111"/>
        <v>4.4969062641032891E-2</v>
      </c>
      <c r="AU354" s="3">
        <f t="shared" ca="1" si="111"/>
        <v>4.4452818248439434E-2</v>
      </c>
      <c r="AV354" s="3">
        <f t="shared" ca="1" si="111"/>
        <v>4.3993979725244131E-2</v>
      </c>
      <c r="AW354" s="3">
        <f t="shared" ca="1" si="109"/>
        <v>4.3601842934592655E-2</v>
      </c>
      <c r="AX354" s="3">
        <f t="shared" ca="1" si="109"/>
        <v>4.3264044463009736E-2</v>
      </c>
      <c r="AY354" s="3">
        <f t="shared" ca="1" si="109"/>
        <v>4.2949226450310449E-2</v>
      </c>
      <c r="AZ354" s="3">
        <f t="shared" ca="1" si="106"/>
        <v>4.2625108315330826E-2</v>
      </c>
      <c r="BC354" s="3">
        <f ca="1">-MC!BC354</f>
        <v>1.3534772812144809</v>
      </c>
      <c r="BD354" s="3">
        <f ca="1">-MC!BD354</f>
        <v>0.73609741964710906</v>
      </c>
      <c r="BE354" s="3">
        <f ca="1">-MC!BE354</f>
        <v>-0.63234180215512836</v>
      </c>
    </row>
    <row r="355" spans="1:57" x14ac:dyDescent="0.2">
      <c r="A355" s="3">
        <f t="shared" si="107"/>
        <v>3.4299999999999708</v>
      </c>
      <c r="B355" s="3">
        <f t="shared" ca="1" si="113"/>
        <v>4.6196606496413065E-2</v>
      </c>
      <c r="C355" s="3">
        <f t="shared" ca="1" si="113"/>
        <v>4.6744016667971573E-2</v>
      </c>
      <c r="D355" s="3">
        <f t="shared" ca="1" si="113"/>
        <v>4.7271156911720846E-2</v>
      </c>
      <c r="E355" s="3">
        <f t="shared" ca="1" si="113"/>
        <v>4.7765883890113825E-2</v>
      </c>
      <c r="F355" s="3">
        <f t="shared" ca="1" si="113"/>
        <v>4.8233043985390162E-2</v>
      </c>
      <c r="G355" s="3">
        <f t="shared" ca="1" si="113"/>
        <v>4.8679677276457063E-2</v>
      </c>
      <c r="H355" s="3">
        <f t="shared" ca="1" si="113"/>
        <v>4.910943221811704E-2</v>
      </c>
      <c r="I355" s="3">
        <f t="shared" ca="1" si="113"/>
        <v>4.9522933625868702E-2</v>
      </c>
      <c r="J355" s="3">
        <f t="shared" ca="1" si="113"/>
        <v>4.9919206916600747E-2</v>
      </c>
      <c r="K355" s="3">
        <f t="shared" ca="1" si="113"/>
        <v>5.0296664371058314E-2</v>
      </c>
      <c r="L355" s="3">
        <f t="shared" ca="1" si="113"/>
        <v>5.0653498875080506E-2</v>
      </c>
      <c r="M355" s="3">
        <f t="shared" ca="1" si="113"/>
        <v>5.0987639989063221E-2</v>
      </c>
      <c r="N355" s="3">
        <f t="shared" ca="1" si="113"/>
        <v>5.1296541176161503E-2</v>
      </c>
      <c r="O355" s="3">
        <f t="shared" ca="1" si="113"/>
        <v>5.1577069462876692E-2</v>
      </c>
      <c r="P355" s="3">
        <f t="shared" ca="1" si="113"/>
        <v>5.1825661969670068E-2</v>
      </c>
      <c r="Q355" s="3">
        <f t="shared" ca="1" si="112"/>
        <v>5.2038748343252082E-2</v>
      </c>
      <c r="R355" s="3">
        <f t="shared" ca="1" si="112"/>
        <v>5.2213299389278073E-2</v>
      </c>
      <c r="S355" s="3">
        <f t="shared" ca="1" si="112"/>
        <v>5.2347314427853411E-2</v>
      </c>
      <c r="T355" s="3">
        <f t="shared" ca="1" si="112"/>
        <v>5.2440104052158799E-2</v>
      </c>
      <c r="U355" s="3">
        <f t="shared" ca="1" si="112"/>
        <v>5.2492316835463119E-2</v>
      </c>
      <c r="V355" s="3">
        <f t="shared" ca="1" si="112"/>
        <v>5.2505749344730825E-2</v>
      </c>
      <c r="W355" s="3">
        <f t="shared" ca="1" si="112"/>
        <v>5.248303435897652E-2</v>
      </c>
      <c r="X355" s="3">
        <f t="shared" ca="1" si="112"/>
        <v>5.242730636846854E-2</v>
      </c>
      <c r="Y355" s="3">
        <f t="shared" ca="1" si="111"/>
        <v>5.2341905039063413E-2</v>
      </c>
      <c r="Z355" s="3">
        <f t="shared" ca="1" si="111"/>
        <v>5.2230128297994879E-2</v>
      </c>
      <c r="AA355" s="3">
        <f t="shared" ca="1" si="111"/>
        <v>5.2095020126814426E-2</v>
      </c>
      <c r="AB355" s="3">
        <f t="shared" ca="1" si="111"/>
        <v>5.193918228542177E-2</v>
      </c>
      <c r="AC355" s="3">
        <f t="shared" ca="1" si="111"/>
        <v>5.1764616789062592E-2</v>
      </c>
      <c r="AD355" s="3">
        <f t="shared" ca="1" si="111"/>
        <v>5.1572619473852208E-2</v>
      </c>
      <c r="AE355" s="3">
        <f t="shared" ca="1" si="111"/>
        <v>5.1363746524309119E-2</v>
      </c>
      <c r="AF355" s="3">
        <f t="shared" ca="1" si="111"/>
        <v>5.1137859295648729E-2</v>
      </c>
      <c r="AG355" s="3">
        <f t="shared" ca="1" si="111"/>
        <v>5.0894221963989121E-2</v>
      </c>
      <c r="AH355" s="3">
        <f t="shared" ca="1" si="111"/>
        <v>5.06316031752388E-2</v>
      </c>
      <c r="AI355" s="3">
        <f t="shared" ca="1" si="111"/>
        <v>5.0348338501483035E-2</v>
      </c>
      <c r="AJ355" s="3">
        <f t="shared" ca="1" si="111"/>
        <v>5.0042344807582677E-2</v>
      </c>
      <c r="AK355" s="3">
        <f t="shared" ca="1" si="111"/>
        <v>4.9711117944823489E-2</v>
      </c>
      <c r="AL355" s="3">
        <f t="shared" ca="1" si="111"/>
        <v>4.9351768971344613E-2</v>
      </c>
      <c r="AM355" s="3">
        <f t="shared" ca="1" si="111"/>
        <v>4.8961160025771937E-2</v>
      </c>
      <c r="AN355" s="3">
        <f t="shared" ca="1" si="111"/>
        <v>4.8536205059972103E-2</v>
      </c>
      <c r="AO355" s="3">
        <f t="shared" ca="1" si="111"/>
        <v>4.8074415697167631E-2</v>
      </c>
      <c r="AP355" s="3">
        <f t="shared" ca="1" si="111"/>
        <v>4.7574791629563434E-2</v>
      </c>
      <c r="AQ355" s="3">
        <f t="shared" ca="1" si="111"/>
        <v>4.7039137363370585E-2</v>
      </c>
      <c r="AR355" s="3">
        <f t="shared" ca="1" si="111"/>
        <v>4.6473746184587654E-2</v>
      </c>
      <c r="AS355" s="3">
        <f t="shared" ca="1" si="111"/>
        <v>4.5891021744649312E-2</v>
      </c>
      <c r="AT355" s="3">
        <f t="shared" ca="1" si="111"/>
        <v>4.5309985760588894E-2</v>
      </c>
      <c r="AU355" s="3">
        <f t="shared" ca="1" si="111"/>
        <v>4.4753994317432613E-2</v>
      </c>
      <c r="AV355" s="3">
        <f t="shared" ca="1" si="111"/>
        <v>4.4244089025030547E-2</v>
      </c>
      <c r="AW355" s="3">
        <f t="shared" ref="AW355:AY370" ca="1" si="114">AW354+AW$2*$B$7+(AW$3*$BC355+AW$4*$BD355+AW$5*$BE355)*SQRT($B$7)+(AX354-AW354)/(AX$11-AW$11)*$B$7</f>
        <v>4.3788513396040639E-2</v>
      </c>
      <c r="AX355" s="3">
        <f t="shared" ca="1" si="114"/>
        <v>4.3373906300395643E-2</v>
      </c>
      <c r="AY355" s="3">
        <f t="shared" ca="1" si="114"/>
        <v>4.2968275338942402E-2</v>
      </c>
      <c r="AZ355" s="3">
        <f t="shared" ca="1" si="106"/>
        <v>4.2539557657044556E-2</v>
      </c>
      <c r="BC355" s="3">
        <f ca="1">-MC!BC355</f>
        <v>-0.23801285215104517</v>
      </c>
      <c r="BD355" s="3">
        <f ca="1">-MC!BD355</f>
        <v>1.0495216967427758</v>
      </c>
      <c r="BE355" s="3">
        <f ca="1">-MC!BE355</f>
        <v>-1.4276494256055328</v>
      </c>
    </row>
    <row r="356" spans="1:57" x14ac:dyDescent="0.2">
      <c r="A356" s="3">
        <f t="shared" si="107"/>
        <v>3.4399999999999706</v>
      </c>
      <c r="B356" s="3">
        <f t="shared" ca="1" si="113"/>
        <v>4.5065457143905044E-2</v>
      </c>
      <c r="C356" s="3">
        <f t="shared" ca="1" si="113"/>
        <v>4.5681773842365471E-2</v>
      </c>
      <c r="D356" s="3">
        <f t="shared" ca="1" si="113"/>
        <v>4.6273466221627792E-2</v>
      </c>
      <c r="E356" s="3">
        <f t="shared" ca="1" si="113"/>
        <v>4.6828848013692637E-2</v>
      </c>
      <c r="F356" s="3">
        <f t="shared" ca="1" si="113"/>
        <v>4.7352923921822339E-2</v>
      </c>
      <c r="G356" s="3">
        <f t="shared" ca="1" si="113"/>
        <v>4.7852778313342385E-2</v>
      </c>
      <c r="H356" s="3">
        <f t="shared" ca="1" si="113"/>
        <v>4.83321094166346E-2</v>
      </c>
      <c r="I356" s="3">
        <f t="shared" ca="1" si="113"/>
        <v>4.8791618834725298E-2</v>
      </c>
      <c r="J356" s="3">
        <f t="shared" ca="1" si="113"/>
        <v>4.9230427384333829E-2</v>
      </c>
      <c r="K356" s="3">
        <f t="shared" ca="1" si="113"/>
        <v>4.96470498223174E-2</v>
      </c>
      <c r="L356" s="3">
        <f t="shared" ca="1" si="113"/>
        <v>5.0039780106594281E-2</v>
      </c>
      <c r="M356" s="3">
        <f t="shared" ca="1" si="113"/>
        <v>5.0406644322854771E-2</v>
      </c>
      <c r="N356" s="3">
        <f t="shared" ca="1" si="113"/>
        <v>5.0745190158671315E-2</v>
      </c>
      <c r="O356" s="3">
        <f t="shared" ca="1" si="113"/>
        <v>5.1052382064166776E-2</v>
      </c>
      <c r="P356" s="3">
        <f t="shared" ca="1" si="113"/>
        <v>5.1324763230997293E-2</v>
      </c>
      <c r="Q356" s="3">
        <f t="shared" ca="1" si="112"/>
        <v>5.1558880648874407E-2</v>
      </c>
      <c r="R356" s="3">
        <f t="shared" ca="1" si="112"/>
        <v>5.175183258506514E-2</v>
      </c>
      <c r="S356" s="3">
        <f t="shared" ca="1" si="112"/>
        <v>5.1901751894665185E-2</v>
      </c>
      <c r="T356" s="3">
        <f t="shared" ca="1" si="112"/>
        <v>5.2008083681489639E-2</v>
      </c>
      <c r="U356" s="3">
        <f t="shared" ca="1" si="112"/>
        <v>5.2071607673341076E-2</v>
      </c>
      <c r="V356" s="3">
        <f t="shared" ca="1" si="112"/>
        <v>5.2094245782895753E-2</v>
      </c>
      <c r="W356" s="3">
        <f t="shared" ca="1" si="112"/>
        <v>5.20787498381532E-2</v>
      </c>
      <c r="X356" s="3">
        <f t="shared" ca="1" si="112"/>
        <v>5.2028367792949302E-2</v>
      </c>
      <c r="Y356" s="3">
        <f t="shared" ca="1" si="111"/>
        <v>5.1946548123489387E-2</v>
      </c>
      <c r="Z356" s="3">
        <f t="shared" ca="1" si="111"/>
        <v>5.1836693538046971E-2</v>
      </c>
      <c r="AA356" s="3">
        <f t="shared" ca="1" si="111"/>
        <v>5.1701949170524085E-2</v>
      </c>
      <c r="AB356" s="3">
        <f t="shared" ca="1" si="111"/>
        <v>5.1545014836004446E-2</v>
      </c>
      <c r="AC356" s="3">
        <f t="shared" ca="1" si="111"/>
        <v>5.136798844268485E-2</v>
      </c>
      <c r="AD356" s="3">
        <f t="shared" ca="1" si="111"/>
        <v>5.1172260928736044E-2</v>
      </c>
      <c r="AE356" s="3">
        <f t="shared" ca="1" si="111"/>
        <v>5.0958484268996566E-2</v>
      </c>
      <c r="AF356" s="3">
        <f t="shared" ca="1" si="111"/>
        <v>5.0726617270492179E-2</v>
      </c>
      <c r="AG356" s="3">
        <f t="shared" ca="1" si="111"/>
        <v>5.0476023224919203E-2</v>
      </c>
      <c r="AH356" s="3">
        <f t="shared" ca="1" si="111"/>
        <v>5.0205570703856991E-2</v>
      </c>
      <c r="AI356" s="3">
        <f t="shared" ca="1" si="111"/>
        <v>4.9913694993638097E-2</v>
      </c>
      <c r="AJ356" s="3">
        <f t="shared" ca="1" si="111"/>
        <v>4.9598412081107067E-2</v>
      </c>
      <c r="AK356" s="3">
        <f t="shared" ca="1" si="111"/>
        <v>4.9257317084997386E-2</v>
      </c>
      <c r="AL356" s="3">
        <f t="shared" ca="1" si="111"/>
        <v>4.8887622453423984E-2</v>
      </c>
      <c r="AM356" s="3">
        <f t="shared" ca="1" si="111"/>
        <v>4.8486297137740511E-2</v>
      </c>
      <c r="AN356" s="3">
        <f t="shared" ca="1" si="111"/>
        <v>4.805037225211823E-2</v>
      </c>
      <c r="AO356" s="3">
        <f t="shared" ca="1" si="111"/>
        <v>4.7577493870279132E-2</v>
      </c>
      <c r="AP356" s="3">
        <f t="shared" ca="1" si="111"/>
        <v>4.7066822023642679E-2</v>
      </c>
      <c r="AQ356" s="3">
        <f t="shared" ca="1" si="111"/>
        <v>4.6520354892315631E-2</v>
      </c>
      <c r="AR356" s="3">
        <f t="shared" ca="1" si="111"/>
        <v>4.5944611655034454E-2</v>
      </c>
      <c r="AS356" s="3">
        <f t="shared" ca="1" si="111"/>
        <v>4.5352231961315013E-2</v>
      </c>
      <c r="AT356" s="3">
        <f t="shared" ca="1" si="111"/>
        <v>4.4762428002551896E-2</v>
      </c>
      <c r="AU356" s="3">
        <f t="shared" ca="1" si="111"/>
        <v>4.4198613747308921E-2</v>
      </c>
      <c r="AV356" s="3">
        <f t="shared" ca="1" si="111"/>
        <v>4.3681679677530449E-2</v>
      </c>
      <c r="AW356" s="3">
        <f t="shared" ca="1" si="114"/>
        <v>4.3219543024396262E-2</v>
      </c>
      <c r="AX356" s="3">
        <f t="shared" ca="1" si="114"/>
        <v>4.2798577181131253E-2</v>
      </c>
      <c r="AY356" s="3">
        <f t="shared" ca="1" si="114"/>
        <v>4.2386897231255584E-2</v>
      </c>
      <c r="AZ356" s="3">
        <f t="shared" ca="1" si="106"/>
        <v>4.1953654400424867E-2</v>
      </c>
      <c r="BC356" s="3">
        <f ca="1">-MC!BC356</f>
        <v>-0.83912747870517013</v>
      </c>
      <c r="BD356" s="3">
        <f ca="1">-MC!BD356</f>
        <v>0.42737374229839364</v>
      </c>
      <c r="BE356" s="3">
        <f ca="1">-MC!BE356</f>
        <v>0.94825821493911278</v>
      </c>
    </row>
    <row r="357" spans="1:57" x14ac:dyDescent="0.2">
      <c r="A357" s="3">
        <f t="shared" si="107"/>
        <v>3.4499999999999704</v>
      </c>
      <c r="B357" s="3">
        <f t="shared" ca="1" si="113"/>
        <v>4.6115785484590346E-2</v>
      </c>
      <c r="C357" s="3">
        <f t="shared" ca="1" si="113"/>
        <v>4.6885082218300005E-2</v>
      </c>
      <c r="D357" s="3">
        <f t="shared" ca="1" si="113"/>
        <v>4.7610538416022537E-2</v>
      </c>
      <c r="E357" s="3">
        <f t="shared" ca="1" si="113"/>
        <v>4.8281600282448968E-2</v>
      </c>
      <c r="F357" s="3">
        <f t="shared" ca="1" si="113"/>
        <v>4.8904109939325445E-2</v>
      </c>
      <c r="G357" s="3">
        <f t="shared" ca="1" si="113"/>
        <v>4.9485877530212143E-2</v>
      </c>
      <c r="H357" s="3">
        <f t="shared" ca="1" si="113"/>
        <v>5.0031332975462382E-2</v>
      </c>
      <c r="I357" s="3">
        <f t="shared" ca="1" si="113"/>
        <v>5.0541936415989454E-2</v>
      </c>
      <c r="J357" s="3">
        <f t="shared" ca="1" si="113"/>
        <v>5.1017585587982167E-2</v>
      </c>
      <c r="K357" s="3">
        <f t="shared" ca="1" si="113"/>
        <v>5.1457579074442379E-2</v>
      </c>
      <c r="L357" s="3">
        <f t="shared" ca="1" si="113"/>
        <v>5.1860993192545009E-2</v>
      </c>
      <c r="M357" s="3">
        <f t="shared" ca="1" si="113"/>
        <v>5.2226631885370439E-2</v>
      </c>
      <c r="N357" s="3">
        <f t="shared" ca="1" si="113"/>
        <v>5.2552818507005772E-2</v>
      </c>
      <c r="O357" s="3">
        <f t="shared" ca="1" si="113"/>
        <v>5.2837296482260106E-2</v>
      </c>
      <c r="P357" s="3">
        <f t="shared" ca="1" si="113"/>
        <v>5.3077396677533757E-2</v>
      </c>
      <c r="Q357" s="3">
        <f t="shared" ca="1" si="112"/>
        <v>5.327046500602476E-2</v>
      </c>
      <c r="R357" s="3">
        <f t="shared" ca="1" si="112"/>
        <v>5.3414408696192593E-2</v>
      </c>
      <c r="S357" s="3">
        <f t="shared" ca="1" si="112"/>
        <v>5.3508175535749394E-2</v>
      </c>
      <c r="T357" s="3">
        <f t="shared" ca="1" si="112"/>
        <v>5.3552026450135806E-2</v>
      </c>
      <c r="U357" s="3">
        <f t="shared" ca="1" si="112"/>
        <v>5.3547553583624882E-2</v>
      </c>
      <c r="V357" s="3">
        <f t="shared" ca="1" si="112"/>
        <v>5.3497485446783337E-2</v>
      </c>
      <c r="W357" s="3">
        <f t="shared" ca="1" si="112"/>
        <v>5.3405374183000509E-2</v>
      </c>
      <c r="X357" s="3">
        <f t="shared" ca="1" si="112"/>
        <v>5.3275262494728637E-2</v>
      </c>
      <c r="Y357" s="3">
        <f t="shared" ca="1" si="111"/>
        <v>5.3111388966048868E-2</v>
      </c>
      <c r="Z357" s="3">
        <f t="shared" ca="1" si="111"/>
        <v>5.2917942391813952E-2</v>
      </c>
      <c r="AA357" s="3">
        <f t="shared" ca="1" si="111"/>
        <v>5.2698850374446306E-2</v>
      </c>
      <c r="AB357" s="3">
        <f t="shared" ca="1" si="111"/>
        <v>5.24575921190822E-2</v>
      </c>
      <c r="AC357" s="3">
        <f t="shared" ca="1" si="111"/>
        <v>5.2197042789164844E-2</v>
      </c>
      <c r="AD357" s="3">
        <f t="shared" ca="1" si="111"/>
        <v>5.1919369816798899E-2</v>
      </c>
      <c r="AE357" s="3">
        <f t="shared" ca="1" si="111"/>
        <v>5.1626002378485983E-2</v>
      </c>
      <c r="AF357" s="3">
        <f t="shared" ca="1" si="111"/>
        <v>5.1317678144450742E-2</v>
      </c>
      <c r="AG357" s="3">
        <f t="shared" ca="1" si="111"/>
        <v>5.0994540916282818E-2</v>
      </c>
      <c r="AH357" s="3">
        <f t="shared" ca="1" si="111"/>
        <v>5.0656240565117125E-2</v>
      </c>
      <c r="AI357" s="3">
        <f t="shared" ca="1" si="111"/>
        <v>5.0301993457801453E-2</v>
      </c>
      <c r="AJ357" s="3">
        <f t="shared" ca="1" si="111"/>
        <v>4.9930596084186506E-2</v>
      </c>
      <c r="AK357" s="3">
        <f t="shared" ca="1" si="111"/>
        <v>4.9540424251017283E-2</v>
      </c>
      <c r="AL357" s="3">
        <f t="shared" ca="1" si="111"/>
        <v>4.9129473282952738E-2</v>
      </c>
      <c r="AM357" s="3">
        <f t="shared" ca="1" si="111"/>
        <v>4.8695500529179023E-2</v>
      </c>
      <c r="AN357" s="3">
        <f t="shared" ca="1" si="111"/>
        <v>4.8236335990049117E-2</v>
      </c>
      <c r="AO357" s="3">
        <f t="shared" ca="1" si="111"/>
        <v>4.7750442085672001E-2</v>
      </c>
      <c r="AP357" s="3">
        <f t="shared" ca="1" si="111"/>
        <v>4.7237821231488515E-2</v>
      </c>
      <c r="AQ357" s="3">
        <f t="shared" ca="1" si="111"/>
        <v>4.6701347303991128E-2</v>
      </c>
      <c r="AR357" s="3">
        <f t="shared" ca="1" si="111"/>
        <v>4.6148446954874307E-2</v>
      </c>
      <c r="AS357" s="3">
        <f t="shared" ca="1" si="111"/>
        <v>4.5592676299373899E-2</v>
      </c>
      <c r="AT357" s="3">
        <f t="shared" ca="1" si="111"/>
        <v>4.5054116729542487E-2</v>
      </c>
      <c r="AU357" s="3">
        <f t="shared" ca="1" si="111"/>
        <v>4.4556917295365817E-2</v>
      </c>
      <c r="AV357" s="3">
        <f t="shared" ca="1" si="111"/>
        <v>4.4122495225924312E-2</v>
      </c>
      <c r="AW357" s="3">
        <f t="shared" ca="1" si="114"/>
        <v>4.3759124065128184E-2</v>
      </c>
      <c r="AX357" s="3">
        <f t="shared" ca="1" si="114"/>
        <v>4.3453600566795293E-2</v>
      </c>
      <c r="AY357" s="3">
        <f t="shared" ca="1" si="114"/>
        <v>4.3174850807184716E-2</v>
      </c>
      <c r="AZ357" s="3">
        <f t="shared" ca="1" si="106"/>
        <v>4.2893866711961603E-2</v>
      </c>
      <c r="BC357" s="3">
        <f ca="1">-MC!BC357</f>
        <v>1.540014589456856</v>
      </c>
      <c r="BD357" s="3">
        <f ca="1">-MC!BD357</f>
        <v>-1.8244571232477886</v>
      </c>
      <c r="BE357" s="3">
        <f ca="1">-MC!BE357</f>
        <v>1.2655142620432827</v>
      </c>
    </row>
    <row r="358" spans="1:57" x14ac:dyDescent="0.2">
      <c r="A358" s="3">
        <f t="shared" si="107"/>
        <v>3.4599999999999702</v>
      </c>
      <c r="B358" s="3">
        <f t="shared" ca="1" si="113"/>
        <v>4.5038079496889948E-2</v>
      </c>
      <c r="C358" s="3">
        <f t="shared" ca="1" si="113"/>
        <v>4.5855242403088574E-2</v>
      </c>
      <c r="D358" s="3">
        <f t="shared" ca="1" si="113"/>
        <v>4.6623652291486468E-2</v>
      </c>
      <c r="E358" s="3">
        <f t="shared" ca="1" si="113"/>
        <v>4.7333269068224562E-2</v>
      </c>
      <c r="F358" s="3">
        <f t="shared" ca="1" si="113"/>
        <v>4.7990157170531469E-2</v>
      </c>
      <c r="G358" s="3">
        <f t="shared" ca="1" si="113"/>
        <v>4.8602239766360446E-2</v>
      </c>
      <c r="H358" s="3">
        <f t="shared" ca="1" si="113"/>
        <v>4.9174066134798258E-2</v>
      </c>
      <c r="I358" s="3">
        <f t="shared" ca="1" si="113"/>
        <v>4.9707242452120437E-2</v>
      </c>
      <c r="J358" s="3">
        <f t="shared" ca="1" si="113"/>
        <v>5.0201830641962444E-2</v>
      </c>
      <c r="K358" s="3">
        <f t="shared" ca="1" si="113"/>
        <v>5.0657300213976637E-2</v>
      </c>
      <c r="L358" s="3">
        <f t="shared" ca="1" si="113"/>
        <v>5.1072896884400913E-2</v>
      </c>
      <c r="M358" s="3">
        <f t="shared" ca="1" si="113"/>
        <v>5.1447589539731851E-2</v>
      </c>
      <c r="N358" s="3">
        <f t="shared" ca="1" si="113"/>
        <v>5.1779864396578314E-2</v>
      </c>
      <c r="O358" s="3">
        <f t="shared" ca="1" si="113"/>
        <v>5.2067631158280413E-2</v>
      </c>
      <c r="P358" s="3">
        <f t="shared" ca="1" si="113"/>
        <v>5.2308395720801135E-2</v>
      </c>
      <c r="Q358" s="3">
        <f t="shared" ca="1" si="112"/>
        <v>5.249969025142278E-2</v>
      </c>
      <c r="R358" s="3">
        <f t="shared" ca="1" si="112"/>
        <v>5.2639618189069405E-2</v>
      </c>
      <c r="S358" s="3">
        <f t="shared" ca="1" si="112"/>
        <v>5.2727329401693411E-2</v>
      </c>
      <c r="T358" s="3">
        <f t="shared" ca="1" si="112"/>
        <v>5.276328769810152E-2</v>
      </c>
      <c r="U358" s="3">
        <f t="shared" ca="1" si="112"/>
        <v>5.2749284652509318E-2</v>
      </c>
      <c r="V358" s="3">
        <f t="shared" ca="1" si="112"/>
        <v>5.2688242377567619E-2</v>
      </c>
      <c r="W358" s="3">
        <f t="shared" ca="1" si="112"/>
        <v>5.258390035056372E-2</v>
      </c>
      <c r="X358" s="3">
        <f t="shared" ca="1" si="112"/>
        <v>5.2440483059595047E-2</v>
      </c>
      <c r="Y358" s="3">
        <f t="shared" ca="1" si="111"/>
        <v>5.2262406246036314E-2</v>
      </c>
      <c r="Z358" s="3">
        <f t="shared" ca="1" si="111"/>
        <v>5.2054031848801918E-2</v>
      </c>
      <c r="AA358" s="3">
        <f t="shared" ca="1" si="111"/>
        <v>5.1819457007108986E-2</v>
      </c>
      <c r="AB358" s="3">
        <f t="shared" ca="1" si="111"/>
        <v>5.1562327403293841E-2</v>
      </c>
      <c r="AC358" s="3">
        <f t="shared" ca="1" si="111"/>
        <v>5.1285682570663516E-2</v>
      </c>
      <c r="AD358" s="3">
        <f t="shared" ca="1" si="111"/>
        <v>5.0991853579254801E-2</v>
      </c>
      <c r="AE358" s="3">
        <f t="shared" ca="1" si="111"/>
        <v>5.0682433970306737E-2</v>
      </c>
      <c r="AF358" s="3">
        <f t="shared" ca="1" si="111"/>
        <v>5.0358327440020417E-2</v>
      </c>
      <c r="AG358" s="3">
        <f t="shared" ca="1" si="111"/>
        <v>5.001984544551568E-2</v>
      </c>
      <c r="AH358" s="3">
        <f t="shared" ca="1" si="111"/>
        <v>4.9666806282945827E-2</v>
      </c>
      <c r="AI358" s="3">
        <f t="shared" ca="1" si="111"/>
        <v>4.9298594517967372E-2</v>
      </c>
      <c r="AJ358" s="3">
        <f t="shared" ca="1" si="111"/>
        <v>4.8914174276980894E-2</v>
      </c>
      <c r="AK358" s="3">
        <f t="shared" ca="1" si="111"/>
        <v>4.8512089228357223E-2</v>
      </c>
      <c r="AL358" s="3">
        <f t="shared" ca="1" si="111"/>
        <v>4.8090504813568732E-2</v>
      </c>
      <c r="AM358" s="3">
        <f t="shared" ca="1" si="111"/>
        <v>4.7647354119244721E-2</v>
      </c>
      <c r="AN358" s="3">
        <f t="shared" ref="AN358:AY373" ca="1" si="115">AN357+AN$2*$B$7+(AN$3*$BC358+AN$4*$BD358+AN$5*$BE358)*SQRT($B$7)+(AO357-AN357)/(AO$11-AN$11)*$B$7</f>
        <v>4.7180653510967618E-2</v>
      </c>
      <c r="AO358" s="3">
        <f t="shared" ca="1" si="115"/>
        <v>4.6689069405829724E-2</v>
      </c>
      <c r="AP358" s="3">
        <f t="shared" ca="1" si="115"/>
        <v>4.6172834399384181E-2</v>
      </c>
      <c r="AQ358" s="3">
        <f t="shared" ca="1" si="115"/>
        <v>4.5635085829884292E-2</v>
      </c>
      <c r="AR358" s="3">
        <f t="shared" ca="1" si="115"/>
        <v>4.508354513168137E-2</v>
      </c>
      <c r="AS358" s="3">
        <f t="shared" ca="1" si="115"/>
        <v>4.4532071070273661E-2</v>
      </c>
      <c r="AT358" s="3">
        <f t="shared" ca="1" si="115"/>
        <v>4.4000998685830663E-2</v>
      </c>
      <c r="AU358" s="3">
        <f t="shared" ca="1" si="115"/>
        <v>4.3514595072917973E-2</v>
      </c>
      <c r="AV358" s="3">
        <f t="shared" ca="1" si="115"/>
        <v>4.3094187928907603E-2</v>
      </c>
      <c r="AW358" s="3">
        <f t="shared" ca="1" si="114"/>
        <v>4.2747795581241102E-2</v>
      </c>
      <c r="AX358" s="3">
        <f t="shared" ca="1" si="114"/>
        <v>4.2462033026815851E-2</v>
      </c>
      <c r="AY358" s="3">
        <f t="shared" ca="1" si="114"/>
        <v>4.2206045058618892E-2</v>
      </c>
      <c r="AZ358" s="3">
        <f t="shared" ca="1" si="106"/>
        <v>4.1951628047261519E-2</v>
      </c>
      <c r="BC358" s="3">
        <f ca="1">-MC!BC358</f>
        <v>-1.4357327760738947</v>
      </c>
      <c r="BD358" s="3">
        <f ca="1">-MC!BD358</f>
        <v>-0.20641865988148034</v>
      </c>
      <c r="BE358" s="3">
        <f ca="1">-MC!BE358</f>
        <v>0.51200219090748256</v>
      </c>
    </row>
    <row r="359" spans="1:57" x14ac:dyDescent="0.2">
      <c r="A359" s="3">
        <f t="shared" si="107"/>
        <v>3.46999999999997</v>
      </c>
      <c r="B359" s="3">
        <f t="shared" ca="1" si="113"/>
        <v>4.5022923164566506E-2</v>
      </c>
      <c r="C359" s="3">
        <f t="shared" ca="1" si="113"/>
        <v>4.5876389663796723E-2</v>
      </c>
      <c r="D359" s="3">
        <f t="shared" ca="1" si="113"/>
        <v>4.667785496463768E-2</v>
      </c>
      <c r="E359" s="3">
        <f t="shared" ca="1" si="113"/>
        <v>4.7417714710221895E-2</v>
      </c>
      <c r="F359" s="3">
        <f t="shared" ca="1" si="113"/>
        <v>4.8102181330699711E-2</v>
      </c>
      <c r="G359" s="3">
        <f t="shared" ca="1" si="113"/>
        <v>4.8739219008365323E-2</v>
      </c>
      <c r="H359" s="3">
        <f t="shared" ca="1" si="113"/>
        <v>4.933342477783257E-2</v>
      </c>
      <c r="I359" s="3">
        <f t="shared" ca="1" si="113"/>
        <v>4.9886479077041961E-2</v>
      </c>
      <c r="J359" s="3">
        <f t="shared" ca="1" si="113"/>
        <v>5.0398536015120725E-2</v>
      </c>
      <c r="K359" s="3">
        <f t="shared" ca="1" si="113"/>
        <v>5.0869163861081028E-2</v>
      </c>
      <c r="L359" s="3">
        <f t="shared" ca="1" si="113"/>
        <v>5.1297705504371849E-2</v>
      </c>
      <c r="M359" s="3">
        <f t="shared" ca="1" si="113"/>
        <v>5.1683222596549144E-2</v>
      </c>
      <c r="N359" s="3">
        <f t="shared" ca="1" si="113"/>
        <v>5.2024292148324755E-2</v>
      </c>
      <c r="O359" s="3">
        <f t="shared" ca="1" si="113"/>
        <v>5.2318918179851487E-2</v>
      </c>
      <c r="P359" s="3">
        <f t="shared" ca="1" si="113"/>
        <v>5.2564709704406472E-2</v>
      </c>
      <c r="Q359" s="3">
        <f t="shared" ca="1" si="112"/>
        <v>5.2759313205744951E-2</v>
      </c>
      <c r="R359" s="3">
        <f t="shared" ca="1" si="112"/>
        <v>5.2900956313912111E-2</v>
      </c>
      <c r="S359" s="3">
        <f t="shared" ca="1" si="112"/>
        <v>5.2988918856424171E-2</v>
      </c>
      <c r="T359" s="3">
        <f t="shared" ca="1" si="112"/>
        <v>5.3023795319646537E-2</v>
      </c>
      <c r="U359" s="3">
        <f t="shared" ca="1" si="112"/>
        <v>5.3007504454441183E-2</v>
      </c>
      <c r="V359" s="3">
        <f t="shared" ca="1" si="112"/>
        <v>5.2943089713440347E-2</v>
      </c>
      <c r="W359" s="3">
        <f t="shared" ca="1" si="112"/>
        <v>5.2834405660125289E-2</v>
      </c>
      <c r="X359" s="3">
        <f t="shared" ca="1" si="112"/>
        <v>5.2685786338932658E-2</v>
      </c>
      <c r="Y359" s="3">
        <f t="shared" ca="1" si="112"/>
        <v>5.2501752431527098E-2</v>
      </c>
      <c r="Z359" s="3">
        <f t="shared" ca="1" si="112"/>
        <v>5.2286766812000403E-2</v>
      </c>
      <c r="AA359" s="3">
        <f t="shared" ca="1" si="112"/>
        <v>5.2045023958433551E-2</v>
      </c>
      <c r="AB359" s="3">
        <f t="shared" ca="1" si="112"/>
        <v>5.1780263851477243E-2</v>
      </c>
      <c r="AC359" s="3">
        <f t="shared" ca="1" si="112"/>
        <v>5.1495618242924743E-2</v>
      </c>
      <c r="AD359" s="3">
        <f t="shared" ca="1" si="112"/>
        <v>5.1193509718542134E-2</v>
      </c>
      <c r="AE359" s="3">
        <f t="shared" ca="1" si="112"/>
        <v>5.0875624080791715E-2</v>
      </c>
      <c r="AF359" s="3">
        <f t="shared" ca="1" si="112"/>
        <v>5.0542958947703137E-2</v>
      </c>
      <c r="AG359" s="3">
        <f t="shared" ref="AG359:AV374" ca="1" si="116">AG358+AG$2*$B$7+(AG$3*$BC359+AG$4*$BD359+AG$5*$BE359)*SQRT($B$7)+(AH358-AG358)/(AH$11-AG$11)*$B$7</f>
        <v>5.0195921310577249E-2</v>
      </c>
      <c r="AH359" s="3">
        <f t="shared" ca="1" si="116"/>
        <v>4.9834425749322613E-2</v>
      </c>
      <c r="AI359" s="3">
        <f t="shared" ca="1" si="116"/>
        <v>4.9457952880420299E-2</v>
      </c>
      <c r="AJ359" s="3">
        <f t="shared" ca="1" si="116"/>
        <v>4.9065562334583375E-2</v>
      </c>
      <c r="AK359" s="3">
        <f t="shared" ca="1" si="116"/>
        <v>4.8655893550173274E-2</v>
      </c>
      <c r="AL359" s="3">
        <f t="shared" ca="1" si="116"/>
        <v>4.8227210061149439E-2</v>
      </c>
      <c r="AM359" s="3">
        <f t="shared" ca="1" si="116"/>
        <v>4.777754876740109E-2</v>
      </c>
      <c r="AN359" s="3">
        <f t="shared" ca="1" si="115"/>
        <v>4.7305040615636236E-2</v>
      </c>
      <c r="AO359" s="3">
        <f t="shared" ca="1" si="115"/>
        <v>4.6808484406854124E-2</v>
      </c>
      <c r="AP359" s="3">
        <f t="shared" ca="1" si="115"/>
        <v>4.6288271445614225E-2</v>
      </c>
      <c r="AQ359" s="3">
        <f t="shared" ca="1" si="115"/>
        <v>4.5747731021609631E-2</v>
      </c>
      <c r="AR359" s="3">
        <f t="shared" ca="1" si="115"/>
        <v>4.5194807372461655E-2</v>
      </c>
      <c r="AS359" s="3">
        <f t="shared" ca="1" si="115"/>
        <v>4.4643588797149109E-2</v>
      </c>
      <c r="AT359" s="3">
        <f t="shared" ca="1" si="115"/>
        <v>4.4114589135148687E-2</v>
      </c>
      <c r="AU359" s="3">
        <f t="shared" ca="1" si="115"/>
        <v>4.3632117237341145E-2</v>
      </c>
      <c r="AV359" s="3">
        <f t="shared" ca="1" si="115"/>
        <v>4.3217335818955906E-2</v>
      </c>
      <c r="AW359" s="3">
        <f t="shared" ca="1" si="114"/>
        <v>4.2877937323417867E-2</v>
      </c>
      <c r="AX359" s="3">
        <f t="shared" ca="1" si="114"/>
        <v>4.2600290863437973E-2</v>
      </c>
      <c r="AY359" s="3">
        <f t="shared" ca="1" si="114"/>
        <v>4.2353699526556619E-2</v>
      </c>
      <c r="AZ359" s="3">
        <f t="shared" ca="1" si="106"/>
        <v>4.2110599796844332E-2</v>
      </c>
      <c r="BC359" s="3">
        <f ca="1">-MC!BC359</f>
        <v>0.27187923511072398</v>
      </c>
      <c r="BD359" s="3">
        <f ca="1">-MC!BD359</f>
        <v>-3.8647396125508493E-3</v>
      </c>
      <c r="BE359" s="3">
        <f ca="1">-MC!BE359</f>
        <v>0.43722293274995039</v>
      </c>
    </row>
    <row r="360" spans="1:57" x14ac:dyDescent="0.2">
      <c r="A360" s="3">
        <f t="shared" si="107"/>
        <v>3.4799999999999698</v>
      </c>
      <c r="B360" s="3">
        <f t="shared" ca="1" si="113"/>
        <v>4.5315101509659499E-2</v>
      </c>
      <c r="C360" s="3">
        <f t="shared" ca="1" si="113"/>
        <v>4.6135830803547613E-2</v>
      </c>
      <c r="D360" s="3">
        <f t="shared" ca="1" si="113"/>
        <v>4.6904902429888914E-2</v>
      </c>
      <c r="E360" s="3">
        <f t="shared" ca="1" si="113"/>
        <v>4.7613062336426114E-2</v>
      </c>
      <c r="F360" s="3">
        <f t="shared" ca="1" si="113"/>
        <v>4.826658912915964E-2</v>
      </c>
      <c r="G360" s="3">
        <f t="shared" ca="1" si="113"/>
        <v>4.8873408462048316E-2</v>
      </c>
      <c r="H360" s="3">
        <f t="shared" ca="1" si="113"/>
        <v>4.9438085977855796E-2</v>
      </c>
      <c r="I360" s="3">
        <f t="shared" ca="1" si="113"/>
        <v>4.9962297057164103E-2</v>
      </c>
      <c r="J360" s="3">
        <f t="shared" ca="1" si="113"/>
        <v>5.0446208448569556E-2</v>
      </c>
      <c r="K360" s="3">
        <f t="shared" ca="1" si="113"/>
        <v>5.0889407471221143E-2</v>
      </c>
      <c r="L360" s="3">
        <f t="shared" ca="1" si="113"/>
        <v>5.1291254422115864E-2</v>
      </c>
      <c r="M360" s="3">
        <f t="shared" ca="1" si="113"/>
        <v>5.1650824000949912E-2</v>
      </c>
      <c r="N360" s="3">
        <f t="shared" ca="1" si="113"/>
        <v>5.1966704405492267E-2</v>
      </c>
      <c r="O360" s="3">
        <f t="shared" ca="1" si="113"/>
        <v>5.2236914471218455E-2</v>
      </c>
      <c r="P360" s="3">
        <f t="shared" ca="1" si="113"/>
        <v>5.2459086875202912E-2</v>
      </c>
      <c r="Q360" s="3">
        <f t="shared" ca="1" si="112"/>
        <v>5.2630902937666736E-2</v>
      </c>
      <c r="R360" s="3">
        <f t="shared" ca="1" si="112"/>
        <v>5.2750634917645103E-2</v>
      </c>
      <c r="S360" s="3">
        <f t="shared" ca="1" si="112"/>
        <v>5.2817612939077919E-2</v>
      </c>
      <c r="T360" s="3">
        <f t="shared" ca="1" si="112"/>
        <v>5.2832482418371005E-2</v>
      </c>
      <c r="U360" s="3">
        <f t="shared" ca="1" si="112"/>
        <v>5.2797209488799415E-2</v>
      </c>
      <c r="V360" s="3">
        <f t="shared" ca="1" si="112"/>
        <v>5.2714879140401037E-2</v>
      </c>
      <c r="W360" s="3">
        <f t="shared" ca="1" si="112"/>
        <v>5.2589381234753971E-2</v>
      </c>
      <c r="X360" s="3">
        <f t="shared" ca="1" si="112"/>
        <v>5.2425079602813077E-2</v>
      </c>
      <c r="Y360" s="3">
        <f t="shared" ca="1" si="112"/>
        <v>5.2226520108930689E-2</v>
      </c>
      <c r="Z360" s="3">
        <f t="shared" ca="1" si="112"/>
        <v>5.1998186812949682E-2</v>
      </c>
      <c r="AA360" s="3">
        <f t="shared" ca="1" si="112"/>
        <v>5.1744291793503878E-2</v>
      </c>
      <c r="AB360" s="3">
        <f t="shared" ca="1" si="112"/>
        <v>5.1468589610461787E-2</v>
      </c>
      <c r="AC360" s="3">
        <f t="shared" ca="1" si="112"/>
        <v>5.1174224542547726E-2</v>
      </c>
      <c r="AD360" s="3">
        <f t="shared" ca="1" si="112"/>
        <v>5.0863631028666943E-2</v>
      </c>
      <c r="AE360" s="3">
        <f t="shared" ca="1" si="112"/>
        <v>5.0538507488217074E-2</v>
      </c>
      <c r="AF360" s="3">
        <f t="shared" ca="1" si="112"/>
        <v>5.0199865815803366E-2</v>
      </c>
      <c r="AG360" s="3">
        <f t="shared" ca="1" si="116"/>
        <v>4.9848128874399135E-2</v>
      </c>
      <c r="AH360" s="3">
        <f t="shared" ca="1" si="116"/>
        <v>4.948322784550957E-2</v>
      </c>
      <c r="AI360" s="3">
        <f t="shared" ca="1" si="116"/>
        <v>4.9104659708010041E-2</v>
      </c>
      <c r="AJ360" s="3">
        <f t="shared" ca="1" si="116"/>
        <v>4.8711499924739651E-2</v>
      </c>
      <c r="AK360" s="3">
        <f t="shared" ca="1" si="116"/>
        <v>4.8302404073000328E-2</v>
      </c>
      <c r="AL360" s="3">
        <f t="shared" ca="1" si="116"/>
        <v>4.7875654216154036E-2</v>
      </c>
      <c r="AM360" s="3">
        <f t="shared" ca="1" si="116"/>
        <v>4.7429311605207213E-2</v>
      </c>
      <c r="AN360" s="3">
        <f t="shared" ca="1" si="115"/>
        <v>4.6961542446549043E-2</v>
      </c>
      <c r="AO360" s="3">
        <f t="shared" ca="1" si="115"/>
        <v>4.6471198774087688E-2</v>
      </c>
      <c r="AP360" s="3">
        <f t="shared" ca="1" si="115"/>
        <v>4.5958751588737606E-2</v>
      </c>
      <c r="AQ360" s="3">
        <f t="shared" ca="1" si="115"/>
        <v>4.5427643071168262E-2</v>
      </c>
      <c r="AR360" s="3">
        <f t="shared" ca="1" si="115"/>
        <v>4.4885960719375159E-2</v>
      </c>
      <c r="AS360" s="3">
        <f t="shared" ca="1" si="115"/>
        <v>4.4347941673634171E-2</v>
      </c>
      <c r="AT360" s="3">
        <f t="shared" ca="1" si="115"/>
        <v>4.3834196154369356E-2</v>
      </c>
      <c r="AU360" s="3">
        <f t="shared" ca="1" si="115"/>
        <v>4.3368990956507425E-2</v>
      </c>
      <c r="AV360" s="3">
        <f t="shared" ca="1" si="115"/>
        <v>4.297324091759773E-2</v>
      </c>
      <c r="AW360" s="3">
        <f t="shared" ca="1" si="114"/>
        <v>4.2654234519545108E-2</v>
      </c>
      <c r="AX360" s="3">
        <f t="shared" ca="1" si="114"/>
        <v>4.2398023396948807E-2</v>
      </c>
      <c r="AY360" s="3">
        <f t="shared" ca="1" si="114"/>
        <v>4.217399889078071E-2</v>
      </c>
      <c r="AZ360" s="3">
        <f t="shared" ca="1" si="106"/>
        <v>4.1955106705794776E-2</v>
      </c>
      <c r="BC360" s="3">
        <f ca="1">-MC!BC360</f>
        <v>-0.29653387617316707</v>
      </c>
      <c r="BD360" s="3">
        <f ca="1">-MC!BD360</f>
        <v>-0.57037460675903695</v>
      </c>
      <c r="BE360" s="3">
        <f ca="1">-MC!BE360</f>
        <v>-0.55348707507463502</v>
      </c>
    </row>
    <row r="361" spans="1:57" x14ac:dyDescent="0.2">
      <c r="A361" s="3">
        <f t="shared" si="107"/>
        <v>3.4899999999999696</v>
      </c>
      <c r="B361" s="3">
        <f t="shared" ca="1" si="113"/>
        <v>4.4363023321639543E-2</v>
      </c>
      <c r="C361" s="3">
        <f t="shared" ca="1" si="113"/>
        <v>4.527735257533224E-2</v>
      </c>
      <c r="D361" s="3">
        <f t="shared" ca="1" si="113"/>
        <v>4.6129203363361071E-2</v>
      </c>
      <c r="E361" s="3">
        <f t="shared" ca="1" si="113"/>
        <v>4.691006862551643E-2</v>
      </c>
      <c r="F361" s="3">
        <f t="shared" ca="1" si="113"/>
        <v>4.7626693419577815E-2</v>
      </c>
      <c r="G361" s="3">
        <f t="shared" ca="1" si="113"/>
        <v>4.8287367383911067E-2</v>
      </c>
      <c r="H361" s="3">
        <f t="shared" ca="1" si="113"/>
        <v>4.889702766613218E-2</v>
      </c>
      <c r="I361" s="3">
        <f t="shared" ca="1" si="113"/>
        <v>4.9457747313413909E-2</v>
      </c>
      <c r="J361" s="3">
        <f t="shared" ca="1" si="113"/>
        <v>4.9970108212047733E-2</v>
      </c>
      <c r="K361" s="3">
        <f t="shared" ca="1" si="113"/>
        <v>5.0434119068480346E-2</v>
      </c>
      <c r="L361" s="3">
        <f t="shared" ca="1" si="113"/>
        <v>5.0849559870081315E-2</v>
      </c>
      <c r="M361" s="3">
        <f t="shared" ca="1" si="113"/>
        <v>5.1215920697478087E-2</v>
      </c>
      <c r="N361" s="3">
        <f t="shared" ca="1" si="113"/>
        <v>5.1532203378074792E-2</v>
      </c>
      <c r="O361" s="3">
        <f t="shared" ca="1" si="113"/>
        <v>5.1796844109651845E-2</v>
      </c>
      <c r="P361" s="3">
        <f t="shared" ca="1" si="113"/>
        <v>5.2007901826547041E-2</v>
      </c>
      <c r="Q361" s="3">
        <f t="shared" ca="1" si="112"/>
        <v>5.2163495251310511E-2</v>
      </c>
      <c r="R361" s="3">
        <f t="shared" ca="1" si="112"/>
        <v>5.2262343755328775E-2</v>
      </c>
      <c r="S361" s="3">
        <f t="shared" ca="1" si="112"/>
        <v>5.2304230141650448E-2</v>
      </c>
      <c r="T361" s="3">
        <f t="shared" ca="1" si="112"/>
        <v>5.2290253055781916E-2</v>
      </c>
      <c r="U361" s="3">
        <f t="shared" ca="1" si="112"/>
        <v>5.2222828266523837E-2</v>
      </c>
      <c r="V361" s="3">
        <f t="shared" ca="1" si="112"/>
        <v>5.2105484546546274E-2</v>
      </c>
      <c r="W361" s="3">
        <f t="shared" ca="1" si="112"/>
        <v>5.1942549315305266E-2</v>
      </c>
      <c r="X361" s="3">
        <f t="shared" ca="1" si="112"/>
        <v>5.1738818468209977E-2</v>
      </c>
      <c r="Y361" s="3">
        <f t="shared" ca="1" si="112"/>
        <v>5.1499265342374367E-2</v>
      </c>
      <c r="Z361" s="3">
        <f t="shared" ca="1" si="112"/>
        <v>5.122879748170113E-2</v>
      </c>
      <c r="AA361" s="3">
        <f t="shared" ca="1" si="112"/>
        <v>5.0932046874962902E-2</v>
      </c>
      <c r="AB361" s="3">
        <f t="shared" ca="1" si="112"/>
        <v>5.0613184990212966E-2</v>
      </c>
      <c r="AC361" s="3">
        <f t="shared" ca="1" si="112"/>
        <v>5.0275770989643545E-2</v>
      </c>
      <c r="AD361" s="3">
        <f t="shared" ca="1" si="112"/>
        <v>4.9922653550587649E-2</v>
      </c>
      <c r="AE361" s="3">
        <f t="shared" ca="1" si="112"/>
        <v>4.9555946112583758E-2</v>
      </c>
      <c r="AF361" s="3">
        <f t="shared" ca="1" si="112"/>
        <v>4.9177077248727316E-2</v>
      </c>
      <c r="AG361" s="3">
        <f t="shared" ca="1" si="116"/>
        <v>4.8786888078275296E-2</v>
      </c>
      <c r="AH361" s="3">
        <f t="shared" ca="1" si="116"/>
        <v>4.8385728749558148E-2</v>
      </c>
      <c r="AI361" s="3">
        <f t="shared" ca="1" si="116"/>
        <v>4.7973514963252875E-2</v>
      </c>
      <c r="AJ361" s="3">
        <f t="shared" ca="1" si="116"/>
        <v>4.7549740390473556E-2</v>
      </c>
      <c r="AK361" s="3">
        <f t="shared" ca="1" si="116"/>
        <v>4.7113479165284584E-2</v>
      </c>
      <c r="AL361" s="3">
        <f t="shared" ca="1" si="116"/>
        <v>4.6663434366897405E-2</v>
      </c>
      <c r="AM361" s="3">
        <f t="shared" ca="1" si="116"/>
        <v>4.6198094185619626E-2</v>
      </c>
      <c r="AN361" s="3">
        <f t="shared" ca="1" si="115"/>
        <v>4.571606281699888E-2</v>
      </c>
      <c r="AO361" s="3">
        <f t="shared" ca="1" si="115"/>
        <v>4.5216648427133833E-2</v>
      </c>
      <c r="AP361" s="3">
        <f t="shared" ca="1" si="115"/>
        <v>4.4700804747199042E-2</v>
      </c>
      <c r="AQ361" s="3">
        <f t="shared" ca="1" si="115"/>
        <v>4.4172489826240981E-2</v>
      </c>
      <c r="AR361" s="3">
        <f t="shared" ca="1" si="115"/>
        <v>4.3640336904260515E-2</v>
      </c>
      <c r="AS361" s="3">
        <f t="shared" ca="1" si="115"/>
        <v>4.311913328363625E-2</v>
      </c>
      <c r="AT361" s="3">
        <f t="shared" ca="1" si="115"/>
        <v>4.2629985167014273E-2</v>
      </c>
      <c r="AU361" s="3">
        <f t="shared" ca="1" si="115"/>
        <v>4.2197515546945424E-2</v>
      </c>
      <c r="AV361" s="3">
        <f t="shared" ca="1" si="115"/>
        <v>4.184279063163486E-2</v>
      </c>
      <c r="AW361" s="3">
        <f t="shared" ca="1" si="114"/>
        <v>4.1573099041148205E-2</v>
      </c>
      <c r="AX361" s="3">
        <f t="shared" ca="1" si="114"/>
        <v>4.1374585416616594E-2</v>
      </c>
      <c r="AY361" s="3">
        <f t="shared" ca="1" si="114"/>
        <v>4.1217140141801077E-2</v>
      </c>
      <c r="AZ361" s="3">
        <f t="shared" ca="1" si="106"/>
        <v>4.1074577513457833E-2</v>
      </c>
      <c r="BC361" s="3">
        <f ca="1">-MC!BC361</f>
        <v>-1.3197610891067297</v>
      </c>
      <c r="BD361" s="3">
        <f ca="1">-MC!BD361</f>
        <v>-0.82477056462448761</v>
      </c>
      <c r="BE361" s="3">
        <f ca="1">-MC!BE361</f>
        <v>0.86963112839059775</v>
      </c>
    </row>
    <row r="362" spans="1:57" x14ac:dyDescent="0.2">
      <c r="A362" s="3">
        <f t="shared" si="107"/>
        <v>3.4999999999999694</v>
      </c>
      <c r="B362" s="3">
        <f t="shared" ca="1" si="113"/>
        <v>4.4101423089585048E-2</v>
      </c>
      <c r="C362" s="3">
        <f t="shared" ca="1" si="113"/>
        <v>4.500861743818331E-2</v>
      </c>
      <c r="D362" s="3">
        <f t="shared" ca="1" si="113"/>
        <v>4.5857087977892994E-2</v>
      </c>
      <c r="E362" s="3">
        <f t="shared" ca="1" si="113"/>
        <v>4.6638433306146802E-2</v>
      </c>
      <c r="F362" s="3">
        <f t="shared" ca="1" si="113"/>
        <v>4.7359227159555858E-2</v>
      </c>
      <c r="G362" s="3">
        <f t="shared" ca="1" si="113"/>
        <v>4.8027487587701936E-2</v>
      </c>
      <c r="H362" s="3">
        <f t="shared" ca="1" si="113"/>
        <v>4.8647888042688145E-2</v>
      </c>
      <c r="I362" s="3">
        <f t="shared" ca="1" si="113"/>
        <v>4.9222263864100051E-2</v>
      </c>
      <c r="J362" s="3">
        <f t="shared" ca="1" si="113"/>
        <v>4.9750976477316355E-2</v>
      </c>
      <c r="K362" s="3">
        <f t="shared" ca="1" si="113"/>
        <v>5.0233820218542953E-2</v>
      </c>
      <c r="L362" s="3">
        <f t="shared" ca="1" si="113"/>
        <v>5.0670358955733165E-2</v>
      </c>
      <c r="M362" s="3">
        <f t="shared" ca="1" si="113"/>
        <v>5.1059862391819776E-2</v>
      </c>
      <c r="N362" s="3">
        <f t="shared" ca="1" si="113"/>
        <v>5.1401110334895438E-2</v>
      </c>
      <c r="O362" s="3">
        <f t="shared" ca="1" si="113"/>
        <v>5.1692320799344646E-2</v>
      </c>
      <c r="P362" s="3">
        <f t="shared" ca="1" si="113"/>
        <v>5.1931343476069883E-2</v>
      </c>
      <c r="Q362" s="3">
        <f t="shared" ca="1" si="112"/>
        <v>5.211609896055075E-2</v>
      </c>
      <c r="R362" s="3">
        <f t="shared" ca="1" si="112"/>
        <v>5.2245118124260255E-2</v>
      </c>
      <c r="S362" s="3">
        <f t="shared" ca="1" si="112"/>
        <v>5.2318000736755577E-2</v>
      </c>
      <c r="T362" s="3">
        <f t="shared" ca="1" si="112"/>
        <v>5.2335662877172152E-2</v>
      </c>
      <c r="U362" s="3">
        <f t="shared" ca="1" si="112"/>
        <v>5.2300334109178392E-2</v>
      </c>
      <c r="V362" s="3">
        <f t="shared" ca="1" si="112"/>
        <v>5.2215351139981443E-2</v>
      </c>
      <c r="W362" s="3">
        <f t="shared" ca="1" si="112"/>
        <v>5.2084843113446827E-2</v>
      </c>
      <c r="X362" s="3">
        <f t="shared" ca="1" si="112"/>
        <v>5.1913402174004149E-2</v>
      </c>
      <c r="Y362" s="3">
        <f t="shared" ca="1" si="112"/>
        <v>5.1705793328154968E-2</v>
      </c>
      <c r="Z362" s="3">
        <f t="shared" ca="1" si="112"/>
        <v>5.1466711808783379E-2</v>
      </c>
      <c r="AA362" s="3">
        <f t="shared" ca="1" si="112"/>
        <v>5.1200573731161755E-2</v>
      </c>
      <c r="AB362" s="3">
        <f t="shared" ca="1" si="112"/>
        <v>5.091133170743381E-2</v>
      </c>
      <c r="AC362" s="3">
        <f t="shared" ca="1" si="112"/>
        <v>5.0602324046758886E-2</v>
      </c>
      <c r="AD362" s="3">
        <f t="shared" ca="1" si="112"/>
        <v>5.0276177956932018E-2</v>
      </c>
      <c r="AE362" s="3">
        <f t="shared" ca="1" si="112"/>
        <v>4.9934786207199509E-2</v>
      </c>
      <c r="AF362" s="3">
        <f t="shared" ca="1" si="112"/>
        <v>4.9579358357102886E-2</v>
      </c>
      <c r="AG362" s="3">
        <f t="shared" ca="1" si="116"/>
        <v>4.9210518072793606E-2</v>
      </c>
      <c r="AH362" s="3">
        <f t="shared" ca="1" si="116"/>
        <v>4.8828398740926912E-2</v>
      </c>
      <c r="AI362" s="3">
        <f t="shared" ca="1" si="116"/>
        <v>4.8432699050110911E-2</v>
      </c>
      <c r="AJ362" s="3">
        <f t="shared" ca="1" si="116"/>
        <v>4.8022695163104416E-2</v>
      </c>
      <c r="AK362" s="3">
        <f t="shared" ca="1" si="116"/>
        <v>4.7597244096316015E-2</v>
      </c>
      <c r="AL362" s="3">
        <f t="shared" ca="1" si="116"/>
        <v>4.7154834339675683E-2</v>
      </c>
      <c r="AM362" s="3">
        <f t="shared" ca="1" si="116"/>
        <v>4.6693745520189345E-2</v>
      </c>
      <c r="AN362" s="3">
        <f t="shared" ca="1" si="115"/>
        <v>4.621238446182372E-2</v>
      </c>
      <c r="AO362" s="3">
        <f t="shared" ca="1" si="115"/>
        <v>4.5709880271229388E-2</v>
      </c>
      <c r="AP362" s="3">
        <f t="shared" ca="1" si="115"/>
        <v>4.5187034349003334E-2</v>
      </c>
      <c r="AQ362" s="3">
        <f t="shared" ca="1" si="115"/>
        <v>4.4647685486441616E-2</v>
      </c>
      <c r="AR362" s="3">
        <f t="shared" ca="1" si="115"/>
        <v>4.4100377030352404E-2</v>
      </c>
      <c r="AS362" s="3">
        <f t="shared" ca="1" si="115"/>
        <v>4.3559809638019434E-2</v>
      </c>
      <c r="AT362" s="3">
        <f t="shared" ca="1" si="115"/>
        <v>4.3046946975018874E-2</v>
      </c>
      <c r="AU362" s="3">
        <f t="shared" ca="1" si="115"/>
        <v>4.2586128411386308E-2</v>
      </c>
      <c r="AV362" s="3">
        <f t="shared" ca="1" si="115"/>
        <v>4.2197932777732809E-2</v>
      </c>
      <c r="AW362" s="3">
        <f t="shared" ca="1" si="114"/>
        <v>4.188901496605222E-2</v>
      </c>
      <c r="AX362" s="3">
        <f t="shared" ca="1" si="114"/>
        <v>4.1644985021132702E-2</v>
      </c>
      <c r="AY362" s="3">
        <f t="shared" ca="1" si="114"/>
        <v>4.1435604036908769E-2</v>
      </c>
      <c r="AZ362" s="3">
        <f t="shared" ca="1" si="106"/>
        <v>4.1234706800192936E-2</v>
      </c>
      <c r="BC362" s="3">
        <f ca="1">-MC!BC362</f>
        <v>0.26156619630713873</v>
      </c>
      <c r="BD362" s="3">
        <f ca="1">-MC!BD362</f>
        <v>0.96749973798645073</v>
      </c>
      <c r="BE362" s="3">
        <f ca="1">-MC!BE362</f>
        <v>0.21890706812631144</v>
      </c>
    </row>
    <row r="363" spans="1:57" x14ac:dyDescent="0.2">
      <c r="A363" s="3">
        <f t="shared" si="107"/>
        <v>3.5099999999999691</v>
      </c>
      <c r="B363" s="3">
        <f t="shared" ca="1" si="113"/>
        <v>4.393697588806756E-2</v>
      </c>
      <c r="C363" s="3">
        <f t="shared" ca="1" si="113"/>
        <v>4.491814863350669E-2</v>
      </c>
      <c r="D363" s="3">
        <f t="shared" ca="1" si="113"/>
        <v>4.5833451961793711E-2</v>
      </c>
      <c r="E363" s="3">
        <f t="shared" ca="1" si="113"/>
        <v>4.6675050577334155E-2</v>
      </c>
      <c r="F363" s="3">
        <f t="shared" ca="1" si="113"/>
        <v>4.7449810879125233E-2</v>
      </c>
      <c r="G363" s="3">
        <f t="shared" ca="1" si="113"/>
        <v>4.8165945474736821E-2</v>
      </c>
      <c r="H363" s="3">
        <f t="shared" ca="1" si="113"/>
        <v>4.8828330629424398E-2</v>
      </c>
      <c r="I363" s="3">
        <f t="shared" ca="1" si="113"/>
        <v>4.9439030309026598E-2</v>
      </c>
      <c r="J363" s="3">
        <f t="shared" ca="1" si="113"/>
        <v>4.9998651588729522E-2</v>
      </c>
      <c r="K363" s="3">
        <f t="shared" ca="1" si="113"/>
        <v>5.0507240388421533E-2</v>
      </c>
      <c r="L363" s="3">
        <f t="shared" ca="1" si="113"/>
        <v>5.0964610360380871E-2</v>
      </c>
      <c r="M363" s="3">
        <f t="shared" ca="1" si="113"/>
        <v>5.1370276785920072E-2</v>
      </c>
      <c r="N363" s="3">
        <f t="shared" ca="1" si="113"/>
        <v>5.1723263519445395E-2</v>
      </c>
      <c r="O363" s="3">
        <f t="shared" ca="1" si="113"/>
        <v>5.2022036559651361E-2</v>
      </c>
      <c r="P363" s="3">
        <f t="shared" ca="1" si="113"/>
        <v>5.2264702565239192E-2</v>
      </c>
      <c r="Q363" s="3">
        <f t="shared" ca="1" si="112"/>
        <v>5.2449450186067857E-2</v>
      </c>
      <c r="R363" s="3">
        <f t="shared" ca="1" si="112"/>
        <v>5.2575087891932042E-2</v>
      </c>
      <c r="S363" s="3">
        <f t="shared" ca="1" si="112"/>
        <v>5.2641498417146659E-2</v>
      </c>
      <c r="T363" s="3">
        <f t="shared" ca="1" si="112"/>
        <v>5.264988119060772E-2</v>
      </c>
      <c r="U363" s="3">
        <f t="shared" ca="1" si="112"/>
        <v>5.2602745442551523E-2</v>
      </c>
      <c r="V363" s="3">
        <f t="shared" ca="1" si="112"/>
        <v>5.2503701679426501E-2</v>
      </c>
      <c r="W363" s="3">
        <f t="shared" ca="1" si="112"/>
        <v>5.235714664890663E-2</v>
      </c>
      <c r="X363" s="3">
        <f t="shared" ca="1" si="112"/>
        <v>5.2167934641756064E-2</v>
      </c>
      <c r="Y363" s="3">
        <f t="shared" ca="1" si="112"/>
        <v>5.194108824316257E-2</v>
      </c>
      <c r="Z363" s="3">
        <f t="shared" ca="1" si="112"/>
        <v>5.1681556292648777E-2</v>
      </c>
      <c r="AA363" s="3">
        <f t="shared" ca="1" si="112"/>
        <v>5.1394004961245361E-2</v>
      </c>
      <c r="AB363" s="3">
        <f t="shared" ca="1" si="112"/>
        <v>5.1082633954150754E-2</v>
      </c>
      <c r="AC363" s="3">
        <f t="shared" ca="1" si="112"/>
        <v>5.0751026704068058E-2</v>
      </c>
      <c r="AD363" s="3">
        <f t="shared" ca="1" si="112"/>
        <v>5.0402054954146007E-2</v>
      </c>
      <c r="AE363" s="3">
        <f t="shared" ca="1" si="112"/>
        <v>5.0037856825380256E-2</v>
      </c>
      <c r="AF363" s="3">
        <f t="shared" ca="1" si="112"/>
        <v>4.9659888883874112E-2</v>
      </c>
      <c r="AG363" s="3">
        <f t="shared" ca="1" si="116"/>
        <v>4.9269023345408898E-2</v>
      </c>
      <c r="AH363" s="3">
        <f t="shared" ca="1" si="116"/>
        <v>4.8865642818863526E-2</v>
      </c>
      <c r="AI363" s="3">
        <f t="shared" ca="1" si="116"/>
        <v>4.8449694959758219E-2</v>
      </c>
      <c r="AJ363" s="3">
        <f t="shared" ca="1" si="116"/>
        <v>4.8020704419217276E-2</v>
      </c>
      <c r="AK363" s="3">
        <f t="shared" ca="1" si="116"/>
        <v>4.7577777135467722E-2</v>
      </c>
      <c r="AL363" s="3">
        <f t="shared" ca="1" si="116"/>
        <v>4.7119653118584397E-2</v>
      </c>
      <c r="AM363" s="3">
        <f t="shared" ca="1" si="116"/>
        <v>4.6644869645012729E-2</v>
      </c>
      <c r="AN363" s="3">
        <f t="shared" ca="1" si="115"/>
        <v>4.6152102522287922E-2</v>
      </c>
      <c r="AO363" s="3">
        <f t="shared" ca="1" si="115"/>
        <v>4.564076832109662E-2</v>
      </c>
      <c r="AP363" s="3">
        <f t="shared" ca="1" si="115"/>
        <v>4.5111982761821559E-2</v>
      </c>
      <c r="AQ363" s="3">
        <f t="shared" ca="1" si="115"/>
        <v>4.4569931954206277E-2</v>
      </c>
      <c r="AR363" s="3">
        <f t="shared" ca="1" si="115"/>
        <v>4.4023535405734955E-2</v>
      </c>
      <c r="AS363" s="3">
        <f t="shared" ca="1" si="115"/>
        <v>4.3487871999663717E-2</v>
      </c>
      <c r="AT363" s="3">
        <f t="shared" ca="1" si="115"/>
        <v>4.2984226031696639E-2</v>
      </c>
      <c r="AU363" s="3">
        <f t="shared" ca="1" si="115"/>
        <v>4.2537115163159243E-2</v>
      </c>
      <c r="AV363" s="3">
        <f t="shared" ca="1" si="115"/>
        <v>4.2167093908965732E-2</v>
      </c>
      <c r="AW363" s="3">
        <f t="shared" ca="1" si="114"/>
        <v>4.1880651404579472E-2</v>
      </c>
      <c r="AX363" s="3">
        <f t="shared" ca="1" si="114"/>
        <v>4.1663337193482732E-2</v>
      </c>
      <c r="AY363" s="3">
        <f t="shared" ca="1" si="114"/>
        <v>4.1485252064287909E-2</v>
      </c>
      <c r="AZ363" s="3">
        <f t="shared" ca="1" si="106"/>
        <v>4.1320844850948758E-2</v>
      </c>
      <c r="BC363" s="3">
        <f ca="1">-MC!BC363</f>
        <v>0.18341622587132544</v>
      </c>
      <c r="BD363" s="3">
        <f ca="1">-MC!BD363</f>
        <v>-0.24299516618558137</v>
      </c>
      <c r="BE363" s="3">
        <f ca="1">-MC!BE363</f>
        <v>0.81454171264473452</v>
      </c>
    </row>
    <row r="364" spans="1:57" x14ac:dyDescent="0.2">
      <c r="A364" s="3">
        <f t="shared" si="107"/>
        <v>3.5199999999999689</v>
      </c>
      <c r="B364" s="3">
        <f t="shared" ca="1" si="113"/>
        <v>4.3522208732369005E-2</v>
      </c>
      <c r="C364" s="3">
        <f t="shared" ca="1" si="113"/>
        <v>4.4461176013009467E-2</v>
      </c>
      <c r="D364" s="3">
        <f t="shared" ca="1" si="113"/>
        <v>4.5333973628984406E-2</v>
      </c>
      <c r="E364" s="3">
        <f t="shared" ca="1" si="113"/>
        <v>4.613314802144703E-2</v>
      </c>
      <c r="F364" s="3">
        <f t="shared" ca="1" si="113"/>
        <v>4.6865677388359207E-2</v>
      </c>
      <c r="G364" s="3">
        <f t="shared" ca="1" si="113"/>
        <v>4.753979015904878E-2</v>
      </c>
      <c r="H364" s="3">
        <f t="shared" ca="1" si="113"/>
        <v>4.8160387026852179E-2</v>
      </c>
      <c r="I364" s="3">
        <f t="shared" ca="1" si="113"/>
        <v>4.8729582022998742E-2</v>
      </c>
      <c r="J364" s="3">
        <f t="shared" ca="1" si="113"/>
        <v>4.9248049089826045E-2</v>
      </c>
      <c r="K364" s="3">
        <f t="shared" ca="1" si="113"/>
        <v>4.9715906793584314E-2</v>
      </c>
      <c r="L364" s="3">
        <f t="shared" ca="1" si="113"/>
        <v>5.0133039585424373E-2</v>
      </c>
      <c r="M364" s="3">
        <f t="shared" ca="1" si="113"/>
        <v>5.0499029393063749E-2</v>
      </c>
      <c r="N364" s="3">
        <f t="shared" ca="1" si="113"/>
        <v>5.08129652946488E-2</v>
      </c>
      <c r="O364" s="3">
        <f t="shared" ca="1" si="113"/>
        <v>5.1073382551520399E-2</v>
      </c>
      <c r="P364" s="3">
        <f t="shared" ca="1" si="113"/>
        <v>5.1278466110576695E-2</v>
      </c>
      <c r="Q364" s="3">
        <f t="shared" ca="1" si="112"/>
        <v>5.1426493965601422E-2</v>
      </c>
      <c r="R364" s="3">
        <f t="shared" ca="1" si="112"/>
        <v>5.1516373390706222E-2</v>
      </c>
      <c r="S364" s="3">
        <f t="shared" ca="1" si="112"/>
        <v>5.1548091191330372E-2</v>
      </c>
      <c r="T364" s="3">
        <f t="shared" ca="1" si="112"/>
        <v>5.1522951171133161E-2</v>
      </c>
      <c r="U364" s="3">
        <f t="shared" ca="1" si="112"/>
        <v>5.1443563208238799E-2</v>
      </c>
      <c r="V364" s="3">
        <f t="shared" ca="1" si="112"/>
        <v>5.1313632583094911E-2</v>
      </c>
      <c r="W364" s="3">
        <f t="shared" ca="1" si="112"/>
        <v>5.1137644636701028E-2</v>
      </c>
      <c r="X364" s="3">
        <f t="shared" ca="1" si="112"/>
        <v>5.0920536813469405E-2</v>
      </c>
      <c r="Y364" s="3">
        <f t="shared" ca="1" si="112"/>
        <v>5.0667410296499675E-2</v>
      </c>
      <c r="Z364" s="3">
        <f t="shared" ca="1" si="112"/>
        <v>5.0383288559601933E-2</v>
      </c>
      <c r="AA364" s="3">
        <f t="shared" ca="1" si="112"/>
        <v>5.0072908868977639E-2</v>
      </c>
      <c r="AB364" s="3">
        <f t="shared" ca="1" si="112"/>
        <v>4.9740539082156296E-2</v>
      </c>
      <c r="AC364" s="3">
        <f t="shared" ca="1" si="112"/>
        <v>4.9389828842287528E-2</v>
      </c>
      <c r="AD364" s="3">
        <f t="shared" ca="1" si="112"/>
        <v>4.9023715542868253E-2</v>
      </c>
      <c r="AE364" s="3">
        <f t="shared" ca="1" si="112"/>
        <v>4.864440378840626E-2</v>
      </c>
      <c r="AF364" s="3">
        <f t="shared" ca="1" si="112"/>
        <v>4.8253418281094584E-2</v>
      </c>
      <c r="AG364" s="3">
        <f t="shared" ca="1" si="116"/>
        <v>4.7851700898462836E-2</v>
      </c>
      <c r="AH364" s="3">
        <f t="shared" ca="1" si="116"/>
        <v>4.7439704565173928E-2</v>
      </c>
      <c r="AI364" s="3">
        <f t="shared" ca="1" si="116"/>
        <v>4.701744699275584E-2</v>
      </c>
      <c r="AJ364" s="3">
        <f t="shared" ca="1" si="116"/>
        <v>4.6584522428033959E-2</v>
      </c>
      <c r="AK364" s="3">
        <f t="shared" ca="1" si="116"/>
        <v>4.6140106881686849E-2</v>
      </c>
      <c r="AL364" s="3">
        <f t="shared" ca="1" si="116"/>
        <v>4.568301310518668E-2</v>
      </c>
      <c r="AM364" s="3">
        <f t="shared" ca="1" si="116"/>
        <v>4.5211857349767501E-2</v>
      </c>
      <c r="AN364" s="3">
        <f t="shared" ca="1" si="115"/>
        <v>4.4725405874808923E-2</v>
      </c>
      <c r="AO364" s="3">
        <f t="shared" ca="1" si="115"/>
        <v>4.4223184350815223E-2</v>
      </c>
      <c r="AP364" s="3">
        <f t="shared" ca="1" si="115"/>
        <v>4.3706444576594658E-2</v>
      </c>
      <c r="AQ364" s="3">
        <f t="shared" ca="1" si="115"/>
        <v>4.3179541655849391E-2</v>
      </c>
      <c r="AR364" s="3">
        <f t="shared" ca="1" si="115"/>
        <v>4.265159239671211E-2</v>
      </c>
      <c r="AS364" s="3">
        <f t="shared" ca="1" si="115"/>
        <v>4.2137873855160983E-2</v>
      </c>
      <c r="AT364" s="3">
        <f t="shared" ca="1" si="115"/>
        <v>4.1659809208917806E-2</v>
      </c>
      <c r="AU364" s="3">
        <f t="shared" ca="1" si="115"/>
        <v>4.1241911457124879E-2</v>
      </c>
      <c r="AV364" s="3">
        <f t="shared" ca="1" si="115"/>
        <v>4.0904529068849386E-2</v>
      </c>
      <c r="AW364" s="3">
        <f t="shared" ca="1" si="114"/>
        <v>4.0653808626795303E-2</v>
      </c>
      <c r="AX364" s="3">
        <f t="shared" ca="1" si="114"/>
        <v>4.0475068275725223E-2</v>
      </c>
      <c r="AY364" s="3">
        <f t="shared" ca="1" si="114"/>
        <v>4.0338575084645265E-2</v>
      </c>
      <c r="AZ364" s="3">
        <f t="shared" ca="1" si="106"/>
        <v>4.0219096869007209E-2</v>
      </c>
      <c r="BC364" s="3">
        <f ca="1">-MC!BC364</f>
        <v>-1.7909751207396205</v>
      </c>
      <c r="BD364" s="3">
        <f ca="1">-MC!BD364</f>
        <v>-0.97006694430923979</v>
      </c>
      <c r="BE364" s="3">
        <f ca="1">-MC!BE364</f>
        <v>-0.78371062984892248</v>
      </c>
    </row>
    <row r="365" spans="1:57" x14ac:dyDescent="0.2">
      <c r="A365" s="3">
        <f t="shared" si="107"/>
        <v>3.5299999999999687</v>
      </c>
      <c r="B365" s="3">
        <f t="shared" ca="1" si="113"/>
        <v>4.427328479473637E-2</v>
      </c>
      <c r="C365" s="3">
        <f t="shared" ca="1" si="113"/>
        <v>4.5178653827479022E-2</v>
      </c>
      <c r="D365" s="3">
        <f t="shared" ca="1" si="113"/>
        <v>4.6014162684413031E-2</v>
      </c>
      <c r="E365" s="3">
        <f t="shared" ca="1" si="113"/>
        <v>4.6772908254713023E-2</v>
      </c>
      <c r="F365" s="3">
        <f t="shared" ca="1" si="113"/>
        <v>4.7462152725790789E-2</v>
      </c>
      <c r="G365" s="3">
        <f t="shared" ca="1" si="113"/>
        <v>4.809031463088799E-2</v>
      </c>
      <c r="H365" s="3">
        <f t="shared" ca="1" si="113"/>
        <v>4.8662493714197605E-2</v>
      </c>
      <c r="I365" s="3">
        <f t="shared" ca="1" si="113"/>
        <v>4.9181028518404293E-2</v>
      </c>
      <c r="J365" s="3">
        <f t="shared" ca="1" si="113"/>
        <v>4.9646834078610695E-2</v>
      </c>
      <c r="K365" s="3">
        <f t="shared" ca="1" si="113"/>
        <v>5.006027568050854E-2</v>
      </c>
      <c r="L365" s="3">
        <f t="shared" ca="1" si="113"/>
        <v>5.0421482601101256E-2</v>
      </c>
      <c r="M365" s="3">
        <f t="shared" ca="1" si="113"/>
        <v>5.0730277496087474E-2</v>
      </c>
      <c r="N365" s="3">
        <f t="shared" ca="1" si="113"/>
        <v>5.0985988858161163E-2</v>
      </c>
      <c r="O365" s="3">
        <f t="shared" ca="1" si="113"/>
        <v>5.1187395501849982E-2</v>
      </c>
      <c r="P365" s="3">
        <f t="shared" ca="1" si="113"/>
        <v>5.1332934993392941E-2</v>
      </c>
      <c r="Q365" s="3">
        <f t="shared" ca="1" si="113"/>
        <v>5.1421148969735785E-2</v>
      </c>
      <c r="R365" s="3">
        <f t="shared" ref="R365:AG380" ca="1" si="117">R364+R$2*$B$7+(R$3*$BC365+R$4*$BD365+R$5*$BE365)*SQRT($B$7)+(S364-R364)/(S$11-R$11)*$B$7</f>
        <v>5.1451217724672663E-2</v>
      </c>
      <c r="S365" s="3">
        <f t="shared" ca="1" si="117"/>
        <v>5.1423406250869386E-2</v>
      </c>
      <c r="T365" s="3">
        <f t="shared" ca="1" si="117"/>
        <v>5.1339296762240416E-2</v>
      </c>
      <c r="U365" s="3">
        <f t="shared" ca="1" si="117"/>
        <v>5.120177377734951E-2</v>
      </c>
      <c r="V365" s="3">
        <f t="shared" ca="1" si="117"/>
        <v>5.1014811337059388E-2</v>
      </c>
      <c r="W365" s="3">
        <f t="shared" ca="1" si="117"/>
        <v>5.0783157376930996E-2</v>
      </c>
      <c r="X365" s="3">
        <f t="shared" ca="1" si="117"/>
        <v>5.0512006513939368E-2</v>
      </c>
      <c r="Y365" s="3">
        <f t="shared" ca="1" si="117"/>
        <v>5.0206712559852915E-2</v>
      </c>
      <c r="Z365" s="3">
        <f t="shared" ca="1" si="117"/>
        <v>4.9872547662016237E-2</v>
      </c>
      <c r="AA365" s="3">
        <f t="shared" ca="1" si="117"/>
        <v>4.9514494232974222E-2</v>
      </c>
      <c r="AB365" s="3">
        <f t="shared" ca="1" si="117"/>
        <v>4.9137062353779126E-2</v>
      </c>
      <c r="AC365" s="3">
        <f t="shared" ca="1" si="117"/>
        <v>4.8744141976854526E-2</v>
      </c>
      <c r="AD365" s="3">
        <f t="shared" ca="1" si="117"/>
        <v>4.8338910272738206E-2</v>
      </c>
      <c r="AE365" s="3">
        <f t="shared" ca="1" si="117"/>
        <v>4.7923812472531038E-2</v>
      </c>
      <c r="AF365" s="3">
        <f t="shared" ca="1" si="117"/>
        <v>4.750061555505837E-2</v>
      </c>
      <c r="AG365" s="3">
        <f t="shared" ca="1" si="116"/>
        <v>4.7070505182708181E-2</v>
      </c>
      <c r="AH365" s="3">
        <f t="shared" ca="1" si="116"/>
        <v>4.6634178700761281E-2</v>
      </c>
      <c r="AI365" s="3">
        <f t="shared" ca="1" si="116"/>
        <v>4.6191897977576668E-2</v>
      </c>
      <c r="AJ365" s="3">
        <f t="shared" ca="1" si="116"/>
        <v>4.5743500975245231E-2</v>
      </c>
      <c r="AK365" s="3">
        <f t="shared" ca="1" si="116"/>
        <v>4.5288407940305364E-2</v>
      </c>
      <c r="AL365" s="3">
        <f t="shared" ca="1" si="116"/>
        <v>4.4825678600323812E-2</v>
      </c>
      <c r="AM365" s="3">
        <f t="shared" ca="1" si="116"/>
        <v>4.4354182520893751E-2</v>
      </c>
      <c r="AN365" s="3">
        <f t="shared" ca="1" si="115"/>
        <v>4.3872950896228058E-2</v>
      </c>
      <c r="AO365" s="3">
        <f t="shared" ca="1" si="115"/>
        <v>4.3381793146250215E-2</v>
      </c>
      <c r="AP365" s="3">
        <f t="shared" ca="1" si="115"/>
        <v>4.2882271916534043E-2</v>
      </c>
      <c r="AQ365" s="3">
        <f t="shared" ca="1" si="115"/>
        <v>4.2379085980903529E-2</v>
      </c>
      <c r="AR365" s="3">
        <f t="shared" ca="1" si="115"/>
        <v>4.1881723575610742E-2</v>
      </c>
      <c r="AS365" s="3">
        <f t="shared" ca="1" si="115"/>
        <v>4.140583285357121E-2</v>
      </c>
      <c r="AT365" s="3">
        <f t="shared" ca="1" si="115"/>
        <v>4.0973147113669818E-2</v>
      </c>
      <c r="AU365" s="3">
        <f t="shared" ca="1" si="115"/>
        <v>4.0608344775221759E-2</v>
      </c>
      <c r="AV365" s="3">
        <f t="shared" ca="1" si="115"/>
        <v>4.0331739641338377E-2</v>
      </c>
      <c r="AW365" s="3">
        <f t="shared" ca="1" si="114"/>
        <v>4.0149312075074425E-2</v>
      </c>
      <c r="AX365" s="3">
        <f t="shared" ca="1" si="114"/>
        <v>4.0046330886084509E-2</v>
      </c>
      <c r="AY365" s="3">
        <f t="shared" ca="1" si="114"/>
        <v>3.999340658781992E-2</v>
      </c>
      <c r="AZ365" s="3">
        <f t="shared" ca="1" si="106"/>
        <v>3.9965726966438207E-2</v>
      </c>
      <c r="BC365" s="3">
        <f ca="1">-MC!BC365</f>
        <v>-0.48870154760044304</v>
      </c>
      <c r="BD365" s="3">
        <f ca="1">-MC!BD365</f>
        <v>-1.7263818213322191</v>
      </c>
      <c r="BE365" s="3">
        <f ca="1">-MC!BE365</f>
        <v>-0.91054217614608568</v>
      </c>
    </row>
    <row r="366" spans="1:57" x14ac:dyDescent="0.2">
      <c r="A366" s="3">
        <f t="shared" si="107"/>
        <v>3.5399999999999685</v>
      </c>
      <c r="B366" s="3">
        <f t="shared" ref="B366:Q381" ca="1" si="118">B365+B$2*$B$7+(B$3*$BC366+B$4*$BD366+B$5*$BE366)*SQRT($B$7)+(C365-B365)/(C$11-B$11)*$B$7</f>
        <v>4.4096954227932979E-2</v>
      </c>
      <c r="C366" s="3">
        <f t="shared" ca="1" si="118"/>
        <v>4.4933917547539268E-2</v>
      </c>
      <c r="D366" s="3">
        <f t="shared" ca="1" si="118"/>
        <v>4.5706448302402669E-2</v>
      </c>
      <c r="E366" s="3">
        <f t="shared" ca="1" si="118"/>
        <v>4.6407742057702581E-2</v>
      </c>
      <c r="F366" s="3">
        <f t="shared" ca="1" si="118"/>
        <v>4.704489666974479E-2</v>
      </c>
      <c r="G366" s="3">
        <f t="shared" ca="1" si="118"/>
        <v>4.7626074511778416E-2</v>
      </c>
      <c r="H366" s="3">
        <f t="shared" ca="1" si="118"/>
        <v>4.8156128445219729E-2</v>
      </c>
      <c r="I366" s="3">
        <f t="shared" ca="1" si="118"/>
        <v>4.8637175412989717E-2</v>
      </c>
      <c r="J366" s="3">
        <f t="shared" ca="1" si="118"/>
        <v>4.9069925212644382E-2</v>
      </c>
      <c r="K366" s="3">
        <f t="shared" ca="1" si="118"/>
        <v>4.9454543368599946E-2</v>
      </c>
      <c r="L366" s="3">
        <f t="shared" ca="1" si="118"/>
        <v>4.9790957458909837E-2</v>
      </c>
      <c r="M366" s="3">
        <f t="shared" ca="1" si="118"/>
        <v>5.007878439813989E-2</v>
      </c>
      <c r="N366" s="3">
        <f t="shared" ca="1" si="118"/>
        <v>5.0317145733459245E-2</v>
      </c>
      <c r="O366" s="3">
        <f t="shared" ca="1" si="118"/>
        <v>5.0504617571060215E-2</v>
      </c>
      <c r="P366" s="3">
        <f t="shared" ca="1" si="118"/>
        <v>5.0639443874153867E-2</v>
      </c>
      <c r="Q366" s="3">
        <f t="shared" ca="1" si="118"/>
        <v>5.0719983667533185E-2</v>
      </c>
      <c r="R366" s="3">
        <f t="shared" ca="1" si="117"/>
        <v>5.0745243925180469E-2</v>
      </c>
      <c r="S366" s="3">
        <f t="shared" ca="1" si="117"/>
        <v>5.0715321388603421E-2</v>
      </c>
      <c r="T366" s="3">
        <f t="shared" ca="1" si="117"/>
        <v>5.0631630163730165E-2</v>
      </c>
      <c r="U366" s="3">
        <f t="shared" ca="1" si="117"/>
        <v>5.0496882849118269E-2</v>
      </c>
      <c r="V366" s="3">
        <f t="shared" ca="1" si="117"/>
        <v>5.0314875679883304E-2</v>
      </c>
      <c r="W366" s="3">
        <f t="shared" ca="1" si="117"/>
        <v>5.0090172634862408E-2</v>
      </c>
      <c r="X366" s="3">
        <f t="shared" ca="1" si="117"/>
        <v>4.9827778969870312E-2</v>
      </c>
      <c r="Y366" s="3">
        <f t="shared" ca="1" si="117"/>
        <v>4.9532854603396292E-2</v>
      </c>
      <c r="Z366" s="3">
        <f t="shared" ca="1" si="117"/>
        <v>4.9210473842930438E-2</v>
      </c>
      <c r="AA366" s="3">
        <f t="shared" ca="1" si="117"/>
        <v>4.8865417746059431E-2</v>
      </c>
      <c r="AB366" s="3">
        <f t="shared" ca="1" si="117"/>
        <v>4.8501992136228078E-2</v>
      </c>
      <c r="AC366" s="3">
        <f t="shared" ca="1" si="117"/>
        <v>4.8123880821644052E-2</v>
      </c>
      <c r="AD366" s="3">
        <f t="shared" ca="1" si="117"/>
        <v>4.7734054324031799E-2</v>
      </c>
      <c r="AE366" s="3">
        <f t="shared" ca="1" si="117"/>
        <v>4.7334752091240891E-2</v>
      </c>
      <c r="AF366" s="3">
        <f t="shared" ca="1" si="117"/>
        <v>4.6927536966048254E-2</v>
      </c>
      <c r="AG366" s="3">
        <f t="shared" ca="1" si="116"/>
        <v>4.6513391965570236E-2</v>
      </c>
      <c r="AH366" s="3">
        <f t="shared" ca="1" si="116"/>
        <v>4.6092812407584574E-2</v>
      </c>
      <c r="AI366" s="3">
        <f t="shared" ca="1" si="116"/>
        <v>4.5665857865604773E-2</v>
      </c>
      <c r="AJ366" s="3">
        <f t="shared" ca="1" si="116"/>
        <v>4.523216358455389E-2</v>
      </c>
      <c r="AK366" s="3">
        <f t="shared" ca="1" si="116"/>
        <v>4.4790947658789639E-2</v>
      </c>
      <c r="AL366" s="3">
        <f t="shared" ca="1" si="116"/>
        <v>4.434107047589339E-2</v>
      </c>
      <c r="AM366" s="3">
        <f t="shared" ca="1" si="116"/>
        <v>4.3881208705381744E-2</v>
      </c>
      <c r="AN366" s="3">
        <f t="shared" ca="1" si="115"/>
        <v>4.3410212409747337E-2</v>
      </c>
      <c r="AO366" s="3">
        <f t="shared" ca="1" si="115"/>
        <v>4.2927728857434545E-2</v>
      </c>
      <c r="AP366" s="3">
        <f t="shared" ca="1" si="115"/>
        <v>4.2435185754404713E-2</v>
      </c>
      <c r="AQ366" s="3">
        <f t="shared" ca="1" si="115"/>
        <v>4.1937179656918351E-2</v>
      </c>
      <c r="AR366" s="3">
        <f t="shared" ca="1" si="115"/>
        <v>4.1443123779878049E-2</v>
      </c>
      <c r="AS366" s="3">
        <f t="shared" ca="1" si="115"/>
        <v>4.0968589710776021E-2</v>
      </c>
      <c r="AT366" s="3">
        <f t="shared" ca="1" si="115"/>
        <v>4.0535171532795213E-2</v>
      </c>
      <c r="AU366" s="3">
        <f t="shared" ca="1" si="115"/>
        <v>4.0167262640855919E-2</v>
      </c>
      <c r="AV366" s="3">
        <f t="shared" ca="1" si="115"/>
        <v>3.9884693098194549E-2</v>
      </c>
      <c r="AW366" s="3">
        <f t="shared" ca="1" si="114"/>
        <v>3.9692832943062265E-2</v>
      </c>
      <c r="AX366" s="3">
        <f t="shared" ca="1" si="114"/>
        <v>3.9576463062751512E-2</v>
      </c>
      <c r="AY366" s="3">
        <f t="shared" ca="1" si="114"/>
        <v>3.9506092502838777E-2</v>
      </c>
      <c r="AZ366" s="3">
        <f t="shared" ca="1" si="106"/>
        <v>3.9456709583899199E-2</v>
      </c>
      <c r="BC366" s="3">
        <f ca="1">-MC!BC366</f>
        <v>-0.86586188099669936</v>
      </c>
      <c r="BD366" s="3">
        <f ca="1">-MC!BD366</f>
        <v>3.5426620061961955E-2</v>
      </c>
      <c r="BE366" s="3">
        <f ca="1">-MC!BE366</f>
        <v>-0.78929382671981241</v>
      </c>
    </row>
    <row r="367" spans="1:57" x14ac:dyDescent="0.2">
      <c r="A367" s="3">
        <f t="shared" si="107"/>
        <v>3.5499999999999683</v>
      </c>
      <c r="B367" s="3">
        <f t="shared" ca="1" si="118"/>
        <v>4.4276376315391948E-2</v>
      </c>
      <c r="C367" s="3">
        <f t="shared" ca="1" si="118"/>
        <v>4.5087948873025807E-2</v>
      </c>
      <c r="D367" s="3">
        <f t="shared" ca="1" si="118"/>
        <v>4.5839922339330159E-2</v>
      </c>
      <c r="E367" s="3">
        <f t="shared" ca="1" si="118"/>
        <v>4.6525544418101555E-2</v>
      </c>
      <c r="F367" s="3">
        <f t="shared" ca="1" si="118"/>
        <v>4.7151705520716666E-2</v>
      </c>
      <c r="G367" s="3">
        <f t="shared" ca="1" si="118"/>
        <v>4.7726270768730997E-2</v>
      </c>
      <c r="H367" s="3">
        <f t="shared" ca="1" si="118"/>
        <v>4.8253805369199002E-2</v>
      </c>
      <c r="I367" s="3">
        <f t="shared" ca="1" si="118"/>
        <v>4.8736163715276927E-2</v>
      </c>
      <c r="J367" s="3">
        <f t="shared" ca="1" si="118"/>
        <v>4.9173809199254209E-2</v>
      </c>
      <c r="K367" s="3">
        <f t="shared" ca="1" si="118"/>
        <v>4.956666626827267E-2</v>
      </c>
      <c r="L367" s="3">
        <f t="shared" ca="1" si="118"/>
        <v>4.9914419443346687E-2</v>
      </c>
      <c r="M367" s="3">
        <f t="shared" ca="1" si="118"/>
        <v>5.0216438596576075E-2</v>
      </c>
      <c r="N367" s="3">
        <f t="shared" ca="1" si="118"/>
        <v>5.0471597137103578E-2</v>
      </c>
      <c r="O367" s="3">
        <f t="shared" ca="1" si="118"/>
        <v>5.0678227367646898E-2</v>
      </c>
      <c r="P367" s="3">
        <f t="shared" ca="1" si="118"/>
        <v>5.08343385909613E-2</v>
      </c>
      <c r="Q367" s="3">
        <f t="shared" ca="1" si="118"/>
        <v>5.0938066128288419E-2</v>
      </c>
      <c r="R367" s="3">
        <f t="shared" ca="1" si="117"/>
        <v>5.0988202457926415E-2</v>
      </c>
      <c r="S367" s="3">
        <f t="shared" ca="1" si="117"/>
        <v>5.0984634795842927E-2</v>
      </c>
      <c r="T367" s="3">
        <f t="shared" ca="1" si="117"/>
        <v>5.092856778649394E-2</v>
      </c>
      <c r="U367" s="3">
        <f t="shared" ca="1" si="117"/>
        <v>5.0822500713470664E-2</v>
      </c>
      <c r="V367" s="3">
        <f t="shared" ca="1" si="117"/>
        <v>5.0670010605876573E-2</v>
      </c>
      <c r="W367" s="3">
        <f t="shared" ca="1" si="117"/>
        <v>5.0475436100490892E-2</v>
      </c>
      <c r="X367" s="3">
        <f t="shared" ca="1" si="117"/>
        <v>5.0243551724080307E-2</v>
      </c>
      <c r="Y367" s="3">
        <f t="shared" ca="1" si="117"/>
        <v>4.9979282145678046E-2</v>
      </c>
      <c r="Z367" s="3">
        <f t="shared" ca="1" si="117"/>
        <v>4.9687462485372237E-2</v>
      </c>
      <c r="AA367" s="3">
        <f t="shared" ca="1" si="117"/>
        <v>4.9372631110492969E-2</v>
      </c>
      <c r="AB367" s="3">
        <f t="shared" ca="1" si="117"/>
        <v>4.9038848271900082E-2</v>
      </c>
      <c r="AC367" s="3">
        <f t="shared" ca="1" si="117"/>
        <v>4.868955034624798E-2</v>
      </c>
      <c r="AD367" s="3">
        <f t="shared" ca="1" si="117"/>
        <v>4.8327459946513655E-2</v>
      </c>
      <c r="AE367" s="3">
        <f t="shared" ca="1" si="117"/>
        <v>4.7954569492994016E-2</v>
      </c>
      <c r="AF367" s="3">
        <f t="shared" ca="1" si="117"/>
        <v>4.7572196444987745E-2</v>
      </c>
      <c r="AG367" s="3">
        <f t="shared" ca="1" si="116"/>
        <v>4.7181079909449537E-2</v>
      </c>
      <c r="AH367" s="3">
        <f t="shared" ca="1" si="116"/>
        <v>4.6781471894061837E-2</v>
      </c>
      <c r="AI367" s="3">
        <f t="shared" ca="1" si="116"/>
        <v>4.6373188391800803E-2</v>
      </c>
      <c r="AJ367" s="3">
        <f t="shared" ca="1" si="116"/>
        <v>4.5955620664476025E-2</v>
      </c>
      <c r="AK367" s="3">
        <f t="shared" ca="1" si="116"/>
        <v>4.5527743433263067E-2</v>
      </c>
      <c r="AL367" s="3">
        <f t="shared" ca="1" si="116"/>
        <v>4.5088176597390721E-2</v>
      </c>
      <c r="AM367" s="3">
        <f t="shared" ca="1" si="116"/>
        <v>4.4635362888340739E-2</v>
      </c>
      <c r="AN367" s="3">
        <f t="shared" ca="1" si="115"/>
        <v>4.4167930339244967E-2</v>
      </c>
      <c r="AO367" s="3">
        <f t="shared" ca="1" si="115"/>
        <v>4.3685323334060625E-2</v>
      </c>
      <c r="AP367" s="3">
        <f t="shared" ca="1" si="115"/>
        <v>4.3188794016332153E-2</v>
      </c>
      <c r="AQ367" s="3">
        <f t="shared" ca="1" si="115"/>
        <v>4.2682795991435506E-2</v>
      </c>
      <c r="AR367" s="3">
        <f t="shared" ca="1" si="115"/>
        <v>4.2176626144796933E-2</v>
      </c>
      <c r="AS367" s="3">
        <f t="shared" ca="1" si="115"/>
        <v>4.1685736968234362E-2</v>
      </c>
      <c r="AT367" s="3">
        <f t="shared" ca="1" si="115"/>
        <v>4.1231539135809563E-2</v>
      </c>
      <c r="AU367" s="3">
        <f t="shared" ca="1" si="115"/>
        <v>4.0838095766492943E-2</v>
      </c>
      <c r="AV367" s="3">
        <f t="shared" ca="1" si="115"/>
        <v>4.0524709374702032E-2</v>
      </c>
      <c r="AW367" s="3">
        <f t="shared" ca="1" si="114"/>
        <v>4.0296100844687828E-2</v>
      </c>
      <c r="AX367" s="3">
        <f t="shared" ca="1" si="114"/>
        <v>4.0136529593225001E-2</v>
      </c>
      <c r="AY367" s="3">
        <f t="shared" ca="1" si="114"/>
        <v>4.0016359960815678E-2</v>
      </c>
      <c r="AZ367" s="3">
        <f t="shared" ca="1" si="106"/>
        <v>3.991042865523705E-2</v>
      </c>
      <c r="BC367" s="3">
        <f ca="1">-MC!BC367</f>
        <v>0.69518774003708295</v>
      </c>
      <c r="BD367" s="3">
        <f ca="1">-MC!BD367</f>
        <v>0.84548794820148121</v>
      </c>
      <c r="BE367" s="3">
        <f ca="1">-MC!BE367</f>
        <v>-3.4380436872339715E-2</v>
      </c>
    </row>
    <row r="368" spans="1:57" x14ac:dyDescent="0.2">
      <c r="A368" s="3">
        <f t="shared" si="107"/>
        <v>3.5599999999999681</v>
      </c>
      <c r="B368" s="3">
        <f t="shared" ca="1" si="118"/>
        <v>4.2560155780761798E-2</v>
      </c>
      <c r="C368" s="3">
        <f t="shared" ca="1" si="118"/>
        <v>4.3273965688905729E-2</v>
      </c>
      <c r="D368" s="3">
        <f t="shared" ca="1" si="118"/>
        <v>4.3945411615265953E-2</v>
      </c>
      <c r="E368" s="3">
        <f t="shared" ca="1" si="118"/>
        <v>4.4567223994476685E-2</v>
      </c>
      <c r="F368" s="3">
        <f t="shared" ca="1" si="118"/>
        <v>4.5145519780741619E-2</v>
      </c>
      <c r="G368" s="3">
        <f t="shared" ca="1" si="118"/>
        <v>4.5687302819760703E-2</v>
      </c>
      <c r="H368" s="3">
        <f t="shared" ca="1" si="118"/>
        <v>4.6196286950209949E-2</v>
      </c>
      <c r="I368" s="3">
        <f t="shared" ca="1" si="118"/>
        <v>4.6673500122262256E-2</v>
      </c>
      <c r="J368" s="3">
        <f t="shared" ca="1" si="118"/>
        <v>4.7118595213391748E-2</v>
      </c>
      <c r="K368" s="3">
        <f t="shared" ca="1" si="118"/>
        <v>4.7530691337762013E-2</v>
      </c>
      <c r="L368" s="3">
        <f t="shared" ca="1" si="118"/>
        <v>4.7908665663531247E-2</v>
      </c>
      <c r="M368" s="3">
        <f t="shared" ca="1" si="118"/>
        <v>4.8251076782313482E-2</v>
      </c>
      <c r="N368" s="3">
        <f t="shared" ca="1" si="118"/>
        <v>4.8555985835807502E-2</v>
      </c>
      <c r="O368" s="3">
        <f t="shared" ca="1" si="118"/>
        <v>4.8820917290008231E-2</v>
      </c>
      <c r="P368" s="3">
        <f t="shared" ca="1" si="118"/>
        <v>4.9043081790244636E-2</v>
      </c>
      <c r="Q368" s="3">
        <f t="shared" ca="1" si="118"/>
        <v>4.9219826922255766E-2</v>
      </c>
      <c r="R368" s="3">
        <f t="shared" ca="1" si="117"/>
        <v>4.9349166551949972E-2</v>
      </c>
      <c r="S368" s="3">
        <f t="shared" ca="1" si="117"/>
        <v>4.9430214154927599E-2</v>
      </c>
      <c r="T368" s="3">
        <f t="shared" ca="1" si="117"/>
        <v>4.9463400620994059E-2</v>
      </c>
      <c r="U368" s="3">
        <f t="shared" ca="1" si="117"/>
        <v>4.9450447584844688E-2</v>
      </c>
      <c r="V368" s="3">
        <f t="shared" ca="1" si="117"/>
        <v>4.9394148530741408E-2</v>
      </c>
      <c r="W368" s="3">
        <f t="shared" ca="1" si="117"/>
        <v>4.9298052429557135E-2</v>
      </c>
      <c r="X368" s="3">
        <f t="shared" ca="1" si="117"/>
        <v>4.9166138772493775E-2</v>
      </c>
      <c r="Y368" s="3">
        <f t="shared" ca="1" si="117"/>
        <v>4.9002532684261031E-2</v>
      </c>
      <c r="Z368" s="3">
        <f t="shared" ca="1" si="117"/>
        <v>4.8811265811379401E-2</v>
      </c>
      <c r="AA368" s="3">
        <f t="shared" ca="1" si="117"/>
        <v>4.8596069557167249E-2</v>
      </c>
      <c r="AB368" s="3">
        <f t="shared" ca="1" si="117"/>
        <v>4.8360194346611499E-2</v>
      </c>
      <c r="AC368" s="3">
        <f t="shared" ca="1" si="117"/>
        <v>4.8106264899160832E-2</v>
      </c>
      <c r="AD368" s="3">
        <f t="shared" ca="1" si="117"/>
        <v>4.7836191720560112E-2</v>
      </c>
      <c r="AE368" s="3">
        <f t="shared" ca="1" si="117"/>
        <v>4.7551156020326509E-2</v>
      </c>
      <c r="AF368" s="3">
        <f t="shared" ca="1" si="117"/>
        <v>4.7251665687638209E-2</v>
      </c>
      <c r="AG368" s="3">
        <f t="shared" ca="1" si="116"/>
        <v>4.6937651715181029E-2</v>
      </c>
      <c r="AH368" s="3">
        <f t="shared" ca="1" si="116"/>
        <v>4.6608558579024684E-2</v>
      </c>
      <c r="AI368" s="3">
        <f t="shared" ca="1" si="116"/>
        <v>4.6263394467447913E-2</v>
      </c>
      <c r="AJ368" s="3">
        <f t="shared" ca="1" si="116"/>
        <v>4.5900742455236884E-2</v>
      </c>
      <c r="AK368" s="3">
        <f t="shared" ca="1" si="116"/>
        <v>4.5518769731973038E-2</v>
      </c>
      <c r="AL368" s="3">
        <f t="shared" ca="1" si="116"/>
        <v>4.5115291623430358E-2</v>
      </c>
      <c r="AM368" s="3">
        <f t="shared" ca="1" si="116"/>
        <v>4.4687952945120665E-2</v>
      </c>
      <c r="AN368" s="3">
        <f t="shared" ca="1" si="115"/>
        <v>4.4234595867603907E-2</v>
      </c>
      <c r="AO368" s="3">
        <f t="shared" ca="1" si="115"/>
        <v>4.3753898220682999E-2</v>
      </c>
      <c r="AP368" s="3">
        <f t="shared" ca="1" si="115"/>
        <v>4.324637302160754E-2</v>
      </c>
      <c r="AQ368" s="3">
        <f t="shared" ca="1" si="115"/>
        <v>4.2715767241188529E-2</v>
      </c>
      <c r="AR368" s="3">
        <f t="shared" ca="1" si="115"/>
        <v>4.2170697163943345E-2</v>
      </c>
      <c r="AS368" s="3">
        <f t="shared" ca="1" si="115"/>
        <v>4.1625930683638103E-2</v>
      </c>
      <c r="AT368" s="3">
        <f t="shared" ca="1" si="115"/>
        <v>4.1102127911768267E-2</v>
      </c>
      <c r="AU368" s="3">
        <f t="shared" ca="1" si="115"/>
        <v>4.062245352978841E-2</v>
      </c>
      <c r="AV368" s="3">
        <f t="shared" ca="1" si="115"/>
        <v>4.0205115855084968E-2</v>
      </c>
      <c r="AW368" s="3">
        <f t="shared" ca="1" si="114"/>
        <v>3.9853624955469874E-2</v>
      </c>
      <c r="AX368" s="3">
        <f t="shared" ca="1" si="114"/>
        <v>3.9551162096400284E-2</v>
      </c>
      <c r="AY368" s="3">
        <f t="shared" ca="1" si="114"/>
        <v>3.9267382559040956E-2</v>
      </c>
      <c r="AZ368" s="3">
        <f t="shared" ca="1" si="106"/>
        <v>3.8976545240801359E-2</v>
      </c>
      <c r="BC368" s="3">
        <f ca="1">-MC!BC368</f>
        <v>-1.4693437887774072</v>
      </c>
      <c r="BD368" s="3">
        <f ca="1">-MC!BD368</f>
        <v>2.6711185649606612</v>
      </c>
      <c r="BE368" s="3">
        <f ca="1">-MC!BE368</f>
        <v>-0.34190348286891403</v>
      </c>
    </row>
    <row r="369" spans="1:57" x14ac:dyDescent="0.2">
      <c r="A369" s="3">
        <f t="shared" si="107"/>
        <v>3.5699999999999679</v>
      </c>
      <c r="B369" s="3">
        <f t="shared" ca="1" si="118"/>
        <v>4.2423222010725743E-2</v>
      </c>
      <c r="C369" s="3">
        <f t="shared" ca="1" si="118"/>
        <v>4.3241991057313446E-2</v>
      </c>
      <c r="D369" s="3">
        <f t="shared" ca="1" si="118"/>
        <v>4.4004169557577064E-2</v>
      </c>
      <c r="E369" s="3">
        <f t="shared" ca="1" si="118"/>
        <v>4.4703364329673437E-2</v>
      </c>
      <c r="F369" s="3">
        <f t="shared" ca="1" si="118"/>
        <v>4.53463158907048E-2</v>
      </c>
      <c r="G369" s="3">
        <f t="shared" ca="1" si="118"/>
        <v>4.5940565785110278E-2</v>
      </c>
      <c r="H369" s="3">
        <f t="shared" ca="1" si="118"/>
        <v>4.6490375758140502E-2</v>
      </c>
      <c r="I369" s="3">
        <f t="shared" ca="1" si="118"/>
        <v>4.6997346411993553E-2</v>
      </c>
      <c r="J369" s="3">
        <f t="shared" ca="1" si="118"/>
        <v>4.7461718989410179E-2</v>
      </c>
      <c r="K369" s="3">
        <f t="shared" ca="1" si="118"/>
        <v>4.788320600762333E-2</v>
      </c>
      <c r="L369" s="3">
        <f t="shared" ca="1" si="118"/>
        <v>4.82612759798276E-2</v>
      </c>
      <c r="M369" s="3">
        <f t="shared" ca="1" si="118"/>
        <v>4.8595074973857254E-2</v>
      </c>
      <c r="N369" s="3">
        <f t="shared" ca="1" si="118"/>
        <v>4.8883250729026724E-2</v>
      </c>
      <c r="O369" s="3">
        <f t="shared" ca="1" si="118"/>
        <v>4.9123918834639235E-2</v>
      </c>
      <c r="P369" s="3">
        <f t="shared" ca="1" si="118"/>
        <v>4.9314890273481127E-2</v>
      </c>
      <c r="Q369" s="3">
        <f t="shared" ca="1" si="118"/>
        <v>4.9454123854696282E-2</v>
      </c>
      <c r="R369" s="3">
        <f t="shared" ca="1" si="117"/>
        <v>4.9540253705688854E-2</v>
      </c>
      <c r="S369" s="3">
        <f t="shared" ca="1" si="117"/>
        <v>4.9573018337851424E-2</v>
      </c>
      <c r="T369" s="3">
        <f t="shared" ca="1" si="117"/>
        <v>4.9553473584899081E-2</v>
      </c>
      <c r="U369" s="3">
        <f t="shared" ca="1" si="117"/>
        <v>4.9483962091157553E-2</v>
      </c>
      <c r="V369" s="3">
        <f t="shared" ca="1" si="117"/>
        <v>4.9367892450071074E-2</v>
      </c>
      <c r="W369" s="3">
        <f t="shared" ca="1" si="117"/>
        <v>4.9209422635658293E-2</v>
      </c>
      <c r="X369" s="3">
        <f t="shared" ca="1" si="117"/>
        <v>4.9013135789826301E-2</v>
      </c>
      <c r="Y369" s="3">
        <f t="shared" ca="1" si="117"/>
        <v>4.8783756190821571E-2</v>
      </c>
      <c r="Z369" s="3">
        <f t="shared" ca="1" si="117"/>
        <v>4.852591071823327E-2</v>
      </c>
      <c r="AA369" s="3">
        <f t="shared" ca="1" si="117"/>
        <v>4.8243922530575988E-2</v>
      </c>
      <c r="AB369" s="3">
        <f t="shared" ca="1" si="117"/>
        <v>4.7941630966782237E-2</v>
      </c>
      <c r="AC369" s="3">
        <f t="shared" ca="1" si="117"/>
        <v>4.762224785653963E-2</v>
      </c>
      <c r="AD369" s="3">
        <f t="shared" ca="1" si="117"/>
        <v>4.7288270392735129E-2</v>
      </c>
      <c r="AE369" s="3">
        <f t="shared" ca="1" si="117"/>
        <v>4.6941467383364521E-2</v>
      </c>
      <c r="AF369" s="3">
        <f t="shared" ca="1" si="117"/>
        <v>4.6582935953047695E-2</v>
      </c>
      <c r="AG369" s="3">
        <f t="shared" ca="1" si="116"/>
        <v>4.621319776829988E-2</v>
      </c>
      <c r="AH369" s="3">
        <f t="shared" ca="1" si="116"/>
        <v>4.5832288544561561E-2</v>
      </c>
      <c r="AI369" s="3">
        <f t="shared" ca="1" si="116"/>
        <v>4.5439807434212692E-2</v>
      </c>
      <c r="AJ369" s="3">
        <f t="shared" ca="1" si="116"/>
        <v>4.50349281145698E-2</v>
      </c>
      <c r="AK369" s="3">
        <f t="shared" ca="1" si="116"/>
        <v>4.4616409079228134E-2</v>
      </c>
      <c r="AL369" s="3">
        <f t="shared" ca="1" si="116"/>
        <v>4.418265999010175E-2</v>
      </c>
      <c r="AM369" s="3">
        <f t="shared" ca="1" si="116"/>
        <v>4.3731926764245685E-2</v>
      </c>
      <c r="AN369" s="3">
        <f t="shared" ca="1" si="115"/>
        <v>4.3262664872261505E-2</v>
      </c>
      <c r="AO369" s="3">
        <f t="shared" ca="1" si="115"/>
        <v>4.277418491480018E-2</v>
      </c>
      <c r="AP369" s="3">
        <f t="shared" ca="1" si="115"/>
        <v>4.2267660209096246E-2</v>
      </c>
      <c r="AQ369" s="3">
        <f t="shared" ca="1" si="115"/>
        <v>4.1747530388514031E-2</v>
      </c>
      <c r="AR369" s="3">
        <f t="shared" ca="1" si="115"/>
        <v>4.1223129833164354E-2</v>
      </c>
      <c r="AS369" s="3">
        <f t="shared" ca="1" si="115"/>
        <v>4.0709939295916417E-2</v>
      </c>
      <c r="AT369" s="3">
        <f t="shared" ca="1" si="115"/>
        <v>4.022926414464556E-2</v>
      </c>
      <c r="AU369" s="3">
        <f t="shared" ca="1" si="115"/>
        <v>3.9804765484545375E-2</v>
      </c>
      <c r="AV369" s="3">
        <f t="shared" ca="1" si="115"/>
        <v>3.9454953880028232E-2</v>
      </c>
      <c r="AW369" s="3">
        <f t="shared" ca="1" si="114"/>
        <v>3.9183530012214599E-2</v>
      </c>
      <c r="AX369" s="3">
        <f t="shared" ca="1" si="114"/>
        <v>3.8974003153528898E-2</v>
      </c>
      <c r="AY369" s="3">
        <f t="shared" ca="1" si="114"/>
        <v>3.8796720927223062E-2</v>
      </c>
      <c r="AZ369" s="3">
        <f t="shared" ca="1" si="106"/>
        <v>3.8627200675145613E-2</v>
      </c>
      <c r="BC369" s="3">
        <f ca="1">-MC!BC369</f>
        <v>-0.50343320734440322</v>
      </c>
      <c r="BD369" s="3">
        <f ca="1">-MC!BD369</f>
        <v>-1.5361126552252715</v>
      </c>
      <c r="BE369" s="3">
        <f ca="1">-MC!BE369</f>
        <v>0.78682463636239852</v>
      </c>
    </row>
    <row r="370" spans="1:57" x14ac:dyDescent="0.2">
      <c r="A370" s="3">
        <f t="shared" si="107"/>
        <v>3.5799999999999677</v>
      </c>
      <c r="B370" s="3">
        <f t="shared" ca="1" si="118"/>
        <v>4.2492101574203626E-2</v>
      </c>
      <c r="C370" s="3">
        <f t="shared" ca="1" si="118"/>
        <v>4.3423613255613815E-2</v>
      </c>
      <c r="D370" s="3">
        <f t="shared" ca="1" si="118"/>
        <v>4.4287613372396763E-2</v>
      </c>
      <c r="E370" s="3">
        <f t="shared" ca="1" si="118"/>
        <v>4.5078383130824504E-2</v>
      </c>
      <c r="F370" s="3">
        <f t="shared" ca="1" si="118"/>
        <v>4.5803087954619688E-2</v>
      </c>
      <c r="G370" s="3">
        <f t="shared" ca="1" si="118"/>
        <v>4.6469610352122388E-2</v>
      </c>
      <c r="H370" s="3">
        <f t="shared" ca="1" si="118"/>
        <v>4.708256353107191E-2</v>
      </c>
      <c r="I370" s="3">
        <f t="shared" ca="1" si="118"/>
        <v>4.7643924120961439E-2</v>
      </c>
      <c r="J370" s="3">
        <f t="shared" ca="1" si="118"/>
        <v>4.8154324891559436E-2</v>
      </c>
      <c r="K370" s="3">
        <f t="shared" ca="1" si="118"/>
        <v>4.8613874783012628E-2</v>
      </c>
      <c r="L370" s="3">
        <f t="shared" ca="1" si="118"/>
        <v>4.9022436637180748E-2</v>
      </c>
      <c r="M370" s="3">
        <f t="shared" ca="1" si="118"/>
        <v>4.9379547041551251E-2</v>
      </c>
      <c r="N370" s="3">
        <f t="shared" ca="1" si="118"/>
        <v>4.9684243484573141E-2</v>
      </c>
      <c r="O370" s="3">
        <f t="shared" ca="1" si="118"/>
        <v>4.9935035924145998E-2</v>
      </c>
      <c r="P370" s="3">
        <f t="shared" ca="1" si="118"/>
        <v>5.013013895923752E-2</v>
      </c>
      <c r="Q370" s="3">
        <f t="shared" ca="1" si="118"/>
        <v>5.0267925864163329E-2</v>
      </c>
      <c r="R370" s="3">
        <f t="shared" ca="1" si="117"/>
        <v>5.0347454184314355E-2</v>
      </c>
      <c r="S370" s="3">
        <f t="shared" ca="1" si="117"/>
        <v>5.0368890526042834E-2</v>
      </c>
      <c r="T370" s="3">
        <f t="shared" ca="1" si="117"/>
        <v>5.0333718649292994E-2</v>
      </c>
      <c r="U370" s="3">
        <f t="shared" ca="1" si="117"/>
        <v>5.0244705151017088E-2</v>
      </c>
      <c r="V370" s="3">
        <f t="shared" ca="1" si="117"/>
        <v>5.010567667272596E-2</v>
      </c>
      <c r="W370" s="3">
        <f t="shared" ca="1" si="117"/>
        <v>4.9921203145540244E-2</v>
      </c>
      <c r="X370" s="3">
        <f t="shared" ca="1" si="117"/>
        <v>4.9696274333133929E-2</v>
      </c>
      <c r="Y370" s="3">
        <f t="shared" ca="1" si="117"/>
        <v>4.9436016649885957E-2</v>
      </c>
      <c r="Z370" s="3">
        <f t="shared" ca="1" si="117"/>
        <v>4.9145455199901759E-2</v>
      </c>
      <c r="AA370" s="3">
        <f t="shared" ca="1" si="117"/>
        <v>4.8829307901072198E-2</v>
      </c>
      <c r="AB370" s="3">
        <f t="shared" ca="1" si="117"/>
        <v>4.8491806031206328E-2</v>
      </c>
      <c r="AC370" s="3">
        <f t="shared" ca="1" si="117"/>
        <v>4.8136551582773801E-2</v>
      </c>
      <c r="AD370" s="3">
        <f t="shared" ca="1" si="117"/>
        <v>4.7766431515035471E-2</v>
      </c>
      <c r="AE370" s="3">
        <f t="shared" ca="1" si="117"/>
        <v>4.7383605328210059E-2</v>
      </c>
      <c r="AF370" s="3">
        <f t="shared" ca="1" si="117"/>
        <v>4.6989562472131985E-2</v>
      </c>
      <c r="AG370" s="3">
        <f t="shared" ca="1" si="116"/>
        <v>4.6585218359461777E-2</v>
      </c>
      <c r="AH370" s="3">
        <f t="shared" ca="1" si="116"/>
        <v>4.6171003000510365E-2</v>
      </c>
      <c r="AI370" s="3">
        <f t="shared" ca="1" si="116"/>
        <v>4.5746909565532554E-2</v>
      </c>
      <c r="AJ370" s="3">
        <f t="shared" ca="1" si="116"/>
        <v>4.5312505409409946E-2</v>
      </c>
      <c r="AK370" s="3">
        <f t="shared" ca="1" si="116"/>
        <v>4.4866943451399209E-2</v>
      </c>
      <c r="AL370" s="3">
        <f t="shared" ca="1" si="116"/>
        <v>4.4409030885867604E-2</v>
      </c>
      <c r="AM370" s="3">
        <f t="shared" ca="1" si="116"/>
        <v>4.3937418036388384E-2</v>
      </c>
      <c r="AN370" s="3">
        <f t="shared" ca="1" si="115"/>
        <v>4.3450977124025944E-2</v>
      </c>
      <c r="AO370" s="3">
        <f t="shared" ca="1" si="115"/>
        <v>4.2949455131867105E-2</v>
      </c>
      <c r="AP370" s="3">
        <f t="shared" ca="1" si="115"/>
        <v>4.2434489385387762E-2</v>
      </c>
      <c r="AQ370" s="3">
        <f t="shared" ca="1" si="115"/>
        <v>4.1911015750171449E-2</v>
      </c>
      <c r="AR370" s="3">
        <f t="shared" ca="1" si="115"/>
        <v>4.1388889658197661E-2</v>
      </c>
      <c r="AS370" s="3">
        <f t="shared" ca="1" si="115"/>
        <v>4.0884106430389311E-2</v>
      </c>
      <c r="AT370" s="3">
        <f t="shared" ca="1" si="115"/>
        <v>4.0418416775353828E-2</v>
      </c>
      <c r="AU370" s="3">
        <f t="shared" ca="1" si="115"/>
        <v>4.0015777399494655E-2</v>
      </c>
      <c r="AV370" s="3">
        <f t="shared" ca="1" si="115"/>
        <v>3.9694801942580786E-2</v>
      </c>
      <c r="AW370" s="3">
        <f t="shared" ca="1" si="114"/>
        <v>3.9459187507919456E-2</v>
      </c>
      <c r="AX370" s="3">
        <f t="shared" ca="1" si="114"/>
        <v>3.9292581722609847E-2</v>
      </c>
      <c r="AY370" s="3">
        <f t="shared" ca="1" si="114"/>
        <v>3.9165838935043135E-2</v>
      </c>
      <c r="AZ370" s="3">
        <f t="shared" ca="1" si="106"/>
        <v>3.9055216428521014E-2</v>
      </c>
      <c r="BC370" s="3">
        <f ca="1">-MC!BC370</f>
        <v>0.74288025328022744</v>
      </c>
      <c r="BD370" s="3">
        <f ca="1">-MC!BD370</f>
        <v>-0.43069638633628493</v>
      </c>
      <c r="BE370" s="3">
        <f ca="1">-MC!BE370</f>
        <v>1.2175025998197784</v>
      </c>
    </row>
    <row r="371" spans="1:57" x14ac:dyDescent="0.2">
      <c r="A371" s="3">
        <f t="shared" si="107"/>
        <v>3.5899999999999674</v>
      </c>
      <c r="B371" s="3">
        <f t="shared" ca="1" si="118"/>
        <v>4.3549026760693922E-2</v>
      </c>
      <c r="C371" s="3">
        <f t="shared" ca="1" si="118"/>
        <v>4.4522015949815745E-2</v>
      </c>
      <c r="D371" s="3">
        <f t="shared" ca="1" si="118"/>
        <v>4.5420419307134037E-2</v>
      </c>
      <c r="E371" s="3">
        <f t="shared" ca="1" si="118"/>
        <v>4.6239097428454334E-2</v>
      </c>
      <c r="F371" s="3">
        <f t="shared" ca="1" si="118"/>
        <v>4.6985548956313503E-2</v>
      </c>
      <c r="G371" s="3">
        <f t="shared" ca="1" si="118"/>
        <v>4.7667907563972503E-2</v>
      </c>
      <c r="H371" s="3">
        <f t="shared" ca="1" si="118"/>
        <v>4.8291048404003632E-2</v>
      </c>
      <c r="I371" s="3">
        <f t="shared" ca="1" si="118"/>
        <v>4.8857234434238013E-2</v>
      </c>
      <c r="J371" s="3">
        <f t="shared" ca="1" si="118"/>
        <v>4.9367400040437735E-2</v>
      </c>
      <c r="K371" s="3">
        <f t="shared" ca="1" si="118"/>
        <v>4.9821960534826508E-2</v>
      </c>
      <c r="L371" s="3">
        <f t="shared" ca="1" si="118"/>
        <v>5.0221083002797165E-2</v>
      </c>
      <c r="M371" s="3">
        <f t="shared" ca="1" si="118"/>
        <v>5.056460452712816E-2</v>
      </c>
      <c r="N371" s="3">
        <f t="shared" ca="1" si="118"/>
        <v>5.0851862428840489E-2</v>
      </c>
      <c r="O371" s="3">
        <f t="shared" ca="1" si="118"/>
        <v>5.1081671210429967E-2</v>
      </c>
      <c r="P371" s="3">
        <f t="shared" ca="1" si="118"/>
        <v>5.1252559295073663E-2</v>
      </c>
      <c r="Q371" s="3">
        <f t="shared" ca="1" si="118"/>
        <v>5.1363224592363414E-2</v>
      </c>
      <c r="R371" s="3">
        <f t="shared" ca="1" si="117"/>
        <v>5.1413058150264583E-2</v>
      </c>
      <c r="S371" s="3">
        <f t="shared" ca="1" si="117"/>
        <v>5.1402564657762627E-2</v>
      </c>
      <c r="T371" s="3">
        <f t="shared" ca="1" si="117"/>
        <v>5.1333565712607061E-2</v>
      </c>
      <c r="U371" s="3">
        <f t="shared" ca="1" si="117"/>
        <v>5.1209161737333621E-2</v>
      </c>
      <c r="V371" s="3">
        <f t="shared" ca="1" si="117"/>
        <v>5.1033507290748702E-2</v>
      </c>
      <c r="W371" s="3">
        <f t="shared" ca="1" si="117"/>
        <v>5.0811494145416372E-2</v>
      </c>
      <c r="X371" s="3">
        <f t="shared" ca="1" si="117"/>
        <v>5.054842858811303E-2</v>
      </c>
      <c r="Y371" s="3">
        <f t="shared" ca="1" si="117"/>
        <v>5.0249749082165944E-2</v>
      </c>
      <c r="Z371" s="3">
        <f t="shared" ca="1" si="117"/>
        <v>4.9920788877942206E-2</v>
      </c>
      <c r="AA371" s="3">
        <f t="shared" ca="1" si="117"/>
        <v>4.9566570587347147E-2</v>
      </c>
      <c r="AB371" s="3">
        <f t="shared" ca="1" si="117"/>
        <v>4.919162738259264E-2</v>
      </c>
      <c r="AC371" s="3">
        <f t="shared" ca="1" si="117"/>
        <v>4.8799861402050428E-2</v>
      </c>
      <c r="AD371" s="3">
        <f t="shared" ca="1" si="117"/>
        <v>4.8394459380920407E-2</v>
      </c>
      <c r="AE371" s="3">
        <f t="shared" ca="1" si="117"/>
        <v>4.7977881535352249E-2</v>
      </c>
      <c r="AF371" s="3">
        <f t="shared" ca="1" si="117"/>
        <v>4.7551919659861726E-2</v>
      </c>
      <c r="AG371" s="3">
        <f t="shared" ca="1" si="116"/>
        <v>4.7117792915277346E-2</v>
      </c>
      <c r="AH371" s="3">
        <f t="shared" ca="1" si="116"/>
        <v>4.6676235592288742E-2</v>
      </c>
      <c r="AI371" s="3">
        <f t="shared" ca="1" si="116"/>
        <v>4.6227544863267578E-2</v>
      </c>
      <c r="AJ371" s="3">
        <f t="shared" ca="1" si="116"/>
        <v>4.5771591766670665E-2</v>
      </c>
      <c r="AK371" s="3">
        <f t="shared" ca="1" si="116"/>
        <v>4.5307833700600077E-2</v>
      </c>
      <c r="AL371" s="3">
        <f t="shared" ca="1" si="116"/>
        <v>4.4835385520405786E-2</v>
      </c>
      <c r="AM371" s="3">
        <f t="shared" ca="1" si="116"/>
        <v>4.4353212194106338E-2</v>
      </c>
      <c r="AN371" s="3">
        <f t="shared" ca="1" si="115"/>
        <v>4.3860513076916602E-2</v>
      </c>
      <c r="AO371" s="3">
        <f t="shared" ca="1" si="115"/>
        <v>4.3357382077923549E-2</v>
      </c>
      <c r="AP371" s="3">
        <f t="shared" ca="1" si="115"/>
        <v>4.2845831166372181E-2</v>
      </c>
      <c r="AQ371" s="3">
        <f t="shared" ca="1" si="115"/>
        <v>4.233120292750641E-2</v>
      </c>
      <c r="AR371" s="3">
        <f t="shared" ca="1" si="115"/>
        <v>4.1823783706546297E-2</v>
      </c>
      <c r="AS371" s="3">
        <f t="shared" ca="1" si="115"/>
        <v>4.1339991998970226E-2</v>
      </c>
      <c r="AT371" s="3">
        <f t="shared" ca="1" si="115"/>
        <v>4.0901930850375447E-2</v>
      </c>
      <c r="AU371" s="3">
        <f t="shared" ca="1" si="115"/>
        <v>4.0533758708906374E-2</v>
      </c>
      <c r="AV371" s="3">
        <f t="shared" ca="1" si="115"/>
        <v>4.0254100147673444E-2</v>
      </c>
      <c r="AW371" s="3">
        <f t="shared" ca="1" si="115"/>
        <v>4.0066561521868577E-2</v>
      </c>
      <c r="AX371" s="3">
        <f t="shared" ca="1" si="115"/>
        <v>3.9954846171723186E-2</v>
      </c>
      <c r="AY371" s="3">
        <f t="shared" ca="1" si="115"/>
        <v>3.9890229826142196E-2</v>
      </c>
      <c r="AZ371" s="3">
        <f t="shared" ca="1" si="106"/>
        <v>3.9849437735963236E-2</v>
      </c>
      <c r="BC371" s="3">
        <f ca="1">-MC!BC371</f>
        <v>1.2303234430976282</v>
      </c>
      <c r="BD371" s="3">
        <f ca="1">-MC!BD371</f>
        <v>-0.97421577417636662</v>
      </c>
      <c r="BE371" s="3">
        <f ca="1">-MC!BE371</f>
        <v>0.20916542342393107</v>
      </c>
    </row>
    <row r="372" spans="1:57" x14ac:dyDescent="0.2">
      <c r="A372" s="3">
        <f t="shared" si="107"/>
        <v>3.5999999999999672</v>
      </c>
      <c r="B372" s="3">
        <f t="shared" ca="1" si="118"/>
        <v>4.3682305953667129E-2</v>
      </c>
      <c r="C372" s="3">
        <f t="shared" ca="1" si="118"/>
        <v>4.4659028805047372E-2</v>
      </c>
      <c r="D372" s="3">
        <f t="shared" ca="1" si="118"/>
        <v>4.5561095329802487E-2</v>
      </c>
      <c r="E372" s="3">
        <f t="shared" ca="1" si="118"/>
        <v>4.63836167959489E-2</v>
      </c>
      <c r="F372" s="3">
        <f t="shared" ca="1" si="118"/>
        <v>4.7134099629851614E-2</v>
      </c>
      <c r="G372" s="3">
        <f t="shared" ca="1" si="118"/>
        <v>4.7820605091382508E-2</v>
      </c>
      <c r="H372" s="3">
        <f t="shared" ca="1" si="118"/>
        <v>4.8447946971708761E-2</v>
      </c>
      <c r="I372" s="3">
        <f t="shared" ca="1" si="118"/>
        <v>4.9018351068844335E-2</v>
      </c>
      <c r="J372" s="3">
        <f t="shared" ca="1" si="118"/>
        <v>4.9532729685758406E-2</v>
      </c>
      <c r="K372" s="3">
        <f t="shared" ca="1" si="118"/>
        <v>4.9991480670272571E-2</v>
      </c>
      <c r="L372" s="3">
        <f t="shared" ca="1" si="118"/>
        <v>5.0394751482439701E-2</v>
      </c>
      <c r="M372" s="3">
        <f t="shared" ca="1" si="118"/>
        <v>5.0742355893166675E-2</v>
      </c>
      <c r="N372" s="3">
        <f t="shared" ca="1" si="118"/>
        <v>5.1033607356378741E-2</v>
      </c>
      <c r="O372" s="3">
        <f t="shared" ca="1" si="118"/>
        <v>5.1267301310852005E-2</v>
      </c>
      <c r="P372" s="3">
        <f t="shared" ca="1" si="118"/>
        <v>5.1441956426286024E-2</v>
      </c>
      <c r="Q372" s="3">
        <f t="shared" ca="1" si="118"/>
        <v>5.1556271630986611E-2</v>
      </c>
      <c r="R372" s="3">
        <f t="shared" ca="1" si="117"/>
        <v>5.1609647773186523E-2</v>
      </c>
      <c r="S372" s="3">
        <f t="shared" ca="1" si="117"/>
        <v>5.1602603825699651E-2</v>
      </c>
      <c r="T372" s="3">
        <f t="shared" ca="1" si="117"/>
        <v>5.1536975349928175E-2</v>
      </c>
      <c r="U372" s="3">
        <f t="shared" ca="1" si="117"/>
        <v>5.1415872681917336E-2</v>
      </c>
      <c r="V372" s="3">
        <f t="shared" ca="1" si="117"/>
        <v>5.124345438234381E-2</v>
      </c>
      <c r="W372" s="3">
        <f t="shared" ca="1" si="117"/>
        <v>5.102461016494008E-2</v>
      </c>
      <c r="X372" s="3">
        <f t="shared" ca="1" si="117"/>
        <v>5.076463895619366E-2</v>
      </c>
      <c r="Y372" s="3">
        <f t="shared" ca="1" si="117"/>
        <v>5.0468967396418186E-2</v>
      </c>
      <c r="Z372" s="3">
        <f t="shared" ca="1" si="117"/>
        <v>5.0142913019289283E-2</v>
      </c>
      <c r="AA372" s="3">
        <f t="shared" ca="1" si="117"/>
        <v>4.9791479280826272E-2</v>
      </c>
      <c r="AB372" s="3">
        <f t="shared" ca="1" si="117"/>
        <v>4.9419177418765642E-2</v>
      </c>
      <c r="AC372" s="3">
        <f t="shared" ca="1" si="117"/>
        <v>4.9029885916073726E-2</v>
      </c>
      <c r="AD372" s="3">
        <f t="shared" ca="1" si="117"/>
        <v>4.8626767508781116E-2</v>
      </c>
      <c r="AE372" s="3">
        <f t="shared" ca="1" si="117"/>
        <v>4.8212259367635235E-2</v>
      </c>
      <c r="AF372" s="3">
        <f t="shared" ca="1" si="117"/>
        <v>4.7788131865994697E-2</v>
      </c>
      <c r="AG372" s="3">
        <f t="shared" ca="1" si="116"/>
        <v>4.735558412959201E-2</v>
      </c>
      <c r="AH372" s="3">
        <f t="shared" ca="1" si="116"/>
        <v>4.6915330930022058E-2</v>
      </c>
      <c r="AI372" s="3">
        <f t="shared" ca="1" si="116"/>
        <v>4.6467649641494323E-2</v>
      </c>
      <c r="AJ372" s="3">
        <f t="shared" ca="1" si="116"/>
        <v>4.601239120803801E-2</v>
      </c>
      <c r="AK372" s="3">
        <f t="shared" ca="1" si="116"/>
        <v>4.5548993776335138E-2</v>
      </c>
      <c r="AL372" s="3">
        <f t="shared" ca="1" si="116"/>
        <v>4.5076556208479425E-2</v>
      </c>
      <c r="AM372" s="3">
        <f t="shared" ca="1" si="116"/>
        <v>4.4594034572820608E-2</v>
      </c>
      <c r="AN372" s="3">
        <f t="shared" ca="1" si="115"/>
        <v>4.4100631960652802E-2</v>
      </c>
      <c r="AO372" s="3">
        <f t="shared" ca="1" si="115"/>
        <v>4.3596465967510295E-2</v>
      </c>
      <c r="AP372" s="3">
        <f t="shared" ca="1" si="115"/>
        <v>4.3083600054016818E-2</v>
      </c>
      <c r="AQ372" s="3">
        <f t="shared" ca="1" si="115"/>
        <v>4.2567460215040057E-2</v>
      </c>
      <c r="AR372" s="3">
        <f t="shared" ca="1" si="115"/>
        <v>4.205843976035871E-2</v>
      </c>
      <c r="AS372" s="3">
        <f t="shared" ca="1" si="115"/>
        <v>4.1573055149347102E-2</v>
      </c>
      <c r="AT372" s="3">
        <f t="shared" ca="1" si="115"/>
        <v>4.1133434958779143E-2</v>
      </c>
      <c r="AU372" s="3">
        <f t="shared" ca="1" si="115"/>
        <v>4.0763611768463992E-2</v>
      </c>
      <c r="AV372" s="3">
        <f t="shared" ca="1" si="115"/>
        <v>4.0481895257316172E-2</v>
      </c>
      <c r="AW372" s="3">
        <f t="shared" ca="1" si="115"/>
        <v>4.029148016772905E-2</v>
      </c>
      <c r="AX372" s="3">
        <f t="shared" ca="1" si="115"/>
        <v>4.0175809072505682E-2</v>
      </c>
      <c r="AY372" s="3">
        <f t="shared" ca="1" si="115"/>
        <v>4.010625621889697E-2</v>
      </c>
      <c r="AZ372" s="3">
        <f t="shared" ca="1" si="106"/>
        <v>4.0059527592530397E-2</v>
      </c>
      <c r="BC372" s="3">
        <f ca="1">-MC!BC372</f>
        <v>0.32020381563379807</v>
      </c>
      <c r="BD372" s="3">
        <f ca="1">-MC!BD372</f>
        <v>0.12941881151629442</v>
      </c>
      <c r="BE372" s="3">
        <f ca="1">-MC!BE372</f>
        <v>9.6963667339998949E-2</v>
      </c>
    </row>
    <row r="373" spans="1:57" x14ac:dyDescent="0.2">
      <c r="A373" s="3">
        <f t="shared" si="107"/>
        <v>3.609999999999967</v>
      </c>
      <c r="B373" s="3">
        <f t="shared" ca="1" si="118"/>
        <v>4.2895114190587592E-2</v>
      </c>
      <c r="C373" s="3">
        <f t="shared" ca="1" si="118"/>
        <v>4.3856785626414964E-2</v>
      </c>
      <c r="D373" s="3">
        <f t="shared" ca="1" si="118"/>
        <v>4.4746791192245498E-2</v>
      </c>
      <c r="E373" s="3">
        <f t="shared" ca="1" si="118"/>
        <v>4.5560350532761543E-2</v>
      </c>
      <c r="F373" s="3">
        <f t="shared" ca="1" si="118"/>
        <v>4.6304838816434532E-2</v>
      </c>
      <c r="G373" s="3">
        <f t="shared" ca="1" si="118"/>
        <v>4.6988107673009594E-2</v>
      </c>
      <c r="H373" s="3">
        <f t="shared" ca="1" si="118"/>
        <v>4.7614772578503231E-2</v>
      </c>
      <c r="I373" s="3">
        <f t="shared" ca="1" si="118"/>
        <v>4.8186885034875372E-2</v>
      </c>
      <c r="J373" s="3">
        <f t="shared" ca="1" si="118"/>
        <v>4.8705197916892755E-2</v>
      </c>
      <c r="K373" s="3">
        <f t="shared" ca="1" si="118"/>
        <v>4.916995412697877E-2</v>
      </c>
      <c r="L373" s="3">
        <f t="shared" ca="1" si="118"/>
        <v>4.9581143988338364E-2</v>
      </c>
      <c r="M373" s="3">
        <f t="shared" ca="1" si="118"/>
        <v>4.9938420511125001E-2</v>
      </c>
      <c r="N373" s="3">
        <f t="shared" ca="1" si="118"/>
        <v>5.0240935940458351E-2</v>
      </c>
      <c r="O373" s="3">
        <f t="shared" ca="1" si="118"/>
        <v>5.0487329399822339E-2</v>
      </c>
      <c r="P373" s="3">
        <f t="shared" ca="1" si="118"/>
        <v>5.0675972583105487E-2</v>
      </c>
      <c r="Q373" s="3">
        <f t="shared" ca="1" si="118"/>
        <v>5.0805428175181307E-2</v>
      </c>
      <c r="R373" s="3">
        <f t="shared" ca="1" si="117"/>
        <v>5.0874969476443835E-2</v>
      </c>
      <c r="S373" s="3">
        <f t="shared" ca="1" si="117"/>
        <v>5.0884992299354545E-2</v>
      </c>
      <c r="T373" s="3">
        <f t="shared" ca="1" si="117"/>
        <v>5.0837208650188065E-2</v>
      </c>
      <c r="U373" s="3">
        <f t="shared" ca="1" si="117"/>
        <v>5.0734601222489017E-2</v>
      </c>
      <c r="V373" s="3">
        <f t="shared" ca="1" si="117"/>
        <v>5.0581195019812987E-2</v>
      </c>
      <c r="W373" s="3">
        <f t="shared" ca="1" si="117"/>
        <v>5.0381740153254383E-2</v>
      </c>
      <c r="X373" s="3">
        <f t="shared" ca="1" si="117"/>
        <v>5.014139066198E-2</v>
      </c>
      <c r="Y373" s="3">
        <f t="shared" ca="1" si="117"/>
        <v>4.9865423847638937E-2</v>
      </c>
      <c r="Z373" s="3">
        <f t="shared" ca="1" si="117"/>
        <v>4.9559004020654121E-2</v>
      </c>
      <c r="AA373" s="3">
        <f t="shared" ca="1" si="117"/>
        <v>4.9226977987809756E-2</v>
      </c>
      <c r="AB373" s="3">
        <f t="shared" ca="1" si="117"/>
        <v>4.8873697580170967E-2</v>
      </c>
      <c r="AC373" s="3">
        <f t="shared" ca="1" si="117"/>
        <v>4.85028801806461E-2</v>
      </c>
      <c r="AD373" s="3">
        <f t="shared" ca="1" si="117"/>
        <v>4.8117527107394413E-2</v>
      </c>
      <c r="AE373" s="3">
        <f t="shared" ca="1" si="117"/>
        <v>4.771991508046864E-2</v>
      </c>
      <c r="AF373" s="3">
        <f t="shared" ca="1" si="117"/>
        <v>4.7311655642014137E-2</v>
      </c>
      <c r="AG373" s="3">
        <f t="shared" ca="1" si="116"/>
        <v>4.6893790455210083E-2</v>
      </c>
      <c r="AH373" s="3">
        <f t="shared" ca="1" si="116"/>
        <v>4.646687732919793E-2</v>
      </c>
      <c r="AI373" s="3">
        <f t="shared" ca="1" si="116"/>
        <v>4.6031036396322327E-2</v>
      </c>
      <c r="AJ373" s="3">
        <f t="shared" ca="1" si="116"/>
        <v>4.5585961085267669E-2</v>
      </c>
      <c r="AK373" s="3">
        <f t="shared" ca="1" si="116"/>
        <v>4.5130932918681886E-2</v>
      </c>
      <c r="AL373" s="3">
        <f t="shared" ca="1" si="116"/>
        <v>4.4664897469496825E-2</v>
      </c>
      <c r="AM373" s="3">
        <f t="shared" ca="1" si="116"/>
        <v>4.4186664721331037E-2</v>
      </c>
      <c r="AN373" s="3">
        <f t="shared" ca="1" si="115"/>
        <v>4.3695304462787916E-2</v>
      </c>
      <c r="AO373" s="3">
        <f t="shared" ca="1" si="115"/>
        <v>4.3190821094170342E-2</v>
      </c>
      <c r="AP373" s="3">
        <f t="shared" ca="1" si="115"/>
        <v>4.2675192768068332E-2</v>
      </c>
      <c r="AQ373" s="3">
        <f t="shared" ca="1" si="115"/>
        <v>4.2153791922294702E-2</v>
      </c>
      <c r="AR373" s="3">
        <f t="shared" ca="1" si="115"/>
        <v>4.1636981213396214E-2</v>
      </c>
      <c r="AS373" s="3">
        <f t="shared" ca="1" si="115"/>
        <v>4.1141236178211381E-2</v>
      </c>
      <c r="AT373" s="3">
        <f t="shared" ca="1" si="115"/>
        <v>4.0688570458923198E-2</v>
      </c>
      <c r="AU373" s="3">
        <f t="shared" ca="1" si="115"/>
        <v>4.0302749548711027E-2</v>
      </c>
      <c r="AV373" s="3">
        <f t="shared" ca="1" si="115"/>
        <v>4.0001628860144078E-2</v>
      </c>
      <c r="AW373" s="3">
        <f t="shared" ca="1" si="115"/>
        <v>3.9787857101947231E-2</v>
      </c>
      <c r="AX373" s="3">
        <f t="shared" ca="1" si="115"/>
        <v>3.9644485827433316E-2</v>
      </c>
      <c r="AY373" s="3">
        <f t="shared" ca="1" si="115"/>
        <v>3.9542848008750756E-2</v>
      </c>
      <c r="AZ373" s="3">
        <f t="shared" ca="1" si="106"/>
        <v>3.945951331440696E-2</v>
      </c>
      <c r="BC373" s="3">
        <f ca="1">-MC!BC373</f>
        <v>-0.9429339629938891</v>
      </c>
      <c r="BD373" s="3">
        <f ca="1">-MC!BD373</f>
        <v>0.55825409046517827</v>
      </c>
      <c r="BE373" s="3">
        <f ca="1">-MC!BE373</f>
        <v>3.8151769430951887E-3</v>
      </c>
    </row>
    <row r="374" spans="1:57" x14ac:dyDescent="0.2">
      <c r="A374" s="3">
        <f t="shared" si="107"/>
        <v>3.6199999999999668</v>
      </c>
      <c r="B374" s="3">
        <f t="shared" ca="1" si="118"/>
        <v>4.1474978257166568E-2</v>
      </c>
      <c r="C374" s="3">
        <f t="shared" ca="1" si="118"/>
        <v>4.2536769002688171E-2</v>
      </c>
      <c r="D374" s="3">
        <f t="shared" ca="1" si="118"/>
        <v>4.3522251846622478E-2</v>
      </c>
      <c r="E374" s="3">
        <f t="shared" ca="1" si="118"/>
        <v>4.4426975077803257E-2</v>
      </c>
      <c r="F374" s="3">
        <f t="shared" ca="1" si="118"/>
        <v>4.5258406099540439E-2</v>
      </c>
      <c r="G374" s="3">
        <f t="shared" ca="1" si="118"/>
        <v>4.6024412197928626E-2</v>
      </c>
      <c r="H374" s="3">
        <f t="shared" ca="1" si="118"/>
        <v>4.6729636074392275E-2</v>
      </c>
      <c r="I374" s="3">
        <f t="shared" ca="1" si="118"/>
        <v>4.737618029237102E-2</v>
      </c>
      <c r="J374" s="3">
        <f t="shared" ca="1" si="118"/>
        <v>4.7964863448261952E-2</v>
      </c>
      <c r="K374" s="3">
        <f t="shared" ca="1" si="118"/>
        <v>4.8495998515437969E-2</v>
      </c>
      <c r="L374" s="3">
        <f t="shared" ca="1" si="118"/>
        <v>4.8969643667954692E-2</v>
      </c>
      <c r="M374" s="3">
        <f t="shared" ca="1" si="118"/>
        <v>4.938551620642781E-2</v>
      </c>
      <c r="N374" s="3">
        <f t="shared" ca="1" si="118"/>
        <v>4.9742832325218429E-2</v>
      </c>
      <c r="O374" s="3">
        <f t="shared" ca="1" si="118"/>
        <v>5.0040300079484595E-2</v>
      </c>
      <c r="P374" s="3">
        <f t="shared" ca="1" si="118"/>
        <v>5.0276369462128073E-2</v>
      </c>
      <c r="Q374" s="3">
        <f t="shared" ca="1" si="118"/>
        <v>5.0449692148678664E-2</v>
      </c>
      <c r="R374" s="3">
        <f t="shared" ca="1" si="117"/>
        <v>5.0559639039618111E-2</v>
      </c>
      <c r="S374" s="3">
        <f t="shared" ca="1" si="117"/>
        <v>5.060670783933667E-2</v>
      </c>
      <c r="T374" s="3">
        <f t="shared" ca="1" si="117"/>
        <v>5.0592711977410658E-2</v>
      </c>
      <c r="U374" s="3">
        <f t="shared" ca="1" si="117"/>
        <v>5.0520731446768406E-2</v>
      </c>
      <c r="V374" s="3">
        <f t="shared" ca="1" si="117"/>
        <v>5.0394882633110732E-2</v>
      </c>
      <c r="W374" s="3">
        <f t="shared" ca="1" si="117"/>
        <v>5.0220000999377047E-2</v>
      </c>
      <c r="X374" s="3">
        <f t="shared" ca="1" si="117"/>
        <v>5.0001320668563255E-2</v>
      </c>
      <c r="Y374" s="3">
        <f t="shared" ca="1" si="117"/>
        <v>4.9744194586138858E-2</v>
      </c>
      <c r="Z374" s="3">
        <f t="shared" ca="1" si="117"/>
        <v>4.945385883093114E-2</v>
      </c>
      <c r="AA374" s="3">
        <f t="shared" ca="1" si="117"/>
        <v>4.9135228565517157E-2</v>
      </c>
      <c r="AB374" s="3">
        <f t="shared" ca="1" si="117"/>
        <v>4.8792721240599683E-2</v>
      </c>
      <c r="AC374" s="3">
        <f t="shared" ca="1" si="117"/>
        <v>4.8430118192849474E-2</v>
      </c>
      <c r="AD374" s="3">
        <f t="shared" ca="1" si="117"/>
        <v>4.8050484402074711E-2</v>
      </c>
      <c r="AE374" s="3">
        <f t="shared" ca="1" si="117"/>
        <v>4.7656161230199778E-2</v>
      </c>
      <c r="AF374" s="3">
        <f t="shared" ca="1" si="117"/>
        <v>4.7248826475706669E-2</v>
      </c>
      <c r="AG374" s="3">
        <f t="shared" ca="1" si="116"/>
        <v>4.6829589409399935E-2</v>
      </c>
      <c r="AH374" s="3">
        <f t="shared" ca="1" si="116"/>
        <v>4.6399075932556093E-2</v>
      </c>
      <c r="AI374" s="3">
        <f t="shared" ca="1" si="116"/>
        <v>4.5957473990362041E-2</v>
      </c>
      <c r="AJ374" s="3">
        <f t="shared" ca="1" si="116"/>
        <v>4.5504544574160304E-2</v>
      </c>
      <c r="AK374" s="3">
        <f t="shared" ca="1" si="116"/>
        <v>4.5039637709438855E-2</v>
      </c>
      <c r="AL374" s="3">
        <f t="shared" ca="1" si="116"/>
        <v>4.4561770884232993E-2</v>
      </c>
      <c r="AM374" s="3">
        <f t="shared" ca="1" si="116"/>
        <v>4.4069833313247611E-2</v>
      </c>
      <c r="AN374" s="3">
        <f t="shared" ca="1" si="116"/>
        <v>4.3562986944721271E-2</v>
      </c>
      <c r="AO374" s="3">
        <f t="shared" ca="1" si="116"/>
        <v>4.3041348601646094E-2</v>
      </c>
      <c r="AP374" s="3">
        <f t="shared" ca="1" si="116"/>
        <v>4.2507036823774678E-2</v>
      </c>
      <c r="AQ374" s="3">
        <f t="shared" ca="1" si="116"/>
        <v>4.1965596010118136E-2</v>
      </c>
      <c r="AR374" s="3">
        <f t="shared" ca="1" si="116"/>
        <v>4.1427583018781904E-2</v>
      </c>
      <c r="AS374" s="3">
        <f t="shared" ca="1" si="116"/>
        <v>4.0909656044004303E-2</v>
      </c>
      <c r="AT374" s="3">
        <f t="shared" ca="1" si="116"/>
        <v>4.0433935810513341E-2</v>
      </c>
      <c r="AU374" s="3">
        <f t="shared" ca="1" si="116"/>
        <v>4.0024142041440967E-2</v>
      </c>
      <c r="AV374" s="3">
        <f t="shared" ca="1" si="116"/>
        <v>3.9697899107841335E-2</v>
      </c>
      <c r="AW374" s="3">
        <f t="shared" ref="AW374:AY389" ca="1" si="119">AW373+AW$2*$B$7+(AW$3*$BC374+AW$4*$BD374+AW$5*$BE374)*SQRT($B$7)+(AX373-AW373)/(AX$11-AW$11)*$B$7</f>
        <v>3.9457537845231087E-2</v>
      </c>
      <c r="AX374" s="3">
        <f t="shared" ca="1" si="119"/>
        <v>3.9285950842497322E-2</v>
      </c>
      <c r="AY374" s="3">
        <f t="shared" ca="1" si="119"/>
        <v>3.9154652956022308E-2</v>
      </c>
      <c r="AZ374" s="3">
        <f t="shared" ca="1" si="106"/>
        <v>3.9040395745770562E-2</v>
      </c>
      <c r="BC374" s="3">
        <f ca="1">-MC!BC374</f>
        <v>-0.54285427442571876</v>
      </c>
      <c r="BD374" s="3">
        <f ca="1">-MC!BD374</f>
        <v>1.0397219416720702</v>
      </c>
      <c r="BE374" s="3">
        <f ca="1">-MC!BE374</f>
        <v>1.5166212351805566</v>
      </c>
    </row>
    <row r="375" spans="1:57" x14ac:dyDescent="0.2">
      <c r="A375" s="3">
        <f t="shared" si="107"/>
        <v>3.6299999999999666</v>
      </c>
      <c r="B375" s="3">
        <f t="shared" ca="1" si="118"/>
        <v>4.1713337352749125E-2</v>
      </c>
      <c r="C375" s="3">
        <f t="shared" ca="1" si="118"/>
        <v>4.2755614207487976E-2</v>
      </c>
      <c r="D375" s="3">
        <f t="shared" ca="1" si="118"/>
        <v>4.3722686307738387E-2</v>
      </c>
      <c r="E375" s="3">
        <f t="shared" ca="1" si="118"/>
        <v>4.4610313976889755E-2</v>
      </c>
      <c r="F375" s="3">
        <f t="shared" ca="1" si="118"/>
        <v>4.5425943440111173E-2</v>
      </c>
      <c r="G375" s="3">
        <f t="shared" ca="1" si="118"/>
        <v>4.6177345989818375E-2</v>
      </c>
      <c r="H375" s="3">
        <f t="shared" ca="1" si="118"/>
        <v>4.6869080148155662E-2</v>
      </c>
      <c r="I375" s="3">
        <f t="shared" ca="1" si="118"/>
        <v>4.7503187951835855E-2</v>
      </c>
      <c r="J375" s="3">
        <f t="shared" ca="1" si="118"/>
        <v>4.8080441924463251E-2</v>
      </c>
      <c r="K375" s="3">
        <f t="shared" ca="1" si="118"/>
        <v>4.8601113184548746E-2</v>
      </c>
      <c r="L375" s="3">
        <f t="shared" ca="1" si="118"/>
        <v>4.9065215804381328E-2</v>
      </c>
      <c r="M375" s="3">
        <f t="shared" ca="1" si="118"/>
        <v>4.9472419486804968E-2</v>
      </c>
      <c r="N375" s="3">
        <f t="shared" ca="1" si="118"/>
        <v>4.9821892593661321E-2</v>
      </c>
      <c r="O375" s="3">
        <f t="shared" ca="1" si="118"/>
        <v>5.0112300417719816E-2</v>
      </c>
      <c r="P375" s="3">
        <f t="shared" ca="1" si="118"/>
        <v>5.0342059583318784E-2</v>
      </c>
      <c r="Q375" s="3">
        <f t="shared" ca="1" si="118"/>
        <v>5.0509799047423407E-2</v>
      </c>
      <c r="R375" s="3">
        <f t="shared" ca="1" si="117"/>
        <v>5.0614875515030425E-2</v>
      </c>
      <c r="S375" s="3">
        <f t="shared" ca="1" si="117"/>
        <v>5.0657776691676801E-2</v>
      </c>
      <c r="T375" s="3">
        <f t="shared" ca="1" si="117"/>
        <v>5.0640305466352648E-2</v>
      </c>
      <c r="U375" s="3">
        <f t="shared" ca="1" si="117"/>
        <v>5.0565527131615697E-2</v>
      </c>
      <c r="V375" s="3">
        <f t="shared" ca="1" si="117"/>
        <v>5.0437537453296474E-2</v>
      </c>
      <c r="W375" s="3">
        <f t="shared" ca="1" si="117"/>
        <v>5.0261145259409543E-2</v>
      </c>
      <c r="X375" s="3">
        <f t="shared" ca="1" si="117"/>
        <v>5.004155278657018E-2</v>
      </c>
      <c r="Y375" s="3">
        <f t="shared" ca="1" si="117"/>
        <v>4.978407666515048E-2</v>
      </c>
      <c r="Z375" s="3">
        <f t="shared" ca="1" si="117"/>
        <v>4.9493912792720279E-2</v>
      </c>
      <c r="AA375" s="3">
        <f t="shared" ca="1" si="117"/>
        <v>4.9175932751516889E-2</v>
      </c>
      <c r="AB375" s="3">
        <f t="shared" ca="1" si="117"/>
        <v>4.8834507697153653E-2</v>
      </c>
      <c r="AC375" s="3">
        <f t="shared" ca="1" si="117"/>
        <v>4.847337103281197E-2</v>
      </c>
      <c r="AD375" s="3">
        <f t="shared" ca="1" si="117"/>
        <v>4.8095539538143849E-2</v>
      </c>
      <c r="AE375" s="3">
        <f t="shared" ca="1" si="117"/>
        <v>4.7703307367825083E-2</v>
      </c>
      <c r="AF375" s="3">
        <f t="shared" ca="1" si="117"/>
        <v>4.7298306722290559E-2</v>
      </c>
      <c r="AG375" s="3">
        <f t="shared" ca="1" si="117"/>
        <v>4.6881602608250861E-2</v>
      </c>
      <c r="AH375" s="3">
        <f t="shared" ref="AH375:AW390" ca="1" si="120">AH374+AH$2*$B$7+(AH$3*$BC375+AH$4*$BD375+AH$5*$BE375)*SQRT($B$7)+(AI374-AH374)/(AI$11-AH$11)*$B$7</f>
        <v>4.6453777132122169E-2</v>
      </c>
      <c r="AI375" s="3">
        <f t="shared" ca="1" si="120"/>
        <v>4.6014974165520431E-2</v>
      </c>
      <c r="AJ375" s="3">
        <f t="shared" ca="1" si="120"/>
        <v>4.5564910399840397E-2</v>
      </c>
      <c r="AK375" s="3">
        <f t="shared" ca="1" si="120"/>
        <v>4.5102892550245827E-2</v>
      </c>
      <c r="AL375" s="3">
        <f t="shared" ca="1" si="120"/>
        <v>4.4627898284785583E-2</v>
      </c>
      <c r="AM375" s="3">
        <f t="shared" ca="1" si="120"/>
        <v>4.413878442641235E-2</v>
      </c>
      <c r="AN375" s="3">
        <f t="shared" ca="1" si="120"/>
        <v>4.3634693606851412E-2</v>
      </c>
      <c r="AO375" s="3">
        <f t="shared" ca="1" si="120"/>
        <v>4.3115743749664051E-2</v>
      </c>
      <c r="AP375" s="3">
        <f t="shared" ca="1" si="120"/>
        <v>4.2584082531836646E-2</v>
      </c>
      <c r="AQ375" s="3">
        <f t="shared" ca="1" si="120"/>
        <v>4.2045314876976256E-2</v>
      </c>
      <c r="AR375" s="3">
        <f t="shared" ca="1" si="120"/>
        <v>4.1510079732454311E-2</v>
      </c>
      <c r="AS375" s="3">
        <f t="shared" ca="1" si="120"/>
        <v>4.0995104557002296E-2</v>
      </c>
      <c r="AT375" s="3">
        <f t="shared" ca="1" si="120"/>
        <v>4.0522502219431843E-2</v>
      </c>
      <c r="AU375" s="3">
        <f t="shared" ca="1" si="120"/>
        <v>4.0115831085988617E-2</v>
      </c>
      <c r="AV375" s="3">
        <f t="shared" ca="1" si="120"/>
        <v>3.9792370868168302E-2</v>
      </c>
      <c r="AW375" s="3">
        <f t="shared" ca="1" si="119"/>
        <v>3.9554025825045441E-2</v>
      </c>
      <c r="AX375" s="3">
        <f t="shared" ca="1" si="119"/>
        <v>3.9383424516645039E-2</v>
      </c>
      <c r="AY375" s="3">
        <f t="shared" ca="1" si="119"/>
        <v>3.9252151802318155E-2</v>
      </c>
      <c r="AZ375" s="3">
        <f t="shared" ca="1" si="106"/>
        <v>3.9137050863210045E-2</v>
      </c>
      <c r="BC375" s="3">
        <f ca="1">-MC!BC375</f>
        <v>0.11909106571774331</v>
      </c>
      <c r="BD375" s="3">
        <f ca="1">-MC!BD375</f>
        <v>-7.410984470930071E-2</v>
      </c>
      <c r="BE375" s="3">
        <f ca="1">-MC!BE375</f>
        <v>-0.24035010976518922</v>
      </c>
    </row>
    <row r="376" spans="1:57" x14ac:dyDescent="0.2">
      <c r="A376" s="3">
        <f t="shared" si="107"/>
        <v>3.6399999999999664</v>
      </c>
      <c r="B376" s="3">
        <f t="shared" ca="1" si="118"/>
        <v>4.1023977079186855E-2</v>
      </c>
      <c r="C376" s="3">
        <f t="shared" ca="1" si="118"/>
        <v>4.2211896910618593E-2</v>
      </c>
      <c r="D376" s="3">
        <f t="shared" ca="1" si="118"/>
        <v>4.3308694041849435E-2</v>
      </c>
      <c r="E376" s="3">
        <f t="shared" ca="1" si="118"/>
        <v>4.4310996917657094E-2</v>
      </c>
      <c r="F376" s="3">
        <f t="shared" ca="1" si="118"/>
        <v>4.5226889839845734E-2</v>
      </c>
      <c r="G376" s="3">
        <f t="shared" ca="1" si="118"/>
        <v>4.6064709094526785E-2</v>
      </c>
      <c r="H376" s="3">
        <f t="shared" ca="1" si="118"/>
        <v>4.6829590248702112E-2</v>
      </c>
      <c r="I376" s="3">
        <f t="shared" ca="1" si="118"/>
        <v>4.7524175852523033E-2</v>
      </c>
      <c r="J376" s="3">
        <f t="shared" ca="1" si="118"/>
        <v>4.8149853192246281E-2</v>
      </c>
      <c r="K376" s="3">
        <f t="shared" ca="1" si="118"/>
        <v>4.8707512237669302E-2</v>
      </c>
      <c r="L376" s="3">
        <f t="shared" ca="1" si="118"/>
        <v>4.9197783640480969E-2</v>
      </c>
      <c r="M376" s="3">
        <f t="shared" ca="1" si="118"/>
        <v>4.9620950252145225E-2</v>
      </c>
      <c r="N376" s="3">
        <f t="shared" ca="1" si="118"/>
        <v>4.9976793454473513E-2</v>
      </c>
      <c r="O376" s="3">
        <f t="shared" ca="1" si="118"/>
        <v>5.0264596716809766E-2</v>
      </c>
      <c r="P376" s="3">
        <f t="shared" ca="1" si="118"/>
        <v>5.0483404259015499E-2</v>
      </c>
      <c r="Q376" s="3">
        <f t="shared" ca="1" si="118"/>
        <v>5.06324832410395E-2</v>
      </c>
      <c r="R376" s="3">
        <f t="shared" ca="1" si="117"/>
        <v>5.0711837007412754E-2</v>
      </c>
      <c r="S376" s="3">
        <f t="shared" ca="1" si="117"/>
        <v>5.0722604005070934E-2</v>
      </c>
      <c r="T376" s="3">
        <f t="shared" ca="1" si="117"/>
        <v>5.0667237250308868E-2</v>
      </c>
      <c r="U376" s="3">
        <f t="shared" ca="1" si="117"/>
        <v>5.0549447968010315E-2</v>
      </c>
      <c r="V376" s="3">
        <f t="shared" ca="1" si="117"/>
        <v>5.0373971934921061E-2</v>
      </c>
      <c r="W376" s="3">
        <f t="shared" ca="1" si="117"/>
        <v>5.0146251990188337E-2</v>
      </c>
      <c r="X376" s="3">
        <f t="shared" ca="1" si="117"/>
        <v>4.9872119146559091E-2</v>
      </c>
      <c r="Y376" s="3">
        <f t="shared" ca="1" si="117"/>
        <v>4.9557514393071427E-2</v>
      </c>
      <c r="Z376" s="3">
        <f t="shared" ca="1" si="117"/>
        <v>4.9208254129142731E-2</v>
      </c>
      <c r="AA376" s="3">
        <f t="shared" ca="1" si="117"/>
        <v>4.8829827053462192E-2</v>
      </c>
      <c r="AB376" s="3">
        <f t="shared" ca="1" si="117"/>
        <v>4.8427218744872366E-2</v>
      </c>
      <c r="AC376" s="3">
        <f t="shared" ca="1" si="117"/>
        <v>4.800477541881857E-2</v>
      </c>
      <c r="AD376" s="3">
        <f t="shared" ca="1" si="117"/>
        <v>4.7566126425741442E-2</v>
      </c>
      <c r="AE376" s="3">
        <f t="shared" ca="1" si="117"/>
        <v>4.7114179496338844E-2</v>
      </c>
      <c r="AF376" s="3">
        <f t="shared" ca="1" si="117"/>
        <v>4.6651182010764236E-2</v>
      </c>
      <c r="AG376" s="3">
        <f t="shared" ca="1" si="117"/>
        <v>4.617881547210554E-2</v>
      </c>
      <c r="AH376" s="3">
        <f t="shared" ca="1" si="120"/>
        <v>4.5698278937431024E-2</v>
      </c>
      <c r="AI376" s="3">
        <f t="shared" ca="1" si="120"/>
        <v>4.521033295134478E-2</v>
      </c>
      <c r="AJ376" s="3">
        <f t="shared" ca="1" si="120"/>
        <v>4.4715310676172869E-2</v>
      </c>
      <c r="AK376" s="3">
        <f t="shared" ca="1" si="120"/>
        <v>4.4213136337648229E-2</v>
      </c>
      <c r="AL376" s="3">
        <f t="shared" ca="1" si="120"/>
        <v>4.3703408683484622E-2</v>
      </c>
      <c r="AM376" s="3">
        <f t="shared" ca="1" si="120"/>
        <v>4.3185613157473907E-2</v>
      </c>
      <c r="AN376" s="3">
        <f t="shared" ca="1" si="120"/>
        <v>4.265953423425637E-2</v>
      </c>
      <c r="AO376" s="3">
        <f t="shared" ca="1" si="120"/>
        <v>4.2125952249782397E-2</v>
      </c>
      <c r="AP376" s="3">
        <f t="shared" ca="1" si="120"/>
        <v>4.1587705397105997E-2</v>
      </c>
      <c r="AQ376" s="3">
        <f t="shared" ca="1" si="120"/>
        <v>4.105112030681022E-2</v>
      </c>
      <c r="AR376" s="3">
        <f t="shared" ca="1" si="120"/>
        <v>4.052757851012366E-2</v>
      </c>
      <c r="AS376" s="3">
        <f t="shared" ca="1" si="120"/>
        <v>4.0034535938949407E-2</v>
      </c>
      <c r="AT376" s="3">
        <f t="shared" ca="1" si="120"/>
        <v>3.9594755287249941E-2</v>
      </c>
      <c r="AU376" s="3">
        <f t="shared" ca="1" si="120"/>
        <v>3.9232290649417835E-2</v>
      </c>
      <c r="AV376" s="3">
        <f t="shared" ca="1" si="120"/>
        <v>3.8964736190139265E-2</v>
      </c>
      <c r="AW376" s="3">
        <f t="shared" ca="1" si="119"/>
        <v>3.8794233594084897E-2</v>
      </c>
      <c r="AX376" s="3">
        <f t="shared" ca="1" si="119"/>
        <v>3.8703814824140891E-2</v>
      </c>
      <c r="AY376" s="3">
        <f t="shared" ca="1" si="119"/>
        <v>3.8665795926077974E-2</v>
      </c>
      <c r="AZ376" s="3">
        <f t="shared" ca="1" si="106"/>
        <v>3.8657787998905228E-2</v>
      </c>
      <c r="BC376" s="3">
        <f ca="1">-MC!BC376</f>
        <v>-0.66013423504119384</v>
      </c>
      <c r="BD376" s="3">
        <f ca="1">-MC!BD376</f>
        <v>-1.0857143512803491</v>
      </c>
      <c r="BE376" s="3">
        <f ca="1">-MC!BE376</f>
        <v>1.4141901000680823</v>
      </c>
    </row>
    <row r="377" spans="1:57" x14ac:dyDescent="0.2">
      <c r="A377" s="3">
        <f t="shared" si="107"/>
        <v>3.6499999999999662</v>
      </c>
      <c r="B377" s="3">
        <f t="shared" ca="1" si="118"/>
        <v>4.0774453890154112E-2</v>
      </c>
      <c r="C377" s="3">
        <f t="shared" ca="1" si="118"/>
        <v>4.2096788088478193E-2</v>
      </c>
      <c r="D377" s="3">
        <f t="shared" ca="1" si="118"/>
        <v>4.331196819403766E-2</v>
      </c>
      <c r="E377" s="3">
        <f t="shared" ca="1" si="118"/>
        <v>4.4417512379794279E-2</v>
      </c>
      <c r="F377" s="3">
        <f t="shared" ca="1" si="118"/>
        <v>4.5422167770219263E-2</v>
      </c>
      <c r="G377" s="3">
        <f t="shared" ca="1" si="118"/>
        <v>4.6334862093833772E-2</v>
      </c>
      <c r="H377" s="3">
        <f t="shared" ca="1" si="118"/>
        <v>4.7161334639559634E-2</v>
      </c>
      <c r="I377" s="3">
        <f t="shared" ca="1" si="118"/>
        <v>4.790485496366173E-2</v>
      </c>
      <c r="J377" s="3">
        <f t="shared" ca="1" si="118"/>
        <v>4.8567451404512706E-2</v>
      </c>
      <c r="K377" s="3">
        <f t="shared" ca="1" si="118"/>
        <v>4.9150658945449593E-2</v>
      </c>
      <c r="L377" s="3">
        <f t="shared" ca="1" si="118"/>
        <v>4.9655750956636345E-2</v>
      </c>
      <c r="M377" s="3">
        <f t="shared" ca="1" si="118"/>
        <v>5.0083649643274664E-2</v>
      </c>
      <c r="N377" s="3">
        <f t="shared" ca="1" si="118"/>
        <v>5.0434775717968651E-2</v>
      </c>
      <c r="O377" s="3">
        <f t="shared" ca="1" si="118"/>
        <v>5.0709057222706501E-2</v>
      </c>
      <c r="P377" s="3">
        <f t="shared" ca="1" si="118"/>
        <v>5.0906192392712921E-2</v>
      </c>
      <c r="Q377" s="3">
        <f t="shared" ca="1" si="118"/>
        <v>5.1026112967342087E-2</v>
      </c>
      <c r="R377" s="3">
        <f t="shared" ca="1" si="117"/>
        <v>5.1069495220387312E-2</v>
      </c>
      <c r="S377" s="3">
        <f t="shared" ca="1" si="117"/>
        <v>5.1038154535591879E-2</v>
      </c>
      <c r="T377" s="3">
        <f t="shared" ca="1" si="117"/>
        <v>5.0935220180346547E-2</v>
      </c>
      <c r="U377" s="3">
        <f t="shared" ca="1" si="117"/>
        <v>5.0765075401123683E-2</v>
      </c>
      <c r="V377" s="3">
        <f t="shared" ca="1" si="117"/>
        <v>5.0533122073279445E-2</v>
      </c>
      <c r="W377" s="3">
        <f t="shared" ca="1" si="117"/>
        <v>5.0245463150084511E-2</v>
      </c>
      <c r="X377" s="3">
        <f t="shared" ca="1" si="117"/>
        <v>4.9908584539758966E-2</v>
      </c>
      <c r="Y377" s="3">
        <f t="shared" ca="1" si="117"/>
        <v>4.9529077720561344E-2</v>
      </c>
      <c r="Z377" s="3">
        <f t="shared" ca="1" si="117"/>
        <v>4.911340573373945E-2</v>
      </c>
      <c r="AA377" s="3">
        <f t="shared" ca="1" si="117"/>
        <v>4.8667700548260681E-2</v>
      </c>
      <c r="AB377" s="3">
        <f t="shared" ca="1" si="117"/>
        <v>4.8197588341668283E-2</v>
      </c>
      <c r="AC377" s="3">
        <f t="shared" ca="1" si="117"/>
        <v>4.7708054344532784E-2</v>
      </c>
      <c r="AD377" s="3">
        <f t="shared" ca="1" si="117"/>
        <v>4.7203366705878894E-2</v>
      </c>
      <c r="AE377" s="3">
        <f t="shared" ca="1" si="117"/>
        <v>4.6687072972191247E-2</v>
      </c>
      <c r="AF377" s="3">
        <f t="shared" ca="1" si="117"/>
        <v>4.6162061937365863E-2</v>
      </c>
      <c r="AG377" s="3">
        <f t="shared" ca="1" si="117"/>
        <v>4.5630657817644277E-2</v>
      </c>
      <c r="AH377" s="3">
        <f t="shared" ca="1" si="120"/>
        <v>4.5094702822884331E-2</v>
      </c>
      <c r="AI377" s="3">
        <f t="shared" ca="1" si="120"/>
        <v>4.4555600374327931E-2</v>
      </c>
      <c r="AJ377" s="3">
        <f t="shared" ca="1" si="120"/>
        <v>4.4014326333715978E-2</v>
      </c>
      <c r="AK377" s="3">
        <f t="shared" ca="1" si="120"/>
        <v>4.3471448716423305E-2</v>
      </c>
      <c r="AL377" s="3">
        <f t="shared" ca="1" si="120"/>
        <v>4.2927213708342828E-2</v>
      </c>
      <c r="AM377" s="3">
        <f t="shared" ca="1" si="120"/>
        <v>4.2381761846237875E-2</v>
      </c>
      <c r="AN377" s="3">
        <f t="shared" ca="1" si="120"/>
        <v>4.1835546066744028E-2</v>
      </c>
      <c r="AO377" s="3">
        <f t="shared" ca="1" si="120"/>
        <v>4.1290035887965114E-2</v>
      </c>
      <c r="AP377" s="3">
        <f t="shared" ca="1" si="120"/>
        <v>4.0748786850531724E-2</v>
      </c>
      <c r="AQ377" s="3">
        <f t="shared" ca="1" si="120"/>
        <v>4.0218873917231321E-2</v>
      </c>
      <c r="AR377" s="3">
        <f t="shared" ca="1" si="120"/>
        <v>3.9712447128626718E-2</v>
      </c>
      <c r="AS377" s="3">
        <f t="shared" ca="1" si="120"/>
        <v>3.924771552452299E-2</v>
      </c>
      <c r="AT377" s="3">
        <f t="shared" ca="1" si="120"/>
        <v>3.8848114749784189E-2</v>
      </c>
      <c r="AU377" s="3">
        <f t="shared" ca="1" si="120"/>
        <v>3.8538217209141426E-2</v>
      </c>
      <c r="AV377" s="3">
        <f t="shared" ca="1" si="120"/>
        <v>3.8335956187610272E-2</v>
      </c>
      <c r="AW377" s="3">
        <f t="shared" ca="1" si="119"/>
        <v>3.8243740322693613E-2</v>
      </c>
      <c r="AX377" s="3">
        <f t="shared" ca="1" si="119"/>
        <v>3.8245037743500715E-2</v>
      </c>
      <c r="AY377" s="3">
        <f t="shared" ca="1" si="119"/>
        <v>3.8312922624541626E-2</v>
      </c>
      <c r="AZ377" s="3">
        <f t="shared" ca="1" si="106"/>
        <v>3.8425508048109368E-2</v>
      </c>
      <c r="BC377" s="3">
        <f ca="1">-MC!BC377</f>
        <v>-0.29791995270596772</v>
      </c>
      <c r="BD377" s="3">
        <f ca="1">-MC!BD377</f>
        <v>-1.3708540797521707</v>
      </c>
      <c r="BE377" s="3">
        <f ca="1">-MC!BE377</f>
        <v>1.1982510474948116</v>
      </c>
    </row>
    <row r="378" spans="1:57" x14ac:dyDescent="0.2">
      <c r="A378" s="3">
        <f t="shared" si="107"/>
        <v>3.6599999999999659</v>
      </c>
      <c r="B378" s="3">
        <f t="shared" ca="1" si="118"/>
        <v>4.0115569485992451E-2</v>
      </c>
      <c r="C378" s="3">
        <f t="shared" ca="1" si="118"/>
        <v>4.1472782618852122E-2</v>
      </c>
      <c r="D378" s="3">
        <f t="shared" ca="1" si="118"/>
        <v>4.2720454371283127E-2</v>
      </c>
      <c r="E378" s="3">
        <f t="shared" ca="1" si="118"/>
        <v>4.3856402098682579E-2</v>
      </c>
      <c r="F378" s="3">
        <f t="shared" ca="1" si="118"/>
        <v>4.4889448312945231E-2</v>
      </c>
      <c r="G378" s="3">
        <f t="shared" ca="1" si="118"/>
        <v>4.582852642295384E-2</v>
      </c>
      <c r="H378" s="3">
        <f t="shared" ca="1" si="118"/>
        <v>4.6679393897595699E-2</v>
      </c>
      <c r="I378" s="3">
        <f t="shared" ca="1" si="118"/>
        <v>4.7445361572530938E-2</v>
      </c>
      <c r="J378" s="3">
        <f t="shared" ca="1" si="118"/>
        <v>4.8128512909838238E-2</v>
      </c>
      <c r="K378" s="3">
        <f t="shared" ca="1" si="118"/>
        <v>4.8730441852854557E-2</v>
      </c>
      <c r="L378" s="3">
        <f t="shared" ca="1" si="118"/>
        <v>4.9252478415285843E-2</v>
      </c>
      <c r="M378" s="3">
        <f t="shared" ca="1" si="118"/>
        <v>4.9695598147974279E-2</v>
      </c>
      <c r="N378" s="3">
        <f t="shared" ca="1" si="118"/>
        <v>5.0060275191515305E-2</v>
      </c>
      <c r="O378" s="3">
        <f t="shared" ca="1" si="118"/>
        <v>5.0346496341757419E-2</v>
      </c>
      <c r="P378" s="3">
        <f t="shared" ca="1" si="118"/>
        <v>5.055402805293098E-2</v>
      </c>
      <c r="Q378" s="3">
        <f t="shared" ca="1" si="118"/>
        <v>5.0682880803154341E-2</v>
      </c>
      <c r="R378" s="3">
        <f t="shared" ca="1" si="117"/>
        <v>5.0733817867995711E-2</v>
      </c>
      <c r="S378" s="3">
        <f t="shared" ca="1" si="117"/>
        <v>5.0708745546653354E-2</v>
      </c>
      <c r="T378" s="3">
        <f t="shared" ca="1" si="117"/>
        <v>5.0610883265385473E-2</v>
      </c>
      <c r="U378" s="3">
        <f t="shared" ca="1" si="117"/>
        <v>5.0444700166155133E-2</v>
      </c>
      <c r="V378" s="3">
        <f t="shared" ca="1" si="117"/>
        <v>5.0215678095600763E-2</v>
      </c>
      <c r="W378" s="3">
        <f t="shared" ca="1" si="117"/>
        <v>4.9929994009105118E-2</v>
      </c>
      <c r="X378" s="3">
        <f t="shared" ca="1" si="117"/>
        <v>4.9594202614598008E-2</v>
      </c>
      <c r="Y378" s="3">
        <f t="shared" ca="1" si="117"/>
        <v>4.9214959794972236E-2</v>
      </c>
      <c r="Z378" s="3">
        <f t="shared" ca="1" si="117"/>
        <v>4.8798789158236641E-2</v>
      </c>
      <c r="AA378" s="3">
        <f t="shared" ca="1" si="117"/>
        <v>4.8351879882566902E-2</v>
      </c>
      <c r="AB378" s="3">
        <f t="shared" ca="1" si="117"/>
        <v>4.7879912704897103E-2</v>
      </c>
      <c r="AC378" s="3">
        <f t="shared" ca="1" si="117"/>
        <v>4.7387925858953794E-2</v>
      </c>
      <c r="AD378" s="3">
        <f t="shared" ca="1" si="117"/>
        <v>4.6880240305051439E-2</v>
      </c>
      <c r="AE378" s="3">
        <f t="shared" ca="1" si="117"/>
        <v>4.6360457429782245E-2</v>
      </c>
      <c r="AF378" s="3">
        <f t="shared" ca="1" si="117"/>
        <v>4.5831521459134619E-2</v>
      </c>
      <c r="AG378" s="3">
        <f t="shared" ca="1" si="117"/>
        <v>4.5295813323658077E-2</v>
      </c>
      <c r="AH378" s="3">
        <f t="shared" ca="1" si="120"/>
        <v>4.4755232372838641E-2</v>
      </c>
      <c r="AI378" s="3">
        <f t="shared" ca="1" si="120"/>
        <v>4.4211238893373216E-2</v>
      </c>
      <c r="AJ378" s="3">
        <f t="shared" ca="1" si="120"/>
        <v>4.3664865460583742E-2</v>
      </c>
      <c r="AK378" s="3">
        <f t="shared" ca="1" si="120"/>
        <v>4.3116737944819308E-2</v>
      </c>
      <c r="AL378" s="3">
        <f t="shared" ca="1" si="120"/>
        <v>4.2567164115609485E-2</v>
      </c>
      <c r="AM378" s="3">
        <f t="shared" ca="1" si="120"/>
        <v>4.2016353862431216E-2</v>
      </c>
      <c r="AN378" s="3">
        <f t="shared" ca="1" si="120"/>
        <v>4.1464842990680137E-2</v>
      </c>
      <c r="AO378" s="3">
        <f t="shared" ca="1" si="120"/>
        <v>4.0914204756283643E-2</v>
      </c>
      <c r="AP378" s="3">
        <f t="shared" ca="1" si="120"/>
        <v>4.0368126659503123E-2</v>
      </c>
      <c r="AQ378" s="3">
        <f t="shared" ca="1" si="120"/>
        <v>3.9833846391234662E-2</v>
      </c>
      <c r="AR378" s="3">
        <f t="shared" ca="1" si="120"/>
        <v>3.9323696185708308E-2</v>
      </c>
      <c r="AS378" s="3">
        <f t="shared" ca="1" si="120"/>
        <v>3.8856050579852752E-2</v>
      </c>
      <c r="AT378" s="3">
        <f t="shared" ca="1" si="120"/>
        <v>3.845442906898399E-2</v>
      </c>
      <c r="AU378" s="3">
        <f t="shared" ca="1" si="120"/>
        <v>3.8143332776733145E-2</v>
      </c>
      <c r="AV378" s="3">
        <f t="shared" ca="1" si="120"/>
        <v>3.7940446657456883E-2</v>
      </c>
      <c r="AW378" s="3">
        <f t="shared" ca="1" si="119"/>
        <v>3.7847863678119757E-2</v>
      </c>
      <c r="AX378" s="3">
        <f t="shared" ca="1" si="119"/>
        <v>3.7848908565666105E-2</v>
      </c>
      <c r="AY378" s="3">
        <f t="shared" ca="1" si="119"/>
        <v>3.7916822492797854E-2</v>
      </c>
      <c r="AZ378" s="3">
        <f t="shared" ca="1" si="106"/>
        <v>3.8029330686355167E-2</v>
      </c>
      <c r="BC378" s="3">
        <f ca="1">-MC!BC378</f>
        <v>-0.5971023869658092</v>
      </c>
      <c r="BD378" s="3">
        <f ca="1">-MC!BD378</f>
        <v>0.18923622328897416</v>
      </c>
      <c r="BE378" s="3">
        <f ca="1">-MC!BE378</f>
        <v>0.49267240773011167</v>
      </c>
    </row>
    <row r="379" spans="1:57" x14ac:dyDescent="0.2">
      <c r="A379" s="3">
        <f t="shared" si="107"/>
        <v>3.6699999999999657</v>
      </c>
      <c r="B379" s="3">
        <f t="shared" ca="1" si="118"/>
        <v>3.9793567858429087E-2</v>
      </c>
      <c r="C379" s="3">
        <f t="shared" ca="1" si="118"/>
        <v>4.134607339473062E-2</v>
      </c>
      <c r="D379" s="3">
        <f t="shared" ca="1" si="118"/>
        <v>4.2773450130362461E-2</v>
      </c>
      <c r="E379" s="3">
        <f t="shared" ca="1" si="118"/>
        <v>4.4074266491333836E-2</v>
      </c>
      <c r="F379" s="3">
        <f t="shared" ca="1" si="118"/>
        <v>4.525787534689879E-2</v>
      </c>
      <c r="G379" s="3">
        <f t="shared" ca="1" si="118"/>
        <v>4.6333672400370764E-2</v>
      </c>
      <c r="H379" s="3">
        <f t="shared" ca="1" si="118"/>
        <v>4.7307890126668084E-2</v>
      </c>
      <c r="I379" s="3">
        <f t="shared" ca="1" si="118"/>
        <v>4.8184337281809368E-2</v>
      </c>
      <c r="J379" s="3">
        <f t="shared" ca="1" si="118"/>
        <v>4.8965608892382204E-2</v>
      </c>
      <c r="K379" s="3">
        <f t="shared" ca="1" si="118"/>
        <v>4.965381417947131E-2</v>
      </c>
      <c r="L379" s="3">
        <f t="shared" ca="1" si="118"/>
        <v>5.0250796098443594E-2</v>
      </c>
      <c r="M379" s="3">
        <f t="shared" ca="1" si="118"/>
        <v>5.0758039911505737E-2</v>
      </c>
      <c r="N379" s="3">
        <f t="shared" ca="1" si="118"/>
        <v>5.1176529657838914E-2</v>
      </c>
      <c r="O379" s="3">
        <f t="shared" ca="1" si="118"/>
        <v>5.1506767440531787E-2</v>
      </c>
      <c r="P379" s="3">
        <f t="shared" ca="1" si="118"/>
        <v>5.174904450729257E-2</v>
      </c>
      <c r="Q379" s="3">
        <f t="shared" ca="1" si="118"/>
        <v>5.1903906604341001E-2</v>
      </c>
      <c r="R379" s="3">
        <f t="shared" ca="1" si="117"/>
        <v>5.1972660451370764E-2</v>
      </c>
      <c r="S379" s="3">
        <f t="shared" ca="1" si="117"/>
        <v>5.1957759611980382E-2</v>
      </c>
      <c r="T379" s="3">
        <f t="shared" ca="1" si="117"/>
        <v>5.1862969950104955E-2</v>
      </c>
      <c r="U379" s="3">
        <f t="shared" ca="1" si="117"/>
        <v>5.1693302748791053E-2</v>
      </c>
      <c r="V379" s="3">
        <f t="shared" ca="1" si="117"/>
        <v>5.1454776070652991E-2</v>
      </c>
      <c r="W379" s="3">
        <f t="shared" ca="1" si="117"/>
        <v>5.1154097133214546E-2</v>
      </c>
      <c r="X379" s="3">
        <f t="shared" ca="1" si="117"/>
        <v>5.0798345720290745E-2</v>
      </c>
      <c r="Y379" s="3">
        <f t="shared" ca="1" si="117"/>
        <v>5.0394698406728201E-2</v>
      </c>
      <c r="Z379" s="3">
        <f t="shared" ca="1" si="117"/>
        <v>4.9950195664222707E-2</v>
      </c>
      <c r="AA379" s="3">
        <f t="shared" ca="1" si="117"/>
        <v>4.9471540191238894E-2</v>
      </c>
      <c r="AB379" s="3">
        <f t="shared" ca="1" si="117"/>
        <v>4.8964923617053978E-2</v>
      </c>
      <c r="AC379" s="3">
        <f t="shared" ca="1" si="117"/>
        <v>4.8435893538790187E-2</v>
      </c>
      <c r="AD379" s="3">
        <f t="shared" ca="1" si="117"/>
        <v>4.7889280112705129E-2</v>
      </c>
      <c r="AE379" s="3">
        <f t="shared" ca="1" si="117"/>
        <v>4.7329194961415251E-2</v>
      </c>
      <c r="AF379" s="3">
        <f t="shared" ca="1" si="117"/>
        <v>4.675909413272266E-2</v>
      </c>
      <c r="AG379" s="3">
        <f t="shared" ca="1" si="117"/>
        <v>4.6181871644068256E-2</v>
      </c>
      <c r="AH379" s="3">
        <f t="shared" ca="1" si="120"/>
        <v>4.5599940343159784E-2</v>
      </c>
      <c r="AI379" s="3">
        <f t="shared" ca="1" si="120"/>
        <v>4.5015273743188658E-2</v>
      </c>
      <c r="AJ379" s="3">
        <f t="shared" ca="1" si="120"/>
        <v>4.4429417519962724E-2</v>
      </c>
      <c r="AK379" s="3">
        <f t="shared" ca="1" si="120"/>
        <v>4.3843511837455572E-2</v>
      </c>
      <c r="AL379" s="3">
        <f t="shared" ca="1" si="120"/>
        <v>4.325838256829196E-2</v>
      </c>
      <c r="AM379" s="3">
        <f t="shared" ca="1" si="120"/>
        <v>4.2674765589060366E-2</v>
      </c>
      <c r="AN379" s="3">
        <f t="shared" ca="1" si="120"/>
        <v>4.2093736355374771E-2</v>
      </c>
      <c r="AO379" s="3">
        <f t="shared" ca="1" si="120"/>
        <v>4.1517428789499267E-2</v>
      </c>
      <c r="AP379" s="3">
        <f t="shared" ca="1" si="120"/>
        <v>4.095011933077259E-2</v>
      </c>
      <c r="AQ379" s="3">
        <f t="shared" ca="1" si="120"/>
        <v>4.0399665151587633E-2</v>
      </c>
      <c r="AR379" s="3">
        <f t="shared" ca="1" si="120"/>
        <v>3.9879036709987783E-2</v>
      </c>
      <c r="AS379" s="3">
        <f t="shared" ca="1" si="120"/>
        <v>3.9407228771168923E-2</v>
      </c>
      <c r="AT379" s="3">
        <f t="shared" ca="1" si="120"/>
        <v>3.9008297942344949E-2</v>
      </c>
      <c r="AU379" s="3">
        <f t="shared" ca="1" si="120"/>
        <v>3.8707126889132824E-2</v>
      </c>
      <c r="AV379" s="3">
        <f t="shared" ca="1" si="120"/>
        <v>3.8521607252509707E-2</v>
      </c>
      <c r="AW379" s="3">
        <f t="shared" ca="1" si="119"/>
        <v>3.8453976138346287E-2</v>
      </c>
      <c r="AX379" s="3">
        <f t="shared" ca="1" si="119"/>
        <v>3.8487877443506124E-2</v>
      </c>
      <c r="AY379" s="3">
        <f t="shared" ca="1" si="119"/>
        <v>3.8597164605887101E-2</v>
      </c>
      <c r="AZ379" s="3">
        <f t="shared" ca="1" si="106"/>
        <v>3.8759641243584622E-2</v>
      </c>
      <c r="BC379" s="3">
        <f ca="1">-MC!BC379</f>
        <v>1.2964975300869446</v>
      </c>
      <c r="BD379" s="3">
        <f ca="1">-MC!BD379</f>
        <v>0.14176960316457432</v>
      </c>
      <c r="BE379" s="3">
        <f ca="1">-MC!BE379</f>
        <v>2.383784537264396</v>
      </c>
    </row>
    <row r="380" spans="1:57" x14ac:dyDescent="0.2">
      <c r="A380" s="3">
        <f t="shared" si="107"/>
        <v>3.6799999999999655</v>
      </c>
      <c r="B380" s="3">
        <f t="shared" ca="1" si="118"/>
        <v>4.0035270242456213E-2</v>
      </c>
      <c r="C380" s="3">
        <f t="shared" ca="1" si="118"/>
        <v>4.1692385034159042E-2</v>
      </c>
      <c r="D380" s="3">
        <f t="shared" ca="1" si="118"/>
        <v>4.3211893551523044E-2</v>
      </c>
      <c r="E380" s="3">
        <f t="shared" ca="1" si="118"/>
        <v>4.4593095477029318E-2</v>
      </c>
      <c r="F380" s="3">
        <f t="shared" ca="1" si="118"/>
        <v>4.5845857276157476E-2</v>
      </c>
      <c r="G380" s="3">
        <f t="shared" ca="1" si="118"/>
        <v>4.6980021801008437E-2</v>
      </c>
      <c r="H380" s="3">
        <f t="shared" ca="1" si="118"/>
        <v>4.8002281590942983E-2</v>
      </c>
      <c r="I380" s="3">
        <f t="shared" ca="1" si="118"/>
        <v>4.8916928195346009E-2</v>
      </c>
      <c r="J380" s="3">
        <f t="shared" ca="1" si="118"/>
        <v>4.9727052879703616E-2</v>
      </c>
      <c r="K380" s="3">
        <f t="shared" ca="1" si="118"/>
        <v>5.0435264696251397E-2</v>
      </c>
      <c r="L380" s="3">
        <f t="shared" ca="1" si="118"/>
        <v>5.1043904077536083E-2</v>
      </c>
      <c r="M380" s="3">
        <f t="shared" ca="1" si="118"/>
        <v>5.1554950600998121E-2</v>
      </c>
      <c r="N380" s="3">
        <f t="shared" ca="1" si="118"/>
        <v>5.1969882912702318E-2</v>
      </c>
      <c r="O380" s="3">
        <f t="shared" ca="1" si="118"/>
        <v>5.2289703212827096E-2</v>
      </c>
      <c r="P380" s="3">
        <f t="shared" ca="1" si="118"/>
        <v>5.2515212352175808E-2</v>
      </c>
      <c r="Q380" s="3">
        <f t="shared" ca="1" si="118"/>
        <v>5.2647476108714876E-2</v>
      </c>
      <c r="R380" s="3">
        <f t="shared" ca="1" si="117"/>
        <v>5.2688329322793791E-2</v>
      </c>
      <c r="S380" s="3">
        <f t="shared" ca="1" si="117"/>
        <v>5.2640757406001687E-2</v>
      </c>
      <c r="T380" s="3">
        <f t="shared" ca="1" si="117"/>
        <v>5.2509057174143503E-2</v>
      </c>
      <c r="U380" s="3">
        <f t="shared" ca="1" si="117"/>
        <v>5.2298766532972003E-2</v>
      </c>
      <c r="V380" s="3">
        <f t="shared" ca="1" si="117"/>
        <v>5.2016424242125513E-2</v>
      </c>
      <c r="W380" s="3">
        <f t="shared" ca="1" si="117"/>
        <v>5.1669252277668526E-2</v>
      </c>
      <c r="X380" s="3">
        <f t="shared" ca="1" si="117"/>
        <v>5.1264840011747498E-2</v>
      </c>
      <c r="Y380" s="3">
        <f t="shared" ca="1" si="117"/>
        <v>5.0810869234722326E-2</v>
      </c>
      <c r="Z380" s="3">
        <f t="shared" ca="1" si="117"/>
        <v>5.0314881815232623E-2</v>
      </c>
      <c r="AA380" s="3">
        <f t="shared" ca="1" si="117"/>
        <v>4.9784078519597881E-2</v>
      </c>
      <c r="AB380" s="3">
        <f t="shared" ca="1" si="117"/>
        <v>4.9225146438984319E-2</v>
      </c>
      <c r="AC380" s="3">
        <f t="shared" ca="1" si="117"/>
        <v>4.8644127130685631E-2</v>
      </c>
      <c r="AD380" s="3">
        <f t="shared" ca="1" si="117"/>
        <v>4.8046344567828997E-2</v>
      </c>
      <c r="AE380" s="3">
        <f t="shared" ca="1" si="117"/>
        <v>4.7436405240895714E-2</v>
      </c>
      <c r="AF380" s="3">
        <f t="shared" ca="1" si="117"/>
        <v>4.6818261644927979E-2</v>
      </c>
      <c r="AG380" s="3">
        <f t="shared" ca="1" si="117"/>
        <v>4.6195305492609508E-2</v>
      </c>
      <c r="AH380" s="3">
        <f t="shared" ca="1" si="120"/>
        <v>4.5570447724560044E-2</v>
      </c>
      <c r="AI380" s="3">
        <f t="shared" ca="1" si="120"/>
        <v>4.4946159678070155E-2</v>
      </c>
      <c r="AJ380" s="3">
        <f t="shared" ca="1" si="120"/>
        <v>4.4324484753421191E-2</v>
      </c>
      <c r="AK380" s="3">
        <f t="shared" ca="1" si="120"/>
        <v>4.3707062084525482E-2</v>
      </c>
      <c r="AL380" s="3">
        <f t="shared" ca="1" si="120"/>
        <v>4.3095220404908131E-2</v>
      </c>
      <c r="AM380" s="3">
        <f t="shared" ca="1" si="120"/>
        <v>4.2490206451656104E-2</v>
      </c>
      <c r="AN380" s="3">
        <f t="shared" ca="1" si="120"/>
        <v>4.1893620351048905E-2</v>
      </c>
      <c r="AO380" s="3">
        <f t="shared" ca="1" si="120"/>
        <v>4.1308141857266979E-2</v>
      </c>
      <c r="AP380" s="3">
        <f t="shared" ca="1" si="120"/>
        <v>4.0738621559699609E-2</v>
      </c>
      <c r="AQ380" s="3">
        <f t="shared" ca="1" si="120"/>
        <v>4.0193521087207661E-2</v>
      </c>
      <c r="AR380" s="3">
        <f t="shared" ca="1" si="120"/>
        <v>3.9686433361861763E-2</v>
      </c>
      <c r="AS380" s="3">
        <f t="shared" ca="1" si="120"/>
        <v>3.9236956314922411E-2</v>
      </c>
      <c r="AT380" s="3">
        <f t="shared" ca="1" si="120"/>
        <v>3.8869665154228003E-2</v>
      </c>
      <c r="AU380" s="3">
        <f t="shared" ca="1" si="120"/>
        <v>3.860980519039884E-2</v>
      </c>
      <c r="AV380" s="3">
        <f t="shared" ca="1" si="120"/>
        <v>3.8475458100203121E-2</v>
      </c>
      <c r="AW380" s="3">
        <f t="shared" ca="1" si="119"/>
        <v>3.8468993229162758E-2</v>
      </c>
      <c r="AX380" s="3">
        <f t="shared" ca="1" si="119"/>
        <v>3.8574364106090879E-2</v>
      </c>
      <c r="AY380" s="3">
        <f t="shared" ca="1" si="119"/>
        <v>3.8766010356727346E-2</v>
      </c>
      <c r="AZ380" s="3">
        <f t="shared" ca="1" si="106"/>
        <v>3.9021625118544699E-2</v>
      </c>
      <c r="BC380" s="3">
        <f ca="1">-MC!BC380</f>
        <v>0.44928940322689659</v>
      </c>
      <c r="BD380" s="3">
        <f ca="1">-MC!BD380</f>
        <v>-1.048819770546662</v>
      </c>
      <c r="BE380" s="3">
        <f ca="1">-MC!BE380</f>
        <v>0.94994466414285483</v>
      </c>
    </row>
    <row r="381" spans="1:57" x14ac:dyDescent="0.2">
      <c r="A381" s="3">
        <f t="shared" si="107"/>
        <v>3.6899999999999653</v>
      </c>
      <c r="B381" s="3">
        <f t="shared" ca="1" si="118"/>
        <v>4.0956334627820695E-2</v>
      </c>
      <c r="C381" s="3">
        <f t="shared" ca="1" si="118"/>
        <v>4.2712745633453245E-2</v>
      </c>
      <c r="D381" s="3">
        <f t="shared" ca="1" si="118"/>
        <v>4.4317963423651074E-2</v>
      </c>
      <c r="E381" s="3">
        <f t="shared" ca="1" si="118"/>
        <v>4.5772085912407758E-2</v>
      </c>
      <c r="F381" s="3">
        <f t="shared" ca="1" si="118"/>
        <v>4.708556316072518E-2</v>
      </c>
      <c r="G381" s="3">
        <f t="shared" ca="1" si="118"/>
        <v>4.8268756756050371E-2</v>
      </c>
      <c r="H381" s="3">
        <f t="shared" ca="1" si="118"/>
        <v>4.9328891085010512E-2</v>
      </c>
      <c r="I381" s="3">
        <f t="shared" ca="1" si="118"/>
        <v>5.0270812087512953E-2</v>
      </c>
      <c r="J381" s="3">
        <f t="shared" ca="1" si="118"/>
        <v>5.1098178668032838E-2</v>
      </c>
      <c r="K381" s="3">
        <f t="shared" ca="1" si="118"/>
        <v>5.1814170991122704E-2</v>
      </c>
      <c r="L381" s="3">
        <f t="shared" ca="1" si="118"/>
        <v>5.2421698231515719E-2</v>
      </c>
      <c r="M381" s="3">
        <f t="shared" ca="1" si="118"/>
        <v>5.2923305615964568E-2</v>
      </c>
      <c r="N381" s="3">
        <f t="shared" ca="1" si="118"/>
        <v>5.3321037835467315E-2</v>
      </c>
      <c r="O381" s="3">
        <f t="shared" ca="1" si="118"/>
        <v>5.3616468705657762E-2</v>
      </c>
      <c r="P381" s="3">
        <f t="shared" ca="1" si="118"/>
        <v>5.3810980217252925E-2</v>
      </c>
      <c r="Q381" s="3">
        <f t="shared" ref="Q381:AG395" ca="1" si="121">Q380+Q$2*$B$7+(Q$3*$BC381+Q$4*$BD381+Q$5*$BE381)*SQRT($B$7)+(R380-Q380)/(R$11-Q$11)*$B$7</f>
        <v>5.3906229669989592E-2</v>
      </c>
      <c r="R381" s="3">
        <f t="shared" ca="1" si="121"/>
        <v>5.3904651427665262E-2</v>
      </c>
      <c r="S381" s="3">
        <f t="shared" ca="1" si="121"/>
        <v>5.3809834060182755E-2</v>
      </c>
      <c r="T381" s="3">
        <f t="shared" ca="1" si="121"/>
        <v>5.3626676576879105E-2</v>
      </c>
      <c r="U381" s="3">
        <f t="shared" ca="1" si="121"/>
        <v>5.3361314715945095E-2</v>
      </c>
      <c r="V381" s="3">
        <f t="shared" ca="1" si="121"/>
        <v>5.3020879143518912E-2</v>
      </c>
      <c r="W381" s="3">
        <f t="shared" ca="1" si="121"/>
        <v>5.2613177819047084E-2</v>
      </c>
      <c r="X381" s="3">
        <f t="shared" ca="1" si="121"/>
        <v>5.214638094379663E-2</v>
      </c>
      <c r="Y381" s="3">
        <f t="shared" ca="1" si="121"/>
        <v>5.1628746775514829E-2</v>
      </c>
      <c r="Z381" s="3">
        <f t="shared" ca="1" si="121"/>
        <v>5.1068389841448854E-2</v>
      </c>
      <c r="AA381" s="3">
        <f t="shared" ca="1" si="121"/>
        <v>5.0473080251899234E-2</v>
      </c>
      <c r="AB381" s="3">
        <f t="shared" ca="1" si="121"/>
        <v>4.9850071858132353E-2</v>
      </c>
      <c r="AC381" s="3">
        <f t="shared" ca="1" si="121"/>
        <v>4.9205971502992815E-2</v>
      </c>
      <c r="AD381" s="3">
        <f t="shared" ca="1" si="121"/>
        <v>4.8546668325742788E-2</v>
      </c>
      <c r="AE381" s="3">
        <f t="shared" ca="1" si="121"/>
        <v>4.7877335044561424E-2</v>
      </c>
      <c r="AF381" s="3">
        <f t="shared" ca="1" si="121"/>
        <v>4.7202491954936567E-2</v>
      </c>
      <c r="AG381" s="3">
        <f t="shared" ca="1" si="121"/>
        <v>4.6526099800993634E-2</v>
      </c>
      <c r="AH381" s="3">
        <f t="shared" ca="1" si="120"/>
        <v>4.5851638939133604E-2</v>
      </c>
      <c r="AI381" s="3">
        <f t="shared" ca="1" si="120"/>
        <v>4.5182149856999192E-2</v>
      </c>
      <c r="AJ381" s="3">
        <f t="shared" ca="1" si="120"/>
        <v>4.4520245032500058E-2</v>
      </c>
      <c r="AK381" s="3">
        <f t="shared" ca="1" si="120"/>
        <v>4.3868133975552004E-2</v>
      </c>
      <c r="AL381" s="3">
        <f t="shared" ca="1" si="120"/>
        <v>4.3227719768817938E-2</v>
      </c>
      <c r="AM381" s="3">
        <f t="shared" ca="1" si="120"/>
        <v>4.2600831614332167E-2</v>
      </c>
      <c r="AN381" s="3">
        <f t="shared" ca="1" si="120"/>
        <v>4.1989666060510224E-2</v>
      </c>
      <c r="AO381" s="3">
        <f t="shared" ca="1" si="120"/>
        <v>4.1397520588057096E-2</v>
      </c>
      <c r="AP381" s="3">
        <f t="shared" ca="1" si="120"/>
        <v>4.0829891870786464E-2</v>
      </c>
      <c r="AQ381" s="3">
        <f t="shared" ca="1" si="120"/>
        <v>4.0295917682423833E-2</v>
      </c>
      <c r="AR381" s="3">
        <f t="shared" ca="1" si="120"/>
        <v>3.9809884351353353E-2</v>
      </c>
      <c r="AS381" s="3">
        <f t="shared" ca="1" si="120"/>
        <v>3.9392062611836823E-2</v>
      </c>
      <c r="AT381" s="3">
        <f t="shared" ca="1" si="120"/>
        <v>3.9067614481470198E-2</v>
      </c>
      <c r="AU381" s="3">
        <f t="shared" ca="1" si="120"/>
        <v>3.8862215791938402E-2</v>
      </c>
      <c r="AV381" s="3">
        <f t="shared" ca="1" si="120"/>
        <v>3.8794208428123367E-2</v>
      </c>
      <c r="AW381" s="3">
        <f t="shared" ca="1" si="119"/>
        <v>3.8866168851289684E-2</v>
      </c>
      <c r="AX381" s="3">
        <f t="shared" ca="1" si="119"/>
        <v>3.9062437081563421E-2</v>
      </c>
      <c r="AY381" s="3">
        <f t="shared" ca="1" si="119"/>
        <v>3.93580963274026E-2</v>
      </c>
      <c r="AZ381" s="3">
        <f t="shared" ca="1" si="106"/>
        <v>3.9730587202797582E-2</v>
      </c>
      <c r="BC381" s="3">
        <f ca="1">-MC!BC381</f>
        <v>1.1236883443283956</v>
      </c>
      <c r="BD381" s="3">
        <f ca="1">-MC!BD381</f>
        <v>-1.4792341777717777</v>
      </c>
      <c r="BE381" s="3">
        <f ca="1">-MC!BE381</f>
        <v>0.7594276005178564</v>
      </c>
    </row>
    <row r="382" spans="1:57" x14ac:dyDescent="0.2">
      <c r="A382" s="3">
        <f t="shared" si="107"/>
        <v>3.6999999999999651</v>
      </c>
      <c r="B382" s="3">
        <f t="shared" ref="B382:Q397" ca="1" si="122">B381+B$2*$B$7+(B$3*$BC382+B$4*$BD382+B$5*$BE382)*SQRT($B$7)+(C381-B381)/(C$11-B$11)*$B$7</f>
        <v>4.0437053141635579E-2</v>
      </c>
      <c r="C382" s="3">
        <f t="shared" ca="1" si="122"/>
        <v>4.218462031914394E-2</v>
      </c>
      <c r="D382" s="3">
        <f t="shared" ca="1" si="122"/>
        <v>4.3780434476366911E-2</v>
      </c>
      <c r="E382" s="3">
        <f t="shared" ca="1" si="122"/>
        <v>4.5224850698007781E-2</v>
      </c>
      <c r="F382" s="3">
        <f t="shared" ca="1" si="122"/>
        <v>4.6528364575304293E-2</v>
      </c>
      <c r="G382" s="3">
        <f t="shared" ca="1" si="122"/>
        <v>4.770131992520503E-2</v>
      </c>
      <c r="H382" s="3">
        <f t="shared" ca="1" si="122"/>
        <v>4.8750936664385798E-2</v>
      </c>
      <c r="I382" s="3">
        <f t="shared" ca="1" si="122"/>
        <v>4.9682078620162794E-2</v>
      </c>
      <c r="J382" s="3">
        <f t="shared" ca="1" si="122"/>
        <v>5.0498435637383841E-2</v>
      </c>
      <c r="K382" s="3">
        <f t="shared" ca="1" si="122"/>
        <v>5.1203222177432901E-2</v>
      </c>
      <c r="L382" s="3">
        <f t="shared" ca="1" si="122"/>
        <v>5.179937932728914E-2</v>
      </c>
      <c r="M382" s="3">
        <f t="shared" ca="1" si="122"/>
        <v>5.2289481202846988E-2</v>
      </c>
      <c r="N382" s="3">
        <f t="shared" ca="1" si="122"/>
        <v>5.2675601883365286E-2</v>
      </c>
      <c r="O382" s="3">
        <f t="shared" ca="1" si="122"/>
        <v>5.2959350222339455E-2</v>
      </c>
      <c r="P382" s="3">
        <f t="shared" ca="1" si="122"/>
        <v>5.3142152789954385E-2</v>
      </c>
      <c r="Q382" s="3">
        <f t="shared" ca="1" si="121"/>
        <v>5.3225721799667856E-2</v>
      </c>
      <c r="R382" s="3">
        <f t="shared" ca="1" si="121"/>
        <v>5.3212554443339763E-2</v>
      </c>
      <c r="S382" s="3">
        <f t="shared" ca="1" si="121"/>
        <v>5.3106305661808052E-2</v>
      </c>
      <c r="T382" s="3">
        <f t="shared" ca="1" si="121"/>
        <v>5.2911939802637045E-2</v>
      </c>
      <c r="U382" s="3">
        <f t="shared" ca="1" si="121"/>
        <v>5.2635653549853861E-2</v>
      </c>
      <c r="V382" s="3">
        <f t="shared" ca="1" si="121"/>
        <v>5.2284632589551266E-2</v>
      </c>
      <c r="W382" s="3">
        <f t="shared" ca="1" si="121"/>
        <v>5.1866733993389653E-2</v>
      </c>
      <c r="X382" s="3">
        <f t="shared" ca="1" si="121"/>
        <v>5.1390171936439036E-2</v>
      </c>
      <c r="Y382" s="3">
        <f t="shared" ca="1" si="121"/>
        <v>5.086324429957554E-2</v>
      </c>
      <c r="Z382" s="3">
        <f t="shared" ca="1" si="121"/>
        <v>5.0294101434278461E-2</v>
      </c>
      <c r="AA382" s="3">
        <f t="shared" ca="1" si="121"/>
        <v>4.9690545975068799E-2</v>
      </c>
      <c r="AB382" s="3">
        <f t="shared" ca="1" si="121"/>
        <v>4.9059861735739195E-2</v>
      </c>
      <c r="AC382" s="3">
        <f t="shared" ca="1" si="121"/>
        <v>4.8408684074213934E-2</v>
      </c>
      <c r="AD382" s="3">
        <f t="shared" ca="1" si="121"/>
        <v>4.7742930549038491E-2</v>
      </c>
      <c r="AE382" s="3">
        <f t="shared" ca="1" si="121"/>
        <v>4.7067803369461911E-2</v>
      </c>
      <c r="AF382" s="3">
        <f t="shared" ca="1" si="121"/>
        <v>4.6387853887954682E-2</v>
      </c>
      <c r="AG382" s="3">
        <f t="shared" ca="1" si="121"/>
        <v>4.570707511968778E-2</v>
      </c>
      <c r="AH382" s="3">
        <f t="shared" ca="1" si="120"/>
        <v>4.5028980063451914E-2</v>
      </c>
      <c r="AI382" s="3">
        <f t="shared" ca="1" si="120"/>
        <v>4.4356641587704547E-2</v>
      </c>
      <c r="AJ382" s="3">
        <f t="shared" ca="1" si="120"/>
        <v>4.3692704505868228E-2</v>
      </c>
      <c r="AK382" s="3">
        <f t="shared" ca="1" si="120"/>
        <v>4.3039412015241987E-2</v>
      </c>
      <c r="AL382" s="3">
        <f t="shared" ca="1" si="120"/>
        <v>4.2398704941859808E-2</v>
      </c>
      <c r="AM382" s="3">
        <f t="shared" ca="1" si="120"/>
        <v>4.1772458463764178E-2</v>
      </c>
      <c r="AN382" s="3">
        <f t="shared" ca="1" si="120"/>
        <v>4.116292920951152E-2</v>
      </c>
      <c r="AO382" s="3">
        <f t="shared" ca="1" si="120"/>
        <v>4.057349618540642E-2</v>
      </c>
      <c r="AP382" s="3">
        <f t="shared" ca="1" si="120"/>
        <v>4.0009765982812841E-2</v>
      </c>
      <c r="AQ382" s="3">
        <f t="shared" ca="1" si="120"/>
        <v>3.9481016097466994E-2</v>
      </c>
      <c r="AR382" s="3">
        <f t="shared" ca="1" si="120"/>
        <v>3.9001689083917351E-2</v>
      </c>
      <c r="AS382" s="3">
        <f t="shared" ca="1" si="120"/>
        <v>3.8592189991479231E-2</v>
      </c>
      <c r="AT382" s="3">
        <f t="shared" ca="1" si="120"/>
        <v>3.827772775364937E-2</v>
      </c>
      <c r="AU382" s="3">
        <f t="shared" ca="1" si="120"/>
        <v>3.8083868548835352E-2</v>
      </c>
      <c r="AV382" s="3">
        <f t="shared" ca="1" si="120"/>
        <v>3.8028676640102517E-2</v>
      </c>
      <c r="AW382" s="3">
        <f t="shared" ca="1" si="119"/>
        <v>3.8114402423886598E-2</v>
      </c>
      <c r="AX382" s="3">
        <f t="shared" ca="1" si="119"/>
        <v>3.8325240785371792E-2</v>
      </c>
      <c r="AY382" s="3">
        <f t="shared" ca="1" si="119"/>
        <v>3.8636363825527341E-2</v>
      </c>
      <c r="AZ382" s="3">
        <f t="shared" ca="1" si="106"/>
        <v>3.9024170654880647E-2</v>
      </c>
      <c r="BC382" s="3">
        <f ca="1">-MC!BC382</f>
        <v>-1.1406053868258095</v>
      </c>
      <c r="BD382" s="3">
        <f ca="1">-MC!BD382</f>
        <v>-0.28865157978973155</v>
      </c>
      <c r="BE382" s="3">
        <f ca="1">-MC!BE382</f>
        <v>-0.1608489785737186</v>
      </c>
    </row>
    <row r="383" spans="1:57" x14ac:dyDescent="0.2">
      <c r="A383" s="3">
        <f t="shared" si="107"/>
        <v>3.7099999999999649</v>
      </c>
      <c r="B383" s="3">
        <f t="shared" ca="1" si="122"/>
        <v>4.0299524425444135E-2</v>
      </c>
      <c r="C383" s="3">
        <f t="shared" ca="1" si="122"/>
        <v>4.1973406860908009E-2</v>
      </c>
      <c r="D383" s="3">
        <f t="shared" ca="1" si="122"/>
        <v>4.3500546484882933E-2</v>
      </c>
      <c r="E383" s="3">
        <f t="shared" ca="1" si="122"/>
        <v>4.4881354180183242E-2</v>
      </c>
      <c r="F383" s="3">
        <f t="shared" ca="1" si="122"/>
        <v>4.6126172662478641E-2</v>
      </c>
      <c r="G383" s="3">
        <f t="shared" ca="1" si="122"/>
        <v>4.7245131104441021E-2</v>
      </c>
      <c r="H383" s="3">
        <f t="shared" ca="1" si="122"/>
        <v>4.824524826015282E-2</v>
      </c>
      <c r="I383" s="3">
        <f t="shared" ca="1" si="122"/>
        <v>4.9131208965609158E-2</v>
      </c>
      <c r="J383" s="3">
        <f t="shared" ca="1" si="122"/>
        <v>4.9906536933370521E-2</v>
      </c>
      <c r="K383" s="3">
        <f t="shared" ca="1" si="122"/>
        <v>5.0574283734171381E-2</v>
      </c>
      <c r="L383" s="3">
        <f t="shared" ca="1" si="122"/>
        <v>5.1137225166985621E-2</v>
      </c>
      <c r="M383" s="3">
        <f t="shared" ca="1" si="122"/>
        <v>5.15977671070426E-2</v>
      </c>
      <c r="N383" s="3">
        <f t="shared" ca="1" si="122"/>
        <v>5.1957815995064764E-2</v>
      </c>
      <c r="O383" s="3">
        <f t="shared" ca="1" si="122"/>
        <v>5.2218818773452066E-2</v>
      </c>
      <c r="P383" s="3">
        <f t="shared" ca="1" si="122"/>
        <v>5.2382049658753149E-2</v>
      </c>
      <c r="Q383" s="3">
        <f t="shared" ca="1" si="121"/>
        <v>5.2449078796644406E-2</v>
      </c>
      <c r="R383" s="3">
        <f t="shared" ca="1" si="121"/>
        <v>5.2422269138116394E-2</v>
      </c>
      <c r="S383" s="3">
        <f t="shared" ca="1" si="121"/>
        <v>5.2305144834498815E-2</v>
      </c>
      <c r="T383" s="3">
        <f t="shared" ca="1" si="121"/>
        <v>5.2102538343946278E-2</v>
      </c>
      <c r="U383" s="3">
        <f t="shared" ca="1" si="121"/>
        <v>5.1820510038015397E-2</v>
      </c>
      <c r="V383" s="3">
        <f t="shared" ca="1" si="121"/>
        <v>5.1466103364809515E-2</v>
      </c>
      <c r="W383" s="3">
        <f t="shared" ca="1" si="121"/>
        <v>5.1047027265645466E-2</v>
      </c>
      <c r="X383" s="3">
        <f t="shared" ca="1" si="121"/>
        <v>5.0571342662593576E-2</v>
      </c>
      <c r="Y383" s="3">
        <f t="shared" ca="1" si="121"/>
        <v>5.0047189843891698E-2</v>
      </c>
      <c r="Z383" s="3">
        <f t="shared" ca="1" si="121"/>
        <v>4.9482557779461804E-2</v>
      </c>
      <c r="AA383" s="3">
        <f t="shared" ca="1" si="121"/>
        <v>4.8885084437022296E-2</v>
      </c>
      <c r="AB383" s="3">
        <f t="shared" ca="1" si="121"/>
        <v>4.8261886424153938E-2</v>
      </c>
      <c r="AC383" s="3">
        <f t="shared" ca="1" si="121"/>
        <v>4.7619430472155576E-2</v>
      </c>
      <c r="AD383" s="3">
        <f t="shared" ca="1" si="121"/>
        <v>4.6963465440502512E-2</v>
      </c>
      <c r="AE383" s="3">
        <f t="shared" ca="1" si="121"/>
        <v>4.6299025921042757E-2</v>
      </c>
      <c r="AF383" s="3">
        <f t="shared" ca="1" si="121"/>
        <v>4.5630497207721492E-2</v>
      </c>
      <c r="AG383" s="3">
        <f t="shared" ca="1" si="121"/>
        <v>4.496170745439295E-2</v>
      </c>
      <c r="AH383" s="3">
        <f t="shared" ca="1" si="120"/>
        <v>4.4296005157216871E-2</v>
      </c>
      <c r="AI383" s="3">
        <f t="shared" ca="1" si="120"/>
        <v>4.3636298424770223E-2</v>
      </c>
      <c r="AJ383" s="3">
        <f t="shared" ca="1" si="120"/>
        <v>4.2985067293236659E-2</v>
      </c>
      <c r="AK383" s="3">
        <f t="shared" ca="1" si="120"/>
        <v>4.2344391588628995E-2</v>
      </c>
      <c r="AL383" s="3">
        <f t="shared" ca="1" si="120"/>
        <v>4.1716052905215836E-2</v>
      </c>
      <c r="AM383" s="3">
        <f t="shared" ca="1" si="120"/>
        <v>4.1101775539341308E-2</v>
      </c>
      <c r="AN383" s="3">
        <f t="shared" ca="1" si="120"/>
        <v>4.0503679488822691E-2</v>
      </c>
      <c r="AO383" s="3">
        <f t="shared" ca="1" si="120"/>
        <v>3.9925028713614009E-2</v>
      </c>
      <c r="AP383" s="3">
        <f t="shared" ca="1" si="120"/>
        <v>3.9371343178929492E-2</v>
      </c>
      <c r="AQ383" s="3">
        <f t="shared" ca="1" si="120"/>
        <v>3.885184329280994E-2</v>
      </c>
      <c r="AR383" s="3">
        <f t="shared" ca="1" si="120"/>
        <v>3.8380930257956747E-2</v>
      </c>
      <c r="AS383" s="3">
        <f t="shared" ca="1" si="120"/>
        <v>3.7978944550966488E-2</v>
      </c>
      <c r="AT383" s="3">
        <f t="shared" ca="1" si="120"/>
        <v>3.767094175006392E-2</v>
      </c>
      <c r="AU383" s="3">
        <f t="shared" ca="1" si="120"/>
        <v>3.7482177881219304E-2</v>
      </c>
      <c r="AV383" s="3">
        <f t="shared" ca="1" si="120"/>
        <v>3.7430241477031945E-2</v>
      </c>
      <c r="AW383" s="3">
        <f t="shared" ca="1" si="119"/>
        <v>3.7516863347917269E-2</v>
      </c>
      <c r="AX383" s="3">
        <f t="shared" ca="1" si="119"/>
        <v>3.7725900784877447E-2</v>
      </c>
      <c r="AY383" s="3">
        <f t="shared" ca="1" si="119"/>
        <v>3.8032395033684288E-2</v>
      </c>
      <c r="AZ383" s="3">
        <f t="shared" ca="1" si="106"/>
        <v>3.8411530348489445E-2</v>
      </c>
      <c r="BC383" s="3">
        <f ca="1">-MC!BC383</f>
        <v>-1.0505857206902602</v>
      </c>
      <c r="BD383" s="3">
        <f ca="1">-MC!BD383</f>
        <v>-0.2051926075696171</v>
      </c>
      <c r="BE383" s="3">
        <f ca="1">-MC!BE383</f>
        <v>-0.90542508728069837</v>
      </c>
    </row>
    <row r="384" spans="1:57" x14ac:dyDescent="0.2">
      <c r="A384" s="3">
        <f t="shared" si="107"/>
        <v>3.7199999999999647</v>
      </c>
      <c r="B384" s="3">
        <f t="shared" ca="1" si="122"/>
        <v>4.0722826651432113E-2</v>
      </c>
      <c r="C384" s="3">
        <f t="shared" ca="1" si="122"/>
        <v>4.2571948340715982E-2</v>
      </c>
      <c r="D384" s="3">
        <f t="shared" ca="1" si="122"/>
        <v>4.4252751294991531E-2</v>
      </c>
      <c r="E384" s="3">
        <f t="shared" ca="1" si="122"/>
        <v>4.5766745581028376E-2</v>
      </c>
      <c r="F384" s="3">
        <f t="shared" ca="1" si="122"/>
        <v>4.7125167362871839E-2</v>
      </c>
      <c r="G384" s="3">
        <f t="shared" ca="1" si="122"/>
        <v>4.8338978997868584E-2</v>
      </c>
      <c r="H384" s="3">
        <f t="shared" ca="1" si="122"/>
        <v>4.9416046080250929E-2</v>
      </c>
      <c r="I384" s="3">
        <f t="shared" ca="1" si="122"/>
        <v>5.0361922271191406E-2</v>
      </c>
      <c r="J384" s="3">
        <f t="shared" ca="1" si="122"/>
        <v>5.1181012775113728E-2</v>
      </c>
      <c r="K384" s="3">
        <f t="shared" ca="1" si="122"/>
        <v>5.1877253783473576E-2</v>
      </c>
      <c r="L384" s="3">
        <f t="shared" ca="1" si="122"/>
        <v>5.2454303307504176E-2</v>
      </c>
      <c r="M384" s="3">
        <f t="shared" ca="1" si="122"/>
        <v>5.2915446553130178E-2</v>
      </c>
      <c r="N384" s="3">
        <f t="shared" ca="1" si="122"/>
        <v>5.3263469996404272E-2</v>
      </c>
      <c r="O384" s="3">
        <f t="shared" ca="1" si="122"/>
        <v>5.3500706419097946E-2</v>
      </c>
      <c r="P384" s="3">
        <f t="shared" ca="1" si="122"/>
        <v>5.3629325449158473E-2</v>
      </c>
      <c r="Q384" s="3">
        <f t="shared" ca="1" si="121"/>
        <v>5.3651802880336948E-2</v>
      </c>
      <c r="R384" s="3">
        <f t="shared" ca="1" si="121"/>
        <v>5.3571415051099587E-2</v>
      </c>
      <c r="S384" s="3">
        <f t="shared" ca="1" si="121"/>
        <v>5.3392602860587668E-2</v>
      </c>
      <c r="T384" s="3">
        <f t="shared" ca="1" si="121"/>
        <v>5.3121114348402637E-2</v>
      </c>
      <c r="U384" s="3">
        <f t="shared" ca="1" si="121"/>
        <v>5.2763921014438074E-2</v>
      </c>
      <c r="V384" s="3">
        <f t="shared" ca="1" si="121"/>
        <v>5.2328971510278599E-2</v>
      </c>
      <c r="W384" s="3">
        <f t="shared" ca="1" si="121"/>
        <v>5.1824874103762186E-2</v>
      </c>
      <c r="X384" s="3">
        <f t="shared" ca="1" si="121"/>
        <v>5.1260583936484506E-2</v>
      </c>
      <c r="Y384" s="3">
        <f t="shared" ca="1" si="121"/>
        <v>5.0645131187584583E-2</v>
      </c>
      <c r="Z384" s="3">
        <f t="shared" ca="1" si="121"/>
        <v>4.9987390939039943E-2</v>
      </c>
      <c r="AA384" s="3">
        <f t="shared" ca="1" si="121"/>
        <v>4.9295884000296039E-2</v>
      </c>
      <c r="AB384" s="3">
        <f t="shared" ca="1" si="121"/>
        <v>4.857860730363129E-2</v>
      </c>
      <c r="AC384" s="3">
        <f t="shared" ca="1" si="121"/>
        <v>4.7842906511588013E-2</v>
      </c>
      <c r="AD384" s="3">
        <f t="shared" ca="1" si="121"/>
        <v>4.7095409365522541E-2</v>
      </c>
      <c r="AE384" s="3">
        <f t="shared" ca="1" si="121"/>
        <v>4.6342030430377157E-2</v>
      </c>
      <c r="AF384" s="3">
        <f t="shared" ca="1" si="121"/>
        <v>4.558803652483373E-2</v>
      </c>
      <c r="AG384" s="3">
        <f t="shared" ca="1" si="121"/>
        <v>4.4838138507921267E-2</v>
      </c>
      <c r="AH384" s="3">
        <f t="shared" ca="1" si="120"/>
        <v>4.4096567927341367E-2</v>
      </c>
      <c r="AI384" s="3">
        <f t="shared" ca="1" si="120"/>
        <v>4.3367115690761147E-2</v>
      </c>
      <c r="AJ384" s="3">
        <f t="shared" ca="1" si="120"/>
        <v>4.2653144644562213E-2</v>
      </c>
      <c r="AK384" s="3">
        <f t="shared" ca="1" si="120"/>
        <v>4.195761888557941E-2</v>
      </c>
      <c r="AL384" s="3">
        <f t="shared" ca="1" si="120"/>
        <v>4.1283208502635102E-2</v>
      </c>
      <c r="AM384" s="3">
        <f t="shared" ca="1" si="120"/>
        <v>4.0632534754712055E-2</v>
      </c>
      <c r="AN384" s="3">
        <f t="shared" ca="1" si="120"/>
        <v>4.0008628999893991E-2</v>
      </c>
      <c r="AO384" s="3">
        <f t="shared" ca="1" si="120"/>
        <v>3.9415688279506179E-2</v>
      </c>
      <c r="AP384" s="3">
        <f t="shared" ca="1" si="120"/>
        <v>3.8860194082700042E-2</v>
      </c>
      <c r="AQ384" s="3">
        <f t="shared" ca="1" si="120"/>
        <v>3.8352357603855726E-2</v>
      </c>
      <c r="AR384" s="3">
        <f t="shared" ca="1" si="120"/>
        <v>3.7907585788727924E-2</v>
      </c>
      <c r="AS384" s="3">
        <f t="shared" ca="1" si="120"/>
        <v>3.7547200324861224E-2</v>
      </c>
      <c r="AT384" s="3">
        <f t="shared" ca="1" si="120"/>
        <v>3.7297147858582895E-2</v>
      </c>
      <c r="AU384" s="3">
        <f t="shared" ca="1" si="120"/>
        <v>3.7183418511183113E-2</v>
      </c>
      <c r="AV384" s="3">
        <f t="shared" ca="1" si="120"/>
        <v>3.7224171767001872E-2</v>
      </c>
      <c r="AW384" s="3">
        <f t="shared" ca="1" si="119"/>
        <v>3.7421670049588879E-2</v>
      </c>
      <c r="AX384" s="3">
        <f t="shared" ca="1" si="119"/>
        <v>3.7760484749861767E-2</v>
      </c>
      <c r="AY384" s="3">
        <f t="shared" ca="1" si="119"/>
        <v>3.821655213768916E-2</v>
      </c>
      <c r="AZ384" s="3">
        <f t="shared" ca="1" si="106"/>
        <v>3.8764994321756271E-2</v>
      </c>
      <c r="BC384" s="3">
        <f ca="1">-MC!BC384</f>
        <v>0.61925191079292752</v>
      </c>
      <c r="BD384" s="3">
        <f ca="1">-MC!BD384</f>
        <v>-1.9911737291891933</v>
      </c>
      <c r="BE384" s="3">
        <f ca="1">-MC!BE384</f>
        <v>1.5083435441098754</v>
      </c>
    </row>
    <row r="385" spans="1:57" x14ac:dyDescent="0.2">
      <c r="A385" s="3">
        <f t="shared" si="107"/>
        <v>3.7299999999999645</v>
      </c>
      <c r="B385" s="3">
        <f t="shared" ca="1" si="122"/>
        <v>3.9268415830705637E-2</v>
      </c>
      <c r="C385" s="3">
        <f t="shared" ca="1" si="122"/>
        <v>4.1054803167433956E-2</v>
      </c>
      <c r="D385" s="3">
        <f t="shared" ca="1" si="122"/>
        <v>4.2679711922382943E-2</v>
      </c>
      <c r="E385" s="3">
        <f t="shared" ca="1" si="122"/>
        <v>4.4144579567830682E-2</v>
      </c>
      <c r="F385" s="3">
        <f t="shared" ca="1" si="122"/>
        <v>4.5460366847188842E-2</v>
      </c>
      <c r="G385" s="3">
        <f t="shared" ca="1" si="122"/>
        <v>4.6637701911853152E-2</v>
      </c>
      <c r="H385" s="3">
        <f t="shared" ca="1" si="122"/>
        <v>4.768412997217112E-2</v>
      </c>
      <c r="I385" s="3">
        <f t="shared" ca="1" si="122"/>
        <v>4.8604906104091176E-2</v>
      </c>
      <c r="J385" s="3">
        <f t="shared" ca="1" si="122"/>
        <v>4.9404149402742202E-2</v>
      </c>
      <c r="K385" s="3">
        <f t="shared" ca="1" si="122"/>
        <v>5.0085512968396598E-2</v>
      </c>
      <c r="L385" s="3">
        <f t="shared" ca="1" si="122"/>
        <v>5.0652369303180421E-2</v>
      </c>
      <c r="M385" s="3">
        <f t="shared" ca="1" si="122"/>
        <v>5.1107715294071113E-2</v>
      </c>
      <c r="N385" s="3">
        <f t="shared" ca="1" si="122"/>
        <v>5.1454049904797176E-2</v>
      </c>
      <c r="O385" s="3">
        <f t="shared" ca="1" si="122"/>
        <v>5.1693424284206937E-2</v>
      </c>
      <c r="P385" s="3">
        <f t="shared" ca="1" si="122"/>
        <v>5.1827736012644621E-2</v>
      </c>
      <c r="Q385" s="3">
        <f t="shared" ca="1" si="121"/>
        <v>5.1859199022988779E-2</v>
      </c>
      <c r="R385" s="3">
        <f t="shared" ca="1" si="121"/>
        <v>5.1790835444652801E-2</v>
      </c>
      <c r="S385" s="3">
        <f t="shared" ca="1" si="121"/>
        <v>5.1626835237527001E-2</v>
      </c>
      <c r="T385" s="3">
        <f t="shared" ca="1" si="121"/>
        <v>5.1372694269862247E-2</v>
      </c>
      <c r="U385" s="3">
        <f t="shared" ca="1" si="121"/>
        <v>5.1035127387656726E-2</v>
      </c>
      <c r="V385" s="3">
        <f t="shared" ca="1" si="121"/>
        <v>5.0621820664701903E-2</v>
      </c>
      <c r="W385" s="3">
        <f t="shared" ca="1" si="121"/>
        <v>5.014111392948175E-2</v>
      </c>
      <c r="X385" s="3">
        <f t="shared" ca="1" si="121"/>
        <v>4.960168879280958E-2</v>
      </c>
      <c r="Y385" s="3">
        <f t="shared" ca="1" si="121"/>
        <v>4.9012297585413415E-2</v>
      </c>
      <c r="Z385" s="3">
        <f t="shared" ca="1" si="121"/>
        <v>4.8381533772184564E-2</v>
      </c>
      <c r="AA385" s="3">
        <f t="shared" ca="1" si="121"/>
        <v>4.7717633290219705E-2</v>
      </c>
      <c r="AB385" s="3">
        <f t="shared" ca="1" si="121"/>
        <v>4.702830570489059E-2</v>
      </c>
      <c r="AC385" s="3">
        <f t="shared" ca="1" si="121"/>
        <v>4.6320607945260522E-2</v>
      </c>
      <c r="AD385" s="3">
        <f t="shared" ca="1" si="121"/>
        <v>4.560087899265592E-2</v>
      </c>
      <c r="AE385" s="3">
        <f t="shared" ca="1" si="121"/>
        <v>4.4874745752410947E-2</v>
      </c>
      <c r="AF385" s="3">
        <f t="shared" ca="1" si="121"/>
        <v>4.4147188927817695E-2</v>
      </c>
      <c r="AG385" s="3">
        <f t="shared" ca="1" si="121"/>
        <v>4.342263442627204E-2</v>
      </c>
      <c r="AH385" s="3">
        <f t="shared" ca="1" si="120"/>
        <v>4.2705029178233191E-2</v>
      </c>
      <c r="AI385" s="3">
        <f t="shared" ca="1" si="120"/>
        <v>4.1997879226945325E-2</v>
      </c>
      <c r="AJ385" s="3">
        <f t="shared" ca="1" si="120"/>
        <v>4.1304262594465277E-2</v>
      </c>
      <c r="AK385" s="3">
        <f t="shared" ca="1" si="120"/>
        <v>4.0626860069189301E-2</v>
      </c>
      <c r="AL385" s="3">
        <f t="shared" ca="1" si="120"/>
        <v>3.9968062740120006E-2</v>
      </c>
      <c r="AM385" s="3">
        <f t="shared" ca="1" si="120"/>
        <v>3.9330221453096101E-2</v>
      </c>
      <c r="AN385" s="3">
        <f t="shared" ca="1" si="120"/>
        <v>3.8716111697154637E-2</v>
      </c>
      <c r="AO385" s="3">
        <f t="shared" ca="1" si="120"/>
        <v>3.8129696500108202E-2</v>
      </c>
      <c r="AP385" s="3">
        <f t="shared" ca="1" si="120"/>
        <v>3.7577251796558221E-2</v>
      </c>
      <c r="AQ385" s="3">
        <f t="shared" ca="1" si="120"/>
        <v>3.7068812202623258E-2</v>
      </c>
      <c r="AR385" s="3">
        <f t="shared" ca="1" si="120"/>
        <v>3.6619622252733949E-2</v>
      </c>
      <c r="AS385" s="3">
        <f t="shared" ca="1" si="120"/>
        <v>3.6250815378790748E-2</v>
      </c>
      <c r="AT385" s="3">
        <f t="shared" ca="1" si="120"/>
        <v>3.5988058492032578E-2</v>
      </c>
      <c r="AU385" s="3">
        <f t="shared" ca="1" si="120"/>
        <v>3.5856904882462695E-2</v>
      </c>
      <c r="AV385" s="3">
        <f t="shared" ca="1" si="120"/>
        <v>3.5874916535654444E-2</v>
      </c>
      <c r="AW385" s="3">
        <f t="shared" ca="1" si="119"/>
        <v>3.6043723474292175E-2</v>
      </c>
      <c r="AX385" s="3">
        <f t="shared" ca="1" si="119"/>
        <v>3.63474471439574E-2</v>
      </c>
      <c r="AY385" s="3">
        <f t="shared" ca="1" si="119"/>
        <v>3.6761732031489053E-2</v>
      </c>
      <c r="AZ385" s="3">
        <f t="shared" ca="1" si="106"/>
        <v>3.7260077004675193E-2</v>
      </c>
      <c r="BC385" s="3">
        <f ca="1">-MC!BC385</f>
        <v>-2.4095302993517187</v>
      </c>
      <c r="BD385" s="3">
        <f ca="1">-MC!BD385</f>
        <v>0.55822072279250801</v>
      </c>
      <c r="BE385" s="3">
        <f ca="1">-MC!BE385</f>
        <v>-0.54018912906833272</v>
      </c>
    </row>
    <row r="386" spans="1:57" x14ac:dyDescent="0.2">
      <c r="A386" s="3">
        <f t="shared" si="107"/>
        <v>3.7399999999999642</v>
      </c>
      <c r="B386" s="3">
        <f t="shared" ca="1" si="122"/>
        <v>3.9779182531686864E-2</v>
      </c>
      <c r="C386" s="3">
        <f t="shared" ca="1" si="122"/>
        <v>4.1605022476071396E-2</v>
      </c>
      <c r="D386" s="3">
        <f t="shared" ca="1" si="122"/>
        <v>4.3268754034755011E-2</v>
      </c>
      <c r="E386" s="3">
        <f t="shared" ca="1" si="122"/>
        <v>4.4771976505650547E-2</v>
      </c>
      <c r="F386" s="3">
        <f t="shared" ca="1" si="122"/>
        <v>4.6125612512478854E-2</v>
      </c>
      <c r="G386" s="3">
        <f t="shared" ca="1" si="122"/>
        <v>4.7340194753775183E-2</v>
      </c>
      <c r="H386" s="3">
        <f t="shared" ca="1" si="122"/>
        <v>4.8423186968624604E-2</v>
      </c>
      <c r="I386" s="3">
        <f t="shared" ca="1" si="122"/>
        <v>4.9379784373919197E-2</v>
      </c>
      <c r="J386" s="3">
        <f t="shared" ca="1" si="122"/>
        <v>5.0214058492504376E-2</v>
      </c>
      <c r="K386" s="3">
        <f t="shared" ca="1" si="122"/>
        <v>5.0929617761759964E-2</v>
      </c>
      <c r="L386" s="3">
        <f t="shared" ca="1" si="122"/>
        <v>5.1529787595157188E-2</v>
      </c>
      <c r="M386" s="3">
        <f t="shared" ca="1" si="122"/>
        <v>5.2017515053507886E-2</v>
      </c>
      <c r="N386" s="3">
        <f t="shared" ca="1" si="122"/>
        <v>5.2395250182453564E-2</v>
      </c>
      <c r="O386" s="3">
        <f t="shared" ca="1" si="122"/>
        <v>5.2665001166274941E-2</v>
      </c>
      <c r="P386" s="3">
        <f t="shared" ca="1" si="122"/>
        <v>5.2828632218096944E-2</v>
      </c>
      <c r="Q386" s="3">
        <f t="shared" ca="1" si="121"/>
        <v>5.2888334039611143E-2</v>
      </c>
      <c r="R386" s="3">
        <f t="shared" ca="1" si="121"/>
        <v>5.2847113093223298E-2</v>
      </c>
      <c r="S386" s="3">
        <f t="shared" ca="1" si="121"/>
        <v>5.2709146851579895E-2</v>
      </c>
      <c r="T386" s="3">
        <f t="shared" ca="1" si="121"/>
        <v>5.2479917398579511E-2</v>
      </c>
      <c r="U386" s="3">
        <f t="shared" ca="1" si="121"/>
        <v>5.2166121284496124E-2</v>
      </c>
      <c r="V386" s="3">
        <f t="shared" ca="1" si="121"/>
        <v>5.1775420364745986E-2</v>
      </c>
      <c r="W386" s="3">
        <f t="shared" ca="1" si="121"/>
        <v>5.1316124403279664E-2</v>
      </c>
      <c r="X386" s="3">
        <f t="shared" ca="1" si="121"/>
        <v>5.0796879870424666E-2</v>
      </c>
      <c r="Y386" s="3">
        <f t="shared" ca="1" si="121"/>
        <v>5.0226399649773691E-2</v>
      </c>
      <c r="Z386" s="3">
        <f t="shared" ca="1" si="121"/>
        <v>4.9613234000675716E-2</v>
      </c>
      <c r="AA386" s="3">
        <f t="shared" ca="1" si="121"/>
        <v>4.8965572414636636E-2</v>
      </c>
      <c r="AB386" s="3">
        <f t="shared" ca="1" si="121"/>
        <v>4.829107553943926E-2</v>
      </c>
      <c r="AC386" s="3">
        <f t="shared" ca="1" si="121"/>
        <v>4.7596750046786013E-2</v>
      </c>
      <c r="AD386" s="3">
        <f t="shared" ca="1" si="121"/>
        <v>4.6888884656630977E-2</v>
      </c>
      <c r="AE386" s="3">
        <f t="shared" ca="1" si="121"/>
        <v>4.617305712223372E-2</v>
      </c>
      <c r="AF386" s="3">
        <f t="shared" ca="1" si="121"/>
        <v>4.5454200531420852E-2</v>
      </c>
      <c r="AG386" s="3">
        <f t="shared" ca="1" si="121"/>
        <v>4.4736694323292081E-2</v>
      </c>
      <c r="AH386" s="3">
        <f t="shared" ca="1" si="120"/>
        <v>4.4024439282769764E-2</v>
      </c>
      <c r="AI386" s="3">
        <f t="shared" ca="1" si="120"/>
        <v>4.3320895066126276E-2</v>
      </c>
      <c r="AJ386" s="3">
        <f t="shared" ca="1" si="120"/>
        <v>4.2629093378060527E-2</v>
      </c>
      <c r="AK386" s="3">
        <f t="shared" ca="1" si="120"/>
        <v>4.1951670261351728E-2</v>
      </c>
      <c r="AL386" s="3">
        <f t="shared" ca="1" si="120"/>
        <v>4.1290976453565401E-2</v>
      </c>
      <c r="AM386" s="3">
        <f t="shared" ca="1" si="120"/>
        <v>4.0649331154927311E-2</v>
      </c>
      <c r="AN386" s="3">
        <f t="shared" ca="1" si="120"/>
        <v>4.0029492899187648E-2</v>
      </c>
      <c r="AO386" s="3">
        <f t="shared" ca="1" si="120"/>
        <v>3.9435429746474751E-2</v>
      </c>
      <c r="AP386" s="3">
        <f t="shared" ca="1" si="120"/>
        <v>3.8873451133014957E-2</v>
      </c>
      <c r="AQ386" s="3">
        <f t="shared" ca="1" si="120"/>
        <v>3.8353653856653139E-2</v>
      </c>
      <c r="AR386" s="3">
        <f t="shared" ca="1" si="120"/>
        <v>3.7891358000258647E-2</v>
      </c>
      <c r="AS386" s="3">
        <f t="shared" ca="1" si="120"/>
        <v>3.7507745387148073E-2</v>
      </c>
      <c r="AT386" s="3">
        <f t="shared" ca="1" si="120"/>
        <v>3.7228438528197169E-2</v>
      </c>
      <c r="AU386" s="3">
        <f t="shared" ca="1" si="120"/>
        <v>3.7078789145421842E-2</v>
      </c>
      <c r="AV386" s="3">
        <f t="shared" ca="1" si="120"/>
        <v>3.7075999504235936E-2</v>
      </c>
      <c r="AW386" s="3">
        <f t="shared" ca="1" si="119"/>
        <v>3.7221309352218221E-2</v>
      </c>
      <c r="AX386" s="3">
        <f t="shared" ca="1" si="119"/>
        <v>3.7498631829509355E-2</v>
      </c>
      <c r="AY386" s="3">
        <f t="shared" ca="1" si="119"/>
        <v>3.7883531487410388E-2</v>
      </c>
      <c r="AZ386" s="3">
        <f t="shared" ca="1" si="106"/>
        <v>3.8348321188491012E-2</v>
      </c>
      <c r="BC386" s="3">
        <f ca="1">-MC!BC386</f>
        <v>1.7227736502138988</v>
      </c>
      <c r="BD386" s="3">
        <f ca="1">-MC!BD386</f>
        <v>0.78881434511167825</v>
      </c>
      <c r="BE386" s="3">
        <f ca="1">-MC!BE386</f>
        <v>0.74152062172832345</v>
      </c>
    </row>
    <row r="387" spans="1:57" x14ac:dyDescent="0.2">
      <c r="A387" s="3">
        <f t="shared" si="107"/>
        <v>3.749999999999964</v>
      </c>
      <c r="B387" s="3">
        <f t="shared" ca="1" si="122"/>
        <v>3.9337523292091642E-2</v>
      </c>
      <c r="C387" s="3">
        <f t="shared" ca="1" si="122"/>
        <v>4.1205085135848647E-2</v>
      </c>
      <c r="D387" s="3">
        <f t="shared" ca="1" si="122"/>
        <v>4.2911998572101699E-2</v>
      </c>
      <c r="E387" s="3">
        <f t="shared" ca="1" si="122"/>
        <v>4.4459900673896734E-2</v>
      </c>
      <c r="F387" s="3">
        <f t="shared" ca="1" si="122"/>
        <v>4.5859554747005177E-2</v>
      </c>
      <c r="G387" s="3">
        <f t="shared" ca="1" si="122"/>
        <v>4.7121278265138594E-2</v>
      </c>
      <c r="H387" s="3">
        <f t="shared" ca="1" si="122"/>
        <v>4.8252333876768562E-2</v>
      </c>
      <c r="I387" s="3">
        <f t="shared" ca="1" si="122"/>
        <v>4.925773713387107E-2</v>
      </c>
      <c r="J387" s="3">
        <f t="shared" ca="1" si="122"/>
        <v>5.0141391993600716E-2</v>
      </c>
      <c r="K387" s="3">
        <f t="shared" ca="1" si="122"/>
        <v>5.0906742130334304E-2</v>
      </c>
      <c r="L387" s="3">
        <f t="shared" ca="1" si="122"/>
        <v>5.1556945762542848E-2</v>
      </c>
      <c r="M387" s="3">
        <f t="shared" ca="1" si="122"/>
        <v>5.2094780091438968E-2</v>
      </c>
      <c r="N387" s="3">
        <f t="shared" ca="1" si="122"/>
        <v>5.2522526312052377E-2</v>
      </c>
      <c r="O387" s="3">
        <f t="shared" ca="1" si="122"/>
        <v>5.2842029784447977E-2</v>
      </c>
      <c r="P387" s="3">
        <f t="shared" ca="1" si="122"/>
        <v>5.3055001505656847E-2</v>
      </c>
      <c r="Q387" s="3">
        <f t="shared" ca="1" si="121"/>
        <v>5.3163489045872002E-2</v>
      </c>
      <c r="R387" s="3">
        <f t="shared" ca="1" si="121"/>
        <v>5.3170363212491648E-2</v>
      </c>
      <c r="S387" s="3">
        <f t="shared" ca="1" si="121"/>
        <v>5.307966891338111E-2</v>
      </c>
      <c r="T387" s="3">
        <f t="shared" ca="1" si="121"/>
        <v>5.2896754306264032E-2</v>
      </c>
      <c r="U387" s="3">
        <f t="shared" ca="1" si="121"/>
        <v>5.2628177475641996E-2</v>
      </c>
      <c r="V387" s="3">
        <f t="shared" ca="1" si="121"/>
        <v>5.2281455890037694E-2</v>
      </c>
      <c r="W387" s="3">
        <f t="shared" ca="1" si="121"/>
        <v>5.1864749095754052E-2</v>
      </c>
      <c r="X387" s="3">
        <f t="shared" ca="1" si="121"/>
        <v>5.1386548284904604E-2</v>
      </c>
      <c r="Y387" s="3">
        <f t="shared" ca="1" si="121"/>
        <v>5.0855406767183406E-2</v>
      </c>
      <c r="Z387" s="3">
        <f t="shared" ca="1" si="121"/>
        <v>5.0279711480000953E-2</v>
      </c>
      <c r="AA387" s="3">
        <f t="shared" ca="1" si="121"/>
        <v>4.9667485368237216E-2</v>
      </c>
      <c r="AB387" s="3">
        <f t="shared" ca="1" si="121"/>
        <v>4.9026220083695428E-2</v>
      </c>
      <c r="AC387" s="3">
        <f t="shared" ca="1" si="121"/>
        <v>4.836275198904174E-2</v>
      </c>
      <c r="AD387" s="3">
        <f t="shared" ca="1" si="121"/>
        <v>4.7683199513448654E-2</v>
      </c>
      <c r="AE387" s="3">
        <f t="shared" ca="1" si="121"/>
        <v>4.6992971237238161E-2</v>
      </c>
      <c r="AF387" s="3">
        <f t="shared" ca="1" si="121"/>
        <v>4.629683260411957E-2</v>
      </c>
      <c r="AG387" s="3">
        <f t="shared" ca="1" si="121"/>
        <v>4.5598996539756444E-2</v>
      </c>
      <c r="AH387" s="3">
        <f t="shared" ca="1" si="120"/>
        <v>4.4903197627110411E-2</v>
      </c>
      <c r="AI387" s="3">
        <f t="shared" ca="1" si="120"/>
        <v>4.4212729085279116E-2</v>
      </c>
      <c r="AJ387" s="3">
        <f t="shared" ca="1" si="120"/>
        <v>4.3530456281443211E-2</v>
      </c>
      <c r="AK387" s="3">
        <f t="shared" ca="1" si="120"/>
        <v>4.2858850549053258E-2</v>
      </c>
      <c r="AL387" s="3">
        <f t="shared" ca="1" si="120"/>
        <v>4.2200102396759004E-2</v>
      </c>
      <c r="AM387" s="3">
        <f t="shared" ca="1" si="120"/>
        <v>4.1556379621384594E-2</v>
      </c>
      <c r="AN387" s="3">
        <f t="shared" ca="1" si="120"/>
        <v>4.0930304189550258E-2</v>
      </c>
      <c r="AO387" s="3">
        <f t="shared" ca="1" si="120"/>
        <v>4.0325729711491058E-2</v>
      </c>
      <c r="AP387" s="3">
        <f t="shared" ca="1" si="120"/>
        <v>3.9748879647065104E-2</v>
      </c>
      <c r="AQ387" s="3">
        <f t="shared" ca="1" si="120"/>
        <v>3.9209793191582645E-2</v>
      </c>
      <c r="AR387" s="3">
        <f t="shared" ca="1" si="120"/>
        <v>3.8723745381616111E-2</v>
      </c>
      <c r="AS387" s="3">
        <f t="shared" ca="1" si="120"/>
        <v>3.8311844524467453E-2</v>
      </c>
      <c r="AT387" s="3">
        <f t="shared" ca="1" si="120"/>
        <v>3.7999545535701604E-2</v>
      </c>
      <c r="AU387" s="3">
        <f t="shared" ca="1" si="120"/>
        <v>3.781187535470848E-2</v>
      </c>
      <c r="AV387" s="3">
        <f t="shared" ca="1" si="120"/>
        <v>3.7765555864048325E-2</v>
      </c>
      <c r="AW387" s="3">
        <f t="shared" ca="1" si="119"/>
        <v>3.7861320123992445E-2</v>
      </c>
      <c r="AX387" s="3">
        <f t="shared" ca="1" si="119"/>
        <v>3.8082755485043529E-2</v>
      </c>
      <c r="AY387" s="3">
        <f t="shared" ca="1" si="119"/>
        <v>3.8405204389975939E-2</v>
      </c>
      <c r="AZ387" s="3">
        <f t="shared" ca="1" si="106"/>
        <v>3.8799780765499697E-2</v>
      </c>
      <c r="BC387" s="3">
        <f ca="1">-MC!BC387</f>
        <v>0.75523659543604449</v>
      </c>
      <c r="BD387" s="3">
        <f ca="1">-MC!BD387</f>
        <v>1.42566776914191</v>
      </c>
      <c r="BE387" s="3">
        <f ca="1">-MC!BE387</f>
        <v>0.96154351130604176</v>
      </c>
    </row>
    <row r="388" spans="1:57" x14ac:dyDescent="0.2">
      <c r="A388" s="3">
        <f t="shared" si="107"/>
        <v>3.7599999999999638</v>
      </c>
      <c r="B388" s="3">
        <f t="shared" ca="1" si="122"/>
        <v>3.9807306799604356E-2</v>
      </c>
      <c r="C388" s="3">
        <f t="shared" ca="1" si="122"/>
        <v>4.1675388018004772E-2</v>
      </c>
      <c r="D388" s="3">
        <f t="shared" ca="1" si="122"/>
        <v>4.3381923627831886E-2</v>
      </c>
      <c r="E388" s="3">
        <f t="shared" ca="1" si="122"/>
        <v>4.4928787265967128E-2</v>
      </c>
      <c r="F388" s="3">
        <f t="shared" ca="1" si="122"/>
        <v>4.6326784532659086E-2</v>
      </c>
      <c r="G388" s="3">
        <f t="shared" ca="1" si="122"/>
        <v>4.7586220690043896E-2</v>
      </c>
      <c r="H388" s="3">
        <f t="shared" ca="1" si="122"/>
        <v>4.8714360455057677E-2</v>
      </c>
      <c r="I388" s="3">
        <f t="shared" ca="1" si="122"/>
        <v>4.9716242687308884E-2</v>
      </c>
      <c r="J388" s="3">
        <f t="shared" ca="1" si="122"/>
        <v>5.059580656487913E-2</v>
      </c>
      <c r="K388" s="3">
        <f t="shared" ca="1" si="122"/>
        <v>5.1356533681066317E-2</v>
      </c>
      <c r="L388" s="3">
        <f t="shared" ca="1" si="122"/>
        <v>5.2001617736613319E-2</v>
      </c>
      <c r="M388" s="3">
        <f t="shared" ca="1" si="122"/>
        <v>5.253386882387738E-2</v>
      </c>
      <c r="N388" s="3">
        <f t="shared" ca="1" si="122"/>
        <v>5.2955602138368384E-2</v>
      </c>
      <c r="O388" s="3">
        <f t="shared" ca="1" si="122"/>
        <v>5.3268703138661916E-2</v>
      </c>
      <c r="P388" s="3">
        <f t="shared" ca="1" si="122"/>
        <v>5.3474932537951207E-2</v>
      </c>
      <c r="Q388" s="3">
        <f t="shared" ca="1" si="121"/>
        <v>5.3576397655024574E-2</v>
      </c>
      <c r="R388" s="3">
        <f t="shared" ca="1" si="121"/>
        <v>5.3576036434641282E-2</v>
      </c>
      <c r="S388" s="3">
        <f t="shared" ca="1" si="121"/>
        <v>5.3477963923221662E-2</v>
      </c>
      <c r="T388" s="3">
        <f t="shared" ca="1" si="121"/>
        <v>5.3287596992086572E-2</v>
      </c>
      <c r="U388" s="3">
        <f t="shared" ca="1" si="121"/>
        <v>5.3011557872106818E-2</v>
      </c>
      <c r="V388" s="3">
        <f t="shared" ca="1" si="121"/>
        <v>5.2657422258860519E-2</v>
      </c>
      <c r="W388" s="3">
        <f t="shared" ca="1" si="121"/>
        <v>5.2233402110355695E-2</v>
      </c>
      <c r="X388" s="3">
        <f t="shared" ca="1" si="121"/>
        <v>5.1748035985142299E-2</v>
      </c>
      <c r="Y388" s="3">
        <f t="shared" ca="1" si="121"/>
        <v>5.1209920274618993E-2</v>
      </c>
      <c r="Z388" s="3">
        <f t="shared" ca="1" si="121"/>
        <v>5.0627481260328122E-2</v>
      </c>
      <c r="AA388" s="3">
        <f t="shared" ca="1" si="121"/>
        <v>5.0008778022100707E-2</v>
      </c>
      <c r="AB388" s="3">
        <f t="shared" ca="1" si="121"/>
        <v>4.9361335920063351E-2</v>
      </c>
      <c r="AC388" s="3">
        <f t="shared" ca="1" si="121"/>
        <v>4.8692023738775084E-2</v>
      </c>
      <c r="AD388" s="3">
        <f t="shared" ca="1" si="121"/>
        <v>4.8006992369547773E-2</v>
      </c>
      <c r="AE388" s="3">
        <f t="shared" ca="1" si="121"/>
        <v>4.7311683980906308E-2</v>
      </c>
      <c r="AF388" s="3">
        <f t="shared" ca="1" si="121"/>
        <v>4.6610899125620386E-2</v>
      </c>
      <c r="AG388" s="3">
        <f t="shared" ca="1" si="121"/>
        <v>4.5908886952710996E-2</v>
      </c>
      <c r="AH388" s="3">
        <f t="shared" ca="1" si="120"/>
        <v>4.5209418569038817E-2</v>
      </c>
      <c r="AI388" s="3">
        <f t="shared" ca="1" si="120"/>
        <v>4.4515823489083978E-2</v>
      </c>
      <c r="AJ388" s="3">
        <f t="shared" ca="1" si="120"/>
        <v>4.3831003505636706E-2</v>
      </c>
      <c r="AK388" s="3">
        <f t="shared" ca="1" si="120"/>
        <v>4.3157468062991269E-2</v>
      </c>
      <c r="AL388" s="3">
        <f t="shared" ca="1" si="120"/>
        <v>4.2497450347955948E-2</v>
      </c>
      <c r="AM388" s="3">
        <f t="shared" ca="1" si="120"/>
        <v>4.1853169781242795E-2</v>
      </c>
      <c r="AN388" s="3">
        <f t="shared" ca="1" si="120"/>
        <v>4.1227314935250871E-2</v>
      </c>
      <c r="AO388" s="3">
        <f t="shared" ca="1" si="120"/>
        <v>4.062382827035653E-2</v>
      </c>
      <c r="AP388" s="3">
        <f t="shared" ca="1" si="120"/>
        <v>4.0049050568090383E-2</v>
      </c>
      <c r="AQ388" s="3">
        <f t="shared" ca="1" si="120"/>
        <v>3.9513166402916883E-2</v>
      </c>
      <c r="AR388" s="3">
        <f t="shared" ca="1" si="120"/>
        <v>3.9031607926281256E-2</v>
      </c>
      <c r="AS388" s="3">
        <f t="shared" ca="1" si="120"/>
        <v>3.8625610778448949E-2</v>
      </c>
      <c r="AT388" s="3">
        <f t="shared" ca="1" si="120"/>
        <v>3.8320661866491829E-2</v>
      </c>
      <c r="AU388" s="3">
        <f t="shared" ca="1" si="120"/>
        <v>3.8141662965733347E-2</v>
      </c>
      <c r="AV388" s="3">
        <f t="shared" ca="1" si="120"/>
        <v>3.8105057780355139E-2</v>
      </c>
      <c r="AW388" s="3">
        <f t="shared" ca="1" si="119"/>
        <v>3.8211279031838491E-2</v>
      </c>
      <c r="AX388" s="3">
        <f t="shared" ca="1" si="119"/>
        <v>3.8443793085234421E-2</v>
      </c>
      <c r="AY388" s="3">
        <f t="shared" ca="1" si="119"/>
        <v>3.8777903468808002E-2</v>
      </c>
      <c r="AZ388" s="3">
        <f t="shared" ca="1" si="106"/>
        <v>3.9183907134142618E-2</v>
      </c>
      <c r="BC388" s="3">
        <f ca="1">-MC!BC388</f>
        <v>0.56661121972539341</v>
      </c>
      <c r="BD388" s="3">
        <f ca="1">-MC!BD388</f>
        <v>-0.17431081426230488</v>
      </c>
      <c r="BE388" s="3">
        <f ca="1">-MC!BE388</f>
        <v>-1.2776640690638885E-2</v>
      </c>
    </row>
    <row r="389" spans="1:57" x14ac:dyDescent="0.2">
      <c r="A389" s="3">
        <f t="shared" si="107"/>
        <v>3.7699999999999636</v>
      </c>
      <c r="B389" s="3">
        <f t="shared" ca="1" si="122"/>
        <v>4.1335832345637653E-2</v>
      </c>
      <c r="C389" s="3">
        <f t="shared" ca="1" si="122"/>
        <v>4.3081402585022674E-2</v>
      </c>
      <c r="D389" s="3">
        <f t="shared" ca="1" si="122"/>
        <v>4.4675630834819652E-2</v>
      </c>
      <c r="E389" s="3">
        <f t="shared" ca="1" si="122"/>
        <v>4.6120219470301344E-2</v>
      </c>
      <c r="F389" s="3">
        <f t="shared" ca="1" si="122"/>
        <v>4.7425611356015418E-2</v>
      </c>
      <c r="G389" s="3">
        <f t="shared" ca="1" si="122"/>
        <v>4.8601695888066405E-2</v>
      </c>
      <c r="H389" s="3">
        <f t="shared" ca="1" si="122"/>
        <v>4.9655336336581299E-2</v>
      </c>
      <c r="I389" s="3">
        <f t="shared" ca="1" si="122"/>
        <v>5.0591191167009893E-2</v>
      </c>
      <c r="J389" s="3">
        <f t="shared" ca="1" si="122"/>
        <v>5.14128308922637E-2</v>
      </c>
      <c r="K389" s="3">
        <f t="shared" ca="1" si="122"/>
        <v>5.2123371035771721E-2</v>
      </c>
      <c r="L389" s="3">
        <f t="shared" ca="1" si="122"/>
        <v>5.272563678866915E-2</v>
      </c>
      <c r="M389" s="3">
        <f t="shared" ca="1" si="122"/>
        <v>5.3222067216587524E-2</v>
      </c>
      <c r="N389" s="3">
        <f t="shared" ca="1" si="122"/>
        <v>5.3614607697420533E-2</v>
      </c>
      <c r="O389" s="3">
        <f t="shared" ca="1" si="122"/>
        <v>5.3904780040550451E-2</v>
      </c>
      <c r="P389" s="3">
        <f t="shared" ca="1" si="122"/>
        <v>5.4093990935924312E-2</v>
      </c>
      <c r="Q389" s="3">
        <f t="shared" ca="1" si="121"/>
        <v>5.418400365864405E-2</v>
      </c>
      <c r="R389" s="3">
        <f t="shared" ca="1" si="121"/>
        <v>5.4177419410796845E-2</v>
      </c>
      <c r="S389" s="3">
        <f t="shared" ca="1" si="121"/>
        <v>5.4078019408801893E-2</v>
      </c>
      <c r="T389" s="3">
        <f t="shared" ca="1" si="121"/>
        <v>5.3890885206175659E-2</v>
      </c>
      <c r="U389" s="3">
        <f t="shared" ca="1" si="121"/>
        <v>5.3622299121714928E-2</v>
      </c>
      <c r="V389" s="3">
        <f t="shared" ca="1" si="121"/>
        <v>5.3279491021689204E-2</v>
      </c>
      <c r="W389" s="3">
        <f t="shared" ca="1" si="121"/>
        <v>5.2870321234849235E-2</v>
      </c>
      <c r="X389" s="3">
        <f t="shared" ca="1" si="121"/>
        <v>5.2402971660429738E-2</v>
      </c>
      <c r="Y389" s="3">
        <f t="shared" ca="1" si="121"/>
        <v>5.1885677756725521E-2</v>
      </c>
      <c r="Z389" s="3">
        <f t="shared" ca="1" si="121"/>
        <v>5.1326501145170143E-2</v>
      </c>
      <c r="AA389" s="3">
        <f t="shared" ca="1" si="121"/>
        <v>5.0733133051956127E-2</v>
      </c>
      <c r="AB389" s="3">
        <f t="shared" ca="1" si="121"/>
        <v>5.0112728579747821E-2</v>
      </c>
      <c r="AC389" s="3">
        <f t="shared" ca="1" si="121"/>
        <v>4.9471784995745047E-2</v>
      </c>
      <c r="AD389" s="3">
        <f t="shared" ca="1" si="121"/>
        <v>4.8816081735863312E-2</v>
      </c>
      <c r="AE389" s="3">
        <f t="shared" ca="1" si="121"/>
        <v>4.8150690647190533E-2</v>
      </c>
      <c r="AF389" s="3">
        <f t="shared" ca="1" si="121"/>
        <v>4.7480043473785739E-2</v>
      </c>
      <c r="AG389" s="3">
        <f t="shared" ca="1" si="121"/>
        <v>4.6808021653981166E-2</v>
      </c>
      <c r="AH389" s="3">
        <f t="shared" ca="1" si="120"/>
        <v>4.6138028873909193E-2</v>
      </c>
      <c r="AI389" s="3">
        <f t="shared" ca="1" si="120"/>
        <v>4.547302700597998E-2</v>
      </c>
      <c r="AJ389" s="3">
        <f t="shared" ca="1" si="120"/>
        <v>4.481555036224099E-2</v>
      </c>
      <c r="AK389" s="3">
        <f t="shared" ca="1" si="120"/>
        <v>4.4167742649119483E-2</v>
      </c>
      <c r="AL389" s="3">
        <f t="shared" ca="1" si="120"/>
        <v>4.353147597043986E-2</v>
      </c>
      <c r="AM389" s="3">
        <f t="shared" ca="1" si="120"/>
        <v>4.2908617730382903E-2</v>
      </c>
      <c r="AN389" s="3">
        <f t="shared" ca="1" si="120"/>
        <v>4.2301519611956717E-2</v>
      </c>
      <c r="AO389" s="3">
        <f t="shared" ca="1" si="120"/>
        <v>4.1713809555052571E-2</v>
      </c>
      <c r="AP389" s="3">
        <f t="shared" ca="1" si="120"/>
        <v>4.1151542283966225E-2</v>
      </c>
      <c r="AQ389" s="3">
        <f t="shared" ca="1" si="120"/>
        <v>4.0624644046973669E-2</v>
      </c>
      <c r="AR389" s="3">
        <f t="shared" ca="1" si="120"/>
        <v>4.0148299574697739E-2</v>
      </c>
      <c r="AS389" s="3">
        <f t="shared" ca="1" si="120"/>
        <v>3.9743465993481233E-2</v>
      </c>
      <c r="AT389" s="3">
        <f t="shared" ca="1" si="120"/>
        <v>3.943525511873449E-2</v>
      </c>
      <c r="AU389" s="3">
        <f t="shared" ca="1" si="120"/>
        <v>3.9248036561371234E-2</v>
      </c>
      <c r="AV389" s="3">
        <f t="shared" ca="1" si="120"/>
        <v>3.9197571463929264E-2</v>
      </c>
      <c r="AW389" s="3">
        <f t="shared" ca="1" si="119"/>
        <v>3.9283591856109593E-2</v>
      </c>
      <c r="AX389" s="3">
        <f t="shared" ca="1" si="119"/>
        <v>3.9489040818873396E-2</v>
      </c>
      <c r="AY389" s="3">
        <f t="shared" ca="1" si="119"/>
        <v>3.9788763464707132E-2</v>
      </c>
      <c r="AZ389" s="3">
        <f t="shared" ca="1" si="106"/>
        <v>4.0151856853289654E-2</v>
      </c>
      <c r="BC389" s="3">
        <f ca="1">-MC!BC389</f>
        <v>1.3737779328925583</v>
      </c>
      <c r="BD389" s="3">
        <f ca="1">-MC!BD389</f>
        <v>0.1345548273031234</v>
      </c>
      <c r="BE389" s="3">
        <f ca="1">-MC!BE389</f>
        <v>-1.3799938810713162</v>
      </c>
    </row>
    <row r="390" spans="1:57" x14ac:dyDescent="0.2">
      <c r="A390" s="3">
        <f t="shared" si="107"/>
        <v>3.7799999999999634</v>
      </c>
      <c r="B390" s="3">
        <f t="shared" ca="1" si="122"/>
        <v>4.1128885995144034E-2</v>
      </c>
      <c r="C390" s="3">
        <f t="shared" ca="1" si="122"/>
        <v>4.2891684985877081E-2</v>
      </c>
      <c r="D390" s="3">
        <f t="shared" ca="1" si="122"/>
        <v>4.4500277296258106E-2</v>
      </c>
      <c r="E390" s="3">
        <f t="shared" ca="1" si="122"/>
        <v>4.5956675023149818E-2</v>
      </c>
      <c r="F390" s="3">
        <f t="shared" ca="1" si="122"/>
        <v>4.7271442045472858E-2</v>
      </c>
      <c r="G390" s="3">
        <f t="shared" ca="1" si="122"/>
        <v>4.8454536994365083E-2</v>
      </c>
      <c r="H390" s="3">
        <f t="shared" ca="1" si="122"/>
        <v>4.9512906926877834E-2</v>
      </c>
      <c r="I390" s="3">
        <f t="shared" ca="1" si="122"/>
        <v>5.0451314961562542E-2</v>
      </c>
      <c r="J390" s="3">
        <f t="shared" ca="1" si="122"/>
        <v>5.1273447810747101E-2</v>
      </c>
      <c r="K390" s="3">
        <f t="shared" ca="1" si="122"/>
        <v>5.1982539691877327E-2</v>
      </c>
      <c r="L390" s="3">
        <f t="shared" ca="1" si="122"/>
        <v>5.2581532048818873E-2</v>
      </c>
      <c r="M390" s="3">
        <f t="shared" ca="1" si="122"/>
        <v>5.3072977757340239E-2</v>
      </c>
      <c r="N390" s="3">
        <f t="shared" ca="1" si="122"/>
        <v>5.345893731376785E-2</v>
      </c>
      <c r="O390" s="3">
        <f t="shared" ca="1" si="122"/>
        <v>5.3741053883490118E-2</v>
      </c>
      <c r="P390" s="3">
        <f t="shared" ca="1" si="122"/>
        <v>5.3920865145479557E-2</v>
      </c>
      <c r="Q390" s="3">
        <f t="shared" ca="1" si="121"/>
        <v>5.4000275289852497E-2</v>
      </c>
      <c r="R390" s="3">
        <f t="shared" ca="1" si="121"/>
        <v>5.398203364695793E-2</v>
      </c>
      <c r="S390" s="3">
        <f t="shared" ca="1" si="121"/>
        <v>5.3870072386138342E-2</v>
      </c>
      <c r="T390" s="3">
        <f t="shared" ca="1" si="121"/>
        <v>5.3669622463900911E-2</v>
      </c>
      <c r="U390" s="3">
        <f t="shared" ca="1" si="121"/>
        <v>5.3387110981304157E-2</v>
      </c>
      <c r="V390" s="3">
        <f t="shared" ca="1" si="121"/>
        <v>5.3029906671990534E-2</v>
      </c>
      <c r="W390" s="3">
        <f t="shared" ca="1" si="121"/>
        <v>5.2606002947532815E-2</v>
      </c>
      <c r="X390" s="3">
        <f t="shared" ca="1" si="121"/>
        <v>5.2123709775055198E-2</v>
      </c>
      <c r="Y390" s="3">
        <f t="shared" ca="1" si="121"/>
        <v>5.1591386417889039E-2</v>
      </c>
      <c r="Z390" s="3">
        <f t="shared" ca="1" si="121"/>
        <v>5.1017214586168987E-2</v>
      </c>
      <c r="AA390" s="3">
        <f t="shared" ca="1" si="121"/>
        <v>5.0409002417053088E-2</v>
      </c>
      <c r="AB390" s="3">
        <f t="shared" ca="1" si="121"/>
        <v>4.9774019543225981E-2</v>
      </c>
      <c r="AC390" s="3">
        <f t="shared" ca="1" si="121"/>
        <v>4.911887652844802E-2</v>
      </c>
      <c r="AD390" s="3">
        <f t="shared" ca="1" si="121"/>
        <v>4.8449466188598037E-2</v>
      </c>
      <c r="AE390" s="3">
        <f t="shared" ca="1" si="121"/>
        <v>4.7770974892261987E-2</v>
      </c>
      <c r="AF390" s="3">
        <f t="shared" ca="1" si="121"/>
        <v>4.7087950409429147E-2</v>
      </c>
      <c r="AG390" s="3">
        <f t="shared" ca="1" si="121"/>
        <v>4.6404391286222695E-2</v>
      </c>
      <c r="AH390" s="3">
        <f t="shared" ca="1" si="120"/>
        <v>4.5723818596300383E-2</v>
      </c>
      <c r="AI390" s="3">
        <f t="shared" ca="1" si="120"/>
        <v>4.5049311385909396E-2</v>
      </c>
      <c r="AJ390" s="3">
        <f t="shared" ca="1" si="120"/>
        <v>4.4383521333892471E-2</v>
      </c>
      <c r="AK390" s="3">
        <f t="shared" ca="1" si="120"/>
        <v>4.3728711314588005E-2</v>
      </c>
      <c r="AL390" s="3">
        <f t="shared" ca="1" si="120"/>
        <v>4.3086877342846053E-2</v>
      </c>
      <c r="AM390" s="3">
        <f t="shared" ca="1" si="120"/>
        <v>4.2460019921539402E-2</v>
      </c>
      <c r="AN390" s="3">
        <f t="shared" ca="1" si="120"/>
        <v>4.1850639104343827E-2</v>
      </c>
      <c r="AO390" s="3">
        <f t="shared" ca="1" si="120"/>
        <v>4.1262533692611007E-2</v>
      </c>
      <c r="AP390" s="3">
        <f t="shared" ca="1" si="120"/>
        <v>4.0701957720703244E-2</v>
      </c>
      <c r="AQ390" s="3">
        <f t="shared" ca="1" si="120"/>
        <v>4.0179064141495885E-2</v>
      </c>
      <c r="AR390" s="3">
        <f t="shared" ca="1" si="120"/>
        <v>3.970927445560786E-2</v>
      </c>
      <c r="AS390" s="3">
        <f t="shared" ca="1" si="120"/>
        <v>3.9313750156585038E-2</v>
      </c>
      <c r="AT390" s="3">
        <f t="shared" ca="1" si="120"/>
        <v>3.9017709639401731E-2</v>
      </c>
      <c r="AU390" s="3">
        <f t="shared" ca="1" si="120"/>
        <v>3.8845472155297753E-2</v>
      </c>
      <c r="AV390" s="3">
        <f t="shared" ca="1" si="120"/>
        <v>3.8812600735244812E-2</v>
      </c>
      <c r="AW390" s="3">
        <f t="shared" ca="1" si="120"/>
        <v>3.8918615077997959E-2</v>
      </c>
      <c r="AX390" s="3">
        <f t="shared" ref="AX390:AY405" ca="1" si="123">AX389+AX$2*$B$7+(AX$3*$BC390+AX$4*$BD390+AX$5*$BE390)*SQRT($B$7)+(AY389-AX389)/(AY$11-AX$11)*$B$7</f>
        <v>3.9146421090475232E-2</v>
      </c>
      <c r="AY390" s="3">
        <f t="shared" ca="1" si="123"/>
        <v>3.9470875452542444E-2</v>
      </c>
      <c r="AZ390" s="3">
        <f t="shared" ca="1" si="106"/>
        <v>3.9860554593272736E-2</v>
      </c>
      <c r="BC390" s="3">
        <f ca="1">-MC!BC390</f>
        <v>-0.47338606624474</v>
      </c>
      <c r="BD390" s="3">
        <f ca="1">-MC!BD390</f>
        <v>-0.3498855413034585</v>
      </c>
      <c r="BE390" s="3">
        <f ca="1">-MC!BE390</f>
        <v>0.13025067748337449</v>
      </c>
    </row>
    <row r="391" spans="1:57" x14ac:dyDescent="0.2">
      <c r="A391" s="3">
        <f t="shared" si="107"/>
        <v>3.7899999999999632</v>
      </c>
      <c r="B391" s="3">
        <f t="shared" ca="1" si="122"/>
        <v>4.3055476533925913E-2</v>
      </c>
      <c r="C391" s="3">
        <f t="shared" ca="1" si="122"/>
        <v>4.4765481474807745E-2</v>
      </c>
      <c r="D391" s="3">
        <f t="shared" ca="1" si="122"/>
        <v>4.6318687497874537E-2</v>
      </c>
      <c r="E391" s="3">
        <f t="shared" ca="1" si="122"/>
        <v>4.771751922564714E-2</v>
      </c>
      <c r="F391" s="3">
        <f t="shared" ca="1" si="122"/>
        <v>4.8972767094044904E-2</v>
      </c>
      <c r="G391" s="3">
        <f t="shared" ca="1" si="122"/>
        <v>5.0094565838489341E-2</v>
      </c>
      <c r="H391" s="3">
        <f t="shared" ca="1" si="122"/>
        <v>5.1090053298492234E-2</v>
      </c>
      <c r="I391" s="3">
        <f t="shared" ca="1" si="122"/>
        <v>5.1964204054845434E-2</v>
      </c>
      <c r="J391" s="3">
        <f t="shared" ca="1" si="122"/>
        <v>5.2720927647397768E-2</v>
      </c>
      <c r="K391" s="3">
        <f t="shared" ca="1" si="122"/>
        <v>5.3363683516998668E-2</v>
      </c>
      <c r="L391" s="3">
        <f t="shared" ca="1" si="122"/>
        <v>5.389563588960488E-2</v>
      </c>
      <c r="M391" s="3">
        <f t="shared" ca="1" si="122"/>
        <v>5.4319558055500324E-2</v>
      </c>
      <c r="N391" s="3">
        <f t="shared" ca="1" si="122"/>
        <v>5.4637732332408137E-2</v>
      </c>
      <c r="O391" s="3">
        <f t="shared" ca="1" si="122"/>
        <v>5.4852030012595782E-2</v>
      </c>
      <c r="P391" s="3">
        <f t="shared" ca="1" si="122"/>
        <v>5.4964226540793568E-2</v>
      </c>
      <c r="Q391" s="3">
        <f t="shared" ca="1" si="121"/>
        <v>5.4976473744609664E-2</v>
      </c>
      <c r="R391" s="3">
        <f t="shared" ca="1" si="121"/>
        <v>5.4891775717360647E-2</v>
      </c>
      <c r="S391" s="3">
        <f t="shared" ca="1" si="121"/>
        <v>5.4714322128526144E-2</v>
      </c>
      <c r="T391" s="3">
        <f t="shared" ca="1" si="121"/>
        <v>5.4449599823402015E-2</v>
      </c>
      <c r="U391" s="3">
        <f t="shared" ca="1" si="121"/>
        <v>5.4104287145223258E-2</v>
      </c>
      <c r="V391" s="3">
        <f t="shared" ca="1" si="121"/>
        <v>5.3685998157526768E-2</v>
      </c>
      <c r="W391" s="3">
        <f t="shared" ca="1" si="121"/>
        <v>5.320296583262122E-2</v>
      </c>
      <c r="X391" s="3">
        <f t="shared" ca="1" si="121"/>
        <v>5.266373469847576E-2</v>
      </c>
      <c r="Y391" s="3">
        <f t="shared" ca="1" si="121"/>
        <v>5.2076894327344081E-2</v>
      </c>
      <c r="Z391" s="3">
        <f t="shared" ca="1" si="121"/>
        <v>5.1450853032719783E-2</v>
      </c>
      <c r="AA391" s="3">
        <f t="shared" ca="1" si="121"/>
        <v>5.0793642393320008E-2</v>
      </c>
      <c r="AB391" s="3">
        <f t="shared" ca="1" si="121"/>
        <v>5.0112753125393032E-2</v>
      </c>
      <c r="AC391" s="3">
        <f t="shared" ca="1" si="121"/>
        <v>4.9415015669140326E-2</v>
      </c>
      <c r="AD391" s="3">
        <f t="shared" ca="1" si="121"/>
        <v>4.8706542821447249E-2</v>
      </c>
      <c r="AE391" s="3">
        <f t="shared" ca="1" si="121"/>
        <v>4.7992742080698966E-2</v>
      </c>
      <c r="AF391" s="3">
        <f t="shared" ca="1" si="121"/>
        <v>4.7278383842664737E-2</v>
      </c>
      <c r="AG391" s="3">
        <f t="shared" ca="1" si="121"/>
        <v>4.6567690345065901E-2</v>
      </c>
      <c r="AH391" s="3">
        <f t="shared" ref="AH391:AW406" ca="1" si="124">AH390+AH$2*$B$7+(AH$3*$BC391+AH$4*$BD391+AH$5*$BE391)*SQRT($B$7)+(AI390-AH390)/(AI$11-AH$11)*$B$7</f>
        <v>4.586440662302433E-2</v>
      </c>
      <c r="AI391" s="3">
        <f t="shared" ca="1" si="124"/>
        <v>4.5171835478695931E-2</v>
      </c>
      <c r="AJ391" s="3">
        <f t="shared" ca="1" si="124"/>
        <v>4.4492852571953553E-2</v>
      </c>
      <c r="AK391" s="3">
        <f t="shared" ca="1" si="124"/>
        <v>4.3829946618121521E-2</v>
      </c>
      <c r="AL391" s="3">
        <f t="shared" ca="1" si="124"/>
        <v>4.3185344305041423E-2</v>
      </c>
      <c r="AM391" s="3">
        <f t="shared" ca="1" si="124"/>
        <v>4.2561286117930072E-2</v>
      </c>
      <c r="AN391" s="3">
        <f t="shared" ca="1" si="124"/>
        <v>4.1960527509159289E-2</v>
      </c>
      <c r="AO391" s="3">
        <f t="shared" ca="1" si="124"/>
        <v>4.1387145288725814E-2</v>
      </c>
      <c r="AP391" s="3">
        <f t="shared" ca="1" si="124"/>
        <v>4.0847699927161668E-2</v>
      </c>
      <c r="AQ391" s="3">
        <f t="shared" ca="1" si="124"/>
        <v>4.035267786146203E-2</v>
      </c>
      <c r="AR391" s="3">
        <f t="shared" ca="1" si="124"/>
        <v>3.9917843292398558E-2</v>
      </c>
      <c r="AS391" s="3">
        <f t="shared" ca="1" si="124"/>
        <v>3.9564666703179936E-2</v>
      </c>
      <c r="AT391" s="3">
        <f t="shared" ca="1" si="124"/>
        <v>3.9318576507772228E-2</v>
      </c>
      <c r="AU391" s="3">
        <f t="shared" ca="1" si="124"/>
        <v>3.9203945220916012E-2</v>
      </c>
      <c r="AV391" s="3">
        <f t="shared" ca="1" si="124"/>
        <v>3.9236244055841821E-2</v>
      </c>
      <c r="AW391" s="3">
        <f t="shared" ca="1" si="124"/>
        <v>3.9414890461709338E-2</v>
      </c>
      <c r="AX391" s="3">
        <f t="shared" ca="1" si="123"/>
        <v>3.9722860724434435E-2</v>
      </c>
      <c r="AY391" s="3">
        <f t="shared" ca="1" si="123"/>
        <v>4.0135119025515087E-2</v>
      </c>
      <c r="AZ391" s="3">
        <f t="shared" ca="1" si="106"/>
        <v>4.0619801073525086E-2</v>
      </c>
      <c r="BC391" s="3">
        <f ca="1">-MC!BC391</f>
        <v>1.0501801690734691</v>
      </c>
      <c r="BD391" s="3">
        <f ca="1">-MC!BD391</f>
        <v>-1.8686581832767732</v>
      </c>
      <c r="BE391" s="3">
        <f ca="1">-MC!BE391</f>
        <v>-1.1606856160362931</v>
      </c>
    </row>
    <row r="392" spans="1:57" x14ac:dyDescent="0.2">
      <c r="A392" s="3">
        <f t="shared" si="107"/>
        <v>3.799999999999963</v>
      </c>
      <c r="B392" s="3">
        <f t="shared" ca="1" si="122"/>
        <v>4.3092322343820745E-2</v>
      </c>
      <c r="C392" s="3">
        <f t="shared" ca="1" si="122"/>
        <v>4.4777929949653891E-2</v>
      </c>
      <c r="D392" s="3">
        <f t="shared" ca="1" si="122"/>
        <v>4.6306069020503438E-2</v>
      </c>
      <c r="E392" s="3">
        <f t="shared" ca="1" si="122"/>
        <v>4.7679417113154585E-2</v>
      </c>
      <c r="F392" s="3">
        <f t="shared" ca="1" si="122"/>
        <v>4.8908834339450473E-2</v>
      </c>
      <c r="G392" s="3">
        <f t="shared" ca="1" si="122"/>
        <v>5.0004475960639214E-2</v>
      </c>
      <c r="H392" s="3">
        <f t="shared" ca="1" si="122"/>
        <v>5.0973515140268023E-2</v>
      </c>
      <c r="I392" s="3">
        <f t="shared" ca="1" si="122"/>
        <v>5.1820982276654194E-2</v>
      </c>
      <c r="J392" s="3">
        <f t="shared" ca="1" si="122"/>
        <v>5.2550853913064542E-2</v>
      </c>
      <c r="K392" s="3">
        <f t="shared" ca="1" si="122"/>
        <v>5.316665879290524E-2</v>
      </c>
      <c r="L392" s="3">
        <f t="shared" ca="1" si="122"/>
        <v>5.3671628004852028E-2</v>
      </c>
      <c r="M392" s="3">
        <f t="shared" ca="1" si="122"/>
        <v>5.4068599409821269E-2</v>
      </c>
      <c r="N392" s="3">
        <f t="shared" ca="1" si="122"/>
        <v>5.4359921401021867E-2</v>
      </c>
      <c r="O392" s="3">
        <f t="shared" ca="1" si="122"/>
        <v>5.4547537718357304E-2</v>
      </c>
      <c r="P392" s="3">
        <f t="shared" ca="1" si="122"/>
        <v>5.4633305897729745E-2</v>
      </c>
      <c r="Q392" s="3">
        <f t="shared" ca="1" si="121"/>
        <v>5.4619469674728138E-2</v>
      </c>
      <c r="R392" s="3">
        <f t="shared" ca="1" si="121"/>
        <v>5.4509132088359426E-2</v>
      </c>
      <c r="S392" s="3">
        <f t="shared" ca="1" si="121"/>
        <v>5.4306584403992809E-2</v>
      </c>
      <c r="T392" s="3">
        <f t="shared" ca="1" si="121"/>
        <v>5.401741339075998E-2</v>
      </c>
      <c r="U392" s="3">
        <f t="shared" ca="1" si="121"/>
        <v>5.3648392643806171E-2</v>
      </c>
      <c r="V392" s="3">
        <f t="shared" ca="1" si="121"/>
        <v>5.3207225569158946E-2</v>
      </c>
      <c r="W392" s="3">
        <f t="shared" ca="1" si="121"/>
        <v>5.2702228727844469E-2</v>
      </c>
      <c r="X392" s="3">
        <f t="shared" ca="1" si="121"/>
        <v>5.2142025251617777E-2</v>
      </c>
      <c r="Y392" s="3">
        <f t="shared" ca="1" si="121"/>
        <v>5.1535279075523042E-2</v>
      </c>
      <c r="Z392" s="3">
        <f t="shared" ca="1" si="121"/>
        <v>5.0890469181156195E-2</v>
      </c>
      <c r="AA392" s="3">
        <f t="shared" ca="1" si="121"/>
        <v>5.0215694669612981E-2</v>
      </c>
      <c r="AB392" s="3">
        <f t="shared" ca="1" si="121"/>
        <v>4.9518511444542251E-2</v>
      </c>
      <c r="AC392" s="3">
        <f t="shared" ca="1" si="121"/>
        <v>4.8805813952657318E-2</v>
      </c>
      <c r="AD392" s="3">
        <f t="shared" ca="1" si="121"/>
        <v>4.8083779122805301E-2</v>
      </c>
      <c r="AE392" s="3">
        <f t="shared" ca="1" si="121"/>
        <v>4.7357879741069593E-2</v>
      </c>
      <c r="AF392" s="3">
        <f t="shared" ca="1" si="121"/>
        <v>4.6632952978295207E-2</v>
      </c>
      <c r="AG392" s="3">
        <f t="shared" ca="1" si="121"/>
        <v>4.5913288897178363E-2</v>
      </c>
      <c r="AH392" s="3">
        <f t="shared" ca="1" si="124"/>
        <v>4.5202700618173323E-2</v>
      </c>
      <c r="AI392" s="3">
        <f t="shared" ca="1" si="124"/>
        <v>4.4504558831826579E-2</v>
      </c>
      <c r="AJ392" s="3">
        <f t="shared" ca="1" si="124"/>
        <v>4.3821807344219567E-2</v>
      </c>
      <c r="AK392" s="3">
        <f t="shared" ca="1" si="124"/>
        <v>4.3157004936282085E-2</v>
      </c>
      <c r="AL392" s="3">
        <f t="shared" ca="1" si="124"/>
        <v>4.2512453283013674E-2</v>
      </c>
      <c r="AM392" s="3">
        <f t="shared" ca="1" si="124"/>
        <v>4.1890477288281644E-2</v>
      </c>
      <c r="AN392" s="3">
        <f t="shared" ca="1" si="124"/>
        <v>4.1293932383332219E-2</v>
      </c>
      <c r="AO392" s="3">
        <f t="shared" ca="1" si="124"/>
        <v>4.0727018083337098E-2</v>
      </c>
      <c r="AP392" s="3">
        <f t="shared" ca="1" si="124"/>
        <v>4.0196445963936428E-2</v>
      </c>
      <c r="AQ392" s="3">
        <f t="shared" ca="1" si="124"/>
        <v>3.9712880258545261E-2</v>
      </c>
      <c r="AR392" s="3">
        <f t="shared" ca="1" si="124"/>
        <v>3.9292271321857586E-2</v>
      </c>
      <c r="AS392" s="3">
        <f t="shared" ca="1" si="124"/>
        <v>3.8956240775310909E-2</v>
      </c>
      <c r="AT392" s="3">
        <f t="shared" ca="1" si="124"/>
        <v>3.8730268044732591E-2</v>
      </c>
      <c r="AU392" s="3">
        <f t="shared" ca="1" si="124"/>
        <v>3.863862013471854E-2</v>
      </c>
      <c r="AV392" s="3">
        <f t="shared" ca="1" si="124"/>
        <v>3.8696520360100455E-2</v>
      </c>
      <c r="AW392" s="3">
        <f t="shared" ca="1" si="124"/>
        <v>3.8903131500993886E-2</v>
      </c>
      <c r="AX392" s="3">
        <f t="shared" ca="1" si="123"/>
        <v>3.9241345092744635E-2</v>
      </c>
      <c r="AY392" s="3">
        <f t="shared" ca="1" si="123"/>
        <v>3.9686065982019604E-2</v>
      </c>
      <c r="AZ392" s="3">
        <f t="shared" ca="1" si="106"/>
        <v>4.0204698119917302E-2</v>
      </c>
      <c r="BC392" s="3">
        <f ca="1">-MC!BC392</f>
        <v>-0.71705874232537603</v>
      </c>
      <c r="BD392" s="3">
        <f ca="1">-MC!BD392</f>
        <v>-0.68414284203682474</v>
      </c>
      <c r="BE392" s="3">
        <f ca="1">-MC!BE392</f>
        <v>-0.46402510670924713</v>
      </c>
    </row>
    <row r="393" spans="1:57" x14ac:dyDescent="0.2">
      <c r="A393" s="3">
        <f t="shared" si="107"/>
        <v>3.8099999999999627</v>
      </c>
      <c r="B393" s="3">
        <f t="shared" ca="1" si="122"/>
        <v>4.2814185478352432E-2</v>
      </c>
      <c r="C393" s="3">
        <f t="shared" ca="1" si="122"/>
        <v>4.4571830296163267E-2</v>
      </c>
      <c r="D393" s="3">
        <f t="shared" ca="1" si="122"/>
        <v>4.617107681977272E-2</v>
      </c>
      <c r="E393" s="3">
        <f t="shared" ca="1" si="122"/>
        <v>4.7614699290078812E-2</v>
      </c>
      <c r="F393" s="3">
        <f t="shared" ca="1" si="122"/>
        <v>4.8913473926861822E-2</v>
      </c>
      <c r="G393" s="3">
        <f t="shared" ca="1" si="122"/>
        <v>5.0077424228175939E-2</v>
      </c>
      <c r="H393" s="3">
        <f t="shared" ca="1" si="122"/>
        <v>5.1113606506488878E-2</v>
      </c>
      <c r="I393" s="3">
        <f t="shared" ca="1" si="122"/>
        <v>5.2026954616376533E-2</v>
      </c>
      <c r="J393" s="3">
        <f t="shared" ca="1" si="122"/>
        <v>5.282135956552176E-2</v>
      </c>
      <c r="K393" s="3">
        <f t="shared" ca="1" si="122"/>
        <v>5.3500266766106024E-2</v>
      </c>
      <c r="L393" s="3">
        <f t="shared" ca="1" si="122"/>
        <v>5.4066821538697601E-2</v>
      </c>
      <c r="M393" s="3">
        <f t="shared" ca="1" si="122"/>
        <v>5.452377375995765E-2</v>
      </c>
      <c r="N393" s="3">
        <f t="shared" ca="1" si="122"/>
        <v>5.4873385441039146E-2</v>
      </c>
      <c r="O393" s="3">
        <f t="shared" ca="1" si="122"/>
        <v>5.5117520377367592E-2</v>
      </c>
      <c r="P393" s="3">
        <f t="shared" ca="1" si="122"/>
        <v>5.5257965807368477E-2</v>
      </c>
      <c r="Q393" s="3">
        <f t="shared" ca="1" si="121"/>
        <v>5.5296904930381009E-2</v>
      </c>
      <c r="R393" s="3">
        <f t="shared" ca="1" si="121"/>
        <v>5.5237387199121767E-2</v>
      </c>
      <c r="S393" s="3">
        <f t="shared" ca="1" si="121"/>
        <v>5.5083652856423748E-2</v>
      </c>
      <c r="T393" s="3">
        <f t="shared" ca="1" si="121"/>
        <v>5.4841235916831231E-2</v>
      </c>
      <c r="U393" s="3">
        <f t="shared" ca="1" si="121"/>
        <v>5.4516852524226618E-2</v>
      </c>
      <c r="V393" s="3">
        <f t="shared" ca="1" si="121"/>
        <v>5.4118142727067935E-2</v>
      </c>
      <c r="W393" s="3">
        <f t="shared" ca="1" si="121"/>
        <v>5.36533539904155E-2</v>
      </c>
      <c r="X393" s="3">
        <f t="shared" ca="1" si="121"/>
        <v>5.3131035380005617E-2</v>
      </c>
      <c r="Y393" s="3">
        <f t="shared" ca="1" si="121"/>
        <v>5.2559772534794484E-2</v>
      </c>
      <c r="Z393" s="3">
        <f t="shared" ca="1" si="121"/>
        <v>5.1947962456581148E-2</v>
      </c>
      <c r="AA393" s="3">
        <f t="shared" ca="1" si="121"/>
        <v>5.1303619137155712E-2</v>
      </c>
      <c r="AB393" s="3">
        <f t="shared" ca="1" si="121"/>
        <v>5.0634211058965109E-2</v>
      </c>
      <c r="AC393" s="3">
        <f t="shared" ca="1" si="121"/>
        <v>4.9946544092758755E-2</v>
      </c>
      <c r="AD393" s="3">
        <f t="shared" ca="1" si="121"/>
        <v>4.9246706737475582E-2</v>
      </c>
      <c r="AE393" s="3">
        <f t="shared" ca="1" si="121"/>
        <v>4.8540084511660045E-2</v>
      </c>
      <c r="AF393" s="3">
        <f t="shared" ca="1" si="121"/>
        <v>4.7831428797246167E-2</v>
      </c>
      <c r="AG393" s="3">
        <f t="shared" ca="1" si="121"/>
        <v>4.7124944902127493E-2</v>
      </c>
      <c r="AH393" s="3">
        <f t="shared" ca="1" si="124"/>
        <v>4.6424361443167139E-2</v>
      </c>
      <c r="AI393" s="3">
        <f t="shared" ca="1" si="124"/>
        <v>4.5732964419473811E-2</v>
      </c>
      <c r="AJ393" s="3">
        <f t="shared" ca="1" si="124"/>
        <v>4.5053613236740772E-2</v>
      </c>
      <c r="AK393" s="3">
        <f t="shared" ca="1" si="124"/>
        <v>4.4388784254949631E-2</v>
      </c>
      <c r="AL393" s="3">
        <f t="shared" ca="1" si="124"/>
        <v>4.3740701739903028E-2</v>
      </c>
      <c r="AM393" s="3">
        <f t="shared" ca="1" si="124"/>
        <v>4.3111622740338515E-2</v>
      </c>
      <c r="AN393" s="3">
        <f t="shared" ca="1" si="124"/>
        <v>4.2504350535918035E-2</v>
      </c>
      <c r="AO393" s="3">
        <f t="shared" ca="1" si="124"/>
        <v>4.19230553300022E-2</v>
      </c>
      <c r="AP393" s="3">
        <f t="shared" ca="1" si="124"/>
        <v>4.1374447752180799E-2</v>
      </c>
      <c r="AQ393" s="3">
        <f t="shared" ca="1" si="124"/>
        <v>4.0869217414454095E-2</v>
      </c>
      <c r="AR393" s="3">
        <f t="shared" ca="1" si="124"/>
        <v>4.0423347540139848E-2</v>
      </c>
      <c r="AS393" s="3">
        <f t="shared" ca="1" si="124"/>
        <v>4.0058456301392292E-2</v>
      </c>
      <c r="AT393" s="3">
        <f t="shared" ca="1" si="124"/>
        <v>3.9799918420475269E-2</v>
      </c>
      <c r="AU393" s="3">
        <f t="shared" ca="1" si="124"/>
        <v>3.9671739959090235E-2</v>
      </c>
      <c r="AV393" s="3">
        <f t="shared" ca="1" si="124"/>
        <v>3.9688743613272418E-2</v>
      </c>
      <c r="AW393" s="3">
        <f t="shared" ca="1" si="124"/>
        <v>3.9849688307478009E-2</v>
      </c>
      <c r="AX393" s="3">
        <f t="shared" ca="1" si="123"/>
        <v>4.013722874981282E-2</v>
      </c>
      <c r="AY393" s="3">
        <f t="shared" ca="1" si="123"/>
        <v>4.0526044418675078E-2</v>
      </c>
      <c r="AZ393" s="3">
        <f t="shared" ca="1" si="106"/>
        <v>4.0982639807818931E-2</v>
      </c>
      <c r="BC393" s="3">
        <f ca="1">-MC!BC393</f>
        <v>1.2886323049349615</v>
      </c>
      <c r="BD393" s="3">
        <f ca="1">-MC!BD393</f>
        <v>1.4380425843395974</v>
      </c>
      <c r="BE393" s="3">
        <f ca="1">-MC!BE393</f>
        <v>1.3241873832311288</v>
      </c>
    </row>
    <row r="394" spans="1:57" x14ac:dyDescent="0.2">
      <c r="A394" s="3">
        <f t="shared" si="107"/>
        <v>3.8199999999999625</v>
      </c>
      <c r="B394" s="3">
        <f t="shared" ca="1" si="122"/>
        <v>4.2413646161877802E-2</v>
      </c>
      <c r="C394" s="3">
        <f t="shared" ca="1" si="122"/>
        <v>4.428212534132251E-2</v>
      </c>
      <c r="D394" s="3">
        <f t="shared" ca="1" si="122"/>
        <v>4.5980459462260787E-2</v>
      </c>
      <c r="E394" s="3">
        <f t="shared" ca="1" si="122"/>
        <v>4.7512050442012718E-2</v>
      </c>
      <c r="F394" s="3">
        <f t="shared" ca="1" si="122"/>
        <v>4.8888124254705845E-2</v>
      </c>
      <c r="G394" s="3">
        <f t="shared" ca="1" si="122"/>
        <v>5.0119107537275449E-2</v>
      </c>
      <c r="H394" s="3">
        <f t="shared" ca="1" si="122"/>
        <v>5.1212474761089269E-2</v>
      </c>
      <c r="I394" s="3">
        <f t="shared" ca="1" si="122"/>
        <v>5.2173598060977669E-2</v>
      </c>
      <c r="J394" s="3">
        <f t="shared" ca="1" si="122"/>
        <v>5.3006817556959483E-2</v>
      </c>
      <c r="K394" s="3">
        <f t="shared" ca="1" si="122"/>
        <v>5.3716029885086551E-2</v>
      </c>
      <c r="L394" s="3">
        <f t="shared" ca="1" si="122"/>
        <v>5.4304829157329482E-2</v>
      </c>
      <c r="M394" s="3">
        <f t="shared" ca="1" si="122"/>
        <v>5.477641190197096E-2</v>
      </c>
      <c r="N394" s="3">
        <f t="shared" ca="1" si="122"/>
        <v>5.51334884806923E-2</v>
      </c>
      <c r="O394" s="3">
        <f t="shared" ca="1" si="122"/>
        <v>5.537837754121383E-2</v>
      </c>
      <c r="P394" s="3">
        <f t="shared" ca="1" si="122"/>
        <v>5.551333082354163E-2</v>
      </c>
      <c r="Q394" s="3">
        <f t="shared" ca="1" si="121"/>
        <v>5.5541005733597097E-2</v>
      </c>
      <c r="R394" s="3">
        <f t="shared" ca="1" si="121"/>
        <v>5.5464932792914264E-2</v>
      </c>
      <c r="S394" s="3">
        <f t="shared" ca="1" si="121"/>
        <v>5.5289835790981658E-2</v>
      </c>
      <c r="T394" s="3">
        <f t="shared" ca="1" si="121"/>
        <v>5.5021730497655373E-2</v>
      </c>
      <c r="U394" s="3">
        <f t="shared" ca="1" si="121"/>
        <v>5.4667810091261572E-2</v>
      </c>
      <c r="V394" s="3">
        <f t="shared" ca="1" si="121"/>
        <v>5.4236185751753575E-2</v>
      </c>
      <c r="W394" s="3">
        <f t="shared" ca="1" si="121"/>
        <v>5.3735570352657538E-2</v>
      </c>
      <c r="X394" s="3">
        <f t="shared" ca="1" si="121"/>
        <v>5.3174973412922391E-2</v>
      </c>
      <c r="Y394" s="3">
        <f t="shared" ca="1" si="121"/>
        <v>5.2563436805574903E-2</v>
      </c>
      <c r="Z394" s="3">
        <f t="shared" ca="1" si="121"/>
        <v>5.1909810093859823E-2</v>
      </c>
      <c r="AA394" s="3">
        <f t="shared" ca="1" si="121"/>
        <v>5.1222556717856416E-2</v>
      </c>
      <c r="AB394" s="3">
        <f t="shared" ca="1" si="121"/>
        <v>5.0509592319547207E-2</v>
      </c>
      <c r="AC394" s="3">
        <f t="shared" ca="1" si="121"/>
        <v>4.9778168800471576E-2</v>
      </c>
      <c r="AD394" s="3">
        <f t="shared" ca="1" si="121"/>
        <v>4.903482085674038E-2</v>
      </c>
      <c r="AE394" s="3">
        <f t="shared" ca="1" si="121"/>
        <v>4.8285381372764447E-2</v>
      </c>
      <c r="AF394" s="3">
        <f t="shared" ca="1" si="121"/>
        <v>4.7535050566081712E-2</v>
      </c>
      <c r="AG394" s="3">
        <f t="shared" ca="1" si="121"/>
        <v>4.6788483598640025E-2</v>
      </c>
      <c r="AH394" s="3">
        <f t="shared" ca="1" si="124"/>
        <v>4.6049859183787158E-2</v>
      </c>
      <c r="AI394" s="3">
        <f t="shared" ca="1" si="124"/>
        <v>4.532291323884776E-2</v>
      </c>
      <c r="AJ394" s="3">
        <f t="shared" ca="1" si="124"/>
        <v>4.4610955412548482E-2</v>
      </c>
      <c r="AK394" s="3">
        <f t="shared" ca="1" si="124"/>
        <v>4.3916914347990499E-2</v>
      </c>
      <c r="AL394" s="3">
        <f t="shared" ca="1" si="124"/>
        <v>4.3243471696693625E-2</v>
      </c>
      <c r="AM394" s="3">
        <f t="shared" ca="1" si="124"/>
        <v>4.2593351570169323E-2</v>
      </c>
      <c r="AN394" s="3">
        <f t="shared" ca="1" si="124"/>
        <v>4.1969840157123454E-2</v>
      </c>
      <c r="AO394" s="3">
        <f t="shared" ca="1" si="124"/>
        <v>4.1377613520253501E-2</v>
      </c>
      <c r="AP394" s="3">
        <f t="shared" ca="1" si="124"/>
        <v>4.0823916473424336E-2</v>
      </c>
      <c r="AQ394" s="3">
        <f t="shared" ca="1" si="124"/>
        <v>4.0319998760854958E-2</v>
      </c>
      <c r="AR394" s="3">
        <f t="shared" ca="1" si="124"/>
        <v>3.9882410351961495E-2</v>
      </c>
      <c r="AS394" s="3">
        <f t="shared" ca="1" si="124"/>
        <v>3.9533298548362045E-2</v>
      </c>
      <c r="AT394" s="3">
        <f t="shared" ca="1" si="124"/>
        <v>3.9298464847803062E-2</v>
      </c>
      <c r="AU394" s="3">
        <f t="shared" ca="1" si="124"/>
        <v>3.9202186179406247E-2</v>
      </c>
      <c r="AV394" s="3">
        <f t="shared" ca="1" si="124"/>
        <v>3.9259419159505836E-2</v>
      </c>
      <c r="AW394" s="3">
        <f t="shared" ca="1" si="124"/>
        <v>3.94690568012998E-2</v>
      </c>
      <c r="AX394" s="3">
        <f t="shared" ca="1" si="123"/>
        <v>3.9814051818666103E-2</v>
      </c>
      <c r="AY394" s="3">
        <f t="shared" ca="1" si="123"/>
        <v>4.0269379443785565E-2</v>
      </c>
      <c r="AZ394" s="3">
        <f t="shared" ca="1" si="106"/>
        <v>4.08013199366144E-2</v>
      </c>
      <c r="BC394" s="3">
        <f ca="1">-MC!BC394</f>
        <v>-0.23264878451725757</v>
      </c>
      <c r="BD394" s="3">
        <f ca="1">-MC!BD394</f>
        <v>-0.71064598522078537</v>
      </c>
      <c r="BE394" s="3">
        <f ca="1">-MC!BE394</f>
        <v>1.1342146432810782</v>
      </c>
    </row>
    <row r="395" spans="1:57" x14ac:dyDescent="0.2">
      <c r="A395" s="3">
        <f t="shared" si="107"/>
        <v>3.8299999999999623</v>
      </c>
      <c r="B395" s="3">
        <f t="shared" ca="1" si="122"/>
        <v>4.3102893526118014E-2</v>
      </c>
      <c r="C395" s="3">
        <f t="shared" ca="1" si="122"/>
        <v>4.4893298486122758E-2</v>
      </c>
      <c r="D395" s="3">
        <f t="shared" ca="1" si="122"/>
        <v>4.651679557766112E-2</v>
      </c>
      <c r="E395" s="3">
        <f t="shared" ca="1" si="122"/>
        <v>4.7976905203525856E-2</v>
      </c>
      <c r="F395" s="3">
        <f t="shared" ca="1" si="122"/>
        <v>4.9284796527374546E-2</v>
      </c>
      <c r="G395" s="3">
        <f t="shared" ca="1" si="122"/>
        <v>5.0450793992916076E-2</v>
      </c>
      <c r="H395" s="3">
        <f t="shared" ca="1" si="122"/>
        <v>5.1482285000337406E-2</v>
      </c>
      <c r="I395" s="3">
        <f t="shared" ca="1" si="122"/>
        <v>5.2384574548857116E-2</v>
      </c>
      <c r="J395" s="3">
        <f t="shared" ca="1" si="122"/>
        <v>5.3161946280552812E-2</v>
      </c>
      <c r="K395" s="3">
        <f t="shared" ca="1" si="122"/>
        <v>5.3818242374189459E-2</v>
      </c>
      <c r="L395" s="3">
        <f t="shared" ca="1" si="122"/>
        <v>5.4357000057836509E-2</v>
      </c>
      <c r="M395" s="3">
        <f t="shared" ca="1" si="122"/>
        <v>5.4781356912868402E-2</v>
      </c>
      <c r="N395" s="3">
        <f t="shared" ca="1" si="122"/>
        <v>5.5093966149022275E-2</v>
      </c>
      <c r="O395" s="3">
        <f t="shared" ca="1" si="122"/>
        <v>5.5297095826791071E-2</v>
      </c>
      <c r="P395" s="3">
        <f t="shared" ca="1" si="122"/>
        <v>5.5392956749353621E-2</v>
      </c>
      <c r="Q395" s="3">
        <f t="shared" ca="1" si="121"/>
        <v>5.5384175033950322E-2</v>
      </c>
      <c r="R395" s="3">
        <f t="shared" ca="1" si="121"/>
        <v>5.5274256687981554E-2</v>
      </c>
      <c r="S395" s="3">
        <f t="shared" ca="1" si="121"/>
        <v>5.50679033792566E-2</v>
      </c>
      <c r="T395" s="3">
        <f t="shared" ca="1" si="121"/>
        <v>5.4771106906018122E-2</v>
      </c>
      <c r="U395" s="3">
        <f t="shared" ca="1" si="121"/>
        <v>5.4391031730469198E-2</v>
      </c>
      <c r="V395" s="3">
        <f t="shared" ca="1" si="121"/>
        <v>5.3935754417089955E-2</v>
      </c>
      <c r="W395" s="3">
        <f t="shared" ca="1" si="121"/>
        <v>5.3413947516259434E-2</v>
      </c>
      <c r="X395" s="3">
        <f t="shared" ca="1" si="121"/>
        <v>5.2834575283248482E-2</v>
      </c>
      <c r="Y395" s="3">
        <f t="shared" ca="1" si="121"/>
        <v>5.220663011919404E-2</v>
      </c>
      <c r="Z395" s="3">
        <f t="shared" ca="1" si="121"/>
        <v>5.1538908454015549E-2</v>
      </c>
      <c r="AA395" s="3">
        <f t="shared" ca="1" si="121"/>
        <v>5.0839817497798478E-2</v>
      </c>
      <c r="AB395" s="3">
        <f t="shared" ca="1" si="121"/>
        <v>5.0117214396978138E-2</v>
      </c>
      <c r="AC395" s="3">
        <f t="shared" ca="1" si="121"/>
        <v>4.9378291454703634E-2</v>
      </c>
      <c r="AD395" s="3">
        <f t="shared" ca="1" si="121"/>
        <v>4.8629523955123745E-2</v>
      </c>
      <c r="AE395" s="3">
        <f t="shared" ca="1" si="121"/>
        <v>4.787668654540253E-2</v>
      </c>
      <c r="AF395" s="3">
        <f t="shared" ca="1" si="121"/>
        <v>4.7124922666542973E-2</v>
      </c>
      <c r="AG395" s="3">
        <f t="shared" ca="1" si="121"/>
        <v>4.6378831706887946E-2</v>
      </c>
      <c r="AH395" s="3">
        <f t="shared" ca="1" si="124"/>
        <v>4.5642536840196618E-2</v>
      </c>
      <c r="AI395" s="3">
        <f t="shared" ca="1" si="124"/>
        <v>4.4919718275998034E-2</v>
      </c>
      <c r="AJ395" s="3">
        <f t="shared" ca="1" si="124"/>
        <v>4.4213630314346074E-2</v>
      </c>
      <c r="AK395" s="3">
        <f t="shared" ca="1" si="124"/>
        <v>4.3527148351005546E-2</v>
      </c>
      <c r="AL395" s="3">
        <f t="shared" ca="1" si="124"/>
        <v>4.2862905984246698E-2</v>
      </c>
      <c r="AM395" s="3">
        <f t="shared" ca="1" si="124"/>
        <v>4.2223589072772391E-2</v>
      </c>
      <c r="AN395" s="3">
        <f t="shared" ca="1" si="124"/>
        <v>4.1612461540830405E-2</v>
      </c>
      <c r="AO395" s="3">
        <f t="shared" ca="1" si="124"/>
        <v>4.1034200244445942E-2</v>
      </c>
      <c r="AP395" s="3">
        <f t="shared" ca="1" si="124"/>
        <v>4.0496079068209977E-2</v>
      </c>
      <c r="AQ395" s="3">
        <f t="shared" ca="1" si="124"/>
        <v>4.0009402388329937E-2</v>
      </c>
      <c r="AR395" s="3">
        <f t="shared" ca="1" si="124"/>
        <v>3.9590780535479736E-2</v>
      </c>
      <c r="AS395" s="3">
        <f t="shared" ca="1" si="124"/>
        <v>3.9262382261153833E-2</v>
      </c>
      <c r="AT395" s="3">
        <f t="shared" ca="1" si="124"/>
        <v>3.9049927087912155E-2</v>
      </c>
      <c r="AU395" s="3">
        <f t="shared" ca="1" si="124"/>
        <v>3.8977454440846333E-2</v>
      </c>
      <c r="AV395" s="3">
        <f t="shared" ca="1" si="124"/>
        <v>3.9059549227450585E-2</v>
      </c>
      <c r="AW395" s="3">
        <f t="shared" ca="1" si="124"/>
        <v>3.9294736195497393E-2</v>
      </c>
      <c r="AX395" s="3">
        <f t="shared" ca="1" si="123"/>
        <v>3.9665760387089181E-2</v>
      </c>
      <c r="AY395" s="3">
        <f t="shared" ca="1" si="123"/>
        <v>4.0147376755929866E-2</v>
      </c>
      <c r="AZ395" s="3">
        <f t="shared" ca="1" si="106"/>
        <v>4.0704963517397254E-2</v>
      </c>
      <c r="BC395" s="3">
        <f ca="1">-MC!BC395</f>
        <v>-0.27446603403629677</v>
      </c>
      <c r="BD395" s="3">
        <f ca="1">-MC!BD395</f>
        <v>-0.81086317462936108</v>
      </c>
      <c r="BE395" s="3">
        <f ca="1">-MC!BE395</f>
        <v>-1.1366612692444562</v>
      </c>
    </row>
    <row r="396" spans="1:57" x14ac:dyDescent="0.2">
      <c r="A396" s="3">
        <f t="shared" si="107"/>
        <v>3.8399999999999621</v>
      </c>
      <c r="B396" s="3">
        <f t="shared" ca="1" si="122"/>
        <v>4.2831162460096835E-2</v>
      </c>
      <c r="C396" s="3">
        <f t="shared" ca="1" si="122"/>
        <v>4.4563199125749367E-2</v>
      </c>
      <c r="D396" s="3">
        <f t="shared" ca="1" si="122"/>
        <v>4.6135128937156447E-2</v>
      </c>
      <c r="E396" s="3">
        <f t="shared" ca="1" si="122"/>
        <v>4.7550355044277119E-2</v>
      </c>
      <c r="F396" s="3">
        <f t="shared" ca="1" si="122"/>
        <v>4.8819756660256328E-2</v>
      </c>
      <c r="G396" s="3">
        <f t="shared" ca="1" si="122"/>
        <v>4.9953324105629915E-2</v>
      </c>
      <c r="H396" s="3">
        <f t="shared" ca="1" si="122"/>
        <v>5.0958125875727886E-2</v>
      </c>
      <c r="I396" s="3">
        <f t="shared" ca="1" si="122"/>
        <v>5.1839167814922926E-2</v>
      </c>
      <c r="J396" s="3">
        <f t="shared" ca="1" si="122"/>
        <v>5.2600444895376935E-2</v>
      </c>
      <c r="K396" s="3">
        <f t="shared" ca="1" si="122"/>
        <v>5.3245512557648186E-2</v>
      </c>
      <c r="L396" s="3">
        <f t="shared" ca="1" si="122"/>
        <v>5.3777618872257266E-2</v>
      </c>
      <c r="M396" s="3">
        <f t="shared" ca="1" si="122"/>
        <v>5.419961027718212E-2</v>
      </c>
      <c r="N396" s="3">
        <f t="shared" ca="1" si="122"/>
        <v>5.451385072912248E-2</v>
      </c>
      <c r="O396" s="3">
        <f t="shared" ca="1" si="122"/>
        <v>5.4722325661964367E-2</v>
      </c>
      <c r="P396" s="3">
        <f t="shared" ca="1" si="122"/>
        <v>5.4826972902634746E-2</v>
      </c>
      <c r="Q396" s="3">
        <f t="shared" ca="1" si="122"/>
        <v>5.4830155182796401E-2</v>
      </c>
      <c r="R396" s="3">
        <f t="shared" ref="R396:AG411" ca="1" si="125">R395+R$2*$B$7+(R$3*$BC396+R$4*$BD396+R$5*$BE396)*SQRT($B$7)+(S395-R395)/(S$11-R$11)*$B$7</f>
        <v>5.4735121811177623E-2</v>
      </c>
      <c r="S396" s="3">
        <f t="shared" ca="1" si="125"/>
        <v>5.4546320064522189E-2</v>
      </c>
      <c r="T396" s="3">
        <f t="shared" ca="1" si="125"/>
        <v>5.4269485442181603E-2</v>
      </c>
      <c r="U396" s="3">
        <f t="shared" ca="1" si="125"/>
        <v>5.391152133986131E-2</v>
      </c>
      <c r="V396" s="3">
        <f t="shared" ca="1" si="125"/>
        <v>5.3480237360027216E-2</v>
      </c>
      <c r="W396" s="3">
        <f t="shared" ca="1" si="125"/>
        <v>5.298403339871309E-2</v>
      </c>
      <c r="X396" s="3">
        <f t="shared" ca="1" si="125"/>
        <v>5.2431596130959886E-2</v>
      </c>
      <c r="Y396" s="3">
        <f t="shared" ca="1" si="125"/>
        <v>5.1831636180398495E-2</v>
      </c>
      <c r="Z396" s="3">
        <f t="shared" ca="1" si="125"/>
        <v>5.1192664549302103E-2</v>
      </c>
      <c r="AA396" s="3">
        <f t="shared" ca="1" si="125"/>
        <v>5.0522799940063784E-2</v>
      </c>
      <c r="AB396" s="3">
        <f t="shared" ca="1" si="125"/>
        <v>4.9829608749127223E-2</v>
      </c>
      <c r="AC396" s="3">
        <f t="shared" ca="1" si="125"/>
        <v>4.9119991452592257E-2</v>
      </c>
      <c r="AD396" s="3">
        <f t="shared" ca="1" si="125"/>
        <v>4.8400131713752369E-2</v>
      </c>
      <c r="AE396" s="3">
        <f t="shared" ca="1" si="125"/>
        <v>4.7675513739351513E-2</v>
      </c>
      <c r="AF396" s="3">
        <f t="shared" ca="1" si="125"/>
        <v>4.6950991981528786E-2</v>
      </c>
      <c r="AG396" s="3">
        <f t="shared" ca="1" si="125"/>
        <v>4.6230877827314859E-2</v>
      </c>
      <c r="AH396" s="3">
        <f t="shared" ca="1" si="124"/>
        <v>4.5519006675128607E-2</v>
      </c>
      <c r="AI396" s="3">
        <f t="shared" ca="1" si="124"/>
        <v>4.4818770801498389E-2</v>
      </c>
      <c r="AJ396" s="3">
        <f t="shared" ca="1" si="124"/>
        <v>4.4133136967444489E-2</v>
      </c>
      <c r="AK396" s="3">
        <f t="shared" ca="1" si="124"/>
        <v>4.3464695192889535E-2</v>
      </c>
      <c r="AL396" s="3">
        <f t="shared" ca="1" si="124"/>
        <v>4.2815798986475473E-2</v>
      </c>
      <c r="AM396" s="3">
        <f t="shared" ca="1" si="124"/>
        <v>4.2188864041476058E-2</v>
      </c>
      <c r="AN396" s="3">
        <f t="shared" ca="1" si="124"/>
        <v>4.1586900246449107E-2</v>
      </c>
      <c r="AO396" s="3">
        <f t="shared" ca="1" si="124"/>
        <v>4.1014353583908016E-2</v>
      </c>
      <c r="AP396" s="3">
        <f t="shared" ca="1" si="124"/>
        <v>4.0478295288007518E-2</v>
      </c>
      <c r="AQ396" s="3">
        <f t="shared" ca="1" si="124"/>
        <v>3.9989852249141325E-2</v>
      </c>
      <c r="AR396" s="3">
        <f t="shared" ca="1" si="124"/>
        <v>3.9565462148625961E-2</v>
      </c>
      <c r="AS396" s="3">
        <f t="shared" ca="1" si="124"/>
        <v>3.922708088694344E-2</v>
      </c>
      <c r="AT396" s="3">
        <f t="shared" ca="1" si="124"/>
        <v>3.9000110668502737E-2</v>
      </c>
      <c r="AU396" s="3">
        <f t="shared" ca="1" si="124"/>
        <v>3.8908118497881679E-2</v>
      </c>
      <c r="AV396" s="3">
        <f t="shared" ca="1" si="124"/>
        <v>3.8965085410215206E-2</v>
      </c>
      <c r="AW396" s="3">
        <f t="shared" ca="1" si="124"/>
        <v>3.9168938867335745E-2</v>
      </c>
      <c r="AX396" s="3">
        <f t="shared" ca="1" si="123"/>
        <v>3.9501983755048639E-2</v>
      </c>
      <c r="AY396" s="3">
        <f t="shared" ca="1" si="123"/>
        <v>3.993850888087129E-2</v>
      </c>
      <c r="AZ396" s="3">
        <f t="shared" ca="1" si="106"/>
        <v>4.0442789073608786E-2</v>
      </c>
      <c r="BC396" s="3">
        <f ca="1">-MC!BC396</f>
        <v>-0.47105355167694096</v>
      </c>
      <c r="BD396" s="3">
        <f ca="1">-MC!BD396</f>
        <v>0.63476995767191191</v>
      </c>
      <c r="BE396" s="3">
        <f ca="1">-MC!BE396</f>
        <v>-0.46548742508947782</v>
      </c>
    </row>
    <row r="397" spans="1:57" x14ac:dyDescent="0.2">
      <c r="A397" s="3">
        <f t="shared" si="107"/>
        <v>3.8499999999999619</v>
      </c>
      <c r="B397" s="3">
        <f t="shared" ca="1" si="122"/>
        <v>4.3313015295912125E-2</v>
      </c>
      <c r="C397" s="3">
        <f t="shared" ca="1" si="122"/>
        <v>4.5042052473159622E-2</v>
      </c>
      <c r="D397" s="3">
        <f t="shared" ca="1" si="122"/>
        <v>4.6606306282570828E-2</v>
      </c>
      <c r="E397" s="3">
        <f t="shared" ca="1" si="122"/>
        <v>4.8009601799525604E-2</v>
      </c>
      <c r="F397" s="3">
        <f t="shared" ca="1" si="122"/>
        <v>4.9263070035411173E-2</v>
      </c>
      <c r="G397" s="3">
        <f t="shared" ca="1" si="122"/>
        <v>5.0376910124164752E-2</v>
      </c>
      <c r="H397" s="3">
        <f t="shared" ca="1" si="122"/>
        <v>5.1358414683467746E-2</v>
      </c>
      <c r="I397" s="3">
        <f t="shared" ca="1" si="122"/>
        <v>5.2212833244753627E-2</v>
      </c>
      <c r="J397" s="3">
        <f t="shared" ca="1" si="122"/>
        <v>5.2944414781110893E-2</v>
      </c>
      <c r="K397" s="3">
        <f t="shared" ca="1" si="122"/>
        <v>5.3556970578712393E-2</v>
      </c>
      <c r="L397" s="3">
        <f t="shared" ca="1" si="122"/>
        <v>5.4054002143020995E-2</v>
      </c>
      <c r="M397" s="3">
        <f t="shared" ca="1" si="122"/>
        <v>5.4438607438633456E-2</v>
      </c>
      <c r="N397" s="3">
        <f t="shared" ca="1" si="122"/>
        <v>5.4713403933948794E-2</v>
      </c>
      <c r="O397" s="3">
        <f t="shared" ca="1" si="122"/>
        <v>5.4880637261461356E-2</v>
      </c>
      <c r="P397" s="3">
        <f t="shared" ca="1" si="122"/>
        <v>5.4942515095867804E-2</v>
      </c>
      <c r="Q397" s="3">
        <f t="shared" ca="1" si="122"/>
        <v>5.4901679549199563E-2</v>
      </c>
      <c r="R397" s="3">
        <f t="shared" ca="1" si="125"/>
        <v>5.4761665909873018E-2</v>
      </c>
      <c r="S397" s="3">
        <f t="shared" ca="1" si="125"/>
        <v>5.4527209657618099E-2</v>
      </c>
      <c r="T397" s="3">
        <f t="shared" ca="1" si="125"/>
        <v>5.4204332529751098E-2</v>
      </c>
      <c r="U397" s="3">
        <f t="shared" ca="1" si="125"/>
        <v>5.3800219369777601E-2</v>
      </c>
      <c r="V397" s="3">
        <f t="shared" ca="1" si="125"/>
        <v>5.3322955336510811E-2</v>
      </c>
      <c r="W397" s="3">
        <f t="shared" ca="1" si="125"/>
        <v>5.2781210205329609E-2</v>
      </c>
      <c r="X397" s="3">
        <f t="shared" ca="1" si="125"/>
        <v>5.2183935619307655E-2</v>
      </c>
      <c r="Y397" s="3">
        <f t="shared" ca="1" si="125"/>
        <v>5.1540102983775087E-2</v>
      </c>
      <c r="Z397" s="3">
        <f t="shared" ca="1" si="125"/>
        <v>5.0858480443966049E-2</v>
      </c>
      <c r="AA397" s="3">
        <f t="shared" ca="1" si="125"/>
        <v>5.0147440781943317E-2</v>
      </c>
      <c r="AB397" s="3">
        <f t="shared" ca="1" si="125"/>
        <v>4.9414802254825918E-2</v>
      </c>
      <c r="AC397" s="3">
        <f t="shared" ca="1" si="125"/>
        <v>4.8667716147996407E-2</v>
      </c>
      <c r="AD397" s="3">
        <f t="shared" ca="1" si="125"/>
        <v>4.7912617159709778E-2</v>
      </c>
      <c r="AE397" s="3">
        <f t="shared" ca="1" si="125"/>
        <v>4.7155241717529127E-2</v>
      </c>
      <c r="AF397" s="3">
        <f t="shared" ca="1" si="125"/>
        <v>4.6400697936688794E-2</v>
      </c>
      <c r="AG397" s="3">
        <f t="shared" ca="1" si="125"/>
        <v>4.56535518396348E-2</v>
      </c>
      <c r="AH397" s="3">
        <f t="shared" ca="1" si="124"/>
        <v>4.4917893678500624E-2</v>
      </c>
      <c r="AI397" s="3">
        <f t="shared" ca="1" si="124"/>
        <v>4.4197370436901411E-2</v>
      </c>
      <c r="AJ397" s="3">
        <f t="shared" ca="1" si="124"/>
        <v>4.3495204012295764E-2</v>
      </c>
      <c r="AK397" s="3">
        <f t="shared" ca="1" si="124"/>
        <v>4.2814241786696523E-2</v>
      </c>
      <c r="AL397" s="3">
        <f t="shared" ca="1" si="124"/>
        <v>4.2157100009809434E-2</v>
      </c>
      <c r="AM397" s="3">
        <f t="shared" ca="1" si="124"/>
        <v>4.1526467164282016E-2</v>
      </c>
      <c r="AN397" s="3">
        <f t="shared" ca="1" si="124"/>
        <v>4.092564219843383E-2</v>
      </c>
      <c r="AO397" s="3">
        <f t="shared" ca="1" si="124"/>
        <v>4.0359383417936046E-2</v>
      </c>
      <c r="AP397" s="3">
        <f t="shared" ca="1" si="124"/>
        <v>3.9835102542007741E-2</v>
      </c>
      <c r="AQ397" s="3">
        <f t="shared" ca="1" si="124"/>
        <v>3.9364291704166145E-2</v>
      </c>
      <c r="AR397" s="3">
        <f t="shared" ca="1" si="124"/>
        <v>3.8963757764545401E-2</v>
      </c>
      <c r="AS397" s="3">
        <f t="shared" ca="1" si="124"/>
        <v>3.8655784315480404E-2</v>
      </c>
      <c r="AT397" s="3">
        <f t="shared" ca="1" si="124"/>
        <v>3.8465995773390042E-2</v>
      </c>
      <c r="AU397" s="3">
        <f t="shared" ca="1" si="124"/>
        <v>3.8418026725509535E-2</v>
      </c>
      <c r="AV397" s="3">
        <f t="shared" ca="1" si="124"/>
        <v>3.8525797098551036E-2</v>
      </c>
      <c r="AW397" s="3">
        <f t="shared" ca="1" si="124"/>
        <v>3.8787182843207889E-2</v>
      </c>
      <c r="AX397" s="3">
        <f t="shared" ca="1" si="123"/>
        <v>3.9184590801398668E-2</v>
      </c>
      <c r="AY397" s="3">
        <f t="shared" ca="1" si="123"/>
        <v>3.969237352185466E-2</v>
      </c>
      <c r="AZ397" s="3">
        <f t="shared" ref="AZ397:AZ460" ca="1" si="126">AZ396+AZ$2*$B$7+(AZ$3*$BC397+AZ$4*$BD397+AZ$5*$BE397)*SQRT($B$7)+(AZ396-AY396)/(AZ$11-AY$11)*$B$7</f>
        <v>4.0274431453262025E-2</v>
      </c>
      <c r="BC397" s="3">
        <f ca="1">-MC!BC397</f>
        <v>-0.33450276759248432</v>
      </c>
      <c r="BD397" s="3">
        <f ca="1">-MC!BD397</f>
        <v>-1.3239871886380001</v>
      </c>
      <c r="BE397" s="3">
        <f ca="1">-MC!BE397</f>
        <v>-0.40296942291535043</v>
      </c>
    </row>
    <row r="398" spans="1:57" x14ac:dyDescent="0.2">
      <c r="A398" s="3">
        <f t="shared" ref="A398:A461" si="127">A397+0.01</f>
        <v>3.8599999999999617</v>
      </c>
      <c r="B398" s="3">
        <f t="shared" ref="B398:Q413" ca="1" si="128">B397+B$2*$B$7+(B$3*$BC398+B$4*$BD398+B$5*$BE398)*SQRT($B$7)+(C397-B397)/(C$11-B$11)*$B$7</f>
        <v>4.4742963399130982E-2</v>
      </c>
      <c r="C398" s="3">
        <f t="shared" ca="1" si="128"/>
        <v>4.6498487496442684E-2</v>
      </c>
      <c r="D398" s="3">
        <f t="shared" ca="1" si="128"/>
        <v>4.8087000134896293E-2</v>
      </c>
      <c r="E398" s="3">
        <f t="shared" ca="1" si="128"/>
        <v>4.9512557833313313E-2</v>
      </c>
      <c r="F398" s="3">
        <f t="shared" ca="1" si="128"/>
        <v>5.078635546219086E-2</v>
      </c>
      <c r="G398" s="3">
        <f t="shared" ca="1" si="128"/>
        <v>5.1918614195610946E-2</v>
      </c>
      <c r="H398" s="3">
        <f t="shared" ca="1" si="128"/>
        <v>5.2916664085464964E-2</v>
      </c>
      <c r="I398" s="3">
        <f t="shared" ca="1" si="128"/>
        <v>5.3785811477088934E-2</v>
      </c>
      <c r="J398" s="3">
        <f t="shared" ca="1" si="128"/>
        <v>5.4530372301956113E-2</v>
      </c>
      <c r="K398" s="3">
        <f t="shared" ca="1" si="128"/>
        <v>5.5154226564204885E-2</v>
      </c>
      <c r="L398" s="3">
        <f t="shared" ca="1" si="128"/>
        <v>5.5660942086638375E-2</v>
      </c>
      <c r="M398" s="3">
        <f t="shared" ca="1" si="128"/>
        <v>5.6053681320738159E-2</v>
      </c>
      <c r="N398" s="3">
        <f t="shared" ca="1" si="128"/>
        <v>5.633512830090516E-2</v>
      </c>
      <c r="O398" s="3">
        <f t="shared" ca="1" si="128"/>
        <v>5.6507601971789674E-2</v>
      </c>
      <c r="P398" s="3">
        <f t="shared" ca="1" si="128"/>
        <v>5.6573392967074483E-2</v>
      </c>
      <c r="Q398" s="3">
        <f t="shared" ca="1" si="128"/>
        <v>5.6535235831710419E-2</v>
      </c>
      <c r="R398" s="3">
        <f t="shared" ca="1" si="125"/>
        <v>5.6396764798832384E-2</v>
      </c>
      <c r="S398" s="3">
        <f t="shared" ca="1" si="125"/>
        <v>5.6162816432420416E-2</v>
      </c>
      <c r="T398" s="3">
        <f t="shared" ca="1" si="125"/>
        <v>5.5839511532516754E-2</v>
      </c>
      <c r="U398" s="3">
        <f t="shared" ca="1" si="125"/>
        <v>5.5434129193162457E-2</v>
      </c>
      <c r="V398" s="3">
        <f t="shared" ca="1" si="125"/>
        <v>5.495484293654241E-2</v>
      </c>
      <c r="W398" s="3">
        <f t="shared" ca="1" si="125"/>
        <v>5.4410405239718775E-2</v>
      </c>
      <c r="X398" s="3">
        <f t="shared" ca="1" si="125"/>
        <v>5.3809845550635678E-2</v>
      </c>
      <c r="Y398" s="3">
        <f t="shared" ca="1" si="125"/>
        <v>5.3162208904112149E-2</v>
      </c>
      <c r="Z398" s="3">
        <f t="shared" ca="1" si="125"/>
        <v>5.2476333447641861E-2</v>
      </c>
      <c r="AA398" s="3">
        <f t="shared" ca="1" si="125"/>
        <v>5.1760658919141847E-2</v>
      </c>
      <c r="AB398" s="3">
        <f t="shared" ca="1" si="125"/>
        <v>5.1023068335943035E-2</v>
      </c>
      <c r="AC398" s="3">
        <f t="shared" ca="1" si="125"/>
        <v>5.0270776717788707E-2</v>
      </c>
      <c r="AD398" s="3">
        <f t="shared" ca="1" si="125"/>
        <v>4.9510282742176906E-2</v>
      </c>
      <c r="AE398" s="3">
        <f t="shared" ca="1" si="125"/>
        <v>4.8747388006899837E-2</v>
      </c>
      <c r="AF398" s="3">
        <f t="shared" ca="1" si="125"/>
        <v>4.7987267230297892E-2</v>
      </c>
      <c r="AG398" s="3">
        <f t="shared" ca="1" si="125"/>
        <v>4.7234553995162853E-2</v>
      </c>
      <c r="AH398" s="3">
        <f t="shared" ca="1" si="124"/>
        <v>4.6493406324974659E-2</v>
      </c>
      <c r="AI398" s="3">
        <f t="shared" ca="1" si="124"/>
        <v>4.5767538839586674E-2</v>
      </c>
      <c r="AJ398" s="3">
        <f t="shared" ca="1" si="124"/>
        <v>4.5060241537973299E-2</v>
      </c>
      <c r="AK398" s="3">
        <f t="shared" ca="1" si="124"/>
        <v>4.437443219238147E-2</v>
      </c>
      <c r="AL398" s="3">
        <f t="shared" ca="1" si="124"/>
        <v>4.3712802915111343E-2</v>
      </c>
      <c r="AM398" s="3">
        <f t="shared" ca="1" si="124"/>
        <v>4.3078128224156388E-2</v>
      </c>
      <c r="AN398" s="3">
        <f t="shared" ca="1" si="124"/>
        <v>4.2473809513430237E-2</v>
      </c>
      <c r="AO398" s="3">
        <f t="shared" ca="1" si="124"/>
        <v>4.1904730895564388E-2</v>
      </c>
      <c r="AP398" s="3">
        <f t="shared" ca="1" si="124"/>
        <v>4.1378457990567878E-2</v>
      </c>
      <c r="AQ398" s="3">
        <f t="shared" ca="1" si="124"/>
        <v>4.0906661174359739E-2</v>
      </c>
      <c r="AR398" s="3">
        <f t="shared" ca="1" si="124"/>
        <v>4.0506328576716849E-2</v>
      </c>
      <c r="AS398" s="3">
        <f t="shared" ca="1" si="124"/>
        <v>4.0199882292794559E-2</v>
      </c>
      <c r="AT398" s="3">
        <f t="shared" ca="1" si="124"/>
        <v>4.0012978778999037E-2</v>
      </c>
      <c r="AU398" s="3">
        <f t="shared" ca="1" si="124"/>
        <v>3.9969130551965694E-2</v>
      </c>
      <c r="AV398" s="3">
        <f t="shared" ca="1" si="124"/>
        <v>4.0082009542493996E-2</v>
      </c>
      <c r="AW398" s="3">
        <f t="shared" ca="1" si="124"/>
        <v>4.0349256180047678E-2</v>
      </c>
      <c r="AX398" s="3">
        <f t="shared" ca="1" si="123"/>
        <v>4.0753191418924979E-2</v>
      </c>
      <c r="AY398" s="3">
        <f t="shared" ca="1" si="123"/>
        <v>4.12680357072088E-2</v>
      </c>
      <c r="AZ398" s="3">
        <f t="shared" ca="1" si="126"/>
        <v>4.1857005118752476E-2</v>
      </c>
      <c r="BC398" s="3">
        <f ca="1">-MC!BC398</f>
        <v>2.4540982872532777</v>
      </c>
      <c r="BD398" s="3">
        <f ca="1">-MC!BD398</f>
        <v>3.3630771452386909E-2</v>
      </c>
      <c r="BE398" s="3">
        <f ca="1">-MC!BE398</f>
        <v>0.35956517845977842</v>
      </c>
    </row>
    <row r="399" spans="1:57" x14ac:dyDescent="0.2">
      <c r="A399" s="3">
        <f t="shared" si="127"/>
        <v>3.8699999999999615</v>
      </c>
      <c r="B399" s="3">
        <f t="shared" ca="1" si="128"/>
        <v>4.4978964827919229E-2</v>
      </c>
      <c r="C399" s="3">
        <f t="shared" ca="1" si="128"/>
        <v>4.6698470578760157E-2</v>
      </c>
      <c r="D399" s="3">
        <f t="shared" ca="1" si="128"/>
        <v>4.8255597133322302E-2</v>
      </c>
      <c r="E399" s="3">
        <f t="shared" ca="1" si="128"/>
        <v>4.9654356030759378E-2</v>
      </c>
      <c r="F399" s="3">
        <f t="shared" ca="1" si="128"/>
        <v>5.0905732092876278E-2</v>
      </c>
      <c r="G399" s="3">
        <f t="shared" ca="1" si="128"/>
        <v>5.2019695770358317E-2</v>
      </c>
      <c r="H399" s="3">
        <f t="shared" ca="1" si="128"/>
        <v>5.3003341865477921E-2</v>
      </c>
      <c r="I399" s="3">
        <f t="shared" ca="1" si="128"/>
        <v>5.3861760668940481E-2</v>
      </c>
      <c r="J399" s="3">
        <f t="shared" ca="1" si="128"/>
        <v>5.4599062034372856E-2</v>
      </c>
      <c r="K399" s="3">
        <f t="shared" ca="1" si="128"/>
        <v>5.5218921564443642E-2</v>
      </c>
      <c r="L399" s="3">
        <f t="shared" ca="1" si="128"/>
        <v>5.5724700291264306E-2</v>
      </c>
      <c r="M399" s="3">
        <f t="shared" ca="1" si="128"/>
        <v>5.6119352123360784E-2</v>
      </c>
      <c r="N399" s="3">
        <f t="shared" ca="1" si="128"/>
        <v>5.6405354724636189E-2</v>
      </c>
      <c r="O399" s="3">
        <f t="shared" ca="1" si="128"/>
        <v>5.6584827473410551E-2</v>
      </c>
      <c r="P399" s="3">
        <f t="shared" ca="1" si="128"/>
        <v>5.6659871080408632E-2</v>
      </c>
      <c r="Q399" s="3">
        <f t="shared" ca="1" si="128"/>
        <v>5.6633039582313881E-2</v>
      </c>
      <c r="R399" s="3">
        <f t="shared" ca="1" si="125"/>
        <v>5.6507793128347514E-2</v>
      </c>
      <c r="S399" s="3">
        <f t="shared" ca="1" si="125"/>
        <v>5.6288796254886413E-2</v>
      </c>
      <c r="T399" s="3">
        <f t="shared" ca="1" si="125"/>
        <v>5.5981995657032116E-2</v>
      </c>
      <c r="U399" s="3">
        <f t="shared" ca="1" si="125"/>
        <v>5.5594491490195123E-2</v>
      </c>
      <c r="V399" s="3">
        <f t="shared" ca="1" si="125"/>
        <v>5.5134272455275392E-2</v>
      </c>
      <c r="W399" s="3">
        <f t="shared" ca="1" si="125"/>
        <v>5.4609900561659326E-2</v>
      </c>
      <c r="X399" s="3">
        <f t="shared" ca="1" si="125"/>
        <v>5.4030209907231078E-2</v>
      </c>
      <c r="Y399" s="3">
        <f t="shared" ca="1" si="125"/>
        <v>5.3404046012331161E-2</v>
      </c>
      <c r="Z399" s="3">
        <f t="shared" ca="1" si="125"/>
        <v>5.2740043894361911E-2</v>
      </c>
      <c r="AA399" s="3">
        <f t="shared" ca="1" si="125"/>
        <v>5.2046437131758931E-2</v>
      </c>
      <c r="AB399" s="3">
        <f t="shared" ca="1" si="125"/>
        <v>5.1330900410125231E-2</v>
      </c>
      <c r="AC399" s="3">
        <f t="shared" ca="1" si="125"/>
        <v>5.0600439417039664E-2</v>
      </c>
      <c r="AD399" s="3">
        <f t="shared" ca="1" si="125"/>
        <v>4.9861343761640246E-2</v>
      </c>
      <c r="AE399" s="3">
        <f t="shared" ca="1" si="125"/>
        <v>4.9119207169183027E-2</v>
      </c>
      <c r="AF399" s="3">
        <f t="shared" ca="1" si="125"/>
        <v>4.8378997908836437E-2</v>
      </c>
      <c r="AG399" s="3">
        <f t="shared" ca="1" si="125"/>
        <v>4.7645144056535214E-2</v>
      </c>
      <c r="AH399" s="3">
        <f t="shared" ca="1" si="124"/>
        <v>4.6921598332980818E-2</v>
      </c>
      <c r="AI399" s="3">
        <f t="shared" ca="1" si="124"/>
        <v>4.621186993214757E-2</v>
      </c>
      <c r="AJ399" s="3">
        <f t="shared" ca="1" si="124"/>
        <v>4.551904392887722E-2</v>
      </c>
      <c r="AK399" s="3">
        <f t="shared" ca="1" si="124"/>
        <v>4.4845835523675208E-2</v>
      </c>
      <c r="AL399" s="3">
        <f t="shared" ca="1" si="124"/>
        <v>4.4194739823468346E-2</v>
      </c>
      <c r="AM399" s="3">
        <f t="shared" ca="1" si="124"/>
        <v>4.3568344638378186E-2</v>
      </c>
      <c r="AN399" s="3">
        <f t="shared" ca="1" si="124"/>
        <v>4.2969881203716968E-2</v>
      </c>
      <c r="AO399" s="3">
        <f t="shared" ca="1" si="124"/>
        <v>4.2404086929530314E-2</v>
      </c>
      <c r="AP399" s="3">
        <f t="shared" ca="1" si="124"/>
        <v>4.1878408752026627E-2</v>
      </c>
      <c r="AQ399" s="3">
        <f t="shared" ca="1" si="124"/>
        <v>4.1404422278648788E-2</v>
      </c>
      <c r="AR399" s="3">
        <f t="shared" ca="1" si="124"/>
        <v>4.0999022982057147E-2</v>
      </c>
      <c r="AS399" s="3">
        <f t="shared" ca="1" si="124"/>
        <v>4.0684496259548043E-2</v>
      </c>
      <c r="AT399" s="3">
        <f t="shared" ca="1" si="124"/>
        <v>4.0486254453880384E-2</v>
      </c>
      <c r="AU399" s="3">
        <f t="shared" ca="1" si="124"/>
        <v>4.0427412421160706E-2</v>
      </c>
      <c r="AV399" s="3">
        <f t="shared" ca="1" si="124"/>
        <v>4.0521121274346657E-2</v>
      </c>
      <c r="AW399" s="3">
        <f t="shared" ca="1" si="124"/>
        <v>4.0764515842921727E-2</v>
      </c>
      <c r="AX399" s="3">
        <f t="shared" ca="1" si="123"/>
        <v>4.1139557197880462E-2</v>
      </c>
      <c r="AY399" s="3">
        <f t="shared" ca="1" si="123"/>
        <v>4.1620049569750898E-2</v>
      </c>
      <c r="AZ399" s="3">
        <f t="shared" ca="1" si="126"/>
        <v>4.2168268275381213E-2</v>
      </c>
      <c r="BC399" s="3">
        <f ca="1">-MC!BC399</f>
        <v>0.43652079093856511</v>
      </c>
      <c r="BD399" s="3">
        <f ca="1">-MC!BD399</f>
        <v>0.53288504502827028</v>
      </c>
      <c r="BE399" s="3">
        <f ca="1">-MC!BE399</f>
        <v>-0.23091968763989623</v>
      </c>
    </row>
    <row r="400" spans="1:57" x14ac:dyDescent="0.2">
      <c r="A400" s="3">
        <f t="shared" si="127"/>
        <v>3.8799999999999613</v>
      </c>
      <c r="B400" s="3">
        <f t="shared" ca="1" si="128"/>
        <v>4.3246315144361065E-2</v>
      </c>
      <c r="C400" s="3">
        <f t="shared" ca="1" si="128"/>
        <v>4.4996183553583743E-2</v>
      </c>
      <c r="D400" s="3">
        <f t="shared" ca="1" si="128"/>
        <v>4.6584182705085436E-2</v>
      </c>
      <c r="E400" s="3">
        <f t="shared" ca="1" si="128"/>
        <v>4.8014390154687447E-2</v>
      </c>
      <c r="F400" s="3">
        <f t="shared" ca="1" si="128"/>
        <v>4.9297694159724181E-2</v>
      </c>
      <c r="G400" s="3">
        <f t="shared" ca="1" si="128"/>
        <v>5.0443929054675658E-2</v>
      </c>
      <c r="H400" s="3">
        <f t="shared" ca="1" si="128"/>
        <v>5.1460069073810948E-2</v>
      </c>
      <c r="I400" s="3">
        <f t="shared" ca="1" si="128"/>
        <v>5.2351102950456349E-2</v>
      </c>
      <c r="J400" s="3">
        <f t="shared" ca="1" si="128"/>
        <v>5.3121048791635678E-2</v>
      </c>
      <c r="K400" s="3">
        <f t="shared" ca="1" si="128"/>
        <v>5.3773492048479171E-2</v>
      </c>
      <c r="L400" s="3">
        <f t="shared" ca="1" si="128"/>
        <v>5.4311701225077176E-2</v>
      </c>
      <c r="M400" s="3">
        <f t="shared" ca="1" si="128"/>
        <v>5.4738536028165009E-2</v>
      </c>
      <c r="N400" s="3">
        <f t="shared" ca="1" si="128"/>
        <v>5.5056382184947156E-2</v>
      </c>
      <c r="O400" s="3">
        <f t="shared" ca="1" si="128"/>
        <v>5.526727399799667E-2</v>
      </c>
      <c r="P400" s="3">
        <f t="shared" ca="1" si="128"/>
        <v>5.5373236741089953E-2</v>
      </c>
      <c r="Q400" s="3">
        <f t="shared" ca="1" si="128"/>
        <v>5.537675836884598E-2</v>
      </c>
      <c r="R400" s="3">
        <f t="shared" ca="1" si="125"/>
        <v>5.5281239285414348E-2</v>
      </c>
      <c r="S400" s="3">
        <f t="shared" ca="1" si="125"/>
        <v>5.5091286255737851E-2</v>
      </c>
      <c r="T400" s="3">
        <f t="shared" ca="1" si="125"/>
        <v>5.4812786071019401E-2</v>
      </c>
      <c r="U400" s="3">
        <f t="shared" ca="1" si="125"/>
        <v>5.4452774128101671E-2</v>
      </c>
      <c r="V400" s="3">
        <f t="shared" ca="1" si="125"/>
        <v>5.4019168491387735E-2</v>
      </c>
      <c r="W400" s="3">
        <f t="shared" ca="1" si="125"/>
        <v>5.3520454902656382E-2</v>
      </c>
      <c r="X400" s="3">
        <f t="shared" ca="1" si="125"/>
        <v>5.2965386324159279E-2</v>
      </c>
      <c r="Y400" s="3">
        <f t="shared" ca="1" si="125"/>
        <v>5.2362722987161998E-2</v>
      </c>
      <c r="Z400" s="3">
        <f t="shared" ca="1" si="125"/>
        <v>5.1721011016103574E-2</v>
      </c>
      <c r="AA400" s="3">
        <f t="shared" ca="1" si="125"/>
        <v>5.104839208420911E-2</v>
      </c>
      <c r="AB400" s="3">
        <f t="shared" ca="1" si="125"/>
        <v>5.0352446823060788E-2</v>
      </c>
      <c r="AC400" s="3">
        <f t="shared" ca="1" si="125"/>
        <v>4.9640085891064979E-2</v>
      </c>
      <c r="AD400" s="3">
        <f t="shared" ca="1" si="125"/>
        <v>4.8917504150632E-2</v>
      </c>
      <c r="AE400" s="3">
        <f t="shared" ca="1" si="125"/>
        <v>4.8190201780664847E-2</v>
      </c>
      <c r="AF400" s="3">
        <f t="shared" ca="1" si="125"/>
        <v>4.7463054917722153E-2</v>
      </c>
      <c r="AG400" s="3">
        <f t="shared" ca="1" si="125"/>
        <v>4.6740400432679026E-2</v>
      </c>
      <c r="AH400" s="3">
        <f t="shared" ca="1" si="124"/>
        <v>4.6026100038712256E-2</v>
      </c>
      <c r="AI400" s="3">
        <f t="shared" ca="1" si="124"/>
        <v>4.5323571811667906E-2</v>
      </c>
      <c r="AJ400" s="3">
        <f t="shared" ca="1" si="124"/>
        <v>4.4635810247018751E-2</v>
      </c>
      <c r="AK400" s="3">
        <f t="shared" ca="1" si="124"/>
        <v>4.3965442382571926E-2</v>
      </c>
      <c r="AL400" s="3">
        <f t="shared" ca="1" si="124"/>
        <v>4.3314880823546766E-2</v>
      </c>
      <c r="AM400" s="3">
        <f t="shared" ca="1" si="124"/>
        <v>4.2686641300894182E-2</v>
      </c>
      <c r="AN400" s="3">
        <f t="shared" ca="1" si="124"/>
        <v>4.2083899658161152E-2</v>
      </c>
      <c r="AO400" s="3">
        <f t="shared" ca="1" si="124"/>
        <v>4.1511361460898982E-2</v>
      </c>
      <c r="AP400" s="3">
        <f t="shared" ca="1" si="124"/>
        <v>4.0976469737537775E-2</v>
      </c>
      <c r="AQ400" s="3">
        <f t="shared" ca="1" si="124"/>
        <v>4.0490819666987282E-2</v>
      </c>
      <c r="AR400" s="3">
        <f t="shared" ca="1" si="124"/>
        <v>4.0071327481692329E-2</v>
      </c>
      <c r="AS400" s="3">
        <f t="shared" ca="1" si="124"/>
        <v>3.9740254030490321E-2</v>
      </c>
      <c r="AT400" s="3">
        <f t="shared" ca="1" si="124"/>
        <v>3.9522878769271116E-2</v>
      </c>
      <c r="AU400" s="3">
        <f t="shared" ca="1" si="124"/>
        <v>3.9442030728181955E-2</v>
      </c>
      <c r="AV400" s="3">
        <f t="shared" ca="1" si="124"/>
        <v>3.9510454804411753E-2</v>
      </c>
      <c r="AW400" s="3">
        <f t="shared" ca="1" si="124"/>
        <v>3.9724897439513115E-2</v>
      </c>
      <c r="AX400" s="3">
        <f t="shared" ca="1" si="123"/>
        <v>4.0067072992207714E-2</v>
      </c>
      <c r="AY400" s="3">
        <f t="shared" ca="1" si="123"/>
        <v>4.0510473282395577E-2</v>
      </c>
      <c r="AZ400" s="3">
        <f t="shared" ca="1" si="126"/>
        <v>4.101669395856565E-2</v>
      </c>
      <c r="BC400" s="3">
        <f ca="1">-MC!BC400</f>
        <v>-1.7668811693444724</v>
      </c>
      <c r="BD400" s="3">
        <f ca="1">-MC!BD400</f>
        <v>0.88726167894909569</v>
      </c>
      <c r="BE400" s="3">
        <f ca="1">-MC!BE400</f>
        <v>0.66361370406570153</v>
      </c>
    </row>
    <row r="401" spans="1:57" x14ac:dyDescent="0.2">
      <c r="A401" s="3">
        <f t="shared" si="127"/>
        <v>3.889999999999961</v>
      </c>
      <c r="B401" s="3">
        <f t="shared" ca="1" si="128"/>
        <v>4.3005968173039422E-2</v>
      </c>
      <c r="C401" s="3">
        <f t="shared" ca="1" si="128"/>
        <v>4.4735580931764517E-2</v>
      </c>
      <c r="D401" s="3">
        <f t="shared" ca="1" si="128"/>
        <v>4.6300875821454562E-2</v>
      </c>
      <c r="E401" s="3">
        <f t="shared" ca="1" si="128"/>
        <v>4.7706245688106601E-2</v>
      </c>
      <c r="F401" s="3">
        <f t="shared" ca="1" si="128"/>
        <v>4.8962733958680831E-2</v>
      </c>
      <c r="G401" s="3">
        <f t="shared" ca="1" si="128"/>
        <v>5.0080291687546942E-2</v>
      </c>
      <c r="H401" s="3">
        <f t="shared" ca="1" si="128"/>
        <v>5.106602544631407E-2</v>
      </c>
      <c r="I401" s="3">
        <f t="shared" ca="1" si="128"/>
        <v>5.1925075132275907E-2</v>
      </c>
      <c r="J401" s="3">
        <f t="shared" ca="1" si="128"/>
        <v>5.2661619662885441E-2</v>
      </c>
      <c r="K401" s="3">
        <f t="shared" ca="1" si="128"/>
        <v>5.3279406815335849E-2</v>
      </c>
      <c r="L401" s="3">
        <f t="shared" ca="1" si="128"/>
        <v>5.3781865057351913E-2</v>
      </c>
      <c r="M401" s="3">
        <f t="shared" ca="1" si="128"/>
        <v>5.4172012464311109E-2</v>
      </c>
      <c r="N401" s="3">
        <f t="shared" ca="1" si="128"/>
        <v>5.4452395489069265E-2</v>
      </c>
      <c r="O401" s="3">
        <f t="shared" ca="1" si="128"/>
        <v>5.4625216076359381E-2</v>
      </c>
      <c r="P401" s="3">
        <f t="shared" ca="1" si="128"/>
        <v>5.4692676775238133E-2</v>
      </c>
      <c r="Q401" s="3">
        <f t="shared" ca="1" si="128"/>
        <v>5.4657452110130789E-2</v>
      </c>
      <c r="R401" s="3">
        <f t="shared" ca="1" si="125"/>
        <v>5.4523135304719049E-2</v>
      </c>
      <c r="S401" s="3">
        <f t="shared" ca="1" si="125"/>
        <v>5.4294527834993264E-2</v>
      </c>
      <c r="T401" s="3">
        <f t="shared" ca="1" si="125"/>
        <v>5.3977709016295276E-2</v>
      </c>
      <c r="U401" s="3">
        <f t="shared" ca="1" si="125"/>
        <v>5.3579901894472294E-2</v>
      </c>
      <c r="V401" s="3">
        <f t="shared" ca="1" si="125"/>
        <v>5.3109206309939233E-2</v>
      </c>
      <c r="W401" s="3">
        <f t="shared" ca="1" si="125"/>
        <v>5.2574284164637726E-2</v>
      </c>
      <c r="X401" s="3">
        <f t="shared" ca="1" si="125"/>
        <v>5.1984059727249024E-2</v>
      </c>
      <c r="Y401" s="3">
        <f t="shared" ca="1" si="125"/>
        <v>5.1347460393016964E-2</v>
      </c>
      <c r="Z401" s="3">
        <f t="shared" ca="1" si="125"/>
        <v>5.0673195858303259E-2</v>
      </c>
      <c r="AA401" s="3">
        <f t="shared" ca="1" si="125"/>
        <v>4.9969568373277248E-2</v>
      </c>
      <c r="AB401" s="3">
        <f t="shared" ca="1" si="125"/>
        <v>4.924431702112822E-2</v>
      </c>
      <c r="AC401" s="3">
        <f t="shared" ca="1" si="125"/>
        <v>4.8504509961869863E-2</v>
      </c>
      <c r="AD401" s="3">
        <f t="shared" ca="1" si="125"/>
        <v>4.7756499860323258E-2</v>
      </c>
      <c r="AE401" s="3">
        <f t="shared" ca="1" si="125"/>
        <v>4.7005945902444161E-2</v>
      </c>
      <c r="AF401" s="3">
        <f t="shared" ca="1" si="125"/>
        <v>4.6257884635863326E-2</v>
      </c>
      <c r="AG401" s="3">
        <f t="shared" ca="1" si="125"/>
        <v>4.5516814255477892E-2</v>
      </c>
      <c r="AH401" s="3">
        <f t="shared" ca="1" si="124"/>
        <v>4.4786757989858858E-2</v>
      </c>
      <c r="AI401" s="3">
        <f t="shared" ca="1" si="124"/>
        <v>4.4071295332630149E-2</v>
      </c>
      <c r="AJ401" s="3">
        <f t="shared" ca="1" si="124"/>
        <v>4.3373582773359905E-2</v>
      </c>
      <c r="AK401" s="3">
        <f t="shared" ca="1" si="124"/>
        <v>4.2696411825507742E-2</v>
      </c>
      <c r="AL401" s="3">
        <f t="shared" ca="1" si="124"/>
        <v>4.2042365326167189E-2</v>
      </c>
      <c r="AM401" s="3">
        <f t="shared" ca="1" si="124"/>
        <v>4.1414139785997561E-2</v>
      </c>
      <c r="AN401" s="3">
        <f t="shared" ca="1" si="124"/>
        <v>4.0815108652856938E-2</v>
      </c>
      <c r="AO401" s="3">
        <f t="shared" ca="1" si="124"/>
        <v>4.0250198731667582E-2</v>
      </c>
      <c r="AP401" s="3">
        <f t="shared" ca="1" si="124"/>
        <v>3.9727102137797128E-2</v>
      </c>
      <c r="AQ401" s="3">
        <f t="shared" ca="1" si="124"/>
        <v>3.9257686170519501E-2</v>
      </c>
      <c r="AR401" s="3">
        <f t="shared" ca="1" si="124"/>
        <v>3.8859139441030081E-2</v>
      </c>
      <c r="AS401" s="3">
        <f t="shared" ca="1" si="124"/>
        <v>3.8553948608070078E-2</v>
      </c>
      <c r="AT401" s="3">
        <f t="shared" ca="1" si="124"/>
        <v>3.8367509707009424E-2</v>
      </c>
      <c r="AU401" s="3">
        <f t="shared" ca="1" si="124"/>
        <v>3.8322616059370845E-2</v>
      </c>
      <c r="AV401" s="3">
        <f t="shared" ca="1" si="124"/>
        <v>3.84318592282622E-2</v>
      </c>
      <c r="AW401" s="3">
        <f t="shared" ca="1" si="124"/>
        <v>3.8691852625949333E-2</v>
      </c>
      <c r="AX401" s="3">
        <f t="shared" ca="1" si="123"/>
        <v>3.908431511004487E-2</v>
      </c>
      <c r="AY401" s="3">
        <f t="shared" ca="1" si="123"/>
        <v>3.958267126979715E-2</v>
      </c>
      <c r="AZ401" s="3">
        <f t="shared" ca="1" si="126"/>
        <v>4.014820132278956E-2</v>
      </c>
      <c r="BC401" s="3">
        <f ca="1">-MC!BC401</f>
        <v>-1.4316510885889651</v>
      </c>
      <c r="BD401" s="3">
        <f ca="1">-MC!BD401</f>
        <v>-1.0954512730430084</v>
      </c>
      <c r="BE401" s="3">
        <f ca="1">-MC!BE401</f>
        <v>-0.53823778031623437</v>
      </c>
    </row>
    <row r="402" spans="1:57" x14ac:dyDescent="0.2">
      <c r="A402" s="3">
        <f t="shared" si="127"/>
        <v>3.8999999999999608</v>
      </c>
      <c r="B402" s="3">
        <f t="shared" ca="1" si="128"/>
        <v>4.2289261166647232E-2</v>
      </c>
      <c r="C402" s="3">
        <f t="shared" ca="1" si="128"/>
        <v>4.4032232980122731E-2</v>
      </c>
      <c r="D402" s="3">
        <f t="shared" ca="1" si="128"/>
        <v>4.5617662216717203E-2</v>
      </c>
      <c r="E402" s="3">
        <f t="shared" ca="1" si="128"/>
        <v>4.7049682548507103E-2</v>
      </c>
      <c r="F402" s="3">
        <f t="shared" ca="1" si="128"/>
        <v>4.833892054139835E-2</v>
      </c>
      <c r="G402" s="3">
        <f t="shared" ca="1" si="128"/>
        <v>4.9494873020313988E-2</v>
      </c>
      <c r="H402" s="3">
        <f t="shared" ca="1" si="128"/>
        <v>5.0524208009050435E-2</v>
      </c>
      <c r="I402" s="3">
        <f t="shared" ca="1" si="128"/>
        <v>5.1431645500112651E-2</v>
      </c>
      <c r="J402" s="3">
        <f t="shared" ca="1" si="128"/>
        <v>5.2220953990010151E-2</v>
      </c>
      <c r="K402" s="3">
        <f t="shared" ca="1" si="128"/>
        <v>5.2895472273065139E-2</v>
      </c>
      <c r="L402" s="3">
        <f t="shared" ca="1" si="128"/>
        <v>5.3458217487051665E-2</v>
      </c>
      <c r="M402" s="3">
        <f t="shared" ca="1" si="128"/>
        <v>5.3911794861444193E-2</v>
      </c>
      <c r="N402" s="3">
        <f t="shared" ca="1" si="128"/>
        <v>5.4258340451394743E-2</v>
      </c>
      <c r="O402" s="3">
        <f t="shared" ca="1" si="128"/>
        <v>5.4499652774773331E-2</v>
      </c>
      <c r="P402" s="3">
        <f t="shared" ca="1" si="128"/>
        <v>5.4637540580122067E-2</v>
      </c>
      <c r="Q402" s="3">
        <f t="shared" ca="1" si="128"/>
        <v>5.4674293824981728E-2</v>
      </c>
      <c r="R402" s="3">
        <f t="shared" ca="1" si="125"/>
        <v>5.4613127328711056E-2</v>
      </c>
      <c r="S402" s="3">
        <f t="shared" ca="1" si="125"/>
        <v>5.4458465972924475E-2</v>
      </c>
      <c r="T402" s="3">
        <f t="shared" ca="1" si="125"/>
        <v>5.4216010237914725E-2</v>
      </c>
      <c r="U402" s="3">
        <f t="shared" ca="1" si="125"/>
        <v>5.3892599439388358E-2</v>
      </c>
      <c r="V402" s="3">
        <f t="shared" ca="1" si="125"/>
        <v>5.3495943819769819E-2</v>
      </c>
      <c r="W402" s="3">
        <f t="shared" ca="1" si="125"/>
        <v>5.3034310082403571E-2</v>
      </c>
      <c r="X402" s="3">
        <f t="shared" ca="1" si="125"/>
        <v>5.25162224578661E-2</v>
      </c>
      <c r="Y402" s="3">
        <f t="shared" ca="1" si="125"/>
        <v>5.1950204171853052E-2</v>
      </c>
      <c r="Z402" s="3">
        <f t="shared" ca="1" si="125"/>
        <v>5.1344557171063919E-2</v>
      </c>
      <c r="AA402" s="3">
        <f t="shared" ca="1" si="125"/>
        <v>5.0707172978420187E-2</v>
      </c>
      <c r="AB402" s="3">
        <f t="shared" ca="1" si="125"/>
        <v>5.0045377848032924E-2</v>
      </c>
      <c r="AC402" s="3">
        <f t="shared" ca="1" si="125"/>
        <v>4.9365826185853882E-2</v>
      </c>
      <c r="AD402" s="3">
        <f t="shared" ca="1" si="125"/>
        <v>4.8674457221522395E-2</v>
      </c>
      <c r="AE402" s="3">
        <f t="shared" ca="1" si="125"/>
        <v>4.7976517914442011E-2</v>
      </c>
      <c r="AF402" s="3">
        <f t="shared" ca="1" si="125"/>
        <v>4.7276633979889307E-2</v>
      </c>
      <c r="AG402" s="3">
        <f t="shared" ca="1" si="125"/>
        <v>4.6578893678925537E-2</v>
      </c>
      <c r="AH402" s="3">
        <f t="shared" ca="1" si="124"/>
        <v>4.5886910491878249E-2</v>
      </c>
      <c r="AI402" s="3">
        <f t="shared" ca="1" si="124"/>
        <v>4.5203854079990238E-2</v>
      </c>
      <c r="AJ402" s="3">
        <f t="shared" ca="1" si="124"/>
        <v>4.4532471714870833E-2</v>
      </c>
      <c r="AK402" s="3">
        <f t="shared" ca="1" si="124"/>
        <v>4.387514823907121E-2</v>
      </c>
      <c r="AL402" s="3">
        <f t="shared" ca="1" si="124"/>
        <v>4.3234065670830442E-2</v>
      </c>
      <c r="AM402" s="3">
        <f t="shared" ca="1" si="124"/>
        <v>4.2611530375322969E-2</v>
      </c>
      <c r="AN402" s="3">
        <f t="shared" ca="1" si="124"/>
        <v>4.2010542615733844E-2</v>
      </c>
      <c r="AO402" s="3">
        <f t="shared" ca="1" si="124"/>
        <v>4.1435679731622252E-2</v>
      </c>
      <c r="AP402" s="3">
        <f t="shared" ca="1" si="124"/>
        <v>4.0894312124276591E-2</v>
      </c>
      <c r="AQ402" s="3">
        <f t="shared" ca="1" si="124"/>
        <v>4.0398007956817333E-2</v>
      </c>
      <c r="AR402" s="3">
        <f t="shared" ca="1" si="124"/>
        <v>3.9963656026128148E-2</v>
      </c>
      <c r="AS402" s="3">
        <f t="shared" ca="1" si="124"/>
        <v>3.9613395354560231E-2</v>
      </c>
      <c r="AT402" s="3">
        <f t="shared" ca="1" si="124"/>
        <v>3.9372164249516159E-2</v>
      </c>
      <c r="AU402" s="3">
        <f t="shared" ca="1" si="124"/>
        <v>3.9262146709699686E-2</v>
      </c>
      <c r="AV402" s="3">
        <f t="shared" ca="1" si="124"/>
        <v>3.929521010854814E-2</v>
      </c>
      <c r="AW402" s="3">
        <f t="shared" ca="1" si="124"/>
        <v>3.9467266317918859E-2</v>
      </c>
      <c r="AX402" s="3">
        <f t="shared" ca="1" si="123"/>
        <v>3.9759465998039208E-2</v>
      </c>
      <c r="AY402" s="3">
        <f t="shared" ca="1" si="123"/>
        <v>4.0144590281815426E-2</v>
      </c>
      <c r="AZ402" s="3">
        <f t="shared" ca="1" si="126"/>
        <v>4.0582951932712975E-2</v>
      </c>
      <c r="BC402" s="3">
        <f ca="1">-MC!BC402</f>
        <v>0.72637094680830749</v>
      </c>
      <c r="BD402" s="3">
        <f ca="1">-MC!BD402</f>
        <v>2.2550218152329622</v>
      </c>
      <c r="BE402" s="3">
        <f ca="1">-MC!BE402</f>
        <v>0.87649738653241549</v>
      </c>
    </row>
    <row r="403" spans="1:57" x14ac:dyDescent="0.2">
      <c r="A403" s="3">
        <f t="shared" si="127"/>
        <v>3.9099999999999606</v>
      </c>
      <c r="B403" s="3">
        <f t="shared" ca="1" si="128"/>
        <v>4.1344176134779927E-2</v>
      </c>
      <c r="C403" s="3">
        <f t="shared" ca="1" si="128"/>
        <v>4.3128650047911193E-2</v>
      </c>
      <c r="D403" s="3">
        <f t="shared" ca="1" si="128"/>
        <v>4.4752733251048546E-2</v>
      </c>
      <c r="E403" s="3">
        <f t="shared" ca="1" si="128"/>
        <v>4.6220783639953432E-2</v>
      </c>
      <c r="F403" s="3">
        <f t="shared" ca="1" si="128"/>
        <v>4.7543496723457923E-2</v>
      </c>
      <c r="G403" s="3">
        <f t="shared" ca="1" si="128"/>
        <v>4.873040196201936E-2</v>
      </c>
      <c r="H403" s="3">
        <f t="shared" ca="1" si="128"/>
        <v>4.9788215755830215E-2</v>
      </c>
      <c r="I403" s="3">
        <f t="shared" ca="1" si="128"/>
        <v>5.072172493363189E-2</v>
      </c>
      <c r="J403" s="3">
        <f t="shared" ca="1" si="128"/>
        <v>5.1534774151100159E-2</v>
      </c>
      <c r="K403" s="3">
        <f t="shared" ca="1" si="128"/>
        <v>5.2230779724092923E-2</v>
      </c>
      <c r="L403" s="3">
        <f t="shared" ca="1" si="128"/>
        <v>5.2812833981462727E-2</v>
      </c>
      <c r="M403" s="3">
        <f t="shared" ca="1" si="128"/>
        <v>5.3283615907093282E-2</v>
      </c>
      <c r="N403" s="3">
        <f t="shared" ca="1" si="128"/>
        <v>5.3645337849197901E-2</v>
      </c>
      <c r="O403" s="3">
        <f t="shared" ca="1" si="128"/>
        <v>5.3899881642658846E-2</v>
      </c>
      <c r="P403" s="3">
        <f t="shared" ca="1" si="128"/>
        <v>5.4049148971524553E-2</v>
      </c>
      <c r="Q403" s="3">
        <f t="shared" ca="1" si="128"/>
        <v>5.4095531901050806E-2</v>
      </c>
      <c r="R403" s="3">
        <f t="shared" ca="1" si="125"/>
        <v>5.4042353433820613E-2</v>
      </c>
      <c r="S403" s="3">
        <f t="shared" ca="1" si="125"/>
        <v>5.3894148363607265E-2</v>
      </c>
      <c r="T403" s="3">
        <f t="shared" ca="1" si="125"/>
        <v>5.365672478910085E-2</v>
      </c>
      <c r="U403" s="3">
        <f t="shared" ca="1" si="125"/>
        <v>5.3337024729858559E-2</v>
      </c>
      <c r="V403" s="3">
        <f t="shared" ca="1" si="125"/>
        <v>5.2942855269650473E-2</v>
      </c>
      <c r="W403" s="3">
        <f t="shared" ca="1" si="125"/>
        <v>5.2482574367782045E-2</v>
      </c>
      <c r="X403" s="3">
        <f t="shared" ca="1" si="125"/>
        <v>5.1964792685444385E-2</v>
      </c>
      <c r="Y403" s="3">
        <f t="shared" ca="1" si="125"/>
        <v>5.1398115758530941E-2</v>
      </c>
      <c r="Z403" s="3">
        <f t="shared" ca="1" si="125"/>
        <v>5.0790924275875539E-2</v>
      </c>
      <c r="AA403" s="3">
        <f t="shared" ca="1" si="125"/>
        <v>5.0151185542463513E-2</v>
      </c>
      <c r="AB403" s="3">
        <f t="shared" ca="1" si="125"/>
        <v>4.9486299516176273E-2</v>
      </c>
      <c r="AC403" s="3">
        <f t="shared" ca="1" si="125"/>
        <v>4.8802993406629532E-2</v>
      </c>
      <c r="AD403" s="3">
        <f t="shared" ca="1" si="125"/>
        <v>4.8107279583801732E-2</v>
      </c>
      <c r="AE403" s="3">
        <f t="shared" ca="1" si="125"/>
        <v>4.7404479359776458E-2</v>
      </c>
      <c r="AF403" s="3">
        <f t="shared" ca="1" si="125"/>
        <v>4.6699294186794756E-2</v>
      </c>
      <c r="AG403" s="3">
        <f t="shared" ca="1" si="125"/>
        <v>4.5995888947142106E-2</v>
      </c>
      <c r="AH403" s="3">
        <f t="shared" ca="1" si="124"/>
        <v>4.5297953922568128E-2</v>
      </c>
      <c r="AI403" s="3">
        <f t="shared" ca="1" si="124"/>
        <v>4.4608735505571213E-2</v>
      </c>
      <c r="AJ403" s="3">
        <f t="shared" ca="1" si="124"/>
        <v>4.3931058352091157E-2</v>
      </c>
      <c r="AK403" s="3">
        <f t="shared" ca="1" si="124"/>
        <v>4.3267387302160058E-2</v>
      </c>
      <c r="AL403" s="3">
        <f t="shared" ca="1" si="124"/>
        <v>4.2619990319978193E-2</v>
      </c>
      <c r="AM403" s="3">
        <f t="shared" ca="1" si="124"/>
        <v>4.199127051579965E-2</v>
      </c>
      <c r="AN403" s="3">
        <f t="shared" ca="1" si="124"/>
        <v>4.1384341993870907E-2</v>
      </c>
      <c r="AO403" s="3">
        <f t="shared" ca="1" si="124"/>
        <v>4.0803919734762051E-2</v>
      </c>
      <c r="AP403" s="3">
        <f t="shared" ca="1" si="124"/>
        <v>4.0257539428589013E-2</v>
      </c>
      <c r="AQ403" s="3">
        <f t="shared" ca="1" si="124"/>
        <v>3.9756956640103924E-2</v>
      </c>
      <c r="AR403" s="3">
        <f t="shared" ca="1" si="124"/>
        <v>3.9319245946785451E-2</v>
      </c>
      <c r="AS403" s="3">
        <f t="shared" ca="1" si="124"/>
        <v>3.8966683084111518E-2</v>
      </c>
      <c r="AT403" s="3">
        <f t="shared" ca="1" si="124"/>
        <v>3.8724232150968582E-2</v>
      </c>
      <c r="AU403" s="3">
        <f t="shared" ca="1" si="124"/>
        <v>3.8613952077252656E-2</v>
      </c>
      <c r="AV403" s="3">
        <f t="shared" ca="1" si="124"/>
        <v>3.8647473051064085E-2</v>
      </c>
      <c r="AW403" s="3">
        <f t="shared" ca="1" si="124"/>
        <v>3.88204946220604E-2</v>
      </c>
      <c r="AX403" s="3">
        <f t="shared" ca="1" si="123"/>
        <v>3.9114084299252873E-2</v>
      </c>
      <c r="AY403" s="3">
        <f t="shared" ca="1" si="123"/>
        <v>3.9500859830598381E-2</v>
      </c>
      <c r="AZ403" s="3">
        <f t="shared" ca="1" si="126"/>
        <v>3.9940951156397481E-2</v>
      </c>
      <c r="BC403" s="3">
        <f ca="1">-MC!BC403</f>
        <v>-0.98245545804396528</v>
      </c>
      <c r="BD403" s="3">
        <f ca="1">-MC!BD403</f>
        <v>0.19675564347695218</v>
      </c>
      <c r="BE403" s="3">
        <f ca="1">-MC!BE403</f>
        <v>0.58556834504713073</v>
      </c>
    </row>
    <row r="404" spans="1:57" x14ac:dyDescent="0.2">
      <c r="A404" s="3">
        <f t="shared" si="127"/>
        <v>3.9199999999999604</v>
      </c>
      <c r="B404" s="3">
        <f t="shared" ca="1" si="128"/>
        <v>4.0837194072303448E-2</v>
      </c>
      <c r="C404" s="3">
        <f t="shared" ca="1" si="128"/>
        <v>4.2611867205080749E-2</v>
      </c>
      <c r="D404" s="3">
        <f t="shared" ca="1" si="128"/>
        <v>4.4225076435880861E-2</v>
      </c>
      <c r="E404" s="3">
        <f t="shared" ca="1" si="128"/>
        <v>4.5681391186201445E-2</v>
      </c>
      <c r="F404" s="3">
        <f t="shared" ca="1" si="128"/>
        <v>4.6991565589319217E-2</v>
      </c>
      <c r="G404" s="3">
        <f t="shared" ca="1" si="128"/>
        <v>4.8165152463709428E-2</v>
      </c>
      <c r="H404" s="3">
        <f t="shared" ca="1" si="128"/>
        <v>4.9208907362823733E-2</v>
      </c>
      <c r="I404" s="3">
        <f t="shared" ca="1" si="128"/>
        <v>5.0127674545764944E-2</v>
      </c>
      <c r="J404" s="3">
        <f t="shared" ca="1" si="128"/>
        <v>5.0925365262288844E-2</v>
      </c>
      <c r="K404" s="3">
        <f t="shared" ca="1" si="128"/>
        <v>5.1605463710846226E-2</v>
      </c>
      <c r="L404" s="3">
        <f t="shared" ca="1" si="128"/>
        <v>5.2171127790301107E-2</v>
      </c>
      <c r="M404" s="3">
        <f t="shared" ca="1" si="128"/>
        <v>5.2625100697385845E-2</v>
      </c>
      <c r="N404" s="3">
        <f t="shared" ca="1" si="128"/>
        <v>5.2969661621520406E-2</v>
      </c>
      <c r="O404" s="3">
        <f t="shared" ca="1" si="128"/>
        <v>5.3206766314635556E-2</v>
      </c>
      <c r="P404" s="3">
        <f t="shared" ca="1" si="128"/>
        <v>5.3338399987396569E-2</v>
      </c>
      <c r="Q404" s="3">
        <f t="shared" ca="1" si="128"/>
        <v>5.3367047341950767E-2</v>
      </c>
      <c r="R404" s="3">
        <f t="shared" ca="1" si="125"/>
        <v>5.3296130006350473E-2</v>
      </c>
      <c r="S404" s="3">
        <f t="shared" ca="1" si="125"/>
        <v>5.3130283048318988E-2</v>
      </c>
      <c r="T404" s="3">
        <f t="shared" ca="1" si="125"/>
        <v>5.2875412494319159E-2</v>
      </c>
      <c r="U404" s="3">
        <f t="shared" ca="1" si="125"/>
        <v>5.2538553358175047E-2</v>
      </c>
      <c r="V404" s="3">
        <f t="shared" ca="1" si="125"/>
        <v>5.212759986096107E-2</v>
      </c>
      <c r="W404" s="3">
        <f t="shared" ca="1" si="125"/>
        <v>5.1650991529103074E-2</v>
      </c>
      <c r="X404" s="3">
        <f t="shared" ca="1" si="125"/>
        <v>5.1117415779664804E-2</v>
      </c>
      <c r="Y404" s="3">
        <f t="shared" ca="1" si="125"/>
        <v>5.0535550795042614E-2</v>
      </c>
      <c r="Z404" s="3">
        <f t="shared" ca="1" si="125"/>
        <v>4.9913846354669597E-2</v>
      </c>
      <c r="AA404" s="3">
        <f t="shared" ca="1" si="125"/>
        <v>4.9260335911695416E-2</v>
      </c>
      <c r="AB404" s="3">
        <f t="shared" ca="1" si="125"/>
        <v>4.8582483517436069E-2</v>
      </c>
      <c r="AC404" s="3">
        <f t="shared" ca="1" si="125"/>
        <v>4.7887079599571059E-2</v>
      </c>
      <c r="AD404" s="3">
        <f t="shared" ca="1" si="125"/>
        <v>4.7180200100331124E-2</v>
      </c>
      <c r="AE404" s="3">
        <f t="shared" ca="1" si="125"/>
        <v>4.6467231119831941E-2</v>
      </c>
      <c r="AF404" s="3">
        <f t="shared" ca="1" si="125"/>
        <v>4.5752940272630542E-2</v>
      </c>
      <c r="AG404" s="3">
        <f t="shared" ca="1" si="125"/>
        <v>4.5041559473506972E-2</v>
      </c>
      <c r="AH404" s="3">
        <f t="shared" ca="1" si="124"/>
        <v>4.4336846211895937E-2</v>
      </c>
      <c r="AI404" s="3">
        <f t="shared" ca="1" si="124"/>
        <v>4.3642114032279279E-2</v>
      </c>
      <c r="AJ404" s="3">
        <f t="shared" ca="1" si="124"/>
        <v>4.2960255434856626E-2</v>
      </c>
      <c r="AK404" s="3">
        <f t="shared" ca="1" si="124"/>
        <v>4.2293805783776943E-2</v>
      </c>
      <c r="AL404" s="3">
        <f t="shared" ca="1" si="124"/>
        <v>4.1645109612850457E-2</v>
      </c>
      <c r="AM404" s="3">
        <f t="shared" ca="1" si="124"/>
        <v>4.1016657526996868E-2</v>
      </c>
      <c r="AN404" s="3">
        <f t="shared" ca="1" si="124"/>
        <v>4.0411668355189445E-2</v>
      </c>
      <c r="AO404" s="3">
        <f t="shared" ca="1" si="124"/>
        <v>3.9834985679631861E-2</v>
      </c>
      <c r="AP404" s="3">
        <f t="shared" ca="1" si="124"/>
        <v>3.9294301329189998E-2</v>
      </c>
      <c r="AQ404" s="3">
        <f t="shared" ca="1" si="124"/>
        <v>3.8801548645493289E-2</v>
      </c>
      <c r="AR404" s="3">
        <f t="shared" ca="1" si="124"/>
        <v>3.8373977412932379E-2</v>
      </c>
      <c r="AS404" s="3">
        <f t="shared" ca="1" si="124"/>
        <v>3.8033988269345405E-2</v>
      </c>
      <c r="AT404" s="3">
        <f t="shared" ca="1" si="124"/>
        <v>3.780655849556324E-2</v>
      </c>
      <c r="AU404" s="3">
        <f t="shared" ca="1" si="124"/>
        <v>3.771361011800993E-2</v>
      </c>
      <c r="AV404" s="3">
        <f t="shared" ca="1" si="124"/>
        <v>3.7766527044377919E-2</v>
      </c>
      <c r="AW404" s="3">
        <f t="shared" ca="1" si="124"/>
        <v>3.7960789493210967E-2</v>
      </c>
      <c r="AX404" s="3">
        <f t="shared" ca="1" si="123"/>
        <v>3.8277370625295945E-2</v>
      </c>
      <c r="AY404" s="3">
        <f t="shared" ca="1" si="123"/>
        <v>3.8688714822542415E-2</v>
      </c>
      <c r="AZ404" s="3">
        <f t="shared" ca="1" si="126"/>
        <v>3.9154761697669023E-2</v>
      </c>
      <c r="BC404" s="3">
        <f ca="1">-MC!BC404</f>
        <v>-1.2731591637922257</v>
      </c>
      <c r="BD404" s="3">
        <f ca="1">-MC!BD404</f>
        <v>-0.47404756910967993</v>
      </c>
      <c r="BE404" s="3">
        <f ca="1">-MC!BE404</f>
        <v>-0.22619140671473836</v>
      </c>
    </row>
    <row r="405" spans="1:57" x14ac:dyDescent="0.2">
      <c r="A405" s="3">
        <f t="shared" si="127"/>
        <v>3.9299999999999602</v>
      </c>
      <c r="B405" s="3">
        <f t="shared" ca="1" si="128"/>
        <v>4.1261526670201984E-2</v>
      </c>
      <c r="C405" s="3">
        <f t="shared" ca="1" si="128"/>
        <v>4.3128302497968514E-2</v>
      </c>
      <c r="D405" s="3">
        <f t="shared" ca="1" si="128"/>
        <v>4.4821793758766604E-2</v>
      </c>
      <c r="E405" s="3">
        <f t="shared" ca="1" si="128"/>
        <v>4.6347199708214763E-2</v>
      </c>
      <c r="F405" s="3">
        <f t="shared" ca="1" si="128"/>
        <v>4.7715753765116366E-2</v>
      </c>
      <c r="G405" s="3">
        <f t="shared" ca="1" si="128"/>
        <v>4.8937453788279878E-2</v>
      </c>
      <c r="H405" s="3">
        <f t="shared" ca="1" si="128"/>
        <v>5.0019516216368722E-2</v>
      </c>
      <c r="I405" s="3">
        <f t="shared" ca="1" si="128"/>
        <v>5.0967264288531974E-2</v>
      </c>
      <c r="J405" s="3">
        <f t="shared" ca="1" si="128"/>
        <v>5.1785097240786192E-2</v>
      </c>
      <c r="K405" s="3">
        <f t="shared" ca="1" si="128"/>
        <v>5.2476988474333963E-2</v>
      </c>
      <c r="L405" s="3">
        <f t="shared" ca="1" si="128"/>
        <v>5.3046582797318005E-2</v>
      </c>
      <c r="M405" s="3">
        <f t="shared" ca="1" si="128"/>
        <v>5.3497109038297005E-2</v>
      </c>
      <c r="N405" s="3">
        <f t="shared" ca="1" si="128"/>
        <v>5.383133473582493E-2</v>
      </c>
      <c r="O405" s="3">
        <f t="shared" ca="1" si="128"/>
        <v>5.4051711117482901E-2</v>
      </c>
      <c r="P405" s="3">
        <f t="shared" ca="1" si="128"/>
        <v>5.4160728469169056E-2</v>
      </c>
      <c r="Q405" s="3">
        <f t="shared" ca="1" si="128"/>
        <v>5.4161385616104327E-2</v>
      </c>
      <c r="R405" s="3">
        <f t="shared" ca="1" si="125"/>
        <v>5.4057624211190453E-2</v>
      </c>
      <c r="S405" s="3">
        <f t="shared" ca="1" si="125"/>
        <v>5.3854600915587705E-2</v>
      </c>
      <c r="T405" s="3">
        <f t="shared" ca="1" si="125"/>
        <v>5.3558740951272089E-2</v>
      </c>
      <c r="U405" s="3">
        <f t="shared" ca="1" si="125"/>
        <v>5.3177593575605815E-2</v>
      </c>
      <c r="V405" s="3">
        <f t="shared" ca="1" si="125"/>
        <v>5.2719561401974424E-2</v>
      </c>
      <c r="W405" s="3">
        <f t="shared" ca="1" si="125"/>
        <v>5.2193586794109743E-2</v>
      </c>
      <c r="X405" s="3">
        <f t="shared" ca="1" si="125"/>
        <v>5.1608855209171252E-2</v>
      </c>
      <c r="Y405" s="3">
        <f t="shared" ca="1" si="125"/>
        <v>5.0974538771350643E-2</v>
      </c>
      <c r="Z405" s="3">
        <f t="shared" ca="1" si="125"/>
        <v>5.0299577658242105E-2</v>
      </c>
      <c r="AA405" s="3">
        <f t="shared" ca="1" si="125"/>
        <v>4.9592492796475519E-2</v>
      </c>
      <c r="AB405" s="3">
        <f t="shared" ca="1" si="125"/>
        <v>4.8861233679704567E-2</v>
      </c>
      <c r="AC405" s="3">
        <f t="shared" ca="1" si="125"/>
        <v>4.811307532716684E-2</v>
      </c>
      <c r="AD405" s="3">
        <f t="shared" ca="1" si="125"/>
        <v>4.7354578644071464E-2</v>
      </c>
      <c r="AE405" s="3">
        <f t="shared" ca="1" si="125"/>
        <v>4.6591615912462393E-2</v>
      </c>
      <c r="AF405" s="3">
        <f t="shared" ca="1" si="125"/>
        <v>4.5829442293026726E-2</v>
      </c>
      <c r="AG405" s="3">
        <f t="shared" ca="1" si="125"/>
        <v>4.507277810295339E-2</v>
      </c>
      <c r="AH405" s="3">
        <f t="shared" ca="1" si="124"/>
        <v>4.4325869404658658E-2</v>
      </c>
      <c r="AI405" s="3">
        <f t="shared" ca="1" si="124"/>
        <v>4.3592518274863851E-2</v>
      </c>
      <c r="AJ405" s="3">
        <f t="shared" ca="1" si="124"/>
        <v>4.287610647803608E-2</v>
      </c>
      <c r="AK405" s="3">
        <f t="shared" ca="1" si="124"/>
        <v>4.2179661389761564E-2</v>
      </c>
      <c r="AL405" s="3">
        <f t="shared" ca="1" si="124"/>
        <v>4.150602569837207E-2</v>
      </c>
      <c r="AM405" s="3">
        <f t="shared" ca="1" si="124"/>
        <v>4.0858199214464666E-2</v>
      </c>
      <c r="AN405" s="3">
        <f t="shared" ca="1" si="124"/>
        <v>4.0239927335688062E-2</v>
      </c>
      <c r="AO405" s="3">
        <f t="shared" ca="1" si="124"/>
        <v>3.9656604163032322E-2</v>
      </c>
      <c r="AP405" s="3">
        <f t="shared" ca="1" si="124"/>
        <v>3.911649946328636E-2</v>
      </c>
      <c r="AQ405" s="3">
        <f t="shared" ca="1" si="124"/>
        <v>3.8632145669968108E-2</v>
      </c>
      <c r="AR405" s="3">
        <f t="shared" ca="1" si="124"/>
        <v>3.8221388134699656E-2</v>
      </c>
      <c r="AS405" s="3">
        <f t="shared" ca="1" si="124"/>
        <v>3.7907171529681559E-2</v>
      </c>
      <c r="AT405" s="3">
        <f t="shared" ca="1" si="124"/>
        <v>3.7714904682391269E-2</v>
      </c>
      <c r="AU405" s="3">
        <f t="shared" ca="1" si="124"/>
        <v>3.7666791894652663E-2</v>
      </c>
      <c r="AV405" s="3">
        <f t="shared" ca="1" si="124"/>
        <v>3.7774392699146682E-2</v>
      </c>
      <c r="AW405" s="3">
        <f t="shared" ca="1" si="124"/>
        <v>3.8033391849371601E-2</v>
      </c>
      <c r="AX405" s="3">
        <f t="shared" ca="1" si="123"/>
        <v>3.8425087943943947E-2</v>
      </c>
      <c r="AY405" s="3">
        <f t="shared" ca="1" si="123"/>
        <v>3.8922173025905775E-2</v>
      </c>
      <c r="AZ405" s="3">
        <f t="shared" ca="1" si="126"/>
        <v>3.9484793815687445E-2</v>
      </c>
      <c r="BC405" s="3">
        <f ca="1">-MC!BC405</f>
        <v>0.53151731579534989</v>
      </c>
      <c r="BD405" s="3">
        <f ca="1">-MC!BD405</f>
        <v>-1.1666278941972648</v>
      </c>
      <c r="BE405" s="3">
        <f ca="1">-MC!BE405</f>
        <v>0.77436956292333825</v>
      </c>
    </row>
    <row r="406" spans="1:57" x14ac:dyDescent="0.2">
      <c r="A406" s="3">
        <f t="shared" si="127"/>
        <v>3.93999999999996</v>
      </c>
      <c r="B406" s="3">
        <f t="shared" ca="1" si="128"/>
        <v>4.1581060321654165E-2</v>
      </c>
      <c r="C406" s="3">
        <f t="shared" ca="1" si="128"/>
        <v>4.3543644176390978E-2</v>
      </c>
      <c r="D406" s="3">
        <f t="shared" ca="1" si="128"/>
        <v>4.5321141558626918E-2</v>
      </c>
      <c r="E406" s="3">
        <f t="shared" ca="1" si="128"/>
        <v>4.6919371365182337E-2</v>
      </c>
      <c r="F406" s="3">
        <f t="shared" ca="1" si="128"/>
        <v>4.8350038433536253E-2</v>
      </c>
      <c r="G406" s="3">
        <f t="shared" ca="1" si="128"/>
        <v>4.9623578797780774E-2</v>
      </c>
      <c r="H406" s="3">
        <f t="shared" ca="1" si="128"/>
        <v>5.0747662961740637E-2</v>
      </c>
      <c r="I406" s="3">
        <f t="shared" ca="1" si="128"/>
        <v>5.172808614278835E-2</v>
      </c>
      <c r="J406" s="3">
        <f t="shared" ca="1" si="128"/>
        <v>5.2569728405583917E-2</v>
      </c>
      <c r="K406" s="3">
        <f t="shared" ca="1" si="128"/>
        <v>5.3277045126265125E-2</v>
      </c>
      <c r="L406" s="3">
        <f t="shared" ca="1" si="128"/>
        <v>5.3854160814757204E-2</v>
      </c>
      <c r="M406" s="3">
        <f t="shared" ca="1" si="128"/>
        <v>5.4304782803844182E-2</v>
      </c>
      <c r="N406" s="3">
        <f t="shared" ca="1" si="128"/>
        <v>5.4632159941797216E-2</v>
      </c>
      <c r="O406" s="3">
        <f t="shared" ca="1" si="128"/>
        <v>5.4839231941892316E-2</v>
      </c>
      <c r="P406" s="3">
        <f t="shared" ca="1" si="128"/>
        <v>5.4928987164270124E-2</v>
      </c>
      <c r="Q406" s="3">
        <f t="shared" ca="1" si="128"/>
        <v>5.4904931493313575E-2</v>
      </c>
      <c r="R406" s="3">
        <f t="shared" ca="1" si="125"/>
        <v>5.4771519456198452E-2</v>
      </c>
      <c r="S406" s="3">
        <f t="shared" ca="1" si="125"/>
        <v>5.4534422077616371E-2</v>
      </c>
      <c r="T406" s="3">
        <f t="shared" ca="1" si="125"/>
        <v>5.4200576494069855E-2</v>
      </c>
      <c r="U406" s="3">
        <f t="shared" ca="1" si="125"/>
        <v>5.3778038907487564E-2</v>
      </c>
      <c r="V406" s="3">
        <f t="shared" ca="1" si="125"/>
        <v>5.3275713030518979E-2</v>
      </c>
      <c r="W406" s="3">
        <f t="shared" ca="1" si="125"/>
        <v>5.2703036786310505E-2</v>
      </c>
      <c r="X406" s="3">
        <f t="shared" ca="1" si="125"/>
        <v>5.2069686408204252E-2</v>
      </c>
      <c r="Y406" s="3">
        <f t="shared" ca="1" si="125"/>
        <v>5.1385320709367396E-2</v>
      </c>
      <c r="Z406" s="3">
        <f t="shared" ca="1" si="125"/>
        <v>5.0659363025114479E-2</v>
      </c>
      <c r="AA406" s="3">
        <f t="shared" ca="1" si="125"/>
        <v>4.9900814532985623E-2</v>
      </c>
      <c r="AB406" s="3">
        <f t="shared" ca="1" si="125"/>
        <v>4.9118102970009452E-2</v>
      </c>
      <c r="AC406" s="3">
        <f t="shared" ca="1" si="125"/>
        <v>4.8318980772462911E-2</v>
      </c>
      <c r="AD406" s="3">
        <f t="shared" ca="1" si="125"/>
        <v>4.7510486650965376E-2</v>
      </c>
      <c r="AE406" s="3">
        <f t="shared" ca="1" si="125"/>
        <v>4.6698971914825971E-2</v>
      </c>
      <c r="AF406" s="3">
        <f t="shared" ca="1" si="125"/>
        <v>4.5890172106040315E-2</v>
      </c>
      <c r="AG406" s="3">
        <f t="shared" ca="1" si="125"/>
        <v>4.5089288765670518E-2</v>
      </c>
      <c r="AH406" s="3">
        <f t="shared" ca="1" si="124"/>
        <v>4.4301049346352449E-2</v>
      </c>
      <c r="AI406" s="3">
        <f t="shared" ca="1" si="124"/>
        <v>4.3529737289740321E-2</v>
      </c>
      <c r="AJ406" s="3">
        <f t="shared" ca="1" si="124"/>
        <v>4.2779216497564998E-2</v>
      </c>
      <c r="AK406" s="3">
        <f t="shared" ca="1" si="124"/>
        <v>4.205299929776448E-2</v>
      </c>
      <c r="AL406" s="3">
        <f t="shared" ca="1" si="124"/>
        <v>4.1354419572268077E-2</v>
      </c>
      <c r="AM406" s="3">
        <f t="shared" ca="1" si="124"/>
        <v>4.0686979502663034E-2</v>
      </c>
      <c r="AN406" s="3">
        <f t="shared" ca="1" si="124"/>
        <v>4.0054944352328578E-2</v>
      </c>
      <c r="AO406" s="3">
        <f t="shared" ca="1" si="124"/>
        <v>3.9464252107476769E-2</v>
      </c>
      <c r="AP406" s="3">
        <f t="shared" ca="1" si="124"/>
        <v>3.8923743713951728E-2</v>
      </c>
      <c r="AQ406" s="3">
        <f t="shared" ca="1" si="124"/>
        <v>3.8446543444719587E-2</v>
      </c>
      <c r="AR406" s="3">
        <f t="shared" ca="1" si="124"/>
        <v>3.8051084006029384E-2</v>
      </c>
      <c r="AS406" s="3">
        <f t="shared" ca="1" si="124"/>
        <v>3.776084467274262E-2</v>
      </c>
      <c r="AT406" s="3">
        <f t="shared" ca="1" si="124"/>
        <v>3.760165565161127E-2</v>
      </c>
      <c r="AU406" s="3">
        <f t="shared" ca="1" si="124"/>
        <v>3.7595994204903664E-2</v>
      </c>
      <c r="AV406" s="3">
        <f t="shared" ca="1" si="124"/>
        <v>3.7755588886541423E-2</v>
      </c>
      <c r="AW406" s="3">
        <f t="shared" ref="AW406:AY421" ca="1" si="129">AW405+AW$2*$B$7+(AW$3*$BC406+AW$4*$BD406+AW$5*$BE406)*SQRT($B$7)+(AX405-AW405)/(AX$11-AW$11)*$B$7</f>
        <v>3.8076324221087705E-2</v>
      </c>
      <c r="AX406" s="3">
        <f t="shared" ca="1" si="129"/>
        <v>3.8539815507507617E-2</v>
      </c>
      <c r="AY406" s="3">
        <f t="shared" ca="1" si="129"/>
        <v>3.9118994456960134E-2</v>
      </c>
      <c r="AZ406" s="3">
        <f t="shared" ca="1" si="126"/>
        <v>3.9773986912887187E-2</v>
      </c>
      <c r="BC406" s="3">
        <f ca="1">-MC!BC406</f>
        <v>0.47134547497555435</v>
      </c>
      <c r="BD406" s="3">
        <f ca="1">-MC!BD406</f>
        <v>-1.0751302982313335</v>
      </c>
      <c r="BE406" s="3">
        <f ca="1">-MC!BE406</f>
        <v>0.84889597942458384</v>
      </c>
    </row>
    <row r="407" spans="1:57" x14ac:dyDescent="0.2">
      <c r="A407" s="3">
        <f t="shared" si="127"/>
        <v>3.9499999999999598</v>
      </c>
      <c r="B407" s="3">
        <f t="shared" ca="1" si="128"/>
        <v>4.1633010095807367E-2</v>
      </c>
      <c r="C407" s="3">
        <f t="shared" ca="1" si="128"/>
        <v>4.3677798067926585E-2</v>
      </c>
      <c r="D407" s="3">
        <f t="shared" ca="1" si="128"/>
        <v>4.5526343773603421E-2</v>
      </c>
      <c r="E407" s="3">
        <f t="shared" ca="1" si="128"/>
        <v>4.7185070720895374E-2</v>
      </c>
      <c r="F407" s="3">
        <f t="shared" ca="1" si="128"/>
        <v>4.8666142435575092E-2</v>
      </c>
      <c r="G407" s="3">
        <f t="shared" ca="1" si="128"/>
        <v>4.9980421379301698E-2</v>
      </c>
      <c r="H407" s="3">
        <f t="shared" ca="1" si="128"/>
        <v>5.1136020413808339E-2</v>
      </c>
      <c r="I407" s="3">
        <f t="shared" ca="1" si="128"/>
        <v>5.2139194846185163E-2</v>
      </c>
      <c r="J407" s="3">
        <f t="shared" ca="1" si="128"/>
        <v>5.2995293527147304E-2</v>
      </c>
      <c r="K407" s="3">
        <f t="shared" ca="1" si="128"/>
        <v>5.3709241696790498E-2</v>
      </c>
      <c r="L407" s="3">
        <f t="shared" ca="1" si="128"/>
        <v>5.4285631477357203E-2</v>
      </c>
      <c r="M407" s="3">
        <f t="shared" ca="1" si="128"/>
        <v>5.4728636696452435E-2</v>
      </c>
      <c r="N407" s="3">
        <f t="shared" ca="1" si="128"/>
        <v>5.504197559006993E-2</v>
      </c>
      <c r="O407" s="3">
        <f t="shared" ca="1" si="128"/>
        <v>5.5229064483437354E-2</v>
      </c>
      <c r="P407" s="3">
        <f t="shared" ca="1" si="128"/>
        <v>5.5293377925122102E-2</v>
      </c>
      <c r="Q407" s="3">
        <f t="shared" ca="1" si="128"/>
        <v>5.5238916909457154E-2</v>
      </c>
      <c r="R407" s="3">
        <f t="shared" ca="1" si="125"/>
        <v>5.5070636802163335E-2</v>
      </c>
      <c r="S407" s="3">
        <f t="shared" ca="1" si="125"/>
        <v>5.4794710876969327E-2</v>
      </c>
      <c r="T407" s="3">
        <f t="shared" ca="1" si="125"/>
        <v>5.4418576019990797E-2</v>
      </c>
      <c r="U407" s="3">
        <f t="shared" ca="1" si="125"/>
        <v>5.3950783195302651E-2</v>
      </c>
      <c r="V407" s="3">
        <f t="shared" ca="1" si="125"/>
        <v>5.340072503850711E-2</v>
      </c>
      <c r="W407" s="3">
        <f t="shared" ca="1" si="125"/>
        <v>5.2778322870986397E-2</v>
      </c>
      <c r="X407" s="3">
        <f t="shared" ca="1" si="125"/>
        <v>5.2093731555006906E-2</v>
      </c>
      <c r="Y407" s="3">
        <f t="shared" ca="1" si="125"/>
        <v>5.1357084456572055E-2</v>
      </c>
      <c r="Z407" s="3">
        <f t="shared" ca="1" si="125"/>
        <v>5.057827594506633E-2</v>
      </c>
      <c r="AA407" s="3">
        <f t="shared" ca="1" si="125"/>
        <v>4.9766775343275234E-2</v>
      </c>
      <c r="AB407" s="3">
        <f t="shared" ca="1" si="125"/>
        <v>4.8931476549561446E-2</v>
      </c>
      <c r="AC407" s="3">
        <f t="shared" ca="1" si="125"/>
        <v>4.808059735949452E-2</v>
      </c>
      <c r="AD407" s="3">
        <f t="shared" ca="1" si="125"/>
        <v>4.722164224802701E-2</v>
      </c>
      <c r="AE407" s="3">
        <f t="shared" ca="1" si="125"/>
        <v>4.6361429513299905E-2</v>
      </c>
      <c r="AF407" s="3">
        <f t="shared" ca="1" si="125"/>
        <v>4.5506163029954458E-2</v>
      </c>
      <c r="AG407" s="3">
        <f t="shared" ca="1" si="125"/>
        <v>4.4661513500738721E-2</v>
      </c>
      <c r="AH407" s="3">
        <f t="shared" ref="AH407:AW422" ca="1" si="130">AH406+AH$2*$B$7+(AH$3*$BC407+AH$4*$BD407+AH$5*$BE407)*SQRT($B$7)+(AI406-AH406)/(AI$11-AH$11)*$B$7</f>
        <v>4.3832677702488262E-2</v>
      </c>
      <c r="AI407" s="3">
        <f t="shared" ca="1" si="130"/>
        <v>4.3024408391722641E-2</v>
      </c>
      <c r="AJ407" s="3">
        <f t="shared" ca="1" si="130"/>
        <v>4.2241039598224048E-2</v>
      </c>
      <c r="AK407" s="3">
        <f t="shared" ca="1" si="130"/>
        <v>4.148655666159301E-2</v>
      </c>
      <c r="AL407" s="3">
        <f t="shared" ca="1" si="130"/>
        <v>4.0764772815390066E-2</v>
      </c>
      <c r="AM407" s="3">
        <f t="shared" ca="1" si="130"/>
        <v>4.007968089657328E-2</v>
      </c>
      <c r="AN407" s="3">
        <f t="shared" ca="1" si="130"/>
        <v>3.9436054449128045E-2</v>
      </c>
      <c r="AO407" s="3">
        <f t="shared" ca="1" si="130"/>
        <v>3.8840363824850913E-2</v>
      </c>
      <c r="AP407" s="3">
        <f t="shared" ca="1" si="130"/>
        <v>3.8302009496334909E-2</v>
      </c>
      <c r="AQ407" s="3">
        <f t="shared" ca="1" si="130"/>
        <v>3.783469542078377E-2</v>
      </c>
      <c r="AR407" s="3">
        <f t="shared" ca="1" si="130"/>
        <v>3.7457428538519966E-2</v>
      </c>
      <c r="AS407" s="3">
        <f t="shared" ca="1" si="130"/>
        <v>3.719420839708408E-2</v>
      </c>
      <c r="AT407" s="3">
        <f t="shared" ca="1" si="130"/>
        <v>3.7071271548611819E-2</v>
      </c>
      <c r="AU407" s="3">
        <f t="shared" ca="1" si="130"/>
        <v>3.7111354071517728E-2</v>
      </c>
      <c r="AV407" s="3">
        <f t="shared" ca="1" si="130"/>
        <v>3.7326342090446406E-2</v>
      </c>
      <c r="AW407" s="3">
        <f t="shared" ca="1" si="129"/>
        <v>3.7712310174097416E-2</v>
      </c>
      <c r="AX407" s="3">
        <f t="shared" ca="1" si="129"/>
        <v>3.8251176715625626E-2</v>
      </c>
      <c r="AY407" s="3">
        <f t="shared" ca="1" si="129"/>
        <v>3.891609581789067E-2</v>
      </c>
      <c r="AZ407" s="3">
        <f t="shared" ca="1" si="126"/>
        <v>3.9666955243398534E-2</v>
      </c>
      <c r="BC407" s="3">
        <f ca="1">-MC!BC407</f>
        <v>-0.16352193832899253</v>
      </c>
      <c r="BD407" s="3">
        <f ca="1">-MC!BD407</f>
        <v>-1.2019334372011246</v>
      </c>
      <c r="BE407" s="3">
        <f ca="1">-MC!BE407</f>
        <v>0.65173817312598636</v>
      </c>
    </row>
    <row r="408" spans="1:57" x14ac:dyDescent="0.2">
      <c r="A408" s="3">
        <f t="shared" si="127"/>
        <v>3.9599999999999596</v>
      </c>
      <c r="B408" s="3">
        <f t="shared" ca="1" si="128"/>
        <v>4.3184640374250315E-2</v>
      </c>
      <c r="C408" s="3">
        <f t="shared" ca="1" si="128"/>
        <v>4.4948992799749593E-2</v>
      </c>
      <c r="D408" s="3">
        <f t="shared" ca="1" si="128"/>
        <v>4.6542823598169678E-2</v>
      </c>
      <c r="E408" s="3">
        <f t="shared" ca="1" si="128"/>
        <v>4.7971735695337206E-2</v>
      </c>
      <c r="F408" s="3">
        <f t="shared" ca="1" si="128"/>
        <v>4.9246928385094771E-2</v>
      </c>
      <c r="G408" s="3">
        <f t="shared" ca="1" si="128"/>
        <v>5.0378268600266202E-2</v>
      </c>
      <c r="H408" s="3">
        <f t="shared" ca="1" si="128"/>
        <v>5.1372889640120073E-2</v>
      </c>
      <c r="I408" s="3">
        <f t="shared" ca="1" si="128"/>
        <v>5.2236084800381784E-2</v>
      </c>
      <c r="J408" s="3">
        <f t="shared" ca="1" si="128"/>
        <v>5.2972249464370506E-2</v>
      </c>
      <c r="K408" s="3">
        <f t="shared" ca="1" si="128"/>
        <v>5.3585356416097962E-2</v>
      </c>
      <c r="L408" s="3">
        <f t="shared" ca="1" si="128"/>
        <v>5.4079043092764761E-2</v>
      </c>
      <c r="M408" s="3">
        <f t="shared" ca="1" si="128"/>
        <v>5.4456527599645803E-2</v>
      </c>
      <c r="N408" s="3">
        <f t="shared" ca="1" si="128"/>
        <v>5.4720575429932826E-2</v>
      </c>
      <c r="O408" s="3">
        <f t="shared" ca="1" si="128"/>
        <v>5.4873657437325508E-2</v>
      </c>
      <c r="P408" s="3">
        <f t="shared" ca="1" si="128"/>
        <v>5.4918312262239311E-2</v>
      </c>
      <c r="Q408" s="3">
        <f t="shared" ca="1" si="128"/>
        <v>5.4857613848520025E-2</v>
      </c>
      <c r="R408" s="3">
        <f t="shared" ca="1" si="125"/>
        <v>5.4695596153634174E-2</v>
      </c>
      <c r="S408" s="3">
        <f t="shared" ca="1" si="125"/>
        <v>5.4437512375349918E-2</v>
      </c>
      <c r="T408" s="3">
        <f t="shared" ca="1" si="125"/>
        <v>5.4089876774637571E-2</v>
      </c>
      <c r="U408" s="3">
        <f t="shared" ca="1" si="125"/>
        <v>5.3660312685925256E-2</v>
      </c>
      <c r="V408" s="3">
        <f t="shared" ca="1" si="125"/>
        <v>5.315727928226447E-2</v>
      </c>
      <c r="W408" s="3">
        <f t="shared" ca="1" si="125"/>
        <v>5.2589758912877836E-2</v>
      </c>
      <c r="X408" s="3">
        <f t="shared" ca="1" si="125"/>
        <v>5.1966962712425166E-2</v>
      </c>
      <c r="Y408" s="3">
        <f t="shared" ca="1" si="125"/>
        <v>5.1298076254361599E-2</v>
      </c>
      <c r="Z408" s="3">
        <f t="shared" ca="1" si="125"/>
        <v>5.0592042609355979E-2</v>
      </c>
      <c r="AA408" s="3">
        <f t="shared" ca="1" si="125"/>
        <v>4.9857376930751783E-2</v>
      </c>
      <c r="AB408" s="3">
        <f t="shared" ca="1" si="125"/>
        <v>4.9102016987195768E-2</v>
      </c>
      <c r="AC408" s="3">
        <f t="shared" ca="1" si="125"/>
        <v>4.8333223666641778E-2</v>
      </c>
      <c r="AD408" s="3">
        <f t="shared" ca="1" si="125"/>
        <v>4.7557544957856343E-2</v>
      </c>
      <c r="AE408" s="3">
        <f t="shared" ca="1" si="125"/>
        <v>4.6780843899679458E-2</v>
      </c>
      <c r="AF408" s="3">
        <f t="shared" ca="1" si="125"/>
        <v>4.6008370440969677E-2</v>
      </c>
      <c r="AG408" s="3">
        <f t="shared" ca="1" si="125"/>
        <v>4.5244842174402118E-2</v>
      </c>
      <c r="AH408" s="3">
        <f t="shared" ca="1" si="130"/>
        <v>4.4494502925816193E-2</v>
      </c>
      <c r="AI408" s="3">
        <f t="shared" ca="1" si="130"/>
        <v>4.3761152507851404E-2</v>
      </c>
      <c r="AJ408" s="3">
        <f t="shared" ca="1" si="130"/>
        <v>4.3048172861004326E-2</v>
      </c>
      <c r="AK408" s="3">
        <f t="shared" ca="1" si="130"/>
        <v>4.2358600188328252E-2</v>
      </c>
      <c r="AL408" s="3">
        <f t="shared" ca="1" si="130"/>
        <v>4.1695305026080584E-2</v>
      </c>
      <c r="AM408" s="3">
        <f t="shared" ca="1" si="130"/>
        <v>4.1061348944085772E-2</v>
      </c>
      <c r="AN408" s="3">
        <f t="shared" ca="1" si="130"/>
        <v>4.0460591973625788E-2</v>
      </c>
      <c r="AO408" s="3">
        <f t="shared" ca="1" si="130"/>
        <v>3.9898615100295812E-2</v>
      </c>
      <c r="AP408" s="3">
        <f t="shared" ca="1" si="130"/>
        <v>3.9383956451578404E-2</v>
      </c>
      <c r="AQ408" s="3">
        <f t="shared" ca="1" si="130"/>
        <v>3.8929477284902474E-2</v>
      </c>
      <c r="AR408" s="3">
        <f t="shared" ca="1" si="130"/>
        <v>3.8553335420426896E-2</v>
      </c>
      <c r="AS408" s="3">
        <f t="shared" ca="1" si="130"/>
        <v>3.8278626124816258E-2</v>
      </c>
      <c r="AT408" s="3">
        <f t="shared" ca="1" si="130"/>
        <v>3.8130567069996124E-2</v>
      </c>
      <c r="AU408" s="3">
        <f t="shared" ca="1" si="130"/>
        <v>3.813072885060962E-2</v>
      </c>
      <c r="AV408" s="3">
        <f t="shared" ca="1" si="130"/>
        <v>3.8289733536483468E-2</v>
      </c>
      <c r="AW408" s="3">
        <f t="shared" ca="1" si="129"/>
        <v>3.8602425726445525E-2</v>
      </c>
      <c r="AX408" s="3">
        <f t="shared" ca="1" si="129"/>
        <v>3.9049603018781513E-2</v>
      </c>
      <c r="AY408" s="3">
        <f t="shared" ca="1" si="129"/>
        <v>3.960321042358985E-2</v>
      </c>
      <c r="AZ408" s="3">
        <f t="shared" ca="1" si="126"/>
        <v>4.0221277572714757E-2</v>
      </c>
      <c r="BC408" s="3">
        <f ca="1">-MC!BC408</f>
        <v>0.60230628314681844</v>
      </c>
      <c r="BD408" s="3">
        <f ca="1">-MC!BD408</f>
        <v>0.87786339937192182</v>
      </c>
      <c r="BE408" s="3">
        <f ca="1">-MC!BE408</f>
        <v>-3.021947616246706</v>
      </c>
    </row>
    <row r="409" spans="1:57" x14ac:dyDescent="0.2">
      <c r="A409" s="3">
        <f t="shared" si="127"/>
        <v>3.9699999999999593</v>
      </c>
      <c r="B409" s="3">
        <f t="shared" ca="1" si="128"/>
        <v>4.4007899163414133E-2</v>
      </c>
      <c r="C409" s="3">
        <f t="shared" ca="1" si="128"/>
        <v>4.5681900221970155E-2</v>
      </c>
      <c r="D409" s="3">
        <f t="shared" ca="1" si="128"/>
        <v>4.7187983130518148E-2</v>
      </c>
      <c r="E409" s="3">
        <f t="shared" ca="1" si="128"/>
        <v>4.8531883742885654E-2</v>
      </c>
      <c r="F409" s="3">
        <f t="shared" ca="1" si="128"/>
        <v>4.972479287827284E-2</v>
      </c>
      <c r="G409" s="3">
        <f t="shared" ca="1" si="128"/>
        <v>5.0776538643221417E-2</v>
      </c>
      <c r="H409" s="3">
        <f t="shared" ca="1" si="128"/>
        <v>5.1694231508783113E-2</v>
      </c>
      <c r="I409" s="3">
        <f t="shared" ca="1" si="128"/>
        <v>5.2483159313423712E-2</v>
      </c>
      <c r="J409" s="3">
        <f t="shared" ca="1" si="128"/>
        <v>5.3147720376518381E-2</v>
      </c>
      <c r="K409" s="3">
        <f t="shared" ca="1" si="128"/>
        <v>5.3691891364641461E-2</v>
      </c>
      <c r="L409" s="3">
        <f t="shared" ca="1" si="128"/>
        <v>5.4119311392431653E-2</v>
      </c>
      <c r="M409" s="3">
        <f t="shared" ca="1" si="128"/>
        <v>5.4433199285650061E-2</v>
      </c>
      <c r="N409" s="3">
        <f t="shared" ca="1" si="128"/>
        <v>5.4636324323337648E-2</v>
      </c>
      <c r="O409" s="3">
        <f t="shared" ca="1" si="128"/>
        <v>5.473116846215937E-2</v>
      </c>
      <c r="P409" s="3">
        <f t="shared" ca="1" si="128"/>
        <v>5.4720290994757802E-2</v>
      </c>
      <c r="Q409" s="3">
        <f t="shared" ca="1" si="128"/>
        <v>5.4606795310561937E-2</v>
      </c>
      <c r="R409" s="3">
        <f t="shared" ca="1" si="125"/>
        <v>5.4394750368655639E-2</v>
      </c>
      <c r="S409" s="3">
        <f t="shared" ca="1" si="125"/>
        <v>5.4089445623088567E-2</v>
      </c>
      <c r="T409" s="3">
        <f t="shared" ca="1" si="125"/>
        <v>5.3697428992821407E-2</v>
      </c>
      <c r="U409" s="3">
        <f t="shared" ca="1" si="125"/>
        <v>5.3226352449203172E-2</v>
      </c>
      <c r="V409" s="3">
        <f t="shared" ca="1" si="125"/>
        <v>5.2684697975768184E-2</v>
      </c>
      <c r="W409" s="3">
        <f t="shared" ca="1" si="125"/>
        <v>5.2081465237696307E-2</v>
      </c>
      <c r="X409" s="3">
        <f t="shared" ca="1" si="125"/>
        <v>5.1425877943967642E-2</v>
      </c>
      <c r="Y409" s="3">
        <f t="shared" ca="1" si="125"/>
        <v>5.0727130188591478E-2</v>
      </c>
      <c r="Z409" s="3">
        <f t="shared" ca="1" si="125"/>
        <v>4.9994170069332204E-2</v>
      </c>
      <c r="AA409" s="3">
        <f t="shared" ca="1" si="125"/>
        <v>4.9235514914111551E-2</v>
      </c>
      <c r="AB409" s="3">
        <f t="shared" ca="1" si="125"/>
        <v>4.8459102729528122E-2</v>
      </c>
      <c r="AC409" s="3">
        <f t="shared" ca="1" si="125"/>
        <v>4.7672193887574356E-2</v>
      </c>
      <c r="AD409" s="3">
        <f t="shared" ca="1" si="125"/>
        <v>4.6881336298594228E-2</v>
      </c>
      <c r="AE409" s="3">
        <f t="shared" ca="1" si="125"/>
        <v>4.6092394152022848E-2</v>
      </c>
      <c r="AF409" s="3">
        <f t="shared" ca="1" si="125"/>
        <v>4.5310619870476E-2</v>
      </c>
      <c r="AG409" s="3">
        <f t="shared" ca="1" si="125"/>
        <v>4.4540734322963148E-2</v>
      </c>
      <c r="AH409" s="3">
        <f t="shared" ca="1" si="130"/>
        <v>4.378698476769563E-2</v>
      </c>
      <c r="AI409" s="3">
        <f t="shared" ca="1" si="130"/>
        <v>4.3053174473750504E-2</v>
      </c>
      <c r="AJ409" s="3">
        <f t="shared" ca="1" si="130"/>
        <v>4.234268973461925E-2</v>
      </c>
      <c r="AK409" s="3">
        <f t="shared" ca="1" si="130"/>
        <v>4.1658574128818564E-2</v>
      </c>
      <c r="AL409" s="3">
        <f t="shared" ca="1" si="130"/>
        <v>4.1003712107131843E-2</v>
      </c>
      <c r="AM409" s="3">
        <f t="shared" ca="1" si="130"/>
        <v>4.0381190710564251E-2</v>
      </c>
      <c r="AN409" s="3">
        <f t="shared" ca="1" si="130"/>
        <v>3.9794913323850142E-2</v>
      </c>
      <c r="AO409" s="3">
        <f t="shared" ca="1" si="130"/>
        <v>3.9250528490030898E-2</v>
      </c>
      <c r="AP409" s="3">
        <f t="shared" ca="1" si="130"/>
        <v>3.8756668767611045E-2</v>
      </c>
      <c r="AQ409" s="3">
        <f t="shared" ca="1" si="130"/>
        <v>3.8326308969062646E-2</v>
      </c>
      <c r="AR409" s="3">
        <f t="shared" ca="1" si="130"/>
        <v>3.7977713074392488E-2</v>
      </c>
      <c r="AS409" s="3">
        <f t="shared" ca="1" si="130"/>
        <v>3.7734026160628209E-2</v>
      </c>
      <c r="AT409" s="3">
        <f t="shared" ca="1" si="130"/>
        <v>3.7620400470639762E-2</v>
      </c>
      <c r="AU409" s="3">
        <f t="shared" ca="1" si="130"/>
        <v>3.7658195527103658E-2</v>
      </c>
      <c r="AV409" s="3">
        <f t="shared" ca="1" si="130"/>
        <v>3.7857726409953413E-2</v>
      </c>
      <c r="AW409" s="3">
        <f t="shared" ca="1" si="129"/>
        <v>3.8213566314870988E-2</v>
      </c>
      <c r="AX409" s="3">
        <f t="shared" ca="1" si="129"/>
        <v>3.8706346662540837E-2</v>
      </c>
      <c r="AY409" s="3">
        <f t="shared" ca="1" si="129"/>
        <v>3.930774677276791E-2</v>
      </c>
      <c r="AZ409" s="3">
        <f t="shared" ca="1" si="126"/>
        <v>3.9975361304152177E-2</v>
      </c>
      <c r="BC409" s="3">
        <f ca="1">-MC!BC409</f>
        <v>-0.53513343541526659</v>
      </c>
      <c r="BD409" s="3">
        <f ca="1">-MC!BD409</f>
        <v>-1.2802710681073037</v>
      </c>
      <c r="BE409" s="3">
        <f ca="1">-MC!BE409</f>
        <v>-1.4245642049182692</v>
      </c>
    </row>
    <row r="410" spans="1:57" x14ac:dyDescent="0.2">
      <c r="A410" s="3">
        <f t="shared" si="127"/>
        <v>3.9799999999999591</v>
      </c>
      <c r="B410" s="3">
        <f t="shared" ca="1" si="128"/>
        <v>4.2447382210255784E-2</v>
      </c>
      <c r="C410" s="3">
        <f t="shared" ca="1" si="128"/>
        <v>4.41644827012031E-2</v>
      </c>
      <c r="D410" s="3">
        <f t="shared" ca="1" si="128"/>
        <v>4.5709396953250304E-2</v>
      </c>
      <c r="E410" s="3">
        <f t="shared" ca="1" si="128"/>
        <v>4.7088141941068341E-2</v>
      </c>
      <c r="F410" s="3">
        <f t="shared" ca="1" si="128"/>
        <v>4.831205042307752E-2</v>
      </c>
      <c r="G410" s="3">
        <f t="shared" ca="1" si="128"/>
        <v>4.9391063020394102E-2</v>
      </c>
      <c r="H410" s="3">
        <f t="shared" ca="1" si="128"/>
        <v>5.0332418744167481E-2</v>
      </c>
      <c r="I410" s="3">
        <f t="shared" ca="1" si="128"/>
        <v>5.1141551164365515E-2</v>
      </c>
      <c r="J410" s="3">
        <f t="shared" ca="1" si="128"/>
        <v>5.1823012576244859E-2</v>
      </c>
      <c r="K410" s="3">
        <f t="shared" ca="1" si="128"/>
        <v>5.2380934505735312E-2</v>
      </c>
      <c r="L410" s="3">
        <f t="shared" ca="1" si="128"/>
        <v>5.2819108746670049E-2</v>
      </c>
      <c r="M410" s="3">
        <f t="shared" ca="1" si="128"/>
        <v>5.3140905927498969E-2</v>
      </c>
      <c r="N410" s="3">
        <f t="shared" ca="1" si="128"/>
        <v>5.3349250280349966E-2</v>
      </c>
      <c r="O410" s="3">
        <f t="shared" ca="1" si="128"/>
        <v>5.3446786076733865E-2</v>
      </c>
      <c r="P410" s="3">
        <f t="shared" ca="1" si="128"/>
        <v>5.3436244458282836E-2</v>
      </c>
      <c r="Q410" s="3">
        <f t="shared" ca="1" si="128"/>
        <v>5.3320909392025141E-2</v>
      </c>
      <c r="R410" s="3">
        <f t="shared" ca="1" si="125"/>
        <v>5.3105035884650605E-2</v>
      </c>
      <c r="S410" s="3">
        <f t="shared" ca="1" si="125"/>
        <v>5.2794100615419955E-2</v>
      </c>
      <c r="T410" s="3">
        <f t="shared" ca="1" si="125"/>
        <v>5.2394836081758218E-2</v>
      </c>
      <c r="U410" s="3">
        <f t="shared" ca="1" si="125"/>
        <v>5.1915073796301892E-2</v>
      </c>
      <c r="V410" s="3">
        <f t="shared" ca="1" si="125"/>
        <v>5.136346946407299E-2</v>
      </c>
      <c r="W410" s="3">
        <f t="shared" ca="1" si="125"/>
        <v>5.074919099227123E-2</v>
      </c>
      <c r="X410" s="3">
        <f t="shared" ca="1" si="125"/>
        <v>5.0081625604017049E-2</v>
      </c>
      <c r="Y410" s="3">
        <f t="shared" ca="1" si="125"/>
        <v>4.9370126864900082E-2</v>
      </c>
      <c r="Z410" s="3">
        <f t="shared" ca="1" si="125"/>
        <v>4.8623798863625292E-2</v>
      </c>
      <c r="AA410" s="3">
        <f t="shared" ca="1" si="125"/>
        <v>4.7851312084855484E-2</v>
      </c>
      <c r="AB410" s="3">
        <f t="shared" ca="1" si="125"/>
        <v>4.706075577895822E-2</v>
      </c>
      <c r="AC410" s="3">
        <f t="shared" ca="1" si="125"/>
        <v>4.6259540831610657E-2</v>
      </c>
      <c r="AD410" s="3">
        <f t="shared" ca="1" si="125"/>
        <v>4.545436612020997E-2</v>
      </c>
      <c r="AE410" s="3">
        <f t="shared" ca="1" si="125"/>
        <v>4.4651248032144951E-2</v>
      </c>
      <c r="AF410" s="3">
        <f t="shared" ca="1" si="125"/>
        <v>4.3855592500735542E-2</v>
      </c>
      <c r="AG410" s="3">
        <f t="shared" ca="1" si="125"/>
        <v>4.3072274695341681E-2</v>
      </c>
      <c r="AH410" s="3">
        <f t="shared" ca="1" si="130"/>
        <v>4.2305696327923289E-2</v>
      </c>
      <c r="AI410" s="3">
        <f t="shared" ca="1" si="130"/>
        <v>4.1559815162821492E-2</v>
      </c>
      <c r="AJ410" s="3">
        <f t="shared" ca="1" si="130"/>
        <v>4.0838172927867435E-2</v>
      </c>
      <c r="AK410" s="3">
        <f t="shared" ca="1" si="130"/>
        <v>4.0143971728717809E-2</v>
      </c>
      <c r="AL410" s="3">
        <f t="shared" ca="1" si="130"/>
        <v>3.9480261182710467E-2</v>
      </c>
      <c r="AM410" s="3">
        <f t="shared" ca="1" si="130"/>
        <v>3.8850305180572114E-2</v>
      </c>
      <c r="AN410" s="3">
        <f t="shared" ca="1" si="130"/>
        <v>3.8258201965464693E-2</v>
      </c>
      <c r="AO410" s="3">
        <f t="shared" ca="1" si="130"/>
        <v>3.7709819196242673E-2</v>
      </c>
      <c r="AP410" s="3">
        <f t="shared" ca="1" si="130"/>
        <v>3.7214035265808368E-2</v>
      </c>
      <c r="AQ410" s="3">
        <f t="shared" ca="1" si="130"/>
        <v>3.6784089414668417E-2</v>
      </c>
      <c r="AR410" s="3">
        <f t="shared" ca="1" si="130"/>
        <v>3.6438501676583204E-2</v>
      </c>
      <c r="AS410" s="3">
        <f t="shared" ca="1" si="130"/>
        <v>3.6200615655050408E-2</v>
      </c>
      <c r="AT410" s="3">
        <f t="shared" ca="1" si="130"/>
        <v>3.6095666271921512E-2</v>
      </c>
      <c r="AU410" s="3">
        <f t="shared" ca="1" si="130"/>
        <v>3.6144951080443258E-2</v>
      </c>
      <c r="AV410" s="3">
        <f t="shared" ca="1" si="130"/>
        <v>3.6358629903286255E-2</v>
      </c>
      <c r="AW410" s="3">
        <f t="shared" ca="1" si="129"/>
        <v>3.6731157658392827E-2</v>
      </c>
      <c r="AX410" s="3">
        <f t="shared" ca="1" si="129"/>
        <v>3.7243148619487687E-2</v>
      </c>
      <c r="AY410" s="3">
        <f t="shared" ca="1" si="129"/>
        <v>3.7866164051318658E-2</v>
      </c>
      <c r="AZ410" s="3">
        <f t="shared" ca="1" si="126"/>
        <v>3.8557488266064907E-2</v>
      </c>
      <c r="BC410" s="3">
        <f ca="1">-MC!BC410</f>
        <v>-2.2057644401418806</v>
      </c>
      <c r="BD410" s="3">
        <f ca="1">-MC!BD410</f>
        <v>-0.16915436910404757</v>
      </c>
      <c r="BE410" s="3">
        <f ca="1">-MC!BE410</f>
        <v>0.49615404114952621</v>
      </c>
    </row>
    <row r="411" spans="1:57" x14ac:dyDescent="0.2">
      <c r="A411" s="3">
        <f t="shared" si="127"/>
        <v>3.9899999999999589</v>
      </c>
      <c r="B411" s="3">
        <f t="shared" ca="1" si="128"/>
        <v>4.2119833072317356E-2</v>
      </c>
      <c r="C411" s="3">
        <f t="shared" ca="1" si="128"/>
        <v>4.3880949985455789E-2</v>
      </c>
      <c r="D411" s="3">
        <f t="shared" ca="1" si="128"/>
        <v>4.546546025942301E-2</v>
      </c>
      <c r="E411" s="3">
        <f t="shared" ca="1" si="128"/>
        <v>4.6879666254200467E-2</v>
      </c>
      <c r="F411" s="3">
        <f t="shared" ca="1" si="128"/>
        <v>4.8135049127035277E-2</v>
      </c>
      <c r="G411" s="3">
        <f t="shared" ca="1" si="128"/>
        <v>4.9241669382228292E-2</v>
      </c>
      <c r="H411" s="3">
        <f t="shared" ca="1" si="128"/>
        <v>5.0206901962954228E-2</v>
      </c>
      <c r="I411" s="3">
        <f t="shared" ca="1" si="128"/>
        <v>5.1036333383670175E-2</v>
      </c>
      <c r="J411" s="3">
        <f t="shared" ca="1" si="128"/>
        <v>5.1734676981283333E-2</v>
      </c>
      <c r="K411" s="3">
        <f t="shared" ca="1" si="128"/>
        <v>5.2306226145575334E-2</v>
      </c>
      <c r="L411" s="3">
        <f t="shared" ca="1" si="128"/>
        <v>5.2754932380143255E-2</v>
      </c>
      <c r="M411" s="3">
        <f t="shared" ca="1" si="128"/>
        <v>5.3084325227233345E-2</v>
      </c>
      <c r="N411" s="3">
        <f t="shared" ca="1" si="128"/>
        <v>5.3297491067395168E-2</v>
      </c>
      <c r="O411" s="3">
        <f t="shared" ca="1" si="128"/>
        <v>5.339724372576788E-2</v>
      </c>
      <c r="P411" s="3">
        <f t="shared" ca="1" si="128"/>
        <v>5.3386493415645012E-2</v>
      </c>
      <c r="Q411" s="3">
        <f t="shared" ca="1" si="128"/>
        <v>5.3268711839153778E-2</v>
      </c>
      <c r="R411" s="3">
        <f t="shared" ca="1" si="125"/>
        <v>5.3048347122241685E-2</v>
      </c>
      <c r="S411" s="3">
        <f t="shared" ca="1" si="125"/>
        <v>5.2731070164545119E-2</v>
      </c>
      <c r="T411" s="3">
        <f t="shared" ca="1" si="125"/>
        <v>5.2323804989309518E-2</v>
      </c>
      <c r="U411" s="3">
        <f t="shared" ca="1" si="125"/>
        <v>5.183456958216244E-2</v>
      </c>
      <c r="V411" s="3">
        <f t="shared" ca="1" si="125"/>
        <v>5.1272200308123787E-2</v>
      </c>
      <c r="W411" s="3">
        <f t="shared" ca="1" si="125"/>
        <v>5.0646040269955124E-2</v>
      </c>
      <c r="X411" s="3">
        <f t="shared" ca="1" si="125"/>
        <v>4.9965647172165603E-2</v>
      </c>
      <c r="Y411" s="3">
        <f t="shared" ca="1" si="125"/>
        <v>4.9240541030411991E-2</v>
      </c>
      <c r="Z411" s="3">
        <f t="shared" ca="1" si="125"/>
        <v>4.8479988915755383E-2</v>
      </c>
      <c r="AA411" s="3">
        <f t="shared" ca="1" si="125"/>
        <v>4.7692821479439804E-2</v>
      </c>
      <c r="AB411" s="3">
        <f t="shared" ca="1" si="125"/>
        <v>4.6887286249099658E-2</v>
      </c>
      <c r="AC411" s="3">
        <f t="shared" ca="1" si="125"/>
        <v>4.6070951681263787E-2</v>
      </c>
      <c r="AD411" s="3">
        <f t="shared" ca="1" si="125"/>
        <v>4.5250674693100117E-2</v>
      </c>
      <c r="AE411" s="3">
        <f t="shared" ca="1" si="125"/>
        <v>4.4432630944305725E-2</v>
      </c>
      <c r="AF411" s="3">
        <f t="shared" ca="1" si="125"/>
        <v>4.3622386942797201E-2</v>
      </c>
      <c r="AG411" s="3">
        <f t="shared" ref="AG411:AV426" ca="1" si="131">AG410+AG$2*$B$7+(AG$3*$BC411+AG$4*$BD411+AG$5*$BE411)*SQRT($B$7)+(AH410-AG410)/(AH$11-AG$11)*$B$7</f>
        <v>4.2824979209452489E-2</v>
      </c>
      <c r="AH411" s="3">
        <f t="shared" ca="1" si="130"/>
        <v>4.2044970958909994E-2</v>
      </c>
      <c r="AI411" s="3">
        <f t="shared" ca="1" si="130"/>
        <v>4.1286481517655994E-2</v>
      </c>
      <c r="AJ411" s="3">
        <f t="shared" ca="1" si="130"/>
        <v>4.0553215157816853E-2</v>
      </c>
      <c r="AK411" s="3">
        <f t="shared" ca="1" si="130"/>
        <v>3.9848539693077153E-2</v>
      </c>
      <c r="AL411" s="3">
        <f t="shared" ca="1" si="130"/>
        <v>3.9175677189092102E-2</v>
      </c>
      <c r="AM411" s="3">
        <f t="shared" ca="1" si="130"/>
        <v>3.8538075794583626E-2</v>
      </c>
      <c r="AN411" s="3">
        <f t="shared" ca="1" si="130"/>
        <v>3.7940036144388574E-2</v>
      </c>
      <c r="AO411" s="3">
        <f t="shared" ca="1" si="130"/>
        <v>3.7387652595645748E-2</v>
      </c>
      <c r="AP411" s="3">
        <f t="shared" ca="1" si="130"/>
        <v>3.6890056795627561E-2</v>
      </c>
      <c r="AQ411" s="3">
        <f t="shared" ca="1" si="130"/>
        <v>3.6460759293489187E-2</v>
      </c>
      <c r="AR411" s="3">
        <f t="shared" ca="1" si="130"/>
        <v>3.6118542074298501E-2</v>
      </c>
      <c r="AS411" s="3">
        <f t="shared" ca="1" si="130"/>
        <v>3.5886951999173043E-2</v>
      </c>
      <c r="AT411" s="3">
        <f t="shared" ca="1" si="130"/>
        <v>3.5791310824077154E-2</v>
      </c>
      <c r="AU411" s="3">
        <f t="shared" ca="1" si="130"/>
        <v>3.5852859315170731E-2</v>
      </c>
      <c r="AV411" s="3">
        <f t="shared" ca="1" si="130"/>
        <v>3.608160982555151E-2</v>
      </c>
      <c r="AW411" s="3">
        <f t="shared" ca="1" si="129"/>
        <v>3.647190806613735E-2</v>
      </c>
      <c r="AX411" s="3">
        <f t="shared" ca="1" si="129"/>
        <v>3.7004356193630857E-2</v>
      </c>
      <c r="AY411" s="3">
        <f t="shared" ca="1" si="129"/>
        <v>3.7650400619995021E-2</v>
      </c>
      <c r="AZ411" s="3">
        <f t="shared" ca="1" si="126"/>
        <v>3.8366986678781023E-2</v>
      </c>
      <c r="BC411" s="3">
        <f ca="1">-MC!BC411</f>
        <v>-0.2976410936794327</v>
      </c>
      <c r="BD411" s="3">
        <f ca="1">-MC!BD411</f>
        <v>-0.19059746544415201</v>
      </c>
      <c r="BE411" s="3">
        <f ca="1">-MC!BE411</f>
        <v>0.50156118991382836</v>
      </c>
    </row>
    <row r="412" spans="1:57" x14ac:dyDescent="0.2">
      <c r="A412" s="3">
        <f t="shared" si="127"/>
        <v>3.9999999999999587</v>
      </c>
      <c r="B412" s="3">
        <f t="shared" ca="1" si="128"/>
        <v>4.1384693564767441E-2</v>
      </c>
      <c r="C412" s="3">
        <f t="shared" ca="1" si="128"/>
        <v>4.3200939725115968E-2</v>
      </c>
      <c r="D412" s="3">
        <f t="shared" ca="1" si="128"/>
        <v>4.4833956967495973E-2</v>
      </c>
      <c r="E412" s="3">
        <f t="shared" ca="1" si="128"/>
        <v>4.6290433689931611E-2</v>
      </c>
      <c r="F412" s="3">
        <f t="shared" ca="1" si="128"/>
        <v>4.7582102270645826E-2</v>
      </c>
      <c r="G412" s="3">
        <f t="shared" ca="1" si="128"/>
        <v>4.8719246810562743E-2</v>
      </c>
      <c r="H412" s="3">
        <f t="shared" ca="1" si="128"/>
        <v>4.9709481917593556E-2</v>
      </c>
      <c r="I412" s="3">
        <f t="shared" ca="1" si="128"/>
        <v>5.0558650605089676E-2</v>
      </c>
      <c r="J412" s="3">
        <f t="shared" ca="1" si="128"/>
        <v>5.1271730660514742E-2</v>
      </c>
      <c r="K412" s="3">
        <f t="shared" ca="1" si="128"/>
        <v>5.1853280686882317E-2</v>
      </c>
      <c r="L412" s="3">
        <f t="shared" ca="1" si="128"/>
        <v>5.2307515274095918E-2</v>
      </c>
      <c r="M412" s="3">
        <f t="shared" ca="1" si="128"/>
        <v>5.2638226335352499E-2</v>
      </c>
      <c r="N412" s="3">
        <f t="shared" ca="1" si="128"/>
        <v>5.2848765940189314E-2</v>
      </c>
      <c r="O412" s="3">
        <f t="shared" ca="1" si="128"/>
        <v>5.2942221050196366E-2</v>
      </c>
      <c r="P412" s="3">
        <f t="shared" ca="1" si="128"/>
        <v>5.2921784516059167E-2</v>
      </c>
      <c r="Q412" s="3">
        <f t="shared" ca="1" si="128"/>
        <v>5.2791219275148939E-2</v>
      </c>
      <c r="R412" s="3">
        <f t="shared" ref="R412:AG427" ca="1" si="132">R411+R$2*$B$7+(R$3*$BC412+R$4*$BD412+R$5*$BE412)*SQRT($B$7)+(S411-R411)/(S$11-R$11)*$B$7</f>
        <v>5.2555269987155075E-2</v>
      </c>
      <c r="S412" s="3">
        <f t="shared" ca="1" si="132"/>
        <v>5.2219905110660422E-2</v>
      </c>
      <c r="T412" s="3">
        <f t="shared" ca="1" si="132"/>
        <v>5.1792343486136067E-2</v>
      </c>
      <c r="U412" s="3">
        <f t="shared" ca="1" si="132"/>
        <v>5.1280892848402648E-2</v>
      </c>
      <c r="V412" s="3">
        <f t="shared" ca="1" si="132"/>
        <v>5.0694673505651121E-2</v>
      </c>
      <c r="W412" s="3">
        <f t="shared" ca="1" si="132"/>
        <v>5.0043307054383292E-2</v>
      </c>
      <c r="X412" s="3">
        <f t="shared" ca="1" si="132"/>
        <v>4.9336624992332448E-2</v>
      </c>
      <c r="Y412" s="3">
        <f t="shared" ca="1" si="132"/>
        <v>4.8584417108330155E-2</v>
      </c>
      <c r="Z412" s="3">
        <f t="shared" ca="1" si="132"/>
        <v>4.7796216791940016E-2</v>
      </c>
      <c r="AA412" s="3">
        <f t="shared" ca="1" si="132"/>
        <v>4.6981118215662844E-2</v>
      </c>
      <c r="AB412" s="3">
        <f t="shared" ca="1" si="132"/>
        <v>4.6147630562733445E-2</v>
      </c>
      <c r="AC412" s="3">
        <f t="shared" ca="1" si="132"/>
        <v>4.5303583262372611E-2</v>
      </c>
      <c r="AD412" s="3">
        <f t="shared" ca="1" si="132"/>
        <v>4.4456094688631619E-2</v>
      </c>
      <c r="AE412" s="3">
        <f t="shared" ca="1" si="132"/>
        <v>4.3611603192023486E-2</v>
      </c>
      <c r="AF412" s="3">
        <f t="shared" ca="1" si="132"/>
        <v>4.2775939263061745E-2</v>
      </c>
      <c r="AG412" s="3">
        <f t="shared" ca="1" si="131"/>
        <v>4.195440416962741E-2</v>
      </c>
      <c r="AH412" s="3">
        <f t="shared" ca="1" si="130"/>
        <v>4.1151826022688583E-2</v>
      </c>
      <c r="AI412" s="3">
        <f t="shared" ca="1" si="130"/>
        <v>4.0372589122981549E-2</v>
      </c>
      <c r="AJ412" s="3">
        <f t="shared" ca="1" si="130"/>
        <v>3.962066374266443E-2</v>
      </c>
      <c r="AK412" s="3">
        <f t="shared" ca="1" si="130"/>
        <v>3.8899686930717339E-2</v>
      </c>
      <c r="AL412" s="3">
        <f t="shared" ca="1" si="130"/>
        <v>3.821315682976828E-2</v>
      </c>
      <c r="AM412" s="3">
        <f t="shared" ca="1" si="130"/>
        <v>3.756480960166985E-2</v>
      </c>
      <c r="AN412" s="3">
        <f t="shared" ca="1" si="130"/>
        <v>3.6959252151527872E-2</v>
      </c>
      <c r="AO412" s="3">
        <f t="shared" ca="1" si="130"/>
        <v>3.6402909458349064E-2</v>
      </c>
      <c r="AP412" s="3">
        <f t="shared" ca="1" si="130"/>
        <v>3.5905270177323367E-2</v>
      </c>
      <c r="AQ412" s="3">
        <f t="shared" ca="1" si="130"/>
        <v>3.5480219371569546E-2</v>
      </c>
      <c r="AR412" s="3">
        <f t="shared" ca="1" si="130"/>
        <v>3.5146903196051071E-2</v>
      </c>
      <c r="AS412" s="3">
        <f t="shared" ca="1" si="130"/>
        <v>3.4929172833497078E-2</v>
      </c>
      <c r="AT412" s="3">
        <f t="shared" ca="1" si="130"/>
        <v>3.4852537394022651E-2</v>
      </c>
      <c r="AU412" s="3">
        <f t="shared" ca="1" si="130"/>
        <v>3.493828243551296E-2</v>
      </c>
      <c r="AV412" s="3">
        <f t="shared" ca="1" si="130"/>
        <v>3.519637699920574E-2</v>
      </c>
      <c r="AW412" s="3">
        <f t="shared" ca="1" si="129"/>
        <v>3.5621162923256282E-2</v>
      </c>
      <c r="AX412" s="3">
        <f t="shared" ca="1" si="129"/>
        <v>3.61933315850917E-2</v>
      </c>
      <c r="AY412" s="3">
        <f t="shared" ca="1" si="129"/>
        <v>3.6884313453835145E-2</v>
      </c>
      <c r="AZ412" s="3">
        <f t="shared" ca="1" si="126"/>
        <v>3.7650780399454131E-2</v>
      </c>
      <c r="BC412" s="3">
        <f ca="1">-MC!BC412</f>
        <v>-1.117122485071814</v>
      </c>
      <c r="BD412" s="3">
        <f ca="1">-MC!BD412</f>
        <v>-0.55431283920018704</v>
      </c>
      <c r="BE412" s="3">
        <f ca="1">-MC!BE412</f>
        <v>0.52439468626922014</v>
      </c>
    </row>
    <row r="413" spans="1:57" x14ac:dyDescent="0.2">
      <c r="A413" s="3">
        <f t="shared" si="127"/>
        <v>4.0099999999999589</v>
      </c>
      <c r="B413" s="3">
        <f t="shared" ca="1" si="128"/>
        <v>4.2982265239928145E-2</v>
      </c>
      <c r="C413" s="3">
        <f t="shared" ca="1" si="128"/>
        <v>4.4663416787058929E-2</v>
      </c>
      <c r="D413" s="3">
        <f t="shared" ca="1" si="128"/>
        <v>4.6170142135704757E-2</v>
      </c>
      <c r="E413" s="3">
        <f t="shared" ca="1" si="128"/>
        <v>4.7508985045011005E-2</v>
      </c>
      <c r="F413" s="3">
        <f t="shared" ca="1" si="128"/>
        <v>4.8691400581109295E-2</v>
      </c>
      <c r="G413" s="3">
        <f t="shared" ca="1" si="128"/>
        <v>4.9727368782329161E-2</v>
      </c>
      <c r="H413" s="3">
        <f t="shared" ca="1" si="128"/>
        <v>5.0624216277421308E-2</v>
      </c>
      <c r="I413" s="3">
        <f t="shared" ca="1" si="128"/>
        <v>5.1387514757084571E-2</v>
      </c>
      <c r="J413" s="3">
        <f t="shared" ca="1" si="128"/>
        <v>5.2021978494012459E-2</v>
      </c>
      <c r="K413" s="3">
        <f t="shared" ca="1" si="128"/>
        <v>5.2531903281331803E-2</v>
      </c>
      <c r="L413" s="3">
        <f t="shared" ca="1" si="128"/>
        <v>5.2921238800365325E-2</v>
      </c>
      <c r="M413" s="3">
        <f t="shared" ca="1" si="128"/>
        <v>5.3193511421041326E-2</v>
      </c>
      <c r="N413" s="3">
        <f t="shared" ca="1" si="128"/>
        <v>5.3351811070253871E-2</v>
      </c>
      <c r="O413" s="3">
        <f t="shared" ca="1" si="128"/>
        <v>5.3398970055482518E-2</v>
      </c>
      <c r="P413" s="3">
        <f t="shared" ca="1" si="128"/>
        <v>5.3337936056181687E-2</v>
      </c>
      <c r="Q413" s="3">
        <f t="shared" ref="Q413:AF428" ca="1" si="133">Q412+Q$2*$B$7+(Q$3*$BC413+Q$4*$BD413+Q$5*$BE413)*SQRT($B$7)+(R412-Q412)/(R$11-Q$11)*$B$7</f>
        <v>5.3172235370356438E-2</v>
      </c>
      <c r="R413" s="3">
        <f t="shared" ca="1" si="132"/>
        <v>5.2906381231362029E-2</v>
      </c>
      <c r="S413" s="3">
        <f t="shared" ca="1" si="132"/>
        <v>5.2546111621313209E-2</v>
      </c>
      <c r="T413" s="3">
        <f t="shared" ca="1" si="132"/>
        <v>5.209841211596597E-2</v>
      </c>
      <c r="U413" s="3">
        <f t="shared" ca="1" si="132"/>
        <v>5.1571352102633444E-2</v>
      </c>
      <c r="V413" s="3">
        <f t="shared" ca="1" si="132"/>
        <v>5.0973807743108925E-2</v>
      </c>
      <c r="W413" s="3">
        <f t="shared" ca="1" si="132"/>
        <v>5.0315151053043995E-2</v>
      </c>
      <c r="X413" s="3">
        <f t="shared" ca="1" si="132"/>
        <v>4.9604959262415003E-2</v>
      </c>
      <c r="Y413" s="3">
        <f t="shared" ca="1" si="132"/>
        <v>4.8852763883554716E-2</v>
      </c>
      <c r="Z413" s="3">
        <f t="shared" ca="1" si="132"/>
        <v>4.806783658800421E-2</v>
      </c>
      <c r="AA413" s="3">
        <f t="shared" ca="1" si="132"/>
        <v>4.725900705162786E-2</v>
      </c>
      <c r="AB413" s="3">
        <f t="shared" ca="1" si="132"/>
        <v>4.6434518119022578E-2</v>
      </c>
      <c r="AC413" s="3">
        <f t="shared" ca="1" si="132"/>
        <v>4.5601932221204788E-2</v>
      </c>
      <c r="AD413" s="3">
        <f t="shared" ca="1" si="132"/>
        <v>4.476810123320768E-2</v>
      </c>
      <c r="AE413" s="3">
        <f t="shared" ca="1" si="132"/>
        <v>4.3939198241615691E-2</v>
      </c>
      <c r="AF413" s="3">
        <f t="shared" ca="1" si="132"/>
        <v>4.3120789754247317E-2</v>
      </c>
      <c r="AG413" s="3">
        <f t="shared" ca="1" si="131"/>
        <v>4.2317913808393039E-2</v>
      </c>
      <c r="AH413" s="3">
        <f t="shared" ca="1" si="130"/>
        <v>4.153513543232893E-2</v>
      </c>
      <c r="AI413" s="3">
        <f t="shared" ca="1" si="130"/>
        <v>4.0776575940976834E-2</v>
      </c>
      <c r="AJ413" s="3">
        <f t="shared" ca="1" si="130"/>
        <v>4.0045943690651759E-2</v>
      </c>
      <c r="AK413" s="3">
        <f t="shared" ca="1" si="130"/>
        <v>3.9346617121882775E-2</v>
      </c>
      <c r="AL413" s="3">
        <f t="shared" ca="1" si="130"/>
        <v>3.8681842712413726E-2</v>
      </c>
      <c r="AM413" s="3">
        <f t="shared" ca="1" si="130"/>
        <v>3.8055117021790527E-2</v>
      </c>
      <c r="AN413" s="3">
        <f t="shared" ca="1" si="130"/>
        <v>3.7470825731839817E-2</v>
      </c>
      <c r="AO413" s="3">
        <f t="shared" ca="1" si="130"/>
        <v>3.6935196990577117E-2</v>
      </c>
      <c r="AP413" s="3">
        <f t="shared" ca="1" si="130"/>
        <v>3.6457548830650686E-2</v>
      </c>
      <c r="AQ413" s="3">
        <f t="shared" ca="1" si="130"/>
        <v>3.6051612641681413E-2</v>
      </c>
      <c r="AR413" s="3">
        <f t="shared" ca="1" si="130"/>
        <v>3.573636957098255E-2</v>
      </c>
      <c r="AS413" s="3">
        <f t="shared" ca="1" si="130"/>
        <v>3.5535444802965499E-2</v>
      </c>
      <c r="AT413" s="3">
        <f t="shared" ca="1" si="130"/>
        <v>3.5474003970067454E-2</v>
      </c>
      <c r="AU413" s="3">
        <f t="shared" ca="1" si="130"/>
        <v>3.5572847679247038E-2</v>
      </c>
      <c r="AV413" s="3">
        <f t="shared" ca="1" si="130"/>
        <v>3.5841374468083789E-2</v>
      </c>
      <c r="AW413" s="3">
        <f t="shared" ca="1" si="129"/>
        <v>3.627339618326008E-2</v>
      </c>
      <c r="AX413" s="3">
        <f t="shared" ca="1" si="129"/>
        <v>3.6849163339076112E-2</v>
      </c>
      <c r="AY413" s="3">
        <f t="shared" ca="1" si="129"/>
        <v>3.7539557330820206E-2</v>
      </c>
      <c r="AZ413" s="3">
        <f t="shared" ca="1" si="126"/>
        <v>3.8300355184678683E-2</v>
      </c>
      <c r="BC413" s="3">
        <f ca="1">-MC!BC413</f>
        <v>0.83517837304307285</v>
      </c>
      <c r="BD413" s="3">
        <f ca="1">-MC!BD413</f>
        <v>-0.56183367549901497</v>
      </c>
      <c r="BE413" s="3">
        <f ca="1">-MC!BE413</f>
        <v>-1.7352363816626806</v>
      </c>
    </row>
    <row r="414" spans="1:57" x14ac:dyDescent="0.2">
      <c r="A414" s="3">
        <f t="shared" si="127"/>
        <v>4.0199999999999587</v>
      </c>
      <c r="B414" s="3">
        <f t="shared" ref="B414:Q429" ca="1" si="134">B413+B$2*$B$7+(B$3*$BC414+B$4*$BD414+B$5*$BE414)*SQRT($B$7)+(C413-B413)/(C$11-B$11)*$B$7</f>
        <v>4.4161324744321474E-2</v>
      </c>
      <c r="C414" s="3">
        <f t="shared" ca="1" si="134"/>
        <v>4.5849388669024764E-2</v>
      </c>
      <c r="D414" s="3">
        <f t="shared" ca="1" si="134"/>
        <v>4.7362863044635474E-2</v>
      </c>
      <c r="E414" s="3">
        <f t="shared" ca="1" si="134"/>
        <v>4.8708396955069212E-2</v>
      </c>
      <c r="F414" s="3">
        <f t="shared" ca="1" si="134"/>
        <v>4.9897420236469446E-2</v>
      </c>
      <c r="G414" s="3">
        <f t="shared" ca="1" si="134"/>
        <v>5.093986180335304E-2</v>
      </c>
      <c r="H414" s="3">
        <f t="shared" ca="1" si="134"/>
        <v>5.1843013255553613E-2</v>
      </c>
      <c r="I414" s="3">
        <f t="shared" ca="1" si="134"/>
        <v>5.2612427734388324E-2</v>
      </c>
      <c r="J414" s="3">
        <f t="shared" ca="1" si="134"/>
        <v>5.3252808628991434E-2</v>
      </c>
      <c r="K414" s="3">
        <f t="shared" ca="1" si="134"/>
        <v>5.3768441497742438E-2</v>
      </c>
      <c r="L414" s="3">
        <f t="shared" ca="1" si="134"/>
        <v>5.4163263717802723E-2</v>
      </c>
      <c r="M414" s="3">
        <f t="shared" ca="1" si="134"/>
        <v>5.4440788800957686E-2</v>
      </c>
      <c r="N414" s="3">
        <f t="shared" ca="1" si="134"/>
        <v>5.4604097298342105E-2</v>
      </c>
      <c r="O414" s="3">
        <f t="shared" ca="1" si="134"/>
        <v>5.4656019670095937E-2</v>
      </c>
      <c r="P414" s="3">
        <f t="shared" ca="1" si="134"/>
        <v>5.4599511212193017E-2</v>
      </c>
      <c r="Q414" s="3">
        <f t="shared" ca="1" si="133"/>
        <v>5.4438114304646158E-2</v>
      </c>
      <c r="R414" s="3">
        <f t="shared" ca="1" si="132"/>
        <v>5.4176363390587012E-2</v>
      </c>
      <c r="S414" s="3">
        <f t="shared" ca="1" si="132"/>
        <v>5.3820018537010551E-2</v>
      </c>
      <c r="T414" s="3">
        <f t="shared" ca="1" si="132"/>
        <v>5.3376084570415067E-2</v>
      </c>
      <c r="U414" s="3">
        <f t="shared" ca="1" si="132"/>
        <v>5.2852645031741634E-2</v>
      </c>
      <c r="V414" s="3">
        <f t="shared" ca="1" si="132"/>
        <v>5.225858444481004E-2</v>
      </c>
      <c r="W414" s="3">
        <f t="shared" ca="1" si="132"/>
        <v>5.1603277767796787E-2</v>
      </c>
      <c r="X414" s="3">
        <f t="shared" ca="1" si="132"/>
        <v>5.0896300499859659E-2</v>
      </c>
      <c r="Y414" s="3">
        <f t="shared" ca="1" si="132"/>
        <v>5.0147178425115402E-2</v>
      </c>
      <c r="Z414" s="3">
        <f t="shared" ca="1" si="132"/>
        <v>4.9365174058623541E-2</v>
      </c>
      <c r="AA414" s="3">
        <f t="shared" ca="1" si="132"/>
        <v>4.8559105159885214E-2</v>
      </c>
      <c r="AB414" s="3">
        <f t="shared" ca="1" si="132"/>
        <v>4.7737200838781343E-2</v>
      </c>
      <c r="AC414" s="3">
        <f t="shared" ca="1" si="132"/>
        <v>4.6907009155220961E-2</v>
      </c>
      <c r="AD414" s="3">
        <f t="shared" ca="1" si="132"/>
        <v>4.6075368127034208E-2</v>
      </c>
      <c r="AE414" s="3">
        <f t="shared" ca="1" si="132"/>
        <v>4.5248438219614849E-2</v>
      </c>
      <c r="AF414" s="3">
        <f t="shared" ca="1" si="132"/>
        <v>4.4431774590241654E-2</v>
      </c>
      <c r="AG414" s="3">
        <f t="shared" ca="1" si="131"/>
        <v>4.3630404665685803E-2</v>
      </c>
      <c r="AH414" s="3">
        <f t="shared" ca="1" si="130"/>
        <v>4.2848883010582137E-2</v>
      </c>
      <c r="AI414" s="3">
        <f t="shared" ca="1" si="130"/>
        <v>4.2091320592550704E-2</v>
      </c>
      <c r="AJ414" s="3">
        <f t="shared" ca="1" si="130"/>
        <v>4.1361416535324505E-2</v>
      </c>
      <c r="AK414" s="3">
        <f t="shared" ca="1" si="130"/>
        <v>4.0662543426966138E-2</v>
      </c>
      <c r="AL414" s="3">
        <f t="shared" ca="1" si="130"/>
        <v>3.9997948938700068E-2</v>
      </c>
      <c r="AM414" s="3">
        <f t="shared" ca="1" si="130"/>
        <v>3.937114301245933E-2</v>
      </c>
      <c r="AN414" s="3">
        <f t="shared" ca="1" si="130"/>
        <v>3.8786543211750388E-2</v>
      </c>
      <c r="AO414" s="3">
        <f t="shared" ca="1" si="130"/>
        <v>3.8250433994879776E-2</v>
      </c>
      <c r="AP414" s="3">
        <f t="shared" ca="1" si="130"/>
        <v>3.7772215728048196E-2</v>
      </c>
      <c r="AQ414" s="3">
        <f t="shared" ca="1" si="130"/>
        <v>3.7365718517808857E-2</v>
      </c>
      <c r="AR414" s="3">
        <f t="shared" ca="1" si="130"/>
        <v>3.7050009901124697E-2</v>
      </c>
      <c r="AS414" s="3">
        <f t="shared" ca="1" si="130"/>
        <v>3.68487393316154E-2</v>
      </c>
      <c r="AT414" s="3">
        <f t="shared" ca="1" si="130"/>
        <v>3.678697875168855E-2</v>
      </c>
      <c r="AU414" s="3">
        <f t="shared" ca="1" si="130"/>
        <v>3.6885294723434825E-2</v>
      </c>
      <c r="AV414" s="3">
        <f t="shared" ca="1" si="130"/>
        <v>3.7152768708132528E-2</v>
      </c>
      <c r="AW414" s="3">
        <f t="shared" ca="1" si="129"/>
        <v>3.7582936960671262E-2</v>
      </c>
      <c r="AX414" s="3">
        <f t="shared" ca="1" si="129"/>
        <v>3.8155859585123388E-2</v>
      </c>
      <c r="AY414" s="3">
        <f t="shared" ca="1" si="129"/>
        <v>3.8842114604656724E-2</v>
      </c>
      <c r="AZ414" s="3">
        <f t="shared" ca="1" si="126"/>
        <v>3.9596956339960493E-2</v>
      </c>
      <c r="BC414" s="3">
        <f ca="1">-MC!BC414</f>
        <v>1.9902883448377962</v>
      </c>
      <c r="BD414" s="3">
        <f ca="1">-MC!BD414</f>
        <v>0.15575975299121847</v>
      </c>
      <c r="BE414" s="3">
        <f ca="1">-MC!BE414</f>
        <v>0.16640306298792673</v>
      </c>
    </row>
    <row r="415" spans="1:57" x14ac:dyDescent="0.2">
      <c r="A415" s="3">
        <f t="shared" si="127"/>
        <v>4.0299999999999585</v>
      </c>
      <c r="B415" s="3">
        <f t="shared" ca="1" si="134"/>
        <v>4.4284902464660922E-2</v>
      </c>
      <c r="C415" s="3">
        <f t="shared" ca="1" si="134"/>
        <v>4.5825461942972878E-2</v>
      </c>
      <c r="D415" s="3">
        <f t="shared" ca="1" si="134"/>
        <v>4.7208028937937428E-2</v>
      </c>
      <c r="E415" s="3">
        <f t="shared" ca="1" si="134"/>
        <v>4.8438690751155603E-2</v>
      </c>
      <c r="F415" s="3">
        <f t="shared" ca="1" si="134"/>
        <v>4.9528186974916601E-2</v>
      </c>
      <c r="G415" s="3">
        <f t="shared" ca="1" si="134"/>
        <v>5.04857312258329E-2</v>
      </c>
      <c r="H415" s="3">
        <f t="shared" ca="1" si="134"/>
        <v>5.13179159084221E-2</v>
      </c>
      <c r="I415" s="3">
        <f t="shared" ca="1" si="134"/>
        <v>5.2029611271946517E-2</v>
      </c>
      <c r="J415" s="3">
        <f t="shared" ca="1" si="134"/>
        <v>5.262484533896776E-2</v>
      </c>
      <c r="K415" s="3">
        <f t="shared" ca="1" si="134"/>
        <v>5.3107228895740072E-2</v>
      </c>
      <c r="L415" s="3">
        <f t="shared" ca="1" si="134"/>
        <v>5.348002250819426E-2</v>
      </c>
      <c r="M415" s="3">
        <f t="shared" ca="1" si="134"/>
        <v>5.3746062403630855E-2</v>
      </c>
      <c r="N415" s="3">
        <f t="shared" ca="1" si="134"/>
        <v>5.3907755412004099E-2</v>
      </c>
      <c r="O415" s="3">
        <f t="shared" ca="1" si="134"/>
        <v>5.3967265839401903E-2</v>
      </c>
      <c r="P415" s="3">
        <f t="shared" ca="1" si="134"/>
        <v>5.3926892271637654E-2</v>
      </c>
      <c r="Q415" s="3">
        <f t="shared" ca="1" si="133"/>
        <v>5.378952877729766E-2</v>
      </c>
      <c r="R415" s="3">
        <f t="shared" ca="1" si="132"/>
        <v>5.3559066530802418E-2</v>
      </c>
      <c r="S415" s="3">
        <f t="shared" ca="1" si="132"/>
        <v>5.324062313135474E-2</v>
      </c>
      <c r="T415" s="3">
        <f t="shared" ca="1" si="132"/>
        <v>5.2840558058263279E-2</v>
      </c>
      <c r="U415" s="3">
        <f t="shared" ca="1" si="132"/>
        <v>5.2366304394275393E-2</v>
      </c>
      <c r="V415" s="3">
        <f t="shared" ca="1" si="132"/>
        <v>5.1826090420857722E-2</v>
      </c>
      <c r="W415" s="3">
        <f t="shared" ca="1" si="132"/>
        <v>5.1228629449255179E-2</v>
      </c>
      <c r="X415" s="3">
        <f t="shared" ca="1" si="132"/>
        <v>5.0582830671869396E-2</v>
      </c>
      <c r="Y415" s="3">
        <f t="shared" ca="1" si="132"/>
        <v>4.9897549580046163E-2</v>
      </c>
      <c r="Z415" s="3">
        <f t="shared" ca="1" si="132"/>
        <v>4.9181374981176189E-2</v>
      </c>
      <c r="AA415" s="3">
        <f t="shared" ca="1" si="132"/>
        <v>4.8442448186040675E-2</v>
      </c>
      <c r="AB415" s="3">
        <f t="shared" ca="1" si="132"/>
        <v>4.7688320061087121E-2</v>
      </c>
      <c r="AC415" s="3">
        <f t="shared" ca="1" si="132"/>
        <v>4.6925859809405605E-2</v>
      </c>
      <c r="AD415" s="3">
        <f t="shared" ca="1" si="132"/>
        <v>4.6161227120353844E-2</v>
      </c>
      <c r="AE415" s="3">
        <f t="shared" ca="1" si="132"/>
        <v>4.5399905367558308E-2</v>
      </c>
      <c r="AF415" s="3">
        <f t="shared" ca="1" si="132"/>
        <v>4.4646773876568839E-2</v>
      </c>
      <c r="AG415" s="3">
        <f t="shared" ca="1" si="131"/>
        <v>4.3906184970585231E-2</v>
      </c>
      <c r="AH415" s="3">
        <f t="shared" ca="1" si="130"/>
        <v>4.3182018256938251E-2</v>
      </c>
      <c r="AI415" s="3">
        <f t="shared" ca="1" si="130"/>
        <v>4.2477709882250927E-2</v>
      </c>
      <c r="AJ415" s="3">
        <f t="shared" ca="1" si="130"/>
        <v>4.1796285309286918E-2</v>
      </c>
      <c r="AK415" s="3">
        <f t="shared" ca="1" si="130"/>
        <v>4.1140446918571667E-2</v>
      </c>
      <c r="AL415" s="3">
        <f t="shared" ca="1" si="130"/>
        <v>4.0512779322598766E-2</v>
      </c>
      <c r="AM415" s="3">
        <f t="shared" ca="1" si="130"/>
        <v>3.9916141719684585E-2</v>
      </c>
      <c r="AN415" s="3">
        <f t="shared" ca="1" si="130"/>
        <v>3.9354319547598007E-2</v>
      </c>
      <c r="AO415" s="3">
        <f t="shared" ca="1" si="130"/>
        <v>3.8832989599412185E-2</v>
      </c>
      <c r="AP415" s="3">
        <f t="shared" ca="1" si="130"/>
        <v>3.8360970406558226E-2</v>
      </c>
      <c r="AQ415" s="3">
        <f t="shared" ca="1" si="130"/>
        <v>3.7951526049986369E-2</v>
      </c>
      <c r="AR415" s="3">
        <f t="shared" ca="1" si="130"/>
        <v>3.7623144717910791E-2</v>
      </c>
      <c r="AS415" s="3">
        <f t="shared" ca="1" si="130"/>
        <v>3.7398833277985051E-2</v>
      </c>
      <c r="AT415" s="3">
        <f t="shared" ca="1" si="130"/>
        <v>3.7302902679500746E-2</v>
      </c>
      <c r="AU415" s="3">
        <f t="shared" ca="1" si="130"/>
        <v>3.7355019283062306E-2</v>
      </c>
      <c r="AV415" s="3">
        <f t="shared" ca="1" si="130"/>
        <v>3.7563283807347338E-2</v>
      </c>
      <c r="AW415" s="3">
        <f t="shared" ca="1" si="129"/>
        <v>3.7920294123094334E-2</v>
      </c>
      <c r="AX415" s="3">
        <f t="shared" ca="1" si="129"/>
        <v>3.8405253168920343E-2</v>
      </c>
      <c r="AY415" s="3">
        <f t="shared" ca="1" si="129"/>
        <v>3.8987766713215521E-2</v>
      </c>
      <c r="AZ415" s="3">
        <f t="shared" ca="1" si="126"/>
        <v>3.9621948672219159E-2</v>
      </c>
      <c r="BC415" s="3">
        <f ca="1">-MC!BC415</f>
        <v>-8.8484156534502034E-2</v>
      </c>
      <c r="BD415" s="3">
        <f ca="1">-MC!BD415</f>
        <v>1.3366819633394513</v>
      </c>
      <c r="BE415" s="3">
        <f ca="1">-MC!BE415</f>
        <v>-1.309529084047532</v>
      </c>
    </row>
    <row r="416" spans="1:57" x14ac:dyDescent="0.2">
      <c r="A416" s="3">
        <f t="shared" si="127"/>
        <v>4.0399999999999583</v>
      </c>
      <c r="B416" s="3">
        <f t="shared" ca="1" si="134"/>
        <v>4.3412334863366112E-2</v>
      </c>
      <c r="C416" s="3">
        <f t="shared" ca="1" si="134"/>
        <v>4.500234354123489E-2</v>
      </c>
      <c r="D416" s="3">
        <f t="shared" ca="1" si="134"/>
        <v>4.6430279965975721E-2</v>
      </c>
      <c r="E416" s="3">
        <f t="shared" ca="1" si="134"/>
        <v>4.770247574718197E-2</v>
      </c>
      <c r="F416" s="3">
        <f t="shared" ca="1" si="134"/>
        <v>4.8829788391745239E-2</v>
      </c>
      <c r="G416" s="3">
        <f t="shared" ca="1" si="134"/>
        <v>4.9821525199963086E-2</v>
      </c>
      <c r="H416" s="3">
        <f t="shared" ca="1" si="134"/>
        <v>5.0684388366640014E-2</v>
      </c>
      <c r="I416" s="3">
        <f t="shared" ca="1" si="134"/>
        <v>5.1423374059030802E-2</v>
      </c>
      <c r="J416" s="3">
        <f t="shared" ca="1" si="134"/>
        <v>5.2042643604551082E-2</v>
      </c>
      <c r="K416" s="3">
        <f t="shared" ca="1" si="134"/>
        <v>5.2545941636085405E-2</v>
      </c>
      <c r="L416" s="3">
        <f t="shared" ca="1" si="134"/>
        <v>5.2936660558406609E-2</v>
      </c>
      <c r="M416" s="3">
        <f t="shared" ca="1" si="134"/>
        <v>5.3217768045134124E-2</v>
      </c>
      <c r="N416" s="3">
        <f t="shared" ca="1" si="134"/>
        <v>5.3391806015921944E-2</v>
      </c>
      <c r="O416" s="3">
        <f t="shared" ca="1" si="134"/>
        <v>5.3461081471221424E-2</v>
      </c>
      <c r="P416" s="3">
        <f t="shared" ca="1" si="134"/>
        <v>5.3428045114197902E-2</v>
      </c>
      <c r="Q416" s="3">
        <f t="shared" ca="1" si="133"/>
        <v>5.3295751462403153E-2</v>
      </c>
      <c r="R416" s="3">
        <f t="shared" ca="1" si="132"/>
        <v>5.3068257097102611E-2</v>
      </c>
      <c r="S416" s="3">
        <f t="shared" ca="1" si="132"/>
        <v>5.2750845751656644E-2</v>
      </c>
      <c r="T416" s="3">
        <f t="shared" ca="1" si="132"/>
        <v>5.2350040115501886E-2</v>
      </c>
      <c r="U416" s="3">
        <f t="shared" ca="1" si="132"/>
        <v>5.1873431357046494E-2</v>
      </c>
      <c r="V416" s="3">
        <f t="shared" ca="1" si="132"/>
        <v>5.1329400066850064E-2</v>
      </c>
      <c r="W416" s="3">
        <f t="shared" ca="1" si="132"/>
        <v>5.072680647556712E-2</v>
      </c>
      <c r="X416" s="3">
        <f t="shared" ca="1" si="132"/>
        <v>5.0074702048660547E-2</v>
      </c>
      <c r="Y416" s="3">
        <f t="shared" ca="1" si="132"/>
        <v>4.9382080575944905E-2</v>
      </c>
      <c r="Z416" s="3">
        <f t="shared" ca="1" si="132"/>
        <v>4.8657665761858752E-2</v>
      </c>
      <c r="AA416" s="3">
        <f t="shared" ca="1" si="132"/>
        <v>4.7909731092106785E-2</v>
      </c>
      <c r="AB416" s="3">
        <f t="shared" ca="1" si="132"/>
        <v>4.7145957836973042E-2</v>
      </c>
      <c r="AC416" s="3">
        <f t="shared" ca="1" si="132"/>
        <v>4.6373345012833293E-2</v>
      </c>
      <c r="AD416" s="3">
        <f t="shared" ca="1" si="132"/>
        <v>4.5598182664844597E-2</v>
      </c>
      <c r="AE416" s="3">
        <f t="shared" ca="1" si="132"/>
        <v>4.4826085759604603E-2</v>
      </c>
      <c r="AF416" s="3">
        <f t="shared" ca="1" si="132"/>
        <v>4.4062066465035056E-2</v>
      </c>
      <c r="AG416" s="3">
        <f t="shared" ca="1" si="131"/>
        <v>4.3310610663227417E-2</v>
      </c>
      <c r="AH416" s="3">
        <f t="shared" ca="1" si="130"/>
        <v>4.2575731666472195E-2</v>
      </c>
      <c r="AI416" s="3">
        <f t="shared" ca="1" si="130"/>
        <v>4.186099948313364E-2</v>
      </c>
      <c r="AJ416" s="3">
        <f t="shared" ca="1" si="130"/>
        <v>4.1169574643612414E-2</v>
      </c>
      <c r="AK416" s="3">
        <f t="shared" ca="1" si="130"/>
        <v>4.0504298123410616E-2</v>
      </c>
      <c r="AL416" s="3">
        <f t="shared" ca="1" si="130"/>
        <v>3.9867900382130943E-2</v>
      </c>
      <c r="AM416" s="3">
        <f t="shared" ca="1" si="130"/>
        <v>3.9263398906368367E-2</v>
      </c>
      <c r="AN416" s="3">
        <f t="shared" ca="1" si="130"/>
        <v>3.869475615690196E-2</v>
      </c>
      <c r="AO416" s="3">
        <f t="shared" ca="1" si="130"/>
        <v>3.8167850437718469E-2</v>
      </c>
      <c r="AP416" s="3">
        <f t="shared" ca="1" si="130"/>
        <v>3.7691727421200423E-2</v>
      </c>
      <c r="AQ416" s="3">
        <f t="shared" ca="1" si="130"/>
        <v>3.7279893555769876E-2</v>
      </c>
      <c r="AR416" s="3">
        <f t="shared" ca="1" si="130"/>
        <v>3.6951065075685567E-2</v>
      </c>
      <c r="AS416" s="3">
        <f t="shared" ca="1" si="130"/>
        <v>3.6728412554029657E-2</v>
      </c>
      <c r="AT416" s="3">
        <f t="shared" ca="1" si="130"/>
        <v>3.6636291822347997E-2</v>
      </c>
      <c r="AU416" s="3">
        <f t="shared" ca="1" si="130"/>
        <v>3.6694276088474198E-2</v>
      </c>
      <c r="AV416" s="3">
        <f t="shared" ca="1" si="130"/>
        <v>3.6910294835191843E-2</v>
      </c>
      <c r="AW416" s="3">
        <f t="shared" ca="1" si="129"/>
        <v>3.727681783299993E-2</v>
      </c>
      <c r="AX416" s="3">
        <f t="shared" ca="1" si="129"/>
        <v>3.7772997212811431E-2</v>
      </c>
      <c r="AY416" s="3">
        <f t="shared" ca="1" si="129"/>
        <v>3.8368271784783081E-2</v>
      </c>
      <c r="AZ416" s="3">
        <f t="shared" ca="1" si="126"/>
        <v>3.9016784894352174E-2</v>
      </c>
      <c r="BC416" s="3">
        <f ca="1">-MC!BC416</f>
        <v>-0.92954625056821172</v>
      </c>
      <c r="BD416" s="3">
        <f ca="1">-MC!BD416</f>
        <v>2.1753445010045169E-2</v>
      </c>
      <c r="BE416" s="3">
        <f ca="1">-MC!BE416</f>
        <v>0.62703341744851926</v>
      </c>
    </row>
    <row r="417" spans="1:57" x14ac:dyDescent="0.2">
      <c r="A417" s="3">
        <f t="shared" si="127"/>
        <v>4.0499999999999581</v>
      </c>
      <c r="B417" s="3">
        <f t="shared" ca="1" si="134"/>
        <v>4.3229313773920509E-2</v>
      </c>
      <c r="C417" s="3">
        <f t="shared" ca="1" si="134"/>
        <v>4.4930919586908161E-2</v>
      </c>
      <c r="D417" s="3">
        <f t="shared" ca="1" si="134"/>
        <v>4.6458876385826783E-2</v>
      </c>
      <c r="E417" s="3">
        <f t="shared" ca="1" si="134"/>
        <v>4.7820066983926615E-2</v>
      </c>
      <c r="F417" s="3">
        <f t="shared" ca="1" si="134"/>
        <v>4.9025775741615658E-2</v>
      </c>
      <c r="G417" s="3">
        <f t="shared" ca="1" si="134"/>
        <v>5.0085713388540926E-2</v>
      </c>
      <c r="H417" s="3">
        <f t="shared" ca="1" si="134"/>
        <v>5.1007001655880284E-2</v>
      </c>
      <c r="I417" s="3">
        <f t="shared" ca="1" si="134"/>
        <v>5.1795072200150567E-2</v>
      </c>
      <c r="J417" s="3">
        <f t="shared" ca="1" si="134"/>
        <v>5.2454529087989268E-2</v>
      </c>
      <c r="K417" s="3">
        <f t="shared" ca="1" si="134"/>
        <v>5.2989560182287829E-2</v>
      </c>
      <c r="L417" s="3">
        <f t="shared" ca="1" si="134"/>
        <v>5.3403999142342999E-2</v>
      </c>
      <c r="M417" s="3">
        <f t="shared" ca="1" si="134"/>
        <v>5.370125458449309E-2</v>
      </c>
      <c r="N417" s="3">
        <f t="shared" ca="1" si="134"/>
        <v>5.388431309371744E-2</v>
      </c>
      <c r="O417" s="3">
        <f t="shared" ca="1" si="134"/>
        <v>5.395593397682296E-2</v>
      </c>
      <c r="P417" s="3">
        <f t="shared" ca="1" si="134"/>
        <v>5.3919029644491565E-2</v>
      </c>
      <c r="Q417" s="3">
        <f t="shared" ca="1" si="133"/>
        <v>5.3777124585930425E-2</v>
      </c>
      <c r="R417" s="3">
        <f t="shared" ca="1" si="132"/>
        <v>5.3534750227328502E-2</v>
      </c>
      <c r="S417" s="3">
        <f t="shared" ca="1" si="132"/>
        <v>5.3197665801255484E-2</v>
      </c>
      <c r="T417" s="3">
        <f t="shared" ca="1" si="132"/>
        <v>5.2772866528318967E-2</v>
      </c>
      <c r="U417" s="3">
        <f t="shared" ca="1" si="132"/>
        <v>5.2268410970588909E-2</v>
      </c>
      <c r="V417" s="3">
        <f t="shared" ca="1" si="132"/>
        <v>5.1693141343456525E-2</v>
      </c>
      <c r="W417" s="3">
        <f t="shared" ca="1" si="132"/>
        <v>5.1056374127591321E-2</v>
      </c>
      <c r="X417" s="3">
        <f t="shared" ca="1" si="132"/>
        <v>5.0367612405557954E-2</v>
      </c>
      <c r="Y417" s="3">
        <f t="shared" ca="1" si="132"/>
        <v>4.963629762114366E-2</v>
      </c>
      <c r="Z417" s="3">
        <f t="shared" ca="1" si="132"/>
        <v>4.8871597744924694E-2</v>
      </c>
      <c r="AA417" s="3">
        <f t="shared" ca="1" si="132"/>
        <v>4.8082227825639867E-2</v>
      </c>
      <c r="AB417" s="3">
        <f t="shared" ca="1" si="132"/>
        <v>4.7276308949131082E-2</v>
      </c>
      <c r="AC417" s="3">
        <f t="shared" ca="1" si="132"/>
        <v>4.6461279379442409E-2</v>
      </c>
      <c r="AD417" s="3">
        <f t="shared" ca="1" si="132"/>
        <v>4.5643868965806023E-2</v>
      </c>
      <c r="AE417" s="3">
        <f t="shared" ca="1" si="132"/>
        <v>4.483013371631113E-2</v>
      </c>
      <c r="AF417" s="3">
        <f t="shared" ca="1" si="132"/>
        <v>4.4025528079114092E-2</v>
      </c>
      <c r="AG417" s="3">
        <f t="shared" ca="1" si="131"/>
        <v>4.3234980921651747E-2</v>
      </c>
      <c r="AH417" s="3">
        <f t="shared" ca="1" si="130"/>
        <v>4.2462948687842339E-2</v>
      </c>
      <c r="AI417" s="3">
        <f t="shared" ca="1" si="130"/>
        <v>4.1713444695441575E-2</v>
      </c>
      <c r="AJ417" s="3">
        <f t="shared" ca="1" si="130"/>
        <v>4.0990074036566258E-2</v>
      </c>
      <c r="AK417" s="3">
        <f t="shared" ca="1" si="130"/>
        <v>4.0296125850270155E-2</v>
      </c>
      <c r="AL417" s="3">
        <f t="shared" ca="1" si="130"/>
        <v>3.9634786115620775E-2</v>
      </c>
      <c r="AM417" s="3">
        <f t="shared" ca="1" si="130"/>
        <v>3.9009540405718676E-2</v>
      </c>
      <c r="AN417" s="3">
        <f t="shared" ca="1" si="130"/>
        <v>3.8424838117643537E-2</v>
      </c>
      <c r="AO417" s="3">
        <f t="shared" ca="1" si="130"/>
        <v>3.7887069002428789E-2</v>
      </c>
      <c r="AP417" s="3">
        <f t="shared" ca="1" si="130"/>
        <v>3.7405815601471139E-2</v>
      </c>
      <c r="AQ417" s="3">
        <f t="shared" ca="1" si="130"/>
        <v>3.6995135867768252E-2</v>
      </c>
      <c r="AR417" s="3">
        <f t="shared" ca="1" si="130"/>
        <v>3.667428221834345E-2</v>
      </c>
      <c r="AS417" s="3">
        <f t="shared" ca="1" si="130"/>
        <v>3.6466895978776351E-2</v>
      </c>
      <c r="AT417" s="3">
        <f t="shared" ca="1" si="130"/>
        <v>3.6397684525698908E-2</v>
      </c>
      <c r="AU417" s="3">
        <f t="shared" ca="1" si="130"/>
        <v>3.6486435776043796E-2</v>
      </c>
      <c r="AV417" s="3">
        <f t="shared" ca="1" si="130"/>
        <v>3.674121826294599E-2</v>
      </c>
      <c r="AW417" s="3">
        <f t="shared" ca="1" si="129"/>
        <v>3.7154684626048054E-2</v>
      </c>
      <c r="AX417" s="3">
        <f t="shared" ca="1" si="129"/>
        <v>3.7706243289080642E-2</v>
      </c>
      <c r="AY417" s="3">
        <f t="shared" ca="1" si="129"/>
        <v>3.8365479455248042E-2</v>
      </c>
      <c r="AZ417" s="3">
        <f t="shared" ca="1" si="126"/>
        <v>3.9086843331676148E-2</v>
      </c>
      <c r="BC417" s="3">
        <f ca="1">-MC!BC417</f>
        <v>0.15447550705036939</v>
      </c>
      <c r="BD417" s="3">
        <f ca="1">-MC!BD417</f>
        <v>-0.6638904099923888</v>
      </c>
      <c r="BE417" s="3">
        <f ca="1">-MC!BE417</f>
        <v>1.1583091248764035</v>
      </c>
    </row>
    <row r="418" spans="1:57" x14ac:dyDescent="0.2">
      <c r="A418" s="3">
        <f t="shared" si="127"/>
        <v>4.0599999999999579</v>
      </c>
      <c r="B418" s="3">
        <f t="shared" ca="1" si="134"/>
        <v>4.3283501981874549E-2</v>
      </c>
      <c r="C418" s="3">
        <f t="shared" ca="1" si="134"/>
        <v>4.4913396130086339E-2</v>
      </c>
      <c r="D418" s="3">
        <f t="shared" ca="1" si="134"/>
        <v>4.6378096524536928E-2</v>
      </c>
      <c r="E418" s="3">
        <f t="shared" ca="1" si="134"/>
        <v>4.7684238400321752E-2</v>
      </c>
      <c r="F418" s="3">
        <f t="shared" ca="1" si="134"/>
        <v>4.8842736208073022E-2</v>
      </c>
      <c r="G418" s="3">
        <f t="shared" ca="1" si="134"/>
        <v>4.9862908134118818E-2</v>
      </c>
      <c r="H418" s="3">
        <f t="shared" ca="1" si="134"/>
        <v>5.0751499470259274E-2</v>
      </c>
      <c r="I418" s="3">
        <f t="shared" ca="1" si="134"/>
        <v>5.1513581212463612E-2</v>
      </c>
      <c r="J418" s="3">
        <f t="shared" ca="1" si="134"/>
        <v>5.2153403881598032E-2</v>
      </c>
      <c r="K418" s="3">
        <f t="shared" ca="1" si="134"/>
        <v>5.2674802236242352E-2</v>
      </c>
      <c r="L418" s="3">
        <f t="shared" ca="1" si="134"/>
        <v>5.3081254889172272E-2</v>
      </c>
      <c r="M418" s="3">
        <f t="shared" ca="1" si="134"/>
        <v>5.337581517908823E-2</v>
      </c>
      <c r="N418" s="3">
        <f t="shared" ca="1" si="134"/>
        <v>5.3561118214306667E-2</v>
      </c>
      <c r="O418" s="3">
        <f t="shared" ca="1" si="134"/>
        <v>5.3639579501204432E-2</v>
      </c>
      <c r="P418" s="3">
        <f t="shared" ca="1" si="134"/>
        <v>5.3613777028453893E-2</v>
      </c>
      <c r="Q418" s="3">
        <f t="shared" ca="1" si="133"/>
        <v>5.3486909059574129E-2</v>
      </c>
      <c r="R418" s="3">
        <f t="shared" ca="1" si="132"/>
        <v>5.3263185583954487E-2</v>
      </c>
      <c r="S418" s="3">
        <f t="shared" ca="1" si="132"/>
        <v>5.2948044979204342E-2</v>
      </c>
      <c r="T418" s="3">
        <f t="shared" ca="1" si="132"/>
        <v>5.2548158599543218E-2</v>
      </c>
      <c r="U418" s="3">
        <f t="shared" ca="1" si="132"/>
        <v>5.2071255990517401E-2</v>
      </c>
      <c r="V418" s="3">
        <f t="shared" ca="1" si="132"/>
        <v>5.1525844590044535E-2</v>
      </c>
      <c r="W418" s="3">
        <f t="shared" ca="1" si="132"/>
        <v>5.0920900741341979E-2</v>
      </c>
      <c r="X418" s="3">
        <f t="shared" ca="1" si="132"/>
        <v>5.0265582770004716E-2</v>
      </c>
      <c r="Y418" s="3">
        <f t="shared" ca="1" si="132"/>
        <v>4.9568983411227091E-2</v>
      </c>
      <c r="Z418" s="3">
        <f t="shared" ca="1" si="132"/>
        <v>4.8839918552852142E-2</v>
      </c>
      <c r="AA418" s="3">
        <f t="shared" ca="1" si="132"/>
        <v>4.8086748476894398E-2</v>
      </c>
      <c r="AB418" s="3">
        <f t="shared" ca="1" si="132"/>
        <v>4.7317237778586971E-2</v>
      </c>
      <c r="AC418" s="3">
        <f t="shared" ca="1" si="132"/>
        <v>4.6538467685961503E-2</v>
      </c>
      <c r="AD418" s="3">
        <f t="shared" ca="1" si="132"/>
        <v>4.5756811582264759E-2</v>
      </c>
      <c r="AE418" s="3">
        <f t="shared" ca="1" si="132"/>
        <v>4.4977970247043496E-2</v>
      </c>
      <c r="AF418" s="3">
        <f t="shared" ca="1" si="132"/>
        <v>4.4207044127982056E-2</v>
      </c>
      <c r="AG418" s="3">
        <f t="shared" ca="1" si="131"/>
        <v>4.3448608785979441E-2</v>
      </c>
      <c r="AH418" s="3">
        <f t="shared" ca="1" si="130"/>
        <v>4.2706767505328015E-2</v>
      </c>
      <c r="AI418" s="3">
        <f t="shared" ca="1" si="130"/>
        <v>4.1985180643412619E-2</v>
      </c>
      <c r="AJ418" s="3">
        <f t="shared" ca="1" si="130"/>
        <v>4.1287101631294017E-2</v>
      </c>
      <c r="AK418" s="3">
        <f t="shared" ca="1" si="130"/>
        <v>4.0615471623887033E-2</v>
      </c>
      <c r="AL418" s="3">
        <f t="shared" ca="1" si="130"/>
        <v>3.9973136076255973E-2</v>
      </c>
      <c r="AM418" s="3">
        <f t="shared" ca="1" si="130"/>
        <v>3.9363252730194004E-2</v>
      </c>
      <c r="AN418" s="3">
        <f t="shared" ca="1" si="130"/>
        <v>3.8789962114487479E-2</v>
      </c>
      <c r="AO418" s="3">
        <f t="shared" ca="1" si="130"/>
        <v>3.8259369640846995E-2</v>
      </c>
      <c r="AP418" s="3">
        <f t="shared" ca="1" si="130"/>
        <v>3.7780798717585801E-2</v>
      </c>
      <c r="AQ418" s="3">
        <f t="shared" ca="1" si="130"/>
        <v>3.7368062201032087E-2</v>
      </c>
      <c r="AR418" s="3">
        <f t="shared" ca="1" si="130"/>
        <v>3.7040151087559585E-2</v>
      </c>
      <c r="AS418" s="3">
        <f t="shared" ca="1" si="130"/>
        <v>3.682037877628825E-2</v>
      </c>
      <c r="AT418" s="3">
        <f t="shared" ca="1" si="130"/>
        <v>3.6733005157407538E-2</v>
      </c>
      <c r="AU418" s="3">
        <f t="shared" ca="1" si="130"/>
        <v>3.6797235048965385E-2</v>
      </c>
      <c r="AV418" s="3">
        <f t="shared" ca="1" si="130"/>
        <v>3.7020480616015129E-2</v>
      </c>
      <c r="AW418" s="3">
        <f t="shared" ca="1" si="129"/>
        <v>3.7394782541007525E-2</v>
      </c>
      <c r="AX418" s="3">
        <f t="shared" ca="1" si="129"/>
        <v>3.7899007047686645E-2</v>
      </c>
      <c r="AY418" s="3">
        <f t="shared" ca="1" si="129"/>
        <v>3.850209264686829E-2</v>
      </c>
      <c r="AZ418" s="3">
        <f t="shared" ca="1" si="126"/>
        <v>3.9157816191871059E-2</v>
      </c>
      <c r="BC418" s="3">
        <f ca="1">-MC!BC418</f>
        <v>3.4553407942353509E-2</v>
      </c>
      <c r="BD418" s="3">
        <f ca="1">-MC!BD418</f>
        <v>0.77881154717829304</v>
      </c>
      <c r="BE418" s="3">
        <f ca="1">-MC!BE418</f>
        <v>-0.57870486574777225</v>
      </c>
    </row>
    <row r="419" spans="1:57" x14ac:dyDescent="0.2">
      <c r="A419" s="3">
        <f t="shared" si="127"/>
        <v>4.0699999999999577</v>
      </c>
      <c r="B419" s="3">
        <f t="shared" ca="1" si="134"/>
        <v>4.3592019917864738E-2</v>
      </c>
      <c r="C419" s="3">
        <f t="shared" ca="1" si="134"/>
        <v>4.5219988917481441E-2</v>
      </c>
      <c r="D419" s="3">
        <f t="shared" ca="1" si="134"/>
        <v>4.6682536018871075E-2</v>
      </c>
      <c r="E419" s="3">
        <f t="shared" ca="1" si="134"/>
        <v>4.7986408500674094E-2</v>
      </c>
      <c r="F419" s="3">
        <f t="shared" ca="1" si="134"/>
        <v>4.9142512519408328E-2</v>
      </c>
      <c r="G419" s="3">
        <f t="shared" ca="1" si="134"/>
        <v>5.0160136108494E-2</v>
      </c>
      <c r="H419" s="3">
        <f t="shared" ca="1" si="134"/>
        <v>5.1046010504262378E-2</v>
      </c>
      <c r="I419" s="3">
        <f t="shared" ca="1" si="134"/>
        <v>5.1805208252762858E-2</v>
      </c>
      <c r="J419" s="3">
        <f t="shared" ca="1" si="134"/>
        <v>5.2441988406251791E-2</v>
      </c>
      <c r="K419" s="3">
        <f t="shared" ca="1" si="134"/>
        <v>5.2960194648485455E-2</v>
      </c>
      <c r="L419" s="3">
        <f t="shared" ca="1" si="134"/>
        <v>5.33633126094284E-2</v>
      </c>
      <c r="M419" s="3">
        <f t="shared" ca="1" si="134"/>
        <v>5.3654402494494977E-2</v>
      </c>
      <c r="N419" s="3">
        <f t="shared" ca="1" si="134"/>
        <v>5.3836110157195617E-2</v>
      </c>
      <c r="O419" s="3">
        <f t="shared" ca="1" si="134"/>
        <v>5.3910869559377787E-2</v>
      </c>
      <c r="P419" s="3">
        <f t="shared" ca="1" si="134"/>
        <v>5.3881286499963002E-2</v>
      </c>
      <c r="Q419" s="3">
        <f t="shared" ca="1" si="133"/>
        <v>5.3750595180892279E-2</v>
      </c>
      <c r="R419" s="3">
        <f t="shared" ca="1" si="132"/>
        <v>5.3523046234724383E-2</v>
      </c>
      <c r="S419" s="3">
        <f t="shared" ca="1" si="132"/>
        <v>5.3204119192212088E-2</v>
      </c>
      <c r="T419" s="3">
        <f t="shared" ca="1" si="132"/>
        <v>5.2800523506516407E-2</v>
      </c>
      <c r="U419" s="3">
        <f t="shared" ca="1" si="132"/>
        <v>5.2320021659773175E-2</v>
      </c>
      <c r="V419" s="3">
        <f t="shared" ca="1" si="132"/>
        <v>5.1771148273559185E-2</v>
      </c>
      <c r="W419" s="3">
        <f t="shared" ca="1" si="132"/>
        <v>5.1162901529581549E-2</v>
      </c>
      <c r="X419" s="3">
        <f t="shared" ca="1" si="132"/>
        <v>5.0504456985765361E-2</v>
      </c>
      <c r="Y419" s="3">
        <f t="shared" ca="1" si="132"/>
        <v>4.9804920669561548E-2</v>
      </c>
      <c r="Z419" s="3">
        <f t="shared" ca="1" si="132"/>
        <v>4.9073118400732356E-2</v>
      </c>
      <c r="AA419" s="3">
        <f t="shared" ca="1" si="132"/>
        <v>4.8317417728422588E-2</v>
      </c>
      <c r="AB419" s="3">
        <f t="shared" ca="1" si="132"/>
        <v>4.7545588814680767E-2</v>
      </c>
      <c r="AC419" s="3">
        <f t="shared" ca="1" si="132"/>
        <v>4.6764717931258901E-2</v>
      </c>
      <c r="AD419" s="3">
        <f t="shared" ca="1" si="132"/>
        <v>4.5981184088499473E-2</v>
      </c>
      <c r="AE419" s="3">
        <f t="shared" ca="1" si="132"/>
        <v>4.520069493030044E-2</v>
      </c>
      <c r="AF419" s="3">
        <f t="shared" ca="1" si="132"/>
        <v>4.4428358986085083E-2</v>
      </c>
      <c r="AG419" s="3">
        <f t="shared" ca="1" si="131"/>
        <v>4.3668760581485049E-2</v>
      </c>
      <c r="AH419" s="3">
        <f t="shared" ca="1" si="130"/>
        <v>4.2926011913484205E-2</v>
      </c>
      <c r="AI419" s="3">
        <f t="shared" ca="1" si="130"/>
        <v>4.2203782473415045E-2</v>
      </c>
      <c r="AJ419" s="3">
        <f t="shared" ca="1" si="130"/>
        <v>4.1505336173152926E-2</v>
      </c>
      <c r="AK419" s="3">
        <f t="shared" ca="1" si="130"/>
        <v>4.0833628401008702E-2</v>
      </c>
      <c r="AL419" s="3">
        <f t="shared" ca="1" si="130"/>
        <v>4.0191526410229633E-2</v>
      </c>
      <c r="AM419" s="3">
        <f t="shared" ca="1" si="130"/>
        <v>3.9582222558894049E-2</v>
      </c>
      <c r="AN419" s="3">
        <f t="shared" ca="1" si="130"/>
        <v>3.9009911066406618E-2</v>
      </c>
      <c r="AO419" s="3">
        <f t="shared" ca="1" si="130"/>
        <v>3.8480775577612196E-2</v>
      </c>
      <c r="AP419" s="3">
        <f t="shared" ca="1" si="130"/>
        <v>3.8004242716801077E-2</v>
      </c>
      <c r="AQ419" s="3">
        <f t="shared" ca="1" si="130"/>
        <v>3.7594241985484653E-2</v>
      </c>
      <c r="AR419" s="3">
        <f t="shared" ca="1" si="130"/>
        <v>3.7269863697603087E-2</v>
      </c>
      <c r="AS419" s="3">
        <f t="shared" ca="1" si="130"/>
        <v>3.7054453002949322E-2</v>
      </c>
      <c r="AT419" s="3">
        <f t="shared" ca="1" si="130"/>
        <v>3.6972181661353701E-2</v>
      </c>
      <c r="AU419" s="3">
        <f t="shared" ca="1" si="130"/>
        <v>3.704203199492774E-2</v>
      </c>
      <c r="AV419" s="3">
        <f t="shared" ca="1" si="130"/>
        <v>3.7271122757193222E-2</v>
      </c>
      <c r="AW419" s="3">
        <f t="shared" ca="1" si="129"/>
        <v>3.7651246136885426E-2</v>
      </c>
      <c r="AX419" s="3">
        <f t="shared" ca="1" si="129"/>
        <v>3.8161086136246074E-2</v>
      </c>
      <c r="AY419" s="3">
        <f t="shared" ca="1" si="129"/>
        <v>3.8769296108806368E-2</v>
      </c>
      <c r="AZ419" s="3">
        <f t="shared" ca="1" si="126"/>
        <v>3.9429544884774799E-2</v>
      </c>
      <c r="BC419" s="3">
        <f ca="1">-MC!BC419</f>
        <v>0.38486527353861888</v>
      </c>
      <c r="BD419" s="3">
        <f ca="1">-MC!BD419</f>
        <v>-6.8388436759171611E-2</v>
      </c>
      <c r="BE419" s="3">
        <f ca="1">-MC!BE419</f>
        <v>-8.6384395867931119E-3</v>
      </c>
    </row>
    <row r="420" spans="1:57" x14ac:dyDescent="0.2">
      <c r="A420" s="3">
        <f t="shared" si="127"/>
        <v>4.0799999999999574</v>
      </c>
      <c r="B420" s="3">
        <f t="shared" ca="1" si="134"/>
        <v>4.2978595975135002E-2</v>
      </c>
      <c r="C420" s="3">
        <f t="shared" ca="1" si="134"/>
        <v>4.4621570056634446E-2</v>
      </c>
      <c r="D420" s="3">
        <f t="shared" ca="1" si="134"/>
        <v>4.6097467083412239E-2</v>
      </c>
      <c r="E420" s="3">
        <f t="shared" ca="1" si="134"/>
        <v>4.7413194110079986E-2</v>
      </c>
      <c r="F420" s="3">
        <f t="shared" ca="1" si="134"/>
        <v>4.857969870104456E-2</v>
      </c>
      <c r="G420" s="3">
        <f t="shared" ca="1" si="134"/>
        <v>4.9606289197946442E-2</v>
      </c>
      <c r="H420" s="3">
        <f t="shared" ca="1" si="134"/>
        <v>5.0499733232938299E-2</v>
      </c>
      <c r="I420" s="3">
        <f t="shared" ca="1" si="134"/>
        <v>5.1265155180955237E-2</v>
      </c>
      <c r="J420" s="3">
        <f t="shared" ca="1" si="134"/>
        <v>5.1906872772698773E-2</v>
      </c>
      <c r="K420" s="3">
        <f t="shared" ca="1" si="134"/>
        <v>5.2428788718121219E-2</v>
      </c>
      <c r="L420" s="3">
        <f t="shared" ca="1" si="134"/>
        <v>5.283444580054579E-2</v>
      </c>
      <c r="M420" s="3">
        <f t="shared" ca="1" si="134"/>
        <v>5.3126961308849655E-2</v>
      </c>
      <c r="N420" s="3">
        <f t="shared" ca="1" si="134"/>
        <v>5.3309042135122081E-2</v>
      </c>
      <c r="O420" s="3">
        <f t="shared" ca="1" si="134"/>
        <v>5.3383191022956036E-2</v>
      </c>
      <c r="P420" s="3">
        <f t="shared" ca="1" si="134"/>
        <v>5.3352091883264952E-2</v>
      </c>
      <c r="Q420" s="3">
        <f t="shared" ca="1" si="133"/>
        <v>5.3219065089686039E-2</v>
      </c>
      <c r="R420" s="3">
        <f t="shared" ca="1" si="132"/>
        <v>5.2988452067326275E-2</v>
      </c>
      <c r="S420" s="3">
        <f t="shared" ca="1" si="132"/>
        <v>5.2665823578177104E-2</v>
      </c>
      <c r="T420" s="3">
        <f t="shared" ca="1" si="132"/>
        <v>5.2257977210273296E-2</v>
      </c>
      <c r="U420" s="3">
        <f t="shared" ca="1" si="132"/>
        <v>5.1772758406460957E-2</v>
      </c>
      <c r="V420" s="3">
        <f t="shared" ca="1" si="132"/>
        <v>5.1218779004251931E-2</v>
      </c>
      <c r="W420" s="3">
        <f t="shared" ca="1" si="132"/>
        <v>5.0605109070899212E-2</v>
      </c>
      <c r="X420" s="3">
        <f t="shared" ca="1" si="132"/>
        <v>4.9940991457035851E-2</v>
      </c>
      <c r="Y420" s="3">
        <f t="shared" ca="1" si="132"/>
        <v>4.9235595554341906E-2</v>
      </c>
      <c r="Z420" s="3">
        <f t="shared" ca="1" si="132"/>
        <v>4.8497807200382374E-2</v>
      </c>
      <c r="AA420" s="3">
        <f t="shared" ca="1" si="132"/>
        <v>4.7736051316605341E-2</v>
      </c>
      <c r="AB420" s="3">
        <f t="shared" ca="1" si="132"/>
        <v>4.6958153760592161E-2</v>
      </c>
      <c r="AC420" s="3">
        <f t="shared" ca="1" si="132"/>
        <v>4.6171255998662029E-2</v>
      </c>
      <c r="AD420" s="3">
        <f t="shared" ca="1" si="132"/>
        <v>4.5381792832177539E-2</v>
      </c>
      <c r="AE420" s="3">
        <f t="shared" ca="1" si="132"/>
        <v>4.4595528932914949E-2</v>
      </c>
      <c r="AF420" s="3">
        <f t="shared" ca="1" si="132"/>
        <v>4.3817631064875635E-2</v>
      </c>
      <c r="AG420" s="3">
        <f t="shared" ca="1" si="131"/>
        <v>4.3052742460562399E-2</v>
      </c>
      <c r="AH420" s="3">
        <f t="shared" ca="1" si="130"/>
        <v>4.2305034373255036E-2</v>
      </c>
      <c r="AI420" s="3">
        <f t="shared" ca="1" si="130"/>
        <v>4.1578235594350359E-2</v>
      </c>
      <c r="AJ420" s="3">
        <f t="shared" ca="1" si="130"/>
        <v>4.0875670730769233E-2</v>
      </c>
      <c r="AK420" s="3">
        <f t="shared" ca="1" si="130"/>
        <v>4.0200359694693599E-2</v>
      </c>
      <c r="AL420" s="3">
        <f t="shared" ca="1" si="130"/>
        <v>3.9555241933095044E-2</v>
      </c>
      <c r="AM420" s="3">
        <f t="shared" ca="1" si="130"/>
        <v>3.894359494100301E-2</v>
      </c>
      <c r="AN420" s="3">
        <f t="shared" ca="1" si="130"/>
        <v>3.8369717258470139E-2</v>
      </c>
      <c r="AO420" s="3">
        <f t="shared" ca="1" si="130"/>
        <v>3.7839921402311676E-2</v>
      </c>
      <c r="AP420" s="3">
        <f t="shared" ca="1" si="130"/>
        <v>3.7363787620558433E-2</v>
      </c>
      <c r="AQ420" s="3">
        <f t="shared" ca="1" si="130"/>
        <v>3.6955411852531948E-2</v>
      </c>
      <c r="AR420" s="3">
        <f t="shared" ca="1" si="130"/>
        <v>3.6634032517580295E-2</v>
      </c>
      <c r="AS420" s="3">
        <f t="shared" ca="1" si="130"/>
        <v>3.6423074257728033E-2</v>
      </c>
      <c r="AT420" s="3">
        <f t="shared" ca="1" si="130"/>
        <v>3.6346668154314185E-2</v>
      </c>
      <c r="AU420" s="3">
        <f t="shared" ca="1" si="130"/>
        <v>3.6423622754381248E-2</v>
      </c>
      <c r="AV420" s="3">
        <f t="shared" ca="1" si="130"/>
        <v>3.6660814437455065E-2</v>
      </c>
      <c r="AW420" s="3">
        <f t="shared" ca="1" si="129"/>
        <v>3.7049838363179051E-2</v>
      </c>
      <c r="AX420" s="3">
        <f t="shared" ca="1" si="129"/>
        <v>3.7569244392756218E-2</v>
      </c>
      <c r="AY420" s="3">
        <f t="shared" ca="1" si="129"/>
        <v>3.8187454404295967E-2</v>
      </c>
      <c r="AZ420" s="3">
        <f t="shared" ca="1" si="126"/>
        <v>3.8858093487386468E-2</v>
      </c>
      <c r="BC420" s="3">
        <f ca="1">-MC!BC420</f>
        <v>-0.91179984320059759</v>
      </c>
      <c r="BD420" s="3">
        <f ca="1">-MC!BD420</f>
        <v>-8.3349839050631758E-2</v>
      </c>
      <c r="BE420" s="3">
        <f ca="1">-MC!BE420</f>
        <v>0.18793142903380389</v>
      </c>
    </row>
    <row r="421" spans="1:57" x14ac:dyDescent="0.2">
      <c r="A421" s="3">
        <f t="shared" si="127"/>
        <v>4.0899999999999572</v>
      </c>
      <c r="B421" s="3">
        <f t="shared" ca="1" si="134"/>
        <v>4.3553946335500797E-2</v>
      </c>
      <c r="C421" s="3">
        <f t="shared" ca="1" si="134"/>
        <v>4.5052566661912694E-2</v>
      </c>
      <c r="D421" s="3">
        <f t="shared" ca="1" si="134"/>
        <v>4.6395599414530253E-2</v>
      </c>
      <c r="E421" s="3">
        <f t="shared" ca="1" si="134"/>
        <v>4.7589654320788467E-2</v>
      </c>
      <c r="F421" s="3">
        <f t="shared" ca="1" si="134"/>
        <v>4.8645265195203749E-2</v>
      </c>
      <c r="G421" s="3">
        <f t="shared" ca="1" si="134"/>
        <v>4.9571306273602699E-2</v>
      </c>
      <c r="H421" s="3">
        <f t="shared" ca="1" si="134"/>
        <v>5.0374127156834564E-2</v>
      </c>
      <c r="I421" s="3">
        <f t="shared" ca="1" si="134"/>
        <v>5.1058449449925193E-2</v>
      </c>
      <c r="J421" s="3">
        <f t="shared" ca="1" si="134"/>
        <v>5.1628194833190172E-2</v>
      </c>
      <c r="K421" s="3">
        <f t="shared" ca="1" si="134"/>
        <v>5.2086870269534943E-2</v>
      </c>
      <c r="L421" s="3">
        <f t="shared" ca="1" si="134"/>
        <v>5.2437620958457352E-2</v>
      </c>
      <c r="M421" s="3">
        <f t="shared" ca="1" si="134"/>
        <v>5.2683166615613564E-2</v>
      </c>
      <c r="N421" s="3">
        <f t="shared" ca="1" si="134"/>
        <v>5.2825820590748897E-2</v>
      </c>
      <c r="O421" s="3">
        <f t="shared" ca="1" si="134"/>
        <v>5.2867699860020587E-2</v>
      </c>
      <c r="P421" s="3">
        <f t="shared" ca="1" si="134"/>
        <v>5.281111187174195E-2</v>
      </c>
      <c r="Q421" s="3">
        <f t="shared" ca="1" si="133"/>
        <v>5.2659008527877298E-2</v>
      </c>
      <c r="R421" s="3">
        <f t="shared" ca="1" si="132"/>
        <v>5.241536731906949E-2</v>
      </c>
      <c r="S421" s="3">
        <f t="shared" ca="1" si="132"/>
        <v>5.2085395440835208E-2</v>
      </c>
      <c r="T421" s="3">
        <f t="shared" ca="1" si="132"/>
        <v>5.1675523776813573E-2</v>
      </c>
      <c r="U421" s="3">
        <f t="shared" ca="1" si="132"/>
        <v>5.1193225879879324E-2</v>
      </c>
      <c r="V421" s="3">
        <f t="shared" ca="1" si="132"/>
        <v>5.0646735961085446E-2</v>
      </c>
      <c r="W421" s="3">
        <f t="shared" ca="1" si="132"/>
        <v>5.0044741145587927E-2</v>
      </c>
      <c r="X421" s="3">
        <f t="shared" ca="1" si="132"/>
        <v>4.9396096762372034E-2</v>
      </c>
      <c r="Y421" s="3">
        <f t="shared" ca="1" si="132"/>
        <v>4.8709580764632332E-2</v>
      </c>
      <c r="Z421" s="3">
        <f t="shared" ca="1" si="132"/>
        <v>4.7993684219040419E-2</v>
      </c>
      <c r="AA421" s="3">
        <f t="shared" ca="1" si="132"/>
        <v>4.7256434650026137E-2</v>
      </c>
      <c r="AB421" s="3">
        <f t="shared" ca="1" si="132"/>
        <v>4.6505258864898209E-2</v>
      </c>
      <c r="AC421" s="3">
        <f t="shared" ca="1" si="132"/>
        <v>4.5746898800685949E-2</v>
      </c>
      <c r="AD421" s="3">
        <f t="shared" ca="1" si="132"/>
        <v>4.4987390338723093E-2</v>
      </c>
      <c r="AE421" s="3">
        <f t="shared" ca="1" si="132"/>
        <v>4.4232100467012057E-2</v>
      </c>
      <c r="AF421" s="3">
        <f t="shared" ca="1" si="132"/>
        <v>4.3485799461792048E-2</v>
      </c>
      <c r="AG421" s="3">
        <f t="shared" ca="1" si="131"/>
        <v>4.275273472963937E-2</v>
      </c>
      <c r="AH421" s="3">
        <f t="shared" ca="1" si="130"/>
        <v>4.2036681849219E-2</v>
      </c>
      <c r="AI421" s="3">
        <f t="shared" ca="1" si="130"/>
        <v>4.1340974204105527E-2</v>
      </c>
      <c r="AJ421" s="3">
        <f t="shared" ca="1" si="130"/>
        <v>4.0668542437055734E-2</v>
      </c>
      <c r="AK421" s="3">
        <f t="shared" ca="1" si="130"/>
        <v>4.0022016401733571E-2</v>
      </c>
      <c r="AL421" s="3">
        <f t="shared" ca="1" si="130"/>
        <v>3.940395326191333E-2</v>
      </c>
      <c r="AM421" s="3">
        <f t="shared" ca="1" si="130"/>
        <v>3.8817261297463407E-2</v>
      </c>
      <c r="AN421" s="3">
        <f t="shared" ca="1" si="130"/>
        <v>3.8265889124324701E-2</v>
      </c>
      <c r="AO421" s="3">
        <f t="shared" ca="1" si="130"/>
        <v>3.7755823890532128E-2</v>
      </c>
      <c r="AP421" s="3">
        <f t="shared" ca="1" si="130"/>
        <v>3.7296344988352277E-2</v>
      </c>
      <c r="AQ421" s="3">
        <f t="shared" ca="1" si="130"/>
        <v>3.6901259692482653E-2</v>
      </c>
      <c r="AR421" s="3">
        <f t="shared" ca="1" si="130"/>
        <v>3.6589498419629565E-2</v>
      </c>
      <c r="AS421" s="3">
        <f t="shared" ca="1" si="130"/>
        <v>3.6384108164848605E-2</v>
      </c>
      <c r="AT421" s="3">
        <f t="shared" ca="1" si="130"/>
        <v>3.6308721933269797E-2</v>
      </c>
      <c r="AU421" s="3">
        <f t="shared" ca="1" si="130"/>
        <v>3.638151838910194E-2</v>
      </c>
      <c r="AV421" s="3">
        <f t="shared" ca="1" si="130"/>
        <v>3.6608677708986889E-2</v>
      </c>
      <c r="AW421" s="3">
        <f t="shared" ca="1" si="129"/>
        <v>3.6981144545451115E-2</v>
      </c>
      <c r="AX421" s="3">
        <f t="shared" ca="1" si="129"/>
        <v>3.7476877936185128E-2</v>
      </c>
      <c r="AY421" s="3">
        <f t="shared" ca="1" si="129"/>
        <v>3.8063617302786415E-2</v>
      </c>
      <c r="AZ421" s="3">
        <f t="shared" ca="1" si="126"/>
        <v>3.8694482327886255E-2</v>
      </c>
      <c r="BC421" s="3">
        <f ca="1">-MC!BC421</f>
        <v>-0.41850883666786221</v>
      </c>
      <c r="BD421" s="3">
        <f ca="1">-MC!BD421</f>
        <v>-2.8152587727632294E-2</v>
      </c>
      <c r="BE421" s="3">
        <f ca="1">-MC!BE421</f>
        <v>-1.6873548834283376</v>
      </c>
    </row>
    <row r="422" spans="1:57" x14ac:dyDescent="0.2">
      <c r="A422" s="3">
        <f t="shared" si="127"/>
        <v>4.099999999999957</v>
      </c>
      <c r="B422" s="3">
        <f t="shared" ca="1" si="134"/>
        <v>4.2364817242464652E-2</v>
      </c>
      <c r="C422" s="3">
        <f t="shared" ca="1" si="134"/>
        <v>4.3860609333191879E-2</v>
      </c>
      <c r="D422" s="3">
        <f t="shared" ca="1" si="134"/>
        <v>4.5204577782171448E-2</v>
      </c>
      <c r="E422" s="3">
        <f t="shared" ca="1" si="134"/>
        <v>4.6403217016170506E-2</v>
      </c>
      <c r="F422" s="3">
        <f t="shared" ca="1" si="134"/>
        <v>4.7466831047659572E-2</v>
      </c>
      <c r="G422" s="3">
        <f t="shared" ca="1" si="134"/>
        <v>4.8404044683104636E-2</v>
      </c>
      <c r="H422" s="3">
        <f t="shared" ca="1" si="134"/>
        <v>4.9220974152242455E-2</v>
      </c>
      <c r="I422" s="3">
        <f t="shared" ca="1" si="134"/>
        <v>4.9922122779543131E-2</v>
      </c>
      <c r="J422" s="3">
        <f t="shared" ca="1" si="134"/>
        <v>5.0511200555966147E-2</v>
      </c>
      <c r="K422" s="3">
        <f t="shared" ca="1" si="134"/>
        <v>5.0991503015597572E-2</v>
      </c>
      <c r="L422" s="3">
        <f t="shared" ca="1" si="134"/>
        <v>5.1365962129284987E-2</v>
      </c>
      <c r="M422" s="3">
        <f t="shared" ca="1" si="134"/>
        <v>5.163708447504415E-2</v>
      </c>
      <c r="N422" s="3">
        <f t="shared" ca="1" si="134"/>
        <v>5.1806974370737648E-2</v>
      </c>
      <c r="O422" s="3">
        <f t="shared" ca="1" si="134"/>
        <v>5.1877547566146757E-2</v>
      </c>
      <c r="P422" s="3">
        <f t="shared" ca="1" si="134"/>
        <v>5.1850919561766247E-2</v>
      </c>
      <c r="Q422" s="3">
        <f t="shared" ca="1" si="133"/>
        <v>5.1729858233594758E-2</v>
      </c>
      <c r="R422" s="3">
        <f t="shared" ca="1" si="132"/>
        <v>5.1518161500133872E-2</v>
      </c>
      <c r="S422" s="3">
        <f t="shared" ca="1" si="132"/>
        <v>5.1220857282630143E-2</v>
      </c>
      <c r="T422" s="3">
        <f t="shared" ca="1" si="132"/>
        <v>5.0844194011578574E-2</v>
      </c>
      <c r="U422" s="3">
        <f t="shared" ca="1" si="132"/>
        <v>5.0395457590115815E-2</v>
      </c>
      <c r="V422" s="3">
        <f t="shared" ca="1" si="132"/>
        <v>4.9882688851486306E-2</v>
      </c>
      <c r="W422" s="3">
        <f t="shared" ca="1" si="132"/>
        <v>4.9314376242121039E-2</v>
      </c>
      <c r="X422" s="3">
        <f t="shared" ca="1" si="132"/>
        <v>4.8699171845983796E-2</v>
      </c>
      <c r="Y422" s="3">
        <f t="shared" ca="1" si="132"/>
        <v>4.8045646466098539E-2</v>
      </c>
      <c r="Z422" s="3">
        <f t="shared" ca="1" si="132"/>
        <v>4.7362080700684026E-2</v>
      </c>
      <c r="AA422" s="3">
        <f t="shared" ca="1" si="132"/>
        <v>4.6656288999049805E-2</v>
      </c>
      <c r="AB422" s="3">
        <f t="shared" ca="1" si="132"/>
        <v>4.5935483463614674E-2</v>
      </c>
      <c r="AC422" s="3">
        <f t="shared" ca="1" si="132"/>
        <v>4.5206190869266319E-2</v>
      </c>
      <c r="AD422" s="3">
        <f t="shared" ca="1" si="132"/>
        <v>4.4474232556997798E-2</v>
      </c>
      <c r="AE422" s="3">
        <f t="shared" ca="1" si="132"/>
        <v>4.3744762209920941E-2</v>
      </c>
      <c r="AF422" s="3">
        <f t="shared" ca="1" si="132"/>
        <v>4.3022337984712555E-2</v>
      </c>
      <c r="AG422" s="3">
        <f t="shared" ca="1" si="131"/>
        <v>4.2310995820011722E-2</v>
      </c>
      <c r="AH422" s="3">
        <f t="shared" ca="1" si="130"/>
        <v>4.1614299980167496E-2</v>
      </c>
      <c r="AI422" s="3">
        <f t="shared" ca="1" si="130"/>
        <v>4.0935372824768473E-2</v>
      </c>
      <c r="AJ422" s="3">
        <f t="shared" ca="1" si="130"/>
        <v>4.0276935465483304E-2</v>
      </c>
      <c r="AK422" s="3">
        <f t="shared" ca="1" si="130"/>
        <v>3.9641412207927412E-2</v>
      </c>
      <c r="AL422" s="3">
        <f t="shared" ca="1" si="130"/>
        <v>3.9031162549001575E-2</v>
      </c>
      <c r="AM422" s="3">
        <f t="shared" ca="1" si="130"/>
        <v>3.8448910294197162E-2</v>
      </c>
      <c r="AN422" s="3">
        <f t="shared" ca="1" si="130"/>
        <v>3.7898438981413027E-2</v>
      </c>
      <c r="AO422" s="3">
        <f t="shared" ca="1" si="130"/>
        <v>3.7385595235127106E-2</v>
      </c>
      <c r="AP422" s="3">
        <f t="shared" ca="1" si="130"/>
        <v>3.6919542190627624E-2</v>
      </c>
      <c r="AQ422" s="3">
        <f t="shared" ca="1" si="130"/>
        <v>3.6513982426190743E-2</v>
      </c>
      <c r="AR422" s="3">
        <f t="shared" ca="1" si="130"/>
        <v>3.6187721317957514E-2</v>
      </c>
      <c r="AS422" s="3">
        <f t="shared" ca="1" si="130"/>
        <v>3.5963610160392817E-2</v>
      </c>
      <c r="AT422" s="3">
        <f t="shared" ca="1" si="130"/>
        <v>3.586496560124821E-2</v>
      </c>
      <c r="AU422" s="3">
        <f t="shared" ca="1" si="130"/>
        <v>3.590951945046085E-2</v>
      </c>
      <c r="AV422" s="3">
        <f t="shared" ca="1" si="130"/>
        <v>3.610294095066699E-2</v>
      </c>
      <c r="AW422" s="3">
        <f t="shared" ca="1" si="130"/>
        <v>3.6435709795911278E-2</v>
      </c>
      <c r="AX422" s="3">
        <f t="shared" ref="AX422:AY437" ca="1" si="135">AX421+AX$2*$B$7+(AX$3*$BC422+AX$4*$BD422+AX$5*$BE422)*SQRT($B$7)+(AY421-AX421)/(AY$11-AX$11)*$B$7</f>
        <v>3.6885376722674806E-2</v>
      </c>
      <c r="AY422" s="3">
        <f t="shared" ca="1" si="135"/>
        <v>3.7419186591997292E-2</v>
      </c>
      <c r="AZ422" s="3">
        <f t="shared" ca="1" si="126"/>
        <v>3.7990114210916345E-2</v>
      </c>
      <c r="BC422" s="3">
        <f ca="1">-MC!BC422</f>
        <v>-1.0995198282308536</v>
      </c>
      <c r="BD422" s="3">
        <f ca="1">-MC!BD422</f>
        <v>1.025841812915484</v>
      </c>
      <c r="BE422" s="3">
        <f ca="1">-MC!BE422</f>
        <v>0.30983660165090932</v>
      </c>
    </row>
    <row r="423" spans="1:57" x14ac:dyDescent="0.2">
      <c r="A423" s="3">
        <f t="shared" si="127"/>
        <v>4.1099999999999568</v>
      </c>
      <c r="B423" s="3">
        <f t="shared" ca="1" si="134"/>
        <v>4.3125321862457197E-2</v>
      </c>
      <c r="C423" s="3">
        <f t="shared" ca="1" si="134"/>
        <v>4.4587008624111926E-2</v>
      </c>
      <c r="D423" s="3">
        <f t="shared" ca="1" si="134"/>
        <v>4.5900112723904422E-2</v>
      </c>
      <c r="E423" s="3">
        <f t="shared" ca="1" si="134"/>
        <v>4.7071094363327931E-2</v>
      </c>
      <c r="F423" s="3">
        <f t="shared" ca="1" si="134"/>
        <v>4.8110110725682304E-2</v>
      </c>
      <c r="G423" s="3">
        <f t="shared" ca="1" si="134"/>
        <v>4.9025620874659379E-2</v>
      </c>
      <c r="H423" s="3">
        <f t="shared" ca="1" si="134"/>
        <v>4.9823591336116059E-2</v>
      </c>
      <c r="I423" s="3">
        <f t="shared" ca="1" si="134"/>
        <v>5.0508390651212202E-2</v>
      </c>
      <c r="J423" s="3">
        <f t="shared" ca="1" si="134"/>
        <v>5.108360049218344E-2</v>
      </c>
      <c r="K423" s="3">
        <f t="shared" ca="1" si="134"/>
        <v>5.1552388293721343E-2</v>
      </c>
      <c r="L423" s="3">
        <f t="shared" ca="1" si="134"/>
        <v>5.1917556165264937E-2</v>
      </c>
      <c r="M423" s="3">
        <f t="shared" ca="1" si="134"/>
        <v>5.2181480994726241E-2</v>
      </c>
      <c r="N423" s="3">
        <f t="shared" ca="1" si="134"/>
        <v>5.2346141589616743E-2</v>
      </c>
      <c r="O423" s="3">
        <f t="shared" ca="1" si="134"/>
        <v>5.2413336024334414E-2</v>
      </c>
      <c r="P423" s="3">
        <f t="shared" ca="1" si="134"/>
        <v>5.2385071375414052E-2</v>
      </c>
      <c r="Q423" s="3">
        <f t="shared" ca="1" si="133"/>
        <v>5.2264014947386618E-2</v>
      </c>
      <c r="R423" s="3">
        <f t="shared" ca="1" si="132"/>
        <v>5.2053868457991342E-2</v>
      </c>
      <c r="S423" s="3">
        <f t="shared" ca="1" si="132"/>
        <v>5.1759563856048678E-2</v>
      </c>
      <c r="T423" s="3">
        <f t="shared" ca="1" si="132"/>
        <v>5.1387250380399131E-2</v>
      </c>
      <c r="U423" s="3">
        <f t="shared" ca="1" si="132"/>
        <v>5.0944109535301388E-2</v>
      </c>
      <c r="V423" s="3">
        <f t="shared" ca="1" si="132"/>
        <v>5.0438072035594486E-2</v>
      </c>
      <c r="W423" s="3">
        <f t="shared" ca="1" si="132"/>
        <v>4.9877510923080015E-2</v>
      </c>
      <c r="X423" s="3">
        <f t="shared" ca="1" si="132"/>
        <v>4.9270958324018808E-2</v>
      </c>
      <c r="Y423" s="3">
        <f t="shared" ca="1" si="132"/>
        <v>4.8626861190320066E-2</v>
      </c>
      <c r="Z423" s="3">
        <f t="shared" ca="1" si="132"/>
        <v>4.795337296503787E-2</v>
      </c>
      <c r="AA423" s="3">
        <f t="shared" ca="1" si="132"/>
        <v>4.7258178355187599E-2</v>
      </c>
      <c r="AB423" s="3">
        <f t="shared" ca="1" si="132"/>
        <v>4.6548358114574584E-2</v>
      </c>
      <c r="AC423" s="3">
        <f t="shared" ca="1" si="132"/>
        <v>4.5830307233802429E-2</v>
      </c>
      <c r="AD423" s="3">
        <f t="shared" ca="1" si="132"/>
        <v>4.5109715903654E-2</v>
      </c>
      <c r="AE423" s="3">
        <f t="shared" ca="1" si="132"/>
        <v>4.4391607891478627E-2</v>
      </c>
      <c r="AF423" s="3">
        <f t="shared" ca="1" si="132"/>
        <v>4.3680412612844707E-2</v>
      </c>
      <c r="AG423" s="3">
        <f t="shared" ca="1" si="131"/>
        <v>4.2980037906948071E-2</v>
      </c>
      <c r="AH423" s="3">
        <f t="shared" ca="1" si="131"/>
        <v>4.2293920095049918E-2</v>
      </c>
      <c r="AI423" s="3">
        <f t="shared" ca="1" si="131"/>
        <v>4.1625053908032339E-2</v>
      </c>
      <c r="AJ423" s="3">
        <f t="shared" ca="1" si="131"/>
        <v>4.097603437155814E-2</v>
      </c>
      <c r="AK423" s="3">
        <f t="shared" ca="1" si="131"/>
        <v>4.0349163766239225E-2</v>
      </c>
      <c r="AL423" s="3">
        <f t="shared" ca="1" si="131"/>
        <v>3.9746687551374296E-2</v>
      </c>
      <c r="AM423" s="3">
        <f t="shared" ca="1" si="131"/>
        <v>3.9171228811425915E-2</v>
      </c>
      <c r="AN423" s="3">
        <f t="shared" ca="1" si="131"/>
        <v>3.8626489862762077E-2</v>
      </c>
      <c r="AO423" s="3">
        <f t="shared" ca="1" si="131"/>
        <v>3.8118260657056834E-2</v>
      </c>
      <c r="AP423" s="3">
        <f t="shared" ca="1" si="131"/>
        <v>3.7655671669252676E-2</v>
      </c>
      <c r="AQ423" s="3">
        <f t="shared" ca="1" si="131"/>
        <v>3.7252403739743076E-2</v>
      </c>
      <c r="AR423" s="3">
        <f t="shared" ca="1" si="131"/>
        <v>3.6927219156324798E-2</v>
      </c>
      <c r="AS423" s="3">
        <f t="shared" ca="1" si="131"/>
        <v>3.670285446515778E-2</v>
      </c>
      <c r="AT423" s="3">
        <f t="shared" ca="1" si="131"/>
        <v>3.6602390712098767E-2</v>
      </c>
      <c r="AU423" s="3">
        <f t="shared" ca="1" si="131"/>
        <v>3.6643194936640068E-2</v>
      </c>
      <c r="AV423" s="3">
        <f t="shared" ca="1" si="131"/>
        <v>3.6830509732344349E-2</v>
      </c>
      <c r="AW423" s="3">
        <f t="shared" ref="AW423:AY438" ca="1" si="136">AW422+AW$2*$B$7+(AW$3*$BC423+AW$4*$BD423+AW$5*$BE423)*SQRT($B$7)+(AX422-AW422)/(AX$11-AW$11)*$B$7</f>
        <v>3.7154434333341375E-2</v>
      </c>
      <c r="AX423" s="3">
        <f t="shared" ca="1" si="135"/>
        <v>3.7592192815137364E-2</v>
      </c>
      <c r="AY423" s="3">
        <f t="shared" ca="1" si="135"/>
        <v>3.8110625837335044E-2</v>
      </c>
      <c r="AZ423" s="3">
        <f t="shared" ca="1" si="126"/>
        <v>3.8662789752489782E-2</v>
      </c>
      <c r="BC423" s="3">
        <f ca="1">-MC!BC423</f>
        <v>0.9892306069467498</v>
      </c>
      <c r="BD423" s="3">
        <f ca="1">-MC!BD423</f>
        <v>0.16587291982969266</v>
      </c>
      <c r="BE423" s="3">
        <f ca="1">-MC!BE423</f>
        <v>-0.32299042764966579</v>
      </c>
    </row>
    <row r="424" spans="1:57" x14ac:dyDescent="0.2">
      <c r="A424" s="3">
        <f t="shared" si="127"/>
        <v>4.1199999999999566</v>
      </c>
      <c r="B424" s="3">
        <f t="shared" ca="1" si="134"/>
        <v>4.3734318903016184E-2</v>
      </c>
      <c r="C424" s="3">
        <f t="shared" ca="1" si="134"/>
        <v>4.5276658505884033E-2</v>
      </c>
      <c r="D424" s="3">
        <f t="shared" ca="1" si="134"/>
        <v>4.6658293937842203E-2</v>
      </c>
      <c r="E424" s="3">
        <f t="shared" ca="1" si="134"/>
        <v>4.7886304635313424E-2</v>
      </c>
      <c r="F424" s="3">
        <f t="shared" ca="1" si="134"/>
        <v>4.897135628643616E-2</v>
      </c>
      <c r="G424" s="3">
        <f t="shared" ca="1" si="134"/>
        <v>4.9922398245187322E-2</v>
      </c>
      <c r="H424" s="3">
        <f t="shared" ca="1" si="134"/>
        <v>5.074590334423669E-2</v>
      </c>
      <c r="I424" s="3">
        <f t="shared" ca="1" si="134"/>
        <v>5.1446761183006944E-2</v>
      </c>
      <c r="J424" s="3">
        <f t="shared" ca="1" si="134"/>
        <v>5.2029080831677788E-2</v>
      </c>
      <c r="K424" s="3">
        <f t="shared" ca="1" si="134"/>
        <v>5.249655730258735E-2</v>
      </c>
      <c r="L424" s="3">
        <f t="shared" ca="1" si="134"/>
        <v>5.2852518559473552E-2</v>
      </c>
      <c r="M424" s="3">
        <f t="shared" ca="1" si="134"/>
        <v>5.3099867596021047E-2</v>
      </c>
      <c r="N424" s="3">
        <f t="shared" ca="1" si="134"/>
        <v>5.3241113578370927E-2</v>
      </c>
      <c r="O424" s="3">
        <f t="shared" ca="1" si="134"/>
        <v>5.3278592802847656E-2</v>
      </c>
      <c r="P424" s="3">
        <f t="shared" ca="1" si="134"/>
        <v>5.3214859791357254E-2</v>
      </c>
      <c r="Q424" s="3">
        <f t="shared" ca="1" si="133"/>
        <v>5.305313707665843E-2</v>
      </c>
      <c r="R424" s="3">
        <f t="shared" ca="1" si="132"/>
        <v>5.2797685892576156E-2</v>
      </c>
      <c r="S424" s="3">
        <f t="shared" ca="1" si="132"/>
        <v>5.2453997863401533E-2</v>
      </c>
      <c r="T424" s="3">
        <f t="shared" ca="1" si="132"/>
        <v>5.202877864445745E-2</v>
      </c>
      <c r="U424" s="3">
        <f t="shared" ca="1" si="132"/>
        <v>5.1529760939015408E-2</v>
      </c>
      <c r="V424" s="3">
        <f t="shared" ca="1" si="132"/>
        <v>5.0965420950065912E-2</v>
      </c>
      <c r="W424" s="3">
        <f t="shared" ca="1" si="132"/>
        <v>5.0344671936001013E-2</v>
      </c>
      <c r="X424" s="3">
        <f t="shared" ca="1" si="132"/>
        <v>4.9676581699791701E-2</v>
      </c>
      <c r="Y424" s="3">
        <f t="shared" ca="1" si="132"/>
        <v>4.8970128988432754E-2</v>
      </c>
      <c r="Z424" s="3">
        <f t="shared" ca="1" si="132"/>
        <v>4.8233995750352317E-2</v>
      </c>
      <c r="AA424" s="3">
        <f t="shared" ca="1" si="132"/>
        <v>4.7476392630426564E-2</v>
      </c>
      <c r="AB424" s="3">
        <f t="shared" ca="1" si="132"/>
        <v>4.6704924737415283E-2</v>
      </c>
      <c r="AC424" s="3">
        <f t="shared" ca="1" si="132"/>
        <v>4.5926511002600812E-2</v>
      </c>
      <c r="AD424" s="3">
        <f t="shared" ca="1" si="132"/>
        <v>4.5147366203526107E-2</v>
      </c>
      <c r="AE424" s="3">
        <f t="shared" ca="1" si="132"/>
        <v>4.4373039927552434E-2</v>
      </c>
      <c r="AF424" s="3">
        <f t="shared" ca="1" si="132"/>
        <v>4.360848857425443E-2</v>
      </c>
      <c r="AG424" s="3">
        <f t="shared" ca="1" si="131"/>
        <v>4.2858147598793091E-2</v>
      </c>
      <c r="AH424" s="3">
        <f t="shared" ca="1" si="131"/>
        <v>4.2125981097910756E-2</v>
      </c>
      <c r="AI424" s="3">
        <f t="shared" ca="1" si="131"/>
        <v>4.1415511916918328E-2</v>
      </c>
      <c r="AJ424" s="3">
        <f t="shared" ca="1" si="131"/>
        <v>4.0729864788974196E-2</v>
      </c>
      <c r="AK424" s="3">
        <f t="shared" ca="1" si="131"/>
        <v>4.0071875841716093E-2</v>
      </c>
      <c r="AL424" s="3">
        <f t="shared" ca="1" si="131"/>
        <v>3.9444332475453446E-2</v>
      </c>
      <c r="AM424" s="3">
        <f t="shared" ca="1" si="131"/>
        <v>3.88504131558913E-2</v>
      </c>
      <c r="AN424" s="3">
        <f t="shared" ca="1" si="131"/>
        <v>3.8294395181122688E-2</v>
      </c>
      <c r="AO424" s="3">
        <f t="shared" ca="1" si="131"/>
        <v>3.7782668022548274E-2</v>
      </c>
      <c r="AP424" s="3">
        <f t="shared" ca="1" si="131"/>
        <v>3.7324985425495401E-2</v>
      </c>
      <c r="AQ424" s="3">
        <f t="shared" ca="1" si="131"/>
        <v>3.693566177774698E-2</v>
      </c>
      <c r="AR424" s="3">
        <f t="shared" ca="1" si="131"/>
        <v>3.6634070557837607E-2</v>
      </c>
      <c r="AS424" s="3">
        <f t="shared" ca="1" si="131"/>
        <v>3.6443486858831801E-2</v>
      </c>
      <c r="AT424" s="3">
        <f t="shared" ca="1" si="131"/>
        <v>3.6387409253601843E-2</v>
      </c>
      <c r="AU424" s="3">
        <f t="shared" ca="1" si="131"/>
        <v>3.6483494485903975E-2</v>
      </c>
      <c r="AV424" s="3">
        <f t="shared" ca="1" si="131"/>
        <v>3.6737215136291766E-2</v>
      </c>
      <c r="AW424" s="3">
        <f t="shared" ca="1" si="136"/>
        <v>3.713894676724025E-2</v>
      </c>
      <c r="AX424" s="3">
        <f t="shared" ca="1" si="135"/>
        <v>3.7666240954752857E-2</v>
      </c>
      <c r="AY424" s="3">
        <f t="shared" ca="1" si="135"/>
        <v>3.8286199584215773E-2</v>
      </c>
      <c r="AZ424" s="3">
        <f t="shared" ca="1" si="126"/>
        <v>3.8952682372205887E-2</v>
      </c>
      <c r="BC424" s="3">
        <f ca="1">-MC!BC424</f>
        <v>0.44482816725315999</v>
      </c>
      <c r="BD424" s="3">
        <f ca="1">-MC!BD424</f>
        <v>-1.5281869476439827</v>
      </c>
      <c r="BE424" s="3">
        <f ca="1">-MC!BE424</f>
        <v>0.52581326236007975</v>
      </c>
    </row>
    <row r="425" spans="1:57" x14ac:dyDescent="0.2">
      <c r="A425" s="3">
        <f t="shared" si="127"/>
        <v>4.1299999999999564</v>
      </c>
      <c r="B425" s="3">
        <f t="shared" ca="1" si="134"/>
        <v>4.5553187090317845E-2</v>
      </c>
      <c r="C425" s="3">
        <f t="shared" ca="1" si="134"/>
        <v>4.6993212519766681E-2</v>
      </c>
      <c r="D425" s="3">
        <f t="shared" ca="1" si="134"/>
        <v>4.8281120766548578E-2</v>
      </c>
      <c r="E425" s="3">
        <f t="shared" ca="1" si="134"/>
        <v>4.9423773818227039E-2</v>
      </c>
      <c r="F425" s="3">
        <f t="shared" ca="1" si="134"/>
        <v>5.0431511034301171E-2</v>
      </c>
      <c r="G425" s="3">
        <f t="shared" ca="1" si="134"/>
        <v>5.1312937910176624E-2</v>
      </c>
      <c r="H425" s="3">
        <f t="shared" ca="1" si="134"/>
        <v>5.2074199411178142E-2</v>
      </c>
      <c r="I425" s="3">
        <f t="shared" ca="1" si="134"/>
        <v>5.271987185259798E-2</v>
      </c>
      <c r="J425" s="3">
        <f t="shared" ca="1" si="134"/>
        <v>5.3253757236967042E-2</v>
      </c>
      <c r="K425" s="3">
        <f t="shared" ca="1" si="134"/>
        <v>5.3679243650616187E-2</v>
      </c>
      <c r="L425" s="3">
        <f t="shared" ca="1" si="134"/>
        <v>5.3999350447424786E-2</v>
      </c>
      <c r="M425" s="3">
        <f t="shared" ca="1" si="134"/>
        <v>5.4216672342720394E-2</v>
      </c>
      <c r="N425" s="3">
        <f t="shared" ca="1" si="134"/>
        <v>5.4333414549352733E-2</v>
      </c>
      <c r="O425" s="3">
        <f t="shared" ca="1" si="134"/>
        <v>5.435161730085477E-2</v>
      </c>
      <c r="P425" s="3">
        <f t="shared" ca="1" si="134"/>
        <v>5.4273548250973969E-2</v>
      </c>
      <c r="Q425" s="3">
        <f t="shared" ca="1" si="133"/>
        <v>5.4102150777267072E-2</v>
      </c>
      <c r="R425" s="3">
        <f t="shared" ca="1" si="132"/>
        <v>5.3841411163645561E-2</v>
      </c>
      <c r="S425" s="3">
        <f t="shared" ca="1" si="132"/>
        <v>5.349654617550454E-2</v>
      </c>
      <c r="T425" s="3">
        <f t="shared" ca="1" si="132"/>
        <v>5.3073983311113002E-2</v>
      </c>
      <c r="U425" s="3">
        <f t="shared" ca="1" si="132"/>
        <v>5.2581171889351123E-2</v>
      </c>
      <c r="V425" s="3">
        <f t="shared" ca="1" si="132"/>
        <v>5.202629902674278E-2</v>
      </c>
      <c r="W425" s="3">
        <f t="shared" ca="1" si="132"/>
        <v>5.1417983638285966E-2</v>
      </c>
      <c r="X425" s="3">
        <f t="shared" ca="1" si="132"/>
        <v>5.0764994656842442E-2</v>
      </c>
      <c r="Y425" s="3">
        <f t="shared" ca="1" si="132"/>
        <v>5.0076008089511438E-2</v>
      </c>
      <c r="Z425" s="3">
        <f t="shared" ca="1" si="132"/>
        <v>4.9359399869558007E-2</v>
      </c>
      <c r="AA425" s="3">
        <f t="shared" ca="1" si="132"/>
        <v>4.8623072078874091E-2</v>
      </c>
      <c r="AB425" s="3">
        <f t="shared" ca="1" si="132"/>
        <v>4.7874319703701519E-2</v>
      </c>
      <c r="AC425" s="3">
        <f t="shared" ca="1" si="132"/>
        <v>4.7119751159736094E-2</v>
      </c>
      <c r="AD425" s="3">
        <f t="shared" ca="1" si="132"/>
        <v>4.6365271366759025E-2</v>
      </c>
      <c r="AE425" s="3">
        <f t="shared" ca="1" si="132"/>
        <v>4.5616121286236468E-2</v>
      </c>
      <c r="AF425" s="3">
        <f t="shared" ca="1" si="132"/>
        <v>4.4876949845201602E-2</v>
      </c>
      <c r="AG425" s="3">
        <f t="shared" ca="1" si="131"/>
        <v>4.4151885648784014E-2</v>
      </c>
      <c r="AH425" s="3">
        <f t="shared" ca="1" si="131"/>
        <v>4.3444586106799236E-2</v>
      </c>
      <c r="AI425" s="3">
        <f t="shared" ca="1" si="131"/>
        <v>4.2758267741661429E-2</v>
      </c>
      <c r="AJ425" s="3">
        <f t="shared" ca="1" si="131"/>
        <v>4.2095750607628248E-2</v>
      </c>
      <c r="AK425" s="3">
        <f t="shared" ca="1" si="131"/>
        <v>4.1459570372056082E-2</v>
      </c>
      <c r="AL425" s="3">
        <f t="shared" ca="1" si="131"/>
        <v>4.0852222175882816E-2</v>
      </c>
      <c r="AM425" s="3">
        <f t="shared" ca="1" si="131"/>
        <v>4.027660578887874E-2</v>
      </c>
      <c r="AN425" s="3">
        <f t="shared" ca="1" si="131"/>
        <v>3.9736739512435046E-2</v>
      </c>
      <c r="AO425" s="3">
        <f t="shared" ca="1" si="131"/>
        <v>3.9238778343505275E-2</v>
      </c>
      <c r="AP425" s="3">
        <f t="shared" ca="1" si="131"/>
        <v>3.8792265034154838E-2</v>
      </c>
      <c r="AQ425" s="3">
        <f t="shared" ca="1" si="131"/>
        <v>3.8411312603236138E-2</v>
      </c>
      <c r="AR425" s="3">
        <f t="shared" ca="1" si="131"/>
        <v>3.8115069797958055E-2</v>
      </c>
      <c r="AS425" s="3">
        <f t="shared" ca="1" si="131"/>
        <v>3.7926513368705006E-2</v>
      </c>
      <c r="AT425" s="3">
        <f t="shared" ca="1" si="131"/>
        <v>3.7868722389722873E-2</v>
      </c>
      <c r="AU425" s="3">
        <f t="shared" ca="1" si="131"/>
        <v>3.7958807645499477E-2</v>
      </c>
      <c r="AV425" s="3">
        <f t="shared" ca="1" si="131"/>
        <v>3.8201638161219485E-2</v>
      </c>
      <c r="AW425" s="3">
        <f t="shared" ca="1" si="136"/>
        <v>3.8587032381959353E-2</v>
      </c>
      <c r="AX425" s="3">
        <f t="shared" ca="1" si="135"/>
        <v>3.9092033589538534E-2</v>
      </c>
      <c r="AY425" s="3">
        <f t="shared" ca="1" si="135"/>
        <v>3.9683181268704543E-2</v>
      </c>
      <c r="AZ425" s="3">
        <f t="shared" ca="1" si="126"/>
        <v>4.0314032098277053E-2</v>
      </c>
      <c r="BC425" s="3">
        <f ca="1">-MC!BC425</f>
        <v>1.9947562846173312</v>
      </c>
      <c r="BD425" s="3">
        <f ca="1">-MC!BD425</f>
        <v>0.11179045221195061</v>
      </c>
      <c r="BE425" s="3">
        <f ca="1">-MC!BE425</f>
        <v>-1.1472509596588027</v>
      </c>
    </row>
    <row r="426" spans="1:57" x14ac:dyDescent="0.2">
      <c r="A426" s="3">
        <f t="shared" si="127"/>
        <v>4.1399999999999562</v>
      </c>
      <c r="B426" s="3">
        <f t="shared" ca="1" si="134"/>
        <v>4.607254493532828E-2</v>
      </c>
      <c r="C426" s="3">
        <f t="shared" ca="1" si="134"/>
        <v>4.7444762816908764E-2</v>
      </c>
      <c r="D426" s="3">
        <f t="shared" ca="1" si="134"/>
        <v>4.8673130202221492E-2</v>
      </c>
      <c r="E426" s="3">
        <f t="shared" ca="1" si="134"/>
        <v>4.9764247459378172E-2</v>
      </c>
      <c r="F426" s="3">
        <f t="shared" ca="1" si="134"/>
        <v>5.0728085275642959E-2</v>
      </c>
      <c r="G426" s="3">
        <f t="shared" ca="1" si="134"/>
        <v>5.1572863614677805E-2</v>
      </c>
      <c r="H426" s="3">
        <f t="shared" ca="1" si="134"/>
        <v>5.2304357873129745E-2</v>
      </c>
      <c r="I426" s="3">
        <f t="shared" ca="1" si="134"/>
        <v>5.2926789213493274E-2</v>
      </c>
      <c r="J426" s="3">
        <f t="shared" ca="1" si="134"/>
        <v>5.3443610580486377E-2</v>
      </c>
      <c r="K426" s="3">
        <f t="shared" ca="1" si="134"/>
        <v>5.3857861107758642E-2</v>
      </c>
      <c r="L426" s="3">
        <f t="shared" ca="1" si="134"/>
        <v>5.4172209552963965E-2</v>
      </c>
      <c r="M426" s="3">
        <f t="shared" ca="1" si="134"/>
        <v>5.438890044657714E-2</v>
      </c>
      <c r="N426" s="3">
        <f t="shared" ca="1" si="134"/>
        <v>5.4509793212969573E-2</v>
      </c>
      <c r="O426" s="3">
        <f t="shared" ca="1" si="134"/>
        <v>5.4536590213778421E-2</v>
      </c>
      <c r="P426" s="3">
        <f t="shared" ca="1" si="134"/>
        <v>5.4471230395854768E-2</v>
      </c>
      <c r="Q426" s="3">
        <f t="shared" ca="1" si="133"/>
        <v>5.4316336072662182E-2</v>
      </c>
      <c r="R426" s="3">
        <f t="shared" ca="1" si="132"/>
        <v>5.407557658702207E-2</v>
      </c>
      <c r="S426" s="3">
        <f t="shared" ca="1" si="132"/>
        <v>5.3753851786473392E-2</v>
      </c>
      <c r="T426" s="3">
        <f t="shared" ca="1" si="132"/>
        <v>5.3357268914687526E-2</v>
      </c>
      <c r="U426" s="3">
        <f t="shared" ca="1" si="132"/>
        <v>5.2892951799114893E-2</v>
      </c>
      <c r="V426" s="3">
        <f t="shared" ca="1" si="132"/>
        <v>5.2368756371677198E-2</v>
      </c>
      <c r="W426" s="3">
        <f t="shared" ca="1" si="132"/>
        <v>5.1792965120447121E-2</v>
      </c>
      <c r="X426" s="3">
        <f t="shared" ca="1" si="132"/>
        <v>5.1174006037784506E-2</v>
      </c>
      <c r="Y426" s="3">
        <f t="shared" ca="1" si="132"/>
        <v>5.0520210332390722E-2</v>
      </c>
      <c r="Z426" s="3">
        <f t="shared" ca="1" si="132"/>
        <v>4.9839605878414343E-2</v>
      </c>
      <c r="AA426" s="3">
        <f t="shared" ca="1" si="132"/>
        <v>4.9139744170575435E-2</v>
      </c>
      <c r="AB426" s="3">
        <f t="shared" ca="1" si="132"/>
        <v>4.8427568071739556E-2</v>
      </c>
      <c r="AC426" s="3">
        <f t="shared" ca="1" si="132"/>
        <v>4.7709333502175488E-2</v>
      </c>
      <c r="AD426" s="3">
        <f t="shared" ca="1" si="132"/>
        <v>4.699059355554306E-2</v>
      </c>
      <c r="AE426" s="3">
        <f t="shared" ca="1" si="132"/>
        <v>4.6276238597483442E-2</v>
      </c>
      <c r="AF426" s="3">
        <f t="shared" ca="1" si="132"/>
        <v>4.5570568101941586E-2</v>
      </c>
      <c r="AG426" s="3">
        <f t="shared" ca="1" si="131"/>
        <v>4.4877361834280809E-2</v>
      </c>
      <c r="AH426" s="3">
        <f t="shared" ca="1" si="131"/>
        <v>4.4199928531673455E-2</v>
      </c>
      <c r="AI426" s="3">
        <f t="shared" ca="1" si="131"/>
        <v>4.3541136433519922E-2</v>
      </c>
      <c r="AJ426" s="3">
        <f t="shared" ca="1" si="131"/>
        <v>4.2903459006552541E-2</v>
      </c>
      <c r="AK426" s="3">
        <f t="shared" ca="1" si="131"/>
        <v>4.2289089628867606E-2</v>
      </c>
      <c r="AL426" s="3">
        <f t="shared" ca="1" si="131"/>
        <v>4.1700189460303218E-2</v>
      </c>
      <c r="AM426" s="3">
        <f t="shared" ca="1" si="131"/>
        <v>4.1139337975682609E-2</v>
      </c>
      <c r="AN426" s="3">
        <f t="shared" ca="1" si="131"/>
        <v>4.0610252977143269E-2</v>
      </c>
      <c r="AO426" s="3">
        <f t="shared" ca="1" si="131"/>
        <v>4.0118813463818369E-2</v>
      </c>
      <c r="AP426" s="3">
        <f t="shared" ca="1" si="131"/>
        <v>3.9674309394001031E-2</v>
      </c>
      <c r="AQ426" s="3">
        <f t="shared" ca="1" si="131"/>
        <v>3.9290609957368293E-2</v>
      </c>
      <c r="AR426" s="3">
        <f t="shared" ca="1" si="131"/>
        <v>3.8986595704579269E-2</v>
      </c>
      <c r="AS426" s="3">
        <f t="shared" ca="1" si="131"/>
        <v>3.8784900627222382E-2</v>
      </c>
      <c r="AT426" s="3">
        <f t="shared" ca="1" si="131"/>
        <v>3.8708139778707316E-2</v>
      </c>
      <c r="AU426" s="3">
        <f t="shared" ca="1" si="131"/>
        <v>3.8772834839334511E-2</v>
      </c>
      <c r="AV426" s="3">
        <f t="shared" ca="1" si="131"/>
        <v>3.8983210214682151E-2</v>
      </c>
      <c r="AW426" s="3">
        <f t="shared" ca="1" si="136"/>
        <v>3.932848621589545E-2</v>
      </c>
      <c r="AX426" s="3">
        <f t="shared" ca="1" si="135"/>
        <v>3.9785154755483845E-2</v>
      </c>
      <c r="AY426" s="3">
        <f t="shared" ca="1" si="135"/>
        <v>4.0319156111816835E-2</v>
      </c>
      <c r="AZ426" s="3">
        <f t="shared" ca="1" si="126"/>
        <v>4.088384441387747E-2</v>
      </c>
      <c r="BC426" s="3">
        <f ca="1">-MC!BC426</f>
        <v>0.81700375397964464</v>
      </c>
      <c r="BD426" s="3">
        <f ca="1">-MC!BD426</f>
        <v>0.80517436861743263</v>
      </c>
      <c r="BE426" s="3">
        <f ca="1">-MC!BE426</f>
        <v>-0.52947074893949964</v>
      </c>
    </row>
    <row r="427" spans="1:57" x14ac:dyDescent="0.2">
      <c r="A427" s="3">
        <f t="shared" si="127"/>
        <v>4.1499999999999559</v>
      </c>
      <c r="B427" s="3">
        <f t="shared" ca="1" si="134"/>
        <v>4.6277082455254311E-2</v>
      </c>
      <c r="C427" s="3">
        <f t="shared" ca="1" si="134"/>
        <v>4.7510890287248815E-2</v>
      </c>
      <c r="D427" s="3">
        <f t="shared" ca="1" si="134"/>
        <v>4.8613995926997729E-2</v>
      </c>
      <c r="E427" s="3">
        <f t="shared" ca="1" si="134"/>
        <v>4.9592586869232798E-2</v>
      </c>
      <c r="F427" s="3">
        <f t="shared" ca="1" si="134"/>
        <v>5.045611567892052E-2</v>
      </c>
      <c r="G427" s="3">
        <f t="shared" ca="1" si="134"/>
        <v>5.1212267994367941E-2</v>
      </c>
      <c r="H427" s="3">
        <f t="shared" ca="1" si="134"/>
        <v>5.1866300818989478E-2</v>
      </c>
      <c r="I427" s="3">
        <f t="shared" ca="1" si="134"/>
        <v>5.242193117150902E-2</v>
      </c>
      <c r="J427" s="3">
        <f t="shared" ca="1" si="134"/>
        <v>5.2882113828061753E-2</v>
      </c>
      <c r="K427" s="3">
        <f t="shared" ca="1" si="134"/>
        <v>5.3249389823872582E-2</v>
      </c>
      <c r="L427" s="3">
        <f t="shared" ca="1" si="134"/>
        <v>5.3525928215724876E-2</v>
      </c>
      <c r="M427" s="3">
        <f t="shared" ca="1" si="134"/>
        <v>5.3713474324295622E-2</v>
      </c>
      <c r="N427" s="3">
        <f t="shared" ca="1" si="134"/>
        <v>5.3813392830937029E-2</v>
      </c>
      <c r="O427" s="3">
        <f t="shared" ca="1" si="134"/>
        <v>5.3826899295817916E-2</v>
      </c>
      <c r="P427" s="3">
        <f t="shared" ca="1" si="134"/>
        <v>5.3755454998876517E-2</v>
      </c>
      <c r="Q427" s="3">
        <f t="shared" ca="1" si="133"/>
        <v>5.36012121590708E-2</v>
      </c>
      <c r="R427" s="3">
        <f t="shared" ca="1" si="132"/>
        <v>5.3367374065724199E-2</v>
      </c>
      <c r="S427" s="3">
        <f t="shared" ca="1" si="132"/>
        <v>5.3058374468912227E-2</v>
      </c>
      <c r="T427" s="3">
        <f t="shared" ca="1" si="132"/>
        <v>5.2679851140099467E-2</v>
      </c>
      <c r="U427" s="3">
        <f t="shared" ca="1" si="132"/>
        <v>5.2238453188570601E-2</v>
      </c>
      <c r="V427" s="3">
        <f t="shared" ca="1" si="132"/>
        <v>5.1741556143926178E-2</v>
      </c>
      <c r="W427" s="3">
        <f t="shared" ca="1" si="132"/>
        <v>5.1196956864169516E-2</v>
      </c>
      <c r="X427" s="3">
        <f t="shared" ca="1" si="132"/>
        <v>5.0612593211128105E-2</v>
      </c>
      <c r="Y427" s="3">
        <f t="shared" ca="1" si="132"/>
        <v>4.9996302417018551E-2</v>
      </c>
      <c r="Z427" s="3">
        <f t="shared" ca="1" si="132"/>
        <v>4.9355615133439314E-2</v>
      </c>
      <c r="AA427" s="3">
        <f t="shared" ca="1" si="132"/>
        <v>4.8697583124341984E-2</v>
      </c>
      <c r="AB427" s="3">
        <f t="shared" ca="1" si="132"/>
        <v>4.8028648008902289E-2</v>
      </c>
      <c r="AC427" s="3">
        <f t="shared" ca="1" si="132"/>
        <v>4.73545641124756E-2</v>
      </c>
      <c r="AD427" s="3">
        <f t="shared" ca="1" si="132"/>
        <v>4.6680383614333763E-2</v>
      </c>
      <c r="AE427" s="3">
        <f t="shared" ca="1" si="132"/>
        <v>4.6010497194275191E-2</v>
      </c>
      <c r="AF427" s="3">
        <f t="shared" ca="1" si="132"/>
        <v>4.5348705772550499E-2</v>
      </c>
      <c r="AG427" s="3">
        <f t="shared" ca="1" si="132"/>
        <v>4.4698291165226674E-2</v>
      </c>
      <c r="AH427" s="3">
        <f t="shared" ref="AH427:AW442" ca="1" si="137">AH426+AH$2*$B$7+(AH$3*$BC427+AH$4*$BD427+AH$5*$BE427)*SQRT($B$7)+(AI426-AH426)/(AI$11-AH$11)*$B$7</f>
        <v>4.4062064331752956E-2</v>
      </c>
      <c r="AI427" s="3">
        <f t="shared" ca="1" si="137"/>
        <v>4.3442396149553218E-2</v>
      </c>
      <c r="AJ427" s="3">
        <f t="shared" ca="1" si="137"/>
        <v>4.2841264470927252E-2</v>
      </c>
      <c r="AK427" s="3">
        <f t="shared" ca="1" si="137"/>
        <v>4.2260371438001924E-2</v>
      </c>
      <c r="AL427" s="3">
        <f t="shared" ca="1" si="137"/>
        <v>4.1701395390366103E-2</v>
      </c>
      <c r="AM427" s="3">
        <f t="shared" ca="1" si="137"/>
        <v>4.116644679093729E-2</v>
      </c>
      <c r="AN427" s="3">
        <f t="shared" ca="1" si="137"/>
        <v>4.0658794319755429E-2</v>
      </c>
      <c r="AO427" s="3">
        <f t="shared" ca="1" si="137"/>
        <v>4.018389232934174E-2</v>
      </c>
      <c r="AP427" s="3">
        <f t="shared" ca="1" si="137"/>
        <v>3.9750629050636498E-2</v>
      </c>
      <c r="AQ427" s="3">
        <f t="shared" ca="1" si="137"/>
        <v>3.937248024392135E-2</v>
      </c>
      <c r="AR427" s="3">
        <f t="shared" ca="1" si="137"/>
        <v>3.9067907659188196E-2</v>
      </c>
      <c r="AS427" s="3">
        <f t="shared" ca="1" si="137"/>
        <v>3.8859050991116154E-2</v>
      </c>
      <c r="AT427" s="3">
        <f t="shared" ca="1" si="137"/>
        <v>3.8767909657739137E-2</v>
      </c>
      <c r="AU427" s="3">
        <f t="shared" ca="1" si="137"/>
        <v>3.8810266011989315E-2</v>
      </c>
      <c r="AV427" s="3">
        <f t="shared" ca="1" si="137"/>
        <v>3.8989551656679375E-2</v>
      </c>
      <c r="AW427" s="3">
        <f t="shared" ca="1" si="136"/>
        <v>3.9294240591443173E-2</v>
      </c>
      <c r="AX427" s="3">
        <f t="shared" ca="1" si="135"/>
        <v>3.970012328986626E-2</v>
      </c>
      <c r="AY427" s="3">
        <f t="shared" ca="1" si="135"/>
        <v>4.0172399644198414E-2</v>
      </c>
      <c r="AZ427" s="3">
        <f t="shared" ca="1" si="126"/>
        <v>4.0664256495803866E-2</v>
      </c>
      <c r="BC427" s="3">
        <f ca="1">-MC!BC427</f>
        <v>-0.47914961633729902</v>
      </c>
      <c r="BD427" s="3">
        <f ca="1">-MC!BD427</f>
        <v>0.56333978162415299</v>
      </c>
      <c r="BE427" s="3">
        <f ca="1">-MC!BE427</f>
        <v>-1.4431053834079473</v>
      </c>
    </row>
    <row r="428" spans="1:57" x14ac:dyDescent="0.2">
      <c r="A428" s="3">
        <f t="shared" si="127"/>
        <v>4.1599999999999557</v>
      </c>
      <c r="B428" s="3">
        <f t="shared" ca="1" si="134"/>
        <v>4.6210574213403501E-2</v>
      </c>
      <c r="C428" s="3">
        <f t="shared" ca="1" si="134"/>
        <v>4.7458816731885907E-2</v>
      </c>
      <c r="D428" s="3">
        <f t="shared" ca="1" si="134"/>
        <v>4.857740515181886E-2</v>
      </c>
      <c r="E428" s="3">
        <f t="shared" ca="1" si="134"/>
        <v>4.9572520034278283E-2</v>
      </c>
      <c r="F428" s="3">
        <f t="shared" ca="1" si="134"/>
        <v>5.0453503542574385E-2</v>
      </c>
      <c r="G428" s="3">
        <f t="shared" ca="1" si="134"/>
        <v>5.1227915353004264E-2</v>
      </c>
      <c r="H428" s="3">
        <f t="shared" ca="1" si="134"/>
        <v>5.1900902405441464E-2</v>
      </c>
      <c r="I428" s="3">
        <f t="shared" ca="1" si="134"/>
        <v>5.2476085739045553E-2</v>
      </c>
      <c r="J428" s="3">
        <f t="shared" ca="1" si="134"/>
        <v>5.2956330007474572E-2</v>
      </c>
      <c r="K428" s="3">
        <f t="shared" ca="1" si="134"/>
        <v>5.3344086160182345E-2</v>
      </c>
      <c r="L428" s="3">
        <f t="shared" ca="1" si="134"/>
        <v>5.3641431607605664E-2</v>
      </c>
      <c r="M428" s="3">
        <f t="shared" ca="1" si="134"/>
        <v>5.3850020594661811E-2</v>
      </c>
      <c r="N428" s="3">
        <f t="shared" ca="1" si="134"/>
        <v>5.3971131263217322E-2</v>
      </c>
      <c r="O428" s="3">
        <f t="shared" ca="1" si="134"/>
        <v>5.4005900599366288E-2</v>
      </c>
      <c r="P428" s="3">
        <f t="shared" ca="1" si="134"/>
        <v>5.3955720412284761E-2</v>
      </c>
      <c r="Q428" s="3">
        <f t="shared" ca="1" si="133"/>
        <v>5.3822680951947748E-2</v>
      </c>
      <c r="R428" s="3">
        <f t="shared" ca="1" si="133"/>
        <v>5.3609927498003945E-2</v>
      </c>
      <c r="S428" s="3">
        <f t="shared" ca="1" si="133"/>
        <v>5.332183568027303E-2</v>
      </c>
      <c r="T428" s="3">
        <f t="shared" ca="1" si="133"/>
        <v>5.2963981737796137E-2</v>
      </c>
      <c r="U428" s="3">
        <f t="shared" ca="1" si="133"/>
        <v>5.2542947992711614E-2</v>
      </c>
      <c r="V428" s="3">
        <f t="shared" ca="1" si="133"/>
        <v>5.2066037512446393E-2</v>
      </c>
      <c r="W428" s="3">
        <f t="shared" ca="1" si="133"/>
        <v>5.1540969479627684E-2</v>
      </c>
      <c r="X428" s="3">
        <f t="shared" ca="1" si="133"/>
        <v>5.0975599593334087E-2</v>
      </c>
      <c r="Y428" s="3">
        <f t="shared" ca="1" si="133"/>
        <v>5.0377679089078628E-2</v>
      </c>
      <c r="Z428" s="3">
        <f t="shared" ca="1" si="133"/>
        <v>4.9754649390447832E-2</v>
      </c>
      <c r="AA428" s="3">
        <f t="shared" ca="1" si="133"/>
        <v>4.9113470545068864E-2</v>
      </c>
      <c r="AB428" s="3">
        <f t="shared" ca="1" si="133"/>
        <v>4.8460490966105683E-2</v>
      </c>
      <c r="AC428" s="3">
        <f t="shared" ca="1" si="133"/>
        <v>4.7801371442313258E-2</v>
      </c>
      <c r="AD428" s="3">
        <f t="shared" ca="1" si="133"/>
        <v>4.7141071307848871E-2</v>
      </c>
      <c r="AE428" s="3">
        <f t="shared" ca="1" si="133"/>
        <v>4.648388962401364E-2</v>
      </c>
      <c r="AF428" s="3">
        <f t="shared" ca="1" si="133"/>
        <v>4.5833536814154335E-2</v>
      </c>
      <c r="AG428" s="3">
        <f t="shared" ref="AG428:AV443" ca="1" si="138">AG427+AG$2*$B$7+(AG$3*$BC428+AG$4*$BD428+AG$5*$BE428)*SQRT($B$7)+(AH427-AG427)/(AH$11-AG$11)*$B$7</f>
        <v>4.5193204793175581E-2</v>
      </c>
      <c r="AH428" s="3">
        <f t="shared" ca="1" si="137"/>
        <v>4.4565614795820947E-2</v>
      </c>
      <c r="AI428" s="3">
        <f t="shared" ca="1" si="137"/>
        <v>4.3953048417191172E-2</v>
      </c>
      <c r="AJ428" s="3">
        <f t="shared" ca="1" si="137"/>
        <v>4.3357396027425298E-2</v>
      </c>
      <c r="AK428" s="3">
        <f t="shared" ca="1" si="137"/>
        <v>4.2780276745697655E-2</v>
      </c>
      <c r="AL428" s="3">
        <f t="shared" ca="1" si="137"/>
        <v>4.2223294412217276E-2</v>
      </c>
      <c r="AM428" s="3">
        <f t="shared" ca="1" si="137"/>
        <v>4.1688498920494609E-2</v>
      </c>
      <c r="AN428" s="3">
        <f t="shared" ca="1" si="137"/>
        <v>4.1179118362684251E-2</v>
      </c>
      <c r="AO428" s="3">
        <f t="shared" ca="1" si="137"/>
        <v>4.0700590947783187E-2</v>
      </c>
      <c r="AP428" s="3">
        <f t="shared" ca="1" si="137"/>
        <v>4.0261811390040494E-2</v>
      </c>
      <c r="AQ428" s="3">
        <f t="shared" ca="1" si="137"/>
        <v>3.9876269557619498E-2</v>
      </c>
      <c r="AR428" s="3">
        <f t="shared" ca="1" si="137"/>
        <v>3.9562414934622557E-2</v>
      </c>
      <c r="AS428" s="3">
        <f t="shared" ca="1" si="137"/>
        <v>3.9342298536752668E-2</v>
      </c>
      <c r="AT428" s="3">
        <f t="shared" ca="1" si="137"/>
        <v>3.9237709717530635E-2</v>
      </c>
      <c r="AU428" s="3">
        <f t="shared" ca="1" si="137"/>
        <v>3.9264098477714914E-2</v>
      </c>
      <c r="AV428" s="3">
        <f t="shared" ca="1" si="137"/>
        <v>3.942451259188029E-2</v>
      </c>
      <c r="AW428" s="3">
        <f t="shared" ca="1" si="136"/>
        <v>3.9707088690303538E-2</v>
      </c>
      <c r="AX428" s="3">
        <f t="shared" ca="1" si="135"/>
        <v>4.008732307340488E-2</v>
      </c>
      <c r="AY428" s="3">
        <f t="shared" ca="1" si="135"/>
        <v>4.0530094753986945E-2</v>
      </c>
      <c r="AZ428" s="3">
        <f t="shared" ca="1" si="126"/>
        <v>4.0989056805219089E-2</v>
      </c>
      <c r="BC428" s="3">
        <f ca="1">-MC!BC428</f>
        <v>0.50857271666390425</v>
      </c>
      <c r="BD428" s="3">
        <f ca="1">-MC!BD428</f>
        <v>0.6487392757249193</v>
      </c>
      <c r="BE428" s="3">
        <f ca="1">-MC!BE428</f>
        <v>0.39468743980557264</v>
      </c>
    </row>
    <row r="429" spans="1:57" x14ac:dyDescent="0.2">
      <c r="A429" s="3">
        <f t="shared" si="127"/>
        <v>4.1699999999999555</v>
      </c>
      <c r="B429" s="3">
        <f t="shared" ca="1" si="134"/>
        <v>4.600985785947502E-2</v>
      </c>
      <c r="C429" s="3">
        <f t="shared" ca="1" si="134"/>
        <v>4.7289801044274687E-2</v>
      </c>
      <c r="D429" s="3">
        <f t="shared" ca="1" si="134"/>
        <v>4.8434189928015396E-2</v>
      </c>
      <c r="E429" s="3">
        <f t="shared" ca="1" si="134"/>
        <v>4.9449552733728544E-2</v>
      </c>
      <c r="F429" s="3">
        <f t="shared" ca="1" si="134"/>
        <v>5.0345477576832234E-2</v>
      </c>
      <c r="G429" s="3">
        <f t="shared" ca="1" si="134"/>
        <v>5.1129755154554278E-2</v>
      </c>
      <c r="H429" s="3">
        <f t="shared" ca="1" si="134"/>
        <v>5.1807779289878168E-2</v>
      </c>
      <c r="I429" s="3">
        <f t="shared" ca="1" si="134"/>
        <v>5.2383431824512147E-2</v>
      </c>
      <c r="J429" s="3">
        <f t="shared" ca="1" si="134"/>
        <v>5.2859843955342538E-2</v>
      </c>
      <c r="K429" s="3">
        <f t="shared" ca="1" si="134"/>
        <v>5.3239733179811836E-2</v>
      </c>
      <c r="L429" s="3">
        <f t="shared" ca="1" si="134"/>
        <v>5.352544193839328E-2</v>
      </c>
      <c r="M429" s="3">
        <f t="shared" ca="1" si="134"/>
        <v>5.3718890155941203E-2</v>
      </c>
      <c r="N429" s="3">
        <f t="shared" ca="1" si="134"/>
        <v>5.3821626259115962E-2</v>
      </c>
      <c r="O429" s="3">
        <f t="shared" ca="1" si="134"/>
        <v>5.3835065506974457E-2</v>
      </c>
      <c r="P429" s="3">
        <f t="shared" ca="1" si="134"/>
        <v>5.3760887052937412E-2</v>
      </c>
      <c r="Q429" s="3">
        <f t="shared" ca="1" si="134"/>
        <v>5.3601475922154328E-2</v>
      </c>
      <c r="R429" s="3">
        <f t="shared" ref="R429:AG444" ca="1" si="139">R428+R$2*$B$7+(R$3*$BC429+R$4*$BD429+R$5*$BE429)*SQRT($B$7)+(S428-R428)/(S$11-R$11)*$B$7</f>
        <v>5.3360276047358803E-2</v>
      </c>
      <c r="S429" s="3">
        <f t="shared" ca="1" si="139"/>
        <v>5.304196153484262E-2</v>
      </c>
      <c r="T429" s="3">
        <f t="shared" ca="1" si="139"/>
        <v>5.2652403651100278E-2</v>
      </c>
      <c r="U429" s="3">
        <f t="shared" ca="1" si="139"/>
        <v>5.2198474482594522E-2</v>
      </c>
      <c r="V429" s="3">
        <f t="shared" ca="1" si="139"/>
        <v>5.1687761195285897E-2</v>
      </c>
      <c r="W429" s="3">
        <f t="shared" ca="1" si="139"/>
        <v>5.112826187164933E-2</v>
      </c>
      <c r="X429" s="3">
        <f t="shared" ca="1" si="139"/>
        <v>5.0528106636306705E-2</v>
      </c>
      <c r="Y429" s="3">
        <f t="shared" ca="1" si="139"/>
        <v>4.9895317328412611E-2</v>
      </c>
      <c r="Z429" s="3">
        <f t="shared" ca="1" si="139"/>
        <v>4.9237602758746626E-2</v>
      </c>
      <c r="AA429" s="3">
        <f t="shared" ca="1" si="139"/>
        <v>4.8562187893789049E-2</v>
      </c>
      <c r="AB429" s="3">
        <f t="shared" ca="1" si="139"/>
        <v>4.7875684599051553E-2</v>
      </c>
      <c r="AC429" s="3">
        <f t="shared" ca="1" si="139"/>
        <v>4.7184016805489719E-2</v>
      </c>
      <c r="AD429" s="3">
        <f t="shared" ca="1" si="139"/>
        <v>4.6492407691649883E-2</v>
      </c>
      <c r="AE429" s="3">
        <f t="shared" ca="1" si="139"/>
        <v>4.5805421387739E-2</v>
      </c>
      <c r="AF429" s="3">
        <f t="shared" ca="1" si="139"/>
        <v>4.5127034497086133E-2</v>
      </c>
      <c r="AG429" s="3">
        <f t="shared" ca="1" si="138"/>
        <v>4.4460705701933938E-2</v>
      </c>
      <c r="AH429" s="3">
        <f t="shared" ca="1" si="137"/>
        <v>4.3809423186139243E-2</v>
      </c>
      <c r="AI429" s="3">
        <f t="shared" ca="1" si="137"/>
        <v>4.3175735963454191E-2</v>
      </c>
      <c r="AJ429" s="3">
        <f t="shared" ca="1" si="137"/>
        <v>4.2561803676012491E-2</v>
      </c>
      <c r="AK429" s="3">
        <f t="shared" ca="1" si="137"/>
        <v>4.1969519255478704E-2</v>
      </c>
      <c r="AL429" s="3">
        <f t="shared" ca="1" si="137"/>
        <v>4.140076898625273E-2</v>
      </c>
      <c r="AM429" s="3">
        <f t="shared" ca="1" si="137"/>
        <v>4.0857899257039691E-2</v>
      </c>
      <c r="AN429" s="3">
        <f t="shared" ca="1" si="137"/>
        <v>4.0344454725967337E-2</v>
      </c>
      <c r="AO429" s="3">
        <f t="shared" ca="1" si="137"/>
        <v>3.9866214576016343E-2</v>
      </c>
      <c r="AP429" s="3">
        <f t="shared" ca="1" si="137"/>
        <v>3.9432436822207352E-2</v>
      </c>
      <c r="AQ429" s="3">
        <f t="shared" ca="1" si="137"/>
        <v>3.9056981578081192E-2</v>
      </c>
      <c r="AR429" s="3">
        <f t="shared" ca="1" si="137"/>
        <v>3.8758641198560255E-2</v>
      </c>
      <c r="AS429" s="3">
        <f t="shared" ca="1" si="137"/>
        <v>3.8559732257631929E-2</v>
      </c>
      <c r="AT429" s="3">
        <f t="shared" ca="1" si="137"/>
        <v>3.8482188263521996E-2</v>
      </c>
      <c r="AU429" s="3">
        <f t="shared" ca="1" si="137"/>
        <v>3.8541482500265171E-2</v>
      </c>
      <c r="AV429" s="3">
        <f t="shared" ca="1" si="137"/>
        <v>3.8740636508347255E-2</v>
      </c>
      <c r="AW429" s="3">
        <f t="shared" ca="1" si="136"/>
        <v>3.906780707758304E-2</v>
      </c>
      <c r="AX429" s="3">
        <f t="shared" ca="1" si="135"/>
        <v>3.9498552466073082E-2</v>
      </c>
      <c r="AY429" s="3">
        <f t="shared" ca="1" si="135"/>
        <v>3.9997803214369146E-2</v>
      </c>
      <c r="AZ429" s="3">
        <f t="shared" ca="1" si="126"/>
        <v>4.0520093770313383E-2</v>
      </c>
      <c r="BC429" s="3">
        <f ca="1">-MC!BC429</f>
        <v>-0.75723447547228417</v>
      </c>
      <c r="BD429" s="3">
        <f ca="1">-MC!BD429</f>
        <v>-0.90617613451806545</v>
      </c>
      <c r="BE429" s="3">
        <f ca="1">-MC!BE429</f>
        <v>0.12843510799785918</v>
      </c>
    </row>
    <row r="430" spans="1:57" x14ac:dyDescent="0.2">
      <c r="A430" s="3">
        <f t="shared" si="127"/>
        <v>4.1799999999999553</v>
      </c>
      <c r="B430" s="3">
        <f t="shared" ref="B430:Q445" ca="1" si="140">B429+B$2*$B$7+(B$3*$BC430+B$4*$BD430+B$5*$BE430)*SQRT($B$7)+(C429-B429)/(C$11-B$11)*$B$7</f>
        <v>4.8416484926619915E-2</v>
      </c>
      <c r="C430" s="3">
        <f t="shared" ca="1" si="140"/>
        <v>4.9579447693070121E-2</v>
      </c>
      <c r="D430" s="3">
        <f t="shared" ca="1" si="140"/>
        <v>5.0615233888222186E-2</v>
      </c>
      <c r="E430" s="3">
        <f t="shared" ca="1" si="140"/>
        <v>5.1530181107672046E-2</v>
      </c>
      <c r="F430" s="3">
        <f t="shared" ca="1" si="140"/>
        <v>5.2333586865128214E-2</v>
      </c>
      <c r="G430" s="3">
        <f t="shared" ca="1" si="140"/>
        <v>5.3032936940798824E-2</v>
      </c>
      <c r="H430" s="3">
        <f t="shared" ca="1" si="140"/>
        <v>5.3633336063972137E-2</v>
      </c>
      <c r="I430" s="3">
        <f t="shared" ca="1" si="140"/>
        <v>5.4138390738524715E-2</v>
      </c>
      <c r="J430" s="3">
        <f t="shared" ca="1" si="140"/>
        <v>5.4550962449472398E-2</v>
      </c>
      <c r="K430" s="3">
        <f t="shared" ca="1" si="140"/>
        <v>5.4873498956693342E-2</v>
      </c>
      <c r="L430" s="3">
        <f t="shared" ca="1" si="140"/>
        <v>5.5108071488501283E-2</v>
      </c>
      <c r="M430" s="3">
        <f t="shared" ca="1" si="140"/>
        <v>5.5256329486590788E-2</v>
      </c>
      <c r="N430" s="3">
        <f t="shared" ca="1" si="140"/>
        <v>5.5319555566985451E-2</v>
      </c>
      <c r="O430" s="3">
        <f t="shared" ca="1" si="140"/>
        <v>5.5298907187936661E-2</v>
      </c>
      <c r="P430" s="3">
        <f t="shared" ca="1" si="140"/>
        <v>5.5195814740534435E-2</v>
      </c>
      <c r="Q430" s="3">
        <f t="shared" ca="1" si="140"/>
        <v>5.5012421847467026E-2</v>
      </c>
      <c r="R430" s="3">
        <f t="shared" ca="1" si="139"/>
        <v>5.4751934835826722E-2</v>
      </c>
      <c r="S430" s="3">
        <f t="shared" ca="1" si="139"/>
        <v>5.4418789964203067E-2</v>
      </c>
      <c r="T430" s="3">
        <f t="shared" ca="1" si="139"/>
        <v>5.4018617166087392E-2</v>
      </c>
      <c r="U430" s="3">
        <f t="shared" ca="1" si="139"/>
        <v>5.3558041923757044E-2</v>
      </c>
      <c r="V430" s="3">
        <f t="shared" ca="1" si="139"/>
        <v>5.3044399142538522E-2</v>
      </c>
      <c r="W430" s="3">
        <f t="shared" ca="1" si="139"/>
        <v>5.2485429460074416E-2</v>
      </c>
      <c r="X430" s="3">
        <f t="shared" ca="1" si="139"/>
        <v>5.1889001094897892E-2</v>
      </c>
      <c r="Y430" s="3">
        <f t="shared" ca="1" si="139"/>
        <v>5.1262870170282165E-2</v>
      </c>
      <c r="Z430" s="3">
        <f t="shared" ca="1" si="139"/>
        <v>5.0614476579639127E-2</v>
      </c>
      <c r="AA430" s="3">
        <f t="shared" ca="1" si="139"/>
        <v>4.995077392377812E-2</v>
      </c>
      <c r="AB430" s="3">
        <f t="shared" ca="1" si="139"/>
        <v>4.9278101259161655E-2</v>
      </c>
      <c r="AC430" s="3">
        <f t="shared" ca="1" si="139"/>
        <v>4.8602109417795705E-2</v>
      </c>
      <c r="AD430" s="3">
        <f t="shared" ca="1" si="139"/>
        <v>4.7927749191912047E-2</v>
      </c>
      <c r="AE430" s="3">
        <f t="shared" ca="1" si="139"/>
        <v>4.7259313547651047E-2</v>
      </c>
      <c r="AF430" s="3">
        <f t="shared" ca="1" si="139"/>
        <v>4.6600509024877203E-2</v>
      </c>
      <c r="AG430" s="3">
        <f t="shared" ca="1" si="138"/>
        <v>4.5954524821612747E-2</v>
      </c>
      <c r="AH430" s="3">
        <f t="shared" ca="1" si="137"/>
        <v>4.532407982502458E-2</v>
      </c>
      <c r="AI430" s="3">
        <f t="shared" ca="1" si="137"/>
        <v>4.4711454249389125E-2</v>
      </c>
      <c r="AJ430" s="3">
        <f t="shared" ca="1" si="137"/>
        <v>4.4118540844450736E-2</v>
      </c>
      <c r="AK430" s="3">
        <f t="shared" ca="1" si="137"/>
        <v>4.354697027180425E-2</v>
      </c>
      <c r="AL430" s="3">
        <f t="shared" ca="1" si="137"/>
        <v>4.2998375285866544E-2</v>
      </c>
      <c r="AM430" s="3">
        <f t="shared" ca="1" si="137"/>
        <v>4.2474862916759025E-2</v>
      </c>
      <c r="AN430" s="3">
        <f t="shared" ca="1" si="137"/>
        <v>4.1979758621548853E-2</v>
      </c>
      <c r="AO430" s="3">
        <f t="shared" ca="1" si="137"/>
        <v>4.1518646748542186E-2</v>
      </c>
      <c r="AP430" s="3">
        <f t="shared" ca="1" si="137"/>
        <v>4.110061249722937E-2</v>
      </c>
      <c r="AQ430" s="3">
        <f t="shared" ca="1" si="137"/>
        <v>4.0739349423843656E-2</v>
      </c>
      <c r="AR430" s="3">
        <f t="shared" ca="1" si="137"/>
        <v>4.0453454952682773E-2</v>
      </c>
      <c r="AS430" s="3">
        <f t="shared" ca="1" si="137"/>
        <v>4.0264972532752963E-2</v>
      </c>
      <c r="AT430" s="3">
        <f t="shared" ca="1" si="137"/>
        <v>4.0195441154362445E-2</v>
      </c>
      <c r="AU430" s="3">
        <f t="shared" ca="1" si="137"/>
        <v>4.0259820139280936E-2</v>
      </c>
      <c r="AV430" s="3">
        <f t="shared" ca="1" si="137"/>
        <v>4.0460569466583815E-2</v>
      </c>
      <c r="AW430" s="3">
        <f t="shared" ca="1" si="136"/>
        <v>4.078533066639279E-2</v>
      </c>
      <c r="AX430" s="3">
        <f t="shared" ca="1" si="135"/>
        <v>4.1209187490696159E-2</v>
      </c>
      <c r="AY430" s="3">
        <f t="shared" ca="1" si="135"/>
        <v>4.1696602349539341E-2</v>
      </c>
      <c r="AZ430" s="3">
        <f t="shared" ca="1" si="126"/>
        <v>4.2202300194009904E-2</v>
      </c>
      <c r="BC430" s="3">
        <f ca="1">-MC!BC430</f>
        <v>2.4722900959780882</v>
      </c>
      <c r="BD430" s="3">
        <f ca="1">-MC!BD430</f>
        <v>-0.28924446124219294</v>
      </c>
      <c r="BE430" s="3">
        <f ca="1">-MC!BE430</f>
        <v>-1.4488746420271168</v>
      </c>
    </row>
    <row r="431" spans="1:57" x14ac:dyDescent="0.2">
      <c r="A431" s="3">
        <f t="shared" si="127"/>
        <v>4.1899999999999551</v>
      </c>
      <c r="B431" s="3">
        <f t="shared" ca="1" si="140"/>
        <v>4.8333197623814363E-2</v>
      </c>
      <c r="C431" s="3">
        <f t="shared" ca="1" si="140"/>
        <v>4.9676144710289569E-2</v>
      </c>
      <c r="D431" s="3">
        <f t="shared" ca="1" si="140"/>
        <v>5.0869754134187775E-2</v>
      </c>
      <c r="E431" s="3">
        <f t="shared" ca="1" si="140"/>
        <v>5.192135483586343E-2</v>
      </c>
      <c r="F431" s="3">
        <f t="shared" ca="1" si="140"/>
        <v>5.2841137412688741E-2</v>
      </c>
      <c r="G431" s="3">
        <f t="shared" ca="1" si="140"/>
        <v>5.3637467015998121E-2</v>
      </c>
      <c r="H431" s="3">
        <f t="shared" ca="1" si="140"/>
        <v>5.4316343528181356E-2</v>
      </c>
      <c r="I431" s="3">
        <f t="shared" ca="1" si="140"/>
        <v>5.4882282199481998E-2</v>
      </c>
      <c r="J431" s="3">
        <f t="shared" ca="1" si="140"/>
        <v>5.5339058774211025E-2</v>
      </c>
      <c r="K431" s="3">
        <f t="shared" ca="1" si="140"/>
        <v>5.5690035216869813E-2</v>
      </c>
      <c r="L431" s="3">
        <f t="shared" ca="1" si="140"/>
        <v>5.5938195529872066E-2</v>
      </c>
      <c r="M431" s="3">
        <f t="shared" ca="1" si="140"/>
        <v>5.6086102736882526E-2</v>
      </c>
      <c r="N431" s="3">
        <f t="shared" ca="1" si="140"/>
        <v>5.6135957775164107E-2</v>
      </c>
      <c r="O431" s="3">
        <f t="shared" ca="1" si="140"/>
        <v>5.6089844454611675E-2</v>
      </c>
      <c r="P431" s="3">
        <f t="shared" ca="1" si="140"/>
        <v>5.5950128522861388E-2</v>
      </c>
      <c r="Q431" s="3">
        <f t="shared" ca="1" si="140"/>
        <v>5.5719896247756133E-2</v>
      </c>
      <c r="R431" s="3">
        <f t="shared" ca="1" si="139"/>
        <v>5.5403300317585134E-2</v>
      </c>
      <c r="S431" s="3">
        <f t="shared" ca="1" si="139"/>
        <v>5.5005723045209162E-2</v>
      </c>
      <c r="T431" s="3">
        <f t="shared" ca="1" si="139"/>
        <v>5.4533736897372204E-2</v>
      </c>
      <c r="U431" s="3">
        <f t="shared" ca="1" si="139"/>
        <v>5.3994904610716703E-2</v>
      </c>
      <c r="V431" s="3">
        <f t="shared" ca="1" si="139"/>
        <v>5.3397492697930635E-2</v>
      </c>
      <c r="W431" s="3">
        <f t="shared" ca="1" si="139"/>
        <v>5.2750168234278583E-2</v>
      </c>
      <c r="X431" s="3">
        <f t="shared" ca="1" si="139"/>
        <v>5.2061721427688626E-2</v>
      </c>
      <c r="Y431" s="3">
        <f t="shared" ca="1" si="139"/>
        <v>5.1340826593202347E-2</v>
      </c>
      <c r="Z431" s="3">
        <f t="shared" ca="1" si="139"/>
        <v>5.0595838629577367E-2</v>
      </c>
      <c r="AA431" s="3">
        <f t="shared" ca="1" si="139"/>
        <v>4.9834623714763972E-2</v>
      </c>
      <c r="AB431" s="3">
        <f t="shared" ca="1" si="139"/>
        <v>4.9064432062056976E-2</v>
      </c>
      <c r="AC431" s="3">
        <f t="shared" ca="1" si="139"/>
        <v>4.829182539044493E-2</v>
      </c>
      <c r="AD431" s="3">
        <f t="shared" ca="1" si="139"/>
        <v>4.7522666101969466E-2</v>
      </c>
      <c r="AE431" s="3">
        <f t="shared" ca="1" si="139"/>
        <v>4.6762159992395899E-2</v>
      </c>
      <c r="AF431" s="3">
        <f t="shared" ca="1" si="139"/>
        <v>4.6014927521388499E-2</v>
      </c>
      <c r="AG431" s="3">
        <f t="shared" ca="1" si="138"/>
        <v>4.5285072378179164E-2</v>
      </c>
      <c r="AH431" s="3">
        <f t="shared" ca="1" si="137"/>
        <v>4.4576228134868626E-2</v>
      </c>
      <c r="AI431" s="3">
        <f t="shared" ca="1" si="137"/>
        <v>4.3891590216078802E-2</v>
      </c>
      <c r="AJ431" s="3">
        <f t="shared" ca="1" si="137"/>
        <v>4.3233968543290549E-2</v>
      </c>
      <c r="AK431" s="3">
        <f t="shared" ca="1" si="137"/>
        <v>4.2605915654510156E-2</v>
      </c>
      <c r="AL431" s="3">
        <f t="shared" ca="1" si="137"/>
        <v>4.200999502927899E-2</v>
      </c>
      <c r="AM431" s="3">
        <f t="shared" ca="1" si="137"/>
        <v>4.1449258713964633E-2</v>
      </c>
      <c r="AN431" s="3">
        <f t="shared" ca="1" si="137"/>
        <v>4.0927997423580886E-2</v>
      </c>
      <c r="AO431" s="3">
        <f t="shared" ca="1" si="137"/>
        <v>4.0452785083821725E-2</v>
      </c>
      <c r="AP431" s="3">
        <f t="shared" ca="1" si="137"/>
        <v>4.0033718175491138E-2</v>
      </c>
      <c r="AQ431" s="3">
        <f t="shared" ca="1" si="137"/>
        <v>3.9685507101727927E-2</v>
      </c>
      <c r="AR431" s="3">
        <f t="shared" ca="1" si="137"/>
        <v>3.9427736763997502E-2</v>
      </c>
      <c r="AS431" s="3">
        <f t="shared" ca="1" si="137"/>
        <v>3.9283359030145709E-2</v>
      </c>
      <c r="AT431" s="3">
        <f t="shared" ca="1" si="137"/>
        <v>3.9274699955355721E-2</v>
      </c>
      <c r="AU431" s="3">
        <f t="shared" ca="1" si="137"/>
        <v>3.9417387918828824E-2</v>
      </c>
      <c r="AV431" s="3">
        <f t="shared" ca="1" si="137"/>
        <v>3.9714506235943803E-2</v>
      </c>
      <c r="AW431" s="3">
        <f t="shared" ca="1" si="136"/>
        <v>4.0154365963880362E-2</v>
      </c>
      <c r="AX431" s="3">
        <f t="shared" ca="1" si="135"/>
        <v>4.0712760447706144E-2</v>
      </c>
      <c r="AY431" s="3">
        <f t="shared" ca="1" si="135"/>
        <v>4.1354881111314724E-2</v>
      </c>
      <c r="AZ431" s="3">
        <f t="shared" ca="1" si="126"/>
        <v>4.203691870709407E-2</v>
      </c>
      <c r="BC431" s="3">
        <f ca="1">-MC!BC431</f>
        <v>-0.1906487831905892</v>
      </c>
      <c r="BD431" s="3">
        <f ca="1">-MC!BD431</f>
        <v>-2.0892773764089014</v>
      </c>
      <c r="BE431" s="3">
        <f ca="1">-MC!BE431</f>
        <v>1.5303255772705029</v>
      </c>
    </row>
    <row r="432" spans="1:57" x14ac:dyDescent="0.2">
      <c r="A432" s="3">
        <f t="shared" si="127"/>
        <v>4.1999999999999549</v>
      </c>
      <c r="B432" s="3">
        <f t="shared" ca="1" si="140"/>
        <v>5.0229504096070313E-2</v>
      </c>
      <c r="C432" s="3">
        <f t="shared" ca="1" si="140"/>
        <v>5.1653845995810362E-2</v>
      </c>
      <c r="D432" s="3">
        <f t="shared" ca="1" si="140"/>
        <v>5.291488447624048E-2</v>
      </c>
      <c r="E432" s="3">
        <f t="shared" ca="1" si="140"/>
        <v>5.4020653270642399E-2</v>
      </c>
      <c r="F432" s="3">
        <f t="shared" ca="1" si="140"/>
        <v>5.4981951199191914E-2</v>
      </c>
      <c r="G432" s="3">
        <f t="shared" ca="1" si="140"/>
        <v>5.5807738513379897E-2</v>
      </c>
      <c r="H432" s="3">
        <f t="shared" ca="1" si="140"/>
        <v>5.6504625933953612E-2</v>
      </c>
      <c r="I432" s="3">
        <f t="shared" ca="1" si="140"/>
        <v>5.7077752981172819E-2</v>
      </c>
      <c r="J432" s="3">
        <f t="shared" ca="1" si="140"/>
        <v>5.7531525070940844E-2</v>
      </c>
      <c r="K432" s="3">
        <f t="shared" ca="1" si="140"/>
        <v>5.7869933757162505E-2</v>
      </c>
      <c r="L432" s="3">
        <f t="shared" ca="1" si="140"/>
        <v>5.8096591245899505E-2</v>
      </c>
      <c r="M432" s="3">
        <f t="shared" ca="1" si="140"/>
        <v>5.8214689650962798E-2</v>
      </c>
      <c r="N432" s="3">
        <f t="shared" ca="1" si="140"/>
        <v>5.8227063804853374E-2</v>
      </c>
      <c r="O432" s="3">
        <f t="shared" ca="1" si="140"/>
        <v>5.8136439462598256E-2</v>
      </c>
      <c r="P432" s="3">
        <f t="shared" ca="1" si="140"/>
        <v>5.794583328754261E-2</v>
      </c>
      <c r="Q432" s="3">
        <f t="shared" ca="1" si="140"/>
        <v>5.7658989680395435E-2</v>
      </c>
      <c r="R432" s="3">
        <f t="shared" ca="1" si="139"/>
        <v>5.7280723097895031E-2</v>
      </c>
      <c r="S432" s="3">
        <f t="shared" ca="1" si="139"/>
        <v>5.6817077250143684E-2</v>
      </c>
      <c r="T432" s="3">
        <f t="shared" ca="1" si="139"/>
        <v>5.6275282444950926E-2</v>
      </c>
      <c r="U432" s="3">
        <f t="shared" ca="1" si="139"/>
        <v>5.5663553973774919E-2</v>
      </c>
      <c r="V432" s="3">
        <f t="shared" ca="1" si="139"/>
        <v>5.499080526666094E-2</v>
      </c>
      <c r="W432" s="3">
        <f t="shared" ca="1" si="139"/>
        <v>5.42663451609217E-2</v>
      </c>
      <c r="X432" s="3">
        <f t="shared" ca="1" si="139"/>
        <v>5.3499601191318316E-2</v>
      </c>
      <c r="Y432" s="3">
        <f t="shared" ca="1" si="139"/>
        <v>5.2699881214322945E-2</v>
      </c>
      <c r="Z432" s="3">
        <f t="shared" ca="1" si="139"/>
        <v>5.1876170498865469E-2</v>
      </c>
      <c r="AA432" s="3">
        <f t="shared" ca="1" si="139"/>
        <v>5.1036963185021642E-2</v>
      </c>
      <c r="AB432" s="3">
        <f t="shared" ca="1" si="139"/>
        <v>5.0190136050912208E-2</v>
      </c>
      <c r="AC432" s="3">
        <f t="shared" ca="1" si="139"/>
        <v>4.9342877130355511E-2</v>
      </c>
      <c r="AD432" s="3">
        <f t="shared" ca="1" si="139"/>
        <v>4.8501675872990001E-2</v>
      </c>
      <c r="AE432" s="3">
        <f t="shared" ca="1" si="139"/>
        <v>4.7672366339400092E-2</v>
      </c>
      <c r="AF432" s="3">
        <f t="shared" ca="1" si="139"/>
        <v>4.6860198333868668E-2</v>
      </c>
      <c r="AG432" s="3">
        <f t="shared" ca="1" si="138"/>
        <v>4.6069905454102437E-2</v>
      </c>
      <c r="AH432" s="3">
        <f t="shared" ca="1" si="137"/>
        <v>4.5305751381034862E-2</v>
      </c>
      <c r="AI432" s="3">
        <f t="shared" ca="1" si="137"/>
        <v>4.4571562202251815E-2</v>
      </c>
      <c r="AJ432" s="3">
        <f t="shared" ca="1" si="137"/>
        <v>4.3870780518454812E-2</v>
      </c>
      <c r="AK432" s="3">
        <f t="shared" ca="1" si="137"/>
        <v>4.3206596334426535E-2</v>
      </c>
      <c r="AL432" s="3">
        <f t="shared" ca="1" si="137"/>
        <v>4.2582219554045883E-2</v>
      </c>
      <c r="AM432" s="3">
        <f t="shared" ca="1" si="137"/>
        <v>4.2001363058151331E-2</v>
      </c>
      <c r="AN432" s="3">
        <f t="shared" ca="1" si="137"/>
        <v>4.1468998719482751E-2</v>
      </c>
      <c r="AO432" s="3">
        <f t="shared" ca="1" si="137"/>
        <v>4.0992405888591148E-2</v>
      </c>
      <c r="AP432" s="3">
        <f t="shared" ca="1" si="137"/>
        <v>4.0582407852296623E-2</v>
      </c>
      <c r="AQ432" s="3">
        <f t="shared" ca="1" si="137"/>
        <v>4.0254446686639439E-2</v>
      </c>
      <c r="AR432" s="3">
        <f t="shared" ca="1" si="137"/>
        <v>4.0028808602476783E-2</v>
      </c>
      <c r="AS432" s="3">
        <f t="shared" ca="1" si="137"/>
        <v>3.9929066872805452E-2</v>
      </c>
      <c r="AT432" s="3">
        <f t="shared" ca="1" si="137"/>
        <v>3.9978047670925373E-2</v>
      </c>
      <c r="AU432" s="3">
        <f t="shared" ca="1" si="137"/>
        <v>4.0191762932437487E-2</v>
      </c>
      <c r="AV432" s="3">
        <f t="shared" ca="1" si="137"/>
        <v>4.057363564622974E-2</v>
      </c>
      <c r="AW432" s="3">
        <f t="shared" ca="1" si="136"/>
        <v>4.1112362611250911E-2</v>
      </c>
      <c r="AX432" s="3">
        <f t="shared" ca="1" si="135"/>
        <v>4.1784162567454014E-2</v>
      </c>
      <c r="AY432" s="3">
        <f t="shared" ca="1" si="135"/>
        <v>4.2554686101720487E-2</v>
      </c>
      <c r="AZ432" s="3">
        <f t="shared" ca="1" si="126"/>
        <v>4.3380843186172476E-2</v>
      </c>
      <c r="BC432" s="3">
        <f ca="1">-MC!BC432</f>
        <v>2.0649982011547015</v>
      </c>
      <c r="BD432" s="3">
        <f ca="1">-MC!BD432</f>
        <v>-2.0327816788482185</v>
      </c>
      <c r="BE432" s="3">
        <f ca="1">-MC!BE432</f>
        <v>0.38194409836513099</v>
      </c>
    </row>
    <row r="433" spans="1:57" x14ac:dyDescent="0.2">
      <c r="A433" s="3">
        <f t="shared" si="127"/>
        <v>4.2099999999999547</v>
      </c>
      <c r="B433" s="3">
        <f t="shared" ca="1" si="140"/>
        <v>5.2359334684443919E-2</v>
      </c>
      <c r="C433" s="3">
        <f t="shared" ca="1" si="140"/>
        <v>5.3717773900667329E-2</v>
      </c>
      <c r="D433" s="3">
        <f t="shared" ca="1" si="140"/>
        <v>5.4913967592791692E-2</v>
      </c>
      <c r="E433" s="3">
        <f t="shared" ca="1" si="140"/>
        <v>5.5956072326596731E-2</v>
      </c>
      <c r="F433" s="3">
        <f t="shared" ca="1" si="140"/>
        <v>5.6854914853582038E-2</v>
      </c>
      <c r="G433" s="3">
        <f t="shared" ca="1" si="140"/>
        <v>5.7619470811132126E-2</v>
      </c>
      <c r="H433" s="3">
        <f t="shared" ca="1" si="140"/>
        <v>5.8256381997958059E-2</v>
      </c>
      <c r="I433" s="3">
        <f t="shared" ca="1" si="140"/>
        <v>5.8770832283340506E-2</v>
      </c>
      <c r="J433" s="3">
        <f t="shared" ca="1" si="140"/>
        <v>5.916727672410451E-2</v>
      </c>
      <c r="K433" s="3">
        <f t="shared" ca="1" si="140"/>
        <v>5.9449756406816372E-2</v>
      </c>
      <c r="L433" s="3">
        <f t="shared" ca="1" si="140"/>
        <v>5.9621931729888944E-2</v>
      </c>
      <c r="M433" s="3">
        <f t="shared" ca="1" si="140"/>
        <v>5.9687043964354369E-2</v>
      </c>
      <c r="N433" s="3">
        <f t="shared" ca="1" si="140"/>
        <v>5.9647981969922763E-2</v>
      </c>
      <c r="O433" s="3">
        <f t="shared" ca="1" si="140"/>
        <v>5.9507533597138E-2</v>
      </c>
      <c r="P433" s="3">
        <f t="shared" ca="1" si="140"/>
        <v>5.9268786540370558E-2</v>
      </c>
      <c r="Q433" s="3">
        <f t="shared" ca="1" si="140"/>
        <v>5.8935563376880343E-2</v>
      </c>
      <c r="R433" s="3">
        <f t="shared" ca="1" si="139"/>
        <v>5.8512760295403768E-2</v>
      </c>
      <c r="S433" s="3">
        <f t="shared" ca="1" si="139"/>
        <v>5.8006502303134269E-2</v>
      </c>
      <c r="T433" s="3">
        <f t="shared" ca="1" si="139"/>
        <v>5.7424097414195088E-2</v>
      </c>
      <c r="U433" s="3">
        <f t="shared" ca="1" si="139"/>
        <v>5.6773833333084084E-2</v>
      </c>
      <c r="V433" s="3">
        <f t="shared" ca="1" si="139"/>
        <v>5.6064690275070821E-2</v>
      </c>
      <c r="W433" s="3">
        <f t="shared" ca="1" si="139"/>
        <v>5.5306038721784988E-2</v>
      </c>
      <c r="X433" s="3">
        <f t="shared" ca="1" si="139"/>
        <v>5.4507363430085852E-2</v>
      </c>
      <c r="Y433" s="3">
        <f t="shared" ca="1" si="139"/>
        <v>5.3678025705424133E-2</v>
      </c>
      <c r="Z433" s="3">
        <f t="shared" ca="1" si="139"/>
        <v>5.2827061109714211E-2</v>
      </c>
      <c r="AA433" s="3">
        <f t="shared" ca="1" si="139"/>
        <v>5.1963011688184471E-2</v>
      </c>
      <c r="AB433" s="3">
        <f t="shared" ca="1" si="139"/>
        <v>5.1093800749754822E-2</v>
      </c>
      <c r="AC433" s="3">
        <f t="shared" ca="1" si="139"/>
        <v>5.0226662628701901E-2</v>
      </c>
      <c r="AD433" s="3">
        <f t="shared" ca="1" si="139"/>
        <v>4.936813381757859E-2</v>
      </c>
      <c r="AE433" s="3">
        <f t="shared" ca="1" si="139"/>
        <v>4.8524096634357528E-2</v>
      </c>
      <c r="AF433" s="3">
        <f t="shared" ca="1" si="139"/>
        <v>4.7699850210190513E-2</v>
      </c>
      <c r="AG433" s="3">
        <f t="shared" ca="1" si="138"/>
        <v>4.6900178026239386E-2</v>
      </c>
      <c r="AH433" s="3">
        <f t="shared" ca="1" si="137"/>
        <v>4.6129393854326101E-2</v>
      </c>
      <c r="AI433" s="3">
        <f t="shared" ca="1" si="137"/>
        <v>4.5391374456298809E-2</v>
      </c>
      <c r="AJ433" s="3">
        <f t="shared" ca="1" si="137"/>
        <v>4.4689615178803939E-2</v>
      </c>
      <c r="AK433" s="3">
        <f t="shared" ca="1" si="137"/>
        <v>4.4027363643524949E-2</v>
      </c>
      <c r="AL433" s="3">
        <f t="shared" ca="1" si="137"/>
        <v>4.3407896437854115E-2</v>
      </c>
      <c r="AM433" s="3">
        <f t="shared" ca="1" si="137"/>
        <v>4.2835007654539042E-2</v>
      </c>
      <c r="AN433" s="3">
        <f t="shared" ca="1" si="137"/>
        <v>4.231377078036147E-2</v>
      </c>
      <c r="AO433" s="3">
        <f t="shared" ca="1" si="137"/>
        <v>4.1851590989325768E-2</v>
      </c>
      <c r="AP433" s="3">
        <f t="shared" ca="1" si="137"/>
        <v>4.1459438442579023E-2</v>
      </c>
      <c r="AQ433" s="3">
        <f t="shared" ca="1" si="137"/>
        <v>4.1152906252765901E-2</v>
      </c>
      <c r="AR433" s="3">
        <f t="shared" ca="1" si="137"/>
        <v>4.0952400313023732E-2</v>
      </c>
      <c r="AS433" s="3">
        <f t="shared" ca="1" si="137"/>
        <v>4.0881532846732731E-2</v>
      </c>
      <c r="AT433" s="3">
        <f t="shared" ca="1" si="137"/>
        <v>4.0963047785048411E-2</v>
      </c>
      <c r="AU433" s="3">
        <f t="shared" ca="1" si="137"/>
        <v>4.1212759713286695E-2</v>
      </c>
      <c r="AV433" s="3">
        <f t="shared" ca="1" si="137"/>
        <v>4.1633852186183061E-2</v>
      </c>
      <c r="AW433" s="3">
        <f t="shared" ca="1" si="136"/>
        <v>4.2214828508490843E-2</v>
      </c>
      <c r="AX433" s="3">
        <f t="shared" ca="1" si="135"/>
        <v>4.2931753461383636E-2</v>
      </c>
      <c r="AY433" s="3">
        <f t="shared" ca="1" si="135"/>
        <v>4.3750161966838827E-2</v>
      </c>
      <c r="AZ433" s="3">
        <f t="shared" ca="1" si="126"/>
        <v>4.462677447093092E-2</v>
      </c>
      <c r="BC433" s="3">
        <f ca="1">-MC!BC433</f>
        <v>1.8032858568406507</v>
      </c>
      <c r="BD433" s="3">
        <f ca="1">-MC!BD433</f>
        <v>-1.1736336320271263</v>
      </c>
      <c r="BE433" s="3">
        <f ca="1">-MC!BE433</f>
        <v>-1.1036439915514258</v>
      </c>
    </row>
    <row r="434" spans="1:57" x14ac:dyDescent="0.2">
      <c r="A434" s="3">
        <f t="shared" si="127"/>
        <v>4.2199999999999545</v>
      </c>
      <c r="B434" s="3">
        <f t="shared" ca="1" si="140"/>
        <v>5.0849167776704708E-2</v>
      </c>
      <c r="C434" s="3">
        <f t="shared" ca="1" si="140"/>
        <v>5.2200707083624648E-2</v>
      </c>
      <c r="D434" s="3">
        <f t="shared" ca="1" si="140"/>
        <v>5.3392787508581507E-2</v>
      </c>
      <c r="E434" s="3">
        <f t="shared" ca="1" si="140"/>
        <v>5.4433488168418823E-2</v>
      </c>
      <c r="F434" s="3">
        <f t="shared" ca="1" si="140"/>
        <v>5.5333465111640695E-2</v>
      </c>
      <c r="G434" s="3">
        <f t="shared" ca="1" si="140"/>
        <v>5.6101511291955987E-2</v>
      </c>
      <c r="H434" s="3">
        <f t="shared" ca="1" si="140"/>
        <v>5.6744101468050021E-2</v>
      </c>
      <c r="I434" s="3">
        <f t="shared" ca="1" si="140"/>
        <v>5.7266265580651718E-2</v>
      </c>
      <c r="J434" s="3">
        <f t="shared" ca="1" si="140"/>
        <v>5.7672309941931926E-2</v>
      </c>
      <c r="K434" s="3">
        <f t="shared" ca="1" si="140"/>
        <v>5.7966126760901543E-2</v>
      </c>
      <c r="L434" s="3">
        <f t="shared" ca="1" si="140"/>
        <v>5.8151226264211285E-2</v>
      </c>
      <c r="M434" s="3">
        <f t="shared" ca="1" si="140"/>
        <v>5.8230700594103561E-2</v>
      </c>
      <c r="N434" s="3">
        <f t="shared" ca="1" si="140"/>
        <v>5.8207294415453074E-2</v>
      </c>
      <c r="O434" s="3">
        <f t="shared" ca="1" si="140"/>
        <v>5.8083659469620033E-2</v>
      </c>
      <c r="P434" s="3">
        <f t="shared" ca="1" si="140"/>
        <v>5.786275624150005E-2</v>
      </c>
      <c r="Q434" s="3">
        <f t="shared" ca="1" si="140"/>
        <v>5.75482871726022E-2</v>
      </c>
      <c r="R434" s="3">
        <f t="shared" ca="1" si="139"/>
        <v>5.7145031791552198E-2</v>
      </c>
      <c r="S434" s="3">
        <f t="shared" ca="1" si="139"/>
        <v>5.6658997947408356E-2</v>
      </c>
      <c r="T434" s="3">
        <f t="shared" ca="1" si="139"/>
        <v>5.6097372871331479E-2</v>
      </c>
      <c r="U434" s="3">
        <f t="shared" ca="1" si="139"/>
        <v>5.5468318184892139E-2</v>
      </c>
      <c r="V434" s="3">
        <f t="shared" ca="1" si="139"/>
        <v>5.4780682402355334E-2</v>
      </c>
      <c r="W434" s="3">
        <f t="shared" ca="1" si="139"/>
        <v>5.4043699177812689E-2</v>
      </c>
      <c r="X434" s="3">
        <f t="shared" ca="1" si="139"/>
        <v>5.3266712031348529E-2</v>
      </c>
      <c r="Y434" s="3">
        <f t="shared" ca="1" si="139"/>
        <v>5.2458937270861573E-2</v>
      </c>
      <c r="Z434" s="3">
        <f t="shared" ca="1" si="139"/>
        <v>5.1629262320083379E-2</v>
      </c>
      <c r="AA434" s="3">
        <f t="shared" ca="1" si="139"/>
        <v>5.0786078718497184E-2</v>
      </c>
      <c r="AB434" s="3">
        <f t="shared" ca="1" si="139"/>
        <v>4.9937157917804592E-2</v>
      </c>
      <c r="AC434" s="3">
        <f t="shared" ca="1" si="139"/>
        <v>4.9089582184178943E-2</v>
      </c>
      <c r="AD434" s="3">
        <f t="shared" ca="1" si="139"/>
        <v>4.8249736693966344E-2</v>
      </c>
      <c r="AE434" s="3">
        <f t="shared" ca="1" si="139"/>
        <v>4.7423353660506588E-2</v>
      </c>
      <c r="AF434" s="3">
        <f t="shared" ca="1" si="139"/>
        <v>4.6615583169541439E-2</v>
      </c>
      <c r="AG434" s="3">
        <f t="shared" ca="1" si="138"/>
        <v>4.5831060206425828E-2</v>
      </c>
      <c r="AH434" s="3">
        <f t="shared" ca="1" si="137"/>
        <v>4.5073950262127016E-2</v>
      </c>
      <c r="AI434" s="3">
        <f t="shared" ca="1" si="137"/>
        <v>4.4347982430778365E-2</v>
      </c>
      <c r="AJ434" s="3">
        <f t="shared" ca="1" si="137"/>
        <v>4.3656506518979676E-2</v>
      </c>
      <c r="AK434" s="3">
        <f t="shared" ca="1" si="137"/>
        <v>4.3002629563236729E-2</v>
      </c>
      <c r="AL434" s="3">
        <f t="shared" ca="1" si="137"/>
        <v>4.2389496741612423E-2</v>
      </c>
      <c r="AM434" s="3">
        <f t="shared" ca="1" si="137"/>
        <v>4.1820785383395453E-2</v>
      </c>
      <c r="AN434" s="3">
        <f t="shared" ca="1" si="137"/>
        <v>4.1301472690186962E-2</v>
      </c>
      <c r="AO434" s="3">
        <f t="shared" ca="1" si="137"/>
        <v>4.0838891697051467E-2</v>
      </c>
      <c r="AP434" s="3">
        <f t="shared" ca="1" si="137"/>
        <v>4.0443961139297921E-2</v>
      </c>
      <c r="AQ434" s="3">
        <f t="shared" ca="1" si="137"/>
        <v>4.0132226155678213E-2</v>
      </c>
      <c r="AR434" s="3">
        <f t="shared" ca="1" si="137"/>
        <v>3.992401232356118E-2</v>
      </c>
      <c r="AS434" s="3">
        <f t="shared" ca="1" si="137"/>
        <v>3.9842770009449233E-2</v>
      </c>
      <c r="AT434" s="3">
        <f t="shared" ca="1" si="137"/>
        <v>3.9910960216779957E-2</v>
      </c>
      <c r="AU434" s="3">
        <f t="shared" ca="1" si="137"/>
        <v>4.0144000955496237E-2</v>
      </c>
      <c r="AV434" s="3">
        <f t="shared" ca="1" si="137"/>
        <v>4.0544638881569513E-2</v>
      </c>
      <c r="AW434" s="3">
        <f t="shared" ca="1" si="136"/>
        <v>4.1100986212855323E-2</v>
      </c>
      <c r="AX434" s="3">
        <f t="shared" ca="1" si="135"/>
        <v>4.1788756154214665E-2</v>
      </c>
      <c r="AY434" s="3">
        <f t="shared" ca="1" si="135"/>
        <v>4.2573168102087319E-2</v>
      </c>
      <c r="AZ434" s="3">
        <f t="shared" ca="1" si="126"/>
        <v>4.3410506974641376E-2</v>
      </c>
      <c r="BC434" s="3">
        <f ca="1">-MC!BC434</f>
        <v>-1.9181771922422124</v>
      </c>
      <c r="BD434" s="3">
        <f ca="1">-MC!BD434</f>
        <v>0.65352654317086412</v>
      </c>
      <c r="BE434" s="3">
        <f ca="1">-MC!BE434</f>
        <v>0.15027901514821096</v>
      </c>
    </row>
    <row r="435" spans="1:57" x14ac:dyDescent="0.2">
      <c r="A435" s="3">
        <f t="shared" si="127"/>
        <v>4.2299999999999542</v>
      </c>
      <c r="B435" s="3">
        <f t="shared" ca="1" si="140"/>
        <v>5.2148510918059943E-2</v>
      </c>
      <c r="C435" s="3">
        <f t="shared" ca="1" si="140"/>
        <v>5.3516253452705692E-2</v>
      </c>
      <c r="D435" s="3">
        <f t="shared" ca="1" si="140"/>
        <v>5.4723695281771137E-2</v>
      </c>
      <c r="E435" s="3">
        <f t="shared" ca="1" si="140"/>
        <v>5.5778998016586236E-2</v>
      </c>
      <c r="F435" s="3">
        <f t="shared" ca="1" si="140"/>
        <v>5.669280857154977E-2</v>
      </c>
      <c r="G435" s="3">
        <f t="shared" ca="1" si="140"/>
        <v>5.7473899338071746E-2</v>
      </c>
      <c r="H435" s="3">
        <f t="shared" ca="1" si="140"/>
        <v>5.8128740105545008E-2</v>
      </c>
      <c r="I435" s="3">
        <f t="shared" ca="1" si="140"/>
        <v>5.8662368798328458E-2</v>
      </c>
      <c r="J435" s="3">
        <f t="shared" ca="1" si="140"/>
        <v>5.9079104789784537E-2</v>
      </c>
      <c r="K435" s="3">
        <f t="shared" ca="1" si="140"/>
        <v>5.938285319398838E-2</v>
      </c>
      <c r="L435" s="3">
        <f t="shared" ca="1" si="140"/>
        <v>5.9577135895191799E-2</v>
      </c>
      <c r="M435" s="3">
        <f t="shared" ca="1" si="140"/>
        <v>5.966505781403033E-2</v>
      </c>
      <c r="N435" s="3">
        <f t="shared" ca="1" si="140"/>
        <v>5.9649381390760106E-2</v>
      </c>
      <c r="O435" s="3">
        <f t="shared" ca="1" si="140"/>
        <v>5.9532784244055628E-2</v>
      </c>
      <c r="P435" s="3">
        <f t="shared" ca="1" si="140"/>
        <v>5.931826159931592E-2</v>
      </c>
      <c r="Q435" s="3">
        <f t="shared" ca="1" si="140"/>
        <v>5.9009557640315805E-2</v>
      </c>
      <c r="R435" s="3">
        <f t="shared" ca="1" si="139"/>
        <v>5.8611497034113585E-2</v>
      </c>
      <c r="S435" s="3">
        <f t="shared" ca="1" si="139"/>
        <v>5.8130132207639712E-2</v>
      </c>
      <c r="T435" s="3">
        <f t="shared" ca="1" si="139"/>
        <v>5.7572691311597042E-2</v>
      </c>
      <c r="U435" s="3">
        <f t="shared" ca="1" si="139"/>
        <v>5.6947371580771081E-2</v>
      </c>
      <c r="V435" s="3">
        <f t="shared" ca="1" si="139"/>
        <v>5.6263051534395418E-2</v>
      </c>
      <c r="W435" s="3">
        <f t="shared" ca="1" si="139"/>
        <v>5.5528989719342621E-2</v>
      </c>
      <c r="X435" s="3">
        <f t="shared" ca="1" si="139"/>
        <v>5.4754550152210341E-2</v>
      </c>
      <c r="Y435" s="3">
        <f t="shared" ca="1" si="139"/>
        <v>5.3948965889036464E-2</v>
      </c>
      <c r="Z435" s="3">
        <f t="shared" ca="1" si="139"/>
        <v>5.3121137976522265E-2</v>
      </c>
      <c r="AA435" s="3">
        <f t="shared" ca="1" si="139"/>
        <v>5.2279469229880166E-2</v>
      </c>
      <c r="AB435" s="3">
        <f t="shared" ca="1" si="139"/>
        <v>5.1431741047879523E-2</v>
      </c>
      <c r="AC435" s="3">
        <f t="shared" ca="1" si="139"/>
        <v>5.0585045452132139E-2</v>
      </c>
      <c r="AD435" s="3">
        <f t="shared" ca="1" si="139"/>
        <v>4.9745778135512585E-2</v>
      </c>
      <c r="AE435" s="3">
        <f t="shared" ca="1" si="139"/>
        <v>4.8919683036416063E-2</v>
      </c>
      <c r="AF435" s="3">
        <f t="shared" ca="1" si="139"/>
        <v>4.8111923014670141E-2</v>
      </c>
      <c r="AG435" s="3">
        <f t="shared" ca="1" si="138"/>
        <v>4.7327146372625695E-2</v>
      </c>
      <c r="AH435" s="3">
        <f t="shared" ca="1" si="137"/>
        <v>4.6569532141161843E-2</v>
      </c>
      <c r="AI435" s="3">
        <f t="shared" ca="1" si="137"/>
        <v>4.5842823597754344E-2</v>
      </c>
      <c r="AJ435" s="3">
        <f t="shared" ca="1" si="137"/>
        <v>4.5150386916557518E-2</v>
      </c>
      <c r="AK435" s="3">
        <f t="shared" ca="1" si="137"/>
        <v>4.4495350540920221E-2</v>
      </c>
      <c r="AL435" s="3">
        <f t="shared" ca="1" si="137"/>
        <v>4.3880890340997174E-2</v>
      </c>
      <c r="AM435" s="3">
        <f t="shared" ca="1" si="137"/>
        <v>4.3310729100687513E-2</v>
      </c>
      <c r="AN435" s="3">
        <f t="shared" ca="1" si="137"/>
        <v>4.278991002784039E-2</v>
      </c>
      <c r="AO435" s="3">
        <f t="shared" ca="1" si="137"/>
        <v>4.2325856241346306E-2</v>
      </c>
      <c r="AP435" s="3">
        <f t="shared" ca="1" si="137"/>
        <v>4.1929596928218738E-2</v>
      </c>
      <c r="AQ435" s="3">
        <f t="shared" ca="1" si="137"/>
        <v>4.1616790414983104E-2</v>
      </c>
      <c r="AR435" s="3">
        <f t="shared" ca="1" si="137"/>
        <v>4.1407842140921344E-2</v>
      </c>
      <c r="AS435" s="3">
        <f t="shared" ca="1" si="137"/>
        <v>4.1326200002745034E-2</v>
      </c>
      <c r="AT435" s="3">
        <f t="shared" ca="1" si="137"/>
        <v>4.1394201611724531E-2</v>
      </c>
      <c r="AU435" s="3">
        <f t="shared" ca="1" si="137"/>
        <v>4.1627029404465631E-2</v>
      </c>
      <c r="AV435" s="3">
        <f t="shared" ca="1" si="137"/>
        <v>4.202715586291688E-2</v>
      </c>
      <c r="AW435" s="3">
        <f t="shared" ca="1" si="136"/>
        <v>4.2582464716751485E-2</v>
      </c>
      <c r="AX435" s="3">
        <f t="shared" ca="1" si="135"/>
        <v>4.326848012403714E-2</v>
      </c>
      <c r="AY435" s="3">
        <f t="shared" ca="1" si="135"/>
        <v>4.4050265364132431E-2</v>
      </c>
      <c r="AZ435" s="3">
        <f t="shared" ca="1" si="126"/>
        <v>4.488394588784006E-2</v>
      </c>
      <c r="BC435" s="3">
        <f ca="1">-MC!BC435</f>
        <v>2.2711144920005211</v>
      </c>
      <c r="BD435" s="3">
        <f ca="1">-MC!BD435</f>
        <v>0.16174183539372411</v>
      </c>
      <c r="BE435" s="3">
        <f ca="1">-MC!BE435</f>
        <v>0.27499016686661726</v>
      </c>
    </row>
    <row r="436" spans="1:57" x14ac:dyDescent="0.2">
      <c r="A436" s="3">
        <f t="shared" si="127"/>
        <v>4.239999999999954</v>
      </c>
      <c r="B436" s="3">
        <f t="shared" ca="1" si="140"/>
        <v>5.1377381087237203E-2</v>
      </c>
      <c r="C436" s="3">
        <f t="shared" ca="1" si="140"/>
        <v>5.2751225434892073E-2</v>
      </c>
      <c r="D436" s="3">
        <f t="shared" ca="1" si="140"/>
        <v>5.3969400315021857E-2</v>
      </c>
      <c r="E436" s="3">
        <f t="shared" ca="1" si="140"/>
        <v>5.5039861076342303E-2</v>
      </c>
      <c r="F436" s="3">
        <f t="shared" ca="1" si="140"/>
        <v>5.5972958346054265E-2</v>
      </c>
      <c r="G436" s="3">
        <f t="shared" ca="1" si="140"/>
        <v>5.6777157340600223E-2</v>
      </c>
      <c r="H436" s="3">
        <f t="shared" ca="1" si="140"/>
        <v>5.745863621461024E-2</v>
      </c>
      <c r="I436" s="3">
        <f t="shared" ca="1" si="140"/>
        <v>5.8022154053095645E-2</v>
      </c>
      <c r="J436" s="3">
        <f t="shared" ca="1" si="140"/>
        <v>5.8471756362959169E-2</v>
      </c>
      <c r="K436" s="3">
        <f t="shared" ca="1" si="140"/>
        <v>5.8811074213862134E-2</v>
      </c>
      <c r="L436" s="3">
        <f t="shared" ca="1" si="140"/>
        <v>5.9043354245544528E-2</v>
      </c>
      <c r="M436" s="3">
        <f t="shared" ca="1" si="140"/>
        <v>5.9171427332446014E-2</v>
      </c>
      <c r="N436" s="3">
        <f t="shared" ca="1" si="140"/>
        <v>5.9197786927714026E-2</v>
      </c>
      <c r="O436" s="3">
        <f t="shared" ca="1" si="140"/>
        <v>5.9124849780072375E-2</v>
      </c>
      <c r="P436" s="3">
        <f t="shared" ca="1" si="140"/>
        <v>5.8955359070929969E-2</v>
      </c>
      <c r="Q436" s="3">
        <f t="shared" ca="1" si="140"/>
        <v>5.8692813869721951E-2</v>
      </c>
      <c r="R436" s="3">
        <f t="shared" ca="1" si="139"/>
        <v>5.8341797046199219E-2</v>
      </c>
      <c r="S436" s="3">
        <f t="shared" ca="1" si="139"/>
        <v>5.7908118607469014E-2</v>
      </c>
      <c r="T436" s="3">
        <f t="shared" ca="1" si="139"/>
        <v>5.7398760593120907E-2</v>
      </c>
      <c r="U436" s="3">
        <f t="shared" ca="1" si="139"/>
        <v>5.6821668814461657E-2</v>
      </c>
      <c r="V436" s="3">
        <f t="shared" ca="1" si="139"/>
        <v>5.6185464768920897E-2</v>
      </c>
      <c r="W436" s="3">
        <f t="shared" ca="1" si="139"/>
        <v>5.5499144883698039E-2</v>
      </c>
      <c r="X436" s="3">
        <f t="shared" ca="1" si="139"/>
        <v>5.4771806672407795E-2</v>
      </c>
      <c r="Y436" s="3">
        <f t="shared" ca="1" si="139"/>
        <v>5.4012412952195048E-2</v>
      </c>
      <c r="Z436" s="3">
        <f t="shared" ca="1" si="139"/>
        <v>5.322959142125723E-2</v>
      </c>
      <c r="AA436" s="3">
        <f t="shared" ca="1" si="139"/>
        <v>5.2431469219433924E-2</v>
      </c>
      <c r="AB436" s="3">
        <f t="shared" ca="1" si="139"/>
        <v>5.162555076420091E-2</v>
      </c>
      <c r="AC436" s="3">
        <f t="shared" ca="1" si="139"/>
        <v>5.0818650923301449E-2</v>
      </c>
      <c r="AD436" s="3">
        <f t="shared" ca="1" si="139"/>
        <v>5.0016889005780371E-2</v>
      </c>
      <c r="AE436" s="3">
        <f t="shared" ca="1" si="139"/>
        <v>4.9225733771540117E-2</v>
      </c>
      <c r="AF436" s="3">
        <f t="shared" ca="1" si="139"/>
        <v>4.8450073940823478E-2</v>
      </c>
      <c r="AG436" s="3">
        <f t="shared" ca="1" si="138"/>
        <v>4.7694284212906828E-2</v>
      </c>
      <c r="AH436" s="3">
        <f t="shared" ca="1" si="137"/>
        <v>4.6962270246920998E-2</v>
      </c>
      <c r="AI436" s="3">
        <f t="shared" ca="1" si="137"/>
        <v>4.6257502622839584E-2</v>
      </c>
      <c r="AJ436" s="3">
        <f t="shared" ca="1" si="137"/>
        <v>4.5583077058628449E-2</v>
      </c>
      <c r="AK436" s="3">
        <f t="shared" ca="1" si="137"/>
        <v>4.4941856665655734E-2</v>
      </c>
      <c r="AL436" s="3">
        <f t="shared" ca="1" si="137"/>
        <v>4.4336761376889557E-2</v>
      </c>
      <c r="AM436" s="3">
        <f t="shared" ca="1" si="137"/>
        <v>4.37712729173435E-2</v>
      </c>
      <c r="AN436" s="3">
        <f t="shared" ca="1" si="137"/>
        <v>4.3250214058137504E-2</v>
      </c>
      <c r="AO436" s="3">
        <f t="shared" ca="1" si="137"/>
        <v>4.2780811484816834E-2</v>
      </c>
      <c r="AP436" s="3">
        <f t="shared" ca="1" si="137"/>
        <v>4.2373917966292141E-2</v>
      </c>
      <c r="AQ436" s="3">
        <f t="shared" ca="1" si="137"/>
        <v>4.2045017425816351E-2</v>
      </c>
      <c r="AR436" s="3">
        <f t="shared" ca="1" si="137"/>
        <v>4.1814306593421682E-2</v>
      </c>
      <c r="AS436" s="3">
        <f t="shared" ca="1" si="137"/>
        <v>4.1704941553052564E-2</v>
      </c>
      <c r="AT436" s="3">
        <f t="shared" ca="1" si="137"/>
        <v>4.1738847355659955E-2</v>
      </c>
      <c r="AU436" s="3">
        <f t="shared" ca="1" si="137"/>
        <v>4.1930683167970113E-2</v>
      </c>
      <c r="AV436" s="3">
        <f t="shared" ca="1" si="137"/>
        <v>4.228236128709667E-2</v>
      </c>
      <c r="AW436" s="3">
        <f t="shared" ca="1" si="136"/>
        <v>4.2781250818829546E-2</v>
      </c>
      <c r="AX436" s="3">
        <f t="shared" ca="1" si="135"/>
        <v>4.3402400608508598E-2</v>
      </c>
      <c r="AY436" s="3">
        <f t="shared" ca="1" si="135"/>
        <v>4.4110430826876761E-2</v>
      </c>
      <c r="AZ436" s="3">
        <f t="shared" ca="1" si="126"/>
        <v>4.4861044355011266E-2</v>
      </c>
      <c r="BC436" s="3">
        <f ca="1">-MC!BC436</f>
        <v>-2.4502516641816463E-2</v>
      </c>
      <c r="BD436" s="3">
        <f ca="1">-MC!BD436</f>
        <v>1.4657799185393694</v>
      </c>
      <c r="BE436" s="3">
        <f ca="1">-MC!BE436</f>
        <v>0.55027381571258083</v>
      </c>
    </row>
    <row r="437" spans="1:57" x14ac:dyDescent="0.2">
      <c r="A437" s="3">
        <f t="shared" si="127"/>
        <v>4.2499999999999538</v>
      </c>
      <c r="B437" s="3">
        <f t="shared" ca="1" si="140"/>
        <v>5.0834057426917705E-2</v>
      </c>
      <c r="C437" s="3">
        <f t="shared" ca="1" si="140"/>
        <v>5.2049591698809357E-2</v>
      </c>
      <c r="D437" s="3">
        <f t="shared" ca="1" si="140"/>
        <v>5.3127915031329416E-2</v>
      </c>
      <c r="E437" s="3">
        <f t="shared" ca="1" si="140"/>
        <v>5.4076290570510395E-2</v>
      </c>
      <c r="F437" s="3">
        <f t="shared" ca="1" si="140"/>
        <v>5.4904288299022413E-2</v>
      </c>
      <c r="G437" s="3">
        <f t="shared" ca="1" si="140"/>
        <v>5.5619582429567188E-2</v>
      </c>
      <c r="H437" s="3">
        <f t="shared" ca="1" si="140"/>
        <v>5.6227575598342884E-2</v>
      </c>
      <c r="I437" s="3">
        <f t="shared" ca="1" si="140"/>
        <v>5.6732264010893679E-2</v>
      </c>
      <c r="J437" s="3">
        <f t="shared" ca="1" si="140"/>
        <v>5.7136935164526115E-2</v>
      </c>
      <c r="K437" s="3">
        <f t="shared" ca="1" si="140"/>
        <v>5.7444461920908366E-2</v>
      </c>
      <c r="L437" s="3">
        <f t="shared" ca="1" si="140"/>
        <v>5.7657331559657549E-2</v>
      </c>
      <c r="M437" s="3">
        <f t="shared" ca="1" si="140"/>
        <v>5.7777616870621822E-2</v>
      </c>
      <c r="N437" s="3">
        <f t="shared" ca="1" si="140"/>
        <v>5.7807058342605688E-2</v>
      </c>
      <c r="O437" s="3">
        <f t="shared" ca="1" si="140"/>
        <v>5.7747327891324134E-2</v>
      </c>
      <c r="P437" s="3">
        <f t="shared" ca="1" si="140"/>
        <v>5.7600432653211547E-2</v>
      </c>
      <c r="Q437" s="3">
        <f t="shared" ca="1" si="140"/>
        <v>5.7369142510126689E-2</v>
      </c>
      <c r="R437" s="3">
        <f t="shared" ca="1" si="139"/>
        <v>5.7057314382485361E-2</v>
      </c>
      <c r="S437" s="3">
        <f t="shared" ca="1" si="139"/>
        <v>5.6670031644168402E-2</v>
      </c>
      <c r="T437" s="3">
        <f t="shared" ca="1" si="139"/>
        <v>5.6213545977827427E-2</v>
      </c>
      <c r="U437" s="3">
        <f t="shared" ca="1" si="139"/>
        <v>5.5695067519746545E-2</v>
      </c>
      <c r="V437" s="3">
        <f t="shared" ca="1" si="139"/>
        <v>5.5122476504016707E-2</v>
      </c>
      <c r="W437" s="3">
        <f t="shared" ca="1" si="139"/>
        <v>5.4504023010920583E-2</v>
      </c>
      <c r="X437" s="3">
        <f t="shared" ca="1" si="139"/>
        <v>5.3848053836794356E-2</v>
      </c>
      <c r="Y437" s="3">
        <f t="shared" ca="1" si="139"/>
        <v>5.316277735812034E-2</v>
      </c>
      <c r="Z437" s="3">
        <f t="shared" ca="1" si="139"/>
        <v>5.2456063738477346E-2</v>
      </c>
      <c r="AA437" s="3">
        <f t="shared" ca="1" si="139"/>
        <v>5.1735280276636347E-2</v>
      </c>
      <c r="AB437" s="3">
        <f t="shared" ca="1" si="139"/>
        <v>5.1007170265750655E-2</v>
      </c>
      <c r="AC437" s="3">
        <f t="shared" ca="1" si="139"/>
        <v>5.0277787295518399E-2</v>
      </c>
      <c r="AD437" s="3">
        <f t="shared" ca="1" si="139"/>
        <v>4.9552490175684021E-2</v>
      </c>
      <c r="AE437" s="3">
        <f t="shared" ca="1" si="139"/>
        <v>4.8835988368858003E-2</v>
      </c>
      <c r="AF437" s="3">
        <f t="shared" ca="1" si="139"/>
        <v>4.8132412326851177E-2</v>
      </c>
      <c r="AG437" s="3">
        <f t="shared" ca="1" si="138"/>
        <v>4.7445379010914571E-2</v>
      </c>
      <c r="AH437" s="3">
        <f t="shared" ca="1" si="137"/>
        <v>4.6778036582338277E-2</v>
      </c>
      <c r="AI437" s="3">
        <f t="shared" ca="1" si="137"/>
        <v>4.6133098828842617E-2</v>
      </c>
      <c r="AJ437" s="3">
        <f t="shared" ca="1" si="137"/>
        <v>4.5512906975111782E-2</v>
      </c>
      <c r="AK437" s="3">
        <f t="shared" ca="1" si="137"/>
        <v>4.4919574848851701E-2</v>
      </c>
      <c r="AL437" s="3">
        <f t="shared" ca="1" si="137"/>
        <v>4.4355282603832549E-2</v>
      </c>
      <c r="AM437" s="3">
        <f t="shared" ca="1" si="137"/>
        <v>4.3822787179048084E-2</v>
      </c>
      <c r="AN437" s="3">
        <f t="shared" ca="1" si="137"/>
        <v>4.3326207249379356E-2</v>
      </c>
      <c r="AO437" s="3">
        <f t="shared" ca="1" si="137"/>
        <v>4.2872089327753868E-2</v>
      </c>
      <c r="AP437" s="3">
        <f t="shared" ca="1" si="137"/>
        <v>4.2470625665698661E-2</v>
      </c>
      <c r="AQ437" s="3">
        <f t="shared" ca="1" si="137"/>
        <v>4.2136640957497265E-2</v>
      </c>
      <c r="AR437" s="3">
        <f t="shared" ca="1" si="137"/>
        <v>4.1889637422284444E-2</v>
      </c>
      <c r="AS437" s="3">
        <f t="shared" ca="1" si="137"/>
        <v>4.1751992776709067E-2</v>
      </c>
      <c r="AT437" s="3">
        <f t="shared" ca="1" si="137"/>
        <v>4.1744733157634106E-2</v>
      </c>
      <c r="AU437" s="3">
        <f t="shared" ca="1" si="137"/>
        <v>4.1881509584029794E-2</v>
      </c>
      <c r="AV437" s="3">
        <f t="shared" ca="1" si="137"/>
        <v>4.2163190939816526E-2</v>
      </c>
      <c r="AW437" s="3">
        <f t="shared" ca="1" si="136"/>
        <v>4.2576148353546658E-2</v>
      </c>
      <c r="AX437" s="3">
        <f t="shared" ca="1" si="135"/>
        <v>4.3094471862337079E-2</v>
      </c>
      <c r="AY437" s="3">
        <f t="shared" ca="1" si="135"/>
        <v>4.3681854799515502E-2</v>
      </c>
      <c r="AZ437" s="3">
        <f t="shared" ca="1" si="126"/>
        <v>4.4293288027727744E-2</v>
      </c>
      <c r="BC437" s="3">
        <f ca="1">-MC!BC437</f>
        <v>-1.0120958943419645</v>
      </c>
      <c r="BD437" s="3">
        <f ca="1">-MC!BD437</f>
        <v>1.5964429389856436</v>
      </c>
      <c r="BE437" s="3">
        <f ca="1">-MC!BE437</f>
        <v>-1.3636497424579996</v>
      </c>
    </row>
    <row r="438" spans="1:57" x14ac:dyDescent="0.2">
      <c r="A438" s="3">
        <f t="shared" si="127"/>
        <v>4.2599999999999536</v>
      </c>
      <c r="B438" s="3">
        <f t="shared" ca="1" si="140"/>
        <v>5.2265113797817411E-2</v>
      </c>
      <c r="C438" s="3">
        <f t="shared" ca="1" si="140"/>
        <v>5.3547105598911973E-2</v>
      </c>
      <c r="D438" s="3">
        <f t="shared" ca="1" si="140"/>
        <v>5.468441645715269E-2</v>
      </c>
      <c r="E438" s="3">
        <f t="shared" ca="1" si="140"/>
        <v>5.5684668064850715E-2</v>
      </c>
      <c r="F438" s="3">
        <f t="shared" ca="1" si="140"/>
        <v>5.6557702070760059E-2</v>
      </c>
      <c r="G438" s="3">
        <f t="shared" ca="1" si="140"/>
        <v>5.7311454511346664E-2</v>
      </c>
      <c r="H438" s="3">
        <f t="shared" ca="1" si="140"/>
        <v>5.7951605274954944E-2</v>
      </c>
      <c r="I438" s="3">
        <f t="shared" ca="1" si="140"/>
        <v>5.8482440302858138E-2</v>
      </c>
      <c r="J438" s="3">
        <f t="shared" ca="1" si="140"/>
        <v>5.8907541596597494E-2</v>
      </c>
      <c r="K438" s="3">
        <f t="shared" ca="1" si="140"/>
        <v>5.9230076304604272E-2</v>
      </c>
      <c r="L438" s="3">
        <f t="shared" ca="1" si="140"/>
        <v>5.9452824889682163E-2</v>
      </c>
      <c r="M438" s="3">
        <f t="shared" ca="1" si="140"/>
        <v>5.9578154677291599E-2</v>
      </c>
      <c r="N438" s="3">
        <f t="shared" ca="1" si="140"/>
        <v>5.960810587231969E-2</v>
      </c>
      <c r="O438" s="3">
        <f t="shared" ca="1" si="140"/>
        <v>5.954465825103207E-2</v>
      </c>
      <c r="P438" s="3">
        <f t="shared" ca="1" si="140"/>
        <v>5.9390135559835432E-2</v>
      </c>
      <c r="Q438" s="3">
        <f t="shared" ca="1" si="140"/>
        <v>5.9147631075575781E-2</v>
      </c>
      <c r="R438" s="3">
        <f t="shared" ca="1" si="139"/>
        <v>5.8821328273454813E-2</v>
      </c>
      <c r="S438" s="3">
        <f t="shared" ca="1" si="139"/>
        <v>5.8416636337451568E-2</v>
      </c>
      <c r="T438" s="3">
        <f t="shared" ca="1" si="139"/>
        <v>5.7940129004716831E-2</v>
      </c>
      <c r="U438" s="3">
        <f t="shared" ca="1" si="139"/>
        <v>5.7399333142544577E-2</v>
      </c>
      <c r="V438" s="3">
        <f t="shared" ca="1" si="139"/>
        <v>5.6802440137814311E-2</v>
      </c>
      <c r="W438" s="3">
        <f t="shared" ca="1" si="139"/>
        <v>5.6158006154283562E-2</v>
      </c>
      <c r="X438" s="3">
        <f t="shared" ca="1" si="139"/>
        <v>5.5474679714341127E-2</v>
      </c>
      <c r="Y438" s="3">
        <f t="shared" ca="1" si="139"/>
        <v>5.4760967209726452E-2</v>
      </c>
      <c r="Z438" s="3">
        <f t="shared" ca="1" si="139"/>
        <v>5.4025033741069539E-2</v>
      </c>
      <c r="AA438" s="3">
        <f t="shared" ca="1" si="139"/>
        <v>5.3274539258206514E-2</v>
      </c>
      <c r="AB438" s="3">
        <f t="shared" ca="1" si="139"/>
        <v>5.251651844469258E-2</v>
      </c>
      <c r="AC438" s="3">
        <f t="shared" ca="1" si="139"/>
        <v>5.1757316145554462E-2</v>
      </c>
      <c r="AD438" s="3">
        <f t="shared" ca="1" si="139"/>
        <v>5.10025832130752E-2</v>
      </c>
      <c r="AE438" s="3">
        <f t="shared" ca="1" si="139"/>
        <v>5.0257322350949325E-2</v>
      </c>
      <c r="AF438" s="3">
        <f t="shared" ca="1" si="139"/>
        <v>4.9525958270962692E-2</v>
      </c>
      <c r="AG438" s="3">
        <f t="shared" ca="1" si="138"/>
        <v>4.8812402718943486E-2</v>
      </c>
      <c r="AH438" s="3">
        <f t="shared" ca="1" si="137"/>
        <v>4.8120098890251622E-2</v>
      </c>
      <c r="AI438" s="3">
        <f t="shared" ca="1" si="137"/>
        <v>4.7452056344132416E-2</v>
      </c>
      <c r="AJ438" s="3">
        <f t="shared" ca="1" si="137"/>
        <v>4.6810914433979604E-2</v>
      </c>
      <c r="AK438" s="3">
        <f t="shared" ca="1" si="137"/>
        <v>4.6199090411724993E-2</v>
      </c>
      <c r="AL438" s="3">
        <f t="shared" ca="1" si="137"/>
        <v>4.5619077469603211E-2</v>
      </c>
      <c r="AM438" s="3">
        <f t="shared" ca="1" si="137"/>
        <v>4.5073960692182641E-2</v>
      </c>
      <c r="AN438" s="3">
        <f t="shared" ca="1" si="137"/>
        <v>4.4568207654376676E-2</v>
      </c>
      <c r="AO438" s="3">
        <f t="shared" ca="1" si="137"/>
        <v>4.4108737607398557E-2</v>
      </c>
      <c r="AP438" s="3">
        <f t="shared" ca="1" si="137"/>
        <v>4.370613482895884E-2</v>
      </c>
      <c r="AQ438" s="3">
        <f t="shared" ca="1" si="137"/>
        <v>4.3375616596531913E-2</v>
      </c>
      <c r="AR438" s="3">
        <f t="shared" ca="1" si="137"/>
        <v>4.3137041459025936E-2</v>
      </c>
      <c r="AS438" s="3">
        <f t="shared" ca="1" si="137"/>
        <v>4.301305887265721E-2</v>
      </c>
      <c r="AT438" s="3">
        <f t="shared" ca="1" si="137"/>
        <v>4.3024846393326183E-2</v>
      </c>
      <c r="AU438" s="3">
        <f t="shared" ca="1" si="137"/>
        <v>4.3186098704737122E-2</v>
      </c>
      <c r="AV438" s="3">
        <f t="shared" ca="1" si="137"/>
        <v>4.3497694704135142E-2</v>
      </c>
      <c r="AW438" s="3">
        <f t="shared" ca="1" si="136"/>
        <v>4.3946060844014138E-2</v>
      </c>
      <c r="AX438" s="3">
        <f t="shared" ca="1" si="136"/>
        <v>4.4505381510483007E-2</v>
      </c>
      <c r="AY438" s="3">
        <f t="shared" ca="1" si="136"/>
        <v>4.513948001363275E-2</v>
      </c>
      <c r="AZ438" s="3">
        <f t="shared" ca="1" si="126"/>
        <v>4.5804072616219854E-2</v>
      </c>
      <c r="BC438" s="3">
        <f ca="1">-MC!BC438</f>
        <v>2.3585561380614757</v>
      </c>
      <c r="BD438" s="3">
        <f ca="1">-MC!BD438</f>
        <v>-0.55727881726942918</v>
      </c>
      <c r="BE438" s="3">
        <f ca="1">-MC!BE438</f>
        <v>0.64866401055334144</v>
      </c>
    </row>
    <row r="439" spans="1:57" x14ac:dyDescent="0.2">
      <c r="A439" s="3">
        <f t="shared" si="127"/>
        <v>4.2699999999999534</v>
      </c>
      <c r="B439" s="3">
        <f t="shared" ca="1" si="140"/>
        <v>5.1174985212587835E-2</v>
      </c>
      <c r="C439" s="3">
        <f t="shared" ca="1" si="140"/>
        <v>5.239959756003159E-2</v>
      </c>
      <c r="D439" s="3">
        <f t="shared" ca="1" si="140"/>
        <v>5.3490945531698406E-2</v>
      </c>
      <c r="E439" s="3">
        <f t="shared" ca="1" si="140"/>
        <v>5.4456171807565998E-2</v>
      </c>
      <c r="F439" s="3">
        <f t="shared" ca="1" si="140"/>
        <v>5.5304553684617758E-2</v>
      </c>
      <c r="G439" s="3">
        <f t="shared" ca="1" si="140"/>
        <v>5.6043453510643361E-2</v>
      </c>
      <c r="H439" s="3">
        <f t="shared" ca="1" si="140"/>
        <v>5.6677992854796959E-2</v>
      </c>
      <c r="I439" s="3">
        <f t="shared" ca="1" si="140"/>
        <v>5.7211911668442854E-2</v>
      </c>
      <c r="J439" s="3">
        <f t="shared" ca="1" si="140"/>
        <v>5.7648250631999395E-2</v>
      </c>
      <c r="K439" s="3">
        <f t="shared" ca="1" si="140"/>
        <v>5.7989635337581273E-2</v>
      </c>
      <c r="L439" s="3">
        <f t="shared" ca="1" si="140"/>
        <v>5.8238303637219116E-2</v>
      </c>
      <c r="M439" s="3">
        <f t="shared" ca="1" si="140"/>
        <v>5.8396081674586917E-2</v>
      </c>
      <c r="N439" s="3">
        <f t="shared" ca="1" si="140"/>
        <v>5.8464473712535589E-2</v>
      </c>
      <c r="O439" s="3">
        <f t="shared" ca="1" si="140"/>
        <v>5.844493174186173E-2</v>
      </c>
      <c r="P439" s="3">
        <f t="shared" ca="1" si="140"/>
        <v>5.8339260433636471E-2</v>
      </c>
      <c r="Q439" s="3">
        <f t="shared" ca="1" si="140"/>
        <v>5.8150040701880894E-2</v>
      </c>
      <c r="R439" s="3">
        <f t="shared" ca="1" si="139"/>
        <v>5.7880946740680714E-2</v>
      </c>
      <c r="S439" s="3">
        <f t="shared" ca="1" si="139"/>
        <v>5.7536877647993034E-2</v>
      </c>
      <c r="T439" s="3">
        <f t="shared" ca="1" si="139"/>
        <v>5.7123893287989891E-2</v>
      </c>
      <c r="U439" s="3">
        <f t="shared" ca="1" si="139"/>
        <v>5.6649001326402555E-2</v>
      </c>
      <c r="V439" s="3">
        <f t="shared" ca="1" si="139"/>
        <v>5.6119868380504666E-2</v>
      </c>
      <c r="W439" s="3">
        <f t="shared" ca="1" si="139"/>
        <v>5.5544520789372019E-2</v>
      </c>
      <c r="X439" s="3">
        <f t="shared" ca="1" si="139"/>
        <v>5.4931072906221998E-2</v>
      </c>
      <c r="Y439" s="3">
        <f t="shared" ca="1" si="139"/>
        <v>5.4287493255478908E-2</v>
      </c>
      <c r="Z439" s="3">
        <f t="shared" ca="1" si="139"/>
        <v>5.3621406008096069E-2</v>
      </c>
      <c r="AA439" s="3">
        <f t="shared" ca="1" si="139"/>
        <v>5.293992791875337E-2</v>
      </c>
      <c r="AB439" s="3">
        <f t="shared" ca="1" si="139"/>
        <v>5.2249549237698291E-2</v>
      </c>
      <c r="AC439" s="3">
        <f t="shared" ca="1" si="139"/>
        <v>5.1556070260022208E-2</v>
      </c>
      <c r="AD439" s="3">
        <f t="shared" ca="1" si="139"/>
        <v>5.0864598083509537E-2</v>
      </c>
      <c r="AE439" s="3">
        <f t="shared" ca="1" si="139"/>
        <v>5.0179592852308531E-2</v>
      </c>
      <c r="AF439" s="3">
        <f t="shared" ca="1" si="139"/>
        <v>4.9504937727663963E-2</v>
      </c>
      <c r="AG439" s="3">
        <f t="shared" ca="1" si="138"/>
        <v>4.884400342396289E-2</v>
      </c>
      <c r="AH439" s="3">
        <f t="shared" ca="1" si="137"/>
        <v>4.8199692364376018E-2</v>
      </c>
      <c r="AI439" s="3">
        <f t="shared" ca="1" si="137"/>
        <v>4.7574474105809214E-2</v>
      </c>
      <c r="AJ439" s="3">
        <f t="shared" ca="1" si="137"/>
        <v>4.6970450415267914E-2</v>
      </c>
      <c r="AK439" s="3">
        <f t="shared" ca="1" si="137"/>
        <v>4.6389506340186473E-2</v>
      </c>
      <c r="AL439" s="3">
        <f t="shared" ca="1" si="137"/>
        <v>4.5833612592398008E-2</v>
      </c>
      <c r="AM439" s="3">
        <f t="shared" ca="1" si="137"/>
        <v>4.5305346996126532E-2</v>
      </c>
      <c r="AN439" s="3">
        <f t="shared" ca="1" si="137"/>
        <v>4.4808690682074735E-2</v>
      </c>
      <c r="AO439" s="3">
        <f t="shared" ca="1" si="137"/>
        <v>4.4350100204491399E-2</v>
      </c>
      <c r="AP439" s="3">
        <f t="shared" ca="1" si="137"/>
        <v>4.3939716057402593E-2</v>
      </c>
      <c r="AQ439" s="3">
        <f t="shared" ca="1" si="137"/>
        <v>4.3592311555397091E-2</v>
      </c>
      <c r="AR439" s="3">
        <f t="shared" ca="1" si="137"/>
        <v>4.3327264064344166E-2</v>
      </c>
      <c r="AS439" s="3">
        <f t="shared" ca="1" si="137"/>
        <v>4.3166656552608824E-2</v>
      </c>
      <c r="AT439" s="3">
        <f t="shared" ca="1" si="137"/>
        <v>4.3130980019034766E-2</v>
      </c>
      <c r="AU439" s="3">
        <f t="shared" ca="1" si="137"/>
        <v>4.3233136318023994E-2</v>
      </c>
      <c r="AV439" s="3">
        <f t="shared" ca="1" si="137"/>
        <v>4.34731794453505E-2</v>
      </c>
      <c r="AW439" s="3">
        <f t="shared" ca="1" si="137"/>
        <v>4.3836756136942615E-2</v>
      </c>
      <c r="AX439" s="3">
        <f t="shared" ref="AX439:AY454" ca="1" si="141">AX438+AX$2*$B$7+(AX$3*$BC439+AX$4*$BD439+AX$5*$BE439)*SQRT($B$7)+(AY438-AX438)/(AY$11-AX$11)*$B$7</f>
        <v>4.4297310019448519E-2</v>
      </c>
      <c r="AY439" s="3">
        <f t="shared" ca="1" si="141"/>
        <v>4.4817970467181299E-2</v>
      </c>
      <c r="AZ439" s="3">
        <f t="shared" ca="1" si="126"/>
        <v>4.5354199937829708E-2</v>
      </c>
      <c r="BC439" s="3">
        <f ca="1">-MC!BC439</f>
        <v>-0.72625495521756633</v>
      </c>
      <c r="BD439" s="3">
        <f ca="1">-MC!BD439</f>
        <v>1.9179712703398124</v>
      </c>
      <c r="BE439" s="3">
        <f ca="1">-MC!BE439</f>
        <v>-7.0297049333813533E-2</v>
      </c>
    </row>
    <row r="440" spans="1:57" x14ac:dyDescent="0.2">
      <c r="A440" s="3">
        <f t="shared" si="127"/>
        <v>4.2799999999999532</v>
      </c>
      <c r="B440" s="3">
        <f t="shared" ca="1" si="140"/>
        <v>5.043281726067473E-2</v>
      </c>
      <c r="C440" s="3">
        <f t="shared" ca="1" si="140"/>
        <v>5.1671690564404307E-2</v>
      </c>
      <c r="D440" s="3">
        <f t="shared" ca="1" si="140"/>
        <v>5.2777508911475118E-2</v>
      </c>
      <c r="E440" s="3">
        <f t="shared" ca="1" si="140"/>
        <v>5.375743337723219E-2</v>
      </c>
      <c r="F440" s="3">
        <f t="shared" ca="1" si="140"/>
        <v>5.4620675834639622E-2</v>
      </c>
      <c r="G440" s="3">
        <f t="shared" ca="1" si="140"/>
        <v>5.5374524364689988E-2</v>
      </c>
      <c r="H440" s="3">
        <f t="shared" ca="1" si="140"/>
        <v>5.6024041578422279E-2</v>
      </c>
      <c r="I440" s="3">
        <f t="shared" ca="1" si="140"/>
        <v>5.6572920645157024E-2</v>
      </c>
      <c r="J440" s="3">
        <f t="shared" ca="1" si="140"/>
        <v>5.7024160033975292E-2</v>
      </c>
      <c r="K440" s="3">
        <f t="shared" ca="1" si="140"/>
        <v>5.7380342874075507E-2</v>
      </c>
      <c r="L440" s="3">
        <f t="shared" ca="1" si="140"/>
        <v>5.7643663549784431E-2</v>
      </c>
      <c r="M440" s="3">
        <f t="shared" ca="1" si="140"/>
        <v>5.7815906242274083E-2</v>
      </c>
      <c r="N440" s="3">
        <f t="shared" ca="1" si="140"/>
        <v>5.7898538549979991E-2</v>
      </c>
      <c r="O440" s="3">
        <f t="shared" ca="1" si="140"/>
        <v>5.7892983966921829E-2</v>
      </c>
      <c r="P440" s="3">
        <f t="shared" ca="1" si="140"/>
        <v>5.7801027337574841E-2</v>
      </c>
      <c r="Q440" s="3">
        <f t="shared" ca="1" si="140"/>
        <v>5.762523638925883E-2</v>
      </c>
      <c r="R440" s="3">
        <f t="shared" ca="1" si="139"/>
        <v>5.7369275133334875E-2</v>
      </c>
      <c r="S440" s="3">
        <f t="shared" ca="1" si="139"/>
        <v>5.7038031620488455E-2</v>
      </c>
      <c r="T440" s="3">
        <f t="shared" ca="1" si="139"/>
        <v>5.6637550849830638E-2</v>
      </c>
      <c r="U440" s="3">
        <f t="shared" ca="1" si="139"/>
        <v>5.617482028865859E-2</v>
      </c>
      <c r="V440" s="3">
        <f t="shared" ca="1" si="139"/>
        <v>5.5657480798028021E-2</v>
      </c>
      <c r="W440" s="3">
        <f t="shared" ca="1" si="139"/>
        <v>5.5093527919932675E-2</v>
      </c>
      <c r="X440" s="3">
        <f t="shared" ca="1" si="139"/>
        <v>5.4491040878945088E-2</v>
      </c>
      <c r="Y440" s="3">
        <f t="shared" ca="1" si="139"/>
        <v>5.3857949385416652E-2</v>
      </c>
      <c r="Z440" s="3">
        <f t="shared" ca="1" si="139"/>
        <v>5.3201835749803895E-2</v>
      </c>
      <c r="AA440" s="3">
        <f t="shared" ca="1" si="139"/>
        <v>5.2529772621356878E-2</v>
      </c>
      <c r="AB440" s="3">
        <f t="shared" ca="1" si="139"/>
        <v>5.1848204929172269E-2</v>
      </c>
      <c r="AC440" s="3">
        <f t="shared" ca="1" si="139"/>
        <v>5.1162887548804291E-2</v>
      </c>
      <c r="AD440" s="3">
        <f t="shared" ca="1" si="139"/>
        <v>5.0478882961927235E-2</v>
      </c>
      <c r="AE440" s="3">
        <f t="shared" ca="1" si="139"/>
        <v>4.980060788781266E-2</v>
      </c>
      <c r="AF440" s="3">
        <f t="shared" ca="1" si="139"/>
        <v>4.9131903062035694E-2</v>
      </c>
      <c r="AG440" s="3">
        <f t="shared" ca="1" si="138"/>
        <v>4.8476097287216767E-2</v>
      </c>
      <c r="AH440" s="3">
        <f t="shared" ca="1" si="137"/>
        <v>4.7836051344223834E-2</v>
      </c>
      <c r="AI440" s="3">
        <f t="shared" ca="1" si="137"/>
        <v>4.721419395043179E-2</v>
      </c>
      <c r="AJ440" s="3">
        <f t="shared" ca="1" si="137"/>
        <v>4.6612588508585059E-2</v>
      </c>
      <c r="AK440" s="3">
        <f t="shared" ca="1" si="137"/>
        <v>4.6033087170591902E-2</v>
      </c>
      <c r="AL440" s="3">
        <f t="shared" ca="1" si="137"/>
        <v>4.5477637586774547E-2</v>
      </c>
      <c r="AM440" s="3">
        <f t="shared" ca="1" si="137"/>
        <v>4.4948809851824763E-2</v>
      </c>
      <c r="AN440" s="3">
        <f t="shared" ca="1" si="137"/>
        <v>4.4450598241668922E-2</v>
      </c>
      <c r="AO440" s="3">
        <f t="shared" ca="1" si="137"/>
        <v>4.39894961063464E-2</v>
      </c>
      <c r="AP440" s="3">
        <f t="shared" ca="1" si="137"/>
        <v>4.3575699267104216E-2</v>
      </c>
      <c r="AQ440" s="3">
        <f t="shared" ca="1" si="137"/>
        <v>4.3224035445731918E-2</v>
      </c>
      <c r="AR440" s="3">
        <f t="shared" ca="1" si="137"/>
        <v>4.2953898233453122E-2</v>
      </c>
      <c r="AS440" s="3">
        <f t="shared" ca="1" si="137"/>
        <v>4.2787300823886876E-2</v>
      </c>
      <c r="AT440" s="3">
        <f t="shared" ca="1" si="137"/>
        <v>4.2744544647864681E-2</v>
      </c>
      <c r="AU440" s="3">
        <f t="shared" ca="1" si="137"/>
        <v>4.2838237203532366E-2</v>
      </c>
      <c r="AV440" s="3">
        <f t="shared" ca="1" si="137"/>
        <v>4.3068107603380361E-2</v>
      </c>
      <c r="AW440" s="3">
        <f t="shared" ca="1" si="137"/>
        <v>4.3419522760402986E-2</v>
      </c>
      <c r="AX440" s="3">
        <f t="shared" ca="1" si="141"/>
        <v>4.3865685592750829E-2</v>
      </c>
      <c r="AY440" s="3">
        <f t="shared" ca="1" si="141"/>
        <v>4.4369539456062722E-2</v>
      </c>
      <c r="AZ440" s="3">
        <f t="shared" ca="1" si="126"/>
        <v>4.4887095695080925E-2</v>
      </c>
      <c r="BC440" s="3">
        <f ca="1">-MC!BC440</f>
        <v>-0.73186048638251311</v>
      </c>
      <c r="BD440" s="3">
        <f ca="1">-MC!BD440</f>
        <v>0.40550358638623507</v>
      </c>
      <c r="BE440" s="3">
        <f ca="1">-MC!BE440</f>
        <v>0.31954826949127657</v>
      </c>
    </row>
    <row r="441" spans="1:57" x14ac:dyDescent="0.2">
      <c r="A441" s="3">
        <f t="shared" si="127"/>
        <v>4.289999999999953</v>
      </c>
      <c r="B441" s="3">
        <f t="shared" ca="1" si="140"/>
        <v>5.1015512942139594E-2</v>
      </c>
      <c r="C441" s="3">
        <f t="shared" ca="1" si="140"/>
        <v>5.2382371486510641E-2</v>
      </c>
      <c r="D441" s="3">
        <f t="shared" ca="1" si="140"/>
        <v>5.3600115989870099E-2</v>
      </c>
      <c r="E441" s="3">
        <f t="shared" ca="1" si="140"/>
        <v>5.4676632115374407E-2</v>
      </c>
      <c r="F441" s="3">
        <f t="shared" ca="1" si="140"/>
        <v>5.5621774003944614E-2</v>
      </c>
      <c r="G441" s="3">
        <f t="shared" ca="1" si="140"/>
        <v>5.6443463644781672E-2</v>
      </c>
      <c r="H441" s="3">
        <f t="shared" ca="1" si="140"/>
        <v>5.7147412803162656E-2</v>
      </c>
      <c r="I441" s="3">
        <f t="shared" ca="1" si="140"/>
        <v>5.7737975826610256E-2</v>
      </c>
      <c r="J441" s="3">
        <f t="shared" ca="1" si="140"/>
        <v>5.8218816836668491E-2</v>
      </c>
      <c r="K441" s="3">
        <f t="shared" ca="1" si="140"/>
        <v>5.8593184348355608E-2</v>
      </c>
      <c r="L441" s="3">
        <f t="shared" ca="1" si="140"/>
        <v>5.886393717723036E-2</v>
      </c>
      <c r="M441" s="3">
        <f t="shared" ca="1" si="140"/>
        <v>5.9033525516756322E-2</v>
      </c>
      <c r="N441" s="3">
        <f t="shared" ca="1" si="140"/>
        <v>5.9104088333138224E-2</v>
      </c>
      <c r="O441" s="3">
        <f t="shared" ca="1" si="140"/>
        <v>5.9077728665854264E-2</v>
      </c>
      <c r="P441" s="3">
        <f t="shared" ca="1" si="140"/>
        <v>5.895691953441351E-2</v>
      </c>
      <c r="Q441" s="3">
        <f t="shared" ca="1" si="140"/>
        <v>5.8744923408345848E-2</v>
      </c>
      <c r="R441" s="3">
        <f t="shared" ca="1" si="139"/>
        <v>5.8446101967828575E-2</v>
      </c>
      <c r="S441" s="3">
        <f t="shared" ca="1" si="139"/>
        <v>5.8066040008751582E-2</v>
      </c>
      <c r="T441" s="3">
        <f t="shared" ca="1" si="139"/>
        <v>5.7611475427329341E-2</v>
      </c>
      <c r="U441" s="3">
        <f t="shared" ca="1" si="139"/>
        <v>5.709008325010103E-2</v>
      </c>
      <c r="V441" s="3">
        <f t="shared" ca="1" si="139"/>
        <v>5.6510186349918987E-2</v>
      </c>
      <c r="W441" s="3">
        <f t="shared" ca="1" si="139"/>
        <v>5.5880457253895462E-2</v>
      </c>
      <c r="X441" s="3">
        <f t="shared" ca="1" si="139"/>
        <v>5.5209647853081398E-2</v>
      </c>
      <c r="Y441" s="3">
        <f t="shared" ca="1" si="139"/>
        <v>5.4506356851658611E-2</v>
      </c>
      <c r="Z441" s="3">
        <f t="shared" ca="1" si="139"/>
        <v>5.377883252351999E-2</v>
      </c>
      <c r="AA441" s="3">
        <f t="shared" ca="1" si="139"/>
        <v>5.303481125700317E-2</v>
      </c>
      <c r="AB441" s="3">
        <f t="shared" ca="1" si="139"/>
        <v>5.2281400526918105E-2</v>
      </c>
      <c r="AC441" s="3">
        <f t="shared" ca="1" si="139"/>
        <v>5.1525017674182216E-2</v>
      </c>
      <c r="AD441" s="3">
        <f t="shared" ca="1" si="139"/>
        <v>5.0771388457016162E-2</v>
      </c>
      <c r="AE441" s="3">
        <f t="shared" ca="1" si="139"/>
        <v>5.0025594058630753E-2</v>
      </c>
      <c r="AF441" s="3">
        <f t="shared" ca="1" si="139"/>
        <v>4.929214066804137E-2</v>
      </c>
      <c r="AG441" s="3">
        <f t="shared" ca="1" si="138"/>
        <v>4.8575023050322901E-2</v>
      </c>
      <c r="AH441" s="3">
        <f t="shared" ca="1" si="137"/>
        <v>4.7877768228927801E-2</v>
      </c>
      <c r="AI441" s="3">
        <f t="shared" ca="1" si="137"/>
        <v>4.7203472000037217E-2</v>
      </c>
      <c r="AJ441" s="3">
        <f t="shared" ca="1" si="137"/>
        <v>4.6554867380341071E-2</v>
      </c>
      <c r="AK441" s="3">
        <f t="shared" ca="1" si="137"/>
        <v>4.5934481691733663E-2</v>
      </c>
      <c r="AL441" s="3">
        <f t="shared" ca="1" si="137"/>
        <v>4.5344947698497708E-2</v>
      </c>
      <c r="AM441" s="3">
        <f t="shared" ca="1" si="137"/>
        <v>4.4789536052119674E-2</v>
      </c>
      <c r="AN441" s="3">
        <f t="shared" ca="1" si="137"/>
        <v>4.4272962515592762E-2</v>
      </c>
      <c r="AO441" s="3">
        <f t="shared" ca="1" si="137"/>
        <v>4.3802465474207387E-2</v>
      </c>
      <c r="AP441" s="3">
        <f t="shared" ca="1" si="137"/>
        <v>4.3389003926862922E-2</v>
      </c>
      <c r="AQ441" s="3">
        <f t="shared" ca="1" si="137"/>
        <v>4.3048167107744582E-2</v>
      </c>
      <c r="AR441" s="3">
        <f t="shared" ca="1" si="137"/>
        <v>4.280007098226013E-2</v>
      </c>
      <c r="AS441" s="3">
        <f t="shared" ca="1" si="137"/>
        <v>4.2667364442249146E-2</v>
      </c>
      <c r="AT441" s="3">
        <f t="shared" ca="1" si="137"/>
        <v>4.2670865123597891E-2</v>
      </c>
      <c r="AU441" s="3">
        <f t="shared" ca="1" si="137"/>
        <v>4.2823593426487262E-2</v>
      </c>
      <c r="AV441" s="3">
        <f t="shared" ca="1" si="137"/>
        <v>4.3125662350162956E-2</v>
      </c>
      <c r="AW441" s="3">
        <f t="shared" ca="1" si="137"/>
        <v>4.356286763580583E-2</v>
      </c>
      <c r="AX441" s="3">
        <f t="shared" ca="1" si="141"/>
        <v>4.4108880455697164E-2</v>
      </c>
      <c r="AY441" s="3">
        <f t="shared" ca="1" si="141"/>
        <v>4.4727180713747892E-2</v>
      </c>
      <c r="AZ441" s="3">
        <f t="shared" ca="1" si="126"/>
        <v>4.5375062865788726E-2</v>
      </c>
      <c r="BC441" s="3">
        <f ca="1">-MC!BC441</f>
        <v>0.79478393574167683</v>
      </c>
      <c r="BD441" s="3">
        <f ca="1">-MC!BD441</f>
        <v>-1.5649837745332222</v>
      </c>
      <c r="BE441" s="3">
        <f ca="1">-MC!BE441</f>
        <v>1.0730548770558945</v>
      </c>
    </row>
    <row r="442" spans="1:57" x14ac:dyDescent="0.2">
      <c r="A442" s="3">
        <f t="shared" si="127"/>
        <v>4.2999999999999527</v>
      </c>
      <c r="B442" s="3">
        <f t="shared" ca="1" si="140"/>
        <v>5.0745100813544983E-2</v>
      </c>
      <c r="C442" s="3">
        <f t="shared" ca="1" si="140"/>
        <v>5.2189320768855622E-2</v>
      </c>
      <c r="D442" s="3">
        <f t="shared" ca="1" si="140"/>
        <v>5.3479118823932033E-2</v>
      </c>
      <c r="E442" s="3">
        <f t="shared" ca="1" si="140"/>
        <v>5.4622593483462586E-2</v>
      </c>
      <c r="F442" s="3">
        <f t="shared" ca="1" si="140"/>
        <v>5.5629730889247997E-2</v>
      </c>
      <c r="G442" s="3">
        <f t="shared" ca="1" si="140"/>
        <v>5.6508577143735784E-2</v>
      </c>
      <c r="H442" s="3">
        <f t="shared" ca="1" si="140"/>
        <v>5.7264983307038046E-2</v>
      </c>
      <c r="I442" s="3">
        <f t="shared" ca="1" si="140"/>
        <v>5.7903454894482488E-2</v>
      </c>
      <c r="J442" s="3">
        <f t="shared" ca="1" si="140"/>
        <v>5.8427811574860843E-2</v>
      </c>
      <c r="K442" s="3">
        <f t="shared" ca="1" si="140"/>
        <v>5.8841457130037071E-2</v>
      </c>
      <c r="L442" s="3">
        <f t="shared" ca="1" si="140"/>
        <v>5.9147404738540729E-2</v>
      </c>
      <c r="M442" s="3">
        <f t="shared" ca="1" si="140"/>
        <v>5.9348260613354159E-2</v>
      </c>
      <c r="N442" s="3">
        <f t="shared" ca="1" si="140"/>
        <v>5.9446325152122705E-2</v>
      </c>
      <c r="O442" s="3">
        <f t="shared" ca="1" si="140"/>
        <v>5.9443871012492246E-2</v>
      </c>
      <c r="P442" s="3">
        <f t="shared" ca="1" si="140"/>
        <v>5.9343549420466817E-2</v>
      </c>
      <c r="Q442" s="3">
        <f t="shared" ca="1" si="140"/>
        <v>5.9148807546436151E-2</v>
      </c>
      <c r="R442" s="3">
        <f t="shared" ca="1" si="139"/>
        <v>5.886419462103918E-2</v>
      </c>
      <c r="S442" s="3">
        <f t="shared" ca="1" si="139"/>
        <v>5.8495482008525813E-2</v>
      </c>
      <c r="T442" s="3">
        <f t="shared" ca="1" si="139"/>
        <v>5.8049590295574327E-2</v>
      </c>
      <c r="U442" s="3">
        <f t="shared" ca="1" si="139"/>
        <v>5.753437185713467E-2</v>
      </c>
      <c r="V442" s="3">
        <f t="shared" ca="1" si="139"/>
        <v>5.6958321377439856E-2</v>
      </c>
      <c r="W442" s="3">
        <f t="shared" ca="1" si="139"/>
        <v>5.6330278182465478E-2</v>
      </c>
      <c r="X442" s="3">
        <f t="shared" ca="1" si="139"/>
        <v>5.565915665640557E-2</v>
      </c>
      <c r="Y442" s="3">
        <f t="shared" ca="1" si="139"/>
        <v>5.4953714336782131E-2</v>
      </c>
      <c r="Z442" s="3">
        <f t="shared" ca="1" si="139"/>
        <v>5.4222355316555074E-2</v>
      </c>
      <c r="AA442" s="3">
        <f t="shared" ca="1" si="139"/>
        <v>5.3472969599399754E-2</v>
      </c>
      <c r="AB442" s="3">
        <f t="shared" ca="1" si="139"/>
        <v>5.2712817104350052E-2</v>
      </c>
      <c r="AC442" s="3">
        <f t="shared" ca="1" si="139"/>
        <v>5.1948467554027884E-2</v>
      </c>
      <c r="AD442" s="3">
        <f t="shared" ca="1" si="139"/>
        <v>5.1185799907065774E-2</v>
      </c>
      <c r="AE442" s="3">
        <f t="shared" ca="1" si="139"/>
        <v>5.043004973052144E-2</v>
      </c>
      <c r="AF442" s="3">
        <f t="shared" ca="1" si="139"/>
        <v>4.9685878577148429E-2</v>
      </c>
      <c r="AG442" s="3">
        <f t="shared" ca="1" si="138"/>
        <v>4.8957437080196335E-2</v>
      </c>
      <c r="AH442" s="3">
        <f t="shared" ca="1" si="137"/>
        <v>4.8248408422544194E-2</v>
      </c>
      <c r="AI442" s="3">
        <f t="shared" ca="1" si="137"/>
        <v>4.7562045429999804E-2</v>
      </c>
      <c r="AJ442" s="3">
        <f t="shared" ca="1" si="137"/>
        <v>4.690124074443705E-2</v>
      </c>
      <c r="AK442" s="3">
        <f t="shared" ca="1" si="137"/>
        <v>4.6268686956733397E-2</v>
      </c>
      <c r="AL442" s="3">
        <f t="shared" ca="1" si="137"/>
        <v>4.5667192154106355E-2</v>
      </c>
      <c r="AM442" s="3">
        <f t="shared" ca="1" si="137"/>
        <v>4.5100217863560194E-2</v>
      </c>
      <c r="AN442" s="3">
        <f t="shared" ca="1" si="137"/>
        <v>4.4572691706236255E-2</v>
      </c>
      <c r="AO442" s="3">
        <f t="shared" ca="1" si="137"/>
        <v>4.4092087365641651E-2</v>
      </c>
      <c r="AP442" s="3">
        <f t="shared" ca="1" si="137"/>
        <v>4.3669616885140615E-2</v>
      </c>
      <c r="AQ442" s="3">
        <f t="shared" ca="1" si="137"/>
        <v>4.3321120128667422E-2</v>
      </c>
      <c r="AR442" s="3">
        <f t="shared" ca="1" si="137"/>
        <v>4.3066923602412377E-2</v>
      </c>
      <c r="AS442" s="3">
        <f t="shared" ca="1" si="137"/>
        <v>4.2929799406689895E-2</v>
      </c>
      <c r="AT442" s="3">
        <f t="shared" ca="1" si="137"/>
        <v>4.2930569216498245E-2</v>
      </c>
      <c r="AU442" s="3">
        <f t="shared" ca="1" si="137"/>
        <v>4.3082155653865431E-2</v>
      </c>
      <c r="AV442" s="3">
        <f t="shared" ca="1" si="137"/>
        <v>4.3384546403738691E-2</v>
      </c>
      <c r="AW442" s="3">
        <f t="shared" ca="1" si="137"/>
        <v>4.3823456724121912E-2</v>
      </c>
      <c r="AX442" s="3">
        <f t="shared" ca="1" si="141"/>
        <v>4.4372517307427556E-2</v>
      </c>
      <c r="AY442" s="3">
        <f t="shared" ca="1" si="141"/>
        <v>4.4995249437212621E-2</v>
      </c>
      <c r="AZ442" s="3">
        <f t="shared" ca="1" si="126"/>
        <v>4.5649377327926455E-2</v>
      </c>
      <c r="BC442" s="3">
        <f ca="1">-MC!BC442</f>
        <v>0.47097288403894488</v>
      </c>
      <c r="BD442" s="3">
        <f ca="1">-MC!BD442</f>
        <v>0.29905655898299166</v>
      </c>
      <c r="BE442" s="3">
        <f ca="1">-MC!BE442</f>
        <v>1.040389656677891</v>
      </c>
    </row>
    <row r="443" spans="1:57" x14ac:dyDescent="0.2">
      <c r="A443" s="3">
        <f t="shared" si="127"/>
        <v>4.3099999999999525</v>
      </c>
      <c r="B443" s="3">
        <f t="shared" ca="1" si="140"/>
        <v>4.977744812188141E-2</v>
      </c>
      <c r="C443" s="3">
        <f t="shared" ca="1" si="140"/>
        <v>5.1132807732075646E-2</v>
      </c>
      <c r="D443" s="3">
        <f t="shared" ca="1" si="140"/>
        <v>5.2347603827299041E-2</v>
      </c>
      <c r="E443" s="3">
        <f t="shared" ca="1" si="140"/>
        <v>5.3429368207170279E-2</v>
      </c>
      <c r="F443" s="3">
        <f t="shared" ca="1" si="140"/>
        <v>5.438744092682847E-2</v>
      </c>
      <c r="G443" s="3">
        <f t="shared" ca="1" si="140"/>
        <v>5.5229214575810918E-2</v>
      </c>
      <c r="H443" s="3">
        <f t="shared" ca="1" si="140"/>
        <v>5.5959901816735554E-2</v>
      </c>
      <c r="I443" s="3">
        <f t="shared" ca="1" si="140"/>
        <v>5.6583381490535364E-2</v>
      </c>
      <c r="J443" s="3">
        <f t="shared" ca="1" si="140"/>
        <v>5.7102850877853197E-2</v>
      </c>
      <c r="K443" s="3">
        <f t="shared" ca="1" si="140"/>
        <v>5.7521091079532634E-2</v>
      </c>
      <c r="L443" s="3">
        <f t="shared" ca="1" si="140"/>
        <v>5.784049174041643E-2</v>
      </c>
      <c r="M443" s="3">
        <f t="shared" ca="1" si="140"/>
        <v>5.8063037271455537E-2</v>
      </c>
      <c r="N443" s="3">
        <f t="shared" ca="1" si="140"/>
        <v>5.8190411735681888E-2</v>
      </c>
      <c r="O443" s="3">
        <f t="shared" ca="1" si="140"/>
        <v>5.8224279650886987E-2</v>
      </c>
      <c r="P443" s="3">
        <f t="shared" ca="1" si="140"/>
        <v>5.8166692649668596E-2</v>
      </c>
      <c r="Q443" s="3">
        <f t="shared" ca="1" si="140"/>
        <v>5.8020504730479712E-2</v>
      </c>
      <c r="R443" s="3">
        <f t="shared" ca="1" si="139"/>
        <v>5.7789674724990303E-2</v>
      </c>
      <c r="S443" s="3">
        <f t="shared" ca="1" si="139"/>
        <v>5.7479382558463805E-2</v>
      </c>
      <c r="T443" s="3">
        <f t="shared" ca="1" si="139"/>
        <v>5.709595347141265E-2</v>
      </c>
      <c r="U443" s="3">
        <f t="shared" ca="1" si="139"/>
        <v>5.6646639146668371E-2</v>
      </c>
      <c r="V443" s="3">
        <f t="shared" ca="1" si="139"/>
        <v>5.6139328049805745E-2</v>
      </c>
      <c r="W443" s="3">
        <f t="shared" ca="1" si="139"/>
        <v>5.5582248289760716E-2</v>
      </c>
      <c r="X443" s="3">
        <f t="shared" ca="1" si="139"/>
        <v>5.4983698740885774E-2</v>
      </c>
      <c r="Y443" s="3">
        <f t="shared" ca="1" si="139"/>
        <v>5.435181778396906E-2</v>
      </c>
      <c r="Z443" s="3">
        <f t="shared" ca="1" si="139"/>
        <v>5.3694387357174349E-2</v>
      </c>
      <c r="AA443" s="3">
        <f t="shared" ca="1" si="139"/>
        <v>5.3018673126303852E-2</v>
      </c>
      <c r="AB443" s="3">
        <f t="shared" ca="1" si="139"/>
        <v>5.2331309523576411E-2</v>
      </c>
      <c r="AC443" s="3">
        <f t="shared" ca="1" si="139"/>
        <v>5.1638240739904015E-2</v>
      </c>
      <c r="AD443" s="3">
        <f t="shared" ca="1" si="139"/>
        <v>5.0944721028211161E-2</v>
      </c>
      <c r="AE443" s="3">
        <f t="shared" ca="1" si="139"/>
        <v>5.0255362429211733E-2</v>
      </c>
      <c r="AF443" s="3">
        <f t="shared" ca="1" si="139"/>
        <v>4.9574203939697602E-2</v>
      </c>
      <c r="AG443" s="3">
        <f t="shared" ca="1" si="138"/>
        <v>4.8904774137129514E-2</v>
      </c>
      <c r="AH443" s="3">
        <f t="shared" ca="1" si="138"/>
        <v>4.8250134451428499E-2</v>
      </c>
      <c r="AI443" s="3">
        <f t="shared" ca="1" si="138"/>
        <v>4.7612916860151601E-2</v>
      </c>
      <c r="AJ443" s="3">
        <f t="shared" ca="1" si="138"/>
        <v>4.6995395813444057E-2</v>
      </c>
      <c r="AK443" s="3">
        <f t="shared" ca="1" si="138"/>
        <v>4.6399651442456939E-2</v>
      </c>
      <c r="AL443" s="3">
        <f t="shared" ca="1" si="138"/>
        <v>4.5827889538605657E-2</v>
      </c>
      <c r="AM443" s="3">
        <f t="shared" ca="1" si="138"/>
        <v>4.5282984994276305E-2</v>
      </c>
      <c r="AN443" s="3">
        <f t="shared" ca="1" si="138"/>
        <v>4.4769299827771142E-2</v>
      </c>
      <c r="AO443" s="3">
        <f t="shared" ca="1" si="138"/>
        <v>4.4293765445950373E-2</v>
      </c>
      <c r="AP443" s="3">
        <f t="shared" ca="1" si="138"/>
        <v>4.3867068958560199E-2</v>
      </c>
      <c r="AQ443" s="3">
        <f t="shared" ca="1" si="138"/>
        <v>4.350452212771605E-2</v>
      </c>
      <c r="AR443" s="3">
        <f t="shared" ca="1" si="138"/>
        <v>4.3225882323956022E-2</v>
      </c>
      <c r="AS443" s="3">
        <f t="shared" ca="1" si="138"/>
        <v>4.305326454289355E-2</v>
      </c>
      <c r="AT443" s="3">
        <f t="shared" ca="1" si="138"/>
        <v>4.3006714532505021E-2</v>
      </c>
      <c r="AU443" s="3">
        <f t="shared" ca="1" si="138"/>
        <v>4.3098278656154058E-2</v>
      </c>
      <c r="AV443" s="3">
        <f t="shared" ca="1" si="138"/>
        <v>4.3327042251323292E-2</v>
      </c>
      <c r="AW443" s="3">
        <f t="shared" ref="AW443:AY458" ca="1" si="142">AW442+AW$2*$B$7+(AW$3*$BC443+AW$4*$BD443+AW$5*$BE443)*SQRT($B$7)+(AX442-AW442)/(AX$11-AW$11)*$B$7</f>
        <v>4.3677862963117244E-2</v>
      </c>
      <c r="AX443" s="3">
        <f t="shared" ca="1" si="141"/>
        <v>4.412355471148123E-2</v>
      </c>
      <c r="AY443" s="3">
        <f t="shared" ca="1" si="141"/>
        <v>4.4626909997409224E-2</v>
      </c>
      <c r="AZ443" s="3">
        <f t="shared" ca="1" si="126"/>
        <v>4.5145259991669483E-2</v>
      </c>
      <c r="BC443" s="3">
        <f ca="1">-MC!BC443</f>
        <v>-0.83917123943184269</v>
      </c>
      <c r="BD443" s="3">
        <f ca="1">-MC!BD443</f>
        <v>1.8872555801774888</v>
      </c>
      <c r="BE443" s="3">
        <f ca="1">-MC!BE443</f>
        <v>-0.45112684865564745</v>
      </c>
    </row>
    <row r="444" spans="1:57" x14ac:dyDescent="0.2">
      <c r="A444" s="3">
        <f t="shared" si="127"/>
        <v>4.3199999999999523</v>
      </c>
      <c r="B444" s="3">
        <f t="shared" ca="1" si="140"/>
        <v>4.9242314833067513E-2</v>
      </c>
      <c r="C444" s="3">
        <f t="shared" ca="1" si="140"/>
        <v>5.0762639018319421E-2</v>
      </c>
      <c r="D444" s="3">
        <f t="shared" ca="1" si="140"/>
        <v>5.2126432905540865E-2</v>
      </c>
      <c r="E444" s="3">
        <f t="shared" ca="1" si="140"/>
        <v>5.334187888741275E-2</v>
      </c>
      <c r="F444" s="3">
        <f t="shared" ca="1" si="140"/>
        <v>5.4418889669651312E-2</v>
      </c>
      <c r="G444" s="3">
        <f t="shared" ca="1" si="140"/>
        <v>5.5365423516955697E-2</v>
      </c>
      <c r="H444" s="3">
        <f t="shared" ca="1" si="140"/>
        <v>5.6187273814675372E-2</v>
      </c>
      <c r="I444" s="3">
        <f t="shared" ca="1" si="140"/>
        <v>5.6888911700837243E-2</v>
      </c>
      <c r="J444" s="3">
        <f t="shared" ca="1" si="140"/>
        <v>5.7474130947841574E-2</v>
      </c>
      <c r="K444" s="3">
        <f t="shared" ca="1" si="140"/>
        <v>5.7946308844221944E-2</v>
      </c>
      <c r="L444" s="3">
        <f t="shared" ca="1" si="140"/>
        <v>5.8308430421531159E-2</v>
      </c>
      <c r="M444" s="3">
        <f t="shared" ca="1" si="140"/>
        <v>5.8563077283800835E-2</v>
      </c>
      <c r="N444" s="3">
        <f t="shared" ca="1" si="140"/>
        <v>5.8712536209108414E-2</v>
      </c>
      <c r="O444" s="3">
        <f t="shared" ca="1" si="140"/>
        <v>5.8759082632083723E-2</v>
      </c>
      <c r="P444" s="3">
        <f t="shared" ca="1" si="140"/>
        <v>5.8705387606111326E-2</v>
      </c>
      <c r="Q444" s="3">
        <f t="shared" ca="1" si="140"/>
        <v>5.8554930898930588E-2</v>
      </c>
      <c r="R444" s="3">
        <f t="shared" ca="1" si="139"/>
        <v>5.8312299808205875E-2</v>
      </c>
      <c r="S444" s="3">
        <f t="shared" ca="1" si="139"/>
        <v>5.7983301627834292E-2</v>
      </c>
      <c r="T444" s="3">
        <f t="shared" ca="1" si="139"/>
        <v>5.7574885031007092E-2</v>
      </c>
      <c r="U444" s="3">
        <f t="shared" ca="1" si="139"/>
        <v>5.709491978367031E-2</v>
      </c>
      <c r="V444" s="3">
        <f t="shared" ca="1" si="139"/>
        <v>5.65519069185366E-2</v>
      </c>
      <c r="W444" s="3">
        <f t="shared" ca="1" si="139"/>
        <v>5.5954682127409915E-2</v>
      </c>
      <c r="X444" s="3">
        <f t="shared" ca="1" si="139"/>
        <v>5.5312147587627099E-2</v>
      </c>
      <c r="Y444" s="3">
        <f t="shared" ca="1" si="139"/>
        <v>5.4633041349044897E-2</v>
      </c>
      <c r="Z444" s="3">
        <f t="shared" ca="1" si="139"/>
        <v>5.3925742037133129E-2</v>
      </c>
      <c r="AA444" s="3">
        <f t="shared" ca="1" si="139"/>
        <v>5.3198109842605756E-2</v>
      </c>
      <c r="AB444" s="3">
        <f t="shared" ca="1" si="139"/>
        <v>5.2457372595732403E-2</v>
      </c>
      <c r="AC444" s="3">
        <f t="shared" ca="1" si="139"/>
        <v>5.1710067857998879E-2</v>
      </c>
      <c r="AD444" s="3">
        <f t="shared" ca="1" si="139"/>
        <v>5.0962044085972671E-2</v>
      </c>
      <c r="AE444" s="3">
        <f t="shared" ca="1" si="139"/>
        <v>5.021850869919519E-2</v>
      </c>
      <c r="AF444" s="3">
        <f t="shared" ca="1" si="139"/>
        <v>4.9484097034263805E-2</v>
      </c>
      <c r="AG444" s="3">
        <f t="shared" ca="1" si="139"/>
        <v>4.8762934504670764E-2</v>
      </c>
      <c r="AH444" s="3">
        <f t="shared" ref="AH444:AW459" ca="1" si="143">AH443+AH$2*$B$7+(AH$3*$BC444+AH$4*$BD444+AH$5*$BE444)*SQRT($B$7)+(AI443-AH443)/(AI$11-AH$11)*$B$7</f>
        <v>4.805867969123695E-2</v>
      </c>
      <c r="AI444" s="3">
        <f t="shared" ca="1" si="143"/>
        <v>4.7374562662162813E-2</v>
      </c>
      <c r="AJ444" s="3">
        <f t="shared" ca="1" si="143"/>
        <v>4.6713458676268721E-2</v>
      </c>
      <c r="AK444" s="3">
        <f t="shared" ca="1" si="143"/>
        <v>4.6078054494021553E-2</v>
      </c>
      <c r="AL444" s="3">
        <f t="shared" ca="1" si="143"/>
        <v>4.5471172810022019E-2</v>
      </c>
      <c r="AM444" s="3">
        <f t="shared" ca="1" si="143"/>
        <v>4.4896321188437338E-2</v>
      </c>
      <c r="AN444" s="3">
        <f t="shared" ca="1" si="143"/>
        <v>4.4358515397018253E-2</v>
      </c>
      <c r="AO444" s="3">
        <f t="shared" ca="1" si="143"/>
        <v>4.3865363798602369E-2</v>
      </c>
      <c r="AP444" s="3">
        <f t="shared" ca="1" si="143"/>
        <v>4.3428247391717557E-2</v>
      </c>
      <c r="AQ444" s="3">
        <f t="shared" ca="1" si="143"/>
        <v>4.3063167901747454E-2</v>
      </c>
      <c r="AR444" s="3">
        <f t="shared" ca="1" si="143"/>
        <v>4.2790530689960686E-2</v>
      </c>
      <c r="AS444" s="3">
        <f t="shared" ca="1" si="143"/>
        <v>4.263301015658702E-2</v>
      </c>
      <c r="AT444" s="3">
        <f t="shared" ca="1" si="143"/>
        <v>4.2611093001711842E-2</v>
      </c>
      <c r="AU444" s="3">
        <f t="shared" ca="1" si="143"/>
        <v>4.2737167694022082E-2</v>
      </c>
      <c r="AV444" s="3">
        <f t="shared" ca="1" si="143"/>
        <v>4.3010637003990826E-2</v>
      </c>
      <c r="AW444" s="3">
        <f t="shared" ca="1" si="142"/>
        <v>4.341672066639557E-2</v>
      </c>
      <c r="AX444" s="3">
        <f t="shared" ca="1" si="141"/>
        <v>4.3928636474276306E-2</v>
      </c>
      <c r="AY444" s="3">
        <f t="shared" ca="1" si="141"/>
        <v>4.4509673746605333E-2</v>
      </c>
      <c r="AZ444" s="3">
        <f t="shared" ca="1" si="126"/>
        <v>4.5118325378159081E-2</v>
      </c>
      <c r="BC444" s="3">
        <f ca="1">-MC!BC444</f>
        <v>5.3997897108947868E-2</v>
      </c>
      <c r="BD444" s="3">
        <f ca="1">-MC!BD444</f>
        <v>-0.69559417468435569</v>
      </c>
      <c r="BE444" s="3">
        <f ca="1">-MC!BE444</f>
        <v>1.7773397526613257</v>
      </c>
    </row>
    <row r="445" spans="1:57" x14ac:dyDescent="0.2">
      <c r="A445" s="3">
        <f t="shared" si="127"/>
        <v>4.3299999999999521</v>
      </c>
      <c r="B445" s="3">
        <f t="shared" ca="1" si="140"/>
        <v>5.1223467211021299E-2</v>
      </c>
      <c r="C445" s="3">
        <f t="shared" ca="1" si="140"/>
        <v>5.2641588354447835E-2</v>
      </c>
      <c r="D445" s="3">
        <f t="shared" ca="1" si="140"/>
        <v>5.390794012992299E-2</v>
      </c>
      <c r="E445" s="3">
        <f t="shared" ca="1" si="140"/>
        <v>5.5030664418313058E-2</v>
      </c>
      <c r="F445" s="3">
        <f t="shared" ca="1" si="140"/>
        <v>5.6019556890375993E-2</v>
      </c>
      <c r="G445" s="3">
        <f t="shared" ca="1" si="140"/>
        <v>5.6882452240897045E-2</v>
      </c>
      <c r="H445" s="3">
        <f t="shared" ca="1" si="140"/>
        <v>5.7625035263417376E-2</v>
      </c>
      <c r="I445" s="3">
        <f t="shared" ca="1" si="140"/>
        <v>5.8251679930923971E-2</v>
      </c>
      <c r="J445" s="3">
        <f t="shared" ca="1" si="140"/>
        <v>5.8766086955466021E-2</v>
      </c>
      <c r="K445" s="3">
        <f t="shared" ca="1" si="140"/>
        <v>5.9171540251220421E-2</v>
      </c>
      <c r="L445" s="3">
        <f t="shared" ca="1" si="140"/>
        <v>5.9470930726550297E-2</v>
      </c>
      <c r="M445" s="3">
        <f t="shared" ca="1" si="140"/>
        <v>5.9666747742980149E-2</v>
      </c>
      <c r="N445" s="3">
        <f t="shared" ca="1" si="140"/>
        <v>5.9761191411641656E-2</v>
      </c>
      <c r="O445" s="3">
        <f t="shared" ca="1" si="140"/>
        <v>5.9756458708054808E-2</v>
      </c>
      <c r="P445" s="3">
        <f t="shared" ca="1" si="140"/>
        <v>5.9655150687333874E-2</v>
      </c>
      <c r="Q445" s="3">
        <f t="shared" ref="Q445:AG459" ca="1" si="144">Q444+Q$2*$B$7+(Q$3*$BC445+Q$4*$BD445+Q$5*$BE445)*SQRT($B$7)+(R444-Q444)/(R$11-Q$11)*$B$7</f>
        <v>5.9460683394411636E-2</v>
      </c>
      <c r="R445" s="3">
        <f t="shared" ca="1" si="144"/>
        <v>5.9177583024972523E-2</v>
      </c>
      <c r="S445" s="3">
        <f t="shared" ca="1" si="144"/>
        <v>5.8811594616801091E-2</v>
      </c>
      <c r="T445" s="3">
        <f t="shared" ca="1" si="144"/>
        <v>5.8369600622749027E-2</v>
      </c>
      <c r="U445" s="3">
        <f t="shared" ca="1" si="144"/>
        <v>5.7859399235530219E-2</v>
      </c>
      <c r="V445" s="3">
        <f t="shared" ca="1" si="144"/>
        <v>5.7289414409282674E-2</v>
      </c>
      <c r="W445" s="3">
        <f t="shared" ca="1" si="144"/>
        <v>5.6668399787053604E-2</v>
      </c>
      <c r="X445" s="3">
        <f t="shared" ca="1" si="144"/>
        <v>5.6005171230458749E-2</v>
      </c>
      <c r="Y445" s="3">
        <f t="shared" ca="1" si="144"/>
        <v>5.5308376852761104E-2</v>
      </c>
      <c r="Z445" s="3">
        <f t="shared" ca="1" si="144"/>
        <v>5.4586302377461544E-2</v>
      </c>
      <c r="AA445" s="3">
        <f t="shared" ca="1" si="144"/>
        <v>5.3846712951621425E-2</v>
      </c>
      <c r="AB445" s="3">
        <f t="shared" ca="1" si="144"/>
        <v>5.3096740256984527E-2</v>
      </c>
      <c r="AC445" s="3">
        <f t="shared" ca="1" si="144"/>
        <v>5.2342825696244745E-2</v>
      </c>
      <c r="AD445" s="3">
        <f t="shared" ca="1" si="144"/>
        <v>5.1590722407089125E-2</v>
      </c>
      <c r="AE445" s="3">
        <f t="shared" ca="1" si="144"/>
        <v>5.084554366107906E-2</v>
      </c>
      <c r="AF445" s="3">
        <f t="shared" ca="1" si="144"/>
        <v>5.0111831598514824E-2</v>
      </c>
      <c r="AG445" s="3">
        <f t="shared" ca="1" si="144"/>
        <v>4.9393618929190419E-2</v>
      </c>
      <c r="AH445" s="3">
        <f t="shared" ca="1" si="143"/>
        <v>4.8694471857594346E-2</v>
      </c>
      <c r="AI445" s="3">
        <f t="shared" ca="1" si="143"/>
        <v>4.8017529050903979E-2</v>
      </c>
      <c r="AJ445" s="3">
        <f t="shared" ca="1" si="143"/>
        <v>4.7365577147000501E-2</v>
      </c>
      <c r="AK445" s="3">
        <f t="shared" ca="1" si="143"/>
        <v>4.6741220195116902E-2</v>
      </c>
      <c r="AL445" s="3">
        <f t="shared" ca="1" si="143"/>
        <v>4.6147208562383989E-2</v>
      </c>
      <c r="AM445" s="3">
        <f t="shared" ca="1" si="143"/>
        <v>4.5586993360276336E-2</v>
      </c>
      <c r="AN445" s="3">
        <f t="shared" ca="1" si="143"/>
        <v>4.5065555024096642E-2</v>
      </c>
      <c r="AO445" s="3">
        <f t="shared" ca="1" si="143"/>
        <v>4.4590489665288877E-2</v>
      </c>
      <c r="AP445" s="3">
        <f t="shared" ca="1" si="143"/>
        <v>4.4173182546625195E-2</v>
      </c>
      <c r="AQ445" s="3">
        <f t="shared" ca="1" si="143"/>
        <v>4.3829634971279591E-2</v>
      </c>
      <c r="AR445" s="3">
        <f t="shared" ca="1" si="143"/>
        <v>4.3580208973501823E-2</v>
      </c>
      <c r="AS445" s="3">
        <f t="shared" ca="1" si="143"/>
        <v>4.3447446443060728E-2</v>
      </c>
      <c r="AT445" s="3">
        <f t="shared" ca="1" si="143"/>
        <v>4.345158350918784E-2</v>
      </c>
      <c r="AU445" s="3">
        <f t="shared" ca="1" si="143"/>
        <v>4.3604660706419662E-2</v>
      </c>
      <c r="AV445" s="3">
        <f t="shared" ca="1" si="143"/>
        <v>4.3905709585326261E-2</v>
      </c>
      <c r="AW445" s="3">
        <f t="shared" ca="1" si="142"/>
        <v>4.4339623259999419E-2</v>
      </c>
      <c r="AX445" s="3">
        <f t="shared" ca="1" si="141"/>
        <v>4.4879335709444385E-2</v>
      </c>
      <c r="AY445" s="3">
        <f t="shared" ca="1" si="141"/>
        <v>4.548795682270524E-2</v>
      </c>
      <c r="AZ445" s="3">
        <f t="shared" ca="1" si="126"/>
        <v>4.6124176045041494E-2</v>
      </c>
      <c r="BC445" s="3">
        <f ca="1">-MC!BC445</f>
        <v>1.4105578167405115</v>
      </c>
      <c r="BD445" s="3">
        <f ca="1">-MC!BD445</f>
        <v>-0.96625593999202852</v>
      </c>
      <c r="BE445" s="3">
        <f ca="1">-MC!BE445</f>
        <v>-1.4735006727732953</v>
      </c>
    </row>
    <row r="446" spans="1:57" x14ac:dyDescent="0.2">
      <c r="A446" s="3">
        <f t="shared" si="127"/>
        <v>4.3399999999999519</v>
      </c>
      <c r="B446" s="3">
        <f t="shared" ref="B446:Q461" ca="1" si="145">B445+B$2*$B$7+(B$3*$BC446+B$4*$BD446+B$5*$BE446)*SQRT($B$7)+(C445-B445)/(C$11-B$11)*$B$7</f>
        <v>5.1044293824022806E-2</v>
      </c>
      <c r="C446" s="3">
        <f t="shared" ca="1" si="145"/>
        <v>5.2493457961393444E-2</v>
      </c>
      <c r="D446" s="3">
        <f t="shared" ca="1" si="145"/>
        <v>5.378954745782729E-2</v>
      </c>
      <c r="E446" s="3">
        <f t="shared" ca="1" si="145"/>
        <v>5.4940768600694516E-2</v>
      </c>
      <c r="F446" s="3">
        <f t="shared" ca="1" si="145"/>
        <v>5.5956906343877066E-2</v>
      </c>
      <c r="G446" s="3">
        <f t="shared" ca="1" si="145"/>
        <v>5.6845778560589769E-2</v>
      </c>
      <c r="H446" s="3">
        <f t="shared" ca="1" si="145"/>
        <v>5.7613068129882206E-2</v>
      </c>
      <c r="I446" s="3">
        <f t="shared" ca="1" si="145"/>
        <v>5.8263158390576587E-2</v>
      </c>
      <c r="J446" s="3">
        <f t="shared" ca="1" si="145"/>
        <v>5.87997634368723E-2</v>
      </c>
      <c r="K446" s="3">
        <f t="shared" ca="1" si="145"/>
        <v>5.9226180242394254E-2</v>
      </c>
      <c r="L446" s="3">
        <f t="shared" ca="1" si="145"/>
        <v>5.9545312078710916E-2</v>
      </c>
      <c r="M446" s="3">
        <f t="shared" ca="1" si="145"/>
        <v>5.9759662625132257E-2</v>
      </c>
      <c r="N446" s="3">
        <f t="shared" ca="1" si="145"/>
        <v>5.987145193878228E-2</v>
      </c>
      <c r="O446" s="3">
        <f t="shared" ca="1" si="145"/>
        <v>5.9882905154069306E-2</v>
      </c>
      <c r="P446" s="3">
        <f t="shared" ca="1" si="145"/>
        <v>5.9796659902127944E-2</v>
      </c>
      <c r="Q446" s="3">
        <f t="shared" ca="1" si="144"/>
        <v>5.9616175006282295E-2</v>
      </c>
      <c r="R446" s="3">
        <f t="shared" ca="1" si="144"/>
        <v>5.9346021985935568E-2</v>
      </c>
      <c r="S446" s="3">
        <f t="shared" ca="1" si="144"/>
        <v>5.8991989992256591E-2</v>
      </c>
      <c r="T446" s="3">
        <f t="shared" ca="1" si="144"/>
        <v>5.8561001599481008E-2</v>
      </c>
      <c r="U446" s="3">
        <f t="shared" ca="1" si="144"/>
        <v>5.8060889765765074E-2</v>
      </c>
      <c r="V446" s="3">
        <f t="shared" ca="1" si="144"/>
        <v>5.7500107716049881E-2</v>
      </c>
      <c r="W446" s="3">
        <f t="shared" ca="1" si="144"/>
        <v>5.6887433408067969E-2</v>
      </c>
      <c r="X446" s="3">
        <f t="shared" ca="1" si="144"/>
        <v>5.6231702764077893E-2</v>
      </c>
      <c r="Y446" s="3">
        <f t="shared" ca="1" si="144"/>
        <v>5.5541580350222768E-2</v>
      </c>
      <c r="Z446" s="3">
        <f t="shared" ca="1" si="144"/>
        <v>5.4825365393982202E-2</v>
      </c>
      <c r="AA446" s="3">
        <f t="shared" ca="1" si="144"/>
        <v>5.4090834425448875E-2</v>
      </c>
      <c r="AB446" s="3">
        <f t="shared" ca="1" si="144"/>
        <v>5.334512942641674E-2</v>
      </c>
      <c r="AC446" s="3">
        <f t="shared" ca="1" si="144"/>
        <v>5.2594702106367387E-2</v>
      </c>
      <c r="AD446" s="3">
        <f t="shared" ca="1" si="144"/>
        <v>5.1845316756306811E-2</v>
      </c>
      <c r="AE446" s="3">
        <f t="shared" ca="1" si="144"/>
        <v>5.110209896763139E-2</v>
      </c>
      <c r="AF446" s="3">
        <f t="shared" ca="1" si="144"/>
        <v>5.0369604142977656E-2</v>
      </c>
      <c r="AG446" s="3">
        <f t="shared" ca="1" si="144"/>
        <v>4.9651878743770056E-2</v>
      </c>
      <c r="AH446" s="3">
        <f t="shared" ca="1" si="143"/>
        <v>4.8952503066452248E-2</v>
      </c>
      <c r="AI446" s="3">
        <f t="shared" ca="1" si="143"/>
        <v>4.8274630881561593E-2</v>
      </c>
      <c r="AJ446" s="3">
        <f t="shared" ca="1" si="143"/>
        <v>4.7621066773015565E-2</v>
      </c>
      <c r="AK446" s="3">
        <f t="shared" ca="1" si="143"/>
        <v>4.6994438735269886E-2</v>
      </c>
      <c r="AL446" s="3">
        <f t="shared" ca="1" si="143"/>
        <v>4.6397531574262393E-2</v>
      </c>
      <c r="AM446" s="3">
        <f t="shared" ca="1" si="143"/>
        <v>4.5833846819961263E-2</v>
      </c>
      <c r="AN446" s="3">
        <f t="shared" ca="1" si="143"/>
        <v>4.5308436485623611E-2</v>
      </c>
      <c r="AO446" s="3">
        <f t="shared" ca="1" si="143"/>
        <v>4.4828991210393916E-2</v>
      </c>
      <c r="AP446" s="3">
        <f t="shared" ca="1" si="143"/>
        <v>4.4407006876340874E-2</v>
      </c>
      <c r="AQ446" s="3">
        <f t="shared" ca="1" si="143"/>
        <v>4.4058589955114046E-2</v>
      </c>
      <c r="AR446" s="3">
        <f t="shared" ca="1" si="143"/>
        <v>4.3804163819056829E-2</v>
      </c>
      <c r="AS446" s="3">
        <f t="shared" ca="1" si="143"/>
        <v>4.3666241935050643E-2</v>
      </c>
      <c r="AT446" s="3">
        <f t="shared" ca="1" si="143"/>
        <v>4.3664914362988624E-2</v>
      </c>
      <c r="AU446" s="3">
        <f t="shared" ca="1" si="143"/>
        <v>4.3811979686323152E-2</v>
      </c>
      <c r="AV446" s="3">
        <f t="shared" ca="1" si="143"/>
        <v>4.4106205576486965E-2</v>
      </c>
      <c r="AW446" s="3">
        <f t="shared" ca="1" si="142"/>
        <v>4.453226583180056E-2</v>
      </c>
      <c r="AX446" s="3">
        <f t="shared" ca="1" si="141"/>
        <v>4.5062919153697908E-2</v>
      </c>
      <c r="AY446" s="3">
        <f t="shared" ca="1" si="141"/>
        <v>4.5661209969684487E-2</v>
      </c>
      <c r="AZ446" s="3">
        <f t="shared" ca="1" si="126"/>
        <v>4.6286127118277565E-2</v>
      </c>
      <c r="BC446" s="3">
        <f ca="1">-MC!BC446</f>
        <v>0.25734378653977785</v>
      </c>
      <c r="BD446" s="3">
        <f ca="1">-MC!BD446</f>
        <v>0.36594055348053622</v>
      </c>
      <c r="BE446" s="3">
        <f ca="1">-MC!BE446</f>
        <v>0.51124642155135902</v>
      </c>
    </row>
    <row r="447" spans="1:57" x14ac:dyDescent="0.2">
      <c r="A447" s="3">
        <f t="shared" si="127"/>
        <v>4.3499999999999517</v>
      </c>
      <c r="B447" s="3">
        <f t="shared" ca="1" si="145"/>
        <v>5.0341244577585605E-2</v>
      </c>
      <c r="C447" s="3">
        <f t="shared" ca="1" si="145"/>
        <v>5.1832676278205918E-2</v>
      </c>
      <c r="D447" s="3">
        <f t="shared" ca="1" si="145"/>
        <v>5.3170107656192379E-2</v>
      </c>
      <c r="E447" s="3">
        <f t="shared" ca="1" si="145"/>
        <v>5.4361767334404801E-2</v>
      </c>
      <c r="F447" s="3">
        <f t="shared" ca="1" si="145"/>
        <v>5.541738885920857E-2</v>
      </c>
      <c r="G447" s="3">
        <f t="shared" ca="1" si="145"/>
        <v>5.6344733011843041E-2</v>
      </c>
      <c r="H447" s="3">
        <f t="shared" ca="1" si="145"/>
        <v>5.7149440413926111E-2</v>
      </c>
      <c r="I447" s="3">
        <f t="shared" ca="1" si="145"/>
        <v>5.7835863281894863E-2</v>
      </c>
      <c r="J447" s="3">
        <f t="shared" ca="1" si="145"/>
        <v>5.8407688517098197E-2</v>
      </c>
      <c r="K447" s="3">
        <f t="shared" ca="1" si="145"/>
        <v>5.8868185570137531E-2</v>
      </c>
      <c r="L447" s="3">
        <f t="shared" ca="1" si="145"/>
        <v>5.9220229546331646E-2</v>
      </c>
      <c r="M447" s="3">
        <f t="shared" ca="1" si="145"/>
        <v>5.9466297986793475E-2</v>
      </c>
      <c r="N447" s="3">
        <f t="shared" ca="1" si="145"/>
        <v>5.9608590490350617E-2</v>
      </c>
      <c r="O447" s="3">
        <f t="shared" ca="1" si="145"/>
        <v>5.9649319950095717E-2</v>
      </c>
      <c r="P447" s="3">
        <f t="shared" ca="1" si="145"/>
        <v>5.9591120128684512E-2</v>
      </c>
      <c r="Q447" s="3">
        <f t="shared" ca="1" si="144"/>
        <v>5.9437452110192315E-2</v>
      </c>
      <c r="R447" s="3">
        <f t="shared" ca="1" si="144"/>
        <v>5.919289214498779E-2</v>
      </c>
      <c r="S447" s="3">
        <f t="shared" ca="1" si="144"/>
        <v>5.886323284923739E-2</v>
      </c>
      <c r="T447" s="3">
        <f t="shared" ca="1" si="144"/>
        <v>5.8455396242895218E-2</v>
      </c>
      <c r="U447" s="3">
        <f t="shared" ca="1" si="144"/>
        <v>5.7977209371120504E-2</v>
      </c>
      <c r="V447" s="3">
        <f t="shared" ca="1" si="144"/>
        <v>5.7437114061988398E-2</v>
      </c>
      <c r="W447" s="3">
        <f t="shared" ca="1" si="144"/>
        <v>5.6843871934289282E-2</v>
      </c>
      <c r="X447" s="3">
        <f t="shared" ca="1" si="144"/>
        <v>5.6206298330222636E-2</v>
      </c>
      <c r="Y447" s="3">
        <f t="shared" ca="1" si="144"/>
        <v>5.5533033641287012E-2</v>
      </c>
      <c r="Z447" s="3">
        <f t="shared" ca="1" si="144"/>
        <v>5.4832349987975169E-2</v>
      </c>
      <c r="AA447" s="3">
        <f t="shared" ca="1" si="144"/>
        <v>5.4111994693204837E-2</v>
      </c>
      <c r="AB447" s="3">
        <f t="shared" ca="1" si="144"/>
        <v>5.3379079470408264E-2</v>
      </c>
      <c r="AC447" s="3">
        <f t="shared" ca="1" si="144"/>
        <v>5.2640025784238695E-2</v>
      </c>
      <c r="AD447" s="3">
        <f t="shared" ca="1" si="144"/>
        <v>5.1900568533804758E-2</v>
      </c>
      <c r="AE447" s="3">
        <f t="shared" ca="1" si="144"/>
        <v>5.1165805080641211E-2</v>
      </c>
      <c r="AF447" s="3">
        <f t="shared" ca="1" si="144"/>
        <v>5.0440263530960081E-2</v>
      </c>
      <c r="AG447" s="3">
        <f t="shared" ca="1" si="144"/>
        <v>4.9727963536076086E-2</v>
      </c>
      <c r="AH447" s="3">
        <f t="shared" ca="1" si="143"/>
        <v>4.9032458936069528E-2</v>
      </c>
      <c r="AI447" s="3">
        <f t="shared" ca="1" si="143"/>
        <v>4.8356878093144616E-2</v>
      </c>
      <c r="AJ447" s="3">
        <f t="shared" ca="1" si="143"/>
        <v>4.7704003088692208E-2</v>
      </c>
      <c r="AK447" s="3">
        <f t="shared" ca="1" si="143"/>
        <v>4.7076445503715814E-2</v>
      </c>
      <c r="AL447" s="3">
        <f t="shared" ca="1" si="143"/>
        <v>4.6476984334007355E-2</v>
      </c>
      <c r="AM447" s="3">
        <f t="shared" ca="1" si="143"/>
        <v>4.5909131382671213E-2</v>
      </c>
      <c r="AN447" s="3">
        <f t="shared" ca="1" si="143"/>
        <v>4.5377970131367198E-2</v>
      </c>
      <c r="AO447" s="3">
        <f t="shared" ca="1" si="143"/>
        <v>4.4891245500225545E-2</v>
      </c>
      <c r="AP447" s="3">
        <f t="shared" ca="1" si="143"/>
        <v>4.4460523313048471E-2</v>
      </c>
      <c r="AQ447" s="3">
        <f t="shared" ca="1" si="143"/>
        <v>4.4101973764806783E-2</v>
      </c>
      <c r="AR447" s="3">
        <f t="shared" ca="1" si="143"/>
        <v>4.3836039202171273E-2</v>
      </c>
      <c r="AS447" s="3">
        <f t="shared" ca="1" si="143"/>
        <v>4.3685161747660281E-2</v>
      </c>
      <c r="AT447" s="3">
        <f t="shared" ca="1" si="143"/>
        <v>4.3669242905646985E-2</v>
      </c>
      <c r="AU447" s="3">
        <f t="shared" ca="1" si="143"/>
        <v>4.3799798301391933E-2</v>
      </c>
      <c r="AV447" s="3">
        <f t="shared" ca="1" si="143"/>
        <v>4.4075292049911209E-2</v>
      </c>
      <c r="AW447" s="3">
        <f t="shared" ca="1" si="142"/>
        <v>4.448013894597138E-2</v>
      </c>
      <c r="AX447" s="3">
        <f t="shared" ca="1" si="141"/>
        <v>4.4986884041209159E-2</v>
      </c>
      <c r="AY447" s="3">
        <f t="shared" ca="1" si="141"/>
        <v>4.5558473030140698E-2</v>
      </c>
      <c r="AZ447" s="3">
        <f t="shared" ca="1" si="126"/>
        <v>4.6154167023658599E-2</v>
      </c>
      <c r="BC447" s="3">
        <f ca="1">-MC!BC447</f>
        <v>-0.17814604985808202</v>
      </c>
      <c r="BD447" s="3">
        <f ca="1">-MC!BD447</f>
        <v>0.72820884358895821</v>
      </c>
      <c r="BE447" s="3">
        <f ca="1">-MC!BE447</f>
        <v>0.7545929882122806</v>
      </c>
    </row>
    <row r="448" spans="1:57" x14ac:dyDescent="0.2">
      <c r="A448" s="3">
        <f t="shared" si="127"/>
        <v>4.3599999999999515</v>
      </c>
      <c r="B448" s="3">
        <f t="shared" ca="1" si="145"/>
        <v>5.1568482924830843E-2</v>
      </c>
      <c r="C448" s="3">
        <f t="shared" ca="1" si="145"/>
        <v>5.2908935663102265E-2</v>
      </c>
      <c r="D448" s="3">
        <f t="shared" ca="1" si="145"/>
        <v>5.4111508509483562E-2</v>
      </c>
      <c r="E448" s="3">
        <f t="shared" ca="1" si="145"/>
        <v>5.5183837807768976E-2</v>
      </c>
      <c r="F448" s="3">
        <f t="shared" ca="1" si="145"/>
        <v>5.6134992443423112E-2</v>
      </c>
      <c r="G448" s="3">
        <f t="shared" ca="1" si="145"/>
        <v>5.6972063262705624E-2</v>
      </c>
      <c r="H448" s="3">
        <f t="shared" ca="1" si="145"/>
        <v>5.7700035712808566E-2</v>
      </c>
      <c r="I448" s="3">
        <f t="shared" ca="1" si="145"/>
        <v>5.8322617826679538E-2</v>
      </c>
      <c r="J448" s="3">
        <f t="shared" ca="1" si="145"/>
        <v>5.8842856166518402E-2</v>
      </c>
      <c r="K448" s="3">
        <f t="shared" ca="1" si="145"/>
        <v>5.9263379507343485E-2</v>
      </c>
      <c r="L448" s="3">
        <f t="shared" ca="1" si="145"/>
        <v>5.9586421689089855E-2</v>
      </c>
      <c r="M448" s="3">
        <f t="shared" ca="1" si="145"/>
        <v>5.9813821088576344E-2</v>
      </c>
      <c r="N448" s="3">
        <f t="shared" ca="1" si="145"/>
        <v>5.9947143870978693E-2</v>
      </c>
      <c r="O448" s="3">
        <f t="shared" ca="1" si="145"/>
        <v>5.9987977715835528E-2</v>
      </c>
      <c r="P448" s="3">
        <f t="shared" ca="1" si="145"/>
        <v>5.9938339500213225E-2</v>
      </c>
      <c r="Q448" s="3">
        <f t="shared" ca="1" si="144"/>
        <v>5.9801079478647531E-2</v>
      </c>
      <c r="R448" s="3">
        <f t="shared" ca="1" si="144"/>
        <v>5.9580165467458132E-2</v>
      </c>
      <c r="S448" s="3">
        <f t="shared" ca="1" si="144"/>
        <v>5.9280780327728433E-2</v>
      </c>
      <c r="T448" s="3">
        <f t="shared" ca="1" si="144"/>
        <v>5.8909232278261635E-2</v>
      </c>
      <c r="U448" s="3">
        <f t="shared" ca="1" si="144"/>
        <v>5.847272920184745E-2</v>
      </c>
      <c r="V448" s="3">
        <f t="shared" ca="1" si="144"/>
        <v>5.7979088291158505E-2</v>
      </c>
      <c r="W448" s="3">
        <f t="shared" ca="1" si="144"/>
        <v>5.7436441601525619E-2</v>
      </c>
      <c r="X448" s="3">
        <f t="shared" ca="1" si="144"/>
        <v>5.6852970683502389E-2</v>
      </c>
      <c r="Y448" s="3">
        <f t="shared" ca="1" si="144"/>
        <v>5.6236678555600904E-2</v>
      </c>
      <c r="Z448" s="3">
        <f t="shared" ca="1" si="144"/>
        <v>5.5595197049628217E-2</v>
      </c>
      <c r="AA448" s="3">
        <f t="shared" ca="1" si="144"/>
        <v>5.49356311204083E-2</v>
      </c>
      <c r="AB448" s="3">
        <f t="shared" ca="1" si="144"/>
        <v>5.4264449073787281E-2</v>
      </c>
      <c r="AC448" s="3">
        <f t="shared" ca="1" si="144"/>
        <v>5.3587429006953624E-2</v>
      </c>
      <c r="AD448" s="3">
        <f t="shared" ca="1" si="144"/>
        <v>5.2909663310664212E-2</v>
      </c>
      <c r="AE448" s="3">
        <f t="shared" ca="1" si="144"/>
        <v>5.2235607995565848E-2</v>
      </c>
      <c r="AF448" s="3">
        <f t="shared" ca="1" si="144"/>
        <v>5.156915074147727E-2</v>
      </c>
      <c r="AG448" s="3">
        <f t="shared" ca="1" si="144"/>
        <v>5.0913671256983331E-2</v>
      </c>
      <c r="AH448" s="3">
        <f t="shared" ca="1" si="143"/>
        <v>5.0272083807066492E-2</v>
      </c>
      <c r="AI448" s="3">
        <f t="shared" ca="1" si="143"/>
        <v>4.9646878264018861E-2</v>
      </c>
      <c r="AJ448" s="3">
        <f t="shared" ca="1" si="143"/>
        <v>4.9040201188791099E-2</v>
      </c>
      <c r="AK448" s="3">
        <f t="shared" ca="1" si="143"/>
        <v>4.8454034821305551E-2</v>
      </c>
      <c r="AL448" s="3">
        <f t="shared" ca="1" si="143"/>
        <v>4.7890539529178794E-2</v>
      </c>
      <c r="AM448" s="3">
        <f t="shared" ca="1" si="143"/>
        <v>4.7352624672861658E-2</v>
      </c>
      <c r="AN448" s="3">
        <f t="shared" ca="1" si="143"/>
        <v>4.6844792518973229E-2</v>
      </c>
      <c r="AO448" s="3">
        <f t="shared" ca="1" si="143"/>
        <v>4.6374229442149396E-2</v>
      </c>
      <c r="AP448" s="3">
        <f t="shared" ca="1" si="143"/>
        <v>4.5951957943862552E-2</v>
      </c>
      <c r="AQ448" s="3">
        <f t="shared" ca="1" si="143"/>
        <v>4.5593597907729808E-2</v>
      </c>
      <c r="AR448" s="3">
        <f t="shared" ca="1" si="143"/>
        <v>4.5318995708680469E-2</v>
      </c>
      <c r="AS448" s="3">
        <f t="shared" ca="1" si="143"/>
        <v>4.5149906640951566E-2</v>
      </c>
      <c r="AT448" s="3">
        <f t="shared" ca="1" si="143"/>
        <v>4.5105428625647814E-2</v>
      </c>
      <c r="AU448" s="3">
        <f t="shared" ca="1" si="143"/>
        <v>4.5196180778178351E-2</v>
      </c>
      <c r="AV448" s="3">
        <f t="shared" ca="1" si="143"/>
        <v>4.5419711408504794E-2</v>
      </c>
      <c r="AW448" s="3">
        <f t="shared" ca="1" si="142"/>
        <v>4.5759564075219826E-2</v>
      </c>
      <c r="AX448" s="3">
        <f t="shared" ca="1" si="141"/>
        <v>4.6187459338803985E-2</v>
      </c>
      <c r="AY448" s="3">
        <f t="shared" ca="1" si="141"/>
        <v>4.6665638441196318E-2</v>
      </c>
      <c r="AZ448" s="3">
        <f t="shared" ca="1" si="126"/>
        <v>4.7153066607082586E-2</v>
      </c>
      <c r="BC448" s="3">
        <f ca="1">-MC!BC448</f>
        <v>1.4203570033941428</v>
      </c>
      <c r="BD448" s="3">
        <f ca="1">-MC!BD448</f>
        <v>1.1057124359645769</v>
      </c>
      <c r="BE448" s="3">
        <f ca="1">-MC!BE448</f>
        <v>-1.4256480342730793</v>
      </c>
    </row>
    <row r="449" spans="1:57" x14ac:dyDescent="0.2">
      <c r="A449" s="3">
        <f t="shared" si="127"/>
        <v>4.3699999999999513</v>
      </c>
      <c r="B449" s="3">
        <f t="shared" ca="1" si="145"/>
        <v>5.055337770324235E-2</v>
      </c>
      <c r="C449" s="3">
        <f t="shared" ca="1" si="145"/>
        <v>5.1833516533479132E-2</v>
      </c>
      <c r="D449" s="3">
        <f t="shared" ca="1" si="145"/>
        <v>5.2984058643903008E-2</v>
      </c>
      <c r="E449" s="3">
        <f t="shared" ca="1" si="145"/>
        <v>5.4012325299022459E-2</v>
      </c>
      <c r="F449" s="3">
        <f t="shared" ca="1" si="145"/>
        <v>5.492699926533625E-2</v>
      </c>
      <c r="G449" s="3">
        <f t="shared" ca="1" si="145"/>
        <v>5.5734780396751948E-2</v>
      </c>
      <c r="H449" s="3">
        <f t="shared" ca="1" si="145"/>
        <v>5.6440277833271012E-2</v>
      </c>
      <c r="I449" s="3">
        <f t="shared" ca="1" si="145"/>
        <v>5.7046834148654892E-2</v>
      </c>
      <c r="J449" s="3">
        <f t="shared" ca="1" si="145"/>
        <v>5.7557134206642262E-2</v>
      </c>
      <c r="K449" s="3">
        <f t="shared" ca="1" si="145"/>
        <v>5.7973444742288868E-2</v>
      </c>
      <c r="L449" s="3">
        <f t="shared" ca="1" si="145"/>
        <v>5.8297637019584389E-2</v>
      </c>
      <c r="M449" s="3">
        <f t="shared" ca="1" si="145"/>
        <v>5.8531189013082914E-2</v>
      </c>
      <c r="N449" s="3">
        <f t="shared" ca="1" si="145"/>
        <v>5.8675312266126815E-2</v>
      </c>
      <c r="O449" s="3">
        <f t="shared" ca="1" si="145"/>
        <v>5.8731248058676515E-2</v>
      </c>
      <c r="P449" s="3">
        <f t="shared" ca="1" si="145"/>
        <v>5.8700675150746562E-2</v>
      </c>
      <c r="Q449" s="3">
        <f t="shared" ca="1" si="144"/>
        <v>5.8586111662659458E-2</v>
      </c>
      <c r="R449" s="3">
        <f t="shared" ca="1" si="144"/>
        <v>5.8391195597681758E-2</v>
      </c>
      <c r="S449" s="3">
        <f t="shared" ca="1" si="144"/>
        <v>5.8120778628309E-2</v>
      </c>
      <c r="T449" s="3">
        <f t="shared" ca="1" si="144"/>
        <v>5.7780833712385626E-2</v>
      </c>
      <c r="U449" s="3">
        <f t="shared" ca="1" si="144"/>
        <v>5.7378228108287702E-2</v>
      </c>
      <c r="V449" s="3">
        <f t="shared" ca="1" si="144"/>
        <v>5.6920432922140704E-2</v>
      </c>
      <c r="W449" s="3">
        <f t="shared" ca="1" si="144"/>
        <v>5.6415229208668705E-2</v>
      </c>
      <c r="X449" s="3">
        <f t="shared" ca="1" si="144"/>
        <v>5.5870443302569121E-2</v>
      </c>
      <c r="Y449" s="3">
        <f t="shared" ca="1" si="144"/>
        <v>5.5293719438470113E-2</v>
      </c>
      <c r="Z449" s="3">
        <f t="shared" ca="1" si="144"/>
        <v>5.4692327765321416E-2</v>
      </c>
      <c r="AA449" s="3">
        <f t="shared" ca="1" si="144"/>
        <v>5.4073009496479897E-2</v>
      </c>
      <c r="AB449" s="3">
        <f t="shared" ca="1" si="144"/>
        <v>5.3441868178424543E-2</v>
      </c>
      <c r="AC449" s="3">
        <f t="shared" ca="1" si="144"/>
        <v>5.2804317205477791E-2</v>
      </c>
      <c r="AD449" s="3">
        <f t="shared" ca="1" si="144"/>
        <v>5.2165085130610599E-2</v>
      </c>
      <c r="AE449" s="3">
        <f t="shared" ca="1" si="144"/>
        <v>5.1528265279488228E-2</v>
      </c>
      <c r="AF449" s="3">
        <f t="shared" ca="1" si="144"/>
        <v>5.0897383562625929E-2</v>
      </c>
      <c r="AG449" s="3">
        <f t="shared" ca="1" si="144"/>
        <v>5.0275458400647857E-2</v>
      </c>
      <c r="AH449" s="3">
        <f t="shared" ca="1" si="143"/>
        <v>4.9665043152558853E-2</v>
      </c>
      <c r="AI449" s="3">
        <f t="shared" ca="1" si="143"/>
        <v>4.906826790754492E-2</v>
      </c>
      <c r="AJ449" s="3">
        <f t="shared" ca="1" si="143"/>
        <v>4.8486922477120206E-2</v>
      </c>
      <c r="AK449" s="3">
        <f t="shared" ca="1" si="143"/>
        <v>4.7922638621800531E-2</v>
      </c>
      <c r="AL449" s="3">
        <f t="shared" ca="1" si="143"/>
        <v>4.7377237052154096E-2</v>
      </c>
      <c r="AM449" s="3">
        <f t="shared" ca="1" si="143"/>
        <v>4.6853303757946961E-2</v>
      </c>
      <c r="AN449" s="3">
        <f t="shared" ca="1" si="143"/>
        <v>4.6355038891564948E-2</v>
      </c>
      <c r="AO449" s="3">
        <f t="shared" ca="1" si="143"/>
        <v>4.5889349234029396E-2</v>
      </c>
      <c r="AP449" s="3">
        <f t="shared" ca="1" si="143"/>
        <v>4.5466992472118946E-2</v>
      </c>
      <c r="AQ449" s="3">
        <f t="shared" ca="1" si="143"/>
        <v>4.5103315912305771E-2</v>
      </c>
      <c r="AR449" s="3">
        <f t="shared" ca="1" si="143"/>
        <v>4.4817846788063415E-2</v>
      </c>
      <c r="AS449" s="3">
        <f t="shared" ca="1" si="143"/>
        <v>4.4631929877664386E-2</v>
      </c>
      <c r="AT449" s="3">
        <f t="shared" ca="1" si="143"/>
        <v>4.4564136307829808E-2</v>
      </c>
      <c r="AU449" s="3">
        <f t="shared" ca="1" si="143"/>
        <v>4.4624466945629861E-2</v>
      </c>
      <c r="AV449" s="3">
        <f t="shared" ca="1" si="143"/>
        <v>4.4809833834765847E-2</v>
      </c>
      <c r="AW449" s="3">
        <f t="shared" ca="1" si="142"/>
        <v>4.5103188879973437E-2</v>
      </c>
      <c r="AX449" s="3">
        <f t="shared" ca="1" si="141"/>
        <v>4.5475709198765098E-2</v>
      </c>
      <c r="AY449" s="3">
        <f t="shared" ca="1" si="141"/>
        <v>4.5889218399246708E-2</v>
      </c>
      <c r="AZ449" s="3">
        <f t="shared" ca="1" si="126"/>
        <v>4.6302967503859697E-2</v>
      </c>
      <c r="BC449" s="3">
        <f ca="1">-MC!BC449</f>
        <v>-1.3750676478863042</v>
      </c>
      <c r="BD449" s="3">
        <f ca="1">-MC!BD449</f>
        <v>0.96963106270680832</v>
      </c>
      <c r="BE449" s="3">
        <f ca="1">-MC!BE449</f>
        <v>-0.39404477288759931</v>
      </c>
    </row>
    <row r="450" spans="1:57" x14ac:dyDescent="0.2">
      <c r="A450" s="3">
        <f t="shared" si="127"/>
        <v>4.379999999999951</v>
      </c>
      <c r="B450" s="3">
        <f t="shared" ca="1" si="145"/>
        <v>4.8550025470064213E-2</v>
      </c>
      <c r="C450" s="3">
        <f t="shared" ca="1" si="145"/>
        <v>4.9975854717911758E-2</v>
      </c>
      <c r="D450" s="3">
        <f t="shared" ca="1" si="145"/>
        <v>5.1266586963605351E-2</v>
      </c>
      <c r="E450" s="3">
        <f t="shared" ca="1" si="145"/>
        <v>5.2429636375941044E-2</v>
      </c>
      <c r="F450" s="3">
        <f t="shared" ca="1" si="145"/>
        <v>5.3473708909350874E-2</v>
      </c>
      <c r="G450" s="3">
        <f t="shared" ca="1" si="145"/>
        <v>5.4405523123460441E-2</v>
      </c>
      <c r="H450" s="3">
        <f t="shared" ca="1" si="145"/>
        <v>5.5229721472407574E-2</v>
      </c>
      <c r="I450" s="3">
        <f t="shared" ca="1" si="145"/>
        <v>5.594969055034895E-2</v>
      </c>
      <c r="J450" s="3">
        <f t="shared" ca="1" si="145"/>
        <v>5.6568162920098898E-2</v>
      </c>
      <c r="K450" s="3">
        <f t="shared" ca="1" si="145"/>
        <v>5.7087452670397817E-2</v>
      </c>
      <c r="L450" s="3">
        <f t="shared" ca="1" si="145"/>
        <v>5.7509477937130467E-2</v>
      </c>
      <c r="M450" s="3">
        <f t="shared" ca="1" si="145"/>
        <v>5.7835765812561717E-2</v>
      </c>
      <c r="N450" s="3">
        <f t="shared" ca="1" si="145"/>
        <v>5.8067582787012531E-2</v>
      </c>
      <c r="O450" s="3">
        <f t="shared" ca="1" si="145"/>
        <v>5.8206233310882552E-2</v>
      </c>
      <c r="P450" s="3">
        <f t="shared" ca="1" si="145"/>
        <v>5.8253467551158136E-2</v>
      </c>
      <c r="Q450" s="3">
        <f t="shared" ca="1" si="144"/>
        <v>5.8211880944738635E-2</v>
      </c>
      <c r="R450" s="3">
        <f t="shared" ca="1" si="144"/>
        <v>5.8085191058693628E-2</v>
      </c>
      <c r="S450" s="3">
        <f t="shared" ca="1" si="144"/>
        <v>5.7878327699850261E-2</v>
      </c>
      <c r="T450" s="3">
        <f t="shared" ca="1" si="144"/>
        <v>5.7597337862192004E-2</v>
      </c>
      <c r="U450" s="3">
        <f t="shared" ca="1" si="144"/>
        <v>5.7249157474805468E-2</v>
      </c>
      <c r="V450" s="3">
        <f t="shared" ca="1" si="144"/>
        <v>5.6841320863354687E-2</v>
      </c>
      <c r="W450" s="3">
        <f t="shared" ca="1" si="144"/>
        <v>5.6381667402018845E-2</v>
      </c>
      <c r="X450" s="3">
        <f t="shared" ca="1" si="144"/>
        <v>5.5878077542645517E-2</v>
      </c>
      <c r="Y450" s="3">
        <f t="shared" ca="1" si="144"/>
        <v>5.5338246082366337E-2</v>
      </c>
      <c r="Z450" s="3">
        <f t="shared" ca="1" si="144"/>
        <v>5.4769490850468408E-2</v>
      </c>
      <c r="AA450" s="3">
        <f t="shared" ca="1" si="144"/>
        <v>5.417859870285037E-2</v>
      </c>
      <c r="AB450" s="3">
        <f t="shared" ca="1" si="144"/>
        <v>5.357171783212096E-2</v>
      </c>
      <c r="AC450" s="3">
        <f t="shared" ca="1" si="144"/>
        <v>5.2954306351405078E-2</v>
      </c>
      <c r="AD450" s="3">
        <f t="shared" ca="1" si="144"/>
        <v>5.2331138403310717E-2</v>
      </c>
      <c r="AE450" s="3">
        <f t="shared" ca="1" si="144"/>
        <v>5.1706354051202032E-2</v>
      </c>
      <c r="AF450" s="3">
        <f t="shared" ca="1" si="144"/>
        <v>5.1083526850284514E-2</v>
      </c>
      <c r="AG450" s="3">
        <f t="shared" ca="1" si="144"/>
        <v>5.0465723345228169E-2</v>
      </c>
      <c r="AH450" s="3">
        <f t="shared" ca="1" si="143"/>
        <v>4.9855545415884522E-2</v>
      </c>
      <c r="AI450" s="3">
        <f t="shared" ca="1" si="143"/>
        <v>4.9255172833373738E-2</v>
      </c>
      <c r="AJ450" s="3">
        <f t="shared" ca="1" si="143"/>
        <v>4.8666448189540919E-2</v>
      </c>
      <c r="AK450" s="3">
        <f t="shared" ca="1" si="143"/>
        <v>4.8091062386309419E-2</v>
      </c>
      <c r="AL450" s="3">
        <f t="shared" ca="1" si="143"/>
        <v>4.7530906207293208E-2</v>
      </c>
      <c r="AM450" s="3">
        <f t="shared" ca="1" si="143"/>
        <v>4.6988652101069464E-2</v>
      </c>
      <c r="AN450" s="3">
        <f t="shared" ca="1" si="143"/>
        <v>4.6468607960570014E-2</v>
      </c>
      <c r="AO450" s="3">
        <f t="shared" ca="1" si="143"/>
        <v>4.5977810673146935E-2</v>
      </c>
      <c r="AP450" s="3">
        <f t="shared" ca="1" si="143"/>
        <v>4.5527162360002968E-2</v>
      </c>
      <c r="AQ450" s="3">
        <f t="shared" ca="1" si="143"/>
        <v>4.5132146223546013E-2</v>
      </c>
      <c r="AR450" s="3">
        <f t="shared" ca="1" si="143"/>
        <v>4.4812377932670545E-2</v>
      </c>
      <c r="AS450" s="3">
        <f t="shared" ca="1" si="143"/>
        <v>4.4589198828483063E-2</v>
      </c>
      <c r="AT450" s="3">
        <f t="shared" ca="1" si="143"/>
        <v>4.4481060818608843E-2</v>
      </c>
      <c r="AU450" s="3">
        <f t="shared" ca="1" si="143"/>
        <v>4.4497755565787576E-2</v>
      </c>
      <c r="AV450" s="3">
        <f t="shared" ca="1" si="143"/>
        <v>4.4635969144075187E-2</v>
      </c>
      <c r="AW450" s="3">
        <f t="shared" ca="1" si="142"/>
        <v>4.4878472172934988E-2</v>
      </c>
      <c r="AX450" s="3">
        <f t="shared" ca="1" si="141"/>
        <v>4.5196310247460951E-2</v>
      </c>
      <c r="AY450" s="3">
        <f t="shared" ca="1" si="141"/>
        <v>4.5551312814924444E-2</v>
      </c>
      <c r="AZ450" s="3">
        <f t="shared" ca="1" si="126"/>
        <v>4.5903600567121575E-2</v>
      </c>
      <c r="BC450" s="3">
        <f ca="1">-MC!BC450</f>
        <v>-0.46258725834351555</v>
      </c>
      <c r="BD450" s="3">
        <f ca="1">-MC!BD450</f>
        <v>1.7955306427884636</v>
      </c>
      <c r="BE450" s="3">
        <f ca="1">-MC!BE450</f>
        <v>2.3005019408509537</v>
      </c>
    </row>
    <row r="451" spans="1:57" x14ac:dyDescent="0.2">
      <c r="A451" s="3">
        <f t="shared" si="127"/>
        <v>4.3899999999999508</v>
      </c>
      <c r="B451" s="3">
        <f t="shared" ca="1" si="145"/>
        <v>4.8686213730759528E-2</v>
      </c>
      <c r="C451" s="3">
        <f t="shared" ca="1" si="145"/>
        <v>4.9950677428145955E-2</v>
      </c>
      <c r="D451" s="3">
        <f t="shared" ca="1" si="145"/>
        <v>5.1096534507414477E-2</v>
      </c>
      <c r="E451" s="3">
        <f t="shared" ca="1" si="145"/>
        <v>5.2130599782592386E-2</v>
      </c>
      <c r="F451" s="3">
        <f t="shared" ca="1" si="145"/>
        <v>5.3060911441671472E-2</v>
      </c>
      <c r="G451" s="3">
        <f t="shared" ca="1" si="145"/>
        <v>5.3893516177434507E-2</v>
      </c>
      <c r="H451" s="3">
        <f t="shared" ca="1" si="145"/>
        <v>5.4632399107551639E-2</v>
      </c>
      <c r="I451" s="3">
        <f t="shared" ca="1" si="145"/>
        <v>5.528030005541916E-2</v>
      </c>
      <c r="J451" s="3">
        <f t="shared" ca="1" si="145"/>
        <v>5.5839308411289992E-2</v>
      </c>
      <c r="K451" s="3">
        <f t="shared" ca="1" si="145"/>
        <v>5.6311094743224183E-2</v>
      </c>
      <c r="L451" s="3">
        <f t="shared" ca="1" si="145"/>
        <v>5.669693323918866E-2</v>
      </c>
      <c r="M451" s="3">
        <f t="shared" ca="1" si="145"/>
        <v>5.6997709361015197E-2</v>
      </c>
      <c r="N451" s="3">
        <f t="shared" ca="1" si="145"/>
        <v>5.7214053845743351E-2</v>
      </c>
      <c r="O451" s="3">
        <f t="shared" ca="1" si="145"/>
        <v>5.7346643614213391E-2</v>
      </c>
      <c r="P451" s="3">
        <f t="shared" ca="1" si="145"/>
        <v>5.7396609493846354E-2</v>
      </c>
      <c r="Q451" s="3">
        <f t="shared" ca="1" si="144"/>
        <v>5.7365933418333757E-2</v>
      </c>
      <c r="R451" s="3">
        <f t="shared" ca="1" si="144"/>
        <v>5.7257721625229546E-2</v>
      </c>
      <c r="S451" s="3">
        <f t="shared" ca="1" si="144"/>
        <v>5.7076291108999394E-2</v>
      </c>
      <c r="T451" s="3">
        <f t="shared" ca="1" si="144"/>
        <v>5.6827071927727978E-2</v>
      </c>
      <c r="U451" s="3">
        <f t="shared" ca="1" si="144"/>
        <v>5.6516377707459826E-2</v>
      </c>
      <c r="V451" s="3">
        <f t="shared" ca="1" si="144"/>
        <v>5.6151115030666617E-2</v>
      </c>
      <c r="W451" s="3">
        <f t="shared" ca="1" si="144"/>
        <v>5.5738490642207317E-2</v>
      </c>
      <c r="X451" s="3">
        <f t="shared" ca="1" si="144"/>
        <v>5.5285748175257513E-2</v>
      </c>
      <c r="Y451" s="3">
        <f t="shared" ca="1" si="144"/>
        <v>5.4799942067079756E-2</v>
      </c>
      <c r="Z451" s="3">
        <f t="shared" ca="1" si="144"/>
        <v>5.428774692181338E-2</v>
      </c>
      <c r="AA451" s="3">
        <f t="shared" ca="1" si="144"/>
        <v>5.3755304353241329E-2</v>
      </c>
      <c r="AB451" s="3">
        <f t="shared" ca="1" si="144"/>
        <v>5.320811633682631E-2</v>
      </c>
      <c r="AC451" s="3">
        <f t="shared" ca="1" si="144"/>
        <v>5.2650994857183164E-2</v>
      </c>
      <c r="AD451" s="3">
        <f t="shared" ca="1" si="144"/>
        <v>5.2088068804788924E-2</v>
      </c>
      <c r="AE451" s="3">
        <f t="shared" ca="1" si="144"/>
        <v>5.1522834134117242E-2</v>
      </c>
      <c r="AF451" s="3">
        <f t="shared" ca="1" si="144"/>
        <v>5.0958221189921743E-2</v>
      </c>
      <c r="AG451" s="3">
        <f t="shared" ca="1" si="144"/>
        <v>5.0396653784125056E-2</v>
      </c>
      <c r="AH451" s="3">
        <f t="shared" ca="1" si="143"/>
        <v>4.9840091475917926E-2</v>
      </c>
      <c r="AI451" s="3">
        <f t="shared" ca="1" si="143"/>
        <v>4.9290072915593383E-2</v>
      </c>
      <c r="AJ451" s="3">
        <f t="shared" ca="1" si="143"/>
        <v>4.8747802737819798E-2</v>
      </c>
      <c r="AK451" s="3">
        <f t="shared" ca="1" si="143"/>
        <v>4.8214340339831588E-2</v>
      </c>
      <c r="AL451" s="3">
        <f t="shared" ca="1" si="143"/>
        <v>4.7690956041274574E-2</v>
      </c>
      <c r="AM451" s="3">
        <f t="shared" ca="1" si="143"/>
        <v>4.7179718310442528E-2</v>
      </c>
      <c r="AN451" s="3">
        <f t="shared" ca="1" si="143"/>
        <v>4.6684352363399746E-2</v>
      </c>
      <c r="AO451" s="3">
        <f t="shared" ca="1" si="143"/>
        <v>4.6211334615661688E-2</v>
      </c>
      <c r="AP451" s="3">
        <f t="shared" ca="1" si="143"/>
        <v>4.5771020587356194E-2</v>
      </c>
      <c r="AQ451" s="3">
        <f t="shared" ca="1" si="143"/>
        <v>4.537833756288738E-2</v>
      </c>
      <c r="AR451" s="3">
        <f t="shared" ca="1" si="143"/>
        <v>4.5052296944389669E-2</v>
      </c>
      <c r="AS451" s="3">
        <f t="shared" ca="1" si="143"/>
        <v>4.4813543455435749E-2</v>
      </c>
      <c r="AT451" s="3">
        <f t="shared" ca="1" si="143"/>
        <v>4.4679717120121108E-2</v>
      </c>
      <c r="AU451" s="3">
        <f t="shared" ca="1" si="143"/>
        <v>4.4659709196819448E-2</v>
      </c>
      <c r="AV451" s="3">
        <f t="shared" ca="1" si="143"/>
        <v>4.4749289818899529E-2</v>
      </c>
      <c r="AW451" s="3">
        <f t="shared" ca="1" si="142"/>
        <v>4.493035845108017E-2</v>
      </c>
      <c r="AX451" s="3">
        <f t="shared" ca="1" si="141"/>
        <v>4.5173141048539291E-2</v>
      </c>
      <c r="AY451" s="3">
        <f t="shared" ca="1" si="141"/>
        <v>4.5438799309588308E-2</v>
      </c>
      <c r="AZ451" s="3">
        <f t="shared" ca="1" si="126"/>
        <v>4.5687674431649644E-2</v>
      </c>
      <c r="BC451" s="3">
        <f ca="1">-MC!BC451</f>
        <v>-0.47501966969113774</v>
      </c>
      <c r="BD451" s="3">
        <f ca="1">-MC!BD451</f>
        <v>0.96882469901823143</v>
      </c>
      <c r="BE451" s="3">
        <f ca="1">-MC!BE451</f>
        <v>-1.594947382655322</v>
      </c>
    </row>
    <row r="452" spans="1:57" x14ac:dyDescent="0.2">
      <c r="A452" s="3">
        <f t="shared" si="127"/>
        <v>4.3999999999999506</v>
      </c>
      <c r="B452" s="3">
        <f t="shared" ca="1" si="145"/>
        <v>4.9326137993815716E-2</v>
      </c>
      <c r="C452" s="3">
        <f t="shared" ca="1" si="145"/>
        <v>5.0581116335096189E-2</v>
      </c>
      <c r="D452" s="3">
        <f t="shared" ca="1" si="145"/>
        <v>5.1715037713531885E-2</v>
      </c>
      <c r="E452" s="3">
        <f t="shared" ca="1" si="145"/>
        <v>5.2734906443586797E-2</v>
      </c>
      <c r="F452" s="3">
        <f t="shared" ca="1" si="145"/>
        <v>5.364888308824331E-2</v>
      </c>
      <c r="G452" s="3">
        <f t="shared" ca="1" si="145"/>
        <v>5.4463132987487763E-2</v>
      </c>
      <c r="H452" s="3">
        <f t="shared" ca="1" si="145"/>
        <v>5.5181774357275677E-2</v>
      </c>
      <c r="I452" s="3">
        <f t="shared" ca="1" si="145"/>
        <v>5.580769054564582E-2</v>
      </c>
      <c r="J452" s="3">
        <f t="shared" ca="1" si="145"/>
        <v>5.6343117986766229E-2</v>
      </c>
      <c r="K452" s="3">
        <f t="shared" ca="1" si="145"/>
        <v>5.6789873942910747E-2</v>
      </c>
      <c r="L452" s="3">
        <f t="shared" ca="1" si="145"/>
        <v>5.7149378923917041E-2</v>
      </c>
      <c r="M452" s="3">
        <f t="shared" ca="1" si="145"/>
        <v>5.7422667102165738E-2</v>
      </c>
      <c r="N452" s="3">
        <f t="shared" ca="1" si="145"/>
        <v>5.7610523849328313E-2</v>
      </c>
      <c r="O452" s="3">
        <f t="shared" ca="1" si="145"/>
        <v>5.7713788943924441E-2</v>
      </c>
      <c r="P452" s="3">
        <f t="shared" ca="1" si="145"/>
        <v>5.7733764213975886E-2</v>
      </c>
      <c r="Q452" s="3">
        <f t="shared" ca="1" si="144"/>
        <v>5.7672608356879054E-2</v>
      </c>
      <c r="R452" s="3">
        <f t="shared" ca="1" si="144"/>
        <v>5.7533606474454255E-2</v>
      </c>
      <c r="S452" s="3">
        <f t="shared" ca="1" si="144"/>
        <v>5.7321252889773813E-2</v>
      </c>
      <c r="T452" s="3">
        <f t="shared" ca="1" si="144"/>
        <v>5.7041150841119673E-2</v>
      </c>
      <c r="U452" s="3">
        <f t="shared" ca="1" si="144"/>
        <v>5.6699781766130143E-2</v>
      </c>
      <c r="V452" s="3">
        <f t="shared" ca="1" si="144"/>
        <v>5.6304214629800897E-2</v>
      </c>
      <c r="W452" s="3">
        <f t="shared" ca="1" si="144"/>
        <v>5.5861813687322528E-2</v>
      </c>
      <c r="X452" s="3">
        <f t="shared" ca="1" si="144"/>
        <v>5.5379975905813596E-2</v>
      </c>
      <c r="Y452" s="3">
        <f t="shared" ca="1" si="144"/>
        <v>5.4865905528800905E-2</v>
      </c>
      <c r="Z452" s="3">
        <f t="shared" ca="1" si="144"/>
        <v>5.4326424118375523E-2</v>
      </c>
      <c r="AA452" s="3">
        <f t="shared" ca="1" si="144"/>
        <v>5.3767818250143012E-2</v>
      </c>
      <c r="AB452" s="3">
        <f t="shared" ca="1" si="144"/>
        <v>5.3195733907631652E-2</v>
      </c>
      <c r="AC452" s="3">
        <f t="shared" ca="1" si="144"/>
        <v>5.2615127187912711E-2</v>
      </c>
      <c r="AD452" s="3">
        <f t="shared" ca="1" si="144"/>
        <v>5.203027197563595E-2</v>
      </c>
      <c r="AE452" s="3">
        <f t="shared" ca="1" si="144"/>
        <v>5.1444810357792199E-2</v>
      </c>
      <c r="AF452" s="3">
        <f t="shared" ca="1" si="144"/>
        <v>5.0861819701676185E-2</v>
      </c>
      <c r="AG452" s="3">
        <f t="shared" ca="1" si="144"/>
        <v>5.0283871318143804E-2</v>
      </c>
      <c r="AH452" s="3">
        <f t="shared" ca="1" si="143"/>
        <v>4.9713072693160582E-2</v>
      </c>
      <c r="AI452" s="3">
        <f t="shared" ca="1" si="143"/>
        <v>4.9151111642904317E-2</v>
      </c>
      <c r="AJ452" s="3">
        <f t="shared" ca="1" si="143"/>
        <v>4.8599345197355294E-2</v>
      </c>
      <c r="AK452" s="3">
        <f t="shared" ca="1" si="143"/>
        <v>4.8058991693312299E-2</v>
      </c>
      <c r="AL452" s="3">
        <f t="shared" ca="1" si="143"/>
        <v>4.7531491539565603E-2</v>
      </c>
      <c r="AM452" s="3">
        <f t="shared" ca="1" si="143"/>
        <v>4.7019099873632793E-2</v>
      </c>
      <c r="AN452" s="3">
        <f t="shared" ca="1" si="143"/>
        <v>4.652574990225012E-2</v>
      </c>
      <c r="AO452" s="3">
        <f t="shared" ca="1" si="143"/>
        <v>4.605814806995058E-2</v>
      </c>
      <c r="AP452" s="3">
        <f t="shared" ca="1" si="143"/>
        <v>4.5626893332887428E-2</v>
      </c>
      <c r="AQ452" s="3">
        <f t="shared" ca="1" si="143"/>
        <v>4.5247146313924735E-2</v>
      </c>
      <c r="AR452" s="3">
        <f t="shared" ca="1" si="143"/>
        <v>4.4938102524860336E-2</v>
      </c>
      <c r="AS452" s="3">
        <f t="shared" ca="1" si="143"/>
        <v>4.4720497989852039E-2</v>
      </c>
      <c r="AT452" s="3">
        <f t="shared" ca="1" si="143"/>
        <v>4.4611949302487741E-2</v>
      </c>
      <c r="AU452" s="3">
        <f t="shared" ca="1" si="143"/>
        <v>4.4621237229487618E-2</v>
      </c>
      <c r="AV452" s="3">
        <f t="shared" ca="1" si="143"/>
        <v>4.4744007082691023E-2</v>
      </c>
      <c r="AW452" s="3">
        <f t="shared" ca="1" si="142"/>
        <v>4.4962078425807725E-2</v>
      </c>
      <c r="AX452" s="3">
        <f t="shared" ca="1" si="141"/>
        <v>4.5245650835357636E-2</v>
      </c>
      <c r="AY452" s="3">
        <f t="shared" ca="1" si="141"/>
        <v>4.5556026249222815E-2</v>
      </c>
      <c r="AZ452" s="3">
        <f t="shared" ca="1" si="126"/>
        <v>4.5854833550252799E-2</v>
      </c>
      <c r="BC452" s="3">
        <f ca="1">-MC!BC452</f>
        <v>0.20215096831608825</v>
      </c>
      <c r="BD452" s="3">
        <f ca="1">-MC!BD452</f>
        <v>-0.88570354770392878</v>
      </c>
      <c r="BE452" s="3">
        <f ca="1">-MC!BE452</f>
        <v>-0.35707456411712357</v>
      </c>
    </row>
    <row r="453" spans="1:57" x14ac:dyDescent="0.2">
      <c r="A453" s="3">
        <f t="shared" si="127"/>
        <v>4.4099999999999504</v>
      </c>
      <c r="B453" s="3">
        <f t="shared" ca="1" si="145"/>
        <v>4.9568486878234272E-2</v>
      </c>
      <c r="C453" s="3">
        <f t="shared" ca="1" si="145"/>
        <v>5.0793268641333572E-2</v>
      </c>
      <c r="D453" s="3">
        <f t="shared" ca="1" si="145"/>
        <v>5.1897117804806096E-2</v>
      </c>
      <c r="E453" s="3">
        <f t="shared" ca="1" si="145"/>
        <v>5.2887119648438306E-2</v>
      </c>
      <c r="F453" s="3">
        <f t="shared" ca="1" si="145"/>
        <v>5.3771449843042163E-2</v>
      </c>
      <c r="G453" s="3">
        <f t="shared" ca="1" si="145"/>
        <v>5.4556285472223888E-2</v>
      </c>
      <c r="H453" s="3">
        <f t="shared" ca="1" si="145"/>
        <v>5.5245770866146217E-2</v>
      </c>
      <c r="I453" s="3">
        <f t="shared" ca="1" si="145"/>
        <v>5.5842825775270534E-2</v>
      </c>
      <c r="J453" s="3">
        <f t="shared" ca="1" si="145"/>
        <v>5.6349726478080675E-2</v>
      </c>
      <c r="K453" s="3">
        <f t="shared" ca="1" si="145"/>
        <v>5.6768329731012097E-2</v>
      </c>
      <c r="L453" s="3">
        <f t="shared" ca="1" si="145"/>
        <v>5.7100095220941484E-2</v>
      </c>
      <c r="M453" s="3">
        <f t="shared" ca="1" si="145"/>
        <v>5.7346098756674672E-2</v>
      </c>
      <c r="N453" s="3">
        <f t="shared" ca="1" si="145"/>
        <v>5.7507173316370681E-2</v>
      </c>
      <c r="O453" s="3">
        <f t="shared" ca="1" si="145"/>
        <v>5.7584214506481733E-2</v>
      </c>
      <c r="P453" s="3">
        <f t="shared" ca="1" si="145"/>
        <v>5.7578588078287099E-2</v>
      </c>
      <c r="Q453" s="3">
        <f t="shared" ca="1" si="144"/>
        <v>5.7492522342293982E-2</v>
      </c>
      <c r="R453" s="3">
        <f t="shared" ca="1" si="144"/>
        <v>5.7329374041270573E-2</v>
      </c>
      <c r="S453" s="3">
        <f t="shared" ca="1" si="144"/>
        <v>5.7093707551322363E-2</v>
      </c>
      <c r="T453" s="3">
        <f t="shared" ca="1" si="144"/>
        <v>5.6791191990951166E-2</v>
      </c>
      <c r="U453" s="3">
        <f t="shared" ca="1" si="144"/>
        <v>5.64283693082024E-2</v>
      </c>
      <c r="V453" s="3">
        <f t="shared" ca="1" si="144"/>
        <v>5.6012363560546549E-2</v>
      </c>
      <c r="W453" s="3">
        <f t="shared" ca="1" si="144"/>
        <v>5.5550589237372792E-2</v>
      </c>
      <c r="X453" s="3">
        <f t="shared" ca="1" si="144"/>
        <v>5.5050489376583765E-2</v>
      </c>
      <c r="Y453" s="3">
        <f t="shared" ca="1" si="144"/>
        <v>5.4519310778398958E-2</v>
      </c>
      <c r="Z453" s="3">
        <f t="shared" ca="1" si="144"/>
        <v>5.3963914730333323E-2</v>
      </c>
      <c r="AA453" s="3">
        <f t="shared" ca="1" si="144"/>
        <v>5.3390625558134563E-2</v>
      </c>
      <c r="AB453" s="3">
        <f t="shared" ca="1" si="144"/>
        <v>5.2805126062879064E-2</v>
      </c>
      <c r="AC453" s="3">
        <f t="shared" ca="1" si="144"/>
        <v>5.2212409279123531E-2</v>
      </c>
      <c r="AD453" s="3">
        <f t="shared" ca="1" si="144"/>
        <v>5.1616786915852045E-2</v>
      </c>
      <c r="AE453" s="3">
        <f t="shared" ca="1" si="144"/>
        <v>5.1021940017767782E-2</v>
      </c>
      <c r="AF453" s="3">
        <f t="shared" ca="1" si="144"/>
        <v>5.0430985791629128E-2</v>
      </c>
      <c r="AG453" s="3">
        <f t="shared" ca="1" si="144"/>
        <v>4.9846535863176743E-2</v>
      </c>
      <c r="AH453" s="3">
        <f t="shared" ca="1" si="143"/>
        <v>4.9270738477327859E-2</v>
      </c>
      <c r="AI453" s="3">
        <f t="shared" ca="1" si="143"/>
        <v>4.8705323488128262E-2</v>
      </c>
      <c r="AJ453" s="3">
        <f t="shared" ca="1" si="143"/>
        <v>4.8151693259149912E-2</v>
      </c>
      <c r="AK453" s="3">
        <f t="shared" ca="1" si="143"/>
        <v>4.7611118097142247E-2</v>
      </c>
      <c r="AL453" s="3">
        <f t="shared" ca="1" si="143"/>
        <v>4.7085101639036286E-2</v>
      </c>
      <c r="AM453" s="3">
        <f t="shared" ca="1" si="143"/>
        <v>4.6575978925397075E-2</v>
      </c>
      <c r="AN453" s="3">
        <f t="shared" ca="1" si="143"/>
        <v>4.6087784401794445E-2</v>
      </c>
      <c r="AO453" s="3">
        <f t="shared" ca="1" si="143"/>
        <v>4.5627347617313768E-2</v>
      </c>
      <c r="AP453" s="3">
        <f t="shared" ca="1" si="143"/>
        <v>4.5205403569577092E-2</v>
      </c>
      <c r="AQ453" s="3">
        <f t="shared" ca="1" si="143"/>
        <v>4.4837238042727233E-2</v>
      </c>
      <c r="AR453" s="3">
        <f t="shared" ca="1" si="143"/>
        <v>4.4542121609438552E-2</v>
      </c>
      <c r="AS453" s="3">
        <f t="shared" ca="1" si="143"/>
        <v>4.4340772107226832E-2</v>
      </c>
      <c r="AT453" s="3">
        <f t="shared" ca="1" si="143"/>
        <v>4.4250673765344146E-2</v>
      </c>
      <c r="AU453" s="3">
        <f t="shared" ca="1" si="143"/>
        <v>4.4280389379654332E-2</v>
      </c>
      <c r="AV453" s="3">
        <f t="shared" ca="1" si="143"/>
        <v>4.4425333146272422E-2</v>
      </c>
      <c r="AW453" s="3">
        <f t="shared" ca="1" si="142"/>
        <v>4.4667138605740869E-2</v>
      </c>
      <c r="AX453" s="3">
        <f t="shared" ca="1" si="141"/>
        <v>4.4975875095680837E-2</v>
      </c>
      <c r="AY453" s="3">
        <f t="shared" ca="1" si="141"/>
        <v>4.5312900549856872E-2</v>
      </c>
      <c r="AZ453" s="3">
        <f t="shared" ca="1" si="126"/>
        <v>4.5640894289708703E-2</v>
      </c>
      <c r="BC453" s="3">
        <f ca="1">-MC!BC453</f>
        <v>-0.40278103142746069</v>
      </c>
      <c r="BD453" s="3">
        <f ca="1">-MC!BD453</f>
        <v>-0.63560796902701622</v>
      </c>
      <c r="BE453" s="3">
        <f ca="1">-MC!BE453</f>
        <v>-0.52667750495470234</v>
      </c>
    </row>
    <row r="454" spans="1:57" x14ac:dyDescent="0.2">
      <c r="A454" s="3">
        <f t="shared" si="127"/>
        <v>4.4199999999999502</v>
      </c>
      <c r="B454" s="3">
        <f t="shared" ca="1" si="145"/>
        <v>5.0009989212476437E-2</v>
      </c>
      <c r="C454" s="3">
        <f t="shared" ca="1" si="145"/>
        <v>5.1266082010672509E-2</v>
      </c>
      <c r="D454" s="3">
        <f t="shared" ca="1" si="145"/>
        <v>5.2398761527500018E-2</v>
      </c>
      <c r="E454" s="3">
        <f t="shared" ca="1" si="145"/>
        <v>5.3415231008591704E-2</v>
      </c>
      <c r="F454" s="3">
        <f t="shared" ca="1" si="145"/>
        <v>5.4323719482978573E-2</v>
      </c>
      <c r="G454" s="3">
        <f t="shared" ca="1" si="145"/>
        <v>5.5130454382972156E-2</v>
      </c>
      <c r="H454" s="3">
        <f t="shared" ca="1" si="145"/>
        <v>5.583964467638039E-2</v>
      </c>
      <c r="I454" s="3">
        <f t="shared" ca="1" si="145"/>
        <v>5.6454284902598816E-2</v>
      </c>
      <c r="J454" s="3">
        <f t="shared" ca="1" si="145"/>
        <v>5.6976729495097661E-2</v>
      </c>
      <c r="K454" s="3">
        <f t="shared" ca="1" si="145"/>
        <v>5.740891301580521E-2</v>
      </c>
      <c r="L454" s="3">
        <f t="shared" ca="1" si="145"/>
        <v>5.7752372695498579E-2</v>
      </c>
      <c r="M454" s="3">
        <f t="shared" ca="1" si="145"/>
        <v>5.8008264416483719E-2</v>
      </c>
      <c r="N454" s="3">
        <f t="shared" ca="1" si="145"/>
        <v>5.8177507245509776E-2</v>
      </c>
      <c r="O454" s="3">
        <f t="shared" ca="1" si="145"/>
        <v>5.8261091096541692E-2</v>
      </c>
      <c r="P454" s="3">
        <f t="shared" ca="1" si="145"/>
        <v>5.8260484075586982E-2</v>
      </c>
      <c r="Q454" s="3">
        <f t="shared" ca="1" si="144"/>
        <v>5.8178022464494085E-2</v>
      </c>
      <c r="R454" s="3">
        <f t="shared" ca="1" si="144"/>
        <v>5.8017172932894434E-2</v>
      </c>
      <c r="S454" s="3">
        <f t="shared" ca="1" si="144"/>
        <v>5.7782608144144099E-2</v>
      </c>
      <c r="T454" s="3">
        <f t="shared" ca="1" si="144"/>
        <v>5.7480101307242182E-2</v>
      </c>
      <c r="U454" s="3">
        <f t="shared" ca="1" si="144"/>
        <v>5.7116293089956242E-2</v>
      </c>
      <c r="V454" s="3">
        <f t="shared" ca="1" si="144"/>
        <v>5.669840086273973E-2</v>
      </c>
      <c r="W454" s="3">
        <f t="shared" ca="1" si="144"/>
        <v>5.6233927583585794E-2</v>
      </c>
      <c r="X454" s="3">
        <f t="shared" ca="1" si="144"/>
        <v>5.5730400608572983E-2</v>
      </c>
      <c r="Y454" s="3">
        <f t="shared" ca="1" si="144"/>
        <v>5.5195147555661787E-2</v>
      </c>
      <c r="Z454" s="3">
        <f t="shared" ca="1" si="144"/>
        <v>5.4635107715959058E-2</v>
      </c>
      <c r="AA454" s="3">
        <f t="shared" ca="1" si="144"/>
        <v>5.4056681464376477E-2</v>
      </c>
      <c r="AB454" s="3">
        <f t="shared" ca="1" si="144"/>
        <v>5.3465626739610923E-2</v>
      </c>
      <c r="AC454" s="3">
        <f t="shared" ca="1" si="144"/>
        <v>5.28670118491152E-2</v>
      </c>
      <c r="AD454" s="3">
        <f t="shared" ca="1" si="144"/>
        <v>5.2265224666548947E-2</v>
      </c>
      <c r="AE454" s="3">
        <f t="shared" ca="1" si="144"/>
        <v>5.1664023529636387E-2</v>
      </c>
      <c r="AF454" s="3">
        <f t="shared" ca="1" si="144"/>
        <v>5.1066603811781651E-2</v>
      </c>
      <c r="AG454" s="3">
        <f t="shared" ca="1" si="144"/>
        <v>5.0475655780165204E-2</v>
      </c>
      <c r="AH454" s="3">
        <f t="shared" ca="1" si="143"/>
        <v>4.9893406781907963E-2</v>
      </c>
      <c r="AI454" s="3">
        <f t="shared" ca="1" si="143"/>
        <v>4.9321667092511852E-2</v>
      </c>
      <c r="AJ454" s="3">
        <f t="shared" ca="1" si="143"/>
        <v>4.8761922859541368E-2</v>
      </c>
      <c r="AK454" s="3">
        <f t="shared" ca="1" si="143"/>
        <v>4.821553490253408E-2</v>
      </c>
      <c r="AL454" s="3">
        <f t="shared" ca="1" si="143"/>
        <v>4.7684108737733565E-2</v>
      </c>
      <c r="AM454" s="3">
        <f t="shared" ca="1" si="143"/>
        <v>4.7170098053141714E-2</v>
      </c>
      <c r="AN454" s="3">
        <f t="shared" ca="1" si="143"/>
        <v>4.6677677288149991E-2</v>
      </c>
      <c r="AO454" s="3">
        <f t="shared" ca="1" si="143"/>
        <v>4.6213837672808164E-2</v>
      </c>
      <c r="AP454" s="3">
        <f t="shared" ca="1" si="143"/>
        <v>4.5789488346276934E-2</v>
      </c>
      <c r="AQ454" s="3">
        <f t="shared" ca="1" si="143"/>
        <v>4.5420077569643502E-2</v>
      </c>
      <c r="AR454" s="3">
        <f t="shared" ca="1" si="143"/>
        <v>4.5124987429182049E-2</v>
      </c>
      <c r="AS454" s="3">
        <f t="shared" ca="1" si="143"/>
        <v>4.4924953609886138E-2</v>
      </c>
      <c r="AT454" s="3">
        <f t="shared" ca="1" si="143"/>
        <v>4.4837364582215287E-2</v>
      </c>
      <c r="AU454" s="3">
        <f t="shared" ca="1" si="143"/>
        <v>4.48706032259533E-2</v>
      </c>
      <c r="AV454" s="3">
        <f t="shared" ca="1" si="143"/>
        <v>4.5019891841015708E-2</v>
      </c>
      <c r="AW454" s="3">
        <f t="shared" ca="1" si="142"/>
        <v>4.5266717378136707E-2</v>
      </c>
      <c r="AX454" s="3">
        <f t="shared" ca="1" si="141"/>
        <v>4.5581060978408E-2</v>
      </c>
      <c r="AY454" s="3">
        <f t="shared" ca="1" si="141"/>
        <v>4.5924394778004439E-2</v>
      </c>
      <c r="AZ454" s="3">
        <f t="shared" ca="1" si="126"/>
        <v>4.6260415117887622E-2</v>
      </c>
      <c r="BC454" s="3">
        <f ca="1">-MC!BC454</f>
        <v>0.96795331566496046</v>
      </c>
      <c r="BD454" s="3">
        <f ca="1">-MC!BD454</f>
        <v>3.4440880239141158E-2</v>
      </c>
      <c r="BE454" s="3">
        <f ca="1">-MC!BE454</f>
        <v>0.40668275438169221</v>
      </c>
    </row>
    <row r="455" spans="1:57" x14ac:dyDescent="0.2">
      <c r="A455" s="3">
        <f t="shared" si="127"/>
        <v>4.42999999999995</v>
      </c>
      <c r="B455" s="3">
        <f t="shared" ca="1" si="145"/>
        <v>5.0292412791130142E-2</v>
      </c>
      <c r="C455" s="3">
        <f t="shared" ca="1" si="145"/>
        <v>5.1699871841012511E-2</v>
      </c>
      <c r="D455" s="3">
        <f t="shared" ca="1" si="145"/>
        <v>5.2966316940716247E-2</v>
      </c>
      <c r="E455" s="3">
        <f t="shared" ca="1" si="145"/>
        <v>5.4099701009645909E-2</v>
      </c>
      <c r="F455" s="3">
        <f t="shared" ca="1" si="145"/>
        <v>5.5108939374939367E-2</v>
      </c>
      <c r="G455" s="3">
        <f t="shared" ca="1" si="145"/>
        <v>5.6000943103470334E-2</v>
      </c>
      <c r="H455" s="3">
        <f t="shared" ca="1" si="145"/>
        <v>5.6780619003795829E-2</v>
      </c>
      <c r="I455" s="3">
        <f t="shared" ca="1" si="145"/>
        <v>5.7451669471644672E-2</v>
      </c>
      <c r="J455" s="3">
        <f t="shared" ca="1" si="145"/>
        <v>5.8017160088561691E-2</v>
      </c>
      <c r="K455" s="3">
        <f t="shared" ca="1" si="145"/>
        <v>5.8479736216814251E-2</v>
      </c>
      <c r="L455" s="3">
        <f t="shared" ca="1" si="145"/>
        <v>5.884164568174996E-2</v>
      </c>
      <c r="M455" s="3">
        <f t="shared" ca="1" si="145"/>
        <v>5.9104757559554778E-2</v>
      </c>
      <c r="N455" s="3">
        <f t="shared" ca="1" si="145"/>
        <v>5.9270710170024526E-2</v>
      </c>
      <c r="O455" s="3">
        <f t="shared" ca="1" si="145"/>
        <v>5.9341220895659255E-2</v>
      </c>
      <c r="P455" s="3">
        <f t="shared" ca="1" si="145"/>
        <v>5.9318493309605071E-2</v>
      </c>
      <c r="Q455" s="3">
        <f t="shared" ca="1" si="144"/>
        <v>5.9205604704240168E-2</v>
      </c>
      <c r="R455" s="3">
        <f t="shared" ca="1" si="144"/>
        <v>5.9006764643345047E-2</v>
      </c>
      <c r="S455" s="3">
        <f t="shared" ca="1" si="144"/>
        <v>5.8727386993669396E-2</v>
      </c>
      <c r="T455" s="3">
        <f t="shared" ca="1" si="144"/>
        <v>5.8373981947372193E-2</v>
      </c>
      <c r="U455" s="3">
        <f t="shared" ca="1" si="144"/>
        <v>5.795392178388642E-2</v>
      </c>
      <c r="V455" s="3">
        <f t="shared" ca="1" si="144"/>
        <v>5.7475150089839007E-2</v>
      </c>
      <c r="W455" s="3">
        <f t="shared" ca="1" si="144"/>
        <v>5.6945891208896593E-2</v>
      </c>
      <c r="X455" s="3">
        <f t="shared" ca="1" si="144"/>
        <v>5.6374389745383044E-2</v>
      </c>
      <c r="Y455" s="3">
        <f t="shared" ca="1" si="144"/>
        <v>5.5768687078794933E-2</v>
      </c>
      <c r="Z455" s="3">
        <f t="shared" ca="1" si="144"/>
        <v>5.5136433464820556E-2</v>
      </c>
      <c r="AA455" s="3">
        <f t="shared" ca="1" si="144"/>
        <v>5.4484738309382774E-2</v>
      </c>
      <c r="AB455" s="3">
        <f t="shared" ca="1" si="144"/>
        <v>5.3820067691582561E-2</v>
      </c>
      <c r="AC455" s="3">
        <f t="shared" ca="1" si="144"/>
        <v>5.3148198209682501E-2</v>
      </c>
      <c r="AD455" s="3">
        <f t="shared" ca="1" si="144"/>
        <v>5.247422692466279E-2</v>
      </c>
      <c r="AE455" s="3">
        <f t="shared" ca="1" si="144"/>
        <v>5.1802622484819261E-2</v>
      </c>
      <c r="AF455" s="3">
        <f t="shared" ca="1" si="144"/>
        <v>5.1137291439775773E-2</v>
      </c>
      <c r="AG455" s="3">
        <f t="shared" ca="1" si="144"/>
        <v>5.048163570744596E-2</v>
      </c>
      <c r="AH455" s="3">
        <f t="shared" ca="1" si="143"/>
        <v>4.9838594763617537E-2</v>
      </c>
      <c r="AI455" s="3">
        <f t="shared" ca="1" si="143"/>
        <v>4.9210692372577414E-2</v>
      </c>
      <c r="AJ455" s="3">
        <f t="shared" ca="1" si="143"/>
        <v>4.8600131600536584E-2</v>
      </c>
      <c r="AK455" s="3">
        <f t="shared" ca="1" si="143"/>
        <v>4.8008997007229361E-2</v>
      </c>
      <c r="AL455" s="3">
        <f t="shared" ca="1" si="143"/>
        <v>4.7439629323652414E-2</v>
      </c>
      <c r="AM455" s="3">
        <f t="shared" ca="1" si="143"/>
        <v>4.6895234312250296E-2</v>
      </c>
      <c r="AN455" s="3">
        <f t="shared" ca="1" si="143"/>
        <v>4.6380759840057031E-2</v>
      </c>
      <c r="AO455" s="3">
        <f t="shared" ca="1" si="143"/>
        <v>4.5903992067376338E-2</v>
      </c>
      <c r="AP455" s="3">
        <f t="shared" ca="1" si="143"/>
        <v>4.5476647041693782E-2</v>
      </c>
      <c r="AQ455" s="3">
        <f t="shared" ca="1" si="143"/>
        <v>4.5114967481852161E-2</v>
      </c>
      <c r="AR455" s="3">
        <f t="shared" ca="1" si="143"/>
        <v>4.4839078114481103E-2</v>
      </c>
      <c r="AS455" s="3">
        <f t="shared" ca="1" si="143"/>
        <v>4.4670363200004636E-2</v>
      </c>
      <c r="AT455" s="3">
        <f t="shared" ca="1" si="143"/>
        <v>4.4626746767022052E-2</v>
      </c>
      <c r="AU455" s="3">
        <f t="shared" ca="1" si="143"/>
        <v>4.4717064539712817E-2</v>
      </c>
      <c r="AV455" s="3">
        <f t="shared" ca="1" si="143"/>
        <v>4.4936980827998893E-2</v>
      </c>
      <c r="AW455" s="3">
        <f t="shared" ca="1" si="142"/>
        <v>4.5268470160749856E-2</v>
      </c>
      <c r="AX455" s="3">
        <f t="shared" ca="1" si="142"/>
        <v>4.5682062530584835E-2</v>
      </c>
      <c r="AY455" s="3">
        <f t="shared" ca="1" si="142"/>
        <v>4.6139995332509315E-2</v>
      </c>
      <c r="AZ455" s="3">
        <f t="shared" ca="1" si="126"/>
        <v>4.6607560221602194E-2</v>
      </c>
      <c r="BC455" s="3">
        <f ca="1">-MC!BC455</f>
        <v>0.60510270497686935</v>
      </c>
      <c r="BD455" s="3">
        <f ca="1">-MC!BD455</f>
        <v>-1.4692537422383687</v>
      </c>
      <c r="BE455" s="3">
        <f ca="1">-MC!BE455</f>
        <v>1.3774165707861918</v>
      </c>
    </row>
    <row r="456" spans="1:57" x14ac:dyDescent="0.2">
      <c r="A456" s="3">
        <f t="shared" si="127"/>
        <v>4.4399999999999498</v>
      </c>
      <c r="B456" s="3">
        <f t="shared" ca="1" si="145"/>
        <v>5.2021443733947806E-2</v>
      </c>
      <c r="C456" s="3">
        <f t="shared" ca="1" si="145"/>
        <v>5.3304614458841292E-2</v>
      </c>
      <c r="D456" s="3">
        <f t="shared" ca="1" si="145"/>
        <v>5.4455738650428666E-2</v>
      </c>
      <c r="E456" s="3">
        <f t="shared" ca="1" si="145"/>
        <v>5.548251791699884E-2</v>
      </c>
      <c r="F456" s="3">
        <f t="shared" ca="1" si="145"/>
        <v>5.6393554113151466E-2</v>
      </c>
      <c r="G456" s="3">
        <f t="shared" ca="1" si="145"/>
        <v>5.7195442507072036E-2</v>
      </c>
      <c r="H456" s="3">
        <f t="shared" ca="1" si="145"/>
        <v>5.7892788231004133E-2</v>
      </c>
      <c r="I456" s="3">
        <f t="shared" ca="1" si="145"/>
        <v>5.8489001885470515E-2</v>
      </c>
      <c r="J456" s="3">
        <f t="shared" ca="1" si="145"/>
        <v>5.8986860475761724E-2</v>
      </c>
      <c r="K456" s="3">
        <f t="shared" ca="1" si="145"/>
        <v>5.9388720442994682E-2</v>
      </c>
      <c r="L456" s="3">
        <f t="shared" ca="1" si="145"/>
        <v>5.9696540541699483E-2</v>
      </c>
      <c r="M456" s="3">
        <f t="shared" ca="1" si="145"/>
        <v>5.9911903445751265E-2</v>
      </c>
      <c r="N456" s="3">
        <f t="shared" ca="1" si="145"/>
        <v>6.0036167174928122E-2</v>
      </c>
      <c r="O456" s="3">
        <f t="shared" ca="1" si="145"/>
        <v>6.0070777022863106E-2</v>
      </c>
      <c r="P456" s="3">
        <f t="shared" ca="1" si="145"/>
        <v>6.0017672423334556E-2</v>
      </c>
      <c r="Q456" s="3">
        <f t="shared" ca="1" si="144"/>
        <v>5.9879671999548661E-2</v>
      </c>
      <c r="R456" s="3">
        <f t="shared" ca="1" si="144"/>
        <v>5.9660728458245681E-2</v>
      </c>
      <c r="S456" s="3">
        <f t="shared" ca="1" si="144"/>
        <v>5.936599706779009E-2</v>
      </c>
      <c r="T456" s="3">
        <f t="shared" ca="1" si="144"/>
        <v>5.9001725178696666E-2</v>
      </c>
      <c r="U456" s="3">
        <f t="shared" ca="1" si="144"/>
        <v>5.8575016856779807E-2</v>
      </c>
      <c r="V456" s="3">
        <f t="shared" ca="1" si="144"/>
        <v>5.8093542090855765E-2</v>
      </c>
      <c r="W456" s="3">
        <f t="shared" ca="1" si="144"/>
        <v>5.7565246810141912E-2</v>
      </c>
      <c r="X456" s="3">
        <f t="shared" ca="1" si="144"/>
        <v>5.6998093080099087E-2</v>
      </c>
      <c r="Y456" s="3">
        <f t="shared" ca="1" si="144"/>
        <v>5.6399836268446676E-2</v>
      </c>
      <c r="Z456" s="3">
        <f t="shared" ca="1" si="144"/>
        <v>5.5777837839408838E-2</v>
      </c>
      <c r="AA456" s="3">
        <f t="shared" ca="1" si="144"/>
        <v>5.5138916494733299E-2</v>
      </c>
      <c r="AB456" s="3">
        <f t="shared" ca="1" si="144"/>
        <v>5.4489246739559072E-2</v>
      </c>
      <c r="AC456" s="3">
        <f t="shared" ca="1" si="144"/>
        <v>5.3834313763514559E-2</v>
      </c>
      <c r="AD456" s="3">
        <f t="shared" ca="1" si="144"/>
        <v>5.317892411999136E-2</v>
      </c>
      <c r="AE456" s="3">
        <f t="shared" ca="1" si="144"/>
        <v>5.2527257067795728E-2</v>
      </c>
      <c r="AF456" s="3">
        <f t="shared" ca="1" si="144"/>
        <v>5.1882930624887323E-2</v>
      </c>
      <c r="AG456" s="3">
        <f t="shared" ca="1" si="144"/>
        <v>5.1249058652097446E-2</v>
      </c>
      <c r="AH456" s="3">
        <f t="shared" ca="1" si="143"/>
        <v>5.0628293063708814E-2</v>
      </c>
      <c r="AI456" s="3">
        <f t="shared" ca="1" si="143"/>
        <v>5.002287146401637E-2</v>
      </c>
      <c r="AJ456" s="3">
        <f t="shared" ca="1" si="143"/>
        <v>4.9434714256934457E-2</v>
      </c>
      <c r="AK456" s="3">
        <f t="shared" ca="1" si="143"/>
        <v>4.8865630254511051E-2</v>
      </c>
      <c r="AL456" s="3">
        <f t="shared" ca="1" si="143"/>
        <v>4.8317696022315566E-2</v>
      </c>
      <c r="AM456" s="3">
        <f t="shared" ca="1" si="143"/>
        <v>4.7793870106925013E-2</v>
      </c>
      <c r="AN456" s="3">
        <f t="shared" ca="1" si="143"/>
        <v>4.7298874515694041E-2</v>
      </c>
      <c r="AO456" s="3">
        <f t="shared" ca="1" si="143"/>
        <v>4.6840290861367588E-2</v>
      </c>
      <c r="AP456" s="3">
        <f t="shared" ca="1" si="143"/>
        <v>4.6429642133370502E-2</v>
      </c>
      <c r="AQ456" s="3">
        <f t="shared" ca="1" si="143"/>
        <v>4.6082964754578987E-2</v>
      </c>
      <c r="AR456" s="3">
        <f t="shared" ca="1" si="143"/>
        <v>4.582012449330547E-2</v>
      </c>
      <c r="AS456" s="3">
        <f t="shared" ca="1" si="143"/>
        <v>4.566215220768445E-2</v>
      </c>
      <c r="AT456" s="3">
        <f t="shared" ca="1" si="143"/>
        <v>4.5626506112805949E-2</v>
      </c>
      <c r="AU456" s="3">
        <f t="shared" ca="1" si="143"/>
        <v>4.5721474843183132E-2</v>
      </c>
      <c r="AV456" s="3">
        <f t="shared" ca="1" si="143"/>
        <v>4.5942165912732778E-2</v>
      </c>
      <c r="AW456" s="3">
        <f t="shared" ca="1" si="142"/>
        <v>4.6270042936553527E-2</v>
      </c>
      <c r="AX456" s="3">
        <f t="shared" ca="1" si="142"/>
        <v>4.667518936956383E-2</v>
      </c>
      <c r="AY456" s="3">
        <f t="shared" ca="1" si="142"/>
        <v>4.711962474933136E-2</v>
      </c>
      <c r="AZ456" s="3">
        <f t="shared" ca="1" si="126"/>
        <v>4.756886551045815E-2</v>
      </c>
      <c r="BC456" s="3">
        <f ca="1">-MC!BC456</f>
        <v>1.3463199203784857</v>
      </c>
      <c r="BD456" s="3">
        <f ca="1">-MC!BD456</f>
        <v>-0.29587981516135109</v>
      </c>
      <c r="BE456" s="3">
        <f ca="1">-MC!BE456</f>
        <v>-1.5363700994356844</v>
      </c>
    </row>
    <row r="457" spans="1:57" x14ac:dyDescent="0.2">
      <c r="A457" s="3">
        <f t="shared" si="127"/>
        <v>4.4499999999999496</v>
      </c>
      <c r="B457" s="3">
        <f t="shared" ca="1" si="145"/>
        <v>5.0713203062565125E-2</v>
      </c>
      <c r="C457" s="3">
        <f t="shared" ca="1" si="145"/>
        <v>5.2029685412580289E-2</v>
      </c>
      <c r="D457" s="3">
        <f t="shared" ca="1" si="145"/>
        <v>5.3211130384154259E-2</v>
      </c>
      <c r="E457" s="3">
        <f t="shared" ca="1" si="145"/>
        <v>5.426537896237893E-2</v>
      </c>
      <c r="F457" s="3">
        <f t="shared" ca="1" si="145"/>
        <v>5.5201111413939775E-2</v>
      </c>
      <c r="G457" s="3">
        <f t="shared" ca="1" si="145"/>
        <v>5.6024999421928616E-2</v>
      </c>
      <c r="H457" s="3">
        <f t="shared" ca="1" si="145"/>
        <v>5.6741738571044802E-2</v>
      </c>
      <c r="I457" s="3">
        <f t="shared" ca="1" si="145"/>
        <v>5.7354839662131139E-2</v>
      </c>
      <c r="J457" s="3">
        <f t="shared" ca="1" si="145"/>
        <v>5.7867183048473006E-2</v>
      </c>
      <c r="K457" s="3">
        <f t="shared" ca="1" si="145"/>
        <v>5.8281228178190578E-2</v>
      </c>
      <c r="L457" s="3">
        <f t="shared" ca="1" si="145"/>
        <v>5.8599036719513657E-2</v>
      </c>
      <c r="M457" s="3">
        <f t="shared" ca="1" si="145"/>
        <v>5.8822296997199465E-2</v>
      </c>
      <c r="N457" s="3">
        <f t="shared" ca="1" si="145"/>
        <v>5.8952478826378427E-2</v>
      </c>
      <c r="O457" s="3">
        <f t="shared" ca="1" si="145"/>
        <v>5.8991147501953646E-2</v>
      </c>
      <c r="P457" s="3">
        <f t="shared" ca="1" si="145"/>
        <v>5.8940370358886676E-2</v>
      </c>
      <c r="Q457" s="3">
        <f t="shared" ca="1" si="144"/>
        <v>5.8803099318601372E-2</v>
      </c>
      <c r="R457" s="3">
        <f t="shared" ca="1" si="144"/>
        <v>5.858342212711793E-2</v>
      </c>
      <c r="S457" s="3">
        <f t="shared" ca="1" si="144"/>
        <v>5.8286627300697474E-2</v>
      </c>
      <c r="T457" s="3">
        <f t="shared" ca="1" si="144"/>
        <v>5.7919091171918159E-2</v>
      </c>
      <c r="U457" s="3">
        <f t="shared" ca="1" si="144"/>
        <v>5.7488041416439012E-2</v>
      </c>
      <c r="V457" s="3">
        <f t="shared" ca="1" si="144"/>
        <v>5.7001266260079883E-2</v>
      </c>
      <c r="W457" s="3">
        <f t="shared" ca="1" si="144"/>
        <v>5.6466825066267663E-2</v>
      </c>
      <c r="X457" s="3">
        <f t="shared" ca="1" si="144"/>
        <v>5.5892789223288927E-2</v>
      </c>
      <c r="Y457" s="3">
        <f t="shared" ca="1" si="144"/>
        <v>5.5287019962639211E-2</v>
      </c>
      <c r="Z457" s="3">
        <f t="shared" ca="1" si="144"/>
        <v>5.4656981849971371E-2</v>
      </c>
      <c r="AA457" s="3">
        <f t="shared" ca="1" si="144"/>
        <v>5.40095947966093E-2</v>
      </c>
      <c r="AB457" s="3">
        <f t="shared" ca="1" si="144"/>
        <v>5.3351133668183684E-2</v>
      </c>
      <c r="AC457" s="3">
        <f t="shared" ca="1" si="144"/>
        <v>5.2687184194856705E-2</v>
      </c>
      <c r="AD457" s="3">
        <f t="shared" ca="1" si="144"/>
        <v>5.2022654375940398E-2</v>
      </c>
      <c r="AE457" s="3">
        <f t="shared" ca="1" si="144"/>
        <v>5.1361826029054987E-2</v>
      </c>
      <c r="AF457" s="3">
        <f t="shared" ca="1" si="144"/>
        <v>5.0708420581134644E-2</v>
      </c>
      <c r="AG457" s="3">
        <f t="shared" ca="1" si="144"/>
        <v>5.0065655776986941E-2</v>
      </c>
      <c r="AH457" s="3">
        <f t="shared" ca="1" si="143"/>
        <v>4.943628792856692E-2</v>
      </c>
      <c r="AI457" s="3">
        <f t="shared" ca="1" si="143"/>
        <v>4.8822660481278493E-2</v>
      </c>
      <c r="AJ457" s="3">
        <f t="shared" ca="1" si="143"/>
        <v>4.8226803246178639E-2</v>
      </c>
      <c r="AK457" s="3">
        <f t="shared" ca="1" si="143"/>
        <v>4.7650641450421229E-2</v>
      </c>
      <c r="AL457" s="3">
        <f t="shared" ca="1" si="143"/>
        <v>4.7096379764286662E-2</v>
      </c>
      <c r="AM457" s="3">
        <f t="shared" ca="1" si="143"/>
        <v>4.6567121876755248E-2</v>
      </c>
      <c r="AN457" s="3">
        <f t="shared" ca="1" si="143"/>
        <v>4.6067756292891712E-2</v>
      </c>
      <c r="AO457" s="3">
        <f t="shared" ca="1" si="143"/>
        <v>4.5606052238819222E-2</v>
      </c>
      <c r="AP457" s="3">
        <f t="shared" ca="1" si="143"/>
        <v>4.5193731312290868E-2</v>
      </c>
      <c r="AQ457" s="3">
        <f t="shared" ca="1" si="143"/>
        <v>4.4847014518116297E-2</v>
      </c>
      <c r="AR457" s="3">
        <f t="shared" ca="1" si="143"/>
        <v>4.458589870855835E-2</v>
      </c>
      <c r="AS457" s="3">
        <f t="shared" ca="1" si="143"/>
        <v>4.443145102238464E-2</v>
      </c>
      <c r="AT457" s="3">
        <f t="shared" ca="1" si="143"/>
        <v>4.4401054166799847E-2</v>
      </c>
      <c r="AU457" s="3">
        <f t="shared" ca="1" si="143"/>
        <v>4.4502841423671113E-2</v>
      </c>
      <c r="AV457" s="3">
        <f t="shared" ca="1" si="143"/>
        <v>4.473175635970178E-2</v>
      </c>
      <c r="AW457" s="3">
        <f t="shared" ca="1" si="142"/>
        <v>4.5069144894888002E-2</v>
      </c>
      <c r="AX457" s="3">
        <f t="shared" ca="1" si="142"/>
        <v>4.5485040451199873E-2</v>
      </c>
      <c r="AY457" s="3">
        <f t="shared" ca="1" si="142"/>
        <v>4.5941645492653539E-2</v>
      </c>
      <c r="AZ457" s="3">
        <f t="shared" ca="1" si="126"/>
        <v>4.6405185203046928E-2</v>
      </c>
      <c r="BC457" s="3">
        <f ca="1">-MC!BC457</f>
        <v>-1.8097536896715898</v>
      </c>
      <c r="BD457" s="3">
        <f ca="1">-MC!BD457</f>
        <v>-6.1395644260183957E-2</v>
      </c>
      <c r="BE457" s="3">
        <f ca="1">-MC!BE457</f>
        <v>0.40404727257289874</v>
      </c>
    </row>
    <row r="458" spans="1:57" x14ac:dyDescent="0.2">
      <c r="A458" s="3">
        <f t="shared" si="127"/>
        <v>4.4599999999999493</v>
      </c>
      <c r="B458" s="3">
        <f t="shared" ca="1" si="145"/>
        <v>5.0356022303143316E-2</v>
      </c>
      <c r="C458" s="3">
        <f t="shared" ca="1" si="145"/>
        <v>5.1622984202143653E-2</v>
      </c>
      <c r="D458" s="3">
        <f t="shared" ca="1" si="145"/>
        <v>5.2762288672390169E-2</v>
      </c>
      <c r="E458" s="3">
        <f t="shared" ca="1" si="145"/>
        <v>5.3781481607852497E-2</v>
      </c>
      <c r="F458" s="3">
        <f t="shared" ca="1" si="145"/>
        <v>5.4688888398727507E-2</v>
      </c>
      <c r="G458" s="3">
        <f t="shared" ca="1" si="145"/>
        <v>5.5490824175133437E-2</v>
      </c>
      <c r="H458" s="3">
        <f t="shared" ca="1" si="145"/>
        <v>5.619164192055183E-2</v>
      </c>
      <c r="I458" s="3">
        <f t="shared" ca="1" si="145"/>
        <v>5.6794519450468157E-2</v>
      </c>
      <c r="J458" s="3">
        <f t="shared" ca="1" si="145"/>
        <v>5.7302007210711936E-2</v>
      </c>
      <c r="K458" s="3">
        <f t="shared" ca="1" si="145"/>
        <v>5.7716234405909658E-2</v>
      </c>
      <c r="L458" s="3">
        <f t="shared" ca="1" si="145"/>
        <v>5.8038932424103594E-2</v>
      </c>
      <c r="M458" s="3">
        <f t="shared" ca="1" si="145"/>
        <v>5.8271462115191595E-2</v>
      </c>
      <c r="N458" s="3">
        <f t="shared" ca="1" si="145"/>
        <v>5.8414972005143902E-2</v>
      </c>
      <c r="O458" s="3">
        <f t="shared" ca="1" si="145"/>
        <v>5.8470714299501063E-2</v>
      </c>
      <c r="P458" s="3">
        <f t="shared" ca="1" si="145"/>
        <v>5.8440451093717656E-2</v>
      </c>
      <c r="Q458" s="3">
        <f t="shared" ca="1" si="144"/>
        <v>5.8326834393625571E-2</v>
      </c>
      <c r="R458" s="3">
        <f t="shared" ca="1" si="144"/>
        <v>5.8133653700066415E-2</v>
      </c>
      <c r="S458" s="3">
        <f t="shared" ca="1" si="144"/>
        <v>5.7865897443250422E-2</v>
      </c>
      <c r="T458" s="3">
        <f t="shared" ca="1" si="144"/>
        <v>5.7529637581743877E-2</v>
      </c>
      <c r="U458" s="3">
        <f t="shared" ca="1" si="144"/>
        <v>5.7131792044962736E-2</v>
      </c>
      <c r="V458" s="3">
        <f t="shared" ca="1" si="144"/>
        <v>5.6679833951043701E-2</v>
      </c>
      <c r="W458" s="3">
        <f t="shared" ca="1" si="144"/>
        <v>5.6181502766764653E-2</v>
      </c>
      <c r="X458" s="3">
        <f t="shared" ca="1" si="144"/>
        <v>5.5644545885426014E-2</v>
      </c>
      <c r="Y458" s="3">
        <f t="shared" ca="1" si="144"/>
        <v>5.5076497098421655E-2</v>
      </c>
      <c r="Z458" s="3">
        <f t="shared" ca="1" si="144"/>
        <v>5.4484490786365206E-2</v>
      </c>
      <c r="AA458" s="3">
        <f t="shared" ca="1" si="144"/>
        <v>5.3875114804544176E-2</v>
      </c>
      <c r="AB458" s="3">
        <f t="shared" ca="1" si="144"/>
        <v>5.325431113405088E-2</v>
      </c>
      <c r="AC458" s="3">
        <f t="shared" ca="1" si="144"/>
        <v>5.2627332815058152E-2</v>
      </c>
      <c r="AD458" s="3">
        <f t="shared" ca="1" si="144"/>
        <v>5.1998756066425462E-2</v>
      </c>
      <c r="AE458" s="3">
        <f t="shared" ca="1" si="144"/>
        <v>5.1372532032959342E-2</v>
      </c>
      <c r="AF458" s="3">
        <f t="shared" ca="1" si="144"/>
        <v>5.0752052311437645E-2</v>
      </c>
      <c r="AG458" s="3">
        <f t="shared" ca="1" si="144"/>
        <v>5.014020529228725E-2</v>
      </c>
      <c r="AH458" s="3">
        <f t="shared" ca="1" si="143"/>
        <v>4.9539418465373394E-2</v>
      </c>
      <c r="AI458" s="3">
        <f t="shared" ca="1" si="143"/>
        <v>4.8951707939898767E-2</v>
      </c>
      <c r="AJ458" s="3">
        <f t="shared" ca="1" si="143"/>
        <v>4.837877982559137E-2</v>
      </c>
      <c r="AK458" s="3">
        <f t="shared" ca="1" si="143"/>
        <v>4.78222427498722E-2</v>
      </c>
      <c r="AL458" s="3">
        <f t="shared" ca="1" si="143"/>
        <v>4.7283996579855617E-2</v>
      </c>
      <c r="AM458" s="3">
        <f t="shared" ca="1" si="143"/>
        <v>4.6766857325400479E-2</v>
      </c>
      <c r="AN458" s="3">
        <f t="shared" ca="1" si="143"/>
        <v>4.6275447162964105E-2</v>
      </c>
      <c r="AO458" s="3">
        <f t="shared" ca="1" si="143"/>
        <v>4.5817289903316009E-2</v>
      </c>
      <c r="AP458" s="3">
        <f t="shared" ca="1" si="143"/>
        <v>4.5403872223378751E-2</v>
      </c>
      <c r="AQ458" s="3">
        <f t="shared" ca="1" si="143"/>
        <v>4.5051165391304909E-2</v>
      </c>
      <c r="AR458" s="3">
        <f t="shared" ca="1" si="143"/>
        <v>4.4778862198610492E-2</v>
      </c>
      <c r="AS458" s="3">
        <f t="shared" ca="1" si="143"/>
        <v>4.4607630580295009E-2</v>
      </c>
      <c r="AT458" s="3">
        <f t="shared" ca="1" si="143"/>
        <v>4.4554342890151699E-2</v>
      </c>
      <c r="AU458" s="3">
        <f t="shared" ca="1" si="143"/>
        <v>4.4626543636879464E-2</v>
      </c>
      <c r="AV458" s="3">
        <f t="shared" ca="1" si="143"/>
        <v>4.4818580116379562E-2</v>
      </c>
      <c r="AW458" s="3">
        <f t="shared" ca="1" si="142"/>
        <v>4.5111248658157875E-2</v>
      </c>
      <c r="AX458" s="3">
        <f t="shared" ca="1" si="142"/>
        <v>4.5474104061793204E-2</v>
      </c>
      <c r="AY458" s="3">
        <f t="shared" ca="1" si="142"/>
        <v>4.5869108985574218E-2</v>
      </c>
      <c r="AZ458" s="3">
        <f t="shared" ca="1" si="126"/>
        <v>4.6262707353128381E-2</v>
      </c>
      <c r="BC458" s="3">
        <f ca="1">-MC!BC458</f>
        <v>-0.2646502270814679</v>
      </c>
      <c r="BD458" s="3">
        <f ca="1">-MC!BD458</f>
        <v>0.95981669263714586</v>
      </c>
      <c r="BE458" s="3">
        <f ca="1">-MC!BE458</f>
        <v>-0.26951971407512154</v>
      </c>
    </row>
    <row r="459" spans="1:57" x14ac:dyDescent="0.2">
      <c r="A459" s="3">
        <f t="shared" si="127"/>
        <v>4.4699999999999491</v>
      </c>
      <c r="B459" s="3">
        <f t="shared" ca="1" si="145"/>
        <v>4.8891067000706633E-2</v>
      </c>
      <c r="C459" s="3">
        <f t="shared" ca="1" si="145"/>
        <v>5.0139637824708802E-2</v>
      </c>
      <c r="D459" s="3">
        <f t="shared" ca="1" si="145"/>
        <v>5.1269665055795867E-2</v>
      </c>
      <c r="E459" s="3">
        <f t="shared" ca="1" si="145"/>
        <v>5.2288247747355465E-2</v>
      </c>
      <c r="F459" s="3">
        <f t="shared" ca="1" si="145"/>
        <v>5.3203205825813761E-2</v>
      </c>
      <c r="G459" s="3">
        <f t="shared" ca="1" si="145"/>
        <v>5.4020347593598139E-2</v>
      </c>
      <c r="H459" s="3">
        <f t="shared" ca="1" si="145"/>
        <v>5.4743533071537162E-2</v>
      </c>
      <c r="I459" s="3">
        <f t="shared" ca="1" si="145"/>
        <v>5.5375456597564571E-2</v>
      </c>
      <c r="J459" s="3">
        <f t="shared" ca="1" si="145"/>
        <v>5.5918188149580883E-2</v>
      </c>
      <c r="K459" s="3">
        <f t="shared" ca="1" si="145"/>
        <v>5.6373376134232628E-2</v>
      </c>
      <c r="L459" s="3">
        <f t="shared" ca="1" si="145"/>
        <v>5.6742271161728725E-2</v>
      </c>
      <c r="M459" s="3">
        <f t="shared" ca="1" si="145"/>
        <v>5.7025756177069224E-2</v>
      </c>
      <c r="N459" s="3">
        <f t="shared" ca="1" si="145"/>
        <v>5.7224508027307747E-2</v>
      </c>
      <c r="O459" s="3">
        <f t="shared" ca="1" si="145"/>
        <v>5.7339315431867002E-2</v>
      </c>
      <c r="P459" s="3">
        <f t="shared" ca="1" si="145"/>
        <v>5.7371484799420489E-2</v>
      </c>
      <c r="Q459" s="3">
        <f t="shared" ca="1" si="144"/>
        <v>5.732321769986401E-2</v>
      </c>
      <c r="R459" s="3">
        <f t="shared" ca="1" si="144"/>
        <v>5.7197854798290745E-2</v>
      </c>
      <c r="S459" s="3">
        <f t="shared" ca="1" si="144"/>
        <v>5.6999933799348403E-2</v>
      </c>
      <c r="T459" s="3">
        <f t="shared" ca="1" si="144"/>
        <v>5.6735071626394393E-2</v>
      </c>
      <c r="U459" s="3">
        <f t="shared" ca="1" si="144"/>
        <v>5.6409725801620403E-2</v>
      </c>
      <c r="V459" s="3">
        <f t="shared" ca="1" si="144"/>
        <v>5.603090368594827E-2</v>
      </c>
      <c r="W459" s="3">
        <f t="shared" ca="1" si="144"/>
        <v>5.5605874213787716E-2</v>
      </c>
      <c r="X459" s="3">
        <f t="shared" ca="1" si="144"/>
        <v>5.5141910160798314E-2</v>
      </c>
      <c r="Y459" s="3">
        <f t="shared" ca="1" si="144"/>
        <v>5.4646067269621131E-2</v>
      </c>
      <c r="Z459" s="3">
        <f t="shared" ca="1" si="144"/>
        <v>5.4124999144658209E-2</v>
      </c>
      <c r="AA459" s="3">
        <f t="shared" ca="1" si="144"/>
        <v>5.3584811014838259E-2</v>
      </c>
      <c r="AB459" s="3">
        <f t="shared" ca="1" si="144"/>
        <v>5.303096142685379E-2</v>
      </c>
      <c r="AC459" s="3">
        <f t="shared" ca="1" si="144"/>
        <v>5.2468220195326633E-2</v>
      </c>
      <c r="AD459" s="3">
        <f t="shared" ca="1" si="144"/>
        <v>5.1900681227064073E-2</v>
      </c>
      <c r="AE459" s="3">
        <f t="shared" ca="1" si="144"/>
        <v>5.1331814457159716E-2</v>
      </c>
      <c r="AF459" s="3">
        <f t="shared" ca="1" si="144"/>
        <v>5.0764531107998188E-2</v>
      </c>
      <c r="AG459" s="3">
        <f t="shared" ca="1" si="144"/>
        <v>5.0201239672519105E-2</v>
      </c>
      <c r="AH459" s="3">
        <f t="shared" ca="1" si="143"/>
        <v>4.9643888294463284E-2</v>
      </c>
      <c r="AI459" s="3">
        <f t="shared" ca="1" si="143"/>
        <v>4.9094015265777231E-2</v>
      </c>
      <c r="AJ459" s="3">
        <f t="shared" ca="1" si="143"/>
        <v>4.8552852583139489E-2</v>
      </c>
      <c r="AK459" s="3">
        <f t="shared" ca="1" si="143"/>
        <v>4.8021541956417134E-2</v>
      </c>
      <c r="AL459" s="3">
        <f t="shared" ca="1" si="143"/>
        <v>4.7501528238286982E-2</v>
      </c>
      <c r="AM459" s="3">
        <f t="shared" ca="1" si="143"/>
        <v>4.6995189632744315E-2</v>
      </c>
      <c r="AN459" s="3">
        <f t="shared" ca="1" si="143"/>
        <v>4.6506731852151734E-2</v>
      </c>
      <c r="AO459" s="3">
        <f t="shared" ca="1" si="143"/>
        <v>4.6043282948063147E-2</v>
      </c>
      <c r="AP459" s="3">
        <f t="shared" ca="1" si="143"/>
        <v>4.5615943826501686E-2</v>
      </c>
      <c r="AQ459" s="3">
        <f t="shared" ca="1" si="143"/>
        <v>4.524028437872863E-2</v>
      </c>
      <c r="AR459" s="3">
        <f t="shared" ca="1" si="143"/>
        <v>4.4935540878900365E-2</v>
      </c>
      <c r="AS459" s="3">
        <f t="shared" ca="1" si="143"/>
        <v>4.4721829281503013E-2</v>
      </c>
      <c r="AT459" s="3">
        <f t="shared" ca="1" si="143"/>
        <v>4.4615359464770861E-2</v>
      </c>
      <c r="AU459" s="3">
        <f t="shared" ca="1" si="143"/>
        <v>4.4622936460529485E-2</v>
      </c>
      <c r="AV459" s="3">
        <f t="shared" ca="1" si="143"/>
        <v>4.4738161673731888E-2</v>
      </c>
      <c r="AW459" s="3">
        <f t="shared" ca="1" si="143"/>
        <v>4.4941132709003281E-2</v>
      </c>
      <c r="AX459" s="3">
        <f t="shared" ref="AX459:AY474" ca="1" si="146">AX458+AX$2*$B$7+(AX$3*$BC459+AX$4*$BD459+AX$5*$BE459)*SQRT($B$7)+(AY458-AX458)/(AY$11-AX$11)*$B$7</f>
        <v>4.5200779966112034E-2</v>
      </c>
      <c r="AY459" s="3">
        <f t="shared" ca="1" si="146"/>
        <v>4.5478684914778099E-2</v>
      </c>
      <c r="AZ459" s="3">
        <f t="shared" ca="1" si="126"/>
        <v>4.5741522114412819E-2</v>
      </c>
      <c r="BC459" s="3">
        <f ca="1">-MC!BC459</f>
        <v>-0.78696265400522858</v>
      </c>
      <c r="BD459" s="3">
        <f ca="1">-MC!BD459</f>
        <v>2.1530865327391902</v>
      </c>
      <c r="BE459" s="3">
        <f ca="1">-MC!BE459</f>
        <v>0.45987502694113758</v>
      </c>
    </row>
    <row r="460" spans="1:57" x14ac:dyDescent="0.2">
      <c r="A460" s="3">
        <f t="shared" si="127"/>
        <v>4.4799999999999489</v>
      </c>
      <c r="B460" s="3">
        <f t="shared" ca="1" si="145"/>
        <v>4.9059003281397416E-2</v>
      </c>
      <c r="C460" s="3">
        <f t="shared" ca="1" si="145"/>
        <v>5.0310809759895381E-2</v>
      </c>
      <c r="D460" s="3">
        <f t="shared" ca="1" si="145"/>
        <v>5.1445191761238442E-2</v>
      </c>
      <c r="E460" s="3">
        <f t="shared" ca="1" si="145"/>
        <v>5.2469207436608011E-2</v>
      </c>
      <c r="F460" s="3">
        <f t="shared" ca="1" si="145"/>
        <v>5.3390578332220648E-2</v>
      </c>
      <c r="G460" s="3">
        <f t="shared" ca="1" si="145"/>
        <v>5.4215013310953152E-2</v>
      </c>
      <c r="H460" s="3">
        <f t="shared" ca="1" si="145"/>
        <v>5.4946286731522638E-2</v>
      </c>
      <c r="I460" s="3">
        <f t="shared" ca="1" si="145"/>
        <v>5.5587016625343114E-2</v>
      </c>
      <c r="J460" s="3">
        <f t="shared" ca="1" si="145"/>
        <v>5.6139199606624571E-2</v>
      </c>
      <c r="K460" s="3">
        <f t="shared" ca="1" si="145"/>
        <v>5.6604410395276028E-2</v>
      </c>
      <c r="L460" s="3">
        <f t="shared" ca="1" si="145"/>
        <v>5.6983825991971271E-2</v>
      </c>
      <c r="M460" s="3">
        <f t="shared" ca="1" si="145"/>
        <v>5.7278258672171699E-2</v>
      </c>
      <c r="N460" s="3">
        <f t="shared" ca="1" si="145"/>
        <v>5.7488320878709809E-2</v>
      </c>
      <c r="O460" s="3">
        <f t="shared" ca="1" si="145"/>
        <v>5.7614745111716693E-2</v>
      </c>
      <c r="P460" s="3">
        <f t="shared" ca="1" si="145"/>
        <v>5.7658789308941222E-2</v>
      </c>
      <c r="Q460" s="3">
        <f t="shared" ca="1" si="145"/>
        <v>5.7622611747186359E-2</v>
      </c>
      <c r="R460" s="3">
        <f t="shared" ref="R460:AW467" ca="1" si="147">R459+R$2*$B$7+(R$3*$BC460+R$4*$BD460+R$5*$BE460)*SQRT($B$7)+(S459-R459)/(S$11-R$11)*$B$7</f>
        <v>5.7509511328840086E-2</v>
      </c>
      <c r="S460" s="3">
        <f t="shared" ca="1" si="147"/>
        <v>5.7323982057634185E-2</v>
      </c>
      <c r="T460" s="3">
        <f t="shared" ca="1" si="147"/>
        <v>5.7071592825116396E-2</v>
      </c>
      <c r="U460" s="3">
        <f t="shared" ca="1" si="147"/>
        <v>5.6758747750093833E-2</v>
      </c>
      <c r="V460" s="3">
        <f t="shared" ca="1" si="147"/>
        <v>5.6392395451609921E-2</v>
      </c>
      <c r="W460" s="3">
        <f t="shared" ca="1" si="147"/>
        <v>5.5979741360840288E-2</v>
      </c>
      <c r="X460" s="3">
        <f t="shared" ca="1" si="147"/>
        <v>5.552799067802093E-2</v>
      </c>
      <c r="Y460" s="3">
        <f t="shared" ca="1" si="147"/>
        <v>5.5044128153330443E-2</v>
      </c>
      <c r="Z460" s="3">
        <f t="shared" ca="1" si="147"/>
        <v>5.4534733688795869E-2</v>
      </c>
      <c r="AA460" s="3">
        <f t="shared" ca="1" si="147"/>
        <v>5.4005836981665792E-2</v>
      </c>
      <c r="AB460" s="3">
        <f t="shared" ca="1" si="147"/>
        <v>5.3462820259249422E-2</v>
      </c>
      <c r="AC460" s="3">
        <f t="shared" ca="1" si="147"/>
        <v>5.291037723972708E-2</v>
      </c>
      <c r="AD460" s="3">
        <f t="shared" ca="1" si="147"/>
        <v>5.235252665074016E-2</v>
      </c>
      <c r="AE460" s="3">
        <f t="shared" ca="1" si="147"/>
        <v>5.179266434521524E-2</v>
      </c>
      <c r="AF460" s="3">
        <f t="shared" ca="1" si="147"/>
        <v>5.1233628291521373E-2</v>
      </c>
      <c r="AG460" s="3">
        <f t="shared" ca="1" si="147"/>
        <v>5.0677754206977677E-2</v>
      </c>
      <c r="AH460" s="3">
        <f t="shared" ca="1" si="147"/>
        <v>5.0126918030617418E-2</v>
      </c>
      <c r="AI460" s="3">
        <f t="shared" ca="1" si="147"/>
        <v>4.958258742205459E-2</v>
      </c>
      <c r="AJ460" s="3">
        <f t="shared" ca="1" si="147"/>
        <v>4.9045927519667673E-2</v>
      </c>
      <c r="AK460" s="3">
        <f t="shared" ca="1" si="147"/>
        <v>4.8518020464671685E-2</v>
      </c>
      <c r="AL460" s="3">
        <f t="shared" ca="1" si="147"/>
        <v>4.8000263550316884E-2</v>
      </c>
      <c r="AM460" s="3">
        <f t="shared" ca="1" si="147"/>
        <v>4.7495004712409881E-2</v>
      </c>
      <c r="AN460" s="3">
        <f t="shared" ca="1" si="147"/>
        <v>4.7006440724155628E-2</v>
      </c>
      <c r="AO460" s="3">
        <f t="shared" ca="1" si="147"/>
        <v>4.65417111884983E-2</v>
      </c>
      <c r="AP460" s="3">
        <f t="shared" ca="1" si="147"/>
        <v>4.611193803928125E-2</v>
      </c>
      <c r="AQ460" s="3">
        <f t="shared" ca="1" si="147"/>
        <v>4.5732695798904627E-2</v>
      </c>
      <c r="AR460" s="3">
        <f t="shared" ca="1" si="147"/>
        <v>4.5423169425741622E-2</v>
      </c>
      <c r="AS460" s="3">
        <f t="shared" ca="1" si="147"/>
        <v>4.5203327794703582E-2</v>
      </c>
      <c r="AT460" s="3">
        <f t="shared" ca="1" si="147"/>
        <v>4.5089123879279047E-2</v>
      </c>
      <c r="AU460" s="3">
        <f t="shared" ca="1" si="147"/>
        <v>4.5087030216978304E-2</v>
      </c>
      <c r="AV460" s="3">
        <f t="shared" ca="1" si="147"/>
        <v>4.5190310375966977E-2</v>
      </c>
      <c r="AW460" s="3">
        <f t="shared" ca="1" si="147"/>
        <v>4.5378771833330493E-2</v>
      </c>
      <c r="AX460" s="3">
        <f t="shared" ca="1" si="146"/>
        <v>4.5621132564091164E-2</v>
      </c>
      <c r="AY460" s="3">
        <f t="shared" ca="1" si="146"/>
        <v>4.5879012196726798E-2</v>
      </c>
      <c r="AZ460" s="3">
        <f t="shared" ca="1" si="126"/>
        <v>4.6119991648412517E-2</v>
      </c>
      <c r="BC460" s="3">
        <f ca="1">-MC!BC460</f>
        <v>0.58136453458890802</v>
      </c>
      <c r="BD460" s="3">
        <f ca="1">-MC!BD460</f>
        <v>0.40295020322806252</v>
      </c>
      <c r="BE460" s="3">
        <f ca="1">-MC!BE460</f>
        <v>0.18435209167001876</v>
      </c>
    </row>
    <row r="461" spans="1:57" x14ac:dyDescent="0.2">
      <c r="A461" s="3">
        <f t="shared" si="127"/>
        <v>4.4899999999999487</v>
      </c>
      <c r="B461" s="3">
        <f t="shared" ca="1" si="145"/>
        <v>4.9946553196136667E-2</v>
      </c>
      <c r="C461" s="3">
        <f t="shared" ca="1" si="145"/>
        <v>5.1097847235156299E-2</v>
      </c>
      <c r="D461" s="3">
        <f t="shared" ca="1" si="145"/>
        <v>5.2141669110519644E-2</v>
      </c>
      <c r="E461" s="3">
        <f t="shared" ca="1" si="145"/>
        <v>5.308472345473092E-2</v>
      </c>
      <c r="F461" s="3">
        <f t="shared" ca="1" si="145"/>
        <v>5.3934321945699353E-2</v>
      </c>
      <c r="G461" s="3">
        <f t="shared" ca="1" si="145"/>
        <v>5.4695762815389064E-2</v>
      </c>
      <c r="H461" s="3">
        <f t="shared" ca="1" si="145"/>
        <v>5.5372423480606635E-2</v>
      </c>
      <c r="I461" s="3">
        <f t="shared" ca="1" si="145"/>
        <v>5.5966534258192036E-2</v>
      </c>
      <c r="J461" s="3">
        <f t="shared" ca="1" si="145"/>
        <v>5.6479706925292909E-2</v>
      </c>
      <c r="K461" s="3">
        <f t="shared" ca="1" si="145"/>
        <v>5.6913131049713898E-2</v>
      </c>
      <c r="L461" s="3">
        <f t="shared" ca="1" si="145"/>
        <v>5.7267598614482697E-2</v>
      </c>
      <c r="M461" s="3">
        <f t="shared" ca="1" si="145"/>
        <v>5.7543539883917499E-2</v>
      </c>
      <c r="N461" s="3">
        <f t="shared" ca="1" si="145"/>
        <v>5.7741191593417368E-2</v>
      </c>
      <c r="O461" s="3">
        <f t="shared" ca="1" si="145"/>
        <v>5.7860918711878234E-2</v>
      </c>
      <c r="P461" s="3">
        <f t="shared" ca="1" si="145"/>
        <v>5.7903619342770059E-2</v>
      </c>
      <c r="Q461" s="3">
        <f t="shared" ca="1" si="145"/>
        <v>5.7871097033499838E-2</v>
      </c>
      <c r="R461" s="3">
        <f t="shared" ca="1" si="147"/>
        <v>5.7766297418075249E-2</v>
      </c>
      <c r="S461" s="3">
        <f t="shared" ca="1" si="147"/>
        <v>5.7593359245783363E-2</v>
      </c>
      <c r="T461" s="3">
        <f t="shared" ca="1" si="147"/>
        <v>5.7357491802019836E-2</v>
      </c>
      <c r="U461" s="3">
        <f t="shared" ca="1" si="147"/>
        <v>5.7064734228526474E-2</v>
      </c>
      <c r="V461" s="3">
        <f t="shared" ca="1" si="147"/>
        <v>5.6721664840330262E-2</v>
      </c>
      <c r="W461" s="3">
        <f t="shared" ca="1" si="147"/>
        <v>5.6335114017018038E-2</v>
      </c>
      <c r="X461" s="3">
        <f t="shared" ca="1" si="147"/>
        <v>5.591190784815056E-2</v>
      </c>
      <c r="Y461" s="3">
        <f t="shared" ca="1" si="147"/>
        <v>5.5458648570334799E-2</v>
      </c>
      <c r="Z461" s="3">
        <f t="shared" ca="1" si="147"/>
        <v>5.4981530879725793E-2</v>
      </c>
      <c r="AA461" s="3">
        <f t="shared" ca="1" si="147"/>
        <v>5.4486197459227045E-2</v>
      </c>
      <c r="AB461" s="3">
        <f t="shared" ca="1" si="147"/>
        <v>5.3977642754312403E-2</v>
      </c>
      <c r="AC461" s="3">
        <f t="shared" ca="1" si="147"/>
        <v>5.3460172938155283E-2</v>
      </c>
      <c r="AD461" s="3">
        <f t="shared" ca="1" si="147"/>
        <v>5.2937420114260288E-2</v>
      </c>
      <c r="AE461" s="3">
        <f t="shared" ca="1" si="147"/>
        <v>5.2412394603039092E-2</v>
      </c>
      <c r="AF461" s="3">
        <f t="shared" ca="1" si="147"/>
        <v>5.1887549661502171E-2</v>
      </c>
      <c r="AG461" s="3">
        <f t="shared" ca="1" si="147"/>
        <v>5.1364836775855516E-2</v>
      </c>
      <c r="AH461" s="3">
        <f t="shared" ca="1" si="147"/>
        <v>5.0845748244961436E-2</v>
      </c>
      <c r="AI461" s="3">
        <f t="shared" ca="1" si="147"/>
        <v>5.0331369704671169E-2</v>
      </c>
      <c r="AJ461" s="3">
        <f t="shared" ca="1" si="147"/>
        <v>4.9822488113945206E-2</v>
      </c>
      <c r="AK461" s="3">
        <f t="shared" ca="1" si="147"/>
        <v>4.9319814818620106E-2</v>
      </c>
      <c r="AL461" s="3">
        <f t="shared" ca="1" si="147"/>
        <v>4.8824388431433427E-2</v>
      </c>
      <c r="AM461" s="3">
        <f t="shared" ca="1" si="147"/>
        <v>4.8338215579672848E-2</v>
      </c>
      <c r="AN461" s="3">
        <f t="shared" ca="1" si="147"/>
        <v>4.786517304028573E-2</v>
      </c>
      <c r="AO461" s="3">
        <f t="shared" ca="1" si="147"/>
        <v>4.7412100690224203E-2</v>
      </c>
      <c r="AP461" s="3">
        <f t="shared" ca="1" si="147"/>
        <v>4.6989829696307321E-2</v>
      </c>
      <c r="AQ461" s="3">
        <f t="shared" ca="1" si="147"/>
        <v>4.6613626626224779E-2</v>
      </c>
      <c r="AR461" s="3">
        <f t="shared" ca="1" si="147"/>
        <v>4.6302311740379819E-2</v>
      </c>
      <c r="AS461" s="3">
        <f t="shared" ca="1" si="147"/>
        <v>4.6075393170694715E-2</v>
      </c>
      <c r="AT461" s="3">
        <f t="shared" ca="1" si="147"/>
        <v>4.5948254007209977E-2</v>
      </c>
      <c r="AU461" s="3">
        <f t="shared" ca="1" si="147"/>
        <v>4.5926722719360248E-2</v>
      </c>
      <c r="AV461" s="3">
        <f t="shared" ca="1" si="147"/>
        <v>4.6003414525797828E-2</v>
      </c>
      <c r="AW461" s="3">
        <f t="shared" ca="1" si="147"/>
        <v>4.6157536863213361E-2</v>
      </c>
      <c r="AX461" s="3">
        <f t="shared" ca="1" si="146"/>
        <v>4.6357288826642251E-2</v>
      </c>
      <c r="AY461" s="3">
        <f t="shared" ca="1" si="146"/>
        <v>4.6564034100389402E-2</v>
      </c>
      <c r="AZ461" s="3">
        <f t="shared" ref="AZ461:AZ524" ca="1" si="148">AZ460+AZ$2*$B$7+(AZ$3*$BC461+AZ$4*$BD461+AZ$5*$BE461)*SQRT($B$7)+(AZ460-AY460)/(AZ$11-AY$11)*$B$7</f>
        <v>4.6745967013965904E-2</v>
      </c>
      <c r="BC461" s="3">
        <f ca="1">-MC!BC461</f>
        <v>0.87772840420968468</v>
      </c>
      <c r="BD461" s="3">
        <f ca="1">-MC!BD461</f>
        <v>0.51594764794855763</v>
      </c>
      <c r="BE461" s="3">
        <f ca="1">-MC!BE461</f>
        <v>-1.0137008048942713</v>
      </c>
    </row>
    <row r="462" spans="1:57" x14ac:dyDescent="0.2">
      <c r="A462" s="3">
        <f t="shared" ref="A462:A525" si="149">A461+0.01</f>
        <v>4.4999999999999485</v>
      </c>
      <c r="B462" s="3">
        <f t="shared" ref="B462:Q477" ca="1" si="150">B461+B$2*$B$7+(B$3*$BC462+B$4*$BD462+B$5*$BE462)*SQRT($B$7)+(C461-B461)/(C$11-B$11)*$B$7</f>
        <v>4.8213910112950224E-2</v>
      </c>
      <c r="C462" s="3">
        <f t="shared" ca="1" si="150"/>
        <v>4.9497645829021636E-2</v>
      </c>
      <c r="D462" s="3">
        <f t="shared" ca="1" si="150"/>
        <v>5.0667471554416782E-2</v>
      </c>
      <c r="E462" s="3">
        <f t="shared" ca="1" si="150"/>
        <v>5.1730244969025653E-2</v>
      </c>
      <c r="F462" s="3">
        <f t="shared" ca="1" si="150"/>
        <v>5.2693375560253615E-2</v>
      </c>
      <c r="G462" s="3">
        <f t="shared" ca="1" si="150"/>
        <v>5.3562258895987723E-2</v>
      </c>
      <c r="H462" s="3">
        <f t="shared" ca="1" si="150"/>
        <v>5.4340383328726358E-2</v>
      </c>
      <c r="I462" s="3">
        <f t="shared" ca="1" si="150"/>
        <v>5.5030099211341242E-2</v>
      </c>
      <c r="J462" s="3">
        <f t="shared" ca="1" si="150"/>
        <v>5.5633141170672411E-2</v>
      </c>
      <c r="K462" s="3">
        <f t="shared" ca="1" si="150"/>
        <v>5.6150821318164887E-2</v>
      </c>
      <c r="L462" s="3">
        <f t="shared" ca="1" si="150"/>
        <v>5.6584054372385895E-2</v>
      </c>
      <c r="M462" s="3">
        <f t="shared" ca="1" si="150"/>
        <v>5.6933396405640206E-2</v>
      </c>
      <c r="N462" s="3">
        <f t="shared" ca="1" si="150"/>
        <v>5.7199216302472988E-2</v>
      </c>
      <c r="O462" s="3">
        <f t="shared" ca="1" si="150"/>
        <v>5.7382019347539726E-2</v>
      </c>
      <c r="P462" s="3">
        <f t="shared" ca="1" si="150"/>
        <v>5.7482851605184702E-2</v>
      </c>
      <c r="Q462" s="3">
        <f t="shared" ca="1" si="150"/>
        <v>5.7503669615694836E-2</v>
      </c>
      <c r="R462" s="3">
        <f t="shared" ca="1" si="147"/>
        <v>5.7447573398031776E-2</v>
      </c>
      <c r="S462" s="3">
        <f t="shared" ca="1" si="147"/>
        <v>5.7318854053059344E-2</v>
      </c>
      <c r="T462" s="3">
        <f t="shared" ca="1" si="147"/>
        <v>5.7122868845658419E-2</v>
      </c>
      <c r="U462" s="3">
        <f t="shared" ca="1" si="147"/>
        <v>5.6865799527022039E-2</v>
      </c>
      <c r="V462" s="3">
        <f t="shared" ca="1" si="147"/>
        <v>5.6554361706264884E-2</v>
      </c>
      <c r="W462" s="3">
        <f t="shared" ca="1" si="147"/>
        <v>5.6195518323258864E-2</v>
      </c>
      <c r="X462" s="3">
        <f t="shared" ca="1" si="147"/>
        <v>5.579622398188714E-2</v>
      </c>
      <c r="Y462" s="3">
        <f t="shared" ca="1" si="147"/>
        <v>5.5363206044394632E-2</v>
      </c>
      <c r="Z462" s="3">
        <f t="shared" ca="1" si="147"/>
        <v>5.490278165795049E-2</v>
      </c>
      <c r="AA462" s="3">
        <f t="shared" ca="1" si="147"/>
        <v>5.4420714168818912E-2</v>
      </c>
      <c r="AB462" s="3">
        <f t="shared" ca="1" si="147"/>
        <v>5.3922117938430547E-2</v>
      </c>
      <c r="AC462" s="3">
        <f t="shared" ca="1" si="147"/>
        <v>5.3411419306424859E-2</v>
      </c>
      <c r="AD462" s="3">
        <f t="shared" ca="1" si="147"/>
        <v>5.2892371467057685E-2</v>
      </c>
      <c r="AE462" s="3">
        <f t="shared" ca="1" si="147"/>
        <v>5.23681069177045E-2</v>
      </c>
      <c r="AF462" s="3">
        <f t="shared" ca="1" si="147"/>
        <v>5.1841201906677695E-2</v>
      </c>
      <c r="AG462" s="3">
        <f t="shared" ca="1" si="147"/>
        <v>5.1313731393944566E-2</v>
      </c>
      <c r="AH462" s="3">
        <f t="shared" ca="1" si="147"/>
        <v>5.0787311763580194E-2</v>
      </c>
      <c r="AI462" s="3">
        <f t="shared" ca="1" si="147"/>
        <v>5.0263154397615528E-2</v>
      </c>
      <c r="AJ462" s="3">
        <f t="shared" ca="1" si="147"/>
        <v>4.9742175916329456E-2</v>
      </c>
      <c r="AK462" s="3">
        <f t="shared" ca="1" si="147"/>
        <v>4.9225224805532972E-2</v>
      </c>
      <c r="AL462" s="3">
        <f t="shared" ca="1" si="147"/>
        <v>4.8713489037946381E-2</v>
      </c>
      <c r="AM462" s="3">
        <f t="shared" ca="1" si="147"/>
        <v>4.8209142051639231E-2</v>
      </c>
      <c r="AN462" s="3">
        <f t="shared" ca="1" si="147"/>
        <v>4.7716248725762182E-2</v>
      </c>
      <c r="AO462" s="3">
        <f t="shared" ca="1" si="147"/>
        <v>4.7241857083510266E-2</v>
      </c>
      <c r="AP462" s="3">
        <f t="shared" ca="1" si="147"/>
        <v>4.6797014873980095E-2</v>
      </c>
      <c r="AQ462" s="3">
        <f t="shared" ca="1" si="147"/>
        <v>4.6397187268341265E-2</v>
      </c>
      <c r="AR462" s="3">
        <f t="shared" ca="1" si="147"/>
        <v>4.6061335601182314E-2</v>
      </c>
      <c r="AS462" s="3">
        <f t="shared" ca="1" si="147"/>
        <v>4.5809012771682804E-2</v>
      </c>
      <c r="AT462" s="3">
        <f t="shared" ca="1" si="147"/>
        <v>4.5655538195798255E-2</v>
      </c>
      <c r="AU462" s="3">
        <f t="shared" ca="1" si="147"/>
        <v>4.5606603882314509E-2</v>
      </c>
      <c r="AV462" s="3">
        <f t="shared" ca="1" si="147"/>
        <v>4.5654685359608461E-2</v>
      </c>
      <c r="AW462" s="3">
        <f t="shared" ca="1" si="147"/>
        <v>4.5778899340239723E-2</v>
      </c>
      <c r="AX462" s="3">
        <f t="shared" ca="1" si="146"/>
        <v>4.5947438991028648E-2</v>
      </c>
      <c r="AY462" s="3">
        <f t="shared" ca="1" si="146"/>
        <v>4.6121937132292991E-2</v>
      </c>
      <c r="AZ462" s="3">
        <f t="shared" ca="1" si="148"/>
        <v>4.627185517427309E-2</v>
      </c>
      <c r="BC462" s="3">
        <f ca="1">-MC!BC462</f>
        <v>-0.60142858573644808</v>
      </c>
      <c r="BD462" s="3">
        <f ca="1">-MC!BD462</f>
        <v>1.224375112316971</v>
      </c>
      <c r="BE462" s="3">
        <f ca="1">-MC!BE462</f>
        <v>1.9648942597741117</v>
      </c>
    </row>
    <row r="463" spans="1:57" x14ac:dyDescent="0.2">
      <c r="A463" s="3">
        <f t="shared" si="149"/>
        <v>4.5099999999999483</v>
      </c>
      <c r="B463" s="3">
        <f t="shared" ca="1" si="150"/>
        <v>4.9035933605259652E-2</v>
      </c>
      <c r="C463" s="3">
        <f t="shared" ca="1" si="150"/>
        <v>5.0350976052955826E-2</v>
      </c>
      <c r="D463" s="3">
        <f t="shared" ca="1" si="150"/>
        <v>5.1542842497897354E-2</v>
      </c>
      <c r="E463" s="3">
        <f t="shared" ca="1" si="150"/>
        <v>5.2618875338214938E-2</v>
      </c>
      <c r="F463" s="3">
        <f t="shared" ca="1" si="150"/>
        <v>5.3586914636951366E-2</v>
      </c>
      <c r="G463" s="3">
        <f t="shared" ca="1" si="150"/>
        <v>5.4452786345524758E-2</v>
      </c>
      <c r="H463" s="3">
        <f t="shared" ca="1" si="150"/>
        <v>5.5220422709744817E-2</v>
      </c>
      <c r="I463" s="3">
        <f t="shared" ca="1" si="150"/>
        <v>5.5892626950400974E-2</v>
      </c>
      <c r="J463" s="3">
        <f t="shared" ca="1" si="150"/>
        <v>5.647158931351736E-2</v>
      </c>
      <c r="K463" s="3">
        <f t="shared" ca="1" si="150"/>
        <v>5.6959077233630098E-2</v>
      </c>
      <c r="L463" s="3">
        <f t="shared" ca="1" si="150"/>
        <v>5.7356461001907624E-2</v>
      </c>
      <c r="M463" s="3">
        <f t="shared" ca="1" si="150"/>
        <v>5.7664755401077225E-2</v>
      </c>
      <c r="N463" s="3">
        <f t="shared" ca="1" si="150"/>
        <v>5.7884794403775183E-2</v>
      </c>
      <c r="O463" s="3">
        <f t="shared" ca="1" si="150"/>
        <v>5.801755653893155E-2</v>
      </c>
      <c r="P463" s="3">
        <f t="shared" ca="1" si="150"/>
        <v>5.8064568708017815E-2</v>
      </c>
      <c r="Q463" s="3">
        <f t="shared" ca="1" si="150"/>
        <v>5.802827324765502E-2</v>
      </c>
      <c r="R463" s="3">
        <f t="shared" ca="1" si="147"/>
        <v>5.7912257296703989E-2</v>
      </c>
      <c r="S463" s="3">
        <f t="shared" ca="1" si="147"/>
        <v>5.7721296995776203E-2</v>
      </c>
      <c r="T463" s="3">
        <f t="shared" ca="1" si="147"/>
        <v>5.746123025744982E-2</v>
      </c>
      <c r="U463" s="3">
        <f t="shared" ca="1" si="147"/>
        <v>5.7138714111674586E-2</v>
      </c>
      <c r="V463" s="3">
        <f t="shared" ca="1" si="147"/>
        <v>5.6760934142589564E-2</v>
      </c>
      <c r="W463" s="3">
        <f t="shared" ca="1" si="147"/>
        <v>5.633531854504522E-2</v>
      </c>
      <c r="X463" s="3">
        <f t="shared" ca="1" si="147"/>
        <v>5.5869283145086171E-2</v>
      </c>
      <c r="Y463" s="3">
        <f t="shared" ca="1" si="147"/>
        <v>5.5370013152715551E-2</v>
      </c>
      <c r="Z463" s="3">
        <f t="shared" ca="1" si="147"/>
        <v>5.4844280905976296E-2</v>
      </c>
      <c r="AA463" s="3">
        <f t="shared" ca="1" si="147"/>
        <v>5.429830317515795E-2</v>
      </c>
      <c r="AB463" s="3">
        <f t="shared" ca="1" si="147"/>
        <v>5.3737647018270891E-2</v>
      </c>
      <c r="AC463" s="3">
        <f t="shared" ca="1" si="147"/>
        <v>5.3167191735519093E-2</v>
      </c>
      <c r="AD463" s="3">
        <f t="shared" ca="1" si="147"/>
        <v>5.2591144409246594E-2</v>
      </c>
      <c r="AE463" s="3">
        <f t="shared" ca="1" si="147"/>
        <v>5.2013092505692193E-2</v>
      </c>
      <c r="AF463" s="3">
        <f t="shared" ca="1" si="147"/>
        <v>5.1436068049732123E-2</v>
      </c>
      <c r="AG463" s="3">
        <f t="shared" ca="1" si="147"/>
        <v>5.0862602262936728E-2</v>
      </c>
      <c r="AH463" s="3">
        <f t="shared" ca="1" si="147"/>
        <v>5.0294768423425971E-2</v>
      </c>
      <c r="AI463" s="3">
        <f t="shared" ca="1" si="147"/>
        <v>4.9734236513326022E-2</v>
      </c>
      <c r="AJ463" s="3">
        <f t="shared" ca="1" si="147"/>
        <v>4.9182385739420013E-2</v>
      </c>
      <c r="AK463" s="3">
        <f t="shared" ca="1" si="147"/>
        <v>4.8640534747506278E-2</v>
      </c>
      <c r="AL463" s="3">
        <f t="shared" ca="1" si="147"/>
        <v>4.8110353994916609E-2</v>
      </c>
      <c r="AM463" s="3">
        <f t="shared" ca="1" si="147"/>
        <v>4.7594516931943588E-2</v>
      </c>
      <c r="AN463" s="3">
        <f t="shared" ca="1" si="147"/>
        <v>4.7097609716434702E-2</v>
      </c>
      <c r="AO463" s="3">
        <f t="shared" ca="1" si="147"/>
        <v>4.6627221462161313E-2</v>
      </c>
      <c r="AP463" s="3">
        <f t="shared" ca="1" si="147"/>
        <v>4.6194948916534383E-2</v>
      </c>
      <c r="AQ463" s="3">
        <f t="shared" ca="1" si="147"/>
        <v>4.5816787479230264E-2</v>
      </c>
      <c r="AR463" s="3">
        <f t="shared" ca="1" si="147"/>
        <v>4.5512170408496956E-2</v>
      </c>
      <c r="AS463" s="3">
        <f t="shared" ca="1" si="147"/>
        <v>4.5301025977557224E-2</v>
      </c>
      <c r="AT463" s="3">
        <f t="shared" ca="1" si="147"/>
        <v>4.5198941248163052E-2</v>
      </c>
      <c r="AU463" s="3">
        <f t="shared" ca="1" si="147"/>
        <v>4.5211804479471665E-2</v>
      </c>
      <c r="AV463" s="3">
        <f t="shared" ca="1" si="147"/>
        <v>4.5332285264520225E-2</v>
      </c>
      <c r="AW463" s="3">
        <f t="shared" ca="1" si="147"/>
        <v>4.5539744063268342E-2</v>
      </c>
      <c r="AX463" s="3">
        <f t="shared" ca="1" si="146"/>
        <v>4.5802706391218632E-2</v>
      </c>
      <c r="AY463" s="3">
        <f t="shared" ca="1" si="146"/>
        <v>4.6083426939208763E-2</v>
      </c>
      <c r="AZ463" s="3">
        <f t="shared" ca="1" si="148"/>
        <v>4.6352936986988745E-2</v>
      </c>
      <c r="BC463" s="3">
        <f ca="1">-MC!BC463</f>
        <v>7.7420168805669043E-2</v>
      </c>
      <c r="BD463" s="3">
        <f ca="1">-MC!BD463</f>
        <v>-1.8695941787776027</v>
      </c>
      <c r="BE463" s="3">
        <f ca="1">-MC!BE463</f>
        <v>-0.17183531283972986</v>
      </c>
    </row>
    <row r="464" spans="1:57" x14ac:dyDescent="0.2">
      <c r="A464" s="3">
        <f t="shared" si="149"/>
        <v>4.5199999999999481</v>
      </c>
      <c r="B464" s="3">
        <f t="shared" ca="1" si="150"/>
        <v>4.9866413266641686E-2</v>
      </c>
      <c r="C464" s="3">
        <f t="shared" ca="1" si="150"/>
        <v>5.1272148483793863E-2</v>
      </c>
      <c r="D464" s="3">
        <f t="shared" ca="1" si="150"/>
        <v>5.254259816925852E-2</v>
      </c>
      <c r="E464" s="3">
        <f t="shared" ca="1" si="150"/>
        <v>5.3685643746903794E-2</v>
      </c>
      <c r="F464" s="3">
        <f t="shared" ca="1" si="150"/>
        <v>5.4709611241916534E-2</v>
      </c>
      <c r="G464" s="3">
        <f t="shared" ca="1" si="150"/>
        <v>5.562081264979029E-2</v>
      </c>
      <c r="H464" s="3">
        <f t="shared" ca="1" si="150"/>
        <v>5.6423679679486978E-2</v>
      </c>
      <c r="I464" s="3">
        <f t="shared" ca="1" si="150"/>
        <v>5.7121523865087835E-2</v>
      </c>
      <c r="J464" s="3">
        <f t="shared" ca="1" si="150"/>
        <v>5.7717046456228008E-2</v>
      </c>
      <c r="K464" s="3">
        <f t="shared" ca="1" si="150"/>
        <v>5.8212525605873679E-2</v>
      </c>
      <c r="L464" s="3">
        <f t="shared" ca="1" si="150"/>
        <v>5.8609842630899696E-2</v>
      </c>
      <c r="M464" s="3">
        <f t="shared" ca="1" si="150"/>
        <v>5.891052654235799E-2</v>
      </c>
      <c r="N464" s="3">
        <f t="shared" ca="1" si="150"/>
        <v>5.9115931954448399E-2</v>
      </c>
      <c r="O464" s="3">
        <f t="shared" ca="1" si="150"/>
        <v>5.9227566182581376E-2</v>
      </c>
      <c r="P464" s="3">
        <f t="shared" ca="1" si="150"/>
        <v>5.9247492454888501E-2</v>
      </c>
      <c r="Q464" s="3">
        <f t="shared" ca="1" si="150"/>
        <v>5.9178694321145024E-2</v>
      </c>
      <c r="R464" s="3">
        <f t="shared" ca="1" si="147"/>
        <v>5.9025301388856671E-2</v>
      </c>
      <c r="S464" s="3">
        <f t="shared" ca="1" si="147"/>
        <v>5.8792630140890347E-2</v>
      </c>
      <c r="T464" s="3">
        <f t="shared" ca="1" si="147"/>
        <v>5.8487054420491451E-2</v>
      </c>
      <c r="U464" s="3">
        <f t="shared" ca="1" si="147"/>
        <v>5.8115761820640544E-2</v>
      </c>
      <c r="V464" s="3">
        <f t="shared" ca="1" si="147"/>
        <v>5.7686463196448948E-2</v>
      </c>
      <c r="W464" s="3">
        <f t="shared" ca="1" si="147"/>
        <v>5.7207107307438075E-2</v>
      </c>
      <c r="X464" s="3">
        <f t="shared" ca="1" si="147"/>
        <v>5.668562652467473E-2</v>
      </c>
      <c r="Y464" s="3">
        <f t="shared" ca="1" si="147"/>
        <v>5.6129719243131322E-2</v>
      </c>
      <c r="Z464" s="3">
        <f t="shared" ca="1" si="147"/>
        <v>5.5546668346736376E-2</v>
      </c>
      <c r="AA464" s="3">
        <f t="shared" ca="1" si="147"/>
        <v>5.4943199405604645E-2</v>
      </c>
      <c r="AB464" s="3">
        <f t="shared" ca="1" si="147"/>
        <v>5.4325387569954697E-2</v>
      </c>
      <c r="AC464" s="3">
        <f t="shared" ca="1" si="147"/>
        <v>5.3698620509454252E-2</v>
      </c>
      <c r="AD464" s="3">
        <f t="shared" ca="1" si="147"/>
        <v>5.3067614606499829E-2</v>
      </c>
      <c r="AE464" s="3">
        <f t="shared" ca="1" si="147"/>
        <v>5.2436467702696318E-2</v>
      </c>
      <c r="AF464" s="3">
        <f t="shared" ca="1" si="147"/>
        <v>5.180872299953334E-2</v>
      </c>
      <c r="AG464" s="3">
        <f t="shared" ca="1" si="147"/>
        <v>5.1187423383181919E-2</v>
      </c>
      <c r="AH464" s="3">
        <f t="shared" ca="1" si="147"/>
        <v>5.057515445027666E-2</v>
      </c>
      <c r="AI464" s="3">
        <f t="shared" ca="1" si="147"/>
        <v>4.9974100253115876E-2</v>
      </c>
      <c r="AJ464" s="3">
        <f t="shared" ca="1" si="147"/>
        <v>4.9386158126805406E-2</v>
      </c>
      <c r="AK464" s="3">
        <f t="shared" ca="1" si="147"/>
        <v>4.8813172513972179E-2</v>
      </c>
      <c r="AL464" s="3">
        <f t="shared" ca="1" si="147"/>
        <v>4.8257352097460439E-2</v>
      </c>
      <c r="AM464" s="3">
        <f t="shared" ca="1" si="147"/>
        <v>4.772192615546407E-2</v>
      </c>
      <c r="AN464" s="3">
        <f t="shared" ca="1" si="147"/>
        <v>4.7212057911113735E-2</v>
      </c>
      <c r="AO464" s="3">
        <f t="shared" ca="1" si="147"/>
        <v>4.6735933117260667E-2</v>
      </c>
      <c r="AP464" s="3">
        <f t="shared" ca="1" si="147"/>
        <v>4.6305752534582773E-2</v>
      </c>
      <c r="AQ464" s="3">
        <f t="shared" ca="1" si="147"/>
        <v>4.5938096015514997E-2</v>
      </c>
      <c r="AR464" s="3">
        <f t="shared" ca="1" si="147"/>
        <v>4.5652922201321243E-2</v>
      </c>
      <c r="AS464" s="3">
        <f t="shared" ca="1" si="147"/>
        <v>4.547058797505131E-2</v>
      </c>
      <c r="AT464" s="3">
        <f t="shared" ca="1" si="147"/>
        <v>4.5407002006693897E-2</v>
      </c>
      <c r="AU464" s="3">
        <f t="shared" ca="1" si="147"/>
        <v>4.5468304152412188E-2</v>
      </c>
      <c r="AV464" s="3">
        <f t="shared" ca="1" si="147"/>
        <v>4.5647414453907152E-2</v>
      </c>
      <c r="AW464" s="3">
        <f t="shared" ca="1" si="147"/>
        <v>4.592399428091281E-2</v>
      </c>
      <c r="AX464" s="3">
        <f t="shared" ca="1" si="146"/>
        <v>4.6266962678399581E-2</v>
      </c>
      <c r="AY464" s="3">
        <f t="shared" ca="1" si="146"/>
        <v>4.6639270558053579E-2</v>
      </c>
      <c r="AZ464" s="3">
        <f t="shared" ca="1" si="148"/>
        <v>4.7013275670111605E-2</v>
      </c>
      <c r="BC464" s="3">
        <f ca="1">-MC!BC464</f>
        <v>1.0448317073057645</v>
      </c>
      <c r="BD464" s="3">
        <f ca="1">-MC!BD464</f>
        <v>-1.3126955904196036</v>
      </c>
      <c r="BE464" s="3">
        <f ca="1">-MC!BE464</f>
        <v>0.70428408994479419</v>
      </c>
    </row>
    <row r="465" spans="1:57" x14ac:dyDescent="0.2">
      <c r="A465" s="3">
        <f t="shared" si="149"/>
        <v>4.5299999999999478</v>
      </c>
      <c r="B465" s="3">
        <f t="shared" ca="1" si="150"/>
        <v>4.9792876773535374E-2</v>
      </c>
      <c r="C465" s="3">
        <f t="shared" ca="1" si="150"/>
        <v>5.1203924150392079E-2</v>
      </c>
      <c r="D465" s="3">
        <f t="shared" ca="1" si="150"/>
        <v>5.2484809958933246E-2</v>
      </c>
      <c r="E465" s="3">
        <f t="shared" ca="1" si="150"/>
        <v>5.3643143058171826E-2</v>
      </c>
      <c r="F465" s="3">
        <f t="shared" ca="1" si="150"/>
        <v>5.4686924907756618E-2</v>
      </c>
      <c r="G465" s="3">
        <f t="shared" ca="1" si="150"/>
        <v>5.5622143286317378E-2</v>
      </c>
      <c r="H465" s="3">
        <f t="shared" ca="1" si="150"/>
        <v>5.6452919013650293E-2</v>
      </c>
      <c r="I465" s="3">
        <f t="shared" ca="1" si="150"/>
        <v>5.7182261461614044E-2</v>
      </c>
      <c r="J465" s="3">
        <f t="shared" ca="1" si="150"/>
        <v>5.7812572348430409E-2</v>
      </c>
      <c r="K465" s="3">
        <f t="shared" ca="1" si="150"/>
        <v>5.8345830022320418E-2</v>
      </c>
      <c r="L465" s="3">
        <f t="shared" ca="1" si="150"/>
        <v>5.8783616360596959E-2</v>
      </c>
      <c r="M465" s="3">
        <f t="shared" ca="1" si="150"/>
        <v>5.9127164201580623E-2</v>
      </c>
      <c r="N465" s="3">
        <f t="shared" ca="1" si="150"/>
        <v>5.9377538434612409E-2</v>
      </c>
      <c r="O465" s="3">
        <f t="shared" ca="1" si="150"/>
        <v>5.9535964783065998E-2</v>
      </c>
      <c r="P465" s="3">
        <f t="shared" ca="1" si="150"/>
        <v>5.9604232370142209E-2</v>
      </c>
      <c r="Q465" s="3">
        <f t="shared" ca="1" si="150"/>
        <v>5.9585055454559555E-2</v>
      </c>
      <c r="R465" s="3">
        <f t="shared" ca="1" si="147"/>
        <v>5.9482295540620157E-2</v>
      </c>
      <c r="S465" s="3">
        <f t="shared" ca="1" si="147"/>
        <v>5.9300998835893785E-2</v>
      </c>
      <c r="T465" s="3">
        <f t="shared" ca="1" si="147"/>
        <v>5.904726447761964E-2</v>
      </c>
      <c r="U465" s="3">
        <f t="shared" ca="1" si="147"/>
        <v>5.872799998664717E-2</v>
      </c>
      <c r="V465" s="3">
        <f t="shared" ca="1" si="147"/>
        <v>5.8350630865613179E-2</v>
      </c>
      <c r="W465" s="3">
        <f t="shared" ca="1" si="147"/>
        <v>5.7922815828996305E-2</v>
      </c>
      <c r="X465" s="3">
        <f t="shared" ca="1" si="147"/>
        <v>5.7452193196363736E-2</v>
      </c>
      <c r="Y465" s="3">
        <f t="shared" ca="1" si="147"/>
        <v>5.6946163965554727E-2</v>
      </c>
      <c r="Z465" s="3">
        <f t="shared" ca="1" si="147"/>
        <v>5.641171100214145E-2</v>
      </c>
      <c r="AA465" s="3">
        <f t="shared" ca="1" si="147"/>
        <v>5.5855258132590777E-2</v>
      </c>
      <c r="AB465" s="3">
        <f t="shared" ca="1" si="147"/>
        <v>5.5282578075553826E-2</v>
      </c>
      <c r="AC465" s="3">
        <f t="shared" ca="1" si="147"/>
        <v>5.469875635945308E-2</v>
      </c>
      <c r="AD465" s="3">
        <f t="shared" ca="1" si="147"/>
        <v>5.4108208158923074E-2</v>
      </c>
      <c r="AE465" s="3">
        <f t="shared" ca="1" si="147"/>
        <v>5.3514731177638997E-2</v>
      </c>
      <c r="AF465" s="3">
        <f t="shared" ca="1" si="147"/>
        <v>5.2921569274142842E-2</v>
      </c>
      <c r="AG465" s="3">
        <f t="shared" ca="1" si="147"/>
        <v>5.2331466482963843E-2</v>
      </c>
      <c r="AH465" s="3">
        <f t="shared" ca="1" si="147"/>
        <v>5.1746710224963653E-2</v>
      </c>
      <c r="AI465" s="3">
        <f t="shared" ca="1" si="147"/>
        <v>5.1169188174455003E-2</v>
      </c>
      <c r="AJ465" s="3">
        <f t="shared" ca="1" si="147"/>
        <v>5.0600505418915809E-2</v>
      </c>
      <c r="AK465" s="3">
        <f t="shared" ca="1" si="147"/>
        <v>5.0042221917054493E-2</v>
      </c>
      <c r="AL465" s="3">
        <f t="shared" ca="1" si="147"/>
        <v>4.9496274399954826E-2</v>
      </c>
      <c r="AM465" s="3">
        <f t="shared" ca="1" si="147"/>
        <v>4.8965637869138844E-2</v>
      </c>
      <c r="AN465" s="3">
        <f t="shared" ca="1" si="147"/>
        <v>4.845524247517561E-2</v>
      </c>
      <c r="AO465" s="3">
        <f t="shared" ca="1" si="147"/>
        <v>4.7973060228159184E-2</v>
      </c>
      <c r="AP465" s="3">
        <f t="shared" ca="1" si="147"/>
        <v>4.7531084981503539E-2</v>
      </c>
      <c r="AQ465" s="3">
        <f t="shared" ca="1" si="147"/>
        <v>4.7145669329686585E-2</v>
      </c>
      <c r="AR465" s="3">
        <f t="shared" ca="1" si="147"/>
        <v>4.6836484832203609E-2</v>
      </c>
      <c r="AS465" s="3">
        <f t="shared" ca="1" si="147"/>
        <v>4.6623504312578896E-2</v>
      </c>
      <c r="AT465" s="3">
        <f t="shared" ca="1" si="147"/>
        <v>4.6522146119492506E-2</v>
      </c>
      <c r="AU465" s="3">
        <f t="shared" ca="1" si="147"/>
        <v>4.6537991153825967E-2</v>
      </c>
      <c r="AV465" s="3">
        <f t="shared" ca="1" si="147"/>
        <v>4.6663400385845544E-2</v>
      </c>
      <c r="AW465" s="3">
        <f t="shared" ca="1" si="147"/>
        <v>4.6877527418132781E-2</v>
      </c>
      <c r="AX465" s="3">
        <f t="shared" ca="1" si="146"/>
        <v>4.714888034963275E-2</v>
      </c>
      <c r="AY465" s="3">
        <f t="shared" ca="1" si="146"/>
        <v>4.7440308388552052E-2</v>
      </c>
      <c r="AZ465" s="3">
        <f t="shared" ca="1" si="148"/>
        <v>4.772440054223151E-2</v>
      </c>
      <c r="BC465" s="3">
        <f ca="1">-MC!BC465</f>
        <v>1.1334881051534493</v>
      </c>
      <c r="BD465" s="3">
        <f ca="1">-MC!BD465</f>
        <v>1.5760901580065365</v>
      </c>
      <c r="BE465" s="3">
        <f ca="1">-MC!BE465</f>
        <v>0.56837230741073785</v>
      </c>
    </row>
    <row r="466" spans="1:57" x14ac:dyDescent="0.2">
      <c r="A466" s="3">
        <f t="shared" si="149"/>
        <v>4.5399999999999476</v>
      </c>
      <c r="B466" s="3">
        <f t="shared" ca="1" si="150"/>
        <v>4.945386086372016E-2</v>
      </c>
      <c r="C466" s="3">
        <f t="shared" ca="1" si="150"/>
        <v>5.0761424562858717E-2</v>
      </c>
      <c r="D466" s="3">
        <f t="shared" ca="1" si="150"/>
        <v>5.1950734018023352E-2</v>
      </c>
      <c r="E466" s="3">
        <f t="shared" ca="1" si="150"/>
        <v>5.3028935705649378E-2</v>
      </c>
      <c r="F466" s="3">
        <f t="shared" ca="1" si="150"/>
        <v>5.4003517749112225E-2</v>
      </c>
      <c r="G466" s="3">
        <f t="shared" ca="1" si="150"/>
        <v>5.4879955199023035E-2</v>
      </c>
      <c r="H466" s="3">
        <f t="shared" ca="1" si="150"/>
        <v>5.5661869382842337E-2</v>
      </c>
      <c r="I466" s="3">
        <f t="shared" ca="1" si="150"/>
        <v>5.6351778785113639E-2</v>
      </c>
      <c r="J466" s="3">
        <f t="shared" ca="1" si="150"/>
        <v>5.6951596809469936E-2</v>
      </c>
      <c r="K466" s="3">
        <f t="shared" ca="1" si="150"/>
        <v>5.7462813228981967E-2</v>
      </c>
      <c r="L466" s="3">
        <f t="shared" ca="1" si="150"/>
        <v>5.7886521769028483E-2</v>
      </c>
      <c r="M466" s="3">
        <f t="shared" ca="1" si="150"/>
        <v>5.8223470446447399E-2</v>
      </c>
      <c r="N466" s="3">
        <f t="shared" ca="1" si="150"/>
        <v>5.8474245810668513E-2</v>
      </c>
      <c r="O466" s="3">
        <f t="shared" ca="1" si="150"/>
        <v>5.8639603365062069E-2</v>
      </c>
      <c r="P466" s="3">
        <f t="shared" ca="1" si="150"/>
        <v>5.8720869446466817E-2</v>
      </c>
      <c r="Q466" s="3">
        <f t="shared" ca="1" si="150"/>
        <v>5.872030026859279E-2</v>
      </c>
      <c r="R466" s="3">
        <f t="shared" ca="1" si="147"/>
        <v>5.8641300411387848E-2</v>
      </c>
      <c r="S466" s="3">
        <f t="shared" ca="1" si="147"/>
        <v>5.8488456940801653E-2</v>
      </c>
      <c r="T466" s="3">
        <f t="shared" ca="1" si="147"/>
        <v>5.8267405403035925E-2</v>
      </c>
      <c r="U466" s="3">
        <f t="shared" ca="1" si="147"/>
        <v>5.7984584363493324E-2</v>
      </c>
      <c r="V466" s="3">
        <f t="shared" ca="1" si="147"/>
        <v>5.7646945100775983E-2</v>
      </c>
      <c r="W466" s="3">
        <f t="shared" ca="1" si="147"/>
        <v>5.7261667426481838E-2</v>
      </c>
      <c r="X466" s="3">
        <f t="shared" ca="1" si="147"/>
        <v>5.6835906764057004E-2</v>
      </c>
      <c r="Y466" s="3">
        <f t="shared" ca="1" si="147"/>
        <v>5.6376577884074325E-2</v>
      </c>
      <c r="Z466" s="3">
        <f t="shared" ca="1" si="147"/>
        <v>5.5890174821534987E-2</v>
      </c>
      <c r="AA466" s="3">
        <f t="shared" ca="1" si="147"/>
        <v>5.53826308677908E-2</v>
      </c>
      <c r="AB466" s="3">
        <f t="shared" ca="1" si="147"/>
        <v>5.4859227538023074E-2</v>
      </c>
      <c r="AC466" s="3">
        <f t="shared" ca="1" si="147"/>
        <v>5.4324559460369959E-2</v>
      </c>
      <c r="AD466" s="3">
        <f t="shared" ca="1" si="147"/>
        <v>5.3782551845391845E-2</v>
      </c>
      <c r="AE466" s="3">
        <f t="shared" ca="1" si="147"/>
        <v>5.3236513497025045E-2</v>
      </c>
      <c r="AF466" s="3">
        <f t="shared" ca="1" si="147"/>
        <v>5.2689200162981287E-2</v>
      </c>
      <c r="AG466" s="3">
        <f t="shared" ca="1" si="147"/>
        <v>5.2142868261956569E-2</v>
      </c>
      <c r="AH466" s="3">
        <f t="shared" ca="1" si="147"/>
        <v>5.1599318297286562E-2</v>
      </c>
      <c r="AI466" s="3">
        <f t="shared" ca="1" si="147"/>
        <v>5.1059952870196774E-2</v>
      </c>
      <c r="AJ466" s="3">
        <f t="shared" ca="1" si="147"/>
        <v>5.0525896198102591E-2</v>
      </c>
      <c r="AK466" s="3">
        <f t="shared" ca="1" si="147"/>
        <v>4.9998235228728302E-2</v>
      </c>
      <c r="AL466" s="3">
        <f t="shared" ca="1" si="147"/>
        <v>4.9478446317190179E-2</v>
      </c>
      <c r="AM466" s="3">
        <f t="shared" ca="1" si="147"/>
        <v>4.8969061834711829E-2</v>
      </c>
      <c r="AN466" s="3">
        <f t="shared" ca="1" si="147"/>
        <v>4.8474590468187993E-2</v>
      </c>
      <c r="AO466" s="3">
        <f t="shared" ca="1" si="147"/>
        <v>4.800260184395666E-2</v>
      </c>
      <c r="AP466" s="3">
        <f t="shared" ca="1" si="147"/>
        <v>4.7564693723445184E-2</v>
      </c>
      <c r="AQ466" s="3">
        <f t="shared" ca="1" si="147"/>
        <v>4.7176801468989449E-2</v>
      </c>
      <c r="AR466" s="3">
        <f t="shared" ca="1" si="147"/>
        <v>4.685811884105217E-2</v>
      </c>
      <c r="AS466" s="3">
        <f t="shared" ca="1" si="147"/>
        <v>4.6628043700687676E-2</v>
      </c>
      <c r="AT466" s="3">
        <f t="shared" ca="1" si="147"/>
        <v>4.6501313924879127E-2</v>
      </c>
      <c r="AU466" s="3">
        <f t="shared" ca="1" si="147"/>
        <v>4.6482762679194545E-2</v>
      </c>
      <c r="AV466" s="3">
        <f t="shared" ca="1" si="147"/>
        <v>4.6564004110842334E-2</v>
      </c>
      <c r="AW466" s="3">
        <f t="shared" ca="1" si="147"/>
        <v>4.6723497213965334E-2</v>
      </c>
      <c r="AX466" s="3">
        <f t="shared" ca="1" si="146"/>
        <v>4.6929156548625388E-2</v>
      </c>
      <c r="AY466" s="3">
        <f t="shared" ca="1" si="146"/>
        <v>4.7143547501052444E-2</v>
      </c>
      <c r="AZ466" s="3">
        <f t="shared" ca="1" si="148"/>
        <v>4.7339477595193358E-2</v>
      </c>
      <c r="BC466" s="3">
        <f ca="1">-MC!BC466</f>
        <v>-0.68316002478402105</v>
      </c>
      <c r="BD466" s="3">
        <f ca="1">-MC!BD466</f>
        <v>0.99900860111029832</v>
      </c>
      <c r="BE466" s="3">
        <f ca="1">-MC!BE466</f>
        <v>-0.89962331980678645</v>
      </c>
    </row>
    <row r="467" spans="1:57" x14ac:dyDescent="0.2">
      <c r="A467" s="3">
        <f t="shared" si="149"/>
        <v>4.5499999999999474</v>
      </c>
      <c r="B467" s="3">
        <f t="shared" ca="1" si="150"/>
        <v>4.9135396024066982E-2</v>
      </c>
      <c r="C467" s="3">
        <f t="shared" ca="1" si="150"/>
        <v>5.0438885625838779E-2</v>
      </c>
      <c r="D467" s="3">
        <f t="shared" ca="1" si="150"/>
        <v>5.162836575539774E-2</v>
      </c>
      <c r="E467" s="3">
        <f t="shared" ca="1" si="150"/>
        <v>5.2710773240849239E-2</v>
      </c>
      <c r="F467" s="3">
        <f t="shared" ca="1" si="150"/>
        <v>5.3693336634782068E-2</v>
      </c>
      <c r="G467" s="3">
        <f t="shared" ca="1" si="150"/>
        <v>5.4581272277824049E-2</v>
      </c>
      <c r="H467" s="3">
        <f t="shared" ca="1" si="150"/>
        <v>5.5377955930522069E-2</v>
      </c>
      <c r="I467" s="3">
        <f t="shared" ca="1" si="150"/>
        <v>5.6085668994880628E-2</v>
      </c>
      <c r="J467" s="3">
        <f t="shared" ca="1" si="150"/>
        <v>5.6706090308054312E-2</v>
      </c>
      <c r="K467" s="3">
        <f t="shared" ca="1" si="150"/>
        <v>5.7240474829749539E-2</v>
      </c>
      <c r="L467" s="3">
        <f t="shared" ca="1" si="150"/>
        <v>5.7689681953341558E-2</v>
      </c>
      <c r="M467" s="3">
        <f t="shared" ca="1" si="150"/>
        <v>5.8054228757138664E-2</v>
      </c>
      <c r="N467" s="3">
        <f t="shared" ca="1" si="150"/>
        <v>5.8334477366379242E-2</v>
      </c>
      <c r="O467" s="3">
        <f t="shared" ca="1" si="150"/>
        <v>5.8530966966424555E-2</v>
      </c>
      <c r="P467" s="3">
        <f t="shared" ca="1" si="150"/>
        <v>5.8644814955899953E-2</v>
      </c>
      <c r="Q467" s="3">
        <f t="shared" ca="1" si="150"/>
        <v>5.8678073279241731E-2</v>
      </c>
      <c r="R467" s="3">
        <f t="shared" ca="1" si="147"/>
        <v>5.8633943301019766E-2</v>
      </c>
      <c r="S467" s="3">
        <f t="shared" ca="1" si="147"/>
        <v>5.8516806609896922E-2</v>
      </c>
      <c r="T467" s="3">
        <f t="shared" ca="1" si="147"/>
        <v>5.8332088807070838E-2</v>
      </c>
      <c r="U467" s="3">
        <f t="shared" ca="1" si="147"/>
        <v>5.8086013150447278E-2</v>
      </c>
      <c r="V467" s="3">
        <f t="shared" ca="1" si="147"/>
        <v>5.7785310354338384E-2</v>
      </c>
      <c r="W467" s="3">
        <f t="shared" ca="1" si="147"/>
        <v>5.7436935000918246E-2</v>
      </c>
      <c r="X467" s="3">
        <f t="shared" ca="1" si="147"/>
        <v>5.7047813304210583E-2</v>
      </c>
      <c r="Y467" s="3">
        <f t="shared" ca="1" si="147"/>
        <v>5.6624627508777378E-2</v>
      </c>
      <c r="Z467" s="3">
        <f t="shared" ca="1" si="147"/>
        <v>5.617363653827958E-2</v>
      </c>
      <c r="AA467" s="3">
        <f t="shared" ca="1" si="147"/>
        <v>5.5700536888908449E-2</v>
      </c>
      <c r="AB467" s="3">
        <f t="shared" ca="1" si="147"/>
        <v>5.5210372631760832E-2</v>
      </c>
      <c r="AC467" s="3">
        <f t="shared" ca="1" si="147"/>
        <v>5.4707501266736375E-2</v>
      </c>
      <c r="AD467" s="3">
        <f t="shared" ca="1" si="147"/>
        <v>5.4195611814929635E-2</v>
      </c>
      <c r="AE467" s="3">
        <f t="shared" ca="1" si="147"/>
        <v>5.3677777949637871E-2</v>
      </c>
      <c r="AF467" s="3">
        <f t="shared" ca="1" si="147"/>
        <v>5.3156521070964087E-2</v>
      </c>
      <c r="AG467" s="3">
        <f t="shared" ca="1" si="147"/>
        <v>5.2633863749058832E-2</v>
      </c>
      <c r="AH467" s="3">
        <f t="shared" ca="1" si="147"/>
        <v>5.211137335994219E-2</v>
      </c>
      <c r="AI467" s="3">
        <f t="shared" ca="1" si="147"/>
        <v>5.159022126913456E-2</v>
      </c>
      <c r="AJ467" s="3">
        <f t="shared" ca="1" si="147"/>
        <v>5.1071304734491979E-2</v>
      </c>
      <c r="AK467" s="3">
        <f t="shared" ca="1" si="147"/>
        <v>5.0555491698776579E-2</v>
      </c>
      <c r="AL467" s="3">
        <f t="shared" ca="1" si="147"/>
        <v>5.0044052249372126E-2</v>
      </c>
      <c r="AM467" s="3">
        <f t="shared" ca="1" si="147"/>
        <v>4.9539330303857917E-2</v>
      </c>
      <c r="AN467" s="3">
        <f t="shared" ca="1" si="147"/>
        <v>4.9045667220374352E-2</v>
      </c>
      <c r="AO467" s="3">
        <f t="shared" ca="1" si="147"/>
        <v>4.8570484120660354E-2</v>
      </c>
      <c r="AP467" s="3">
        <f t="shared" ca="1" si="147"/>
        <v>4.8125236004675186E-2</v>
      </c>
      <c r="AQ467" s="3">
        <f t="shared" ca="1" si="147"/>
        <v>4.7725693544596506E-2</v>
      </c>
      <c r="AR467" s="3">
        <f t="shared" ca="1" si="147"/>
        <v>4.7390824511907355E-2</v>
      </c>
      <c r="AS467" s="3">
        <f t="shared" ca="1" si="147"/>
        <v>4.7139703448329164E-2</v>
      </c>
      <c r="AT467" s="3">
        <f t="shared" ca="1" si="147"/>
        <v>4.6986640167197502E-2</v>
      </c>
      <c r="AU467" s="3">
        <f t="shared" ca="1" si="147"/>
        <v>4.6935973870333624E-2</v>
      </c>
      <c r="AV467" s="3">
        <f t="shared" ca="1" si="147"/>
        <v>4.6978826679502074E-2</v>
      </c>
      <c r="AW467" s="3">
        <f t="shared" ref="AW467:AY482" ca="1" si="151">AW466+AW$2*$B$7+(AW$3*$BC467+AW$4*$BD467+AW$5*$BE467)*SQRT($B$7)+(AX466-AW466)/(AX$11-AW$11)*$B$7</f>
        <v>4.7093218755119716E-2</v>
      </c>
      <c r="AX467" s="3">
        <f t="shared" ca="1" si="146"/>
        <v>4.7246731066024922E-2</v>
      </c>
      <c r="AY467" s="3">
        <f t="shared" ca="1" si="146"/>
        <v>4.740190897656428E-2</v>
      </c>
      <c r="AZ467" s="3">
        <f t="shared" ca="1" si="148"/>
        <v>4.7532250409741093E-2</v>
      </c>
      <c r="BC467" s="3">
        <f ca="1">-MC!BC467</f>
        <v>0.30998889441386801</v>
      </c>
      <c r="BD467" s="3">
        <f ca="1">-MC!BD467</f>
        <v>1.1122399103904801</v>
      </c>
      <c r="BE467" s="3">
        <f ca="1">-MC!BE467</f>
        <v>0.31234816579610403</v>
      </c>
    </row>
    <row r="468" spans="1:57" x14ac:dyDescent="0.2">
      <c r="A468" s="3">
        <f t="shared" si="149"/>
        <v>4.5599999999999472</v>
      </c>
      <c r="B468" s="3">
        <f t="shared" ca="1" si="150"/>
        <v>4.7726727688033328E-2</v>
      </c>
      <c r="C468" s="3">
        <f t="shared" ca="1" si="150"/>
        <v>4.9136345042303346E-2</v>
      </c>
      <c r="D468" s="3">
        <f t="shared" ca="1" si="150"/>
        <v>5.0426205117688049E-2</v>
      </c>
      <c r="E468" s="3">
        <f t="shared" ca="1" si="150"/>
        <v>5.1603398778569544E-2</v>
      </c>
      <c r="F468" s="3">
        <f t="shared" ca="1" si="150"/>
        <v>5.2675259707021846E-2</v>
      </c>
      <c r="G468" s="3">
        <f t="shared" ca="1" si="150"/>
        <v>5.3647110479606644E-2</v>
      </c>
      <c r="H468" s="3">
        <f t="shared" ca="1" si="150"/>
        <v>5.4522446142700479E-2</v>
      </c>
      <c r="I468" s="3">
        <f t="shared" ca="1" si="150"/>
        <v>5.530367574914586E-2</v>
      </c>
      <c r="J468" s="3">
        <f t="shared" ca="1" si="150"/>
        <v>5.5992608247737052E-2</v>
      </c>
      <c r="K468" s="3">
        <f t="shared" ca="1" si="150"/>
        <v>5.6590628477499155E-2</v>
      </c>
      <c r="L468" s="3">
        <f t="shared" ca="1" si="150"/>
        <v>5.709872625072919E-2</v>
      </c>
      <c r="M468" s="3">
        <f t="shared" ca="1" si="150"/>
        <v>5.7517552520548416E-2</v>
      </c>
      <c r="N468" s="3">
        <f t="shared" ca="1" si="150"/>
        <v>5.7847609833183239E-2</v>
      </c>
      <c r="O468" s="3">
        <f t="shared" ca="1" si="150"/>
        <v>5.8089585886637644E-2</v>
      </c>
      <c r="P468" s="3">
        <f t="shared" ca="1" si="150"/>
        <v>5.8244753917758199E-2</v>
      </c>
      <c r="Q468" s="3">
        <f t="shared" ca="1" si="150"/>
        <v>5.8315326305841159E-2</v>
      </c>
      <c r="R468" s="3">
        <f t="shared" ref="R468:AV476" ca="1" si="152">R467+R$2*$B$7+(R$3*$BC468+R$4*$BD468+R$5*$BE468)*SQRT($B$7)+(S467-R467)/(S$11-R$11)*$B$7</f>
        <v>5.8304665837896043E-2</v>
      </c>
      <c r="S468" s="3">
        <f t="shared" ca="1" si="152"/>
        <v>5.8217313219000373E-2</v>
      </c>
      <c r="T468" s="3">
        <f t="shared" ca="1" si="152"/>
        <v>5.8058848681153651E-2</v>
      </c>
      <c r="U468" s="3">
        <f t="shared" ca="1" si="152"/>
        <v>5.7835644752684691E-2</v>
      </c>
      <c r="V468" s="3">
        <f t="shared" ca="1" si="152"/>
        <v>5.7554576173368753E-2</v>
      </c>
      <c r="W468" s="3">
        <f t="shared" ca="1" si="152"/>
        <v>5.7222736899411916E-2</v>
      </c>
      <c r="X468" s="3">
        <f t="shared" ca="1" si="152"/>
        <v>5.6847188552139521E-2</v>
      </c>
      <c r="Y468" s="3">
        <f t="shared" ca="1" si="152"/>
        <v>5.6434745481451935E-2</v>
      </c>
      <c r="Z468" s="3">
        <f t="shared" ca="1" si="152"/>
        <v>5.5991796149049221E-2</v>
      </c>
      <c r="AA468" s="3">
        <f t="shared" ca="1" si="152"/>
        <v>5.5524164926039454E-2</v>
      </c>
      <c r="AB468" s="3">
        <f t="shared" ca="1" si="152"/>
        <v>5.5037023128807712E-2</v>
      </c>
      <c r="AC468" s="3">
        <f t="shared" ca="1" si="152"/>
        <v>5.4534855830846385E-2</v>
      </c>
      <c r="AD468" s="3">
        <f t="shared" ca="1" si="152"/>
        <v>5.4021480568016554E-2</v>
      </c>
      <c r="AE468" s="3">
        <f t="shared" ca="1" si="152"/>
        <v>5.3500100581692814E-2</v>
      </c>
      <c r="AF468" s="3">
        <f t="shared" ca="1" si="152"/>
        <v>5.2973367617406508E-2</v>
      </c>
      <c r="AG468" s="3">
        <f t="shared" ca="1" si="152"/>
        <v>5.2443435094243152E-2</v>
      </c>
      <c r="AH468" s="3">
        <f t="shared" ca="1" si="152"/>
        <v>5.1912001981795228E-2</v>
      </c>
      <c r="AI468" s="3">
        <f t="shared" ca="1" si="152"/>
        <v>5.1380373178456756E-2</v>
      </c>
      <c r="AJ468" s="3">
        <f t="shared" ca="1" si="152"/>
        <v>5.0849583824672175E-2</v>
      </c>
      <c r="AK468" s="3">
        <f t="shared" ca="1" si="152"/>
        <v>5.032064779604184E-2</v>
      </c>
      <c r="AL468" s="3">
        <f t="shared" ca="1" si="152"/>
        <v>4.9794993951554574E-2</v>
      </c>
      <c r="AM468" s="3">
        <f t="shared" ca="1" si="152"/>
        <v>4.9275142860698964E-2</v>
      </c>
      <c r="AN468" s="3">
        <f t="shared" ca="1" si="152"/>
        <v>4.8765633612399988E-2</v>
      </c>
      <c r="AO468" s="3">
        <f t="shared" ca="1" si="152"/>
        <v>4.8274103621715907E-2</v>
      </c>
      <c r="AP468" s="3">
        <f t="shared" ca="1" si="152"/>
        <v>4.7812229371619892E-2</v>
      </c>
      <c r="AQ468" s="3">
        <f t="shared" ca="1" si="152"/>
        <v>4.7395980301210762E-2</v>
      </c>
      <c r="AR468" s="3">
        <f t="shared" ca="1" si="152"/>
        <v>4.704446092944059E-2</v>
      </c>
      <c r="AS468" s="3">
        <f t="shared" ca="1" si="152"/>
        <v>4.677678506686745E-2</v>
      </c>
      <c r="AT468" s="3">
        <f t="shared" ca="1" si="152"/>
        <v>4.660719782823311E-2</v>
      </c>
      <c r="AU468" s="3">
        <f t="shared" ca="1" si="152"/>
        <v>4.6539909173433924E-2</v>
      </c>
      <c r="AV468" s="3">
        <f t="shared" ca="1" si="152"/>
        <v>4.6565914945680735E-2</v>
      </c>
      <c r="AW468" s="3">
        <f t="shared" ca="1" si="151"/>
        <v>4.6663163259570282E-2</v>
      </c>
      <c r="AX468" s="3">
        <f t="shared" ca="1" si="146"/>
        <v>4.6799272447160062E-2</v>
      </c>
      <c r="AY468" s="3">
        <f t="shared" ca="1" si="146"/>
        <v>4.6937146742387907E-2</v>
      </c>
      <c r="AZ468" s="3">
        <f t="shared" ca="1" si="148"/>
        <v>4.7051452854769762E-2</v>
      </c>
      <c r="BC468" s="3">
        <f ca="1">-MC!BC468</f>
        <v>-0.646053873219949</v>
      </c>
      <c r="BD468" s="3">
        <f ca="1">-MC!BD468</f>
        <v>0.82019392493484577</v>
      </c>
      <c r="BE468" s="3">
        <f ca="1">-MC!BE468</f>
        <v>1.5315259738379039</v>
      </c>
    </row>
    <row r="469" spans="1:57" x14ac:dyDescent="0.2">
      <c r="A469" s="3">
        <f t="shared" si="149"/>
        <v>4.569999999999947</v>
      </c>
      <c r="B469" s="3">
        <f t="shared" ca="1" si="150"/>
        <v>4.8566517035465259E-2</v>
      </c>
      <c r="C469" s="3">
        <f t="shared" ca="1" si="150"/>
        <v>4.975183475574807E-2</v>
      </c>
      <c r="D469" s="3">
        <f t="shared" ca="1" si="150"/>
        <v>5.0834775712728403E-2</v>
      </c>
      <c r="E469" s="3">
        <f t="shared" ca="1" si="150"/>
        <v>5.1821870276261194E-2</v>
      </c>
      <c r="F469" s="3">
        <f t="shared" ca="1" si="150"/>
        <v>5.2719843727366558E-2</v>
      </c>
      <c r="G469" s="3">
        <f t="shared" ca="1" si="150"/>
        <v>5.3533411586869882E-2</v>
      </c>
      <c r="H469" s="3">
        <f t="shared" ca="1" si="150"/>
        <v>5.4265474801609447E-2</v>
      </c>
      <c r="I469" s="3">
        <f t="shared" ca="1" si="150"/>
        <v>5.4917856571813702E-2</v>
      </c>
      <c r="J469" s="3">
        <f t="shared" ca="1" si="150"/>
        <v>5.549178240060209E-2</v>
      </c>
      <c r="K469" s="3">
        <f t="shared" ca="1" si="150"/>
        <v>5.5988053464442362E-2</v>
      </c>
      <c r="L469" s="3">
        <f t="shared" ca="1" si="150"/>
        <v>5.6407076511003067E-2</v>
      </c>
      <c r="M469" s="3">
        <f t="shared" ca="1" si="150"/>
        <v>5.6748922946473823E-2</v>
      </c>
      <c r="N469" s="3">
        <f t="shared" ca="1" si="150"/>
        <v>5.7013522347234051E-2</v>
      </c>
      <c r="O469" s="3">
        <f t="shared" ca="1" si="150"/>
        <v>5.7200997517773973E-2</v>
      </c>
      <c r="P469" s="3">
        <f t="shared" ca="1" si="150"/>
        <v>5.7312064072426033E-2</v>
      </c>
      <c r="Q469" s="3">
        <f t="shared" ca="1" si="150"/>
        <v>5.7348381292429966E-2</v>
      </c>
      <c r="R469" s="3">
        <f t="shared" ca="1" si="152"/>
        <v>5.7312759788446355E-2</v>
      </c>
      <c r="S469" s="3">
        <f t="shared" ca="1" si="152"/>
        <v>5.7209185739587005E-2</v>
      </c>
      <c r="T469" s="3">
        <f t="shared" ca="1" si="152"/>
        <v>5.7042680348777651E-2</v>
      </c>
      <c r="U469" s="3">
        <f t="shared" ca="1" si="152"/>
        <v>5.6819051757202838E-2</v>
      </c>
      <c r="V469" s="3">
        <f t="shared" ca="1" si="152"/>
        <v>5.6544605084404266E-2</v>
      </c>
      <c r="W469" s="3">
        <f t="shared" ca="1" si="152"/>
        <v>5.6225860028617285E-2</v>
      </c>
      <c r="X469" s="3">
        <f t="shared" ca="1" si="152"/>
        <v>5.5869299999761535E-2</v>
      </c>
      <c r="Y469" s="3">
        <f t="shared" ca="1" si="152"/>
        <v>5.5481157849061637E-2</v>
      </c>
      <c r="Z469" s="3">
        <f t="shared" ca="1" si="152"/>
        <v>5.5067237990326291E-2</v>
      </c>
      <c r="AA469" s="3">
        <f t="shared" ca="1" si="152"/>
        <v>5.4632779104319698E-2</v>
      </c>
      <c r="AB469" s="3">
        <f t="shared" ca="1" si="152"/>
        <v>5.4182366206613181E-2</v>
      </c>
      <c r="AC469" s="3">
        <f t="shared" ca="1" si="152"/>
        <v>5.3719898410447255E-2</v>
      </c>
      <c r="AD469" s="3">
        <f t="shared" ca="1" si="152"/>
        <v>5.3248608234847651E-2</v>
      </c>
      <c r="AE469" s="3">
        <f t="shared" ca="1" si="152"/>
        <v>5.2771114952145246E-2</v>
      </c>
      <c r="AF469" s="3">
        <f t="shared" ca="1" si="152"/>
        <v>5.2289487110701756E-2</v>
      </c>
      <c r="AG469" s="3">
        <f t="shared" ca="1" si="152"/>
        <v>5.1805295440762317E-2</v>
      </c>
      <c r="AH469" s="3">
        <f t="shared" ca="1" si="152"/>
        <v>5.1319656991609765E-2</v>
      </c>
      <c r="AI469" s="3">
        <f t="shared" ca="1" si="152"/>
        <v>5.0833296728837934E-2</v>
      </c>
      <c r="AJ469" s="3">
        <f t="shared" ca="1" si="152"/>
        <v>5.0346674283816575E-2</v>
      </c>
      <c r="AK469" s="3">
        <f t="shared" ca="1" si="152"/>
        <v>4.9860236169091521E-2</v>
      </c>
      <c r="AL469" s="3">
        <f t="shared" ca="1" si="152"/>
        <v>4.937485682019465E-2</v>
      </c>
      <c r="AM469" s="3">
        <f t="shared" ca="1" si="152"/>
        <v>4.8892520327433249E-2</v>
      </c>
      <c r="AN469" s="3">
        <f t="shared" ca="1" si="152"/>
        <v>4.8417250329099486E-2</v>
      </c>
      <c r="AO469" s="3">
        <f t="shared" ca="1" si="152"/>
        <v>4.7956187084696754E-2</v>
      </c>
      <c r="AP469" s="3">
        <f t="shared" ca="1" si="152"/>
        <v>4.7520514553222218E-2</v>
      </c>
      <c r="AQ469" s="3">
        <f t="shared" ca="1" si="152"/>
        <v>4.7125686147638693E-2</v>
      </c>
      <c r="AR469" s="3">
        <f t="shared" ca="1" si="152"/>
        <v>4.6790227632126563E-2</v>
      </c>
      <c r="AS469" s="3">
        <f t="shared" ca="1" si="152"/>
        <v>4.6532576454063841E-2</v>
      </c>
      <c r="AT469" s="3">
        <f t="shared" ca="1" si="152"/>
        <v>4.6366198186063801E-2</v>
      </c>
      <c r="AU469" s="3">
        <f t="shared" ca="1" si="152"/>
        <v>4.6294460052697217E-2</v>
      </c>
      <c r="AV469" s="3">
        <f t="shared" ca="1" si="152"/>
        <v>4.6307519150607823E-2</v>
      </c>
      <c r="AW469" s="3">
        <f t="shared" ca="1" si="151"/>
        <v>4.6382540184084928E-2</v>
      </c>
      <c r="AX469" s="3">
        <f t="shared" ca="1" si="146"/>
        <v>4.6486471725864509E-2</v>
      </c>
      <c r="AY469" s="3">
        <f t="shared" ca="1" si="146"/>
        <v>4.6581879525145968E-2</v>
      </c>
      <c r="AZ469" s="3">
        <f t="shared" ca="1" si="148"/>
        <v>4.6643836783669242E-2</v>
      </c>
      <c r="BC469" s="3">
        <f ca="1">-MC!BC469</f>
        <v>-0.85880575227846823</v>
      </c>
      <c r="BD469" s="3">
        <f ca="1">-MC!BD469</f>
        <v>-0.22010792613380303</v>
      </c>
      <c r="BE469" s="3">
        <f ca="1">-MC!BE469</f>
        <v>-2.7061079703524022</v>
      </c>
    </row>
    <row r="470" spans="1:57" x14ac:dyDescent="0.2">
      <c r="A470" s="3">
        <f t="shared" si="149"/>
        <v>4.5799999999999468</v>
      </c>
      <c r="B470" s="3">
        <f t="shared" ca="1" si="150"/>
        <v>4.8349024598824418E-2</v>
      </c>
      <c r="C470" s="3">
        <f t="shared" ca="1" si="150"/>
        <v>4.9448743105359537E-2</v>
      </c>
      <c r="D470" s="3">
        <f t="shared" ca="1" si="150"/>
        <v>5.0455164530977072E-2</v>
      </c>
      <c r="E470" s="3">
        <f t="shared" ca="1" si="150"/>
        <v>5.1374478969060902E-2</v>
      </c>
      <c r="F470" s="3">
        <f t="shared" ca="1" si="150"/>
        <v>5.2213024502670305E-2</v>
      </c>
      <c r="G470" s="3">
        <f t="shared" ca="1" si="150"/>
        <v>5.297513103220499E-2</v>
      </c>
      <c r="H470" s="3">
        <f t="shared" ca="1" si="150"/>
        <v>5.3663326746090152E-2</v>
      </c>
      <c r="I470" s="3">
        <f t="shared" ca="1" si="150"/>
        <v>5.4279070216265657E-2</v>
      </c>
      <c r="J470" s="3">
        <f t="shared" ca="1" si="150"/>
        <v>5.4823224672025155E-2</v>
      </c>
      <c r="K470" s="3">
        <f t="shared" ca="1" si="150"/>
        <v>5.5296228815424307E-2</v>
      </c>
      <c r="L470" s="3">
        <f t="shared" ca="1" si="150"/>
        <v>5.5698127576043817E-2</v>
      </c>
      <c r="M470" s="3">
        <f t="shared" ca="1" si="150"/>
        <v>5.6028634120870023E-2</v>
      </c>
      <c r="N470" s="3">
        <f t="shared" ca="1" si="150"/>
        <v>5.628732639414874E-2</v>
      </c>
      <c r="O470" s="3">
        <f t="shared" ca="1" si="150"/>
        <v>5.6473983628463079E-2</v>
      </c>
      <c r="P470" s="3">
        <f t="shared" ca="1" si="150"/>
        <v>5.6588985082307211E-2</v>
      </c>
      <c r="Q470" s="3">
        <f t="shared" ca="1" si="150"/>
        <v>5.6633658133485171E-2</v>
      </c>
      <c r="R470" s="3">
        <f t="shared" ca="1" si="152"/>
        <v>5.6610482345502963E-2</v>
      </c>
      <c r="S470" s="3">
        <f t="shared" ca="1" si="152"/>
        <v>5.6523110457631205E-2</v>
      </c>
      <c r="T470" s="3">
        <f t="shared" ca="1" si="152"/>
        <v>5.6376225712747127E-2</v>
      </c>
      <c r="U470" s="3">
        <f t="shared" ca="1" si="152"/>
        <v>5.6175292936415919E-2</v>
      </c>
      <c r="V470" s="3">
        <f t="shared" ca="1" si="152"/>
        <v>5.5926268711377645E-2</v>
      </c>
      <c r="W470" s="3">
        <f t="shared" ca="1" si="152"/>
        <v>5.5635319575014913E-2</v>
      </c>
      <c r="X470" s="3">
        <f t="shared" ca="1" si="152"/>
        <v>5.5308571836282953E-2</v>
      </c>
      <c r="Y470" s="3">
        <f t="shared" ca="1" si="152"/>
        <v>5.4951897972933018E-2</v>
      </c>
      <c r="Z470" s="3">
        <f t="shared" ca="1" si="152"/>
        <v>5.4570739494220075E-2</v>
      </c>
      <c r="AA470" s="3">
        <f t="shared" ca="1" si="152"/>
        <v>5.4169970554541716E-2</v>
      </c>
      <c r="AB470" s="3">
        <f t="shared" ca="1" si="152"/>
        <v>5.3753811051653451E-2</v>
      </c>
      <c r="AC470" s="3">
        <f t="shared" ca="1" si="152"/>
        <v>5.3325795333598928E-2</v>
      </c>
      <c r="AD470" s="3">
        <f t="shared" ca="1" si="152"/>
        <v>5.2888792099711063E-2</v>
      </c>
      <c r="AE470" s="3">
        <f t="shared" ca="1" si="152"/>
        <v>5.2445057844901152E-2</v>
      </c>
      <c r="AF470" s="3">
        <f t="shared" ca="1" si="152"/>
        <v>5.1996299106714577E-2</v>
      </c>
      <c r="AG470" s="3">
        <f t="shared" ca="1" si="152"/>
        <v>5.1543725118113379E-2</v>
      </c>
      <c r="AH470" s="3">
        <f t="shared" ca="1" si="152"/>
        <v>5.1088092224007627E-2</v>
      </c>
      <c r="AI470" s="3">
        <f t="shared" ca="1" si="152"/>
        <v>5.0629766721852168E-2</v>
      </c>
      <c r="AJ470" s="3">
        <f t="shared" ca="1" si="152"/>
        <v>5.0168854073049149E-2</v>
      </c>
      <c r="AK470" s="3">
        <f t="shared" ca="1" si="152"/>
        <v>4.9705454862068503E-2</v>
      </c>
      <c r="AL470" s="3">
        <f t="shared" ca="1" si="152"/>
        <v>4.9240110636057377E-2</v>
      </c>
      <c r="AM470" s="3">
        <f t="shared" ca="1" si="152"/>
        <v>4.8774490602899408E-2</v>
      </c>
      <c r="AN470" s="3">
        <f t="shared" ca="1" si="152"/>
        <v>4.8312324492342192E-2</v>
      </c>
      <c r="AO470" s="3">
        <f t="shared" ca="1" si="152"/>
        <v>4.7860476677152528E-2</v>
      </c>
      <c r="AP470" s="3">
        <f t="shared" ca="1" si="152"/>
        <v>4.7429859298495039E-2</v>
      </c>
      <c r="AQ470" s="3">
        <f t="shared" ca="1" si="152"/>
        <v>4.7035629664810515E-2</v>
      </c>
      <c r="AR470" s="3">
        <f t="shared" ca="1" si="152"/>
        <v>4.6695954009526183E-2</v>
      </c>
      <c r="AS470" s="3">
        <f t="shared" ca="1" si="152"/>
        <v>4.6428812529447701E-2</v>
      </c>
      <c r="AT470" s="3">
        <f t="shared" ca="1" si="152"/>
        <v>4.624711116738258E-2</v>
      </c>
      <c r="AU470" s="3">
        <f t="shared" ca="1" si="152"/>
        <v>4.615359566853789E-2</v>
      </c>
      <c r="AV470" s="3">
        <f t="shared" ca="1" si="152"/>
        <v>4.6137806665902108E-2</v>
      </c>
      <c r="AW470" s="3">
        <f t="shared" ca="1" si="151"/>
        <v>4.6176348902663526E-2</v>
      </c>
      <c r="AX470" s="3">
        <f t="shared" ca="1" si="146"/>
        <v>4.6235728993914954E-2</v>
      </c>
      <c r="AY470" s="3">
        <f t="shared" ca="1" si="146"/>
        <v>4.62784102798433E-2</v>
      </c>
      <c r="AZ470" s="3">
        <f t="shared" ca="1" si="148"/>
        <v>4.6280283147912916E-2</v>
      </c>
      <c r="BC470" s="3">
        <f ca="1">-MC!BC470</f>
        <v>-0.63961508003035306</v>
      </c>
      <c r="BD470" s="3">
        <f ca="1">-MC!BD470</f>
        <v>0.60707970804599753</v>
      </c>
      <c r="BE470" s="3">
        <f ca="1">-MC!BE470</f>
        <v>-0.81257165874036996</v>
      </c>
    </row>
    <row r="471" spans="1:57" x14ac:dyDescent="0.2">
      <c r="A471" s="3">
        <f t="shared" si="149"/>
        <v>4.5899999999999466</v>
      </c>
      <c r="B471" s="3">
        <f t="shared" ca="1" si="150"/>
        <v>4.9205551133386087E-2</v>
      </c>
      <c r="C471" s="3">
        <f t="shared" ca="1" si="150"/>
        <v>5.0206723724582972E-2</v>
      </c>
      <c r="D471" s="3">
        <f t="shared" ca="1" si="150"/>
        <v>5.1123324519180717E-2</v>
      </c>
      <c r="E471" s="3">
        <f t="shared" ca="1" si="150"/>
        <v>5.19612445132474E-2</v>
      </c>
      <c r="F471" s="3">
        <f t="shared" ca="1" si="150"/>
        <v>5.2726476741017186E-2</v>
      </c>
      <c r="G471" s="3">
        <f t="shared" ca="1" si="150"/>
        <v>5.342300785728938E-2</v>
      </c>
      <c r="H471" s="3">
        <f t="shared" ca="1" si="150"/>
        <v>5.4053035572263632E-2</v>
      </c>
      <c r="I471" s="3">
        <f t="shared" ca="1" si="150"/>
        <v>5.461769599426549E-2</v>
      </c>
      <c r="J471" s="3">
        <f t="shared" ca="1" si="150"/>
        <v>5.511753219233613E-2</v>
      </c>
      <c r="K471" s="3">
        <f t="shared" ca="1" si="150"/>
        <v>5.5552662524830626E-2</v>
      </c>
      <c r="L471" s="3">
        <f t="shared" ca="1" si="150"/>
        <v>5.5922812292404561E-2</v>
      </c>
      <c r="M471" s="3">
        <f t="shared" ca="1" si="150"/>
        <v>5.6227378672567427E-2</v>
      </c>
      <c r="N471" s="3">
        <f t="shared" ca="1" si="150"/>
        <v>5.6465630256220978E-2</v>
      </c>
      <c r="O471" s="3">
        <f t="shared" ca="1" si="150"/>
        <v>5.6637044965947618E-2</v>
      </c>
      <c r="P471" s="3">
        <f t="shared" ca="1" si="150"/>
        <v>5.6741707911036346E-2</v>
      </c>
      <c r="Q471" s="3">
        <f t="shared" ca="1" si="150"/>
        <v>5.6780656700566139E-2</v>
      </c>
      <c r="R471" s="3">
        <f t="shared" ca="1" si="152"/>
        <v>5.6756081920619705E-2</v>
      </c>
      <c r="S471" s="3">
        <f t="shared" ca="1" si="152"/>
        <v>5.6671344897807382E-2</v>
      </c>
      <c r="T471" s="3">
        <f t="shared" ca="1" si="152"/>
        <v>5.6530832925431498E-2</v>
      </c>
      <c r="U471" s="3">
        <f t="shared" ca="1" si="152"/>
        <v>5.6339709526599266E-2</v>
      </c>
      <c r="V471" s="3">
        <f t="shared" ca="1" si="152"/>
        <v>5.6103624772353144E-2</v>
      </c>
      <c r="W471" s="3">
        <f t="shared" ca="1" si="152"/>
        <v>5.5828434078005772E-2</v>
      </c>
      <c r="X471" s="3">
        <f t="shared" ca="1" si="152"/>
        <v>5.551994870368282E-2</v>
      </c>
      <c r="Y471" s="3">
        <f t="shared" ca="1" si="152"/>
        <v>5.5183722820625607E-2</v>
      </c>
      <c r="Z471" s="3">
        <f t="shared" ca="1" si="152"/>
        <v>5.4824877118684119E-2</v>
      </c>
      <c r="AA471" s="3">
        <f t="shared" ca="1" si="152"/>
        <v>5.4447963331645421E-2</v>
      </c>
      <c r="AB471" s="3">
        <f t="shared" ca="1" si="152"/>
        <v>5.4056878364086597E-2</v>
      </c>
      <c r="AC471" s="3">
        <f t="shared" ca="1" si="152"/>
        <v>5.3654833935349547E-2</v>
      </c>
      <c r="AD471" s="3">
        <f t="shared" ca="1" si="152"/>
        <v>5.3244377063504836E-2</v>
      </c>
      <c r="AE471" s="3">
        <f t="shared" ca="1" si="152"/>
        <v>5.282744359896132E-2</v>
      </c>
      <c r="AF471" s="3">
        <f t="shared" ca="1" si="152"/>
        <v>5.2405420196303711E-2</v>
      </c>
      <c r="AG471" s="3">
        <f t="shared" ca="1" si="152"/>
        <v>5.1979196724654203E-2</v>
      </c>
      <c r="AH471" s="3">
        <f t="shared" ca="1" si="152"/>
        <v>5.1549210982859799E-2</v>
      </c>
      <c r="AI471" s="3">
        <f t="shared" ca="1" si="152"/>
        <v>5.1115512807784813E-2</v>
      </c>
      <c r="AJ471" s="3">
        <f t="shared" ca="1" si="152"/>
        <v>5.0677895773286658E-2</v>
      </c>
      <c r="AK471" s="3">
        <f t="shared" ca="1" si="152"/>
        <v>5.0236156914138234E-2</v>
      </c>
      <c r="AL471" s="3">
        <f t="shared" ca="1" si="152"/>
        <v>4.979054736680618E-2</v>
      </c>
      <c r="AM471" s="3">
        <f t="shared" ca="1" si="152"/>
        <v>4.9342463993813104E-2</v>
      </c>
      <c r="AN471" s="3">
        <f t="shared" ca="1" si="152"/>
        <v>4.8895385094383237E-2</v>
      </c>
      <c r="AO471" s="3">
        <f t="shared" ca="1" si="152"/>
        <v>4.845594135350987E-2</v>
      </c>
      <c r="AP471" s="3">
        <f t="shared" ca="1" si="152"/>
        <v>4.8034814726376343E-2</v>
      </c>
      <c r="AQ471" s="3">
        <f t="shared" ca="1" si="152"/>
        <v>4.7646907265961817E-2</v>
      </c>
      <c r="AR471" s="3">
        <f t="shared" ca="1" si="152"/>
        <v>4.7310065838129023E-2</v>
      </c>
      <c r="AS471" s="3">
        <f t="shared" ca="1" si="152"/>
        <v>4.7041853459111591E-2</v>
      </c>
      <c r="AT471" s="3">
        <f t="shared" ca="1" si="152"/>
        <v>4.6854657322505183E-2</v>
      </c>
      <c r="AU471" s="3">
        <f t="shared" ca="1" si="152"/>
        <v>4.6750643912052324E-2</v>
      </c>
      <c r="AV471" s="3">
        <f t="shared" ca="1" si="152"/>
        <v>4.6718780644722395E-2</v>
      </c>
      <c r="AW471" s="3">
        <f t="shared" ca="1" si="151"/>
        <v>4.673515678025681E-2</v>
      </c>
      <c r="AX471" s="3">
        <f t="shared" ca="1" si="146"/>
        <v>4.6765885884662892E-2</v>
      </c>
      <c r="AY471" s="3">
        <f t="shared" ca="1" si="146"/>
        <v>4.6773389398594795E-2</v>
      </c>
      <c r="AZ471" s="3">
        <f t="shared" ca="1" si="148"/>
        <v>4.6734547826653865E-2</v>
      </c>
      <c r="BC471" s="3">
        <f ca="1">-MC!BC471</f>
        <v>0.61006877665630732</v>
      </c>
      <c r="BD471" s="3">
        <f ca="1">-MC!BD471</f>
        <v>0.21065869318609565</v>
      </c>
      <c r="BE471" s="3">
        <f ca="1">-MC!BE471</f>
        <v>-1.0885611979444736</v>
      </c>
    </row>
    <row r="472" spans="1:57" x14ac:dyDescent="0.2">
      <c r="A472" s="3">
        <f t="shared" si="149"/>
        <v>4.5999999999999464</v>
      </c>
      <c r="B472" s="3">
        <f t="shared" ca="1" si="150"/>
        <v>5.0184674114688549E-2</v>
      </c>
      <c r="C472" s="3">
        <f t="shared" ca="1" si="150"/>
        <v>5.1108727193135126E-2</v>
      </c>
      <c r="D472" s="3">
        <f t="shared" ca="1" si="150"/>
        <v>5.1956187898597704E-2</v>
      </c>
      <c r="E472" s="3">
        <f t="shared" ca="1" si="150"/>
        <v>5.2732651503858169E-2</v>
      </c>
      <c r="F472" s="3">
        <f t="shared" ca="1" si="150"/>
        <v>5.3443770323449838E-2</v>
      </c>
      <c r="G472" s="3">
        <f t="shared" ca="1" si="150"/>
        <v>5.4093192314978916E-2</v>
      </c>
      <c r="H472" s="3">
        <f t="shared" ca="1" si="150"/>
        <v>5.4682789163771499E-2</v>
      </c>
      <c r="I472" s="3">
        <f t="shared" ca="1" si="150"/>
        <v>5.5213378853665833E-2</v>
      </c>
      <c r="J472" s="3">
        <f t="shared" ca="1" si="150"/>
        <v>5.5685188582841459E-2</v>
      </c>
      <c r="K472" s="3">
        <f t="shared" ca="1" si="150"/>
        <v>5.6098020673308158E-2</v>
      </c>
      <c r="L472" s="3">
        <f t="shared" ca="1" si="150"/>
        <v>5.645128516264513E-2</v>
      </c>
      <c r="M472" s="3">
        <f t="shared" ca="1" si="150"/>
        <v>5.6744067664667476E-2</v>
      </c>
      <c r="N472" s="3">
        <f t="shared" ca="1" si="150"/>
        <v>5.697533187085952E-2</v>
      </c>
      <c r="O472" s="3">
        <f t="shared" ca="1" si="150"/>
        <v>5.714425883007869E-2</v>
      </c>
      <c r="P472" s="3">
        <f t="shared" ca="1" si="150"/>
        <v>5.7250643883078156E-2</v>
      </c>
      <c r="Q472" s="3">
        <f t="shared" ca="1" si="150"/>
        <v>5.7295239179097686E-2</v>
      </c>
      <c r="R472" s="3">
        <f t="shared" ca="1" si="152"/>
        <v>5.7279950571151733E-2</v>
      </c>
      <c r="S472" s="3">
        <f t="shared" ca="1" si="152"/>
        <v>5.7207852175511852E-2</v>
      </c>
      <c r="T472" s="3">
        <f t="shared" ca="1" si="152"/>
        <v>5.7083039521907575E-2</v>
      </c>
      <c r="U472" s="3">
        <f t="shared" ca="1" si="152"/>
        <v>5.6910379019863143E-2</v>
      </c>
      <c r="V472" s="3">
        <f t="shared" ca="1" si="152"/>
        <v>5.6695218429575735E-2</v>
      </c>
      <c r="W472" s="3">
        <f t="shared" ca="1" si="152"/>
        <v>5.6443106258812631E-2</v>
      </c>
      <c r="X472" s="3">
        <f t="shared" ca="1" si="152"/>
        <v>5.6159542946776109E-2</v>
      </c>
      <c r="Y472" s="3">
        <f t="shared" ca="1" si="152"/>
        <v>5.5849768600999446E-2</v>
      </c>
      <c r="Z472" s="3">
        <f t="shared" ca="1" si="152"/>
        <v>5.5518587352963319E-2</v>
      </c>
      <c r="AA472" s="3">
        <f t="shared" ca="1" si="152"/>
        <v>5.517023279745268E-2</v>
      </c>
      <c r="AB472" s="3">
        <f t="shared" ca="1" si="152"/>
        <v>5.4808283146215511E-2</v>
      </c>
      <c r="AC472" s="3">
        <f t="shared" ca="1" si="152"/>
        <v>5.4435631801900544E-2</v>
      </c>
      <c r="AD472" s="3">
        <f t="shared" ca="1" si="152"/>
        <v>5.4054508415110988E-2</v>
      </c>
      <c r="AE472" s="3">
        <f t="shared" ca="1" si="152"/>
        <v>5.366653250004385E-2</v>
      </c>
      <c r="AF472" s="3">
        <f t="shared" ca="1" si="152"/>
        <v>5.3272775131765392E-2</v>
      </c>
      <c r="AG472" s="3">
        <f t="shared" ca="1" si="152"/>
        <v>5.2873811124973268E-2</v>
      </c>
      <c r="AH472" s="3">
        <f t="shared" ca="1" si="152"/>
        <v>5.2469764067220662E-2</v>
      </c>
      <c r="AI472" s="3">
        <f t="shared" ca="1" si="152"/>
        <v>5.2060371719302063E-2</v>
      </c>
      <c r="AJ472" s="3">
        <f t="shared" ca="1" si="152"/>
        <v>5.1645120227346866E-2</v>
      </c>
      <c r="AK472" s="3">
        <f t="shared" ca="1" si="152"/>
        <v>5.122350763227107E-2</v>
      </c>
      <c r="AL472" s="3">
        <f t="shared" ca="1" si="152"/>
        <v>5.0795499314226986E-2</v>
      </c>
      <c r="AM472" s="3">
        <f t="shared" ca="1" si="152"/>
        <v>5.0362224501732715E-2</v>
      </c>
      <c r="AN472" s="3">
        <f t="shared" ca="1" si="152"/>
        <v>4.9926914711403911E-2</v>
      </c>
      <c r="AO472" s="3">
        <f t="shared" ca="1" si="152"/>
        <v>4.9495971303555993E-2</v>
      </c>
      <c r="AP472" s="3">
        <f t="shared" ca="1" si="152"/>
        <v>4.9079849839061183E-2</v>
      </c>
      <c r="AQ472" s="3">
        <f t="shared" ca="1" si="152"/>
        <v>4.8693200126254763E-2</v>
      </c>
      <c r="AR472" s="3">
        <f t="shared" ca="1" si="152"/>
        <v>4.8353552000234563E-2</v>
      </c>
      <c r="AS472" s="3">
        <f t="shared" ca="1" si="152"/>
        <v>4.8078053558349217E-2</v>
      </c>
      <c r="AT472" s="3">
        <f t="shared" ca="1" si="152"/>
        <v>4.787857632779724E-2</v>
      </c>
      <c r="AU472" s="3">
        <f t="shared" ca="1" si="152"/>
        <v>4.7756711944825329E-2</v>
      </c>
      <c r="AV472" s="3">
        <f t="shared" ca="1" si="152"/>
        <v>4.7700860058094964E-2</v>
      </c>
      <c r="AW472" s="3">
        <f t="shared" ca="1" si="151"/>
        <v>4.7686601185647735E-2</v>
      </c>
      <c r="AX472" s="3">
        <f t="shared" ca="1" si="146"/>
        <v>4.7679667160456282E-2</v>
      </c>
      <c r="AY472" s="3">
        <f t="shared" ca="1" si="146"/>
        <v>4.7642462457035205E-2</v>
      </c>
      <c r="AZ472" s="3">
        <f t="shared" ca="1" si="148"/>
        <v>4.755295292120016E-2</v>
      </c>
      <c r="BC472" s="3">
        <f ca="1">-MC!BC472</f>
        <v>1.2050916964391005</v>
      </c>
      <c r="BD472" s="3">
        <f ca="1">-MC!BD472</f>
        <v>0.48725620129728053</v>
      </c>
      <c r="BE472" s="3">
        <f ca="1">-MC!BE472</f>
        <v>-0.75240190219320269</v>
      </c>
    </row>
    <row r="473" spans="1:57" x14ac:dyDescent="0.2">
      <c r="A473" s="3">
        <f t="shared" si="149"/>
        <v>4.6099999999999461</v>
      </c>
      <c r="B473" s="3">
        <f t="shared" ca="1" si="150"/>
        <v>4.8884708262393682E-2</v>
      </c>
      <c r="C473" s="3">
        <f t="shared" ca="1" si="150"/>
        <v>4.9848604193404374E-2</v>
      </c>
      <c r="D473" s="3">
        <f t="shared" ca="1" si="150"/>
        <v>5.0733669908810571E-2</v>
      </c>
      <c r="E473" s="3">
        <f t="shared" ca="1" si="150"/>
        <v>5.154556954664103E-2</v>
      </c>
      <c r="F473" s="3">
        <f t="shared" ca="1" si="150"/>
        <v>5.2289980230639715E-2</v>
      </c>
      <c r="G473" s="3">
        <f t="shared" ca="1" si="150"/>
        <v>5.2970576963127472E-2</v>
      </c>
      <c r="H473" s="3">
        <f t="shared" ca="1" si="150"/>
        <v>5.358927105102592E-2</v>
      </c>
      <c r="I473" s="3">
        <f t="shared" ca="1" si="150"/>
        <v>5.4146927887219864E-2</v>
      </c>
      <c r="J473" s="3">
        <f t="shared" ca="1" si="150"/>
        <v>5.4643824284178875E-2</v>
      </c>
      <c r="K473" s="3">
        <f t="shared" ca="1" si="150"/>
        <v>5.5079812031494167E-2</v>
      </c>
      <c r="L473" s="3">
        <f t="shared" ca="1" si="150"/>
        <v>5.545435146611756E-2</v>
      </c>
      <c r="M473" s="3">
        <f t="shared" ca="1" si="150"/>
        <v>5.5766582259916632E-2</v>
      </c>
      <c r="N473" s="3">
        <f t="shared" ca="1" si="150"/>
        <v>5.6015528853933488E-2</v>
      </c>
      <c r="O473" s="3">
        <f t="shared" ca="1" si="150"/>
        <v>5.62004410538657E-2</v>
      </c>
      <c r="P473" s="3">
        <f t="shared" ca="1" si="150"/>
        <v>5.6321190006565894E-2</v>
      </c>
      <c r="Q473" s="3">
        <f t="shared" ca="1" si="150"/>
        <v>5.6378607904431395E-2</v>
      </c>
      <c r="R473" s="3">
        <f t="shared" ca="1" si="152"/>
        <v>5.6374681306324344E-2</v>
      </c>
      <c r="S473" s="3">
        <f t="shared" ca="1" si="152"/>
        <v>5.6312562515574156E-2</v>
      </c>
      <c r="T473" s="3">
        <f t="shared" ca="1" si="152"/>
        <v>5.6196420679798742E-2</v>
      </c>
      <c r="U473" s="3">
        <f t="shared" ca="1" si="152"/>
        <v>5.6031190479455456E-2</v>
      </c>
      <c r="V473" s="3">
        <f t="shared" ca="1" si="152"/>
        <v>5.5822282760423551E-2</v>
      </c>
      <c r="W473" s="3">
        <f t="shared" ca="1" si="152"/>
        <v>5.5575304533118729E-2</v>
      </c>
      <c r="X473" s="3">
        <f t="shared" ca="1" si="152"/>
        <v>5.529581083942553E-2</v>
      </c>
      <c r="Y473" s="3">
        <f t="shared" ca="1" si="152"/>
        <v>5.4989093161737314E-2</v>
      </c>
      <c r="Z473" s="3">
        <f t="shared" ca="1" si="152"/>
        <v>5.4660004530014135E-2</v>
      </c>
      <c r="AA473" s="3">
        <f t="shared" ca="1" si="152"/>
        <v>5.4312825877423643E-2</v>
      </c>
      <c r="AB473" s="3">
        <f t="shared" ca="1" si="152"/>
        <v>5.3951182218868798E-2</v>
      </c>
      <c r="AC473" s="3">
        <f t="shared" ca="1" si="152"/>
        <v>5.3578014147750999E-2</v>
      </c>
      <c r="AD473" s="3">
        <f t="shared" ca="1" si="152"/>
        <v>5.3195599456292576E-2</v>
      </c>
      <c r="AE473" s="3">
        <f t="shared" ca="1" si="152"/>
        <v>5.2805606826073895E-2</v>
      </c>
      <c r="AF473" s="3">
        <f t="shared" ca="1" si="152"/>
        <v>5.2409157251605998E-2</v>
      </c>
      <c r="AG473" s="3">
        <f t="shared" ca="1" si="152"/>
        <v>5.2006875998485975E-2</v>
      </c>
      <c r="AH473" s="3">
        <f t="shared" ca="1" si="152"/>
        <v>5.1598937974138989E-2</v>
      </c>
      <c r="AI473" s="3">
        <f t="shared" ca="1" si="152"/>
        <v>5.1185134444717902E-2</v>
      </c>
      <c r="AJ473" s="3">
        <f t="shared" ca="1" si="152"/>
        <v>5.0765009785762864E-2</v>
      </c>
      <c r="AK473" s="3">
        <f t="shared" ca="1" si="152"/>
        <v>5.0338128797545165E-2</v>
      </c>
      <c r="AL473" s="3">
        <f t="shared" ca="1" si="152"/>
        <v>4.9904536954810334E-2</v>
      </c>
      <c r="AM473" s="3">
        <f t="shared" ca="1" si="152"/>
        <v>4.9465461757561245E-2</v>
      </c>
      <c r="AN473" s="3">
        <f t="shared" ca="1" si="152"/>
        <v>4.9024253777424906E-2</v>
      </c>
      <c r="AO473" s="3">
        <f t="shared" ca="1" si="152"/>
        <v>4.8587450597107583E-2</v>
      </c>
      <c r="AP473" s="3">
        <f t="shared" ca="1" si="152"/>
        <v>4.8165646354625044E-2</v>
      </c>
      <c r="AQ473" s="3">
        <f t="shared" ca="1" si="152"/>
        <v>4.7773602806407627E-2</v>
      </c>
      <c r="AR473" s="3">
        <f t="shared" ca="1" si="152"/>
        <v>4.742889628748722E-2</v>
      </c>
      <c r="AS473" s="3">
        <f t="shared" ca="1" si="152"/>
        <v>4.7148623449838542E-2</v>
      </c>
      <c r="AT473" s="3">
        <f t="shared" ca="1" si="152"/>
        <v>4.6944504459102351E-2</v>
      </c>
      <c r="AU473" s="3">
        <f t="shared" ca="1" si="152"/>
        <v>4.6817921734074612E-2</v>
      </c>
      <c r="AV473" s="3">
        <f t="shared" ca="1" si="152"/>
        <v>4.6757073824102428E-2</v>
      </c>
      <c r="AW473" s="3">
        <f t="shared" ca="1" si="151"/>
        <v>4.6737400534162206E-2</v>
      </c>
      <c r="AX473" s="3">
        <f t="shared" ca="1" si="146"/>
        <v>4.6724624747991148E-2</v>
      </c>
      <c r="AY473" s="3">
        <f t="shared" ca="1" si="146"/>
        <v>4.6681521508572743E-2</v>
      </c>
      <c r="AZ473" s="3">
        <f t="shared" ca="1" si="148"/>
        <v>4.6587604979504822E-2</v>
      </c>
      <c r="BC473" s="3">
        <f ca="1">-MC!BC473</f>
        <v>-1.469070532609912</v>
      </c>
      <c r="BD473" s="3">
        <f ca="1">-MC!BD473</f>
        <v>0.28497417683469184</v>
      </c>
      <c r="BE473" s="3">
        <f ca="1">-MC!BE473</f>
        <v>0.5733633075391289</v>
      </c>
    </row>
    <row r="474" spans="1:57" x14ac:dyDescent="0.2">
      <c r="A474" s="3">
        <f t="shared" si="149"/>
        <v>4.6199999999999459</v>
      </c>
      <c r="B474" s="3">
        <f t="shared" ca="1" si="150"/>
        <v>4.7784520266691236E-2</v>
      </c>
      <c r="C474" s="3">
        <f t="shared" ca="1" si="150"/>
        <v>4.8762154067969674E-2</v>
      </c>
      <c r="D474" s="3">
        <f t="shared" ca="1" si="150"/>
        <v>4.9663933110474984E-2</v>
      </c>
      <c r="E474" s="3">
        <f t="shared" ca="1" si="150"/>
        <v>5.0495344747747813E-2</v>
      </c>
      <c r="F474" s="3">
        <f t="shared" ca="1" si="150"/>
        <v>5.1261846188838639E-2</v>
      </c>
      <c r="G474" s="3">
        <f t="shared" ca="1" si="150"/>
        <v>5.1966894963706323E-2</v>
      </c>
      <c r="H474" s="3">
        <f t="shared" ca="1" si="150"/>
        <v>5.2612197388002782E-2</v>
      </c>
      <c r="I474" s="3">
        <f t="shared" ca="1" si="150"/>
        <v>5.3198421539150033E-2</v>
      </c>
      <c r="J474" s="3">
        <f t="shared" ca="1" si="150"/>
        <v>5.3725649072359258E-2</v>
      </c>
      <c r="K474" s="3">
        <f t="shared" ca="1" si="150"/>
        <v>5.4193536492824712E-2</v>
      </c>
      <c r="L474" s="3">
        <f t="shared" ca="1" si="150"/>
        <v>5.4601349743430165E-2</v>
      </c>
      <c r="M474" s="3">
        <f t="shared" ca="1" si="150"/>
        <v>5.4948037919311569E-2</v>
      </c>
      <c r="N474" s="3">
        <f t="shared" ca="1" si="150"/>
        <v>5.523244160260022E-2</v>
      </c>
      <c r="O474" s="3">
        <f t="shared" ca="1" si="150"/>
        <v>5.5453634728204769E-2</v>
      </c>
      <c r="P474" s="3">
        <f t="shared" ca="1" si="150"/>
        <v>5.5611319565204251E-2</v>
      </c>
      <c r="Q474" s="3">
        <f t="shared" ca="1" si="150"/>
        <v>5.5706163593793101E-2</v>
      </c>
      <c r="R474" s="3">
        <f t="shared" ca="1" si="152"/>
        <v>5.5739989259691113E-2</v>
      </c>
      <c r="S474" s="3">
        <f t="shared" ca="1" si="152"/>
        <v>5.5715782193287954E-2</v>
      </c>
      <c r="T474" s="3">
        <f t="shared" ca="1" si="152"/>
        <v>5.563754028453656E-2</v>
      </c>
      <c r="U474" s="3">
        <f t="shared" ca="1" si="152"/>
        <v>5.5510021612508141E-2</v>
      </c>
      <c r="V474" s="3">
        <f t="shared" ca="1" si="152"/>
        <v>5.5338455248489127E-2</v>
      </c>
      <c r="W474" s="3">
        <f t="shared" ca="1" si="152"/>
        <v>5.5128261858930078E-2</v>
      </c>
      <c r="X474" s="3">
        <f t="shared" ca="1" si="152"/>
        <v>5.4884806255227118E-2</v>
      </c>
      <c r="Y474" s="3">
        <f t="shared" ca="1" si="152"/>
        <v>5.461318647649184E-2</v>
      </c>
      <c r="Z474" s="3">
        <f t="shared" ca="1" si="152"/>
        <v>5.4318059651347513E-2</v>
      </c>
      <c r="AA474" s="3">
        <f t="shared" ca="1" si="152"/>
        <v>5.4003509272025699E-2</v>
      </c>
      <c r="AB474" s="3">
        <f t="shared" ca="1" si="152"/>
        <v>5.3672962395722036E-2</v>
      </c>
      <c r="AC474" s="3">
        <f t="shared" ca="1" si="152"/>
        <v>5.3329162056993708E-2</v>
      </c>
      <c r="AD474" s="3">
        <f t="shared" ca="1" si="152"/>
        <v>5.2974189441583192E-2</v>
      </c>
      <c r="AE474" s="3">
        <f t="shared" ca="1" si="152"/>
        <v>5.2609517644881226E-2</v>
      </c>
      <c r="AF474" s="3">
        <f t="shared" ca="1" si="152"/>
        <v>5.2236072822858484E-2</v>
      </c>
      <c r="AG474" s="3">
        <f t="shared" ca="1" si="152"/>
        <v>5.1854285940776713E-2</v>
      </c>
      <c r="AH474" s="3">
        <f t="shared" ca="1" si="152"/>
        <v>5.1464138501028545E-2</v>
      </c>
      <c r="AI474" s="3">
        <f t="shared" ca="1" si="152"/>
        <v>5.1065230600992023E-2</v>
      </c>
      <c r="AJ474" s="3">
        <f t="shared" ca="1" si="152"/>
        <v>5.0656920247602717E-2</v>
      </c>
      <c r="AK474" s="3">
        <f t="shared" ca="1" si="152"/>
        <v>5.0238594498577718E-2</v>
      </c>
      <c r="AL474" s="3">
        <f t="shared" ca="1" si="152"/>
        <v>4.9810134518179387E-2</v>
      </c>
      <c r="AM474" s="3">
        <f t="shared" ca="1" si="152"/>
        <v>4.937262172495166E-2</v>
      </c>
      <c r="AN474" s="3">
        <f t="shared" ca="1" si="152"/>
        <v>4.8929281320266256E-2</v>
      </c>
      <c r="AO474" s="3">
        <f t="shared" ca="1" si="152"/>
        <v>4.8486542387701101E-2</v>
      </c>
      <c r="AP474" s="3">
        <f t="shared" ca="1" si="152"/>
        <v>4.8054892341220304E-2</v>
      </c>
      <c r="AQ474" s="3">
        <f t="shared" ca="1" si="152"/>
        <v>4.7648958807771813E-2</v>
      </c>
      <c r="AR474" s="3">
        <f t="shared" ca="1" si="152"/>
        <v>4.728611789480118E-2</v>
      </c>
      <c r="AS474" s="3">
        <f t="shared" ca="1" si="152"/>
        <v>4.69831680419713E-2</v>
      </c>
      <c r="AT474" s="3">
        <f t="shared" ca="1" si="152"/>
        <v>4.6751432127633066E-2</v>
      </c>
      <c r="AU474" s="3">
        <f t="shared" ca="1" si="152"/>
        <v>4.6591838746880228E-2</v>
      </c>
      <c r="AV474" s="3">
        <f t="shared" ca="1" si="152"/>
        <v>4.6492141788856231E-2</v>
      </c>
      <c r="AW474" s="3">
        <f t="shared" ca="1" si="151"/>
        <v>4.6427398212134673E-2</v>
      </c>
      <c r="AX474" s="3">
        <f t="shared" ca="1" si="146"/>
        <v>4.6363084772957169E-2</v>
      </c>
      <c r="AY474" s="3">
        <f t="shared" ca="1" si="146"/>
        <v>4.626212586914813E-2</v>
      </c>
      <c r="AZ474" s="3">
        <f t="shared" ca="1" si="148"/>
        <v>4.6105278416262399E-2</v>
      </c>
      <c r="BC474" s="3">
        <f ca="1">-MC!BC474</f>
        <v>-0.71436861374737237</v>
      </c>
      <c r="BD474" s="3">
        <f ca="1">-MC!BD474</f>
        <v>1.1524414481252343</v>
      </c>
      <c r="BE474" s="3">
        <f ca="1">-MC!BE474</f>
        <v>0.52668207174057002</v>
      </c>
    </row>
    <row r="475" spans="1:57" x14ac:dyDescent="0.2">
      <c r="A475" s="3">
        <f t="shared" si="149"/>
        <v>4.6299999999999457</v>
      </c>
      <c r="B475" s="3">
        <f t="shared" ca="1" si="150"/>
        <v>4.7929489423083629E-2</v>
      </c>
      <c r="C475" s="3">
        <f t="shared" ca="1" si="150"/>
        <v>4.8926413645065177E-2</v>
      </c>
      <c r="D475" s="3">
        <f t="shared" ca="1" si="150"/>
        <v>4.9846474641504206E-2</v>
      </c>
      <c r="E475" s="3">
        <f t="shared" ca="1" si="150"/>
        <v>5.0695194051389281E-2</v>
      </c>
      <c r="F475" s="3">
        <f t="shared" ca="1" si="150"/>
        <v>5.1478021150464195E-2</v>
      </c>
      <c r="G475" s="3">
        <f t="shared" ca="1" si="150"/>
        <v>5.2198408178487803E-2</v>
      </c>
      <c r="H475" s="3">
        <f t="shared" ca="1" si="150"/>
        <v>5.2858068545898619E-2</v>
      </c>
      <c r="I475" s="3">
        <f t="shared" ca="1" si="150"/>
        <v>5.3457684990360112E-2</v>
      </c>
      <c r="J475" s="3">
        <f t="shared" ca="1" si="150"/>
        <v>5.3997355939822453E-2</v>
      </c>
      <c r="K475" s="3">
        <f t="shared" ca="1" si="150"/>
        <v>5.4476754565429664E-2</v>
      </c>
      <c r="L475" s="3">
        <f t="shared" ca="1" si="150"/>
        <v>5.4895164424884346E-2</v>
      </c>
      <c r="M475" s="3">
        <f t="shared" ca="1" si="150"/>
        <v>5.5251556103487406E-2</v>
      </c>
      <c r="N475" s="3">
        <f t="shared" ca="1" si="150"/>
        <v>5.5544798416761902E-2</v>
      </c>
      <c r="O475" s="3">
        <f t="shared" ca="1" si="150"/>
        <v>5.5774001501228035E-2</v>
      </c>
      <c r="P475" s="3">
        <f t="shared" ca="1" si="150"/>
        <v>5.5938910764042803E-2</v>
      </c>
      <c r="Q475" s="3">
        <f t="shared" ca="1" si="150"/>
        <v>5.6040240917719121E-2</v>
      </c>
      <c r="R475" s="3">
        <f t="shared" ca="1" si="152"/>
        <v>5.6079862176178642E-2</v>
      </c>
      <c r="S475" s="3">
        <f t="shared" ca="1" si="152"/>
        <v>5.6060805337716929E-2</v>
      </c>
      <c r="T475" s="3">
        <f t="shared" ca="1" si="152"/>
        <v>5.5987108860287654E-2</v>
      </c>
      <c r="U475" s="3">
        <f t="shared" ca="1" si="152"/>
        <v>5.5863566050651937E-2</v>
      </c>
      <c r="V475" s="3">
        <f t="shared" ca="1" si="152"/>
        <v>5.5695436046656055E-2</v>
      </c>
      <c r="W475" s="3">
        <f t="shared" ca="1" si="152"/>
        <v>5.5488165025595136E-2</v>
      </c>
      <c r="X475" s="3">
        <f t="shared" ca="1" si="152"/>
        <v>5.5247139436661159E-2</v>
      </c>
      <c r="Y475" s="3">
        <f t="shared" ca="1" si="152"/>
        <v>5.4977475759063005E-2</v>
      </c>
      <c r="Z475" s="3">
        <f t="shared" ca="1" si="152"/>
        <v>5.468384712183532E-2</v>
      </c>
      <c r="AA475" s="3">
        <f t="shared" ca="1" si="152"/>
        <v>5.4370351498478312E-2</v>
      </c>
      <c r="AB475" s="3">
        <f t="shared" ca="1" si="152"/>
        <v>5.4040429928997706E-2</v>
      </c>
      <c r="AC475" s="3">
        <f t="shared" ca="1" si="152"/>
        <v>5.3696839840693913E-2</v>
      </c>
      <c r="AD475" s="3">
        <f t="shared" ca="1" si="152"/>
        <v>5.3341677765775516E-2</v>
      </c>
      <c r="AE475" s="3">
        <f t="shared" ca="1" si="152"/>
        <v>5.2976433160936753E-2</v>
      </c>
      <c r="AF475" s="3">
        <f t="shared" ca="1" si="152"/>
        <v>5.2602049286912193E-2</v>
      </c>
      <c r="AG475" s="3">
        <f t="shared" ca="1" si="152"/>
        <v>5.2218974759074423E-2</v>
      </c>
      <c r="AH475" s="3">
        <f t="shared" ca="1" si="152"/>
        <v>5.1827209652048872E-2</v>
      </c>
      <c r="AI475" s="3">
        <f t="shared" ca="1" si="152"/>
        <v>5.1426374922982326E-2</v>
      </c>
      <c r="AJ475" s="3">
        <f t="shared" ca="1" si="152"/>
        <v>5.1015854315266916E-2</v>
      </c>
      <c r="AK475" s="3">
        <f t="shared" ca="1" si="152"/>
        <v>5.0595069345247115E-2</v>
      </c>
      <c r="AL475" s="3">
        <f t="shared" ca="1" si="152"/>
        <v>5.0163949163822746E-2</v>
      </c>
      <c r="AM475" s="3">
        <f t="shared" ca="1" si="152"/>
        <v>4.9723641454843037E-2</v>
      </c>
      <c r="AN475" s="3">
        <f t="shared" ca="1" si="152"/>
        <v>4.927745831938711E-2</v>
      </c>
      <c r="AO475" s="3">
        <f t="shared" ca="1" si="152"/>
        <v>4.883193230994623E-2</v>
      </c>
      <c r="AP475" s="3">
        <f t="shared" ca="1" si="152"/>
        <v>4.8397655500864396E-2</v>
      </c>
      <c r="AQ475" s="3">
        <f t="shared" ca="1" si="152"/>
        <v>4.7989332000185229E-2</v>
      </c>
      <c r="AR475" s="3">
        <f t="shared" ca="1" si="152"/>
        <v>4.7624347660613582E-2</v>
      </c>
      <c r="AS475" s="3">
        <f t="shared" ca="1" si="152"/>
        <v>4.731941266054112E-2</v>
      </c>
      <c r="AT475" s="3">
        <f t="shared" ca="1" si="152"/>
        <v>4.7085663392840788E-2</v>
      </c>
      <c r="AU475" s="3">
        <f t="shared" ca="1" si="152"/>
        <v>4.6923786744714223E-2</v>
      </c>
      <c r="AV475" s="3">
        <f t="shared" ca="1" si="152"/>
        <v>4.682130511391739E-2</v>
      </c>
      <c r="AW475" s="3">
        <f t="shared" ca="1" si="151"/>
        <v>4.675310727953938E-2</v>
      </c>
      <c r="AX475" s="3">
        <f t="shared" ca="1" si="151"/>
        <v>4.6684643712513102E-2</v>
      </c>
      <c r="AY475" s="3">
        <f t="shared" ca="1" si="151"/>
        <v>4.657922196598635E-2</v>
      </c>
      <c r="AZ475" s="3">
        <f t="shared" ca="1" si="148"/>
        <v>4.6419130290160544E-2</v>
      </c>
      <c r="BC475" s="3">
        <f ca="1">-MC!BC475</f>
        <v>0.50008232833488808</v>
      </c>
      <c r="BD475" s="3">
        <f ca="1">-MC!BD475</f>
        <v>0.1617877339155589</v>
      </c>
      <c r="BE475" s="3">
        <f ca="1">-MC!BE475</f>
        <v>0.29180863646574284</v>
      </c>
    </row>
    <row r="476" spans="1:57" x14ac:dyDescent="0.2">
      <c r="A476" s="3">
        <f t="shared" si="149"/>
        <v>4.6399999999999455</v>
      </c>
      <c r="B476" s="3">
        <f t="shared" ca="1" si="150"/>
        <v>5.0727287792697778E-2</v>
      </c>
      <c r="C476" s="3">
        <f t="shared" ca="1" si="150"/>
        <v>5.1579641938690947E-2</v>
      </c>
      <c r="D476" s="3">
        <f t="shared" ca="1" si="150"/>
        <v>5.2361468812959062E-2</v>
      </c>
      <c r="E476" s="3">
        <f t="shared" ca="1" si="150"/>
        <v>5.3078199168959457E-2</v>
      </c>
      <c r="F476" s="3">
        <f t="shared" ca="1" si="150"/>
        <v>5.3735150075387282E-2</v>
      </c>
      <c r="G476" s="3">
        <f t="shared" ca="1" si="150"/>
        <v>5.4335644402897058E-2</v>
      </c>
      <c r="H476" s="3">
        <f t="shared" ca="1" si="150"/>
        <v>5.4881278481418917E-2</v>
      </c>
      <c r="I476" s="3">
        <f t="shared" ca="1" si="150"/>
        <v>5.537262542450367E-2</v>
      </c>
      <c r="J476" s="3">
        <f t="shared" ca="1" si="150"/>
        <v>5.5809676104100613E-2</v>
      </c>
      <c r="K476" s="3">
        <f t="shared" ca="1" si="150"/>
        <v>5.619199604967684E-2</v>
      </c>
      <c r="L476" s="3">
        <f t="shared" ca="1" si="150"/>
        <v>5.6518762184656658E-2</v>
      </c>
      <c r="M476" s="3">
        <f t="shared" ca="1" si="150"/>
        <v>5.6788842392766367E-2</v>
      </c>
      <c r="N476" s="3">
        <f t="shared" ca="1" si="150"/>
        <v>5.7001009555681131E-2</v>
      </c>
      <c r="O476" s="3">
        <f t="shared" ca="1" si="150"/>
        <v>5.7154285823657953E-2</v>
      </c>
      <c r="P476" s="3">
        <f t="shared" ca="1" si="150"/>
        <v>5.7248335497212532E-2</v>
      </c>
      <c r="Q476" s="3">
        <f t="shared" ca="1" si="150"/>
        <v>5.7283796205289866E-2</v>
      </c>
      <c r="R476" s="3">
        <f t="shared" ca="1" si="152"/>
        <v>5.7262461551403472E-2</v>
      </c>
      <c r="S476" s="3">
        <f t="shared" ca="1" si="152"/>
        <v>5.7187283083152629E-2</v>
      </c>
      <c r="T476" s="3">
        <f t="shared" ca="1" si="152"/>
        <v>5.7062215393081483E-2</v>
      </c>
      <c r="U476" s="3">
        <f t="shared" ca="1" si="152"/>
        <v>5.689196258581436E-2</v>
      </c>
      <c r="V476" s="3">
        <f t="shared" ca="1" si="152"/>
        <v>5.6681689448039023E-2</v>
      </c>
      <c r="W476" s="3">
        <f t="shared" ca="1" si="152"/>
        <v>5.6436743263830122E-2</v>
      </c>
      <c r="X476" s="3">
        <f t="shared" ca="1" si="152"/>
        <v>5.6162407729617447E-2</v>
      </c>
      <c r="Y476" s="3">
        <f t="shared" ref="Y476:AV486" ca="1" si="153">Y475+Y$2*$B$7+(Y$3*$BC476+Y$4*$BD476+Y$5*$BE476)*SQRT($B$7)+(Z475-Y475)/(Z$11-Y$11)*$B$7</f>
        <v>5.5863693389309382E-2</v>
      </c>
      <c r="Z476" s="3">
        <f t="shared" ca="1" si="153"/>
        <v>5.5545165015365036E-2</v>
      </c>
      <c r="AA476" s="3">
        <f t="shared" ca="1" si="153"/>
        <v>5.5210810725979997E-2</v>
      </c>
      <c r="AB476" s="3">
        <f t="shared" ca="1" si="153"/>
        <v>5.4863961225564688E-2</v>
      </c>
      <c r="AC476" s="3">
        <f t="shared" ca="1" si="153"/>
        <v>5.4507264026633119E-2</v>
      </c>
      <c r="AD476" s="3">
        <f t="shared" ca="1" si="153"/>
        <v>5.4142706701552662E-2</v>
      </c>
      <c r="AE476" s="3">
        <f t="shared" ca="1" si="153"/>
        <v>5.3771670756586211E-2</v>
      </c>
      <c r="AF476" s="3">
        <f t="shared" ca="1" si="153"/>
        <v>5.3394992241535065E-2</v>
      </c>
      <c r="AG476" s="3">
        <f t="shared" ca="1" si="153"/>
        <v>5.3013013113721044E-2</v>
      </c>
      <c r="AH476" s="3">
        <f t="shared" ca="1" si="153"/>
        <v>5.2625627739149021E-2</v>
      </c>
      <c r="AI476" s="3">
        <f t="shared" ca="1" si="153"/>
        <v>5.2232353705664189E-2</v>
      </c>
      <c r="AJ476" s="3">
        <f t="shared" ca="1" si="153"/>
        <v>5.1832476340954607E-2</v>
      </c>
      <c r="AK476" s="3">
        <f t="shared" ca="1" si="153"/>
        <v>5.142532756394827E-2</v>
      </c>
      <c r="AL476" s="3">
        <f t="shared" ca="1" si="153"/>
        <v>5.1010760551151724E-2</v>
      </c>
      <c r="AM476" s="3">
        <f t="shared" ca="1" si="153"/>
        <v>5.058986533780347E-2</v>
      </c>
      <c r="AN476" s="3">
        <f t="shared" ca="1" si="153"/>
        <v>5.0165916929470089E-2</v>
      </c>
      <c r="AO476" s="3">
        <f t="shared" ca="1" si="153"/>
        <v>4.974542704478143E-2</v>
      </c>
      <c r="AP476" s="3">
        <f t="shared" ca="1" si="153"/>
        <v>4.9338967528271646E-2</v>
      </c>
      <c r="AQ476" s="3">
        <f t="shared" ca="1" si="153"/>
        <v>4.8961193307759214E-2</v>
      </c>
      <c r="AR476" s="3">
        <f t="shared" ca="1" si="153"/>
        <v>4.8629373694473621E-2</v>
      </c>
      <c r="AS476" s="3">
        <f t="shared" ca="1" si="153"/>
        <v>4.8360004314447091E-2</v>
      </c>
      <c r="AT476" s="3">
        <f t="shared" ca="1" si="153"/>
        <v>4.8163909644022271E-2</v>
      </c>
      <c r="AU476" s="3">
        <f t="shared" ca="1" si="153"/>
        <v>4.80414107402347E-2</v>
      </c>
      <c r="AV476" s="3">
        <f t="shared" ca="1" si="153"/>
        <v>4.7979675449086857E-2</v>
      </c>
      <c r="AW476" s="3">
        <f t="shared" ca="1" si="151"/>
        <v>4.7953302881462774E-2</v>
      </c>
      <c r="AX476" s="3">
        <f t="shared" ca="1" si="151"/>
        <v>4.7927601085195219E-2</v>
      </c>
      <c r="AY476" s="3">
        <f t="shared" ca="1" si="151"/>
        <v>4.7866159405737768E-2</v>
      </c>
      <c r="AZ476" s="3">
        <f t="shared" ca="1" si="148"/>
        <v>4.7752618102245861E-2</v>
      </c>
      <c r="BC476" s="3">
        <f ca="1">-MC!BC476</f>
        <v>1.8879194363234646</v>
      </c>
      <c r="BD476" s="3">
        <f ca="1">-MC!BD476</f>
        <v>-1.5110022448085347</v>
      </c>
      <c r="BE476" s="3">
        <f ca="1">-MC!BE476</f>
        <v>-2.1605568936265254</v>
      </c>
    </row>
    <row r="477" spans="1:57" x14ac:dyDescent="0.2">
      <c r="A477" s="3">
        <f t="shared" si="149"/>
        <v>4.6499999999999453</v>
      </c>
      <c r="B477" s="3">
        <f t="shared" ca="1" si="150"/>
        <v>5.1420854394487063E-2</v>
      </c>
      <c r="C477" s="3">
        <f t="shared" ca="1" si="150"/>
        <v>5.2234793305811829E-2</v>
      </c>
      <c r="D477" s="3">
        <f t="shared" ca="1" si="150"/>
        <v>5.2980710640082876E-2</v>
      </c>
      <c r="E477" s="3">
        <f t="shared" ca="1" si="150"/>
        <v>5.3663974485544705E-2</v>
      </c>
      <c r="F477" s="3">
        <f t="shared" ca="1" si="150"/>
        <v>5.4289798807351464E-2</v>
      </c>
      <c r="G477" s="3">
        <f t="shared" ca="1" si="150"/>
        <v>5.4861406399574021E-2</v>
      </c>
      <c r="H477" s="3">
        <f t="shared" ca="1" si="150"/>
        <v>5.5380305707510791E-2</v>
      </c>
      <c r="I477" s="3">
        <f t="shared" ca="1" si="150"/>
        <v>5.5846989308710904E-2</v>
      </c>
      <c r="J477" s="3">
        <f t="shared" ca="1" si="150"/>
        <v>5.6261369564158024E-2</v>
      </c>
      <c r="K477" s="3">
        <f t="shared" ca="1" si="150"/>
        <v>5.6622933428539052E-2</v>
      </c>
      <c r="L477" s="3">
        <f t="shared" ca="1" si="150"/>
        <v>5.6930780316402807E-2</v>
      </c>
      <c r="M477" s="3">
        <f t="shared" ca="1" si="150"/>
        <v>5.7183704592004288E-2</v>
      </c>
      <c r="N477" s="3">
        <f t="shared" ca="1" si="150"/>
        <v>5.7380412408871193E-2</v>
      </c>
      <c r="O477" s="3">
        <f t="shared" ca="1" si="150"/>
        <v>5.7519867115338533E-2</v>
      </c>
      <c r="P477" s="3">
        <f t="shared" ca="1" si="150"/>
        <v>5.7601681032490921E-2</v>
      </c>
      <c r="Q477" s="3">
        <f t="shared" ref="Q477:AF492" ca="1" si="154">Q476+Q$2*$B$7+(Q$3*$BC477+Q$4*$BD477+Q$5*$BE477)*SQRT($B$7)+(R476-Q476)/(R$11-Q$11)*$B$7</f>
        <v>5.762644376191739E-2</v>
      </c>
      <c r="R477" s="3">
        <f t="shared" ca="1" si="154"/>
        <v>5.7595901290666301E-2</v>
      </c>
      <c r="S477" s="3">
        <f t="shared" ca="1" si="154"/>
        <v>5.7512954870095168E-2</v>
      </c>
      <c r="T477" s="3">
        <f t="shared" ca="1" si="154"/>
        <v>5.7381504167352777E-2</v>
      </c>
      <c r="U477" s="3">
        <f t="shared" ca="1" si="154"/>
        <v>5.7206193028695014E-2</v>
      </c>
      <c r="V477" s="3">
        <f t="shared" ca="1" si="154"/>
        <v>5.6992120845558623E-2</v>
      </c>
      <c r="W477" s="3">
        <f t="shared" ca="1" si="154"/>
        <v>5.6744564978355706E-2</v>
      </c>
      <c r="X477" s="3">
        <f t="shared" ca="1" si="154"/>
        <v>5.6468735353851843E-2</v>
      </c>
      <c r="Y477" s="3">
        <f t="shared" ca="1" si="153"/>
        <v>5.6169565578978176E-2</v>
      </c>
      <c r="Z477" s="3">
        <f t="shared" ca="1" si="153"/>
        <v>5.5851541086392439E-2</v>
      </c>
      <c r="AA477" s="3">
        <f t="shared" ca="1" si="153"/>
        <v>5.551856917612856E-2</v>
      </c>
      <c r="AB477" s="3">
        <f t="shared" ca="1" si="153"/>
        <v>5.5173899272166566E-2</v>
      </c>
      <c r="AC477" s="3">
        <f t="shared" ca="1" si="153"/>
        <v>5.4820098038081744E-2</v>
      </c>
      <c r="AD477" s="3">
        <f t="shared" ca="1" si="153"/>
        <v>5.4459073153337201E-2</v>
      </c>
      <c r="AE477" s="3">
        <f t="shared" ca="1" si="153"/>
        <v>5.4092127235303183E-2</v>
      </c>
      <c r="AF477" s="3">
        <f t="shared" ca="1" si="153"/>
        <v>5.3720018180654153E-2</v>
      </c>
      <c r="AG477" s="3">
        <f t="shared" ca="1" si="153"/>
        <v>5.33430103543985E-2</v>
      </c>
      <c r="AH477" s="3">
        <f t="shared" ca="1" si="153"/>
        <v>5.2960921507455683E-2</v>
      </c>
      <c r="AI477" s="3">
        <f t="shared" ca="1" si="153"/>
        <v>5.2573195004189999E-2</v>
      </c>
      <c r="AJ477" s="3">
        <f t="shared" ca="1" si="153"/>
        <v>5.2179046979699953E-2</v>
      </c>
      <c r="AK477" s="3">
        <f t="shared" ca="1" si="153"/>
        <v>5.1777749074706253E-2</v>
      </c>
      <c r="AL477" s="3">
        <f t="shared" ca="1" si="153"/>
        <v>5.1369107904586597E-2</v>
      </c>
      <c r="AM477" s="3">
        <f t="shared" ca="1" si="153"/>
        <v>5.0954185313779474E-2</v>
      </c>
      <c r="AN477" s="3">
        <f t="shared" ca="1" si="153"/>
        <v>5.0536248584320674E-2</v>
      </c>
      <c r="AO477" s="3">
        <f t="shared" ca="1" si="153"/>
        <v>5.0121817659808443E-2</v>
      </c>
      <c r="AP477" s="3">
        <f t="shared" ca="1" si="153"/>
        <v>4.9721472622707527E-2</v>
      </c>
      <c r="AQ477" s="3">
        <f t="shared" ca="1" si="153"/>
        <v>4.9349846920135013E-2</v>
      </c>
      <c r="AR477" s="3">
        <f t="shared" ca="1" si="153"/>
        <v>4.9024120408376073E-2</v>
      </c>
      <c r="AS477" s="3">
        <f t="shared" ca="1" si="153"/>
        <v>4.8760601260568852E-2</v>
      </c>
      <c r="AT477" s="3">
        <f t="shared" ca="1" si="153"/>
        <v>4.8569830005001716E-2</v>
      </c>
      <c r="AU477" s="3">
        <f t="shared" ca="1" si="153"/>
        <v>4.8451791140861115E-2</v>
      </c>
      <c r="AV477" s="3">
        <f t="shared" ca="1" si="153"/>
        <v>4.8393328306815787E-2</v>
      </c>
      <c r="AW477" s="3">
        <f t="shared" ca="1" si="151"/>
        <v>4.8368782937195522E-2</v>
      </c>
      <c r="AX477" s="3">
        <f t="shared" ca="1" si="151"/>
        <v>4.8343358187789842E-2</v>
      </c>
      <c r="AY477" s="3">
        <f t="shared" ca="1" si="151"/>
        <v>4.8280975647439814E-2</v>
      </c>
      <c r="AZ477" s="3">
        <f t="shared" ca="1" si="148"/>
        <v>4.8166578184719276E-2</v>
      </c>
      <c r="BC477" s="3">
        <f ca="1">-MC!BC477</f>
        <v>0.59257321293528076</v>
      </c>
      <c r="BD477" s="3">
        <f ca="1">-MC!BD477</f>
        <v>-0.16945749140031019</v>
      </c>
      <c r="BE477" s="3">
        <f ca="1">-MC!BE477</f>
        <v>-0.49506233819733048</v>
      </c>
    </row>
    <row r="478" spans="1:57" x14ac:dyDescent="0.2">
      <c r="A478" s="3">
        <f t="shared" si="149"/>
        <v>4.6599999999999451</v>
      </c>
      <c r="B478" s="3">
        <f t="shared" ref="B478:Q493" ca="1" si="155">B477+B$2*$B$7+(B$3*$BC478+B$4*$BD478+B$5*$BE478)*SQRT($B$7)+(C477-B477)/(C$11-B$11)*$B$7</f>
        <v>5.1662102440161825E-2</v>
      </c>
      <c r="C478" s="3">
        <f t="shared" ca="1" si="155"/>
        <v>5.2534535606135024E-2</v>
      </c>
      <c r="D478" s="3">
        <f t="shared" ca="1" si="155"/>
        <v>5.3332756694088941E-2</v>
      </c>
      <c r="E478" s="3">
        <f t="shared" ca="1" si="155"/>
        <v>5.4062386038339218E-2</v>
      </c>
      <c r="F478" s="3">
        <f t="shared" ca="1" si="155"/>
        <v>5.4728850281088696E-2</v>
      </c>
      <c r="G478" s="3">
        <f t="shared" ca="1" si="155"/>
        <v>5.5335588103714167E-2</v>
      </c>
      <c r="H478" s="3">
        <f t="shared" ca="1" si="155"/>
        <v>5.5884335933905474E-2</v>
      </c>
      <c r="I478" s="3">
        <f t="shared" ca="1" si="155"/>
        <v>5.6375821573761351E-2</v>
      </c>
      <c r="J478" s="3">
        <f t="shared" ca="1" si="155"/>
        <v>5.6810194592074065E-2</v>
      </c>
      <c r="K478" s="3">
        <f t="shared" ca="1" si="155"/>
        <v>5.7187179110118967E-2</v>
      </c>
      <c r="L478" s="3">
        <f t="shared" ca="1" si="155"/>
        <v>5.7506112833408021E-2</v>
      </c>
      <c r="M478" s="3">
        <f t="shared" ca="1" si="155"/>
        <v>5.7766032462601931E-2</v>
      </c>
      <c r="N478" s="3">
        <f t="shared" ca="1" si="155"/>
        <v>5.7965893301656017E-2</v>
      </c>
      <c r="O478" s="3">
        <f t="shared" ca="1" si="155"/>
        <v>5.810491575348363E-2</v>
      </c>
      <c r="P478" s="3">
        <f t="shared" ca="1" si="155"/>
        <v>5.818297595883036E-2</v>
      </c>
      <c r="Q478" s="3">
        <f t="shared" ca="1" si="154"/>
        <v>5.8200931220197628E-2</v>
      </c>
      <c r="R478" s="3">
        <f t="shared" ca="1" si="154"/>
        <v>5.8160795574623669E-2</v>
      </c>
      <c r="S478" s="3">
        <f t="shared" ca="1" si="154"/>
        <v>5.8065735604691679E-2</v>
      </c>
      <c r="T478" s="3">
        <f t="shared" ca="1" si="154"/>
        <v>5.7919911665546185E-2</v>
      </c>
      <c r="U478" s="3">
        <f t="shared" ca="1" si="154"/>
        <v>5.772822296238752E-2</v>
      </c>
      <c r="V478" s="3">
        <f t="shared" ca="1" si="154"/>
        <v>5.7496019120883722E-2</v>
      </c>
      <c r="W478" s="3">
        <f t="shared" ca="1" si="154"/>
        <v>5.7228823220914861E-2</v>
      </c>
      <c r="X478" s="3">
        <f t="shared" ca="1" si="154"/>
        <v>5.6932087076286594E-2</v>
      </c>
      <c r="Y478" s="3">
        <f t="shared" ca="1" si="153"/>
        <v>5.6610983028946883E-2</v>
      </c>
      <c r="Z478" s="3">
        <f t="shared" ca="1" si="153"/>
        <v>5.6270232862235425E-2</v>
      </c>
      <c r="AA478" s="3">
        <f t="shared" ca="1" si="153"/>
        <v>5.5913978768829642E-2</v>
      </c>
      <c r="AB478" s="3">
        <f t="shared" ca="1" si="153"/>
        <v>5.5545704620959577E-2</v>
      </c>
      <c r="AC478" s="3">
        <f t="shared" ca="1" si="153"/>
        <v>5.5168211972433004E-2</v>
      </c>
      <c r="AD478" s="3">
        <f t="shared" ca="1" si="153"/>
        <v>5.4783644349939542E-2</v>
      </c>
      <c r="AE478" s="3">
        <f t="shared" ca="1" si="153"/>
        <v>5.4393541216722664E-2</v>
      </c>
      <c r="AF478" s="3">
        <f t="shared" ca="1" si="153"/>
        <v>5.3998898047596791E-2</v>
      </c>
      <c r="AG478" s="3">
        <f t="shared" ca="1" si="153"/>
        <v>5.3600217354852008E-2</v>
      </c>
      <c r="AH478" s="3">
        <f t="shared" ca="1" si="153"/>
        <v>5.3197556042204976E-2</v>
      </c>
      <c r="AI478" s="3">
        <f t="shared" ca="1" si="153"/>
        <v>5.2790599071207499E-2</v>
      </c>
      <c r="AJ478" s="3">
        <f t="shared" ca="1" si="153"/>
        <v>5.2378809282706676E-2</v>
      </c>
      <c r="AK478" s="3">
        <f t="shared" ca="1" si="153"/>
        <v>5.1961714033608067E-2</v>
      </c>
      <c r="AL478" s="3">
        <f t="shared" ca="1" si="153"/>
        <v>5.1539389465617647E-2</v>
      </c>
      <c r="AM478" s="3">
        <f t="shared" ca="1" si="153"/>
        <v>5.11131853617698E-2</v>
      </c>
      <c r="AN478" s="3">
        <f t="shared" ca="1" si="153"/>
        <v>5.0686677319590083E-2</v>
      </c>
      <c r="AO478" s="3">
        <f t="shared" ca="1" si="153"/>
        <v>5.0266709227954919E-2</v>
      </c>
      <c r="AP478" s="3">
        <f t="shared" ca="1" si="153"/>
        <v>4.986418453293754E-2</v>
      </c>
      <c r="AQ478" s="3">
        <f t="shared" ca="1" si="153"/>
        <v>4.9494029561519326E-2</v>
      </c>
      <c r="AR478" s="3">
        <f t="shared" ca="1" si="153"/>
        <v>4.9173648475132711E-2</v>
      </c>
      <c r="AS478" s="3">
        <f t="shared" ca="1" si="153"/>
        <v>4.8919475784169081E-2</v>
      </c>
      <c r="AT478" s="3">
        <f t="shared" ca="1" si="153"/>
        <v>4.8742082736717166E-2</v>
      </c>
      <c r="AU478" s="3">
        <f t="shared" ca="1" si="153"/>
        <v>4.8641433241175203E-2</v>
      </c>
      <c r="AV478" s="3">
        <f t="shared" ca="1" si="153"/>
        <v>4.8604363779544302E-2</v>
      </c>
      <c r="AW478" s="3">
        <f t="shared" ca="1" si="151"/>
        <v>4.8605276885340776E-2</v>
      </c>
      <c r="AX478" s="3">
        <f t="shared" ca="1" si="151"/>
        <v>4.8609595285070077E-2</v>
      </c>
      <c r="AY478" s="3">
        <f t="shared" ca="1" si="151"/>
        <v>4.8581907938331913E-2</v>
      </c>
      <c r="AZ478" s="3">
        <f t="shared" ca="1" si="148"/>
        <v>4.8508748296947422E-2</v>
      </c>
      <c r="BC478" s="3">
        <f ca="1">-MC!BC478</f>
        <v>0.56034360070923306</v>
      </c>
      <c r="BD478" s="3">
        <f ca="1">-MC!BD478</f>
        <v>-0.40086566659390588</v>
      </c>
      <c r="BE478" s="3">
        <f ca="1">-MC!BE478</f>
        <v>0.58504984224208378</v>
      </c>
    </row>
    <row r="479" spans="1:57" x14ac:dyDescent="0.2">
      <c r="A479" s="3">
        <f t="shared" si="149"/>
        <v>4.6699999999999449</v>
      </c>
      <c r="B479" s="3">
        <f t="shared" ca="1" si="155"/>
        <v>5.1472677916119688E-2</v>
      </c>
      <c r="C479" s="3">
        <f t="shared" ca="1" si="155"/>
        <v>5.2386368258328167E-2</v>
      </c>
      <c r="D479" s="3">
        <f t="shared" ca="1" si="155"/>
        <v>5.3224009087661964E-2</v>
      </c>
      <c r="E479" s="3">
        <f t="shared" ca="1" si="155"/>
        <v>5.399125996747204E-2</v>
      </c>
      <c r="F479" s="3">
        <f t="shared" ca="1" si="155"/>
        <v>5.4693548055559676E-2</v>
      </c>
      <c r="G479" s="3">
        <f t="shared" ca="1" si="155"/>
        <v>5.5334315936853916E-2</v>
      </c>
      <c r="H479" s="3">
        <f t="shared" ca="1" si="155"/>
        <v>5.5915315940623787E-2</v>
      </c>
      <c r="I479" s="3">
        <f t="shared" ca="1" si="155"/>
        <v>5.6437298907527418E-2</v>
      </c>
      <c r="J479" s="3">
        <f t="shared" ca="1" si="155"/>
        <v>5.6900439387685908E-2</v>
      </c>
      <c r="K479" s="3">
        <f t="shared" ca="1" si="155"/>
        <v>5.7304486465795126E-2</v>
      </c>
      <c r="L479" s="3">
        <f t="shared" ca="1" si="155"/>
        <v>5.7648803993583665E-2</v>
      </c>
      <c r="M479" s="3">
        <f t="shared" ca="1" si="155"/>
        <v>5.7932458918742977E-2</v>
      </c>
      <c r="N479" s="3">
        <f t="shared" ca="1" si="155"/>
        <v>5.8154443628083613E-2</v>
      </c>
      <c r="O479" s="3">
        <f t="shared" ca="1" si="155"/>
        <v>5.8314023488743545E-2</v>
      </c>
      <c r="P479" s="3">
        <f t="shared" ca="1" si="155"/>
        <v>5.8411126313098964E-2</v>
      </c>
      <c r="Q479" s="3">
        <f t="shared" ca="1" si="154"/>
        <v>5.8446664885889843E-2</v>
      </c>
      <c r="R479" s="3">
        <f t="shared" ca="1" si="154"/>
        <v>5.8422709014113609E-2</v>
      </c>
      <c r="S479" s="3">
        <f t="shared" ca="1" si="154"/>
        <v>5.8342478293059157E-2</v>
      </c>
      <c r="T479" s="3">
        <f t="shared" ca="1" si="154"/>
        <v>5.821018143363034E-2</v>
      </c>
      <c r="U479" s="3">
        <f t="shared" ca="1" si="154"/>
        <v>5.8030760671822272E-2</v>
      </c>
      <c r="V479" s="3">
        <f t="shared" ca="1" si="154"/>
        <v>5.7809603551583648E-2</v>
      </c>
      <c r="W479" s="3">
        <f t="shared" ca="1" si="154"/>
        <v>5.7552266569958523E-2</v>
      </c>
      <c r="X479" s="3">
        <f t="shared" ca="1" si="154"/>
        <v>5.7264231139096809E-2</v>
      </c>
      <c r="Y479" s="3">
        <f t="shared" ca="1" si="153"/>
        <v>5.6950696062621174E-2</v>
      </c>
      <c r="Z479" s="3">
        <f t="shared" ca="1" si="153"/>
        <v>5.6616407219737139E-2</v>
      </c>
      <c r="AA479" s="3">
        <f t="shared" ca="1" si="153"/>
        <v>5.6265529461222347E-2</v>
      </c>
      <c r="AB479" s="3">
        <f t="shared" ca="1" si="153"/>
        <v>5.5901568890741105E-2</v>
      </c>
      <c r="AC479" s="3">
        <f t="shared" ca="1" si="153"/>
        <v>5.5527349745818175E-2</v>
      </c>
      <c r="AD479" s="3">
        <f t="shared" ca="1" si="153"/>
        <v>5.5145039194687238E-2</v>
      </c>
      <c r="AE479" s="3">
        <f t="shared" ca="1" si="153"/>
        <v>5.4756201335454925E-2</v>
      </c>
      <c r="AF479" s="3">
        <f t="shared" ca="1" si="153"/>
        <v>5.4361857006803072E-2</v>
      </c>
      <c r="AG479" s="3">
        <f t="shared" ca="1" si="153"/>
        <v>5.3962534662758369E-2</v>
      </c>
      <c r="AH479" s="3">
        <f t="shared" ca="1" si="153"/>
        <v>5.355831818306709E-2</v>
      </c>
      <c r="AI479" s="3">
        <f t="shared" ca="1" si="153"/>
        <v>5.3148922002984371E-2</v>
      </c>
      <c r="AJ479" s="3">
        <f t="shared" ca="1" si="153"/>
        <v>5.2733843623659259E-2</v>
      </c>
      <c r="AK479" s="3">
        <f t="shared" ca="1" si="153"/>
        <v>5.2312654168729635E-2</v>
      </c>
      <c r="AL479" s="3">
        <f t="shared" ca="1" si="153"/>
        <v>5.1885487448819698E-2</v>
      </c>
      <c r="AM479" s="3">
        <f t="shared" ca="1" si="153"/>
        <v>5.1453769367442233E-2</v>
      </c>
      <c r="AN479" s="3">
        <f t="shared" ca="1" si="153"/>
        <v>5.1021171924552938E-2</v>
      </c>
      <c r="AO479" s="3">
        <f t="shared" ca="1" si="153"/>
        <v>5.059465071701761E-2</v>
      </c>
      <c r="AP479" s="3">
        <f t="shared" ca="1" si="153"/>
        <v>5.0185219719187706E-2</v>
      </c>
      <c r="AQ479" s="3">
        <f t="shared" ca="1" si="153"/>
        <v>4.980788454075917E-2</v>
      </c>
      <c r="AR479" s="3">
        <f t="shared" ca="1" si="153"/>
        <v>4.948005946329842E-2</v>
      </c>
      <c r="AS479" s="3">
        <f t="shared" ca="1" si="153"/>
        <v>4.9218091196445629E-2</v>
      </c>
      <c r="AT479" s="3">
        <f t="shared" ca="1" si="153"/>
        <v>4.9032368456222747E-2</v>
      </c>
      <c r="AU479" s="3">
        <f t="shared" ca="1" si="153"/>
        <v>4.892262260326679E-2</v>
      </c>
      <c r="AV479" s="3">
        <f t="shared" ca="1" si="153"/>
        <v>4.8875472102372954E-2</v>
      </c>
      <c r="AW479" s="3">
        <f t="shared" ca="1" si="151"/>
        <v>4.8865171530019264E-2</v>
      </c>
      <c r="AX479" s="3">
        <f t="shared" ca="1" si="151"/>
        <v>4.8857159913772569E-2</v>
      </c>
      <c r="AY479" s="3">
        <f t="shared" ca="1" si="151"/>
        <v>4.8816499822585589E-2</v>
      </c>
      <c r="AZ479" s="3">
        <f t="shared" ca="1" si="148"/>
        <v>4.8730940401651955E-2</v>
      </c>
      <c r="BC479" s="3">
        <f ca="1">-MC!BC479</f>
        <v>0.38273880005235394</v>
      </c>
      <c r="BD479" s="3">
        <f ca="1">-MC!BD479</f>
        <v>0.42819896450925299</v>
      </c>
      <c r="BE479" s="3">
        <f ca="1">-MC!BE479</f>
        <v>0.63298102229682485</v>
      </c>
    </row>
    <row r="480" spans="1:57" x14ac:dyDescent="0.2">
      <c r="A480" s="3">
        <f t="shared" si="149"/>
        <v>4.6799999999999446</v>
      </c>
      <c r="B480" s="3">
        <f t="shared" ca="1" si="155"/>
        <v>5.1556550331608664E-2</v>
      </c>
      <c r="C480" s="3">
        <f t="shared" ca="1" si="155"/>
        <v>5.2446190610091155E-2</v>
      </c>
      <c r="D480" s="3">
        <f t="shared" ca="1" si="155"/>
        <v>5.3260740681334164E-2</v>
      </c>
      <c r="E480" s="3">
        <f t="shared" ca="1" si="155"/>
        <v>5.4005856246896217E-2</v>
      </c>
      <c r="F480" s="3">
        <f t="shared" ca="1" si="155"/>
        <v>5.468692273137709E-2</v>
      </c>
      <c r="G480" s="3">
        <f t="shared" ca="1" si="155"/>
        <v>5.5307344546659601E-2</v>
      </c>
      <c r="H480" s="3">
        <f t="shared" ca="1" si="155"/>
        <v>5.5868847749772556E-2</v>
      </c>
      <c r="I480" s="3">
        <f t="shared" ca="1" si="155"/>
        <v>5.6372163942229839E-2</v>
      </c>
      <c r="J480" s="3">
        <f t="shared" ca="1" si="155"/>
        <v>5.6817450338564175E-2</v>
      </c>
      <c r="K480" s="3">
        <f t="shared" ca="1" si="155"/>
        <v>5.7204438693988884E-2</v>
      </c>
      <c r="L480" s="3">
        <f t="shared" ca="1" si="155"/>
        <v>5.7532476771906441E-2</v>
      </c>
      <c r="M480" s="3">
        <f t="shared" ca="1" si="155"/>
        <v>5.7800619587196504E-2</v>
      </c>
      <c r="N480" s="3">
        <f t="shared" ca="1" si="155"/>
        <v>5.8007854450593241E-2</v>
      </c>
      <c r="O480" s="3">
        <f t="shared" ca="1" si="155"/>
        <v>5.8153449511048325E-2</v>
      </c>
      <c r="P480" s="3">
        <f t="shared" ca="1" si="155"/>
        <v>5.8237342012221693E-2</v>
      </c>
      <c r="Q480" s="3">
        <f t="shared" ca="1" si="154"/>
        <v>5.8260457910287278E-2</v>
      </c>
      <c r="R480" s="3">
        <f t="shared" ca="1" si="154"/>
        <v>5.8224880410497594E-2</v>
      </c>
      <c r="S480" s="3">
        <f t="shared" ca="1" si="154"/>
        <v>5.8133839711149278E-2</v>
      </c>
      <c r="T480" s="3">
        <f t="shared" ca="1" si="154"/>
        <v>5.7991550455847217E-2</v>
      </c>
      <c r="U480" s="3">
        <f t="shared" ca="1" si="154"/>
        <v>5.7802955492572007E-2</v>
      </c>
      <c r="V480" s="3">
        <f t="shared" ca="1" si="154"/>
        <v>5.7573437876971625E-2</v>
      </c>
      <c r="W480" s="3">
        <f t="shared" ca="1" si="154"/>
        <v>5.7308545130318723E-2</v>
      </c>
      <c r="X480" s="3">
        <f t="shared" ca="1" si="154"/>
        <v>5.7013745883815033E-2</v>
      </c>
      <c r="Y480" s="3">
        <f t="shared" ca="1" si="153"/>
        <v>5.6694223038882739E-2</v>
      </c>
      <c r="Z480" s="3">
        <f t="shared" ca="1" si="153"/>
        <v>5.635470422527885E-2</v>
      </c>
      <c r="AA480" s="3">
        <f t="shared" ca="1" si="153"/>
        <v>5.5999334626788903E-2</v>
      </c>
      <c r="AB480" s="3">
        <f t="shared" ca="1" si="153"/>
        <v>5.5631600270998102E-2</v>
      </c>
      <c r="AC480" s="3">
        <f t="shared" ca="1" si="153"/>
        <v>5.5254305781745713E-2</v>
      </c>
      <c r="AD480" s="3">
        <f t="shared" ca="1" si="153"/>
        <v>5.4869599672116832E-2</v>
      </c>
      <c r="AE480" s="3">
        <f t="shared" ca="1" si="153"/>
        <v>5.4479028373102333E-2</v>
      </c>
      <c r="AF480" s="3">
        <f t="shared" ca="1" si="153"/>
        <v>5.4083595782249812E-2</v>
      </c>
      <c r="AG480" s="3">
        <f t="shared" ca="1" si="153"/>
        <v>5.3683813999449409E-2</v>
      </c>
      <c r="AH480" s="3">
        <f t="shared" ca="1" si="153"/>
        <v>5.3279751613871468E-2</v>
      </c>
      <c r="AI480" s="3">
        <f t="shared" ca="1" si="153"/>
        <v>5.2871110321647416E-2</v>
      </c>
      <c r="AJ480" s="3">
        <f t="shared" ca="1" si="153"/>
        <v>5.2457380149797825E-2</v>
      </c>
      <c r="AK480" s="3">
        <f t="shared" ca="1" si="153"/>
        <v>5.2038133950177597E-2</v>
      </c>
      <c r="AL480" s="3">
        <f t="shared" ca="1" si="153"/>
        <v>5.1613521254801349E-2</v>
      </c>
      <c r="AM480" s="3">
        <f t="shared" ca="1" si="153"/>
        <v>5.1185002176740269E-2</v>
      </c>
      <c r="AN480" s="3">
        <f t="shared" ca="1" si="153"/>
        <v>5.0756303107932353E-2</v>
      </c>
      <c r="AO480" s="3">
        <f t="shared" ca="1" si="153"/>
        <v>5.0334449013079555E-2</v>
      </c>
      <c r="AP480" s="3">
        <f t="shared" ca="1" si="153"/>
        <v>4.9930521453341245E-2</v>
      </c>
      <c r="AQ480" s="3">
        <f t="shared" ca="1" si="153"/>
        <v>4.9559561621317305E-2</v>
      </c>
      <c r="AR480" s="3">
        <f t="shared" ca="1" si="153"/>
        <v>4.9238949643731406E-2</v>
      </c>
      <c r="AS480" s="3">
        <f t="shared" ca="1" si="153"/>
        <v>4.8984900218287192E-2</v>
      </c>
      <c r="AT480" s="3">
        <f t="shared" ca="1" si="153"/>
        <v>4.8807576212066904E-2</v>
      </c>
      <c r="AU480" s="3">
        <f t="shared" ca="1" si="153"/>
        <v>4.8706434411998442E-2</v>
      </c>
      <c r="AV480" s="3">
        <f t="shared" ca="1" si="153"/>
        <v>4.8667834350315409E-2</v>
      </c>
      <c r="AW480" s="3">
        <f t="shared" ca="1" si="151"/>
        <v>4.8665843615060524E-2</v>
      </c>
      <c r="AX480" s="3">
        <f t="shared" ca="1" si="151"/>
        <v>4.866588436446883E-2</v>
      </c>
      <c r="AY480" s="3">
        <f t="shared" ca="1" si="151"/>
        <v>4.8633465301967452E-2</v>
      </c>
      <c r="AZ480" s="3">
        <f t="shared" ca="1" si="148"/>
        <v>4.8557473176398032E-2</v>
      </c>
      <c r="BC480" s="3">
        <f ca="1">-MC!BC480</f>
        <v>-0.312084699121014</v>
      </c>
      <c r="BD480" s="3">
        <f ca="1">-MC!BD480</f>
        <v>-0.27454220827237119</v>
      </c>
      <c r="BE480" s="3">
        <f ca="1">-MC!BE480</f>
        <v>-0.35499694272006632</v>
      </c>
    </row>
    <row r="481" spans="1:57" x14ac:dyDescent="0.2">
      <c r="A481" s="3">
        <f t="shared" si="149"/>
        <v>4.6899999999999444</v>
      </c>
      <c r="B481" s="3">
        <f t="shared" ca="1" si="155"/>
        <v>5.2442217881626757E-2</v>
      </c>
      <c r="C481" s="3">
        <f t="shared" ca="1" si="155"/>
        <v>5.3134462533905642E-2</v>
      </c>
      <c r="D481" s="3">
        <f t="shared" ca="1" si="155"/>
        <v>5.3762483194633344E-2</v>
      </c>
      <c r="E481" s="3">
        <f t="shared" ca="1" si="155"/>
        <v>5.4331680528994952E-2</v>
      </c>
      <c r="F481" s="3">
        <f t="shared" ca="1" si="155"/>
        <v>5.4847147882438996E-2</v>
      </c>
      <c r="G481" s="3">
        <f t="shared" ca="1" si="155"/>
        <v>5.5312001314665356E-2</v>
      </c>
      <c r="H481" s="3">
        <f t="shared" ca="1" si="155"/>
        <v>5.5727690333971708E-2</v>
      </c>
      <c r="I481" s="3">
        <f t="shared" ca="1" si="155"/>
        <v>5.6094676923645975E-2</v>
      </c>
      <c r="J481" s="3">
        <f t="shared" ca="1" si="155"/>
        <v>5.6412850545601793E-2</v>
      </c>
      <c r="K481" s="3">
        <f t="shared" ca="1" si="155"/>
        <v>5.6681675233240233E-2</v>
      </c>
      <c r="L481" s="3">
        <f t="shared" ca="1" si="155"/>
        <v>5.6900232327595092E-2</v>
      </c>
      <c r="M481" s="3">
        <f t="shared" ca="1" si="155"/>
        <v>5.7067314630716126E-2</v>
      </c>
      <c r="N481" s="3">
        <f t="shared" ca="1" si="155"/>
        <v>5.7181654117266077E-2</v>
      </c>
      <c r="O481" s="3">
        <f t="shared" ca="1" si="155"/>
        <v>5.72422714338469E-2</v>
      </c>
      <c r="P481" s="3">
        <f t="shared" ca="1" si="155"/>
        <v>5.7248862913052444E-2</v>
      </c>
      <c r="Q481" s="3">
        <f t="shared" ca="1" si="154"/>
        <v>5.7202117269874189E-2</v>
      </c>
      <c r="R481" s="3">
        <f t="shared" ca="1" si="154"/>
        <v>5.7103880634761954E-2</v>
      </c>
      <c r="S481" s="3">
        <f t="shared" ca="1" si="154"/>
        <v>5.695714329846116E-2</v>
      </c>
      <c r="T481" s="3">
        <f t="shared" ca="1" si="154"/>
        <v>5.6765875313710593E-2</v>
      </c>
      <c r="U481" s="3">
        <f t="shared" ca="1" si="154"/>
        <v>5.6534769621317746E-2</v>
      </c>
      <c r="V481" s="3">
        <f t="shared" ca="1" si="154"/>
        <v>5.6268954281727658E-2</v>
      </c>
      <c r="W481" s="3">
        <f t="shared" ca="1" si="154"/>
        <v>5.597371734718519E-2</v>
      </c>
      <c r="X481" s="3">
        <f t="shared" ca="1" si="154"/>
        <v>5.5654264188366033E-2</v>
      </c>
      <c r="Y481" s="3">
        <f t="shared" ca="1" si="153"/>
        <v>5.5315511340394093E-2</v>
      </c>
      <c r="Z481" s="3">
        <f t="shared" ca="1" si="153"/>
        <v>5.4961917738074149E-2</v>
      </c>
      <c r="AA481" s="3">
        <f t="shared" ca="1" si="153"/>
        <v>5.4597358472865065E-2</v>
      </c>
      <c r="AB481" s="3">
        <f t="shared" ca="1" si="153"/>
        <v>5.4225049088367991E-2</v>
      </c>
      <c r="AC481" s="3">
        <f t="shared" ca="1" si="153"/>
        <v>5.3847524196754593E-2</v>
      </c>
      <c r="AD481" s="3">
        <f t="shared" ca="1" si="153"/>
        <v>5.3466663258569212E-2</v>
      </c>
      <c r="AE481" s="3">
        <f t="shared" ca="1" si="153"/>
        <v>5.3083744635053748E-2</v>
      </c>
      <c r="AF481" s="3">
        <f t="shared" ca="1" si="153"/>
        <v>5.2699504877208703E-2</v>
      </c>
      <c r="AG481" s="3">
        <f t="shared" ca="1" si="153"/>
        <v>5.2314189334906037E-2</v>
      </c>
      <c r="AH481" s="3">
        <f t="shared" ca="1" si="153"/>
        <v>5.1927600940616367E-2</v>
      </c>
      <c r="AI481" s="3">
        <f t="shared" ca="1" si="153"/>
        <v>5.1539178339494493E-2</v>
      </c>
      <c r="AJ481" s="3">
        <f t="shared" ca="1" si="153"/>
        <v>5.1148153851326587E-2</v>
      </c>
      <c r="AK481" s="3">
        <f t="shared" ca="1" si="153"/>
        <v>5.0753851918895206E-2</v>
      </c>
      <c r="AL481" s="3">
        <f t="shared" ca="1" si="153"/>
        <v>5.0356187748215916E-2</v>
      </c>
      <c r="AM481" s="3">
        <f t="shared" ca="1" si="153"/>
        <v>4.9956405648413943E-2</v>
      </c>
      <c r="AN481" s="3">
        <f t="shared" ca="1" si="153"/>
        <v>4.9558036285773842E-2</v>
      </c>
      <c r="AO481" s="3">
        <f t="shared" ca="1" si="153"/>
        <v>4.9167923540060318E-2</v>
      </c>
      <c r="AP481" s="3">
        <f t="shared" ca="1" si="153"/>
        <v>4.8796965502009744E-2</v>
      </c>
      <c r="AQ481" s="3">
        <f t="shared" ca="1" si="153"/>
        <v>4.8459987135218166E-2</v>
      </c>
      <c r="AR481" s="3">
        <f t="shared" ca="1" si="153"/>
        <v>4.8174082037271811E-2</v>
      </c>
      <c r="AS481" s="3">
        <f t="shared" ca="1" si="153"/>
        <v>4.7955080600044886E-2</v>
      </c>
      <c r="AT481" s="3">
        <f t="shared" ca="1" si="153"/>
        <v>4.7812668450031723E-2</v>
      </c>
      <c r="AU481" s="3">
        <f t="shared" ca="1" si="153"/>
        <v>4.7745777696121205E-2</v>
      </c>
      <c r="AV481" s="3">
        <f t="shared" ca="1" si="153"/>
        <v>4.7740259959715037E-2</v>
      </c>
      <c r="AW481" s="3">
        <f t="shared" ca="1" si="151"/>
        <v>4.7769748825649883E-2</v>
      </c>
      <c r="AX481" s="3">
        <f t="shared" ca="1" si="151"/>
        <v>4.7799408425752248E-2</v>
      </c>
      <c r="AY481" s="3">
        <f t="shared" ca="1" si="151"/>
        <v>4.7794957010154328E-2</v>
      </c>
      <c r="AZ481" s="3">
        <f t="shared" ca="1" si="148"/>
        <v>4.7746119236786393E-2</v>
      </c>
      <c r="BC481" s="3">
        <f ca="1">-MC!BC481</f>
        <v>-1.4952371749962108</v>
      </c>
      <c r="BD481" s="3">
        <f ca="1">-MC!BD481</f>
        <v>-1.4457310167901554</v>
      </c>
      <c r="BE481" s="3">
        <f ca="1">-MC!BE481</f>
        <v>-2.7685132278229059</v>
      </c>
    </row>
    <row r="482" spans="1:57" x14ac:dyDescent="0.2">
      <c r="A482" s="3">
        <f t="shared" si="149"/>
        <v>4.6999999999999442</v>
      </c>
      <c r="B482" s="3">
        <f t="shared" ca="1" si="155"/>
        <v>5.149758630830991E-2</v>
      </c>
      <c r="C482" s="3">
        <f t="shared" ca="1" si="155"/>
        <v>5.2274830598901485E-2</v>
      </c>
      <c r="D482" s="3">
        <f t="shared" ca="1" si="155"/>
        <v>5.298528337325499E-2</v>
      </c>
      <c r="E482" s="3">
        <f t="shared" ca="1" si="155"/>
        <v>5.3634347081730267E-2</v>
      </c>
      <c r="F482" s="3">
        <f t="shared" ca="1" si="155"/>
        <v>5.4227080627567724E-2</v>
      </c>
      <c r="G482" s="3">
        <f t="shared" ca="1" si="155"/>
        <v>5.4766569516757083E-2</v>
      </c>
      <c r="H482" s="3">
        <f t="shared" ca="1" si="155"/>
        <v>5.5254244409878743E-2</v>
      </c>
      <c r="I482" s="3">
        <f t="shared" ca="1" si="155"/>
        <v>5.5690555271710553E-2</v>
      </c>
      <c r="J482" s="3">
        <f t="shared" ca="1" si="155"/>
        <v>5.607538137456694E-2</v>
      </c>
      <c r="K482" s="3">
        <f t="shared" ca="1" si="155"/>
        <v>5.6408176618429354E-2</v>
      </c>
      <c r="L482" s="3">
        <f t="shared" ca="1" si="155"/>
        <v>5.6688013568557453E-2</v>
      </c>
      <c r="M482" s="3">
        <f t="shared" ca="1" si="155"/>
        <v>5.6913680514109985E-2</v>
      </c>
      <c r="N482" s="3">
        <f t="shared" ca="1" si="155"/>
        <v>5.708391181275646E-2</v>
      </c>
      <c r="O482" s="3">
        <f t="shared" ca="1" si="155"/>
        <v>5.7197738302978543E-2</v>
      </c>
      <c r="P482" s="3">
        <f t="shared" ca="1" si="155"/>
        <v>5.7254873042105421E-2</v>
      </c>
      <c r="Q482" s="3">
        <f t="shared" ca="1" si="154"/>
        <v>5.7256025069677439E-2</v>
      </c>
      <c r="R482" s="3">
        <f t="shared" ca="1" si="154"/>
        <v>5.7203060947090531E-2</v>
      </c>
      <c r="S482" s="3">
        <f t="shared" ca="1" si="154"/>
        <v>5.7098988526276352E-2</v>
      </c>
      <c r="T482" s="3">
        <f t="shared" ca="1" si="154"/>
        <v>5.6947790725185167E-2</v>
      </c>
      <c r="U482" s="3">
        <f t="shared" ca="1" si="154"/>
        <v>5.6754168038094549E-2</v>
      </c>
      <c r="V482" s="3">
        <f t="shared" ca="1" si="154"/>
        <v>5.6523251003173833E-2</v>
      </c>
      <c r="W482" s="3">
        <f t="shared" ca="1" si="154"/>
        <v>5.62603256902139E-2</v>
      </c>
      <c r="X482" s="3">
        <f t="shared" ca="1" si="154"/>
        <v>5.5970591709652677E-2</v>
      </c>
      <c r="Y482" s="3">
        <f t="shared" ca="1" si="153"/>
        <v>5.5658956746146467E-2</v>
      </c>
      <c r="Z482" s="3">
        <f t="shared" ca="1" si="153"/>
        <v>5.5329868574004099E-2</v>
      </c>
      <c r="AA482" s="3">
        <f t="shared" ca="1" si="153"/>
        <v>5.4987189746928351E-2</v>
      </c>
      <c r="AB482" s="3">
        <f t="shared" ca="1" si="153"/>
        <v>5.4634122896386389E-2</v>
      </c>
      <c r="AC482" s="3">
        <f t="shared" ca="1" si="153"/>
        <v>5.427319020446858E-2</v>
      </c>
      <c r="AD482" s="3">
        <f t="shared" ca="1" si="153"/>
        <v>5.3906259661238104E-2</v>
      </c>
      <c r="AE482" s="3">
        <f t="shared" ca="1" si="153"/>
        <v>5.3534599135055656E-2</v>
      </c>
      <c r="AF482" s="3">
        <f t="shared" ca="1" si="153"/>
        <v>5.3158935404708979E-2</v>
      </c>
      <c r="AG482" s="3">
        <f t="shared" ca="1" si="153"/>
        <v>5.2779504654321963E-2</v>
      </c>
      <c r="AH482" s="3">
        <f t="shared" ca="1" si="153"/>
        <v>5.2396101774183731E-2</v>
      </c>
      <c r="AI482" s="3">
        <f t="shared" ca="1" si="153"/>
        <v>5.2008160027751021E-2</v>
      </c>
      <c r="AJ482" s="3">
        <f t="shared" ca="1" si="153"/>
        <v>5.1614911775942629E-2</v>
      </c>
      <c r="AK482" s="3">
        <f t="shared" ca="1" si="153"/>
        <v>5.1215690896533952E-2</v>
      </c>
      <c r="AL482" s="3">
        <f t="shared" ca="1" si="153"/>
        <v>5.0810436202386337E-2</v>
      </c>
      <c r="AM482" s="3">
        <f t="shared" ca="1" si="153"/>
        <v>5.0400434162648645E-2</v>
      </c>
      <c r="AN482" s="3">
        <f t="shared" ca="1" si="153"/>
        <v>4.9989277573170059E-2</v>
      </c>
      <c r="AO482" s="3">
        <f t="shared" ca="1" si="153"/>
        <v>4.9583886743472062E-2</v>
      </c>
      <c r="AP482" s="3">
        <f t="shared" ca="1" si="153"/>
        <v>4.9195233201100176E-2</v>
      </c>
      <c r="AQ482" s="3">
        <f t="shared" ca="1" si="153"/>
        <v>4.8838181837047683E-2</v>
      </c>
      <c r="AR482" s="3">
        <f t="shared" ca="1" si="153"/>
        <v>4.8529795326633283E-2</v>
      </c>
      <c r="AS482" s="3">
        <f t="shared" ca="1" si="153"/>
        <v>4.8285775459610318E-2</v>
      </c>
      <c r="AT482" s="3">
        <f t="shared" ca="1" si="153"/>
        <v>4.8115587235539936E-2</v>
      </c>
      <c r="AU482" s="3">
        <f t="shared" ca="1" si="153"/>
        <v>4.8017895983019906E-2</v>
      </c>
      <c r="AV482" s="3">
        <f t="shared" ca="1" si="153"/>
        <v>4.7978304453176294E-2</v>
      </c>
      <c r="AW482" s="3">
        <f t="shared" ca="1" si="151"/>
        <v>4.7970273309579405E-2</v>
      </c>
      <c r="AX482" s="3">
        <f t="shared" ca="1" si="151"/>
        <v>4.7958975571513247E-2</v>
      </c>
      <c r="AY482" s="3">
        <f t="shared" ca="1" si="151"/>
        <v>4.7910609165466481E-2</v>
      </c>
      <c r="AZ482" s="3">
        <f t="shared" ca="1" si="148"/>
        <v>4.7815993728574042E-2</v>
      </c>
      <c r="BC482" s="3">
        <f ca="1">-MC!BC482</f>
        <v>0.20828625396513356</v>
      </c>
      <c r="BD482" s="3">
        <f ca="1">-MC!BD482</f>
        <v>1.2164271472261952</v>
      </c>
      <c r="BE482" s="3">
        <f ca="1">-MC!BE482</f>
        <v>1.3888365224451302</v>
      </c>
    </row>
    <row r="483" spans="1:57" x14ac:dyDescent="0.2">
      <c r="A483" s="3">
        <f t="shared" si="149"/>
        <v>4.709999999999944</v>
      </c>
      <c r="B483" s="3">
        <f t="shared" ca="1" si="155"/>
        <v>5.0276259514385781E-2</v>
      </c>
      <c r="C483" s="3">
        <f t="shared" ca="1" si="155"/>
        <v>5.1243068887157836E-2</v>
      </c>
      <c r="D483" s="3">
        <f t="shared" ca="1" si="155"/>
        <v>5.2127293216039719E-2</v>
      </c>
      <c r="E483" s="3">
        <f t="shared" ca="1" si="155"/>
        <v>5.2934890376475884E-2</v>
      </c>
      <c r="F483" s="3">
        <f t="shared" ca="1" si="155"/>
        <v>5.3671439271726136E-2</v>
      </c>
      <c r="G483" s="3">
        <f t="shared" ca="1" si="155"/>
        <v>5.4340549452647435E-2</v>
      </c>
      <c r="H483" s="3">
        <f t="shared" ca="1" si="155"/>
        <v>5.4944187233144592E-2</v>
      </c>
      <c r="I483" s="3">
        <f t="shared" ca="1" si="155"/>
        <v>5.5483344960521139E-2</v>
      </c>
      <c r="J483" s="3">
        <f t="shared" ca="1" si="155"/>
        <v>5.5958446083073453E-2</v>
      </c>
      <c r="K483" s="3">
        <f t="shared" ca="1" si="155"/>
        <v>5.6369488758973789E-2</v>
      </c>
      <c r="L483" s="3">
        <f t="shared" ca="1" si="155"/>
        <v>5.6716091227422868E-2</v>
      </c>
      <c r="M483" s="3">
        <f t="shared" ca="1" si="155"/>
        <v>5.6997591767063961E-2</v>
      </c>
      <c r="N483" s="3">
        <f t="shared" ca="1" si="155"/>
        <v>5.7213281639208323E-2</v>
      </c>
      <c r="O483" s="3">
        <f t="shared" ca="1" si="155"/>
        <v>5.7362756369331996E-2</v>
      </c>
      <c r="P483" s="3">
        <f t="shared" ca="1" si="155"/>
        <v>5.7446300175953313E-2</v>
      </c>
      <c r="Q483" s="3">
        <f t="shared" ca="1" si="154"/>
        <v>5.7465196789746979E-2</v>
      </c>
      <c r="R483" s="3">
        <f t="shared" ca="1" si="154"/>
        <v>5.7421887510117391E-2</v>
      </c>
      <c r="S483" s="3">
        <f t="shared" ca="1" si="154"/>
        <v>5.7319952020720474E-2</v>
      </c>
      <c r="T483" s="3">
        <f t="shared" ca="1" si="154"/>
        <v>5.7163940362940709E-2</v>
      </c>
      <c r="U483" s="3">
        <f t="shared" ca="1" si="154"/>
        <v>5.6959114847468358E-2</v>
      </c>
      <c r="V483" s="3">
        <f t="shared" ca="1" si="154"/>
        <v>5.6711162765451038E-2</v>
      </c>
      <c r="W483" s="3">
        <f t="shared" ca="1" si="154"/>
        <v>5.6425922493127507E-2</v>
      </c>
      <c r="X483" s="3">
        <f t="shared" ca="1" si="154"/>
        <v>5.6109142183350898E-2</v>
      </c>
      <c r="Y483" s="3">
        <f t="shared" ca="1" si="153"/>
        <v>5.5766274988566872E-2</v>
      </c>
      <c r="Z483" s="3">
        <f t="shared" ca="1" si="153"/>
        <v>5.5402311859500647E-2</v>
      </c>
      <c r="AA483" s="3">
        <f t="shared" ca="1" si="153"/>
        <v>5.502165716906892E-2</v>
      </c>
      <c r="AB483" s="3">
        <f t="shared" ca="1" si="153"/>
        <v>5.4628055010703454E-2</v>
      </c>
      <c r="AC483" s="3">
        <f t="shared" ca="1" si="153"/>
        <v>5.4224569520062861E-2</v>
      </c>
      <c r="AD483" s="3">
        <f t="shared" ca="1" si="153"/>
        <v>5.3813611600738706E-2</v>
      </c>
      <c r="AE483" s="3">
        <f t="shared" ca="1" si="153"/>
        <v>5.3396993007081395E-2</v>
      </c>
      <c r="AF483" s="3">
        <f t="shared" ca="1" si="153"/>
        <v>5.2975985122252753E-2</v>
      </c>
      <c r="AG483" s="3">
        <f t="shared" ca="1" si="153"/>
        <v>5.2551369351557471E-2</v>
      </c>
      <c r="AH483" s="3">
        <f t="shared" ca="1" si="153"/>
        <v>5.2123486960770384E-2</v>
      </c>
      <c r="AI483" s="3">
        <f t="shared" ca="1" si="153"/>
        <v>5.1692320304564353E-2</v>
      </c>
      <c r="AJ483" s="3">
        <f t="shared" ca="1" si="153"/>
        <v>5.12576563373255E-2</v>
      </c>
      <c r="AK483" s="3">
        <f t="shared" ca="1" si="153"/>
        <v>5.0819393019716712E-2</v>
      </c>
      <c r="AL483" s="3">
        <f t="shared" ca="1" si="153"/>
        <v>5.0378047506966173E-2</v>
      </c>
      <c r="AM483" s="3">
        <f t="shared" ca="1" si="153"/>
        <v>4.9935503192094784E-2</v>
      </c>
      <c r="AN483" s="3">
        <f t="shared" ca="1" si="153"/>
        <v>4.9495969650977724E-2</v>
      </c>
      <c r="AO483" s="3">
        <f t="shared" ca="1" si="153"/>
        <v>4.9066997927491841E-2</v>
      </c>
      <c r="AP483" s="3">
        <f t="shared" ca="1" si="153"/>
        <v>4.8660186680261119E-2</v>
      </c>
      <c r="AQ483" s="3">
        <f t="shared" ca="1" si="153"/>
        <v>4.8290993675140323E-2</v>
      </c>
      <c r="AR483" s="3">
        <f t="shared" ca="1" si="153"/>
        <v>4.7977003076041101E-2</v>
      </c>
      <c r="AS483" s="3">
        <f t="shared" ca="1" si="153"/>
        <v>4.773434059455723E-2</v>
      </c>
      <c r="AT483" s="3">
        <f t="shared" ca="1" si="153"/>
        <v>4.7572804044707061E-2</v>
      </c>
      <c r="AU483" s="3">
        <f t="shared" ca="1" si="153"/>
        <v>4.7491346697455097E-2</v>
      </c>
      <c r="AV483" s="3">
        <f t="shared" ca="1" si="153"/>
        <v>4.7475878317089493E-2</v>
      </c>
      <c r="AW483" s="3">
        <f t="shared" ref="AW483:AY498" ca="1" si="156">AW482+AW$2*$B$7+(AW$3*$BC483+AW$4*$BD483+AW$5*$BE483)*SQRT($B$7)+(AX482-AW482)/(AX$11-AW$11)*$B$7</f>
        <v>4.750024464654623E-2</v>
      </c>
      <c r="AX483" s="3">
        <f t="shared" ca="1" si="156"/>
        <v>4.753019137280233E-2</v>
      </c>
      <c r="AY483" s="3">
        <f t="shared" ca="1" si="156"/>
        <v>4.7532962769217424E-2</v>
      </c>
      <c r="AZ483" s="3">
        <f t="shared" ca="1" si="148"/>
        <v>4.7501043170466085E-2</v>
      </c>
      <c r="BC483" s="3">
        <f ca="1">-MC!BC483</f>
        <v>-0.33608053377643632</v>
      </c>
      <c r="BD483" s="3">
        <f ca="1">-MC!BD483</f>
        <v>-0.10843592733504792</v>
      </c>
      <c r="BE483" s="3">
        <f ca="1">-MC!BE483</f>
        <v>2.2298228679459733</v>
      </c>
    </row>
    <row r="484" spans="1:57" x14ac:dyDescent="0.2">
      <c r="A484" s="3">
        <f t="shared" si="149"/>
        <v>4.7199999999999438</v>
      </c>
      <c r="B484" s="3">
        <f t="shared" ca="1" si="155"/>
        <v>5.0735029970699383E-2</v>
      </c>
      <c r="C484" s="3">
        <f t="shared" ca="1" si="155"/>
        <v>5.1506403646725679E-2</v>
      </c>
      <c r="D484" s="3">
        <f t="shared" ca="1" si="155"/>
        <v>5.2214714840430651E-2</v>
      </c>
      <c r="E484" s="3">
        <f t="shared" ca="1" si="155"/>
        <v>5.2865179265780819E-2</v>
      </c>
      <c r="F484" s="3">
        <f t="shared" ca="1" si="155"/>
        <v>5.346259902889107E-2</v>
      </c>
      <c r="G484" s="3">
        <f t="shared" ca="1" si="155"/>
        <v>5.4009811079593496E-2</v>
      </c>
      <c r="H484" s="3">
        <f t="shared" ca="1" si="155"/>
        <v>5.4508020641640072E-2</v>
      </c>
      <c r="I484" s="3">
        <f t="shared" ca="1" si="155"/>
        <v>5.4957465602667899E-2</v>
      </c>
      <c r="J484" s="3">
        <f t="shared" ca="1" si="155"/>
        <v>5.5357816710538195E-2</v>
      </c>
      <c r="K484" s="3">
        <f t="shared" ca="1" si="155"/>
        <v>5.5708319531867778E-2</v>
      </c>
      <c r="L484" s="3">
        <f t="shared" ca="1" si="155"/>
        <v>5.6007841188048052E-2</v>
      </c>
      <c r="M484" s="3">
        <f t="shared" ca="1" si="155"/>
        <v>5.6254973207428671E-2</v>
      </c>
      <c r="N484" s="3">
        <f t="shared" ca="1" si="155"/>
        <v>5.6448267032568451E-2</v>
      </c>
      <c r="O484" s="3">
        <f t="shared" ca="1" si="155"/>
        <v>5.6586586127360436E-2</v>
      </c>
      <c r="P484" s="3">
        <f t="shared" ca="1" si="155"/>
        <v>5.6669489064049741E-2</v>
      </c>
      <c r="Q484" s="3">
        <f t="shared" ca="1" si="154"/>
        <v>5.6697537387321674E-2</v>
      </c>
      <c r="R484" s="3">
        <f t="shared" ca="1" si="154"/>
        <v>5.6672450198402134E-2</v>
      </c>
      <c r="S484" s="3">
        <f t="shared" ca="1" si="154"/>
        <v>5.6597082040444259E-2</v>
      </c>
      <c r="T484" s="3">
        <f t="shared" ca="1" si="154"/>
        <v>5.6475253094065044E-2</v>
      </c>
      <c r="U484" s="3">
        <f t="shared" ca="1" si="154"/>
        <v>5.6311490507037515E-2</v>
      </c>
      <c r="V484" s="3">
        <f t="shared" ca="1" si="154"/>
        <v>5.61107413564957E-2</v>
      </c>
      <c r="W484" s="3">
        <f t="shared" ca="1" si="154"/>
        <v>5.5878099371784305E-2</v>
      </c>
      <c r="X484" s="3">
        <f t="shared" ca="1" si="154"/>
        <v>5.561856430861789E-2</v>
      </c>
      <c r="Y484" s="3">
        <f t="shared" ca="1" si="153"/>
        <v>5.5336837863342779E-2</v>
      </c>
      <c r="Z484" s="3">
        <f t="shared" ca="1" si="153"/>
        <v>5.5037157257895236E-2</v>
      </c>
      <c r="AA484" s="3">
        <f t="shared" ca="1" si="153"/>
        <v>5.4723171799199659E-2</v>
      </c>
      <c r="AB484" s="3">
        <f t="shared" ca="1" si="153"/>
        <v>5.4397870174423206E-2</v>
      </c>
      <c r="AC484" s="3">
        <f t="shared" ca="1" si="153"/>
        <v>5.4063561613930687E-2</v>
      </c>
      <c r="AD484" s="3">
        <f t="shared" ca="1" si="153"/>
        <v>5.372190307623001E-2</v>
      </c>
      <c r="AE484" s="3">
        <f t="shared" ca="1" si="153"/>
        <v>5.3373953337967718E-2</v>
      </c>
      <c r="AF484" s="3">
        <f t="shared" ca="1" si="153"/>
        <v>5.30202315209546E-2</v>
      </c>
      <c r="AG484" s="3">
        <f t="shared" ca="1" si="153"/>
        <v>5.2660767396700975E-2</v>
      </c>
      <c r="AH484" s="3">
        <f t="shared" ca="1" si="153"/>
        <v>5.2295151782720761E-2</v>
      </c>
      <c r="AI484" s="3">
        <f t="shared" ca="1" si="153"/>
        <v>5.1922619356886662E-2</v>
      </c>
      <c r="AJ484" s="3">
        <f t="shared" ca="1" si="153"/>
        <v>5.1542214978779317E-2</v>
      </c>
      <c r="AK484" s="3">
        <f t="shared" ca="1" si="153"/>
        <v>5.1153104099077411E-2</v>
      </c>
      <c r="AL484" s="3">
        <f t="shared" ca="1" si="153"/>
        <v>5.0755085708944811E-2</v>
      </c>
      <c r="AM484" s="3">
        <f t="shared" ca="1" si="153"/>
        <v>5.0349343644336263E-2</v>
      </c>
      <c r="AN484" s="3">
        <f t="shared" ca="1" si="153"/>
        <v>4.9939407662178283E-2</v>
      </c>
      <c r="AO484" s="3">
        <f t="shared" ca="1" si="153"/>
        <v>4.9532162590576287E-2</v>
      </c>
      <c r="AP484" s="3">
        <f t="shared" ca="1" si="153"/>
        <v>4.9138536656047123E-2</v>
      </c>
      <c r="AQ484" s="3">
        <f t="shared" ca="1" si="153"/>
        <v>4.8773282193520395E-2</v>
      </c>
      <c r="AR484" s="3">
        <f t="shared" ca="1" si="153"/>
        <v>4.8453206026104402E-2</v>
      </c>
      <c r="AS484" s="3">
        <f t="shared" ca="1" si="153"/>
        <v>4.8193559087024419E-2</v>
      </c>
      <c r="AT484" s="3">
        <f t="shared" ca="1" si="153"/>
        <v>4.8003174229252939E-2</v>
      </c>
      <c r="AU484" s="3">
        <f t="shared" ca="1" si="153"/>
        <v>4.7879996169475851E-2</v>
      </c>
      <c r="AV484" s="3">
        <f t="shared" ca="1" si="153"/>
        <v>4.7808946368406199E-2</v>
      </c>
      <c r="AW484" s="3">
        <f t="shared" ca="1" si="156"/>
        <v>4.7762962522050929E-2</v>
      </c>
      <c r="AX484" s="3">
        <f t="shared" ca="1" si="156"/>
        <v>4.770707558060238E-2</v>
      </c>
      <c r="AY484" s="3">
        <f t="shared" ca="1" si="156"/>
        <v>4.7608291653243269E-2</v>
      </c>
      <c r="AZ484" s="3">
        <f t="shared" ca="1" si="148"/>
        <v>4.7459198439462162E-2</v>
      </c>
      <c r="BC484" s="3">
        <f ca="1">-MC!BC484</f>
        <v>-0.22193684151910098</v>
      </c>
      <c r="BD484" s="3">
        <f ca="1">-MC!BD484</f>
        <v>1.0271083101497611</v>
      </c>
      <c r="BE484" s="3">
        <f ca="1">-MC!BE484</f>
        <v>-1.9943489835508652</v>
      </c>
    </row>
    <row r="485" spans="1:57" x14ac:dyDescent="0.2">
      <c r="A485" s="3">
        <f t="shared" si="149"/>
        <v>4.7299999999999436</v>
      </c>
      <c r="B485" s="3">
        <f t="shared" ca="1" si="155"/>
        <v>5.1178885984811247E-2</v>
      </c>
      <c r="C485" s="3">
        <f t="shared" ca="1" si="155"/>
        <v>5.196097224063357E-2</v>
      </c>
      <c r="D485" s="3">
        <f t="shared" ca="1" si="155"/>
        <v>5.2678097466288279E-2</v>
      </c>
      <c r="E485" s="3">
        <f t="shared" ca="1" si="155"/>
        <v>5.3335568539240374E-2</v>
      </c>
      <c r="F485" s="3">
        <f t="shared" ca="1" si="155"/>
        <v>5.393824487007199E-2</v>
      </c>
      <c r="G485" s="3">
        <f t="shared" ca="1" si="155"/>
        <v>5.4489025055497541E-2</v>
      </c>
      <c r="H485" s="3">
        <f t="shared" ca="1" si="155"/>
        <v>5.4989187379415647E-2</v>
      </c>
      <c r="I485" s="3">
        <f t="shared" ca="1" si="155"/>
        <v>5.5439049322671352E-2</v>
      </c>
      <c r="J485" s="3">
        <f t="shared" ca="1" si="155"/>
        <v>5.5838362952558084E-2</v>
      </c>
      <c r="K485" s="3">
        <f t="shared" ca="1" si="155"/>
        <v>5.6186455291301889E-2</v>
      </c>
      <c r="L485" s="3">
        <f t="shared" ca="1" si="155"/>
        <v>5.6482276447524925E-2</v>
      </c>
      <c r="M485" s="3">
        <f t="shared" ca="1" si="155"/>
        <v>5.6724505355603812E-2</v>
      </c>
      <c r="N485" s="3">
        <f t="shared" ca="1" si="155"/>
        <v>5.6911787812178073E-2</v>
      </c>
      <c r="O485" s="3">
        <f t="shared" ca="1" si="155"/>
        <v>5.7043089365553676E-2</v>
      </c>
      <c r="P485" s="3">
        <f t="shared" ca="1" si="155"/>
        <v>5.7118077028597995E-2</v>
      </c>
      <c r="Q485" s="3">
        <f t="shared" ca="1" si="154"/>
        <v>5.7137424177452878E-2</v>
      </c>
      <c r="R485" s="3">
        <f t="shared" ca="1" si="154"/>
        <v>5.7102961674009016E-2</v>
      </c>
      <c r="S485" s="3">
        <f t="shared" ca="1" si="154"/>
        <v>5.7017652844201218E-2</v>
      </c>
      <c r="T485" s="3">
        <f t="shared" ca="1" si="154"/>
        <v>5.6885421919525753E-2</v>
      </c>
      <c r="U485" s="3">
        <f t="shared" ca="1" si="154"/>
        <v>5.6710894801506234E-2</v>
      </c>
      <c r="V485" s="3">
        <f t="shared" ca="1" si="154"/>
        <v>5.6499112282295247E-2</v>
      </c>
      <c r="W485" s="3">
        <f t="shared" ca="1" si="154"/>
        <v>5.6255257387028308E-2</v>
      </c>
      <c r="X485" s="3">
        <f t="shared" ca="1" si="154"/>
        <v>5.5984415430791953E-2</v>
      </c>
      <c r="Y485" s="3">
        <f t="shared" ca="1" si="153"/>
        <v>5.5691370626069131E-2</v>
      </c>
      <c r="Z485" s="3">
        <f t="shared" ca="1" si="153"/>
        <v>5.538044045695284E-2</v>
      </c>
      <c r="AA485" s="3">
        <f t="shared" ca="1" si="153"/>
        <v>5.5055353175259468E-2</v>
      </c>
      <c r="AB485" s="3">
        <f t="shared" ca="1" si="153"/>
        <v>5.4719176089600773E-2</v>
      </c>
      <c r="AC485" s="3">
        <f t="shared" ca="1" si="153"/>
        <v>5.4374297561941703E-2</v>
      </c>
      <c r="AD485" s="3">
        <f t="shared" ca="1" si="153"/>
        <v>5.4022454642743863E-2</v>
      </c>
      <c r="AE485" s="3">
        <f t="shared" ca="1" si="153"/>
        <v>5.3664787162966743E-2</v>
      </c>
      <c r="AF485" s="3">
        <f t="shared" ca="1" si="153"/>
        <v>5.3301896013310979E-2</v>
      </c>
      <c r="AG485" s="3">
        <f t="shared" ca="1" si="153"/>
        <v>5.2933893372892962E-2</v>
      </c>
      <c r="AH485" s="3">
        <f t="shared" ca="1" si="153"/>
        <v>5.2560453684084636E-2</v>
      </c>
      <c r="AI485" s="3">
        <f t="shared" ca="1" si="153"/>
        <v>5.2180898077288235E-2</v>
      </c>
      <c r="AJ485" s="3">
        <f t="shared" ca="1" si="153"/>
        <v>5.1794363526665055E-2</v>
      </c>
      <c r="AK485" s="3">
        <f t="shared" ca="1" si="153"/>
        <v>5.1400117277517747E-2</v>
      </c>
      <c r="AL485" s="3">
        <f t="shared" ca="1" si="153"/>
        <v>5.0998074546775587E-2</v>
      </c>
      <c r="AM485" s="3">
        <f t="shared" ca="1" si="153"/>
        <v>5.0589554025779269E-2</v>
      </c>
      <c r="AN485" s="3">
        <f t="shared" ca="1" si="153"/>
        <v>5.0178239942259943E-2</v>
      </c>
      <c r="AO485" s="3">
        <f t="shared" ca="1" si="153"/>
        <v>4.9771184841914631E-2</v>
      </c>
      <c r="AP485" s="3">
        <f t="shared" ca="1" si="153"/>
        <v>4.9379479836866434E-2</v>
      </c>
      <c r="AQ485" s="3">
        <f t="shared" ca="1" si="153"/>
        <v>4.9018004410612021E-2</v>
      </c>
      <c r="AR485" s="3">
        <f t="shared" ca="1" si="153"/>
        <v>4.870362011439474E-2</v>
      </c>
      <c r="AS485" s="3">
        <f t="shared" ca="1" si="153"/>
        <v>4.8451535317107622E-2</v>
      </c>
      <c r="AT485" s="3">
        <f t="shared" ca="1" si="153"/>
        <v>4.8270451056502378E-2</v>
      </c>
      <c r="AU485" s="3">
        <f t="shared" ca="1" si="153"/>
        <v>4.8158137917690108E-2</v>
      </c>
      <c r="AV485" s="3">
        <f t="shared" ca="1" si="153"/>
        <v>4.8099364680631425E-2</v>
      </c>
      <c r="AW485" s="3">
        <f t="shared" ca="1" si="156"/>
        <v>4.8066998878296886E-2</v>
      </c>
      <c r="AX485" s="3">
        <f t="shared" ca="1" si="156"/>
        <v>4.8026200273236057E-2</v>
      </c>
      <c r="AY485" s="3">
        <f t="shared" ca="1" si="156"/>
        <v>4.7944577658724306E-2</v>
      </c>
      <c r="AZ485" s="3">
        <f t="shared" ca="1" si="148"/>
        <v>4.7815966415282796E-2</v>
      </c>
      <c r="BC485" s="3">
        <f ca="1">-MC!BC485</f>
        <v>0.54485481470264929</v>
      </c>
      <c r="BD485" s="3">
        <f ca="1">-MC!BD485</f>
        <v>-0.28737055877855244</v>
      </c>
      <c r="BE485" s="3">
        <f ca="1">-MC!BE485</f>
        <v>5.0841991816175991E-2</v>
      </c>
    </row>
    <row r="486" spans="1:57" x14ac:dyDescent="0.2">
      <c r="A486" s="3">
        <f t="shared" si="149"/>
        <v>4.7399999999999434</v>
      </c>
      <c r="B486" s="3">
        <f t="shared" ca="1" si="155"/>
        <v>5.1311711293853819E-2</v>
      </c>
      <c r="C486" s="3">
        <f t="shared" ca="1" si="155"/>
        <v>5.2068970609722195E-2</v>
      </c>
      <c r="D486" s="3">
        <f t="shared" ca="1" si="155"/>
        <v>5.2768950526063542E-2</v>
      </c>
      <c r="E486" s="3">
        <f t="shared" ca="1" si="155"/>
        <v>5.341657707690059E-2</v>
      </c>
      <c r="F486" s="3">
        <f t="shared" ca="1" si="155"/>
        <v>5.4016295734370931E-2</v>
      </c>
      <c r="G486" s="3">
        <f t="shared" ca="1" si="155"/>
        <v>5.4570595640576473E-2</v>
      </c>
      <c r="H486" s="3">
        <f t="shared" ca="1" si="155"/>
        <v>5.5080356940463628E-2</v>
      </c>
      <c r="I486" s="3">
        <f t="shared" ca="1" si="155"/>
        <v>5.5545505412849763E-2</v>
      </c>
      <c r="J486" s="3">
        <f t="shared" ca="1" si="155"/>
        <v>5.5965403117423936E-2</v>
      </c>
      <c r="K486" s="3">
        <f t="shared" ca="1" si="155"/>
        <v>5.6338987232893767E-2</v>
      </c>
      <c r="L486" s="3">
        <f t="shared" ca="1" si="155"/>
        <v>5.6664819613727976E-2</v>
      </c>
      <c r="M486" s="3">
        <f t="shared" ca="1" si="155"/>
        <v>5.6941195409531138E-2</v>
      </c>
      <c r="N486" s="3">
        <f t="shared" ca="1" si="155"/>
        <v>5.7166383595870014E-2</v>
      </c>
      <c r="O486" s="3">
        <f t="shared" ca="1" si="155"/>
        <v>5.7338980602827591E-2</v>
      </c>
      <c r="P486" s="3">
        <f t="shared" ca="1" si="155"/>
        <v>5.7458290621950077E-2</v>
      </c>
      <c r="Q486" s="3">
        <f t="shared" ca="1" si="154"/>
        <v>5.7524627529659929E-2</v>
      </c>
      <c r="R486" s="3">
        <f t="shared" ca="1" si="154"/>
        <v>5.7539462559194864E-2</v>
      </c>
      <c r="S486" s="3">
        <f t="shared" ca="1" si="154"/>
        <v>5.7505396394873211E-2</v>
      </c>
      <c r="T486" s="3">
        <f t="shared" ca="1" si="154"/>
        <v>5.7425985883367843E-2</v>
      </c>
      <c r="U486" s="3">
        <f t="shared" ca="1" si="154"/>
        <v>5.7305484249418205E-2</v>
      </c>
      <c r="V486" s="3">
        <f t="shared" ca="1" si="154"/>
        <v>5.7148554582050794E-2</v>
      </c>
      <c r="W486" s="3">
        <f t="shared" ca="1" si="154"/>
        <v>5.6959997797703464E-2</v>
      </c>
      <c r="X486" s="3">
        <f t="shared" ca="1" si="154"/>
        <v>5.6744513380209916E-2</v>
      </c>
      <c r="Y486" s="3">
        <f t="shared" ca="1" si="153"/>
        <v>5.6506496683350012E-2</v>
      </c>
      <c r="Z486" s="3">
        <f t="shared" ca="1" si="153"/>
        <v>5.6249874097268102E-2</v>
      </c>
      <c r="AA486" s="3">
        <f t="shared" ca="1" si="153"/>
        <v>5.5977981482443505E-2</v>
      </c>
      <c r="AB486" s="3">
        <f t="shared" ca="1" si="153"/>
        <v>5.5693493449375589E-2</v>
      </c>
      <c r="AC486" s="3">
        <f t="shared" ca="1" si="153"/>
        <v>5.5398406181076415E-2</v>
      </c>
      <c r="AD486" s="3">
        <f t="shared" ca="1" si="153"/>
        <v>5.5094065509448356E-2</v>
      </c>
      <c r="AE486" s="3">
        <f t="shared" ca="1" si="153"/>
        <v>5.4781221004295305E-2</v>
      </c>
      <c r="AF486" s="3">
        <f t="shared" ca="1" si="153"/>
        <v>5.4460084008221957E-2</v>
      </c>
      <c r="AG486" s="3">
        <f t="shared" ca="1" si="153"/>
        <v>5.4130377802535712E-2</v>
      </c>
      <c r="AH486" s="3">
        <f t="shared" ca="1" si="153"/>
        <v>5.379138918125987E-2</v>
      </c>
      <c r="AI486" s="3">
        <f t="shared" ca="1" si="153"/>
        <v>5.3442054510807101E-2</v>
      </c>
      <c r="AJ486" s="3">
        <f t="shared" ca="1" si="153"/>
        <v>5.3081131743760161E-2</v>
      </c>
      <c r="AK486" s="3">
        <f t="shared" ca="1" si="153"/>
        <v>5.2707518878908358E-2</v>
      </c>
      <c r="AL486" s="3">
        <f t="shared" ca="1" si="153"/>
        <v>5.23207764017787E-2</v>
      </c>
      <c r="AM486" s="3">
        <f t="shared" ca="1" si="153"/>
        <v>5.19218869216461E-2</v>
      </c>
      <c r="AN486" s="3">
        <f t="shared" ref="AN486:AY501" ca="1" si="157">AN485+AN$2*$B$7+(AN$3*$BC486+AN$4*$BD486+AN$5*$BE486)*SQRT($B$7)+(AO485-AN485)/(AO$11-AN$11)*$B$7</f>
        <v>5.1514218072221972E-2</v>
      </c>
      <c r="AO486" s="3">
        <f t="shared" ca="1" si="157"/>
        <v>5.1104518690395159E-2</v>
      </c>
      <c r="AP486" s="3">
        <f t="shared" ca="1" si="157"/>
        <v>5.0703570729394097E-2</v>
      </c>
      <c r="AQ486" s="3">
        <f t="shared" ca="1" si="157"/>
        <v>5.0325908043113793E-2</v>
      </c>
      <c r="AR486" s="3">
        <f t="shared" ca="1" si="157"/>
        <v>4.9987973635323216E-2</v>
      </c>
      <c r="AS486" s="3">
        <f t="shared" ca="1" si="157"/>
        <v>4.9704460195805253E-2</v>
      </c>
      <c r="AT486" s="3">
        <f t="shared" ca="1" si="157"/>
        <v>4.9483464771003655E-2</v>
      </c>
      <c r="AU486" s="3">
        <f t="shared" ca="1" si="157"/>
        <v>4.9322112913711087E-2</v>
      </c>
      <c r="AV486" s="3">
        <f t="shared" ca="1" si="157"/>
        <v>4.9204551043729956E-2</v>
      </c>
      <c r="AW486" s="3">
        <f t="shared" ca="1" si="156"/>
        <v>4.9103109180742191E-2</v>
      </c>
      <c r="AX486" s="3">
        <f t="shared" ca="1" si="156"/>
        <v>4.8982614047329176E-2</v>
      </c>
      <c r="AY486" s="3">
        <f t="shared" ca="1" si="156"/>
        <v>4.8810818691037663E-2</v>
      </c>
      <c r="AZ486" s="3">
        <f t="shared" ca="1" si="148"/>
        <v>4.8582243476890781E-2</v>
      </c>
      <c r="BC486" s="3">
        <f ca="1">-MC!BC486</f>
        <v>1.2071091934364286</v>
      </c>
      <c r="BD486" s="3">
        <f ca="1">-MC!BD486</f>
        <v>1.5890448310682306</v>
      </c>
      <c r="BE486" s="3">
        <f ca="1">-MC!BE486</f>
        <v>0.1976900023730348</v>
      </c>
    </row>
    <row r="487" spans="1:57" x14ac:dyDescent="0.2">
      <c r="A487" s="3">
        <f t="shared" si="149"/>
        <v>4.7499999999999432</v>
      </c>
      <c r="B487" s="3">
        <f t="shared" ca="1" si="155"/>
        <v>5.1007741741730048E-2</v>
      </c>
      <c r="C487" s="3">
        <f t="shared" ca="1" si="155"/>
        <v>5.1869193975971291E-2</v>
      </c>
      <c r="D487" s="3">
        <f t="shared" ca="1" si="155"/>
        <v>5.2664049087150118E-2</v>
      </c>
      <c r="E487" s="3">
        <f t="shared" ca="1" si="155"/>
        <v>5.3397573412977704E-2</v>
      </c>
      <c r="F487" s="3">
        <f t="shared" ca="1" si="155"/>
        <v>5.407452038585446E-2</v>
      </c>
      <c r="G487" s="3">
        <f t="shared" ca="1" si="155"/>
        <v>5.4697691728613759E-2</v>
      </c>
      <c r="H487" s="3">
        <f t="shared" ca="1" si="155"/>
        <v>5.5268291385019014E-2</v>
      </c>
      <c r="I487" s="3">
        <f t="shared" ca="1" si="155"/>
        <v>5.5786575274779142E-2</v>
      </c>
      <c r="J487" s="3">
        <f t="shared" ca="1" si="155"/>
        <v>5.6252237262291283E-2</v>
      </c>
      <c r="K487" s="3">
        <f t="shared" ca="1" si="155"/>
        <v>5.6664546523562676E-2</v>
      </c>
      <c r="L487" s="3">
        <f t="shared" ca="1" si="155"/>
        <v>5.7022398557326971E-2</v>
      </c>
      <c r="M487" s="3">
        <f t="shared" ca="1" si="155"/>
        <v>5.7324426676721427E-2</v>
      </c>
      <c r="N487" s="3">
        <f t="shared" ca="1" si="155"/>
        <v>5.7569244999327765E-2</v>
      </c>
      <c r="O487" s="3">
        <f t="shared" ca="1" si="155"/>
        <v>5.7755802771974805E-2</v>
      </c>
      <c r="P487" s="3">
        <f t="shared" ca="1" si="155"/>
        <v>5.7883763240350342E-2</v>
      </c>
      <c r="Q487" s="3">
        <f t="shared" ca="1" si="154"/>
        <v>5.7953802587609515E-2</v>
      </c>
      <c r="R487" s="3">
        <f t="shared" ca="1" si="154"/>
        <v>5.7967754167108525E-2</v>
      </c>
      <c r="S487" s="3">
        <f t="shared" ca="1" si="154"/>
        <v>5.7928577735715844E-2</v>
      </c>
      <c r="T487" s="3">
        <f t="shared" ca="1" si="154"/>
        <v>5.7840184458472478E-2</v>
      </c>
      <c r="U487" s="3">
        <f t="shared" ca="1" si="154"/>
        <v>5.7707176591837592E-2</v>
      </c>
      <c r="V487" s="3">
        <f t="shared" ca="1" si="154"/>
        <v>5.753456124263092E-2</v>
      </c>
      <c r="W487" s="3">
        <f t="shared" ca="1" si="154"/>
        <v>5.7327478953172285E-2</v>
      </c>
      <c r="X487" s="3">
        <f t="shared" ca="1" si="154"/>
        <v>5.709096512452428E-2</v>
      </c>
      <c r="Y487" s="3">
        <f t="shared" ca="1" si="154"/>
        <v>5.6829748016089525E-2</v>
      </c>
      <c r="Z487" s="3">
        <f t="shared" ca="1" si="154"/>
        <v>5.6548084707146687E-2</v>
      </c>
      <c r="AA487" s="3">
        <f t="shared" ca="1" si="154"/>
        <v>5.624964046973327E-2</v>
      </c>
      <c r="AB487" s="3">
        <f t="shared" ca="1" si="154"/>
        <v>5.5937419035650152E-2</v>
      </c>
      <c r="AC487" s="3">
        <f t="shared" ca="1" si="154"/>
        <v>5.5613746237195144E-2</v>
      </c>
      <c r="AD487" s="3">
        <f t="shared" ca="1" si="154"/>
        <v>5.5280298515890197E-2</v>
      </c>
      <c r="AE487" s="3">
        <f t="shared" ca="1" si="154"/>
        <v>5.4938157003675547E-2</v>
      </c>
      <c r="AF487" s="3">
        <f t="shared" ca="1" si="154"/>
        <v>5.4587865317096418E-2</v>
      </c>
      <c r="AG487" s="3">
        <f t="shared" ref="AG487:AV502" ca="1" si="158">AG486+AG$2*$B$7+(AG$3*$BC487+AG$4*$BD487+AG$5*$BE487)*SQRT($B$7)+(AH486-AG486)/(AH$11-AG$11)*$B$7</f>
        <v>5.4229479673671172E-2</v>
      </c>
      <c r="AH487" s="3">
        <f t="shared" ca="1" si="158"/>
        <v>5.38626210857924E-2</v>
      </c>
      <c r="AI487" s="3">
        <f t="shared" ca="1" si="158"/>
        <v>5.3486563079762156E-2</v>
      </c>
      <c r="AJ487" s="3">
        <f t="shared" ca="1" si="158"/>
        <v>5.31004065911167E-2</v>
      </c>
      <c r="AK487" s="3">
        <f t="shared" ca="1" si="158"/>
        <v>5.2703402471464975E-2</v>
      </c>
      <c r="AL487" s="3">
        <f t="shared" ca="1" si="158"/>
        <v>5.2295478656949175E-2</v>
      </c>
      <c r="AM487" s="3">
        <f t="shared" ca="1" si="158"/>
        <v>5.1878003873570111E-2</v>
      </c>
      <c r="AN487" s="3">
        <f t="shared" ca="1" si="157"/>
        <v>5.1454751227754426E-2</v>
      </c>
      <c r="AO487" s="3">
        <f t="shared" ca="1" si="157"/>
        <v>5.1032887547611795E-2</v>
      </c>
      <c r="AP487" s="3">
        <f t="shared" ca="1" si="157"/>
        <v>5.0623606707092601E-2</v>
      </c>
      <c r="AQ487" s="3">
        <f t="shared" ca="1" si="157"/>
        <v>5.0241817281163462E-2</v>
      </c>
      <c r="AR487" s="3">
        <f t="shared" ca="1" si="157"/>
        <v>4.9904263592517005E-2</v>
      </c>
      <c r="AS487" s="3">
        <f t="shared" ca="1" si="157"/>
        <v>4.9625842694612753E-2</v>
      </c>
      <c r="AT487" s="3">
        <f t="shared" ca="1" si="157"/>
        <v>4.941476863079703E-2</v>
      </c>
      <c r="AU487" s="3">
        <f t="shared" ca="1" si="157"/>
        <v>4.9268244184018019E-2</v>
      </c>
      <c r="AV487" s="3">
        <f t="shared" ca="1" si="157"/>
        <v>4.9170516919888045E-2</v>
      </c>
      <c r="AW487" s="3">
        <f t="shared" ca="1" si="156"/>
        <v>4.9094105243297562E-2</v>
      </c>
      <c r="AX487" s="3">
        <f t="shared" ca="1" si="156"/>
        <v>4.9004234191775325E-2</v>
      </c>
      <c r="AY487" s="3">
        <f t="shared" ca="1" si="156"/>
        <v>4.8869533690774791E-2</v>
      </c>
      <c r="AZ487" s="3">
        <f t="shared" ca="1" si="148"/>
        <v>4.8686113023740291E-2</v>
      </c>
      <c r="BC487" s="3">
        <f ca="1">-MC!BC487</f>
        <v>0.23892914002125654</v>
      </c>
      <c r="BD487" s="3">
        <f ca="1">-MC!BD487</f>
        <v>-0.2391300660432778</v>
      </c>
      <c r="BE487" s="3">
        <f ca="1">-MC!BE487</f>
        <v>1.1741697130474469</v>
      </c>
    </row>
    <row r="488" spans="1:57" x14ac:dyDescent="0.2">
      <c r="A488" s="3">
        <f t="shared" si="149"/>
        <v>4.7599999999999429</v>
      </c>
      <c r="B488" s="3">
        <f t="shared" ca="1" si="155"/>
        <v>5.0078128271822689E-2</v>
      </c>
      <c r="C488" s="3">
        <f t="shared" ca="1" si="155"/>
        <v>5.0973074898581446E-2</v>
      </c>
      <c r="D488" s="3">
        <f t="shared" ca="1" si="155"/>
        <v>5.180048707103329E-2</v>
      </c>
      <c r="E488" s="3">
        <f t="shared" ca="1" si="155"/>
        <v>5.2565627230184112E-2</v>
      </c>
      <c r="F488" s="3">
        <f t="shared" ca="1" si="155"/>
        <v>5.3273213307581259E-2</v>
      </c>
      <c r="G488" s="3">
        <f t="shared" ca="1" si="155"/>
        <v>5.3926016277626034E-2</v>
      </c>
      <c r="H488" s="3">
        <f t="shared" ca="1" si="155"/>
        <v>5.4525220456215114E-2</v>
      </c>
      <c r="I488" s="3">
        <f t="shared" ca="1" si="155"/>
        <v>5.5071068383700038E-2</v>
      </c>
      <c r="J488" s="3">
        <f t="shared" ca="1" si="155"/>
        <v>5.5563242179512619E-2</v>
      </c>
      <c r="K488" s="3">
        <f t="shared" ca="1" si="155"/>
        <v>5.6000999496373785E-2</v>
      </c>
      <c r="L488" s="3">
        <f t="shared" ca="1" si="155"/>
        <v>5.6383226014142238E-2</v>
      </c>
      <c r="M488" s="3">
        <f t="shared" ca="1" si="155"/>
        <v>5.6708549795532304E-2</v>
      </c>
      <c r="N488" s="3">
        <f t="shared" ca="1" si="155"/>
        <v>5.6975586700110062E-2</v>
      </c>
      <c r="O488" s="3">
        <f t="shared" ca="1" si="155"/>
        <v>5.7183295362672804E-2</v>
      </c>
      <c r="P488" s="3">
        <f t="shared" ca="1" si="155"/>
        <v>5.7331354594576521E-2</v>
      </c>
      <c r="Q488" s="3">
        <f t="shared" ca="1" si="154"/>
        <v>5.7420459328451502E-2</v>
      </c>
      <c r="R488" s="3">
        <f t="shared" ca="1" si="154"/>
        <v>5.7452461423295825E-2</v>
      </c>
      <c r="S488" s="3">
        <f t="shared" ca="1" si="154"/>
        <v>5.7430336059919221E-2</v>
      </c>
      <c r="T488" s="3">
        <f t="shared" ca="1" si="154"/>
        <v>5.73580050624726E-2</v>
      </c>
      <c r="U488" s="3">
        <f t="shared" ca="1" si="154"/>
        <v>5.7240076065331109E-2</v>
      </c>
      <c r="V488" s="3">
        <f t="shared" ca="1" si="154"/>
        <v>5.7081556551744225E-2</v>
      </c>
      <c r="W488" s="3">
        <f t="shared" ca="1" si="154"/>
        <v>5.688758306221544E-2</v>
      </c>
      <c r="X488" s="3">
        <f t="shared" ca="1" si="154"/>
        <v>5.666318330127889E-2</v>
      </c>
      <c r="Y488" s="3">
        <f t="shared" ca="1" si="154"/>
        <v>5.6413074836104922E-2</v>
      </c>
      <c r="Z488" s="3">
        <f t="shared" ca="1" si="154"/>
        <v>5.6141501856029771E-2</v>
      </c>
      <c r="AA488" s="3">
        <f t="shared" ca="1" si="154"/>
        <v>5.585211548531873E-2</v>
      </c>
      <c r="AB488" s="3">
        <f t="shared" ca="1" si="154"/>
        <v>5.5547905034108662E-2</v>
      </c>
      <c r="AC488" s="3">
        <f t="shared" ca="1" si="154"/>
        <v>5.5231182449664531E-2</v>
      </c>
      <c r="AD488" s="3">
        <f t="shared" ca="1" si="154"/>
        <v>5.4903611248652992E-2</v>
      </c>
      <c r="AE488" s="3">
        <f t="shared" ca="1" si="154"/>
        <v>5.4566260585861427E-2</v>
      </c>
      <c r="AF488" s="3">
        <f t="shared" ca="1" si="154"/>
        <v>5.4219662811495775E-2</v>
      </c>
      <c r="AG488" s="3">
        <f t="shared" ca="1" si="158"/>
        <v>5.3863863551403282E-2</v>
      </c>
      <c r="AH488" s="3">
        <f t="shared" ca="1" si="158"/>
        <v>5.3498474541650992E-2</v>
      </c>
      <c r="AI488" s="3">
        <f t="shared" ca="1" si="158"/>
        <v>5.3122763031366392E-2</v>
      </c>
      <c r="AJ488" s="3">
        <f t="shared" ca="1" si="158"/>
        <v>5.2735829582911307E-2</v>
      </c>
      <c r="AK488" s="3">
        <f t="shared" ca="1" si="158"/>
        <v>5.2336934639145002E-2</v>
      </c>
      <c r="AL488" s="3">
        <f t="shared" ca="1" si="158"/>
        <v>5.1926030406621818E-2</v>
      </c>
      <c r="AM488" s="3">
        <f t="shared" ca="1" si="158"/>
        <v>5.1504528561663009E-2</v>
      </c>
      <c r="AN488" s="3">
        <f t="shared" ca="1" si="157"/>
        <v>5.1076264380255323E-2</v>
      </c>
      <c r="AO488" s="3">
        <f t="shared" ca="1" si="157"/>
        <v>5.0648479006794041E-2</v>
      </c>
      <c r="AP488" s="3">
        <f t="shared" ca="1" si="157"/>
        <v>5.0232433938433248E-2</v>
      </c>
      <c r="AQ488" s="3">
        <f t="shared" ca="1" si="157"/>
        <v>4.9843067449642967E-2</v>
      </c>
      <c r="AR488" s="3">
        <f t="shared" ca="1" si="157"/>
        <v>4.9497079689409307E-2</v>
      </c>
      <c r="AS488" s="3">
        <f t="shared" ca="1" si="157"/>
        <v>4.9209226774007693E-2</v>
      </c>
      <c r="AT488" s="3">
        <f t="shared" ca="1" si="157"/>
        <v>4.8987495394826865E-2</v>
      </c>
      <c r="AU488" s="3">
        <f t="shared" ca="1" si="157"/>
        <v>4.8828822489758325E-2</v>
      </c>
      <c r="AV488" s="3">
        <f t="shared" ca="1" si="157"/>
        <v>4.8717214961487086E-2</v>
      </c>
      <c r="AW488" s="3">
        <f t="shared" ca="1" si="156"/>
        <v>4.8625040245181654E-2</v>
      </c>
      <c r="AX488" s="3">
        <f t="shared" ca="1" si="156"/>
        <v>4.8517587711052079E-2</v>
      </c>
      <c r="AY488" s="3">
        <f t="shared" ca="1" si="156"/>
        <v>4.8364034849743595E-2</v>
      </c>
      <c r="AZ488" s="3">
        <f t="shared" ca="1" si="148"/>
        <v>4.8161543337391623E-2</v>
      </c>
      <c r="BC488" s="3">
        <f ca="1">-MC!BC488</f>
        <v>-0.77987408116612311</v>
      </c>
      <c r="BD488" s="3">
        <f ca="1">-MC!BD488</f>
        <v>0.50223437255248626</v>
      </c>
      <c r="BE488" s="3">
        <f ca="1">-MC!BE488</f>
        <v>0.56141662293234607</v>
      </c>
    </row>
    <row r="489" spans="1:57" x14ac:dyDescent="0.2">
      <c r="A489" s="3">
        <f t="shared" si="149"/>
        <v>4.7699999999999427</v>
      </c>
      <c r="B489" s="3">
        <f t="shared" ca="1" si="155"/>
        <v>5.0217994676764813E-2</v>
      </c>
      <c r="C489" s="3">
        <f t="shared" ca="1" si="155"/>
        <v>5.1066888552173534E-2</v>
      </c>
      <c r="D489" s="3">
        <f t="shared" ca="1" si="155"/>
        <v>5.1844440092803819E-2</v>
      </c>
      <c r="E489" s="3">
        <f t="shared" ca="1" si="155"/>
        <v>5.255620490424362E-2</v>
      </c>
      <c r="F489" s="3">
        <f t="shared" ca="1" si="155"/>
        <v>5.3207163205605978E-2</v>
      </c>
      <c r="G489" s="3">
        <f t="shared" ca="1" si="155"/>
        <v>5.3800353138641725E-2</v>
      </c>
      <c r="H489" s="3">
        <f t="shared" ca="1" si="155"/>
        <v>5.4337237209721334E-2</v>
      </c>
      <c r="I489" s="3">
        <f t="shared" ca="1" si="155"/>
        <v>5.4818342305897105E-2</v>
      </c>
      <c r="J489" s="3">
        <f t="shared" ca="1" si="155"/>
        <v>5.5243636499439433E-2</v>
      </c>
      <c r="K489" s="3">
        <f t="shared" ca="1" si="155"/>
        <v>5.5612663647241482E-2</v>
      </c>
      <c r="L489" s="3">
        <f t="shared" ca="1" si="155"/>
        <v>5.5924597395026351E-2</v>
      </c>
      <c r="M489" s="3">
        <f t="shared" ca="1" si="155"/>
        <v>5.6178358388303901E-2</v>
      </c>
      <c r="N489" s="3">
        <f t="shared" ca="1" si="155"/>
        <v>5.6372862074914577E-2</v>
      </c>
      <c r="O489" s="3">
        <f t="shared" ca="1" si="155"/>
        <v>5.6507374294548461E-2</v>
      </c>
      <c r="P489" s="3">
        <f t="shared" ca="1" si="155"/>
        <v>5.6581887181276186E-2</v>
      </c>
      <c r="Q489" s="3">
        <f t="shared" ca="1" si="154"/>
        <v>5.6597412105696833E-2</v>
      </c>
      <c r="R489" s="3">
        <f t="shared" ca="1" si="154"/>
        <v>5.6556117064186694E-2</v>
      </c>
      <c r="S489" s="3">
        <f t="shared" ca="1" si="154"/>
        <v>5.6461290259570404E-2</v>
      </c>
      <c r="T489" s="3">
        <f t="shared" ca="1" si="154"/>
        <v>5.631716176285527E-2</v>
      </c>
      <c r="U489" s="3">
        <f t="shared" ca="1" si="154"/>
        <v>5.612864217967297E-2</v>
      </c>
      <c r="V489" s="3">
        <f t="shared" ca="1" si="154"/>
        <v>5.5901036975508148E-2</v>
      </c>
      <c r="W489" s="3">
        <f t="shared" ca="1" si="154"/>
        <v>5.5639776308524028E-2</v>
      </c>
      <c r="X489" s="3">
        <f t="shared" ca="1" si="154"/>
        <v>5.5350177820182526E-2</v>
      </c>
      <c r="Y489" s="3">
        <f t="shared" ca="1" si="154"/>
        <v>5.5037246034837839E-2</v>
      </c>
      <c r="Z489" s="3">
        <f t="shared" ca="1" si="154"/>
        <v>5.4705509920097498E-2</v>
      </c>
      <c r="AA489" s="3">
        <f t="shared" ca="1" si="154"/>
        <v>5.4358904140347053E-2</v>
      </c>
      <c r="AB489" s="3">
        <f t="shared" ca="1" si="154"/>
        <v>5.4000701288162298E-2</v>
      </c>
      <c r="AC489" s="3">
        <f t="shared" ca="1" si="154"/>
        <v>5.3633497138349237E-2</v>
      </c>
      <c r="AD489" s="3">
        <f t="shared" ca="1" si="154"/>
        <v>5.3259239995043561E-2</v>
      </c>
      <c r="AE489" s="3">
        <f t="shared" ca="1" si="154"/>
        <v>5.2879284743466405E-2</v>
      </c>
      <c r="AF489" s="3">
        <f t="shared" ca="1" si="154"/>
        <v>5.2494450174348117E-2</v>
      </c>
      <c r="AG489" s="3">
        <f t="shared" ca="1" si="158"/>
        <v>5.2105069041542051E-2</v>
      </c>
      <c r="AH489" s="3">
        <f t="shared" ca="1" si="158"/>
        <v>5.1711041558143024E-2</v>
      </c>
      <c r="AI489" s="3">
        <f t="shared" ca="1" si="158"/>
        <v>5.1311926507554284E-2</v>
      </c>
      <c r="AJ489" s="3">
        <f t="shared" ca="1" si="158"/>
        <v>5.0907121971622046E-2</v>
      </c>
      <c r="AK489" s="3">
        <f t="shared" ca="1" si="158"/>
        <v>5.0496195971409433E-2</v>
      </c>
      <c r="AL489" s="3">
        <f t="shared" ca="1" si="158"/>
        <v>5.0079423050851446E-2</v>
      </c>
      <c r="AM489" s="3">
        <f t="shared" ca="1" si="158"/>
        <v>4.9658555914344864E-2</v>
      </c>
      <c r="AN489" s="3">
        <f t="shared" ca="1" si="157"/>
        <v>4.9237789943741374E-2</v>
      </c>
      <c r="AO489" s="3">
        <f t="shared" ca="1" si="157"/>
        <v>4.8824738159230545E-2</v>
      </c>
      <c r="AP489" s="3">
        <f t="shared" ca="1" si="157"/>
        <v>4.8431026616066485E-2</v>
      </c>
      <c r="AQ489" s="3">
        <f t="shared" ca="1" si="157"/>
        <v>4.8071919504128736E-2</v>
      </c>
      <c r="AR489" s="3">
        <f t="shared" ca="1" si="157"/>
        <v>4.7764368556797644E-2</v>
      </c>
      <c r="AS489" s="3">
        <f t="shared" ca="1" si="157"/>
        <v>4.7523284918239414E-2</v>
      </c>
      <c r="AT489" s="3">
        <f t="shared" ca="1" si="157"/>
        <v>4.7356724851393493E-2</v>
      </c>
      <c r="AU489" s="3">
        <f t="shared" ca="1" si="157"/>
        <v>4.7261657646107652E-2</v>
      </c>
      <c r="AV489" s="3">
        <f t="shared" ca="1" si="157"/>
        <v>4.7222149029373994E-2</v>
      </c>
      <c r="AW489" s="3">
        <f t="shared" ca="1" si="156"/>
        <v>4.7210717466057456E-2</v>
      </c>
      <c r="AX489" s="3">
        <f t="shared" ca="1" si="156"/>
        <v>4.7193024017069922E-2</v>
      </c>
      <c r="AY489" s="3">
        <f t="shared" ca="1" si="156"/>
        <v>4.7139101528168706E-2</v>
      </c>
      <c r="AZ489" s="3">
        <f t="shared" ca="1" si="148"/>
        <v>4.7047445083397005E-2</v>
      </c>
      <c r="BC489" s="3">
        <f ca="1">-MC!BC489</f>
        <v>-1.8476213661128567</v>
      </c>
      <c r="BD489" s="3">
        <f ca="1">-MC!BD489</f>
        <v>-2.1135907642785732</v>
      </c>
      <c r="BE489" s="3">
        <f ca="1">-MC!BE489</f>
        <v>-1.1754155768772945</v>
      </c>
    </row>
    <row r="490" spans="1:57" x14ac:dyDescent="0.2">
      <c r="A490" s="3">
        <f t="shared" si="149"/>
        <v>4.7799999999999425</v>
      </c>
      <c r="B490" s="3">
        <f t="shared" ca="1" si="155"/>
        <v>5.0760512151090537E-2</v>
      </c>
      <c r="C490" s="3">
        <f t="shared" ca="1" si="155"/>
        <v>5.1559519463093402E-2</v>
      </c>
      <c r="D490" s="3">
        <f t="shared" ca="1" si="155"/>
        <v>5.2291807076932456E-2</v>
      </c>
      <c r="E490" s="3">
        <f t="shared" ca="1" si="155"/>
        <v>5.2962760929080373E-2</v>
      </c>
      <c r="F490" s="3">
        <f t="shared" ca="1" si="155"/>
        <v>5.357716140765454E-2</v>
      </c>
      <c r="G490" s="3">
        <f t="shared" ca="1" si="155"/>
        <v>5.4137851826060811E-2</v>
      </c>
      <c r="H490" s="3">
        <f t="shared" ca="1" si="155"/>
        <v>5.464611078811097E-2</v>
      </c>
      <c r="I490" s="3">
        <f t="shared" ca="1" si="155"/>
        <v>5.510228734352382E-2</v>
      </c>
      <c r="J490" s="3">
        <f t="shared" ca="1" si="155"/>
        <v>5.5506173306278016E-2</v>
      </c>
      <c r="K490" s="3">
        <f t="shared" ca="1" si="155"/>
        <v>5.5857136556515766E-2</v>
      </c>
      <c r="L490" s="3">
        <f t="shared" ca="1" si="155"/>
        <v>5.6154176582006193E-2</v>
      </c>
      <c r="M490" s="3">
        <f t="shared" ca="1" si="155"/>
        <v>5.639604453500726E-2</v>
      </c>
      <c r="N490" s="3">
        <f t="shared" ca="1" si="155"/>
        <v>5.6581493387809115E-2</v>
      </c>
      <c r="O490" s="3">
        <f t="shared" ca="1" si="155"/>
        <v>5.6709634091194068E-2</v>
      </c>
      <c r="P490" s="3">
        <f t="shared" ca="1" si="155"/>
        <v>5.6780309948095457E-2</v>
      </c>
      <c r="Q490" s="3">
        <f t="shared" ca="1" si="154"/>
        <v>5.6794386544912347E-2</v>
      </c>
      <c r="R490" s="3">
        <f t="shared" ca="1" si="154"/>
        <v>5.6753885736934941E-2</v>
      </c>
      <c r="S490" s="3">
        <f t="shared" ca="1" si="154"/>
        <v>5.6661946437342632E-2</v>
      </c>
      <c r="T490" s="3">
        <f t="shared" ca="1" si="154"/>
        <v>5.6522644642330075E-2</v>
      </c>
      <c r="U490" s="3">
        <f t="shared" ca="1" si="154"/>
        <v>5.6340731612848062E-2</v>
      </c>
      <c r="V490" s="3">
        <f t="shared" ca="1" si="154"/>
        <v>5.6121348493167876E-2</v>
      </c>
      <c r="W490" s="3">
        <f t="shared" ca="1" si="154"/>
        <v>5.5869756769340834E-2</v>
      </c>
      <c r="X490" s="3">
        <f t="shared" ca="1" si="154"/>
        <v>5.5591101744004723E-2</v>
      </c>
      <c r="Y490" s="3">
        <f t="shared" ca="1" si="154"/>
        <v>5.5290212638962333E-2</v>
      </c>
      <c r="Z490" s="3">
        <f t="shared" ca="1" si="154"/>
        <v>5.497144095917246E-2</v>
      </c>
      <c r="AA490" s="3">
        <f t="shared" ca="1" si="154"/>
        <v>5.4638542687830284E-2</v>
      </c>
      <c r="AB490" s="3">
        <f t="shared" ca="1" si="154"/>
        <v>5.4294611494695534E-2</v>
      </c>
      <c r="AC490" s="3">
        <f t="shared" ca="1" si="154"/>
        <v>5.3942064785156812E-2</v>
      </c>
      <c r="AD490" s="3">
        <f t="shared" ca="1" si="154"/>
        <v>5.3582673453521142E-2</v>
      </c>
      <c r="AE490" s="3">
        <f t="shared" ca="1" si="154"/>
        <v>5.3217615913488212E-2</v>
      </c>
      <c r="AF490" s="3">
        <f t="shared" ca="1" si="154"/>
        <v>5.2847535193905372E-2</v>
      </c>
      <c r="AG490" s="3">
        <f t="shared" ca="1" si="158"/>
        <v>5.2472588987455528E-2</v>
      </c>
      <c r="AH490" s="3">
        <f t="shared" ca="1" si="158"/>
        <v>5.2092503829249216E-2</v>
      </c>
      <c r="AI490" s="3">
        <f t="shared" ca="1" si="158"/>
        <v>5.1706667940512603E-2</v>
      </c>
      <c r="AJ490" s="3">
        <f t="shared" ca="1" si="158"/>
        <v>5.1314314907593667E-2</v>
      </c>
      <c r="AK490" s="3">
        <f t="shared" ca="1" si="158"/>
        <v>5.0914858408785915E-2</v>
      </c>
      <c r="AL490" s="3">
        <f t="shared" ca="1" si="158"/>
        <v>5.0508433483061894E-2</v>
      </c>
      <c r="AM490" s="3">
        <f t="shared" ca="1" si="158"/>
        <v>5.0096672028292689E-2</v>
      </c>
      <c r="AN490" s="3">
        <f t="shared" ca="1" si="157"/>
        <v>4.9683667551436501E-2</v>
      </c>
      <c r="AO490" s="3">
        <f t="shared" ca="1" si="157"/>
        <v>4.927694258596628E-2</v>
      </c>
      <c r="AP490" s="3">
        <f t="shared" ca="1" si="157"/>
        <v>4.8888024756225334E-2</v>
      </c>
      <c r="AQ490" s="3">
        <f t="shared" ca="1" si="157"/>
        <v>4.8532040464725423E-2</v>
      </c>
      <c r="AR490" s="3">
        <f t="shared" ca="1" si="157"/>
        <v>4.8225728881954033E-2</v>
      </c>
      <c r="AS490" s="3">
        <f t="shared" ca="1" si="157"/>
        <v>4.7983692254684331E-2</v>
      </c>
      <c r="AT490" s="3">
        <f t="shared" ca="1" si="157"/>
        <v>4.7813593456857595E-2</v>
      </c>
      <c r="AU490" s="3">
        <f t="shared" ca="1" si="157"/>
        <v>4.7711972443567847E-2</v>
      </c>
      <c r="AV490" s="3">
        <f t="shared" ca="1" si="157"/>
        <v>4.7662493394065059E-2</v>
      </c>
      <c r="AW490" s="3">
        <f t="shared" ca="1" si="156"/>
        <v>4.7637367999973694E-2</v>
      </c>
      <c r="AX490" s="3">
        <f t="shared" ca="1" si="156"/>
        <v>4.7602176470038671E-2</v>
      </c>
      <c r="AY490" s="3">
        <f t="shared" ca="1" si="156"/>
        <v>4.7527354350028264E-2</v>
      </c>
      <c r="AZ490" s="3">
        <f t="shared" ca="1" si="148"/>
        <v>4.7412017153674844E-2</v>
      </c>
      <c r="BC490" s="3">
        <f ca="1">-MC!BC490</f>
        <v>0.51508066682387899</v>
      </c>
      <c r="BD490" s="3">
        <f ca="1">-MC!BD490</f>
        <v>0.1623692177148861</v>
      </c>
      <c r="BE490" s="3">
        <f ca="1">-MC!BE490</f>
        <v>-0.53056986293276864</v>
      </c>
    </row>
    <row r="491" spans="1:57" x14ac:dyDescent="0.2">
      <c r="A491" s="3">
        <f t="shared" si="149"/>
        <v>4.7899999999999423</v>
      </c>
      <c r="B491" s="3">
        <f t="shared" ca="1" si="155"/>
        <v>5.0908716523953769E-2</v>
      </c>
      <c r="C491" s="3">
        <f t="shared" ca="1" si="155"/>
        <v>5.1699329525561132E-2</v>
      </c>
      <c r="D491" s="3">
        <f t="shared" ca="1" si="155"/>
        <v>5.2424071063757689E-2</v>
      </c>
      <c r="E491" s="3">
        <f t="shared" ca="1" si="155"/>
        <v>5.3088294786208752E-2</v>
      </c>
      <c r="F491" s="3">
        <f t="shared" ca="1" si="155"/>
        <v>5.3696719333634596E-2</v>
      </c>
      <c r="G491" s="3">
        <f t="shared" ca="1" si="155"/>
        <v>5.4252131393157335E-2</v>
      </c>
      <c r="H491" s="3">
        <f t="shared" ca="1" si="155"/>
        <v>5.4755763770880067E-2</v>
      </c>
      <c r="I491" s="3">
        <f t="shared" ca="1" si="155"/>
        <v>5.5207925694314472E-2</v>
      </c>
      <c r="J491" s="3">
        <f t="shared" ca="1" si="155"/>
        <v>5.56083707083238E-2</v>
      </c>
      <c r="K491" s="3">
        <f t="shared" ca="1" si="155"/>
        <v>5.5956428736220747E-2</v>
      </c>
      <c r="L491" s="3">
        <f t="shared" ca="1" si="155"/>
        <v>5.6251063184660027E-2</v>
      </c>
      <c r="M491" s="3">
        <f t="shared" ca="1" si="155"/>
        <v>5.6490993836547258E-2</v>
      </c>
      <c r="N491" s="3">
        <f t="shared" ca="1" si="155"/>
        <v>5.6674949323900659E-2</v>
      </c>
      <c r="O491" s="3">
        <f t="shared" ca="1" si="155"/>
        <v>5.6802023813295695E-2</v>
      </c>
      <c r="P491" s="3">
        <f t="shared" ca="1" si="155"/>
        <v>5.6872049821012675E-2</v>
      </c>
      <c r="Q491" s="3">
        <f t="shared" ca="1" si="154"/>
        <v>5.6885885125658432E-2</v>
      </c>
      <c r="R491" s="3">
        <f t="shared" ca="1" si="154"/>
        <v>5.6845543362011433E-2</v>
      </c>
      <c r="S491" s="3">
        <f t="shared" ca="1" si="154"/>
        <v>5.6754152041447986E-2</v>
      </c>
      <c r="T491" s="3">
        <f t="shared" ca="1" si="154"/>
        <v>5.6615770963498263E-2</v>
      </c>
      <c r="U491" s="3">
        <f t="shared" ca="1" si="154"/>
        <v>5.6435129928447021E-2</v>
      </c>
      <c r="V491" s="3">
        <f t="shared" ca="1" si="154"/>
        <v>5.6217343655879742E-2</v>
      </c>
      <c r="W491" s="3">
        <f t="shared" ca="1" si="154"/>
        <v>5.5967642869947092E-2</v>
      </c>
      <c r="X491" s="3">
        <f t="shared" ca="1" si="154"/>
        <v>5.5691138458733726E-2</v>
      </c>
      <c r="Y491" s="3">
        <f t="shared" ca="1" si="154"/>
        <v>5.53926222818346E-2</v>
      </c>
      <c r="Z491" s="3">
        <f t="shared" ca="1" si="154"/>
        <v>5.5076406340734428E-2</v>
      </c>
      <c r="AA491" s="3">
        <f t="shared" ca="1" si="154"/>
        <v>5.474620591615105E-2</v>
      </c>
      <c r="AB491" s="3">
        <f t="shared" ca="1" si="154"/>
        <v>5.4405073749641618E-2</v>
      </c>
      <c r="AC491" s="3">
        <f t="shared" ca="1" si="154"/>
        <v>5.4055386879914624E-2</v>
      </c>
      <c r="AD491" s="3">
        <f t="shared" ca="1" si="154"/>
        <v>5.3698876793760078E-2</v>
      </c>
      <c r="AE491" s="3">
        <f t="shared" ca="1" si="154"/>
        <v>5.3336683431094517E-2</v>
      </c>
      <c r="AF491" s="3">
        <f t="shared" ca="1" si="154"/>
        <v>5.2969412056442081E-2</v>
      </c>
      <c r="AG491" s="3">
        <f t="shared" ca="1" si="158"/>
        <v>5.2597183312524436E-2</v>
      </c>
      <c r="AH491" s="3">
        <f t="shared" ca="1" si="158"/>
        <v>5.2219688102329513E-2</v>
      </c>
      <c r="AI491" s="3">
        <f t="shared" ca="1" si="158"/>
        <v>5.1836282189785497E-2</v>
      </c>
      <c r="AJ491" s="3">
        <f t="shared" ca="1" si="158"/>
        <v>5.1446172852342223E-2</v>
      </c>
      <c r="AK491" s="3">
        <f t="shared" ca="1" si="158"/>
        <v>5.1048757705825232E-2</v>
      </c>
      <c r="AL491" s="3">
        <f t="shared" ca="1" si="158"/>
        <v>5.0644170641758877E-2</v>
      </c>
      <c r="AM491" s="3">
        <f t="shared" ca="1" si="158"/>
        <v>5.0234061113666711E-2</v>
      </c>
      <c r="AN491" s="3">
        <f t="shared" ca="1" si="157"/>
        <v>4.9822558964922499E-2</v>
      </c>
      <c r="AO491" s="3">
        <f t="shared" ca="1" si="157"/>
        <v>4.9417234066944225E-2</v>
      </c>
      <c r="AP491" s="3">
        <f t="shared" ca="1" si="157"/>
        <v>4.9029652809580757E-2</v>
      </c>
      <c r="AQ491" s="3">
        <f t="shared" ca="1" si="157"/>
        <v>4.8674940296011091E-2</v>
      </c>
      <c r="AR491" s="3">
        <f t="shared" ca="1" si="157"/>
        <v>4.8369759190685375E-2</v>
      </c>
      <c r="AS491" s="3">
        <f t="shared" ca="1" si="157"/>
        <v>4.8128539136697145E-2</v>
      </c>
      <c r="AT491" s="3">
        <f t="shared" ca="1" si="157"/>
        <v>4.7958686883619928E-2</v>
      </c>
      <c r="AU491" s="3">
        <f t="shared" ca="1" si="157"/>
        <v>4.7856451591079742E-2</v>
      </c>
      <c r="AV491" s="3">
        <f t="shared" ca="1" si="157"/>
        <v>4.7805235769619973E-2</v>
      </c>
      <c r="AW491" s="3">
        <f t="shared" ca="1" si="156"/>
        <v>4.7777086839591608E-2</v>
      </c>
      <c r="AX491" s="3">
        <f t="shared" ca="1" si="156"/>
        <v>4.7737651812161677E-2</v>
      </c>
      <c r="AY491" s="3">
        <f t="shared" ca="1" si="156"/>
        <v>4.76579112712485E-2</v>
      </c>
      <c r="AZ491" s="3">
        <f t="shared" ca="1" si="148"/>
        <v>4.7537782357634797E-2</v>
      </c>
      <c r="BC491" s="3">
        <f ca="1">-MC!BC491</f>
        <v>0.1779178837276234</v>
      </c>
      <c r="BD491" s="3">
        <f ca="1">-MC!BD491</f>
        <v>4.8154893936384724E-2</v>
      </c>
      <c r="BE491" s="3">
        <f ca="1">-MC!BE491</f>
        <v>-7.3543019969601886E-2</v>
      </c>
    </row>
    <row r="492" spans="1:57" x14ac:dyDescent="0.2">
      <c r="A492" s="3">
        <f t="shared" si="149"/>
        <v>4.7999999999999421</v>
      </c>
      <c r="B492" s="3">
        <f t="shared" ca="1" si="155"/>
        <v>5.0948278902469953E-2</v>
      </c>
      <c r="C492" s="3">
        <f t="shared" ca="1" si="155"/>
        <v>5.1658565324225414E-2</v>
      </c>
      <c r="D492" s="3">
        <f t="shared" ca="1" si="155"/>
        <v>5.2305942448422044E-2</v>
      </c>
      <c r="E492" s="3">
        <f t="shared" ca="1" si="155"/>
        <v>5.2895738226992714E-2</v>
      </c>
      <c r="F492" s="3">
        <f t="shared" ca="1" si="155"/>
        <v>5.343261683792961E-2</v>
      </c>
      <c r="G492" s="3">
        <f t="shared" ca="1" si="155"/>
        <v>5.3919315740889345E-2</v>
      </c>
      <c r="H492" s="3">
        <f t="shared" ca="1" si="155"/>
        <v>5.435702924602312E-2</v>
      </c>
      <c r="I492" s="3">
        <f t="shared" ca="1" si="155"/>
        <v>5.4746033971944032E-2</v>
      </c>
      <c r="J492" s="3">
        <f t="shared" ca="1" si="155"/>
        <v>5.5086052382892388E-2</v>
      </c>
      <c r="K492" s="3">
        <f t="shared" ca="1" si="155"/>
        <v>5.5376383665112439E-2</v>
      </c>
      <c r="L492" s="3">
        <f t="shared" ca="1" si="155"/>
        <v>5.5615962420626448E-2</v>
      </c>
      <c r="M492" s="3">
        <f t="shared" ca="1" si="155"/>
        <v>5.5803484385816039E-2</v>
      </c>
      <c r="N492" s="3">
        <f t="shared" ca="1" si="155"/>
        <v>5.5937661185795552E-2</v>
      </c>
      <c r="O492" s="3">
        <f t="shared" ca="1" si="155"/>
        <v>5.6017577505131415E-2</v>
      </c>
      <c r="P492" s="3">
        <f t="shared" ca="1" si="155"/>
        <v>5.6043062315274859E-2</v>
      </c>
      <c r="Q492" s="3">
        <f t="shared" ca="1" si="154"/>
        <v>5.6014972761032851E-2</v>
      </c>
      <c r="R492" s="3">
        <f t="shared" ca="1" si="154"/>
        <v>5.5935321375293008E-2</v>
      </c>
      <c r="S492" s="3">
        <f t="shared" ca="1" si="154"/>
        <v>5.5807231353978089E-2</v>
      </c>
      <c r="T492" s="3">
        <f t="shared" ca="1" si="154"/>
        <v>5.5634753376920462E-2</v>
      </c>
      <c r="U492" s="3">
        <f t="shared" ca="1" si="154"/>
        <v>5.5422602866705237E-2</v>
      </c>
      <c r="V492" s="3">
        <f t="shared" ca="1" si="154"/>
        <v>5.5175875213734495E-2</v>
      </c>
      <c r="W492" s="3">
        <f t="shared" ca="1" si="154"/>
        <v>5.4899777489451962E-2</v>
      </c>
      <c r="X492" s="3">
        <f t="shared" ca="1" si="154"/>
        <v>5.45993932906828E-2</v>
      </c>
      <c r="Y492" s="3">
        <f t="shared" ca="1" si="154"/>
        <v>5.4279484254235538E-2</v>
      </c>
      <c r="Z492" s="3">
        <f t="shared" ca="1" si="154"/>
        <v>5.394433003638751E-2</v>
      </c>
      <c r="AA492" s="3">
        <f t="shared" ca="1" si="154"/>
        <v>5.3597612393111414E-2</v>
      </c>
      <c r="AB492" s="3">
        <f t="shared" ca="1" si="154"/>
        <v>5.3242350331239044E-2</v>
      </c>
      <c r="AC492" s="3">
        <f t="shared" ca="1" si="154"/>
        <v>5.2880887724228755E-2</v>
      </c>
      <c r="AD492" s="3">
        <f t="shared" ca="1" si="154"/>
        <v>5.2514923852274985E-2</v>
      </c>
      <c r="AE492" s="3">
        <f t="shared" ca="1" si="154"/>
        <v>5.2145567377947045E-2</v>
      </c>
      <c r="AF492" s="3">
        <f t="shared" ca="1" si="154"/>
        <v>5.1773392997979825E-2</v>
      </c>
      <c r="AG492" s="3">
        <f t="shared" ca="1" si="158"/>
        <v>5.1398491515737298E-2</v>
      </c>
      <c r="AH492" s="3">
        <f t="shared" ca="1" si="158"/>
        <v>5.1020525447828015E-2</v>
      </c>
      <c r="AI492" s="3">
        <f t="shared" ca="1" si="158"/>
        <v>5.0638825406096898E-2</v>
      </c>
      <c r="AJ492" s="3">
        <f t="shared" ca="1" si="158"/>
        <v>5.0252579746270988E-2</v>
      </c>
      <c r="AK492" s="3">
        <f t="shared" ca="1" si="158"/>
        <v>4.9861177502255001E-2</v>
      </c>
      <c r="AL492" s="3">
        <f t="shared" ca="1" si="158"/>
        <v>4.9464758974433844E-2</v>
      </c>
      <c r="AM492" s="3">
        <f t="shared" ca="1" si="158"/>
        <v>4.906499872984553E-2</v>
      </c>
      <c r="AN492" s="3">
        <f t="shared" ca="1" si="157"/>
        <v>4.8666070350556742E-2</v>
      </c>
      <c r="AO492" s="3">
        <f t="shared" ca="1" si="157"/>
        <v>4.827559805672841E-2</v>
      </c>
      <c r="AP492" s="3">
        <f t="shared" ca="1" si="157"/>
        <v>4.7905193384664965E-2</v>
      </c>
      <c r="AQ492" s="3">
        <f t="shared" ca="1" si="157"/>
        <v>4.756998581632528E-2</v>
      </c>
      <c r="AR492" s="3">
        <f t="shared" ca="1" si="157"/>
        <v>4.7286566770416052E-2</v>
      </c>
      <c r="AS492" s="3">
        <f t="shared" ca="1" si="157"/>
        <v>4.7069198798184178E-2</v>
      </c>
      <c r="AT492" s="3">
        <f t="shared" ca="1" si="157"/>
        <v>4.6925039013660144E-2</v>
      </c>
      <c r="AU492" s="3">
        <f t="shared" ca="1" si="157"/>
        <v>4.6850053545783941E-2</v>
      </c>
      <c r="AV492" s="3">
        <f t="shared" ca="1" si="157"/>
        <v>4.682739236658779E-2</v>
      </c>
      <c r="AW492" s="3">
        <f t="shared" ca="1" si="156"/>
        <v>4.6828950428869816E-2</v>
      </c>
      <c r="AX492" s="3">
        <f t="shared" ca="1" si="156"/>
        <v>4.6820458293180496E-2</v>
      </c>
      <c r="AY492" s="3">
        <f t="shared" ca="1" si="156"/>
        <v>4.677345389561291E-2</v>
      </c>
      <c r="AZ492" s="3">
        <f t="shared" ca="1" si="148"/>
        <v>4.6688644619633027E-2</v>
      </c>
      <c r="BC492" s="3">
        <f ca="1">-MC!BC492</f>
        <v>-1.4344280090712935</v>
      </c>
      <c r="BD492" s="3">
        <f ca="1">-MC!BD492</f>
        <v>-0.99768850345470206</v>
      </c>
      <c r="BE492" s="3">
        <f ca="1">-MC!BE492</f>
        <v>-1.2447693728598095</v>
      </c>
    </row>
    <row r="493" spans="1:57" x14ac:dyDescent="0.2">
      <c r="A493" s="3">
        <f t="shared" si="149"/>
        <v>4.8099999999999419</v>
      </c>
      <c r="B493" s="3">
        <f t="shared" ca="1" si="155"/>
        <v>5.2698763999991627E-2</v>
      </c>
      <c r="C493" s="3">
        <f t="shared" ca="1" si="155"/>
        <v>5.3436760173603673E-2</v>
      </c>
      <c r="D493" s="3">
        <f t="shared" ca="1" si="155"/>
        <v>5.4104481758558129E-2</v>
      </c>
      <c r="E493" s="3">
        <f t="shared" ca="1" si="155"/>
        <v>5.4707617668373898E-2</v>
      </c>
      <c r="F493" s="3">
        <f t="shared" ca="1" si="155"/>
        <v>5.5251164955678701E-2</v>
      </c>
      <c r="G493" s="3">
        <f t="shared" ca="1" si="155"/>
        <v>5.5738199299952301E-2</v>
      </c>
      <c r="H493" s="3">
        <f t="shared" ca="1" si="155"/>
        <v>5.6170263865793428E-2</v>
      </c>
      <c r="I493" s="3">
        <f t="shared" ca="1" si="155"/>
        <v>5.6547989926140511E-2</v>
      </c>
      <c r="J493" s="3">
        <f t="shared" ca="1" si="155"/>
        <v>5.6871456104140364E-2</v>
      </c>
      <c r="K493" s="3">
        <f t="shared" ca="1" si="155"/>
        <v>5.7140318120275896E-2</v>
      </c>
      <c r="L493" s="3">
        <f t="shared" ca="1" si="155"/>
        <v>5.7353869099757461E-2</v>
      </c>
      <c r="M493" s="3">
        <f t="shared" ca="1" si="155"/>
        <v>5.7511168105893476E-2</v>
      </c>
      <c r="N493" s="3">
        <f t="shared" ca="1" si="155"/>
        <v>5.7611297140050671E-2</v>
      </c>
      <c r="O493" s="3">
        <f t="shared" ca="1" si="155"/>
        <v>5.765371875618841E-2</v>
      </c>
      <c r="P493" s="3">
        <f t="shared" ca="1" si="155"/>
        <v>5.7638645671807806E-2</v>
      </c>
      <c r="Q493" s="3">
        <f t="shared" ca="1" si="155"/>
        <v>5.7567321621212517E-2</v>
      </c>
      <c r="R493" s="3">
        <f t="shared" ref="R493:AG508" ca="1" si="159">R492+R$2*$B$7+(R$3*$BC493+R$4*$BD493+R$5*$BE493)*SQRT($B$7)+(S492-R492)/(S$11-R$11)*$B$7</f>
        <v>5.7442145203786446E-2</v>
      </c>
      <c r="S493" s="3">
        <f t="shared" ca="1" si="159"/>
        <v>5.7266622436572275E-2</v>
      </c>
      <c r="T493" s="3">
        <f t="shared" ca="1" si="159"/>
        <v>5.7045182007202933E-2</v>
      </c>
      <c r="U493" s="3">
        <f t="shared" ca="1" si="159"/>
        <v>5.6782912094192547E-2</v>
      </c>
      <c r="V493" s="3">
        <f t="shared" ca="1" si="159"/>
        <v>5.6485275904947729E-2</v>
      </c>
      <c r="W493" s="3">
        <f t="shared" ca="1" si="159"/>
        <v>5.6157844018092595E-2</v>
      </c>
      <c r="X493" s="3">
        <f t="shared" ca="1" si="159"/>
        <v>5.580605991322065E-2</v>
      </c>
      <c r="Y493" s="3">
        <f t="shared" ca="1" si="159"/>
        <v>5.5435042194563931E-2</v>
      </c>
      <c r="Z493" s="3">
        <f t="shared" ca="1" si="159"/>
        <v>5.5049425382260035E-2</v>
      </c>
      <c r="AA493" s="3">
        <f t="shared" ca="1" si="159"/>
        <v>5.4653244935995285E-2</v>
      </c>
      <c r="AB493" s="3">
        <f t="shared" ca="1" si="159"/>
        <v>5.4249873371923996E-2</v>
      </c>
      <c r="AC493" s="3">
        <f t="shared" ca="1" si="159"/>
        <v>5.3842008650085857E-2</v>
      </c>
      <c r="AD493" s="3">
        <f t="shared" ca="1" si="159"/>
        <v>5.3431705095323079E-2</v>
      </c>
      <c r="AE493" s="3">
        <f t="shared" ca="1" si="159"/>
        <v>5.3020427339707278E-2</v>
      </c>
      <c r="AF493" s="3">
        <f t="shared" ca="1" si="159"/>
        <v>5.2609106759411113E-2</v>
      </c>
      <c r="AG493" s="3">
        <f t="shared" ca="1" si="158"/>
        <v>5.2198191580158787E-2</v>
      </c>
      <c r="AH493" s="3">
        <f t="shared" ca="1" si="158"/>
        <v>5.1787703229523786E-2</v>
      </c>
      <c r="AI493" s="3">
        <f t="shared" ca="1" si="158"/>
        <v>5.1377334524533351E-2</v>
      </c>
      <c r="AJ493" s="3">
        <f t="shared" ca="1" si="158"/>
        <v>5.0966642338646138E-2</v>
      </c>
      <c r="AK493" s="3">
        <f t="shared" ca="1" si="158"/>
        <v>5.0555394656320057E-2</v>
      </c>
      <c r="AL493" s="3">
        <f t="shared" ca="1" si="158"/>
        <v>5.0144125793552013E-2</v>
      </c>
      <c r="AM493" s="3">
        <f t="shared" ca="1" si="158"/>
        <v>4.9734923036056429E-2</v>
      </c>
      <c r="AN493" s="3">
        <f t="shared" ca="1" si="157"/>
        <v>4.9332391149452273E-2</v>
      </c>
      <c r="AO493" s="3">
        <f t="shared" ca="1" si="157"/>
        <v>4.8944595751256072E-2</v>
      </c>
      <c r="AP493" s="3">
        <f t="shared" ca="1" si="157"/>
        <v>4.8583579941532666E-2</v>
      </c>
      <c r="AQ493" s="3">
        <f t="shared" ca="1" si="157"/>
        <v>4.8264863301188711E-2</v>
      </c>
      <c r="AR493" s="3">
        <f t="shared" ca="1" si="157"/>
        <v>4.8005351318923792E-2</v>
      </c>
      <c r="AS493" s="3">
        <f t="shared" ca="1" si="157"/>
        <v>4.7819525035922579E-2</v>
      </c>
      <c r="AT493" s="3">
        <f t="shared" ca="1" si="157"/>
        <v>4.7714678495428049E-2</v>
      </c>
      <c r="AU493" s="3">
        <f t="shared" ca="1" si="157"/>
        <v>4.7686882638196065E-2</v>
      </c>
      <c r="AV493" s="3">
        <f t="shared" ca="1" si="157"/>
        <v>4.7719424131825179E-2</v>
      </c>
      <c r="AW493" s="3">
        <f t="shared" ca="1" si="156"/>
        <v>4.7784437414557804E-2</v>
      </c>
      <c r="AX493" s="3">
        <f t="shared" ca="1" si="156"/>
        <v>4.7848133305042027E-2</v>
      </c>
      <c r="AY493" s="3">
        <f t="shared" ca="1" si="156"/>
        <v>4.7882998982014272E-2</v>
      </c>
      <c r="AZ493" s="3">
        <f t="shared" ca="1" si="148"/>
        <v>4.7890851829542676E-2</v>
      </c>
      <c r="BC493" s="3">
        <f ca="1">-MC!BC493</f>
        <v>1.8374398139181745</v>
      </c>
      <c r="BD493" s="3">
        <f ca="1">-MC!BD493</f>
        <v>-1.433370214219309</v>
      </c>
      <c r="BE493" s="3">
        <f ca="1">-MC!BE493</f>
        <v>-9.4514972600074465E-2</v>
      </c>
    </row>
    <row r="494" spans="1:57" x14ac:dyDescent="0.2">
      <c r="A494" s="3">
        <f t="shared" si="149"/>
        <v>4.8199999999999417</v>
      </c>
      <c r="B494" s="3">
        <f t="shared" ref="B494:Q509" ca="1" si="160">B493+B$2*$B$7+(B$3*$BC494+B$4*$BD494+B$5*$BE494)*SQRT($B$7)+(C493-B493)/(C$11-B$11)*$B$7</f>
        <v>5.2486938294845305E-2</v>
      </c>
      <c r="C494" s="3">
        <f t="shared" ca="1" si="160"/>
        <v>5.3190095766116371E-2</v>
      </c>
      <c r="D494" s="3">
        <f t="shared" ca="1" si="160"/>
        <v>5.3824683992867897E-2</v>
      </c>
      <c r="E494" s="3">
        <f t="shared" ca="1" si="160"/>
        <v>5.4396356280893267E-2</v>
      </c>
      <c r="F494" s="3">
        <f t="shared" ca="1" si="160"/>
        <v>5.4910046656786962E-2</v>
      </c>
      <c r="G494" s="3">
        <f t="shared" ca="1" si="160"/>
        <v>5.536877322497185E-2</v>
      </c>
      <c r="H494" s="3">
        <f t="shared" ca="1" si="160"/>
        <v>5.5774032112919238E-2</v>
      </c>
      <c r="I494" s="3">
        <f t="shared" ca="1" si="160"/>
        <v>5.6126413270411971E-2</v>
      </c>
      <c r="J494" s="3">
        <f t="shared" ca="1" si="160"/>
        <v>5.642595547943749E-2</v>
      </c>
      <c r="K494" s="3">
        <f t="shared" ca="1" si="160"/>
        <v>5.6672275026923805E-2</v>
      </c>
      <c r="L494" s="3">
        <f t="shared" ca="1" si="160"/>
        <v>5.686462764977164E-2</v>
      </c>
      <c r="M494" s="3">
        <f t="shared" ca="1" si="160"/>
        <v>5.7002039871630154E-2</v>
      </c>
      <c r="N494" s="3">
        <f t="shared" ca="1" si="160"/>
        <v>5.7083568212408772E-2</v>
      </c>
      <c r="O494" s="3">
        <f t="shared" ca="1" si="160"/>
        <v>5.7108657205420403E-2</v>
      </c>
      <c r="P494" s="3">
        <f t="shared" ca="1" si="160"/>
        <v>5.7077507363512449E-2</v>
      </c>
      <c r="Q494" s="3">
        <f t="shared" ca="1" si="160"/>
        <v>5.6991352992452726E-2</v>
      </c>
      <c r="R494" s="3">
        <f t="shared" ca="1" si="159"/>
        <v>5.6852582685641362E-2</v>
      </c>
      <c r="S494" s="3">
        <f t="shared" ca="1" si="159"/>
        <v>5.6664689177402049E-2</v>
      </c>
      <c r="T494" s="3">
        <f t="shared" ca="1" si="159"/>
        <v>5.6432083050558315E-2</v>
      </c>
      <c r="U494" s="3">
        <f t="shared" ca="1" si="159"/>
        <v>5.6159829133202305E-2</v>
      </c>
      <c r="V494" s="3">
        <f t="shared" ca="1" si="159"/>
        <v>5.5853362355976134E-2</v>
      </c>
      <c r="W494" s="3">
        <f t="shared" ca="1" si="159"/>
        <v>5.5518220724623542E-2</v>
      </c>
      <c r="X494" s="3">
        <f t="shared" ca="1" si="159"/>
        <v>5.5159811535626942E-2</v>
      </c>
      <c r="Y494" s="3">
        <f t="shared" ca="1" si="159"/>
        <v>5.478321431099812E-2</v>
      </c>
      <c r="Z494" s="3">
        <f t="shared" ca="1" si="159"/>
        <v>5.4393022403959441E-2</v>
      </c>
      <c r="AA494" s="3">
        <f t="shared" ca="1" si="159"/>
        <v>5.3993228966450521E-2</v>
      </c>
      <c r="AB494" s="3">
        <f t="shared" ca="1" si="159"/>
        <v>5.3587164027920846E-2</v>
      </c>
      <c r="AC494" s="3">
        <f t="shared" ca="1" si="159"/>
        <v>5.3177483646580231E-2</v>
      </c>
      <c r="AD494" s="3">
        <f t="shared" ca="1" si="159"/>
        <v>5.2766201202843227E-2</v>
      </c>
      <c r="AE494" s="3">
        <f t="shared" ca="1" si="159"/>
        <v>5.2354741304909941E-2</v>
      </c>
      <c r="AF494" s="3">
        <f t="shared" ca="1" si="159"/>
        <v>5.1943996015676723E-2</v>
      </c>
      <c r="AG494" s="3">
        <f t="shared" ca="1" si="158"/>
        <v>5.1534375005427562E-2</v>
      </c>
      <c r="AH494" s="3">
        <f t="shared" ca="1" si="158"/>
        <v>5.1125862671012705E-2</v>
      </c>
      <c r="AI494" s="3">
        <f t="shared" ca="1" si="158"/>
        <v>5.0718118153320176E-2</v>
      </c>
      <c r="AJ494" s="3">
        <f t="shared" ca="1" si="158"/>
        <v>5.0310671044624139E-2</v>
      </c>
      <c r="AK494" s="3">
        <f t="shared" ca="1" si="158"/>
        <v>4.9903272573664358E-2</v>
      </c>
      <c r="AL494" s="3">
        <f t="shared" ca="1" si="158"/>
        <v>4.9496455438538485E-2</v>
      </c>
      <c r="AM494" s="3">
        <f t="shared" ca="1" si="158"/>
        <v>4.9092324005362356E-2</v>
      </c>
      <c r="AN494" s="3">
        <f t="shared" ca="1" si="157"/>
        <v>4.8695518420010755E-2</v>
      </c>
      <c r="AO494" s="3">
        <f t="shared" ca="1" si="157"/>
        <v>4.8314149493111372E-2</v>
      </c>
      <c r="AP494" s="3">
        <f t="shared" ca="1" si="157"/>
        <v>4.7960295051620694E-2</v>
      </c>
      <c r="AQ494" s="3">
        <f t="shared" ca="1" si="157"/>
        <v>4.7649467247241506E-2</v>
      </c>
      <c r="AR494" s="3">
        <f t="shared" ca="1" si="157"/>
        <v>4.7398487719492663E-2</v>
      </c>
      <c r="AS494" s="3">
        <f t="shared" ca="1" si="157"/>
        <v>4.7221658360709594E-2</v>
      </c>
      <c r="AT494" s="3">
        <f t="shared" ca="1" si="157"/>
        <v>4.7126013493427286E-2</v>
      </c>
      <c r="AU494" s="3">
        <f t="shared" ca="1" si="157"/>
        <v>4.7107333500319946E-2</v>
      </c>
      <c r="AV494" s="3">
        <f t="shared" ca="1" si="157"/>
        <v>4.7148647792777519E-2</v>
      </c>
      <c r="AW494" s="3">
        <f t="shared" ca="1" si="156"/>
        <v>4.7221939102367223E-2</v>
      </c>
      <c r="AX494" s="3">
        <f t="shared" ca="1" si="156"/>
        <v>4.7293511877953151E-2</v>
      </c>
      <c r="AY494" s="3">
        <f t="shared" ca="1" si="156"/>
        <v>4.7336409748501708E-2</v>
      </c>
      <c r="AZ494" s="3">
        <f t="shared" ca="1" si="148"/>
        <v>4.7352926050119273E-2</v>
      </c>
      <c r="BC494" s="3">
        <f ca="1">-MC!BC494</f>
        <v>-0.89269322575484189</v>
      </c>
      <c r="BD494" s="3">
        <f ca="1">-MC!BD494</f>
        <v>-0.31391566497603574</v>
      </c>
      <c r="BE494" s="3">
        <f ca="1">-MC!BE494</f>
        <v>-0.49641215956308749</v>
      </c>
    </row>
    <row r="495" spans="1:57" x14ac:dyDescent="0.2">
      <c r="A495" s="3">
        <f t="shared" si="149"/>
        <v>4.8299999999999415</v>
      </c>
      <c r="B495" s="3">
        <f t="shared" ca="1" si="160"/>
        <v>5.3182936984802406E-2</v>
      </c>
      <c r="C495" s="3">
        <f t="shared" ca="1" si="160"/>
        <v>5.390702387397734E-2</v>
      </c>
      <c r="D495" s="3">
        <f t="shared" ca="1" si="160"/>
        <v>5.45552187594728E-2</v>
      </c>
      <c r="E495" s="3">
        <f t="shared" ca="1" si="160"/>
        <v>5.5133544361891419E-2</v>
      </c>
      <c r="F495" s="3">
        <f t="shared" ca="1" si="160"/>
        <v>5.5647277361714861E-2</v>
      </c>
      <c r="G495" s="3">
        <f t="shared" ca="1" si="160"/>
        <v>5.6099784069968614E-2</v>
      </c>
      <c r="H495" s="3">
        <f t="shared" ca="1" si="160"/>
        <v>5.6492919262176887E-2</v>
      </c>
      <c r="I495" s="3">
        <f t="shared" ca="1" si="160"/>
        <v>5.6827637165507781E-2</v>
      </c>
      <c r="J495" s="3">
        <f t="shared" ca="1" si="160"/>
        <v>5.7104342299842369E-2</v>
      </c>
      <c r="K495" s="3">
        <f t="shared" ca="1" si="160"/>
        <v>5.7323017130359574E-2</v>
      </c>
      <c r="L495" s="3">
        <f t="shared" ca="1" si="160"/>
        <v>5.7483285673524391E-2</v>
      </c>
      <c r="M495" s="3">
        <f t="shared" ca="1" si="160"/>
        <v>5.7584547625391683E-2</v>
      </c>
      <c r="N495" s="3">
        <f t="shared" ca="1" si="160"/>
        <v>5.7626239744530683E-2</v>
      </c>
      <c r="O495" s="3">
        <f t="shared" ca="1" si="160"/>
        <v>5.7608194230828615E-2</v>
      </c>
      <c r="P495" s="3">
        <f t="shared" ca="1" si="160"/>
        <v>5.7531005018902424E-2</v>
      </c>
      <c r="Q495" s="3">
        <f t="shared" ca="1" si="160"/>
        <v>5.7396302545336057E-2</v>
      </c>
      <c r="R495" s="3">
        <f t="shared" ca="1" si="159"/>
        <v>5.7206870902912044E-2</v>
      </c>
      <c r="S495" s="3">
        <f t="shared" ca="1" si="159"/>
        <v>5.6966595017694202E-2</v>
      </c>
      <c r="T495" s="3">
        <f t="shared" ca="1" si="159"/>
        <v>5.6680272833685319E-2</v>
      </c>
      <c r="U495" s="3">
        <f t="shared" ca="1" si="159"/>
        <v>5.635335130092959E-2</v>
      </c>
      <c r="V495" s="3">
        <f t="shared" ca="1" si="159"/>
        <v>5.5991642558283247E-2</v>
      </c>
      <c r="W495" s="3">
        <f t="shared" ca="1" si="159"/>
        <v>5.5601057537305952E-2</v>
      </c>
      <c r="X495" s="3">
        <f t="shared" ca="1" si="159"/>
        <v>5.518737286428773E-2</v>
      </c>
      <c r="Y495" s="3">
        <f t="shared" ca="1" si="159"/>
        <v>5.4756034508227136E-2</v>
      </c>
      <c r="Z495" s="3">
        <f t="shared" ca="1" si="159"/>
        <v>5.4312000203515572E-2</v>
      </c>
      <c r="AA495" s="3">
        <f t="shared" ca="1" si="159"/>
        <v>5.385962636166771E-2</v>
      </c>
      <c r="AB495" s="3">
        <f t="shared" ca="1" si="159"/>
        <v>5.3402606108026593E-2</v>
      </c>
      <c r="AC495" s="3">
        <f t="shared" ca="1" si="159"/>
        <v>5.2943959189021138E-2</v>
      </c>
      <c r="AD495" s="3">
        <f t="shared" ca="1" si="159"/>
        <v>5.248606362995023E-2</v>
      </c>
      <c r="AE495" s="3">
        <f t="shared" ca="1" si="159"/>
        <v>5.2030709600255319E-2</v>
      </c>
      <c r="AF495" s="3">
        <f t="shared" ca="1" si="159"/>
        <v>5.1579155435614039E-2</v>
      </c>
      <c r="AG495" s="3">
        <f t="shared" ca="1" si="158"/>
        <v>5.1132177852265454E-2</v>
      </c>
      <c r="AH495" s="3">
        <f t="shared" ca="1" si="158"/>
        <v>5.0690129854329129E-2</v>
      </c>
      <c r="AI495" s="3">
        <f t="shared" ca="1" si="158"/>
        <v>5.0253042605353876E-2</v>
      </c>
      <c r="AJ495" s="3">
        <f t="shared" ca="1" si="158"/>
        <v>4.9820824197839619E-2</v>
      </c>
      <c r="AK495" s="3">
        <f t="shared" ca="1" si="158"/>
        <v>4.9393614978465249E-2</v>
      </c>
      <c r="AL495" s="3">
        <f t="shared" ca="1" si="158"/>
        <v>4.8972351972296081E-2</v>
      </c>
      <c r="AM495" s="3">
        <f t="shared" ca="1" si="158"/>
        <v>4.855956256274737E-2</v>
      </c>
      <c r="AN495" s="3">
        <f t="shared" ca="1" si="157"/>
        <v>4.8160328043107728E-2</v>
      </c>
      <c r="AO495" s="3">
        <f t="shared" ca="1" si="157"/>
        <v>4.778320977869252E-2</v>
      </c>
      <c r="AP495" s="3">
        <f t="shared" ca="1" si="157"/>
        <v>4.7440725051128882E-2</v>
      </c>
      <c r="AQ495" s="3">
        <f t="shared" ca="1" si="157"/>
        <v>4.7148782625417107E-2</v>
      </c>
      <c r="AR495" s="3">
        <f t="shared" ca="1" si="157"/>
        <v>4.6924523956802841E-2</v>
      </c>
      <c r="AS495" s="3">
        <f t="shared" ca="1" si="157"/>
        <v>4.6782475748236005E-2</v>
      </c>
      <c r="AT495" s="3">
        <f t="shared" ca="1" si="157"/>
        <v>4.6729817555697058E-2</v>
      </c>
      <c r="AU495" s="3">
        <f t="shared" ca="1" si="157"/>
        <v>4.6762445440716886E-2</v>
      </c>
      <c r="AV495" s="3">
        <f t="shared" ca="1" si="157"/>
        <v>4.6863539240368422E-2</v>
      </c>
      <c r="AW495" s="3">
        <f t="shared" ca="1" si="156"/>
        <v>4.7005340457182423E-2</v>
      </c>
      <c r="AX495" s="3">
        <f t="shared" ca="1" si="156"/>
        <v>4.7154661997540148E-2</v>
      </c>
      <c r="AY495" s="3">
        <f t="shared" ca="1" si="156"/>
        <v>4.7285507901575097E-2</v>
      </c>
      <c r="AZ495" s="3">
        <f t="shared" ca="1" si="148"/>
        <v>4.7401030884081749E-2</v>
      </c>
      <c r="BC495" s="3">
        <f ca="1">-MC!BC495</f>
        <v>2.9279714371296173E-2</v>
      </c>
      <c r="BD495" s="3">
        <f ca="1">-MC!BD495</f>
        <v>-1.5751106470605318</v>
      </c>
      <c r="BE495" s="3">
        <f ca="1">-MC!BE495</f>
        <v>-0.21662595824879993</v>
      </c>
    </row>
    <row r="496" spans="1:57" x14ac:dyDescent="0.2">
      <c r="A496" s="3">
        <f t="shared" si="149"/>
        <v>4.8399999999999412</v>
      </c>
      <c r="B496" s="3">
        <f t="shared" ca="1" si="160"/>
        <v>5.3804967336064109E-2</v>
      </c>
      <c r="C496" s="3">
        <f t="shared" ca="1" si="160"/>
        <v>5.4448178629189006E-2</v>
      </c>
      <c r="D496" s="3">
        <f t="shared" ca="1" si="160"/>
        <v>5.5019717803097563E-2</v>
      </c>
      <c r="E496" s="3">
        <f t="shared" ca="1" si="160"/>
        <v>5.5525511033680572E-2</v>
      </c>
      <c r="F496" s="3">
        <f t="shared" ca="1" si="160"/>
        <v>5.5970712342058512E-2</v>
      </c>
      <c r="G496" s="3">
        <f t="shared" ca="1" si="160"/>
        <v>5.6358571030385836E-2</v>
      </c>
      <c r="H496" s="3">
        <f t="shared" ca="1" si="160"/>
        <v>5.6690835210523642E-2</v>
      </c>
      <c r="I496" s="3">
        <f t="shared" ca="1" si="160"/>
        <v>5.6968357991932804E-2</v>
      </c>
      <c r="J496" s="3">
        <f t="shared" ca="1" si="160"/>
        <v>5.7191444216892498E-2</v>
      </c>
      <c r="K496" s="3">
        <f t="shared" ca="1" si="160"/>
        <v>5.7359977146556176E-2</v>
      </c>
      <c r="L496" s="3">
        <f t="shared" ca="1" si="160"/>
        <v>5.7473483750507266E-2</v>
      </c>
      <c r="M496" s="3">
        <f t="shared" ca="1" si="160"/>
        <v>5.7531271614228767E-2</v>
      </c>
      <c r="N496" s="3">
        <f t="shared" ca="1" si="160"/>
        <v>5.7532692459205337E-2</v>
      </c>
      <c r="O496" s="3">
        <f t="shared" ca="1" si="160"/>
        <v>5.7477500842699765E-2</v>
      </c>
      <c r="P496" s="3">
        <f t="shared" ca="1" si="160"/>
        <v>5.7366218750976819E-2</v>
      </c>
      <c r="Q496" s="3">
        <f t="shared" ca="1" si="160"/>
        <v>5.7200407314505215E-2</v>
      </c>
      <c r="R496" s="3">
        <f t="shared" ca="1" si="159"/>
        <v>5.6982780634994408E-2</v>
      </c>
      <c r="S496" s="3">
        <f t="shared" ca="1" si="159"/>
        <v>5.6717150309334448E-2</v>
      </c>
      <c r="T496" s="3">
        <f t="shared" ca="1" si="159"/>
        <v>5.6408236113620176E-2</v>
      </c>
      <c r="U496" s="3">
        <f t="shared" ca="1" si="159"/>
        <v>5.6061401597270431E-2</v>
      </c>
      <c r="V496" s="3">
        <f t="shared" ca="1" si="159"/>
        <v>5.5682370597404926E-2</v>
      </c>
      <c r="W496" s="3">
        <f t="shared" ca="1" si="159"/>
        <v>5.5276961475176405E-2</v>
      </c>
      <c r="X496" s="3">
        <f t="shared" ca="1" si="159"/>
        <v>5.4850854704723458E-2</v>
      </c>
      <c r="Y496" s="3">
        <f t="shared" ca="1" si="159"/>
        <v>5.4409397236412367E-2</v>
      </c>
      <c r="Z496" s="3">
        <f t="shared" ca="1" si="159"/>
        <v>5.3957445739069056E-2</v>
      </c>
      <c r="AA496" s="3">
        <f t="shared" ca="1" si="159"/>
        <v>5.3499254456206936E-2</v>
      </c>
      <c r="AB496" s="3">
        <f t="shared" ca="1" si="159"/>
        <v>5.3038414196606473E-2</v>
      </c>
      <c r="AC496" s="3">
        <f t="shared" ca="1" si="159"/>
        <v>5.2577842989746326E-2</v>
      </c>
      <c r="AD496" s="3">
        <f t="shared" ca="1" si="159"/>
        <v>5.2119818099834202E-2</v>
      </c>
      <c r="AE496" s="3">
        <f t="shared" ca="1" si="159"/>
        <v>5.1666029847481018E-2</v>
      </c>
      <c r="AF496" s="3">
        <f t="shared" ca="1" si="159"/>
        <v>5.121763743230652E-2</v>
      </c>
      <c r="AG496" s="3">
        <f t="shared" ca="1" si="158"/>
        <v>5.0775319223428456E-2</v>
      </c>
      <c r="AH496" s="3">
        <f t="shared" ca="1" si="158"/>
        <v>5.0339331476240881E-2</v>
      </c>
      <c r="AI496" s="3">
        <f t="shared" ca="1" si="158"/>
        <v>4.9909612082202057E-2</v>
      </c>
      <c r="AJ496" s="3">
        <f t="shared" ca="1" si="158"/>
        <v>4.9485982422089236E-2</v>
      </c>
      <c r="AK496" s="3">
        <f t="shared" ca="1" si="158"/>
        <v>4.9068506840398381E-2</v>
      </c>
      <c r="AL496" s="3">
        <f t="shared" ca="1" si="158"/>
        <v>4.8658061638666421E-2</v>
      </c>
      <c r="AM496" s="3">
        <f t="shared" ca="1" si="158"/>
        <v>4.8257132155907677E-2</v>
      </c>
      <c r="AN496" s="3">
        <f t="shared" ca="1" si="157"/>
        <v>4.7870775596667386E-2</v>
      </c>
      <c r="AO496" s="3">
        <f t="shared" ca="1" si="157"/>
        <v>4.7507538234645603E-2</v>
      </c>
      <c r="AP496" s="3">
        <f t="shared" ca="1" si="157"/>
        <v>4.7179910525009972E-2</v>
      </c>
      <c r="AQ496" s="3">
        <f t="shared" ca="1" si="157"/>
        <v>4.6903730885804233E-2</v>
      </c>
      <c r="AR496" s="3">
        <f t="shared" ca="1" si="157"/>
        <v>4.6695993263595921E-2</v>
      </c>
      <c r="AS496" s="3">
        <f t="shared" ca="1" si="157"/>
        <v>4.6570982156103391E-2</v>
      </c>
      <c r="AT496" s="3">
        <f t="shared" ca="1" si="157"/>
        <v>4.653555633735814E-2</v>
      </c>
      <c r="AU496" s="3">
        <f t="shared" ca="1" si="157"/>
        <v>4.6585262818381622E-2</v>
      </c>
      <c r="AV496" s="3">
        <f t="shared" ca="1" si="157"/>
        <v>4.6702968604532678E-2</v>
      </c>
      <c r="AW496" s="3">
        <f t="shared" ca="1" si="156"/>
        <v>4.6860713538734028E-2</v>
      </c>
      <c r="AX496" s="3">
        <f t="shared" ca="1" si="156"/>
        <v>4.7025362599654445E-2</v>
      </c>
      <c r="AY496" s="3">
        <f t="shared" ca="1" si="156"/>
        <v>4.7171412793642266E-2</v>
      </c>
      <c r="AZ496" s="3">
        <f t="shared" ca="1" si="148"/>
        <v>4.7302172429355603E-2</v>
      </c>
      <c r="BC496" s="3">
        <f ca="1">-MC!BC496</f>
        <v>-0.26484721219863783</v>
      </c>
      <c r="BD496" s="3">
        <f ca="1">-MC!BD496</f>
        <v>-0.65682419030658323</v>
      </c>
      <c r="BE496" s="3">
        <f ca="1">-MC!BE496</f>
        <v>-1.1456493233063734</v>
      </c>
    </row>
    <row r="497" spans="1:57" x14ac:dyDescent="0.2">
      <c r="A497" s="3">
        <f t="shared" si="149"/>
        <v>4.849999999999941</v>
      </c>
      <c r="B497" s="3">
        <f t="shared" ca="1" si="160"/>
        <v>5.3433901814997915E-2</v>
      </c>
      <c r="C497" s="3">
        <f t="shared" ca="1" si="160"/>
        <v>5.405324268566504E-2</v>
      </c>
      <c r="D497" s="3">
        <f t="shared" ca="1" si="160"/>
        <v>5.4607074654129756E-2</v>
      </c>
      <c r="E497" s="3">
        <f t="shared" ca="1" si="160"/>
        <v>5.5101019838136672E-2</v>
      </c>
      <c r="F497" s="3">
        <f t="shared" ca="1" si="160"/>
        <v>5.5539902721313532E-2</v>
      </c>
      <c r="G497" s="3">
        <f t="shared" ca="1" si="160"/>
        <v>5.5926648812706543E-2</v>
      </c>
      <c r="H497" s="3">
        <f t="shared" ca="1" si="160"/>
        <v>5.6262692680291458E-2</v>
      </c>
      <c r="I497" s="3">
        <f t="shared" ca="1" si="160"/>
        <v>5.6548579353482668E-2</v>
      </c>
      <c r="J497" s="3">
        <f t="shared" ca="1" si="160"/>
        <v>5.6784307015287618E-2</v>
      </c>
      <c r="K497" s="3">
        <f t="shared" ca="1" si="160"/>
        <v>5.6969452774835817E-2</v>
      </c>
      <c r="L497" s="3">
        <f t="shared" ca="1" si="160"/>
        <v>5.7103239662413957E-2</v>
      </c>
      <c r="M497" s="3">
        <f t="shared" ca="1" si="160"/>
        <v>5.7184676303261558E-2</v>
      </c>
      <c r="N497" s="3">
        <f t="shared" ca="1" si="160"/>
        <v>5.7212822538526546E-2</v>
      </c>
      <c r="O497" s="3">
        <f t="shared" ca="1" si="160"/>
        <v>5.7187148405591352E-2</v>
      </c>
      <c r="P497" s="3">
        <f t="shared" ca="1" si="160"/>
        <v>5.710789700407197E-2</v>
      </c>
      <c r="Q497" s="3">
        <f t="shared" ca="1" si="160"/>
        <v>5.6976353153481367E-2</v>
      </c>
      <c r="R497" s="3">
        <f t="shared" ca="1" si="159"/>
        <v>5.6794953906552523E-2</v>
      </c>
      <c r="S497" s="3">
        <f t="shared" ca="1" si="159"/>
        <v>5.6567230443085703E-2</v>
      </c>
      <c r="T497" s="3">
        <f t="shared" ca="1" si="159"/>
        <v>5.6297617275472077E-2</v>
      </c>
      <c r="U497" s="3">
        <f t="shared" ca="1" si="159"/>
        <v>5.5991187463341564E-2</v>
      </c>
      <c r="V497" s="3">
        <f t="shared" ca="1" si="159"/>
        <v>5.5653369465562576E-2</v>
      </c>
      <c r="W497" s="3">
        <f t="shared" ca="1" si="159"/>
        <v>5.5289682010104708E-2</v>
      </c>
      <c r="X497" s="3">
        <f t="shared" ca="1" si="159"/>
        <v>5.4905502370484111E-2</v>
      </c>
      <c r="Y497" s="3">
        <f t="shared" ca="1" si="159"/>
        <v>5.4505871446354805E-2</v>
      </c>
      <c r="Z497" s="3">
        <f t="shared" ca="1" si="159"/>
        <v>5.4095337827787124E-2</v>
      </c>
      <c r="AA497" s="3">
        <f t="shared" ca="1" si="159"/>
        <v>5.3677846596180669E-2</v>
      </c>
      <c r="AB497" s="3">
        <f t="shared" ca="1" si="159"/>
        <v>5.3256679264604194E-2</v>
      </c>
      <c r="AC497" s="3">
        <f t="shared" ca="1" si="159"/>
        <v>5.2834445173561916E-2</v>
      </c>
      <c r="AD497" s="3">
        <f t="shared" ca="1" si="159"/>
        <v>5.241311385327424E-2</v>
      </c>
      <c r="AE497" s="3">
        <f t="shared" ca="1" si="159"/>
        <v>5.1994068798635627E-2</v>
      </c>
      <c r="AF497" s="3">
        <f t="shared" ca="1" si="159"/>
        <v>5.1578163097845318E-2</v>
      </c>
      <c r="AG497" s="3">
        <f t="shared" ca="1" si="158"/>
        <v>5.1165769813726301E-2</v>
      </c>
      <c r="AH497" s="3">
        <f t="shared" ca="1" si="158"/>
        <v>5.0756841531338456E-2</v>
      </c>
      <c r="AI497" s="3">
        <f t="shared" ca="1" si="158"/>
        <v>5.0351016010115497E-2</v>
      </c>
      <c r="AJ497" s="3">
        <f t="shared" ca="1" si="158"/>
        <v>4.9947821142161446E-2</v>
      </c>
      <c r="AK497" s="3">
        <f t="shared" ca="1" si="158"/>
        <v>4.9547038584221041E-2</v>
      </c>
      <c r="AL497" s="3">
        <f t="shared" ca="1" si="158"/>
        <v>4.9149277296744051E-2</v>
      </c>
      <c r="AM497" s="3">
        <f t="shared" ca="1" si="158"/>
        <v>4.8756773942315638E-2</v>
      </c>
      <c r="AN497" s="3">
        <f t="shared" ca="1" si="157"/>
        <v>4.8374354825538875E-2</v>
      </c>
      <c r="AO497" s="3">
        <f t="shared" ca="1" si="157"/>
        <v>4.8010343902660249E-2</v>
      </c>
      <c r="AP497" s="3">
        <f t="shared" ca="1" si="157"/>
        <v>4.767699694083663E-2</v>
      </c>
      <c r="AQ497" s="3">
        <f t="shared" ca="1" si="157"/>
        <v>4.73898734767794E-2</v>
      </c>
      <c r="AR497" s="3">
        <f t="shared" ca="1" si="157"/>
        <v>4.7165611063305558E-2</v>
      </c>
      <c r="AS497" s="3">
        <f t="shared" ca="1" si="157"/>
        <v>4.7018043430226204E-2</v>
      </c>
      <c r="AT497" s="3">
        <f t="shared" ca="1" si="157"/>
        <v>4.6953501013111278E-2</v>
      </c>
      <c r="AU497" s="3">
        <f t="shared" ca="1" si="157"/>
        <v>4.6966975505707366E-2</v>
      </c>
      <c r="AV497" s="3">
        <f t="shared" ca="1" si="157"/>
        <v>4.7040816313959968E-2</v>
      </c>
      <c r="AW497" s="3">
        <f t="shared" ca="1" si="156"/>
        <v>4.7146659704680322E-2</v>
      </c>
      <c r="AX497" s="3">
        <f t="shared" ca="1" si="156"/>
        <v>4.7251224555561917E-2</v>
      </c>
      <c r="AY497" s="3">
        <f t="shared" ca="1" si="156"/>
        <v>4.7329287100579522E-2</v>
      </c>
      <c r="AZ497" s="3">
        <f t="shared" ca="1" si="148"/>
        <v>4.7384100491971191E-2</v>
      </c>
      <c r="BC497" s="3">
        <f ca="1">-MC!BC497</f>
        <v>0.12336793196071572</v>
      </c>
      <c r="BD497" s="3">
        <f ca="1">-MC!BD497</f>
        <v>1.184782958495453</v>
      </c>
      <c r="BE497" s="3">
        <f ca="1">-MC!BE497</f>
        <v>8.8177512817209092E-2</v>
      </c>
    </row>
    <row r="498" spans="1:57" x14ac:dyDescent="0.2">
      <c r="A498" s="3">
        <f t="shared" si="149"/>
        <v>4.8599999999999408</v>
      </c>
      <c r="B498" s="3">
        <f t="shared" ca="1" si="160"/>
        <v>5.4703621741650964E-2</v>
      </c>
      <c r="C498" s="3">
        <f t="shared" ca="1" si="160"/>
        <v>5.5166090699956774E-2</v>
      </c>
      <c r="D498" s="3">
        <f t="shared" ca="1" si="160"/>
        <v>5.5574225127873252E-2</v>
      </c>
      <c r="E498" s="3">
        <f t="shared" ca="1" si="160"/>
        <v>5.5933294399374868E-2</v>
      </c>
      <c r="F498" s="3">
        <f t="shared" ca="1" si="160"/>
        <v>5.624774539944731E-2</v>
      </c>
      <c r="G498" s="3">
        <f t="shared" ca="1" si="160"/>
        <v>5.6520131872975998E-2</v>
      </c>
      <c r="H498" s="3">
        <f t="shared" ca="1" si="160"/>
        <v>5.6751526777291103E-2</v>
      </c>
      <c r="I498" s="3">
        <f t="shared" ca="1" si="160"/>
        <v>5.6942118914139014E-2</v>
      </c>
      <c r="J498" s="3">
        <f t="shared" ca="1" si="160"/>
        <v>5.7091551641363411E-2</v>
      </c>
      <c r="K498" s="3">
        <f t="shared" ca="1" si="160"/>
        <v>5.7199047784287374E-2</v>
      </c>
      <c r="L498" s="3">
        <f t="shared" ca="1" si="160"/>
        <v>5.726347835744492E-2</v>
      </c>
      <c r="M498" s="3">
        <f t="shared" ca="1" si="160"/>
        <v>5.728350499139323E-2</v>
      </c>
      <c r="N498" s="3">
        <f t="shared" ca="1" si="160"/>
        <v>5.7257847618115601E-2</v>
      </c>
      <c r="O498" s="3">
        <f t="shared" ca="1" si="160"/>
        <v>5.7185643691741742E-2</v>
      </c>
      <c r="P498" s="3">
        <f t="shared" ca="1" si="160"/>
        <v>5.7066809300715712E-2</v>
      </c>
      <c r="Q498" s="3">
        <f t="shared" ca="1" si="160"/>
        <v>5.6902304762797305E-2</v>
      </c>
      <c r="R498" s="3">
        <f t="shared" ca="1" si="159"/>
        <v>5.6694241838343769E-2</v>
      </c>
      <c r="S498" s="3">
        <f t="shared" ca="1" si="159"/>
        <v>5.6445823017096275E-2</v>
      </c>
      <c r="T498" s="3">
        <f t="shared" ca="1" si="159"/>
        <v>5.6161149267183623E-2</v>
      </c>
      <c r="U498" s="3">
        <f t="shared" ca="1" si="159"/>
        <v>5.5844954884640551E-2</v>
      </c>
      <c r="V498" s="3">
        <f t="shared" ca="1" si="159"/>
        <v>5.5502324688948529E-2</v>
      </c>
      <c r="W498" s="3">
        <f t="shared" ca="1" si="159"/>
        <v>5.5138429527508193E-2</v>
      </c>
      <c r="X498" s="3">
        <f t="shared" ca="1" si="159"/>
        <v>5.4758295240174476E-2</v>
      </c>
      <c r="Y498" s="3">
        <f t="shared" ca="1" si="159"/>
        <v>5.4366608459291227E-2</v>
      </c>
      <c r="Z498" s="3">
        <f t="shared" ca="1" si="159"/>
        <v>5.3967561498469055E-2</v>
      </c>
      <c r="AA498" s="3">
        <f t="shared" ca="1" si="159"/>
        <v>5.3564742098284747E-2</v>
      </c>
      <c r="AB498" s="3">
        <f t="shared" ca="1" si="159"/>
        <v>5.3161074312193107E-2</v>
      </c>
      <c r="AC498" s="3">
        <f t="shared" ca="1" si="159"/>
        <v>5.2758810634786643E-2</v>
      </c>
      <c r="AD498" s="3">
        <f t="shared" ca="1" si="159"/>
        <v>5.2359564704426848E-2</v>
      </c>
      <c r="AE498" s="3">
        <f t="shared" ca="1" si="159"/>
        <v>5.1964365028540654E-2</v>
      </c>
      <c r="AF498" s="3">
        <f t="shared" ca="1" si="159"/>
        <v>5.1573710423972297E-2</v>
      </c>
      <c r="AG498" s="3">
        <f t="shared" ca="1" si="158"/>
        <v>5.1187620503932205E-2</v>
      </c>
      <c r="AH498" s="3">
        <f t="shared" ca="1" si="158"/>
        <v>5.0805696077875273E-2</v>
      </c>
      <c r="AI498" s="3">
        <f t="shared" ca="1" si="158"/>
        <v>5.0427226730040672E-2</v>
      </c>
      <c r="AJ498" s="3">
        <f t="shared" ca="1" si="158"/>
        <v>5.0051398903840645E-2</v>
      </c>
      <c r="AK498" s="3">
        <f t="shared" ca="1" si="158"/>
        <v>4.9677663699164966E-2</v>
      </c>
      <c r="AL498" s="3">
        <f t="shared" ca="1" si="158"/>
        <v>4.9306314932632406E-2</v>
      </c>
      <c r="AM498" s="3">
        <f t="shared" ca="1" si="158"/>
        <v>4.8939292769891674E-2</v>
      </c>
      <c r="AN498" s="3">
        <f t="shared" ca="1" si="157"/>
        <v>4.8581144611216459E-2</v>
      </c>
      <c r="AO498" s="3">
        <f t="shared" ca="1" si="157"/>
        <v>4.8239923671951526E-2</v>
      </c>
      <c r="AP498" s="3">
        <f t="shared" ca="1" si="157"/>
        <v>4.7927601971339537E-2</v>
      </c>
      <c r="AQ498" s="3">
        <f t="shared" ca="1" si="157"/>
        <v>4.7659410438474138E-2</v>
      </c>
      <c r="AR498" s="3">
        <f t="shared" ca="1" si="157"/>
        <v>4.7451580168901643E-2</v>
      </c>
      <c r="AS498" s="3">
        <f t="shared" ca="1" si="157"/>
        <v>4.7317444397077801E-2</v>
      </c>
      <c r="AT498" s="3">
        <f t="shared" ca="1" si="157"/>
        <v>4.7262756504497731E-2</v>
      </c>
      <c r="AU498" s="3">
        <f t="shared" ca="1" si="157"/>
        <v>4.7281905445953371E-2</v>
      </c>
      <c r="AV498" s="3">
        <f t="shared" ca="1" si="157"/>
        <v>4.7356677132405905E-2</v>
      </c>
      <c r="AW498" s="3">
        <f t="shared" ca="1" si="156"/>
        <v>4.7458261228020812E-2</v>
      </c>
      <c r="AX498" s="3">
        <f t="shared" ca="1" si="156"/>
        <v>4.7553190840051301E-2</v>
      </c>
      <c r="AY498" s="3">
        <f t="shared" ca="1" si="156"/>
        <v>4.7616466566380654E-2</v>
      </c>
      <c r="AZ498" s="3">
        <f t="shared" ca="1" si="148"/>
        <v>4.765139850182528E-2</v>
      </c>
      <c r="BC498" s="3">
        <f ca="1">-MC!BC498</f>
        <v>0.24503156030263362</v>
      </c>
      <c r="BD498" s="3">
        <f ca="1">-MC!BD498</f>
        <v>-0.44063166641996787</v>
      </c>
      <c r="BE498" s="3">
        <f ca="1">-MC!BE498</f>
        <v>-1.985086150481675</v>
      </c>
    </row>
    <row r="499" spans="1:57" x14ac:dyDescent="0.2">
      <c r="A499" s="3">
        <f t="shared" si="149"/>
        <v>4.8699999999999406</v>
      </c>
      <c r="B499" s="3">
        <f t="shared" ca="1" si="160"/>
        <v>5.366925125326568E-2</v>
      </c>
      <c r="C499" s="3">
        <f t="shared" ca="1" si="160"/>
        <v>5.4139703119267309E-2</v>
      </c>
      <c r="D499" s="3">
        <f t="shared" ca="1" si="160"/>
        <v>5.4558765333719138E-2</v>
      </c>
      <c r="E499" s="3">
        <f t="shared" ca="1" si="160"/>
        <v>5.4931525873715116E-2</v>
      </c>
      <c r="F499" s="3">
        <f t="shared" ca="1" si="160"/>
        <v>5.5262225986275566E-2</v>
      </c>
      <c r="G499" s="3">
        <f t="shared" ca="1" si="160"/>
        <v>5.5553219699182477E-2</v>
      </c>
      <c r="H499" s="3">
        <f t="shared" ca="1" si="160"/>
        <v>5.5805390310767061E-2</v>
      </c>
      <c r="I499" s="3">
        <f t="shared" ca="1" si="160"/>
        <v>5.6018742267144851E-2</v>
      </c>
      <c r="J499" s="3">
        <f t="shared" ca="1" si="160"/>
        <v>5.6192735955809953E-2</v>
      </c>
      <c r="K499" s="3">
        <f t="shared" ca="1" si="160"/>
        <v>5.6326411807627173E-2</v>
      </c>
      <c r="L499" s="3">
        <f t="shared" ca="1" si="160"/>
        <v>5.6418460765786306E-2</v>
      </c>
      <c r="M499" s="3">
        <f t="shared" ca="1" si="160"/>
        <v>5.6467369451859602E-2</v>
      </c>
      <c r="N499" s="3">
        <f t="shared" ca="1" si="160"/>
        <v>5.6471689879171054E-2</v>
      </c>
      <c r="O499" s="3">
        <f t="shared" ca="1" si="160"/>
        <v>5.6430398874026309E-2</v>
      </c>
      <c r="P499" s="3">
        <f t="shared" ca="1" si="160"/>
        <v>5.6343257407872924E-2</v>
      </c>
      <c r="Q499" s="3">
        <f t="shared" ca="1" si="160"/>
        <v>5.6211073124892125E-2</v>
      </c>
      <c r="R499" s="3">
        <f t="shared" ca="1" si="159"/>
        <v>5.6035804269098842E-2</v>
      </c>
      <c r="S499" s="3">
        <f t="shared" ca="1" si="159"/>
        <v>5.5820496387078138E-2</v>
      </c>
      <c r="T499" s="3">
        <f t="shared" ca="1" si="159"/>
        <v>5.5569088642296836E-2</v>
      </c>
      <c r="U499" s="3">
        <f t="shared" ca="1" si="159"/>
        <v>5.5286148313665726E-2</v>
      </c>
      <c r="V499" s="3">
        <f t="shared" ca="1" si="159"/>
        <v>5.4976588340442757E-2</v>
      </c>
      <c r="W499" s="3">
        <f t="shared" ca="1" si="159"/>
        <v>5.4645403462384813E-2</v>
      </c>
      <c r="X499" s="3">
        <f t="shared" ca="1" si="159"/>
        <v>5.4297439872999703E-2</v>
      </c>
      <c r="Y499" s="3">
        <f t="shared" ca="1" si="159"/>
        <v>5.3937201741125172E-2</v>
      </c>
      <c r="Z499" s="3">
        <f t="shared" ca="1" si="159"/>
        <v>5.3568696926611897E-2</v>
      </c>
      <c r="AA499" s="3">
        <f t="shared" ca="1" si="159"/>
        <v>5.3195327670825091E-2</v>
      </c>
      <c r="AB499" s="3">
        <f t="shared" ca="1" si="159"/>
        <v>5.281983242386671E-2</v>
      </c>
      <c r="AC499" s="3">
        <f t="shared" ca="1" si="159"/>
        <v>5.2444278697485677E-2</v>
      </c>
      <c r="AD499" s="3">
        <f t="shared" ca="1" si="159"/>
        <v>5.2070096100259457E-2</v>
      </c>
      <c r="AE499" s="3">
        <f t="shared" ca="1" si="159"/>
        <v>5.1698130010456755E-2</v>
      </c>
      <c r="AF499" s="3">
        <f t="shared" ca="1" si="159"/>
        <v>5.1328696833988732E-2</v>
      </c>
      <c r="AG499" s="3">
        <f t="shared" ca="1" si="158"/>
        <v>5.0961634611920451E-2</v>
      </c>
      <c r="AH499" s="3">
        <f t="shared" ca="1" si="158"/>
        <v>5.0596364294097092E-2</v>
      </c>
      <c r="AI499" s="3">
        <f t="shared" ca="1" si="158"/>
        <v>5.0231999268080411E-2</v>
      </c>
      <c r="AJ499" s="3">
        <f t="shared" ca="1" si="158"/>
        <v>4.9867556590414662E-2</v>
      </c>
      <c r="AK499" s="3">
        <f t="shared" ca="1" si="158"/>
        <v>4.9502328956382187E-2</v>
      </c>
      <c r="AL499" s="3">
        <f t="shared" ca="1" si="158"/>
        <v>4.9136467255695718E-2</v>
      </c>
      <c r="AM499" s="3">
        <f t="shared" ca="1" si="158"/>
        <v>4.8771787352906715E-2</v>
      </c>
      <c r="AN499" s="3">
        <f t="shared" ca="1" si="157"/>
        <v>4.8412729751215092E-2</v>
      </c>
      <c r="AO499" s="3">
        <f t="shared" ca="1" si="157"/>
        <v>4.8067248508910719E-2</v>
      </c>
      <c r="AP499" s="3">
        <f t="shared" ca="1" si="157"/>
        <v>4.7747202844114996E-2</v>
      </c>
      <c r="AQ499" s="3">
        <f t="shared" ca="1" si="157"/>
        <v>4.7467665365297881E-2</v>
      </c>
      <c r="AR499" s="3">
        <f t="shared" ca="1" si="157"/>
        <v>4.7244630673960349E-2</v>
      </c>
      <c r="AS499" s="3">
        <f t="shared" ca="1" si="157"/>
        <v>4.709110182201548E-2</v>
      </c>
      <c r="AT499" s="3">
        <f t="shared" ca="1" si="157"/>
        <v>4.7012426467173025E-2</v>
      </c>
      <c r="AU499" s="3">
        <f t="shared" ca="1" si="157"/>
        <v>4.7002563454136732E-2</v>
      </c>
      <c r="AV499" s="3">
        <f t="shared" ca="1" si="157"/>
        <v>4.7042909380717327E-2</v>
      </c>
      <c r="AW499" s="3">
        <f t="shared" ca="1" si="157"/>
        <v>4.710438436906568E-2</v>
      </c>
      <c r="AX499" s="3">
        <f t="shared" ca="1" si="157"/>
        <v>4.7153515802668772E-2</v>
      </c>
      <c r="AY499" s="3">
        <f t="shared" ca="1" si="157"/>
        <v>4.7165697138878832E-2</v>
      </c>
      <c r="AZ499" s="3">
        <f t="shared" ca="1" si="148"/>
        <v>4.7144568012971316E-2</v>
      </c>
      <c r="BC499" s="3">
        <f ca="1">-MC!BC499</f>
        <v>-0.76663435966250137</v>
      </c>
      <c r="BD499" s="3">
        <f ca="1">-MC!BD499</f>
        <v>1.0038611409703915</v>
      </c>
      <c r="BE499" s="3">
        <f ca="1">-MC!BE499</f>
        <v>0.40751340866845087</v>
      </c>
    </row>
    <row r="500" spans="1:57" x14ac:dyDescent="0.2">
      <c r="A500" s="3">
        <f t="shared" si="149"/>
        <v>4.8799999999999404</v>
      </c>
      <c r="B500" s="3">
        <f t="shared" ca="1" si="160"/>
        <v>5.3074377643437205E-2</v>
      </c>
      <c r="C500" s="3">
        <f t="shared" ca="1" si="160"/>
        <v>5.3691548553812932E-2</v>
      </c>
      <c r="D500" s="3">
        <f t="shared" ca="1" si="160"/>
        <v>5.4245310664892799E-2</v>
      </c>
      <c r="E500" s="3">
        <f t="shared" ca="1" si="160"/>
        <v>5.4741161837857502E-2</v>
      </c>
      <c r="F500" s="3">
        <f t="shared" ca="1" si="160"/>
        <v>5.5183729565968204E-2</v>
      </c>
      <c r="G500" s="3">
        <f t="shared" ca="1" si="160"/>
        <v>5.5575760126854522E-2</v>
      </c>
      <c r="H500" s="3">
        <f t="shared" ca="1" si="160"/>
        <v>5.5918539031705017E-2</v>
      </c>
      <c r="I500" s="3">
        <f t="shared" ca="1" si="160"/>
        <v>5.6212478164498945E-2</v>
      </c>
      <c r="J500" s="3">
        <f t="shared" ca="1" si="160"/>
        <v>5.645744671968763E-2</v>
      </c>
      <c r="K500" s="3">
        <f t="shared" ca="1" si="160"/>
        <v>5.6652894545928839E-2</v>
      </c>
      <c r="L500" s="3">
        <f t="shared" ca="1" si="160"/>
        <v>5.6797924382104306E-2</v>
      </c>
      <c r="M500" s="3">
        <f t="shared" ca="1" si="160"/>
        <v>5.6891439748396805E-2</v>
      </c>
      <c r="N500" s="3">
        <f t="shared" ca="1" si="160"/>
        <v>5.6932416651076685E-2</v>
      </c>
      <c r="O500" s="3">
        <f t="shared" ca="1" si="160"/>
        <v>5.6920263164631058E-2</v>
      </c>
      <c r="P500" s="3">
        <f t="shared" ca="1" si="160"/>
        <v>5.6855176958168281E-2</v>
      </c>
      <c r="Q500" s="3">
        <f t="shared" ca="1" si="160"/>
        <v>5.6738404751224707E-2</v>
      </c>
      <c r="R500" s="3">
        <f t="shared" ca="1" si="159"/>
        <v>5.6572342968725618E-2</v>
      </c>
      <c r="S500" s="3">
        <f t="shared" ca="1" si="159"/>
        <v>5.6360471882658816E-2</v>
      </c>
      <c r="T500" s="3">
        <f t="shared" ca="1" si="159"/>
        <v>5.6107160513368885E-2</v>
      </c>
      <c r="U500" s="3">
        <f t="shared" ca="1" si="159"/>
        <v>5.5817400791169598E-2</v>
      </c>
      <c r="V500" s="3">
        <f t="shared" ca="1" si="159"/>
        <v>5.5496525456335967E-2</v>
      </c>
      <c r="W500" s="3">
        <f t="shared" ca="1" si="159"/>
        <v>5.5149944835996008E-2</v>
      </c>
      <c r="X500" s="3">
        <f t="shared" ca="1" si="159"/>
        <v>5.4782917186756173E-2</v>
      </c>
      <c r="Y500" s="3">
        <f t="shared" ca="1" si="159"/>
        <v>5.4400355939932005E-2</v>
      </c>
      <c r="Z500" s="3">
        <f t="shared" ca="1" si="159"/>
        <v>5.4006676246494155E-2</v>
      </c>
      <c r="AA500" s="3">
        <f t="shared" ca="1" si="159"/>
        <v>5.3605686612302403E-2</v>
      </c>
      <c r="AB500" s="3">
        <f t="shared" ca="1" si="159"/>
        <v>5.3200531662305012E-2</v>
      </c>
      <c r="AC500" s="3">
        <f t="shared" ca="1" si="159"/>
        <v>5.2793685710257457E-2</v>
      </c>
      <c r="AD500" s="3">
        <f t="shared" ca="1" si="159"/>
        <v>5.2386986118754648E-2</v>
      </c>
      <c r="AE500" s="3">
        <f t="shared" ca="1" si="159"/>
        <v>5.1981686917060538E-2</v>
      </c>
      <c r="AF500" s="3">
        <f t="shared" ca="1" si="159"/>
        <v>5.1578513882717912E-2</v>
      </c>
      <c r="AG500" s="3">
        <f t="shared" ca="1" si="158"/>
        <v>5.1177715284686141E-2</v>
      </c>
      <c r="AH500" s="3">
        <f t="shared" ca="1" si="158"/>
        <v>5.0779124052248312E-2</v>
      </c>
      <c r="AI500" s="3">
        <f t="shared" ca="1" si="158"/>
        <v>5.0382269278273897E-2</v>
      </c>
      <c r="AJ500" s="3">
        <f t="shared" ca="1" si="158"/>
        <v>4.9986590617873319E-2</v>
      </c>
      <c r="AK500" s="3">
        <f t="shared" ca="1" si="158"/>
        <v>4.9591814437064508E-2</v>
      </c>
      <c r="AL500" s="3">
        <f t="shared" ca="1" si="158"/>
        <v>4.9198540836959272E-2</v>
      </c>
      <c r="AM500" s="3">
        <f t="shared" ca="1" si="158"/>
        <v>4.8809053494881245E-2</v>
      </c>
      <c r="AN500" s="3">
        <f t="shared" ca="1" si="157"/>
        <v>4.8428277937545908E-2</v>
      </c>
      <c r="AO500" s="3">
        <f t="shared" ca="1" si="157"/>
        <v>4.8064660559095869E-2</v>
      </c>
      <c r="AP500" s="3">
        <f t="shared" ca="1" si="157"/>
        <v>4.7730538631930178E-2</v>
      </c>
      <c r="AQ500" s="3">
        <f t="shared" ca="1" si="157"/>
        <v>4.744141664621563E-2</v>
      </c>
      <c r="AR500" s="3">
        <f t="shared" ca="1" si="157"/>
        <v>4.7213642601426874E-2</v>
      </c>
      <c r="AS500" s="3">
        <f t="shared" ca="1" si="157"/>
        <v>4.7060479621898417E-2</v>
      </c>
      <c r="AT500" s="3">
        <f t="shared" ca="1" si="157"/>
        <v>4.6987460919617557E-2</v>
      </c>
      <c r="AU500" s="3">
        <f t="shared" ca="1" si="157"/>
        <v>4.6988707810927552E-2</v>
      </c>
      <c r="AV500" s="3">
        <f t="shared" ca="1" si="157"/>
        <v>4.7045821741700355E-2</v>
      </c>
      <c r="AW500" s="3">
        <f t="shared" ca="1" si="157"/>
        <v>4.7130050334226146E-2</v>
      </c>
      <c r="AX500" s="3">
        <f t="shared" ca="1" si="157"/>
        <v>4.7208514985679351E-2</v>
      </c>
      <c r="AY500" s="3">
        <f t="shared" ca="1" si="157"/>
        <v>4.7257592512289906E-2</v>
      </c>
      <c r="AZ500" s="3">
        <f t="shared" ca="1" si="148"/>
        <v>4.7281936598196739E-2</v>
      </c>
      <c r="BC500" s="3">
        <f ca="1">-MC!BC500</f>
        <v>0.32884198803048204</v>
      </c>
      <c r="BD500" s="3">
        <f ca="1">-MC!BD500</f>
        <v>-3.1465736585658988E-2</v>
      </c>
      <c r="BE500" s="3">
        <f ca="1">-MC!BE500</f>
        <v>1.7406812970745147</v>
      </c>
    </row>
    <row r="501" spans="1:57" x14ac:dyDescent="0.2">
      <c r="A501" s="3">
        <f t="shared" si="149"/>
        <v>4.8899999999999402</v>
      </c>
      <c r="B501" s="3">
        <f t="shared" ca="1" si="160"/>
        <v>5.4114394667544287E-2</v>
      </c>
      <c r="C501" s="3">
        <f t="shared" ca="1" si="160"/>
        <v>5.4701590054506907E-2</v>
      </c>
      <c r="D501" s="3">
        <f t="shared" ca="1" si="160"/>
        <v>5.5226372556793857E-2</v>
      </c>
      <c r="E501" s="3">
        <f t="shared" ca="1" si="160"/>
        <v>5.569423191724681E-2</v>
      </c>
      <c r="F501" s="3">
        <f t="shared" ca="1" si="160"/>
        <v>5.6109764465771046E-2</v>
      </c>
      <c r="G501" s="3">
        <f t="shared" ca="1" si="160"/>
        <v>5.647569139943516E-2</v>
      </c>
      <c r="H501" s="3">
        <f t="shared" ca="1" si="160"/>
        <v>5.679328301711635E-2</v>
      </c>
      <c r="I501" s="3">
        <f t="shared" ca="1" si="160"/>
        <v>5.7062941138370613E-2</v>
      </c>
      <c r="J501" s="3">
        <f t="shared" ca="1" si="160"/>
        <v>5.7284526247154362E-2</v>
      </c>
      <c r="K501" s="3">
        <f t="shared" ca="1" si="160"/>
        <v>5.7457480127807464E-2</v>
      </c>
      <c r="L501" s="3">
        <f t="shared" ca="1" si="160"/>
        <v>5.7580899887293098E-2</v>
      </c>
      <c r="M501" s="3">
        <f t="shared" ca="1" si="160"/>
        <v>5.7653688556622458E-2</v>
      </c>
      <c r="N501" s="3">
        <f t="shared" ca="1" si="160"/>
        <v>5.7674828750448083E-2</v>
      </c>
      <c r="O501" s="3">
        <f t="shared" ca="1" si="160"/>
        <v>5.7643742370759289E-2</v>
      </c>
      <c r="P501" s="3">
        <f t="shared" ca="1" si="160"/>
        <v>5.7560646302210298E-2</v>
      </c>
      <c r="Q501" s="3">
        <f t="shared" ca="1" si="160"/>
        <v>5.7426808792134833E-2</v>
      </c>
      <c r="R501" s="3">
        <f t="shared" ca="1" si="159"/>
        <v>5.7244646847589523E-2</v>
      </c>
      <c r="S501" s="3">
        <f t="shared" ca="1" si="159"/>
        <v>5.7017657838925574E-2</v>
      </c>
      <c r="T501" s="3">
        <f t="shared" ca="1" si="159"/>
        <v>5.6750223009586966E-2</v>
      </c>
      <c r="U501" s="3">
        <f t="shared" ca="1" si="159"/>
        <v>5.6447341314613923E-2</v>
      </c>
      <c r="V501" s="3">
        <f t="shared" ca="1" si="159"/>
        <v>5.611434768135673E-2</v>
      </c>
      <c r="W501" s="3">
        <f t="shared" ca="1" si="159"/>
        <v>5.575665042416026E-2</v>
      </c>
      <c r="X501" s="3">
        <f t="shared" ca="1" si="159"/>
        <v>5.5379502277048326E-2</v>
      </c>
      <c r="Y501" s="3">
        <f t="shared" ca="1" si="159"/>
        <v>5.4987808364718269E-2</v>
      </c>
      <c r="Z501" s="3">
        <f t="shared" ca="1" si="159"/>
        <v>5.4585973579059366E-2</v>
      </c>
      <c r="AA501" s="3">
        <f t="shared" ca="1" si="159"/>
        <v>5.4177795158964155E-2</v>
      </c>
      <c r="AB501" s="3">
        <f t="shared" ca="1" si="159"/>
        <v>5.3766406387101548E-2</v>
      </c>
      <c r="AC501" s="3">
        <f t="shared" ca="1" si="159"/>
        <v>5.3354270868604961E-2</v>
      </c>
      <c r="AD501" s="3">
        <f t="shared" ca="1" si="159"/>
        <v>5.2943216208357451E-2</v>
      </c>
      <c r="AE501" s="3">
        <f t="shared" ca="1" si="159"/>
        <v>5.2534487571362101E-2</v>
      </c>
      <c r="AF501" s="3">
        <f t="shared" ca="1" si="159"/>
        <v>5.2128802594249721E-2</v>
      </c>
      <c r="AG501" s="3">
        <f t="shared" ca="1" si="158"/>
        <v>5.1726402279236035E-2</v>
      </c>
      <c r="AH501" s="3">
        <f t="shared" ca="1" si="158"/>
        <v>5.1327114079890566E-2</v>
      </c>
      <c r="AI501" s="3">
        <f t="shared" ca="1" si="158"/>
        <v>5.0930465402586812E-2</v>
      </c>
      <c r="AJ501" s="3">
        <f t="shared" ca="1" si="158"/>
        <v>5.0535901192775956E-2</v>
      </c>
      <c r="AK501" s="3">
        <f t="shared" ca="1" si="158"/>
        <v>5.014316426835589E-2</v>
      </c>
      <c r="AL501" s="3">
        <f t="shared" ca="1" si="158"/>
        <v>4.9752886784196135E-2</v>
      </c>
      <c r="AM501" s="3">
        <f t="shared" ca="1" si="158"/>
        <v>4.9367403044938529E-2</v>
      </c>
      <c r="AN501" s="3">
        <f t="shared" ca="1" si="157"/>
        <v>4.8991706217391996E-2</v>
      </c>
      <c r="AO501" s="3">
        <f t="shared" ca="1" si="157"/>
        <v>4.8634317216251541E-2</v>
      </c>
      <c r="AP501" s="3">
        <f t="shared" ca="1" si="157"/>
        <v>4.8307632915073423E-2</v>
      </c>
      <c r="AQ501" s="3">
        <f t="shared" ca="1" si="157"/>
        <v>4.8027170586377926E-2</v>
      </c>
      <c r="AR501" s="3">
        <f t="shared" ca="1" si="157"/>
        <v>4.7809212231433501E-2</v>
      </c>
      <c r="AS501" s="3">
        <f t="shared" ca="1" si="157"/>
        <v>4.7666862026964366E-2</v>
      </c>
      <c r="AT501" s="3">
        <f t="shared" ca="1" si="157"/>
        <v>4.760542074791374E-2</v>
      </c>
      <c r="AU501" s="3">
        <f t="shared" ca="1" si="157"/>
        <v>4.7618755500124003E-2</v>
      </c>
      <c r="AV501" s="3">
        <f t="shared" ca="1" si="157"/>
        <v>4.7688257500901027E-2</v>
      </c>
      <c r="AW501" s="3">
        <f t="shared" ca="1" si="157"/>
        <v>4.7785089673276437E-2</v>
      </c>
      <c r="AX501" s="3">
        <f t="shared" ca="1" si="157"/>
        <v>4.7876557685347043E-2</v>
      </c>
      <c r="AY501" s="3">
        <f t="shared" ca="1" si="157"/>
        <v>4.7939604796351371E-2</v>
      </c>
      <c r="AZ501" s="3">
        <f t="shared" ca="1" si="148"/>
        <v>4.7979289388217418E-2</v>
      </c>
      <c r="BC501" s="3">
        <f ca="1">-MC!BC501</f>
        <v>1.0291596857519583</v>
      </c>
      <c r="BD501" s="3">
        <f ca="1">-MC!BD501</f>
        <v>-0.40407894149119628</v>
      </c>
      <c r="BE501" s="3">
        <f ca="1">-MC!BE501</f>
        <v>-0.46760572997575434</v>
      </c>
    </row>
    <row r="502" spans="1:57" x14ac:dyDescent="0.2">
      <c r="A502" s="3">
        <f t="shared" si="149"/>
        <v>4.89999999999994</v>
      </c>
      <c r="B502" s="3">
        <f t="shared" ca="1" si="160"/>
        <v>5.5182697641159698E-2</v>
      </c>
      <c r="C502" s="3">
        <f t="shared" ca="1" si="160"/>
        <v>5.5722903801616604E-2</v>
      </c>
      <c r="D502" s="3">
        <f t="shared" ca="1" si="160"/>
        <v>5.6203090036264336E-2</v>
      </c>
      <c r="E502" s="3">
        <f t="shared" ca="1" si="160"/>
        <v>5.6628689324005825E-2</v>
      </c>
      <c r="F502" s="3">
        <f t="shared" ca="1" si="160"/>
        <v>5.7004218768346979E-2</v>
      </c>
      <c r="G502" s="3">
        <f t="shared" ca="1" si="160"/>
        <v>5.7332326498460942E-2</v>
      </c>
      <c r="H502" s="3">
        <f t="shared" ca="1" si="160"/>
        <v>5.7614219519171929E-2</v>
      </c>
      <c r="I502" s="3">
        <f t="shared" ca="1" si="160"/>
        <v>5.7850241427991854E-2</v>
      </c>
      <c r="J502" s="3">
        <f t="shared" ca="1" si="160"/>
        <v>5.8040195826606349E-2</v>
      </c>
      <c r="K502" s="3">
        <f t="shared" ca="1" si="160"/>
        <v>5.8183468298985977E-2</v>
      </c>
      <c r="L502" s="3">
        <f t="shared" ca="1" si="160"/>
        <v>5.8279102238330903E-2</v>
      </c>
      <c r="M502" s="3">
        <f t="shared" ca="1" si="160"/>
        <v>5.8325952143732415E-2</v>
      </c>
      <c r="N502" s="3">
        <f t="shared" ca="1" si="160"/>
        <v>5.832295919790826E-2</v>
      </c>
      <c r="O502" s="3">
        <f t="shared" ca="1" si="160"/>
        <v>5.8269511053411424E-2</v>
      </c>
      <c r="P502" s="3">
        <f t="shared" ca="1" si="160"/>
        <v>5.8165795671987618E-2</v>
      </c>
      <c r="Q502" s="3">
        <f t="shared" ca="1" si="160"/>
        <v>5.8013054625155235E-2</v>
      </c>
      <c r="R502" s="3">
        <f t="shared" ca="1" si="159"/>
        <v>5.7813677247727485E-2</v>
      </c>
      <c r="S502" s="3">
        <f t="shared" ca="1" si="159"/>
        <v>5.7571129726214303E-2</v>
      </c>
      <c r="T502" s="3">
        <f t="shared" ca="1" si="159"/>
        <v>5.7289757238492216E-2</v>
      </c>
      <c r="U502" s="3">
        <f t="shared" ca="1" si="159"/>
        <v>5.6974517482875464E-2</v>
      </c>
      <c r="V502" s="3">
        <f t="shared" ca="1" si="159"/>
        <v>5.6630699305093048E-2</v>
      </c>
      <c r="W502" s="3">
        <f t="shared" ca="1" si="159"/>
        <v>5.6263660751811301E-2</v>
      </c>
      <c r="X502" s="3">
        <f t="shared" ca="1" si="159"/>
        <v>5.5878600794091314E-2</v>
      </c>
      <c r="Y502" s="3">
        <f t="shared" ca="1" si="159"/>
        <v>5.5480368026263535E-2</v>
      </c>
      <c r="Z502" s="3">
        <f t="shared" ca="1" si="159"/>
        <v>5.5073308876278773E-2</v>
      </c>
      <c r="AA502" s="3">
        <f t="shared" ca="1" si="159"/>
        <v>5.4661161129856681E-2</v>
      </c>
      <c r="AB502" s="3">
        <f t="shared" ca="1" si="159"/>
        <v>5.4246998555360561E-2</v>
      </c>
      <c r="AC502" s="3">
        <f t="shared" ca="1" si="159"/>
        <v>5.3833225883620585E-2</v>
      </c>
      <c r="AD502" s="3">
        <f t="shared" ca="1" si="159"/>
        <v>5.3421612794977584E-2</v>
      </c>
      <c r="AE502" s="3">
        <f t="shared" ca="1" si="159"/>
        <v>5.3013347419941334E-2</v>
      </c>
      <c r="AF502" s="3">
        <f t="shared" ca="1" si="159"/>
        <v>5.2609091087014656E-2</v>
      </c>
      <c r="AG502" s="3">
        <f t="shared" ca="1" si="158"/>
        <v>5.2209029382790824E-2</v>
      </c>
      <c r="AH502" s="3">
        <f t="shared" ca="1" si="158"/>
        <v>5.1812936176210758E-2</v>
      </c>
      <c r="AI502" s="3">
        <f t="shared" ca="1" si="158"/>
        <v>5.1420289141989317E-2</v>
      </c>
      <c r="AJ502" s="3">
        <f t="shared" ca="1" si="158"/>
        <v>5.1030490554449817E-2</v>
      </c>
      <c r="AK502" s="3">
        <f t="shared" ca="1" si="158"/>
        <v>5.0643251810708299E-2</v>
      </c>
      <c r="AL502" s="3">
        <f t="shared" ca="1" si="158"/>
        <v>5.0259189306163778E-2</v>
      </c>
      <c r="AM502" s="3">
        <f t="shared" ca="1" si="158"/>
        <v>4.9880640128332425E-2</v>
      </c>
      <c r="AN502" s="3">
        <f t="shared" ca="1" si="158"/>
        <v>4.9512617037026391E-2</v>
      </c>
      <c r="AO502" s="3">
        <f t="shared" ca="1" si="158"/>
        <v>4.916366698440576E-2</v>
      </c>
      <c r="AP502" s="3">
        <f t="shared" ca="1" si="158"/>
        <v>4.8846197324108533E-2</v>
      </c>
      <c r="AQ502" s="3">
        <f t="shared" ca="1" si="158"/>
        <v>4.8575688350697907E-2</v>
      </c>
      <c r="AR502" s="3">
        <f t="shared" ca="1" si="158"/>
        <v>4.8368306023548649E-2</v>
      </c>
      <c r="AS502" s="3">
        <f t="shared" ca="1" si="158"/>
        <v>4.8236945917286597E-2</v>
      </c>
      <c r="AT502" s="3">
        <f t="shared" ca="1" si="158"/>
        <v>4.8186627749642393E-2</v>
      </c>
      <c r="AU502" s="3">
        <f t="shared" ca="1" si="158"/>
        <v>4.8210917110896805E-2</v>
      </c>
      <c r="AV502" s="3">
        <f t="shared" ca="1" si="158"/>
        <v>4.8290949315676394E-2</v>
      </c>
      <c r="AW502" s="3">
        <f t="shared" ref="AW502:AY517" ca="1" si="161">AW501+AW$2*$B$7+(AW$3*$BC502+AW$4*$BD502+AW$5*$BE502)*SQRT($B$7)+(AX501-AW501)/(AX$11-AW$11)*$B$7</f>
        <v>4.8397759782458444E-2</v>
      </c>
      <c r="AX502" s="3">
        <f t="shared" ca="1" si="161"/>
        <v>4.8498797909004479E-2</v>
      </c>
      <c r="AY502" s="3">
        <f t="shared" ca="1" si="161"/>
        <v>4.8571521977957832E-2</v>
      </c>
      <c r="AZ502" s="3">
        <f t="shared" ca="1" si="148"/>
        <v>4.8621311371949083E-2</v>
      </c>
      <c r="BC502" s="3">
        <f ca="1">-MC!BC502</f>
        <v>0.92754190568956574</v>
      </c>
      <c r="BD502" s="3">
        <f ca="1">-MC!BD502</f>
        <v>-0.40035124962363078</v>
      </c>
      <c r="BE502" s="3">
        <f ca="1">-MC!BE502</f>
        <v>-0.66875227561251904</v>
      </c>
    </row>
    <row r="503" spans="1:57" x14ac:dyDescent="0.2">
      <c r="A503" s="3">
        <f t="shared" si="149"/>
        <v>4.9099999999999397</v>
      </c>
      <c r="B503" s="3">
        <f t="shared" ca="1" si="160"/>
        <v>5.5147657160471091E-2</v>
      </c>
      <c r="C503" s="3">
        <f t="shared" ca="1" si="160"/>
        <v>5.5635389180302475E-2</v>
      </c>
      <c r="D503" s="3">
        <f t="shared" ca="1" si="160"/>
        <v>5.6067272466426871E-2</v>
      </c>
      <c r="E503" s="3">
        <f t="shared" ca="1" si="160"/>
        <v>5.6448593382559191E-2</v>
      </c>
      <c r="F503" s="3">
        <f t="shared" ca="1" si="160"/>
        <v>5.6783700526975962E-2</v>
      </c>
      <c r="G503" s="3">
        <f t="shared" ca="1" si="160"/>
        <v>5.7075079754431698E-2</v>
      </c>
      <c r="H503" s="3">
        <f t="shared" ca="1" si="160"/>
        <v>5.7323785475137695E-2</v>
      </c>
      <c r="I503" s="3">
        <f t="shared" ca="1" si="160"/>
        <v>5.7530013689357208E-2</v>
      </c>
      <c r="J503" s="3">
        <f t="shared" ca="1" si="160"/>
        <v>5.7693421728143048E-2</v>
      </c>
      <c r="K503" s="3">
        <f t="shared" ca="1" si="160"/>
        <v>5.7813249622828522E-2</v>
      </c>
      <c r="L503" s="3">
        <f t="shared" ca="1" si="160"/>
        <v>5.7888397754487592E-2</v>
      </c>
      <c r="M503" s="3">
        <f t="shared" ca="1" si="160"/>
        <v>5.7917582830291255E-2</v>
      </c>
      <c r="N503" s="3">
        <f t="shared" ca="1" si="160"/>
        <v>5.7899615342672385E-2</v>
      </c>
      <c r="O503" s="3">
        <f t="shared" ca="1" si="160"/>
        <v>5.7833759399278116E-2</v>
      </c>
      <c r="P503" s="3">
        <f t="shared" ca="1" si="160"/>
        <v>5.772008468188744E-2</v>
      </c>
      <c r="Q503" s="3">
        <f t="shared" ca="1" si="160"/>
        <v>5.7559716664274799E-2</v>
      </c>
      <c r="R503" s="3">
        <f t="shared" ca="1" si="159"/>
        <v>5.7354927536777955E-2</v>
      </c>
      <c r="S503" s="3">
        <f t="shared" ca="1" si="159"/>
        <v>5.7109062802430971E-2</v>
      </c>
      <c r="T503" s="3">
        <f t="shared" ca="1" si="159"/>
        <v>5.6826342067719707E-2</v>
      </c>
      <c r="U503" s="3">
        <f t="shared" ca="1" si="159"/>
        <v>5.6511592275734435E-2</v>
      </c>
      <c r="V503" s="3">
        <f t="shared" ca="1" si="159"/>
        <v>5.6169966704861643E-2</v>
      </c>
      <c r="W503" s="3">
        <f t="shared" ca="1" si="159"/>
        <v>5.5806683662183394E-2</v>
      </c>
      <c r="X503" s="3">
        <f t="shared" ca="1" si="159"/>
        <v>5.542679889844989E-2</v>
      </c>
      <c r="Y503" s="3">
        <f t="shared" ca="1" si="159"/>
        <v>5.503501503695319E-2</v>
      </c>
      <c r="Z503" s="3">
        <f t="shared" ca="1" si="159"/>
        <v>5.4635530619920887E-2</v>
      </c>
      <c r="AA503" s="3">
        <f t="shared" ca="1" si="159"/>
        <v>5.4231934576677014E-2</v>
      </c>
      <c r="AB503" s="3">
        <f t="shared" ca="1" si="159"/>
        <v>5.3827151772079258E-2</v>
      </c>
      <c r="AC503" s="3">
        <f t="shared" ca="1" si="159"/>
        <v>5.3423438679649687E-2</v>
      </c>
      <c r="AD503" s="3">
        <f t="shared" ca="1" si="159"/>
        <v>5.3022417670987816E-2</v>
      </c>
      <c r="AE503" s="3">
        <f t="shared" ca="1" si="159"/>
        <v>5.2625130454637355E-2</v>
      </c>
      <c r="AF503" s="3">
        <f t="shared" ca="1" si="159"/>
        <v>5.2232092666823195E-2</v>
      </c>
      <c r="AG503" s="3">
        <f t="shared" ca="1" si="159"/>
        <v>5.1843345113135937E-2</v>
      </c>
      <c r="AH503" s="3">
        <f t="shared" ref="AH503:AW518" ca="1" si="162">AH502+AH$2*$B$7+(AH$3*$BC503+AH$4*$BD503+AH$5*$BE503)*SQRT($B$7)+(AI502-AH502)/(AI$11-AH$11)*$B$7</f>
        <v>5.1458518752947248E-2</v>
      </c>
      <c r="AI503" s="3">
        <f t="shared" ca="1" si="162"/>
        <v>5.1076952268523906E-2</v>
      </c>
      <c r="AJ503" s="3">
        <f t="shared" ca="1" si="162"/>
        <v>5.0697916086068197E-2</v>
      </c>
      <c r="AK503" s="3">
        <f t="shared" ca="1" si="162"/>
        <v>5.0321001093140472E-2</v>
      </c>
      <c r="AL503" s="3">
        <f t="shared" ca="1" si="162"/>
        <v>4.9946718894516066E-2</v>
      </c>
      <c r="AM503" s="3">
        <f t="shared" ca="1" si="162"/>
        <v>4.9577320294787994E-2</v>
      </c>
      <c r="AN503" s="3">
        <f t="shared" ca="1" si="162"/>
        <v>4.9217748373660816E-2</v>
      </c>
      <c r="AO503" s="3">
        <f t="shared" ca="1" si="162"/>
        <v>4.8876486407611955E-2</v>
      </c>
      <c r="AP503" s="3">
        <f t="shared" ca="1" si="162"/>
        <v>4.8565861879200291E-2</v>
      </c>
      <c r="AQ503" s="3">
        <f t="shared" ca="1" si="162"/>
        <v>4.8301227121753158E-2</v>
      </c>
      <c r="AR503" s="3">
        <f t="shared" ca="1" si="162"/>
        <v>4.8098540799547465E-2</v>
      </c>
      <c r="AS503" s="3">
        <f t="shared" ca="1" si="162"/>
        <v>4.7970399034008321E-2</v>
      </c>
      <c r="AT503" s="3">
        <f t="shared" ca="1" si="162"/>
        <v>4.7921450674486735E-2</v>
      </c>
      <c r="AU503" s="3">
        <f t="shared" ca="1" si="162"/>
        <v>4.7944871305959459E-2</v>
      </c>
      <c r="AV503" s="3">
        <f t="shared" ca="1" si="162"/>
        <v>4.8021453506336159E-2</v>
      </c>
      <c r="AW503" s="3">
        <f t="shared" ca="1" si="161"/>
        <v>4.8122021212224093E-2</v>
      </c>
      <c r="AX503" s="3">
        <f t="shared" ca="1" si="161"/>
        <v>4.8214085574924244E-2</v>
      </c>
      <c r="AY503" s="3">
        <f t="shared" ca="1" si="161"/>
        <v>4.8275526618030633E-2</v>
      </c>
      <c r="AZ503" s="3">
        <f t="shared" ca="1" si="148"/>
        <v>4.8311940345978771E-2</v>
      </c>
      <c r="BC503" s="3">
        <f ca="1">-MC!BC503</f>
        <v>-0.5456980831141145</v>
      </c>
      <c r="BD503" s="3">
        <f ca="1">-MC!BD503</f>
        <v>-2.7576115876283502E-2</v>
      </c>
      <c r="BE503" s="3">
        <f ca="1">-MC!BE503</f>
        <v>-0.6215277806319639</v>
      </c>
    </row>
    <row r="504" spans="1:57" x14ac:dyDescent="0.2">
      <c r="A504" s="3">
        <f t="shared" si="149"/>
        <v>4.9199999999999395</v>
      </c>
      <c r="B504" s="3">
        <f t="shared" ca="1" si="160"/>
        <v>5.6368711001188815E-2</v>
      </c>
      <c r="C504" s="3">
        <f t="shared" ca="1" si="160"/>
        <v>5.683615804278952E-2</v>
      </c>
      <c r="D504" s="3">
        <f t="shared" ca="1" si="160"/>
        <v>5.7245495437952071E-2</v>
      </c>
      <c r="E504" s="3">
        <f t="shared" ca="1" si="160"/>
        <v>5.7602164502939056E-2</v>
      </c>
      <c r="F504" s="3">
        <f t="shared" ca="1" si="160"/>
        <v>5.7910647460950343E-2</v>
      </c>
      <c r="G504" s="3">
        <f t="shared" ca="1" si="160"/>
        <v>5.8173570091454414E-2</v>
      </c>
      <c r="H504" s="3">
        <f t="shared" ca="1" si="160"/>
        <v>5.8392136315533479E-2</v>
      </c>
      <c r="I504" s="3">
        <f t="shared" ca="1" si="160"/>
        <v>5.8566696568270925E-2</v>
      </c>
      <c r="J504" s="3">
        <f t="shared" ca="1" si="160"/>
        <v>5.8697063929983181E-2</v>
      </c>
      <c r="K504" s="3">
        <f t="shared" ca="1" si="160"/>
        <v>5.8782634935713007E-2</v>
      </c>
      <c r="L504" s="3">
        <f t="shared" ca="1" si="160"/>
        <v>5.8822469064348806E-2</v>
      </c>
      <c r="M504" s="3">
        <f t="shared" ca="1" si="160"/>
        <v>5.8815447378710493E-2</v>
      </c>
      <c r="N504" s="3">
        <f t="shared" ca="1" si="160"/>
        <v>5.8760551829390148E-2</v>
      </c>
      <c r="O504" s="3">
        <f t="shared" ca="1" si="160"/>
        <v>5.8657225089964356E-2</v>
      </c>
      <c r="P504" s="3">
        <f t="shared" ca="1" si="160"/>
        <v>5.8505720611426358E-2</v>
      </c>
      <c r="Q504" s="3">
        <f t="shared" ca="1" si="160"/>
        <v>5.8307349754408495E-2</v>
      </c>
      <c r="R504" s="3">
        <f t="shared" ca="1" si="159"/>
        <v>5.8064569499529602E-2</v>
      </c>
      <c r="S504" s="3">
        <f t="shared" ca="1" si="159"/>
        <v>5.7780906574126094E-2</v>
      </c>
      <c r="T504" s="3">
        <f t="shared" ca="1" si="159"/>
        <v>5.7460756915152962E-2</v>
      </c>
      <c r="U504" s="3">
        <f t="shared" ca="1" si="159"/>
        <v>5.710911861977068E-2</v>
      </c>
      <c r="V504" s="3">
        <f t="shared" ca="1" si="159"/>
        <v>5.6731311321114891E-2</v>
      </c>
      <c r="W504" s="3">
        <f t="shared" ca="1" si="159"/>
        <v>5.6332715522605353E-2</v>
      </c>
      <c r="X504" s="3">
        <f t="shared" ca="1" si="159"/>
        <v>5.591854570520334E-2</v>
      </c>
      <c r="Y504" s="3">
        <f t="shared" ca="1" si="159"/>
        <v>5.5493660488405351E-2</v>
      </c>
      <c r="Z504" s="3">
        <f t="shared" ca="1" si="159"/>
        <v>5.5062412514838795E-2</v>
      </c>
      <c r="AA504" s="3">
        <f t="shared" ca="1" si="159"/>
        <v>5.4628543862026403E-2</v>
      </c>
      <c r="AB504" s="3">
        <f t="shared" ca="1" si="159"/>
        <v>5.4195132509780711E-2</v>
      </c>
      <c r="AC504" s="3">
        <f t="shared" ca="1" si="159"/>
        <v>5.3764588698823501E-2</v>
      </c>
      <c r="AD504" s="3">
        <f t="shared" ca="1" si="159"/>
        <v>5.3338689515285025E-2</v>
      </c>
      <c r="AE504" s="3">
        <f t="shared" ca="1" si="159"/>
        <v>5.2918632265873178E-2</v>
      </c>
      <c r="AF504" s="3">
        <f t="shared" ca="1" si="159"/>
        <v>5.2505088918296916E-2</v>
      </c>
      <c r="AG504" s="3">
        <f t="shared" ca="1" si="159"/>
        <v>5.2098257540109362E-2</v>
      </c>
      <c r="AH504" s="3">
        <f t="shared" ca="1" si="162"/>
        <v>5.1697928264991859E-2</v>
      </c>
      <c r="AI504" s="3">
        <f t="shared" ca="1" si="162"/>
        <v>5.1303602931186153E-2</v>
      </c>
      <c r="AJ504" s="3">
        <f t="shared" ca="1" si="162"/>
        <v>5.0914722349081301E-2</v>
      </c>
      <c r="AK504" s="3">
        <f t="shared" ca="1" si="162"/>
        <v>5.0531059216597125E-2</v>
      </c>
      <c r="AL504" s="3">
        <f t="shared" ca="1" si="162"/>
        <v>5.0153322723575804E-2</v>
      </c>
      <c r="AM504" s="3">
        <f t="shared" ca="1" si="162"/>
        <v>4.9783979729279997E-2</v>
      </c>
      <c r="AN504" s="3">
        <f t="shared" ca="1" si="162"/>
        <v>4.9428205758931691E-2</v>
      </c>
      <c r="AO504" s="3">
        <f t="shared" ca="1" si="162"/>
        <v>4.9094722094954212E-2</v>
      </c>
      <c r="AP504" s="3">
        <f t="shared" ca="1" si="162"/>
        <v>4.879607739256072E-2</v>
      </c>
      <c r="AQ504" s="3">
        <f t="shared" ca="1" si="162"/>
        <v>4.8547796442701921E-2</v>
      </c>
      <c r="AR504" s="3">
        <f t="shared" ca="1" si="162"/>
        <v>4.8365930776931333E-2</v>
      </c>
      <c r="AS504" s="3">
        <f t="shared" ca="1" si="162"/>
        <v>4.8263077640706274E-2</v>
      </c>
      <c r="AT504" s="3">
        <f t="shared" ca="1" si="162"/>
        <v>4.8243816637796116E-2</v>
      </c>
      <c r="AU504" s="3">
        <f t="shared" ca="1" si="162"/>
        <v>4.8301236298781858E-2</v>
      </c>
      <c r="AV504" s="3">
        <f t="shared" ca="1" si="162"/>
        <v>4.8416091095489722E-2</v>
      </c>
      <c r="AW504" s="3">
        <f t="shared" ca="1" si="161"/>
        <v>4.8559300952901632E-2</v>
      </c>
      <c r="AX504" s="3">
        <f t="shared" ca="1" si="161"/>
        <v>4.8698747981142751E-2</v>
      </c>
      <c r="AY504" s="3">
        <f t="shared" ca="1" si="161"/>
        <v>4.8813031847911394E-2</v>
      </c>
      <c r="AZ504" s="3">
        <f t="shared" ca="1" si="148"/>
        <v>4.8908304705352325E-2</v>
      </c>
      <c r="BC504" s="3">
        <f ca="1">-MC!BC504</f>
        <v>0.85887247702012814</v>
      </c>
      <c r="BD504" s="3">
        <f ca="1">-MC!BD504</f>
        <v>-1.0985724244703272</v>
      </c>
      <c r="BE504" s="3">
        <f ca="1">-MC!BE504</f>
        <v>-0.56471162238294603</v>
      </c>
    </row>
    <row r="505" spans="1:57" x14ac:dyDescent="0.2">
      <c r="A505" s="3">
        <f t="shared" si="149"/>
        <v>4.9299999999999393</v>
      </c>
      <c r="B505" s="3">
        <f t="shared" ca="1" si="160"/>
        <v>5.6796377573330496E-2</v>
      </c>
      <c r="C505" s="3">
        <f t="shared" ca="1" si="160"/>
        <v>5.7269014115047936E-2</v>
      </c>
      <c r="D505" s="3">
        <f t="shared" ca="1" si="160"/>
        <v>5.7684142204152043E-2</v>
      </c>
      <c r="E505" s="3">
        <f t="shared" ca="1" si="160"/>
        <v>5.8047154334248618E-2</v>
      </c>
      <c r="F505" s="3">
        <f t="shared" ca="1" si="160"/>
        <v>5.8362463130804759E-2</v>
      </c>
      <c r="G505" s="3">
        <f t="shared" ca="1" si="160"/>
        <v>5.8632631141074101E-2</v>
      </c>
      <c r="H505" s="3">
        <f t="shared" ca="1" si="160"/>
        <v>5.8858808546836797E-2</v>
      </c>
      <c r="I505" s="3">
        <f t="shared" ca="1" si="160"/>
        <v>5.9041296895633283E-2</v>
      </c>
      <c r="J505" s="3">
        <f t="shared" ca="1" si="160"/>
        <v>5.9179861683480592E-2</v>
      </c>
      <c r="K505" s="3">
        <f t="shared" ca="1" si="160"/>
        <v>5.9273852652361098E-2</v>
      </c>
      <c r="L505" s="3">
        <f t="shared" ca="1" si="160"/>
        <v>5.932228513548235E-2</v>
      </c>
      <c r="M505" s="3">
        <f t="shared" ca="1" si="160"/>
        <v>5.9324001344711469E-2</v>
      </c>
      <c r="N505" s="3">
        <f t="shared" ca="1" si="160"/>
        <v>5.92779514823032E-2</v>
      </c>
      <c r="O505" s="3">
        <f t="shared" ca="1" si="160"/>
        <v>5.9183553543177315E-2</v>
      </c>
      <c r="P505" s="3">
        <f t="shared" ca="1" si="160"/>
        <v>5.9041041441242226E-2</v>
      </c>
      <c r="Q505" s="3">
        <f t="shared" ca="1" si="160"/>
        <v>5.8851709053404706E-2</v>
      </c>
      <c r="R505" s="3">
        <f t="shared" ca="1" si="159"/>
        <v>5.8617994730593148E-2</v>
      </c>
      <c r="S505" s="3">
        <f t="shared" ca="1" si="159"/>
        <v>5.8343402977917666E-2</v>
      </c>
      <c r="T505" s="3">
        <f t="shared" ca="1" si="159"/>
        <v>5.8032302610622498E-2</v>
      </c>
      <c r="U505" s="3">
        <f t="shared" ca="1" si="159"/>
        <v>5.7689659435299939E-2</v>
      </c>
      <c r="V505" s="3">
        <f t="shared" ca="1" si="159"/>
        <v>5.732075600801461E-2</v>
      </c>
      <c r="W505" s="3">
        <f t="shared" ca="1" si="159"/>
        <v>5.6930931610549483E-2</v>
      </c>
      <c r="X505" s="3">
        <f t="shared" ca="1" si="159"/>
        <v>5.6525356050744824E-2</v>
      </c>
      <c r="Y505" s="3">
        <f t="shared" ca="1" si="159"/>
        <v>5.6108840557733526E-2</v>
      </c>
      <c r="Z505" s="3">
        <f t="shared" ca="1" si="159"/>
        <v>5.568568850684686E-2</v>
      </c>
      <c r="AA505" s="3">
        <f t="shared" ca="1" si="159"/>
        <v>5.5259591774489428E-2</v>
      </c>
      <c r="AB505" s="3">
        <f t="shared" ca="1" si="159"/>
        <v>5.4833578119821549E-2</v>
      </c>
      <c r="AC505" s="3">
        <f t="shared" ca="1" si="159"/>
        <v>5.4410008221059417E-2</v>
      </c>
      <c r="AD505" s="3">
        <f t="shared" ca="1" si="159"/>
        <v>5.3990610547884718E-2</v>
      </c>
      <c r="AE505" s="3">
        <f t="shared" ca="1" si="159"/>
        <v>5.3576534671183999E-2</v>
      </c>
      <c r="AF505" s="3">
        <f t="shared" ca="1" si="159"/>
        <v>5.3168405560107893E-2</v>
      </c>
      <c r="AG505" s="3">
        <f t="shared" ca="1" si="159"/>
        <v>5.2766375233767045E-2</v>
      </c>
      <c r="AH505" s="3">
        <f t="shared" ca="1" si="162"/>
        <v>5.2370189731133839E-2</v>
      </c>
      <c r="AI505" s="3">
        <f t="shared" ca="1" si="162"/>
        <v>5.197931084233727E-2</v>
      </c>
      <c r="AJ505" s="3">
        <f t="shared" ca="1" si="162"/>
        <v>5.1593146641824683E-2</v>
      </c>
      <c r="AK505" s="3">
        <f t="shared" ca="1" si="162"/>
        <v>5.121144860471756E-2</v>
      </c>
      <c r="AL505" s="3">
        <f t="shared" ca="1" si="162"/>
        <v>5.0834920526665037E-2</v>
      </c>
      <c r="AM505" s="3">
        <f t="shared" ca="1" si="162"/>
        <v>5.0466042300764423E-2</v>
      </c>
      <c r="AN505" s="3">
        <f t="shared" ca="1" si="162"/>
        <v>5.0110018660311756E-2</v>
      </c>
      <c r="AO505" s="3">
        <f t="shared" ca="1" si="162"/>
        <v>4.9775605208358491E-2</v>
      </c>
      <c r="AP505" s="3">
        <f t="shared" ca="1" si="162"/>
        <v>4.94753674498195E-2</v>
      </c>
      <c r="AQ505" s="3">
        <f t="shared" ca="1" si="162"/>
        <v>4.9224797692809977E-2</v>
      </c>
      <c r="AR505" s="3">
        <f t="shared" ca="1" si="162"/>
        <v>4.9039835152643207E-2</v>
      </c>
      <c r="AS505" s="3">
        <f t="shared" ca="1" si="162"/>
        <v>4.8932873442764493E-2</v>
      </c>
      <c r="AT505" s="3">
        <f t="shared" ca="1" si="162"/>
        <v>4.8908219216533363E-2</v>
      </c>
      <c r="AU505" s="3">
        <f t="shared" ca="1" si="162"/>
        <v>4.8958671580449344E-2</v>
      </c>
      <c r="AV505" s="3">
        <f t="shared" ca="1" si="162"/>
        <v>4.9064746233492433E-2</v>
      </c>
      <c r="AW505" s="3">
        <f t="shared" ca="1" si="161"/>
        <v>4.9197261239776253E-2</v>
      </c>
      <c r="AX505" s="3">
        <f t="shared" ca="1" si="161"/>
        <v>4.9324273293303821E-2</v>
      </c>
      <c r="AY505" s="3">
        <f t="shared" ca="1" si="161"/>
        <v>4.9424895087297867E-2</v>
      </c>
      <c r="AZ505" s="3">
        <f t="shared" ca="1" si="148"/>
        <v>4.9505500123889705E-2</v>
      </c>
      <c r="BC505" s="3">
        <f ca="1">-MC!BC505</f>
        <v>0.92370907451760242</v>
      </c>
      <c r="BD505" s="3">
        <f ca="1">-MC!BD505</f>
        <v>0.28403437125293518</v>
      </c>
      <c r="BE505" s="3">
        <f ca="1">-MC!BE505</f>
        <v>0.15717723221044988</v>
      </c>
    </row>
    <row r="506" spans="1:57" x14ac:dyDescent="0.2">
      <c r="A506" s="3">
        <f t="shared" si="149"/>
        <v>4.9399999999999391</v>
      </c>
      <c r="B506" s="3">
        <f t="shared" ca="1" si="160"/>
        <v>5.4760433934274766E-2</v>
      </c>
      <c r="C506" s="3">
        <f t="shared" ca="1" si="160"/>
        <v>5.5404513002463809E-2</v>
      </c>
      <c r="D506" s="3">
        <f t="shared" ca="1" si="160"/>
        <v>5.5981242159856538E-2</v>
      </c>
      <c r="E506" s="3">
        <f t="shared" ca="1" si="160"/>
        <v>5.6496257188287637E-2</v>
      </c>
      <c r="F506" s="3">
        <f t="shared" ca="1" si="160"/>
        <v>5.6954193769189018E-2</v>
      </c>
      <c r="G506" s="3">
        <f t="shared" ca="1" si="160"/>
        <v>5.7357843933844931E-2</v>
      </c>
      <c r="H506" s="3">
        <f t="shared" ca="1" si="160"/>
        <v>5.7708596748155865E-2</v>
      </c>
      <c r="I506" s="3">
        <f t="shared" ca="1" si="160"/>
        <v>5.8006997424571417E-2</v>
      </c>
      <c r="J506" s="3">
        <f t="shared" ca="1" si="160"/>
        <v>5.8253056417021179E-2</v>
      </c>
      <c r="K506" s="3">
        <f t="shared" ca="1" si="160"/>
        <v>5.8446369253761947E-2</v>
      </c>
      <c r="L506" s="3">
        <f t="shared" ca="1" si="160"/>
        <v>5.8586199754602213E-2</v>
      </c>
      <c r="M506" s="3">
        <f t="shared" ca="1" si="160"/>
        <v>5.8671643948895805E-2</v>
      </c>
      <c r="N506" s="3">
        <f t="shared" ca="1" si="160"/>
        <v>5.8701912958340964E-2</v>
      </c>
      <c r="O506" s="3">
        <f t="shared" ca="1" si="160"/>
        <v>5.86766927284193E-2</v>
      </c>
      <c r="P506" s="3">
        <f t="shared" ca="1" si="160"/>
        <v>5.8596490203408798E-2</v>
      </c>
      <c r="Q506" s="3">
        <f t="shared" ca="1" si="160"/>
        <v>5.8462874279958568E-2</v>
      </c>
      <c r="R506" s="3">
        <f t="shared" ca="1" si="159"/>
        <v>5.8278557133843042E-2</v>
      </c>
      <c r="S506" s="3">
        <f t="shared" ca="1" si="159"/>
        <v>5.80473134763436E-2</v>
      </c>
      <c r="T506" s="3">
        <f t="shared" ca="1" si="159"/>
        <v>5.7773777424003761E-2</v>
      </c>
      <c r="U506" s="3">
        <f t="shared" ca="1" si="159"/>
        <v>5.7463174923504792E-2</v>
      </c>
      <c r="V506" s="3">
        <f t="shared" ca="1" si="159"/>
        <v>5.7121043897336202E-2</v>
      </c>
      <c r="W506" s="3">
        <f t="shared" ca="1" si="159"/>
        <v>5.6752974863001703E-2</v>
      </c>
      <c r="X506" s="3">
        <f t="shared" ca="1" si="159"/>
        <v>5.6364385427262902E-2</v>
      </c>
      <c r="Y506" s="3">
        <f t="shared" ca="1" si="159"/>
        <v>5.5960331917737673E-2</v>
      </c>
      <c r="Z506" s="3">
        <f t="shared" ca="1" si="159"/>
        <v>5.5545360950171895E-2</v>
      </c>
      <c r="AA506" s="3">
        <f t="shared" ca="1" si="159"/>
        <v>5.5123406725848582E-2</v>
      </c>
      <c r="AB506" s="3">
        <f t="shared" ca="1" si="159"/>
        <v>5.4697739322825976E-2</v>
      </c>
      <c r="AC506" s="3">
        <f t="shared" ca="1" si="159"/>
        <v>5.4270962402123049E-2</v>
      </c>
      <c r="AD506" s="3">
        <f t="shared" ca="1" si="159"/>
        <v>5.3845048360972668E-2</v>
      </c>
      <c r="AE506" s="3">
        <f t="shared" ca="1" si="159"/>
        <v>5.3421391575572505E-2</v>
      </c>
      <c r="AF506" s="3">
        <f t="shared" ca="1" si="159"/>
        <v>5.3000862561904394E-2</v>
      </c>
      <c r="AG506" s="3">
        <f t="shared" ca="1" si="159"/>
        <v>5.2583859856098411E-2</v>
      </c>
      <c r="AH506" s="3">
        <f t="shared" ca="1" si="162"/>
        <v>5.2170378009737076E-2</v>
      </c>
      <c r="AI506" s="3">
        <f t="shared" ca="1" si="162"/>
        <v>5.1760131437467292E-2</v>
      </c>
      <c r="AJ506" s="3">
        <f t="shared" ca="1" si="162"/>
        <v>5.1352788234444773E-2</v>
      </c>
      <c r="AK506" s="3">
        <f t="shared" ca="1" si="162"/>
        <v>5.0948371495951966E-2</v>
      </c>
      <c r="AL506" s="3">
        <f t="shared" ca="1" si="162"/>
        <v>5.0547872518392739E-2</v>
      </c>
      <c r="AM506" s="3">
        <f t="shared" ca="1" si="162"/>
        <v>5.0154077078571058E-2</v>
      </c>
      <c r="AN506" s="3">
        <f t="shared" ca="1" si="162"/>
        <v>4.9772511746495288E-2</v>
      </c>
      <c r="AO506" s="3">
        <f t="shared" ca="1" si="162"/>
        <v>4.9412258622813718E-2</v>
      </c>
      <c r="AP506" s="3">
        <f t="shared" ca="1" si="162"/>
        <v>4.9086191601879374E-2</v>
      </c>
      <c r="AQ506" s="3">
        <f t="shared" ca="1" si="162"/>
        <v>4.8810061438691078E-2</v>
      </c>
      <c r="AR506" s="3">
        <f t="shared" ca="1" si="162"/>
        <v>4.8599985732393651E-2</v>
      </c>
      <c r="AS506" s="3">
        <f t="shared" ca="1" si="162"/>
        <v>4.846844560443965E-2</v>
      </c>
      <c r="AT506" s="3">
        <f t="shared" ca="1" si="162"/>
        <v>4.8419766954692502E-2</v>
      </c>
      <c r="AU506" s="3">
        <f t="shared" ca="1" si="162"/>
        <v>4.8446753004982218E-2</v>
      </c>
      <c r="AV506" s="3">
        <f t="shared" ca="1" si="162"/>
        <v>4.8529975946069309E-2</v>
      </c>
      <c r="AW506" s="3">
        <f t="shared" ca="1" si="161"/>
        <v>4.8640450036481271E-2</v>
      </c>
      <c r="AX506" s="3">
        <f t="shared" ca="1" si="161"/>
        <v>4.8746705849319082E-2</v>
      </c>
      <c r="AY506" s="3">
        <f t="shared" ca="1" si="161"/>
        <v>4.8828655796206363E-2</v>
      </c>
      <c r="AZ506" s="3">
        <f t="shared" ca="1" si="148"/>
        <v>4.8893202943609944E-2</v>
      </c>
      <c r="BC506" s="3">
        <f ca="1">-MC!BC506</f>
        <v>-0.7817251950166213</v>
      </c>
      <c r="BD506" s="3">
        <f ca="1">-MC!BD506</f>
        <v>1.1431056504602228</v>
      </c>
      <c r="BE506" s="3">
        <f ca="1">-MC!BE506</f>
        <v>2.3915470281561033</v>
      </c>
    </row>
    <row r="507" spans="1:57" x14ac:dyDescent="0.2">
      <c r="A507" s="3">
        <f t="shared" si="149"/>
        <v>4.9499999999999389</v>
      </c>
      <c r="B507" s="3">
        <f t="shared" ca="1" si="160"/>
        <v>5.429727473793472E-2</v>
      </c>
      <c r="C507" s="3">
        <f t="shared" ca="1" si="160"/>
        <v>5.4990123174253752E-2</v>
      </c>
      <c r="D507" s="3">
        <f t="shared" ca="1" si="160"/>
        <v>5.5613248911878813E-2</v>
      </c>
      <c r="E507" s="3">
        <f t="shared" ca="1" si="160"/>
        <v>5.6172327841208493E-2</v>
      </c>
      <c r="F507" s="3">
        <f t="shared" ca="1" si="160"/>
        <v>5.667201605318109E-2</v>
      </c>
      <c r="G507" s="3">
        <f t="shared" ca="1" si="160"/>
        <v>5.7115132476093518E-2</v>
      </c>
      <c r="H507" s="3">
        <f t="shared" ca="1" si="160"/>
        <v>5.7503102380562658E-2</v>
      </c>
      <c r="I507" s="3">
        <f t="shared" ca="1" si="160"/>
        <v>5.7836511894787584E-2</v>
      </c>
      <c r="J507" s="3">
        <f t="shared" ca="1" si="160"/>
        <v>5.8115413672157966E-2</v>
      </c>
      <c r="K507" s="3">
        <f t="shared" ca="1" si="160"/>
        <v>5.8339446306191825E-2</v>
      </c>
      <c r="L507" s="3">
        <f t="shared" ca="1" si="160"/>
        <v>5.8507919434896555E-2</v>
      </c>
      <c r="M507" s="3">
        <f t="shared" ca="1" si="160"/>
        <v>5.8619980272132118E-2</v>
      </c>
      <c r="N507" s="3">
        <f t="shared" ca="1" si="160"/>
        <v>5.8674898224642863E-2</v>
      </c>
      <c r="O507" s="3">
        <f t="shared" ca="1" si="160"/>
        <v>5.8672424515048664E-2</v>
      </c>
      <c r="P507" s="3">
        <f t="shared" ca="1" si="160"/>
        <v>5.8613136382764809E-2</v>
      </c>
      <c r="Q507" s="3">
        <f t="shared" ca="1" si="160"/>
        <v>5.8498674945265082E-2</v>
      </c>
      <c r="R507" s="3">
        <f t="shared" ca="1" si="159"/>
        <v>5.8331823355776725E-2</v>
      </c>
      <c r="S507" s="3">
        <f t="shared" ca="1" si="159"/>
        <v>5.8116423658635202E-2</v>
      </c>
      <c r="T507" s="3">
        <f t="shared" ca="1" si="159"/>
        <v>5.7857172393439384E-2</v>
      </c>
      <c r="U507" s="3">
        <f t="shared" ca="1" si="159"/>
        <v>5.7559352776466489E-2</v>
      </c>
      <c r="V507" s="3">
        <f t="shared" ca="1" si="159"/>
        <v>5.72285552389971E-2</v>
      </c>
      <c r="W507" s="3">
        <f t="shared" ca="1" si="159"/>
        <v>5.6870418690499941E-2</v>
      </c>
      <c r="X507" s="3">
        <f t="shared" ca="1" si="159"/>
        <v>5.6490405707629511E-2</v>
      </c>
      <c r="Y507" s="3">
        <f t="shared" ca="1" si="159"/>
        <v>5.6093614904307511E-2</v>
      </c>
      <c r="Z507" s="3">
        <f t="shared" ca="1" si="159"/>
        <v>5.5684633343363973E-2</v>
      </c>
      <c r="AA507" s="3">
        <f t="shared" ca="1" si="159"/>
        <v>5.5267434775820988E-2</v>
      </c>
      <c r="AB507" s="3">
        <f t="shared" ca="1" si="159"/>
        <v>5.4845328836893081E-2</v>
      </c>
      <c r="AC507" s="3">
        <f t="shared" ca="1" si="159"/>
        <v>5.4420959414277228E-2</v>
      </c>
      <c r="AD507" s="3">
        <f t="shared" ca="1" si="159"/>
        <v>5.3996340075292956E-2</v>
      </c>
      <c r="AE507" s="3">
        <f t="shared" ca="1" si="159"/>
        <v>5.357290724125971E-2</v>
      </c>
      <c r="AF507" s="3">
        <f t="shared" ca="1" si="159"/>
        <v>5.3151574219374581E-2</v>
      </c>
      <c r="AG507" s="3">
        <f t="shared" ca="1" si="159"/>
        <v>5.2732783327679132E-2</v>
      </c>
      <c r="AH507" s="3">
        <f t="shared" ca="1" si="162"/>
        <v>5.2316574937584459E-2</v>
      </c>
      <c r="AI507" s="3">
        <f t="shared" ca="1" si="162"/>
        <v>5.190271346115944E-2</v>
      </c>
      <c r="AJ507" s="3">
        <f t="shared" ca="1" si="162"/>
        <v>5.1490924471237473E-2</v>
      </c>
      <c r="AK507" s="3">
        <f t="shared" ca="1" si="162"/>
        <v>5.1081300225854116E-2</v>
      </c>
      <c r="AL507" s="3">
        <f t="shared" ca="1" si="162"/>
        <v>5.0674917114807282E-2</v>
      </c>
      <c r="AM507" s="3">
        <f t="shared" ca="1" si="162"/>
        <v>5.0274664342647948E-2</v>
      </c>
      <c r="AN507" s="3">
        <f t="shared" ca="1" si="162"/>
        <v>4.9886187634294796E-2</v>
      </c>
      <c r="AO507" s="3">
        <f t="shared" ca="1" si="162"/>
        <v>4.9518692450810017E-2</v>
      </c>
      <c r="AP507" s="3">
        <f t="shared" ca="1" si="162"/>
        <v>4.918515730211398E-2</v>
      </c>
      <c r="AQ507" s="3">
        <f t="shared" ca="1" si="162"/>
        <v>4.8901387013808355E-2</v>
      </c>
      <c r="AR507" s="3">
        <f t="shared" ca="1" si="162"/>
        <v>4.8683472976333284E-2</v>
      </c>
      <c r="AS507" s="3">
        <f t="shared" ca="1" si="162"/>
        <v>4.8543779678898752E-2</v>
      </c>
      <c r="AT507" s="3">
        <f t="shared" ca="1" si="162"/>
        <v>4.8486449190228931E-2</v>
      </c>
      <c r="AU507" s="3">
        <f t="shared" ca="1" si="162"/>
        <v>4.850408711999353E-2</v>
      </c>
      <c r="AV507" s="3">
        <f t="shared" ca="1" si="162"/>
        <v>4.8577122169766548E-2</v>
      </c>
      <c r="AW507" s="3">
        <f t="shared" ca="1" si="161"/>
        <v>4.8676567571163266E-2</v>
      </c>
      <c r="AX507" s="3">
        <f t="shared" ca="1" si="161"/>
        <v>4.877123151814898E-2</v>
      </c>
      <c r="AY507" s="3">
        <f t="shared" ca="1" si="161"/>
        <v>4.8841617962647167E-2</v>
      </c>
      <c r="AZ507" s="3">
        <f t="shared" ca="1" si="148"/>
        <v>4.8894893889995322E-2</v>
      </c>
      <c r="BC507" s="3">
        <f ca="1">-MC!BC507</f>
        <v>4.2700471872347379E-2</v>
      </c>
      <c r="BD507" s="3">
        <f ca="1">-MC!BD507</f>
        <v>0.44600464451634458</v>
      </c>
      <c r="BE507" s="3">
        <f ca="1">-MC!BE507</f>
        <v>0.72595316902545282</v>
      </c>
    </row>
    <row r="508" spans="1:57" x14ac:dyDescent="0.2">
      <c r="A508" s="3">
        <f t="shared" si="149"/>
        <v>4.9599999999999387</v>
      </c>
      <c r="B508" s="3">
        <f t="shared" ca="1" si="160"/>
        <v>5.4174384387331229E-2</v>
      </c>
      <c r="C508" s="3">
        <f t="shared" ca="1" si="160"/>
        <v>5.4838348022561531E-2</v>
      </c>
      <c r="D508" s="3">
        <f t="shared" ca="1" si="160"/>
        <v>5.54379919402554E-2</v>
      </c>
      <c r="E508" s="3">
        <f t="shared" ca="1" si="160"/>
        <v>5.597873380746745E-2</v>
      </c>
      <c r="F508" s="3">
        <f t="shared" ca="1" si="160"/>
        <v>5.6464952316465755E-2</v>
      </c>
      <c r="G508" s="3">
        <f t="shared" ca="1" si="160"/>
        <v>5.6899195540787234E-2</v>
      </c>
      <c r="H508" s="3">
        <f t="shared" ca="1" si="160"/>
        <v>5.7282627112059087E-2</v>
      </c>
      <c r="I508" s="3">
        <f t="shared" ca="1" si="160"/>
        <v>5.7615576161977357E-2</v>
      </c>
      <c r="J508" s="3">
        <f t="shared" ca="1" si="160"/>
        <v>5.7897839622781076E-2</v>
      </c>
      <c r="K508" s="3">
        <f t="shared" ca="1" si="160"/>
        <v>5.812880127038151E-2</v>
      </c>
      <c r="L508" s="3">
        <f t="shared" ca="1" si="160"/>
        <v>5.8307518730384388E-2</v>
      </c>
      <c r="M508" s="3">
        <f t="shared" ca="1" si="160"/>
        <v>5.8432892605239838E-2</v>
      </c>
      <c r="N508" s="3">
        <f t="shared" ca="1" si="160"/>
        <v>5.8503952788653453E-2</v>
      </c>
      <c r="O508" s="3">
        <f t="shared" ca="1" si="160"/>
        <v>5.8520217942816616E-2</v>
      </c>
      <c r="P508" s="3">
        <f t="shared" ca="1" si="160"/>
        <v>5.8482037702868923E-2</v>
      </c>
      <c r="Q508" s="3">
        <f t="shared" ca="1" si="160"/>
        <v>5.8390827444314682E-2</v>
      </c>
      <c r="R508" s="3">
        <f t="shared" ca="1" si="159"/>
        <v>5.8249143287019217E-2</v>
      </c>
      <c r="S508" s="3">
        <f t="shared" ca="1" si="159"/>
        <v>5.8060596572245396E-2</v>
      </c>
      <c r="T508" s="3">
        <f t="shared" ca="1" si="159"/>
        <v>5.7829648221651493E-2</v>
      </c>
      <c r="U508" s="3">
        <f t="shared" ca="1" si="159"/>
        <v>5.7561340687967873E-2</v>
      </c>
      <c r="V508" s="3">
        <f t="shared" ca="1" si="159"/>
        <v>5.7261018891002928E-2</v>
      </c>
      <c r="W508" s="3">
        <f t="shared" ca="1" si="159"/>
        <v>5.6934072125822223E-2</v>
      </c>
      <c r="X508" s="3">
        <f t="shared" ca="1" si="159"/>
        <v>5.6585709947374642E-2</v>
      </c>
      <c r="Y508" s="3">
        <f t="shared" ca="1" si="159"/>
        <v>5.622077528117457E-2</v>
      </c>
      <c r="Z508" s="3">
        <f t="shared" ca="1" si="159"/>
        <v>5.5843597681262576E-2</v>
      </c>
      <c r="AA508" s="3">
        <f t="shared" ca="1" si="159"/>
        <v>5.5457892510621429E-2</v>
      </c>
      <c r="AB508" s="3">
        <f t="shared" ca="1" si="159"/>
        <v>5.5066711037085644E-2</v>
      </c>
      <c r="AC508" s="3">
        <f t="shared" ca="1" si="159"/>
        <v>5.4672439455971653E-2</v>
      </c>
      <c r="AD508" s="3">
        <f t="shared" ca="1" si="159"/>
        <v>5.4276834584259588E-2</v>
      </c>
      <c r="AE508" s="3">
        <f t="shared" ca="1" si="159"/>
        <v>5.3881076965385827E-2</v>
      </c>
      <c r="AF508" s="3">
        <f t="shared" ca="1" si="159"/>
        <v>5.3485824779649908E-2</v>
      </c>
      <c r="AG508" s="3">
        <f t="shared" ca="1" si="159"/>
        <v>5.3091266229836488E-2</v>
      </c>
      <c r="AH508" s="3">
        <f t="shared" ca="1" si="162"/>
        <v>5.2697189652810381E-2</v>
      </c>
      <c r="AI508" s="3">
        <f t="shared" ca="1" si="162"/>
        <v>5.2303111669740811E-2</v>
      </c>
      <c r="AJ508" s="3">
        <f t="shared" ca="1" si="162"/>
        <v>5.190851762691364E-2</v>
      </c>
      <c r="AK508" s="3">
        <f t="shared" ca="1" si="162"/>
        <v>5.1513271325803633E-2</v>
      </c>
      <c r="AL508" s="3">
        <f t="shared" ca="1" si="162"/>
        <v>5.1118236678363058E-2</v>
      </c>
      <c r="AM508" s="3">
        <f t="shared" ca="1" si="162"/>
        <v>5.0726108693506466E-2</v>
      </c>
      <c r="AN508" s="3">
        <f t="shared" ca="1" si="162"/>
        <v>5.0342354397246165E-2</v>
      </c>
      <c r="AO508" s="3">
        <f t="shared" ca="1" si="162"/>
        <v>4.9976004298234601E-2</v>
      </c>
      <c r="AP508" s="3">
        <f t="shared" ca="1" si="162"/>
        <v>4.9639842573133468E-2</v>
      </c>
      <c r="AQ508" s="3">
        <f t="shared" ca="1" si="162"/>
        <v>4.9349428574634389E-2</v>
      </c>
      <c r="AR508" s="3">
        <f t="shared" ca="1" si="162"/>
        <v>4.9120527738075348E-2</v>
      </c>
      <c r="AS508" s="3">
        <f t="shared" ca="1" si="162"/>
        <v>4.8965088638519096E-2</v>
      </c>
      <c r="AT508" s="3">
        <f t="shared" ca="1" si="162"/>
        <v>4.8886771300003379E-2</v>
      </c>
      <c r="AU508" s="3">
        <f t="shared" ca="1" si="162"/>
        <v>4.887768686457037E-2</v>
      </c>
      <c r="AV508" s="3">
        <f t="shared" ca="1" si="162"/>
        <v>4.8917825455926295E-2</v>
      </c>
      <c r="AW508" s="3">
        <f t="shared" ca="1" si="161"/>
        <v>4.8977906913803035E-2</v>
      </c>
      <c r="AX508" s="3">
        <f t="shared" ca="1" si="161"/>
        <v>4.902672539349217E-2</v>
      </c>
      <c r="AY508" s="3">
        <f t="shared" ca="1" si="161"/>
        <v>4.9045071896861706E-2</v>
      </c>
      <c r="AZ508" s="3">
        <f t="shared" ca="1" si="148"/>
        <v>4.904006826616901E-2</v>
      </c>
      <c r="BC508" s="3">
        <f ca="1">-MC!BC508</f>
        <v>0.20955112124884856</v>
      </c>
      <c r="BD508" s="3">
        <f ca="1">-MC!BD508</f>
        <v>0.85799596142070378</v>
      </c>
      <c r="BE508" s="3">
        <f ca="1">-MC!BE508</f>
        <v>-7.0826934553489096E-2</v>
      </c>
    </row>
    <row r="509" spans="1:57" x14ac:dyDescent="0.2">
      <c r="A509" s="3">
        <f t="shared" si="149"/>
        <v>4.9699999999999385</v>
      </c>
      <c r="B509" s="3">
        <f t="shared" ca="1" si="160"/>
        <v>5.5147861143420032E-2</v>
      </c>
      <c r="C509" s="3">
        <f t="shared" ca="1" si="160"/>
        <v>5.5783902571325129E-2</v>
      </c>
      <c r="D509" s="3">
        <f t="shared" ca="1" si="160"/>
        <v>5.6360213077789073E-2</v>
      </c>
      <c r="E509" s="3">
        <f t="shared" ca="1" si="160"/>
        <v>5.6881995253131638E-2</v>
      </c>
      <c r="F509" s="3">
        <f t="shared" ca="1" si="160"/>
        <v>5.7353394051944541E-2</v>
      </c>
      <c r="G509" s="3">
        <f t="shared" ca="1" si="160"/>
        <v>5.7776730407435799E-2</v>
      </c>
      <c r="H509" s="3">
        <f t="shared" ca="1" si="160"/>
        <v>5.8152949935208323E-2</v>
      </c>
      <c r="I509" s="3">
        <f t="shared" ca="1" si="160"/>
        <v>5.8482168326077832E-2</v>
      </c>
      <c r="J509" s="3">
        <f t="shared" ca="1" si="160"/>
        <v>5.8763970339319273E-2</v>
      </c>
      <c r="K509" s="3">
        <f t="shared" ca="1" si="160"/>
        <v>5.8997528519456915E-2</v>
      </c>
      <c r="L509" s="3">
        <f t="shared" ca="1" si="160"/>
        <v>5.918169211783033E-2</v>
      </c>
      <c r="M509" s="3">
        <f t="shared" ca="1" si="160"/>
        <v>5.9315158797562911E-2</v>
      </c>
      <c r="N509" s="3">
        <f t="shared" ca="1" si="160"/>
        <v>5.9396762608489355E-2</v>
      </c>
      <c r="O509" s="3">
        <f t="shared" ca="1" si="160"/>
        <v>5.942583328161128E-2</v>
      </c>
      <c r="P509" s="3">
        <f t="shared" ca="1" si="160"/>
        <v>5.9402536415154389E-2</v>
      </c>
      <c r="Q509" s="3">
        <f t="shared" ref="Q509:AG523" ca="1" si="163">Q508+Q$2*$B$7+(Q$3*$BC509+Q$4*$BD509+Q$5*$BE509)*SQRT($B$7)+(R508-Q508)/(R$11-Q$11)*$B$7</f>
        <v>5.9328105146941312E-2</v>
      </c>
      <c r="R509" s="3">
        <f t="shared" ca="1" si="163"/>
        <v>5.9204912020196947E-2</v>
      </c>
      <c r="S509" s="3">
        <f t="shared" ca="1" si="163"/>
        <v>5.9036381104929821E-2</v>
      </c>
      <c r="T509" s="3">
        <f t="shared" ca="1" si="163"/>
        <v>5.882678113206119E-2</v>
      </c>
      <c r="U509" s="3">
        <f t="shared" ca="1" si="163"/>
        <v>5.8580957225931707E-2</v>
      </c>
      <c r="V509" s="3">
        <f t="shared" ca="1" si="163"/>
        <v>5.830405224293464E-2</v>
      </c>
      <c r="W509" s="3">
        <f t="shared" ca="1" si="163"/>
        <v>5.8001249325701991E-2</v>
      </c>
      <c r="X509" s="3">
        <f t="shared" ca="1" si="163"/>
        <v>5.7677548484258677E-2</v>
      </c>
      <c r="Y509" s="3">
        <f t="shared" ca="1" si="163"/>
        <v>5.7337580449419785E-2</v>
      </c>
      <c r="Z509" s="3">
        <f t="shared" ca="1" si="163"/>
        <v>5.6985460778967087E-2</v>
      </c>
      <c r="AA509" s="3">
        <f t="shared" ca="1" si="163"/>
        <v>5.6624689978372895E-2</v>
      </c>
      <c r="AB509" s="3">
        <f t="shared" ca="1" si="163"/>
        <v>5.6258104491707366E-2</v>
      </c>
      <c r="AC509" s="3">
        <f t="shared" ca="1" si="163"/>
        <v>5.5887876370862857E-2</v>
      </c>
      <c r="AD509" s="3">
        <f t="shared" ca="1" si="163"/>
        <v>5.5515549230044932E-2</v>
      </c>
      <c r="AE509" s="3">
        <f t="shared" ca="1" si="163"/>
        <v>5.5142091279942268E-2</v>
      </c>
      <c r="AF509" s="3">
        <f t="shared" ca="1" si="163"/>
        <v>5.4767949124305312E-2</v>
      </c>
      <c r="AG509" s="3">
        <f t="shared" ca="1" si="163"/>
        <v>5.4393100422391705E-2</v>
      </c>
      <c r="AH509" s="3">
        <f t="shared" ca="1" si="162"/>
        <v>5.4017125091508592E-2</v>
      </c>
      <c r="AI509" s="3">
        <f t="shared" ca="1" si="162"/>
        <v>5.3639335643328227E-2</v>
      </c>
      <c r="AJ509" s="3">
        <f t="shared" ca="1" si="162"/>
        <v>5.3259020963104364E-2</v>
      </c>
      <c r="AK509" s="3">
        <f t="shared" ca="1" si="162"/>
        <v>5.2875860245440928E-2</v>
      </c>
      <c r="AL509" s="3">
        <f t="shared" ca="1" si="162"/>
        <v>5.2490548820204402E-2</v>
      </c>
      <c r="AM509" s="3">
        <f t="shared" ca="1" si="162"/>
        <v>5.2105631340723171E-2</v>
      </c>
      <c r="AN509" s="3">
        <f t="shared" ca="1" si="162"/>
        <v>5.1726439739148776E-2</v>
      </c>
      <c r="AO509" s="3">
        <f t="shared" ca="1" si="162"/>
        <v>5.1361872714222601E-2</v>
      </c>
      <c r="AP509" s="3">
        <f t="shared" ca="1" si="162"/>
        <v>5.1024562616670301E-2</v>
      </c>
      <c r="AQ509" s="3">
        <f t="shared" ca="1" si="162"/>
        <v>5.0729865246745283E-2</v>
      </c>
      <c r="AR509" s="3">
        <f t="shared" ca="1" si="162"/>
        <v>5.0493261815618133E-2</v>
      </c>
      <c r="AS509" s="3">
        <f t="shared" ca="1" si="162"/>
        <v>5.0326327191709257E-2</v>
      </c>
      <c r="AT509" s="3">
        <f t="shared" ca="1" si="162"/>
        <v>5.0232282636026825E-2</v>
      </c>
      <c r="AU509" s="3">
        <f t="shared" ca="1" si="162"/>
        <v>5.020278947089632E-2</v>
      </c>
      <c r="AV509" s="3">
        <f t="shared" ca="1" si="162"/>
        <v>5.0217445675991568E-2</v>
      </c>
      <c r="AW509" s="3">
        <f t="shared" ca="1" si="161"/>
        <v>5.0246726816340896E-2</v>
      </c>
      <c r="AX509" s="3">
        <f t="shared" ca="1" si="161"/>
        <v>5.0259462560450198E-2</v>
      </c>
      <c r="AY509" s="3">
        <f t="shared" ca="1" si="161"/>
        <v>5.0236767846387184E-2</v>
      </c>
      <c r="AZ509" s="3">
        <f t="shared" ca="1" si="148"/>
        <v>5.0185888598644618E-2</v>
      </c>
      <c r="BC509" s="3">
        <f ca="1">-MC!BC509</f>
        <v>1.7617978735474731</v>
      </c>
      <c r="BD509" s="3">
        <f ca="1">-MC!BD509</f>
        <v>0.65067853489091299</v>
      </c>
      <c r="BE509" s="3">
        <f ca="1">-MC!BE509</f>
        <v>-0.12348299293447695</v>
      </c>
    </row>
    <row r="510" spans="1:57" x14ac:dyDescent="0.2">
      <c r="A510" s="3">
        <f t="shared" si="149"/>
        <v>4.9799999999999383</v>
      </c>
      <c r="B510" s="3">
        <f t="shared" ref="B510:Q525" ca="1" si="164">B509+B$2*$B$7+(B$3*$BC510+B$4*$BD510+B$5*$BE510)*SQRT($B$7)+(C509-B509)/(C$11-B$11)*$B$7</f>
        <v>5.4287692455872762E-2</v>
      </c>
      <c r="C510" s="3">
        <f t="shared" ca="1" si="164"/>
        <v>5.4888443791419807E-2</v>
      </c>
      <c r="D510" s="3">
        <f t="shared" ca="1" si="164"/>
        <v>5.5436961832787846E-2</v>
      </c>
      <c r="E510" s="3">
        <f t="shared" ca="1" si="164"/>
        <v>5.5938084580522442E-2</v>
      </c>
      <c r="F510" s="3">
        <f t="shared" ca="1" si="164"/>
        <v>5.6395574243665342E-2</v>
      </c>
      <c r="G510" s="3">
        <f t="shared" ca="1" si="164"/>
        <v>5.6811375657761225E-2</v>
      </c>
      <c r="H510" s="3">
        <f t="shared" ca="1" si="164"/>
        <v>5.7186067374071038E-2</v>
      </c>
      <c r="I510" s="3">
        <f t="shared" ca="1" si="164"/>
        <v>5.7519402528067962E-2</v>
      </c>
      <c r="J510" s="3">
        <f t="shared" ca="1" si="164"/>
        <v>5.7810604585073852E-2</v>
      </c>
      <c r="K510" s="3">
        <f t="shared" ca="1" si="164"/>
        <v>5.8058485775547862E-2</v>
      </c>
      <c r="L510" s="3">
        <f t="shared" ca="1" si="164"/>
        <v>5.8261537945441637E-2</v>
      </c>
      <c r="M510" s="3">
        <f t="shared" ca="1" si="164"/>
        <v>5.8418106820640428E-2</v>
      </c>
      <c r="N510" s="3">
        <f t="shared" ca="1" si="164"/>
        <v>5.85266816055411E-2</v>
      </c>
      <c r="O510" s="3">
        <f t="shared" ca="1" si="164"/>
        <v>5.8586254058020489E-2</v>
      </c>
      <c r="P510" s="3">
        <f t="shared" ca="1" si="164"/>
        <v>5.8596656635554495E-2</v>
      </c>
      <c r="Q510" s="3">
        <f t="shared" ca="1" si="163"/>
        <v>5.8558791071684366E-2</v>
      </c>
      <c r="R510" s="3">
        <f t="shared" ca="1" si="163"/>
        <v>5.8474697119281722E-2</v>
      </c>
      <c r="S510" s="3">
        <f t="shared" ca="1" si="163"/>
        <v>5.8347462338890592E-2</v>
      </c>
      <c r="T510" s="3">
        <f t="shared" ca="1" si="163"/>
        <v>5.8181014028121592E-2</v>
      </c>
      <c r="U510" s="3">
        <f t="shared" ca="1" si="163"/>
        <v>5.7979850748404616E-2</v>
      </c>
      <c r="V510" s="3">
        <f t="shared" ca="1" si="163"/>
        <v>5.7748764071116884E-2</v>
      </c>
      <c r="W510" s="3">
        <f t="shared" ca="1" si="163"/>
        <v>5.7492581778786515E-2</v>
      </c>
      <c r="X510" s="3">
        <f t="shared" ca="1" si="163"/>
        <v>5.7215945143698363E-2</v>
      </c>
      <c r="Y510" s="3">
        <f t="shared" ca="1" si="163"/>
        <v>5.6923123526116524E-2</v>
      </c>
      <c r="Z510" s="3">
        <f t="shared" ca="1" si="163"/>
        <v>5.6617869330518385E-2</v>
      </c>
      <c r="AA510" s="3">
        <f t="shared" ca="1" si="163"/>
        <v>5.6303319065720156E-2</v>
      </c>
      <c r="AB510" s="3">
        <f t="shared" ca="1" si="163"/>
        <v>5.5981945225813921E-2</v>
      </c>
      <c r="AC510" s="3">
        <f t="shared" ca="1" si="163"/>
        <v>5.5655556598260422E-2</v>
      </c>
      <c r="AD510" s="3">
        <f t="shared" ca="1" si="163"/>
        <v>5.5325334472070616E-2</v>
      </c>
      <c r="AE510" s="3">
        <f t="shared" ca="1" si="163"/>
        <v>5.4991885600488906E-2</v>
      </c>
      <c r="AF510" s="3">
        <f t="shared" ca="1" si="163"/>
        <v>5.4655295891556585E-2</v>
      </c>
      <c r="AG510" s="3">
        <f t="shared" ca="1" si="163"/>
        <v>5.4315183363663096E-2</v>
      </c>
      <c r="AH510" s="3">
        <f t="shared" ca="1" si="162"/>
        <v>5.3970770460938566E-2</v>
      </c>
      <c r="AI510" s="3">
        <f t="shared" ca="1" si="162"/>
        <v>5.3621016598707077E-2</v>
      </c>
      <c r="AJ510" s="3">
        <f t="shared" ca="1" si="162"/>
        <v>5.3264865298452917E-2</v>
      </c>
      <c r="AK510" s="3">
        <f t="shared" ca="1" si="162"/>
        <v>5.2901662328584349E-2</v>
      </c>
      <c r="AL510" s="3">
        <f t="shared" ca="1" si="162"/>
        <v>5.2531785661591515E-2</v>
      </c>
      <c r="AM510" s="3">
        <f t="shared" ca="1" si="162"/>
        <v>5.2157480760630592E-2</v>
      </c>
      <c r="AN510" s="3">
        <f t="shared" ca="1" si="162"/>
        <v>5.1783795389850812E-2</v>
      </c>
      <c r="AO510" s="3">
        <f t="shared" ca="1" si="162"/>
        <v>5.1419346897941448E-2</v>
      </c>
      <c r="AP510" s="3">
        <f t="shared" ca="1" si="162"/>
        <v>5.1076465635341538E-2</v>
      </c>
      <c r="AQ510" s="3">
        <f t="shared" ca="1" si="162"/>
        <v>5.0770153096611134E-2</v>
      </c>
      <c r="AR510" s="3">
        <f t="shared" ca="1" si="162"/>
        <v>5.0515455339283401E-2</v>
      </c>
      <c r="AS510" s="3">
        <f t="shared" ca="1" si="162"/>
        <v>5.0323423084188086E-2</v>
      </c>
      <c r="AT510" s="3">
        <f t="shared" ca="1" si="162"/>
        <v>5.0196689468349501E-2</v>
      </c>
      <c r="AU510" s="3">
        <f t="shared" ca="1" si="162"/>
        <v>5.0126318008069604E-2</v>
      </c>
      <c r="AV510" s="3">
        <f t="shared" ca="1" si="162"/>
        <v>5.0091368356555824E-2</v>
      </c>
      <c r="AW510" s="3">
        <f t="shared" ca="1" si="161"/>
        <v>5.0061928260070762E-2</v>
      </c>
      <c r="AX510" s="3">
        <f t="shared" ca="1" si="161"/>
        <v>5.00067195289738E-2</v>
      </c>
      <c r="AY510" s="3">
        <f t="shared" ca="1" si="161"/>
        <v>4.9907027900632513E-2</v>
      </c>
      <c r="AZ510" s="3">
        <f t="shared" ca="1" si="148"/>
        <v>4.9770168448302149E-2</v>
      </c>
      <c r="BC510" s="3">
        <f ca="1">-MC!BC510</f>
        <v>-0.65179629500981129</v>
      </c>
      <c r="BD510" s="3">
        <f ca="1">-MC!BD510</f>
        <v>1.2973788596488696</v>
      </c>
      <c r="BE510" s="3">
        <f ca="1">-MC!BE510</f>
        <v>-1.6158903734627472E-2</v>
      </c>
    </row>
    <row r="511" spans="1:57" x14ac:dyDescent="0.2">
      <c r="A511" s="3">
        <f t="shared" si="149"/>
        <v>4.989999999999938</v>
      </c>
      <c r="B511" s="3">
        <f t="shared" ca="1" si="164"/>
        <v>5.4065478168161485E-2</v>
      </c>
      <c r="C511" s="3">
        <f t="shared" ca="1" si="164"/>
        <v>5.4662394592491149E-2</v>
      </c>
      <c r="D511" s="3">
        <f t="shared" ca="1" si="164"/>
        <v>5.5205357629774708E-2</v>
      </c>
      <c r="E511" s="3">
        <f t="shared" ca="1" si="164"/>
        <v>5.5699298467252016E-2</v>
      </c>
      <c r="F511" s="3">
        <f t="shared" ca="1" si="164"/>
        <v>5.614805484095664E-2</v>
      </c>
      <c r="G511" s="3">
        <f t="shared" ca="1" si="164"/>
        <v>5.655365380902036E-2</v>
      </c>
      <c r="H511" s="3">
        <f t="shared" ca="1" si="164"/>
        <v>5.6916765088126195E-2</v>
      </c>
      <c r="I511" s="3">
        <f t="shared" ca="1" si="164"/>
        <v>5.7237237423216597E-2</v>
      </c>
      <c r="J511" s="3">
        <f t="shared" ca="1" si="164"/>
        <v>5.7514391144842129E-2</v>
      </c>
      <c r="K511" s="3">
        <f t="shared" ca="1" si="164"/>
        <v>5.7747136367154395E-2</v>
      </c>
      <c r="L511" s="3">
        <f t="shared" ca="1" si="164"/>
        <v>5.7934065779664153E-2</v>
      </c>
      <c r="M511" s="3">
        <f t="shared" ca="1" si="164"/>
        <v>5.8073631452438539E-2</v>
      </c>
      <c r="N511" s="3">
        <f t="shared" ca="1" si="164"/>
        <v>5.8164436021466884E-2</v>
      </c>
      <c r="O511" s="3">
        <f t="shared" ca="1" si="164"/>
        <v>5.820559150773278E-2</v>
      </c>
      <c r="P511" s="3">
        <f t="shared" ca="1" si="164"/>
        <v>5.819705540227571E-2</v>
      </c>
      <c r="Q511" s="3">
        <f t="shared" ca="1" si="163"/>
        <v>5.8139856146218145E-2</v>
      </c>
      <c r="R511" s="3">
        <f t="shared" ca="1" si="163"/>
        <v>5.8036158767280237E-2</v>
      </c>
      <c r="S511" s="3">
        <f t="shared" ca="1" si="163"/>
        <v>5.7889172357648615E-2</v>
      </c>
      <c r="T511" s="3">
        <f t="shared" ca="1" si="163"/>
        <v>5.7702940818615295E-2</v>
      </c>
      <c r="U511" s="3">
        <f t="shared" ca="1" si="163"/>
        <v>5.7482074193841333E-2</v>
      </c>
      <c r="V511" s="3">
        <f t="shared" ca="1" si="163"/>
        <v>5.7231470827770178E-2</v>
      </c>
      <c r="W511" s="3">
        <f t="shared" ca="1" si="163"/>
        <v>5.6956061214857363E-2</v>
      </c>
      <c r="X511" s="3">
        <f t="shared" ca="1" si="163"/>
        <v>5.6660585976575514E-2</v>
      </c>
      <c r="Y511" s="3">
        <f t="shared" ca="1" si="163"/>
        <v>5.6349411206566689E-2</v>
      </c>
      <c r="Z511" s="3">
        <f t="shared" ca="1" si="163"/>
        <v>5.6026384278720878E-2</v>
      </c>
      <c r="AA511" s="3">
        <f t="shared" ca="1" si="163"/>
        <v>5.5694735845715798E-2</v>
      </c>
      <c r="AB511" s="3">
        <f t="shared" ca="1" si="163"/>
        <v>5.5357032604960416E-2</v>
      </c>
      <c r="AC511" s="3">
        <f t="shared" ca="1" si="163"/>
        <v>5.5015178237852624E-2</v>
      </c>
      <c r="AD511" s="3">
        <f t="shared" ca="1" si="163"/>
        <v>5.4670449865147804E-2</v>
      </c>
      <c r="AE511" s="3">
        <f t="shared" ca="1" si="163"/>
        <v>5.4323550937464861E-2</v>
      </c>
      <c r="AF511" s="3">
        <f t="shared" ca="1" si="163"/>
        <v>5.3974664827816737E-2</v>
      </c>
      <c r="AG511" s="3">
        <f t="shared" ca="1" si="163"/>
        <v>5.3623508096662546E-2</v>
      </c>
      <c r="AH511" s="3">
        <f t="shared" ca="1" si="162"/>
        <v>5.3269403942076021E-2</v>
      </c>
      <c r="AI511" s="3">
        <f t="shared" ca="1" si="162"/>
        <v>5.2911416977268658E-2</v>
      </c>
      <c r="AJ511" s="3">
        <f t="shared" ca="1" si="162"/>
        <v>5.254860373829081E-2</v>
      </c>
      <c r="AK511" s="3">
        <f t="shared" ca="1" si="162"/>
        <v>5.2180435028315472E-2</v>
      </c>
      <c r="AL511" s="3">
        <f t="shared" ca="1" si="162"/>
        <v>5.1807429965384573E-2</v>
      </c>
      <c r="AM511" s="3">
        <f t="shared" ca="1" si="162"/>
        <v>5.1431993262509516E-2</v>
      </c>
      <c r="AN511" s="3">
        <f t="shared" ca="1" si="162"/>
        <v>5.1059346711780244E-2</v>
      </c>
      <c r="AO511" s="3">
        <f t="shared" ca="1" si="162"/>
        <v>5.0698284038413283E-2</v>
      </c>
      <c r="AP511" s="3">
        <f t="shared" ca="1" si="162"/>
        <v>5.0361290686036925E-2</v>
      </c>
      <c r="AQ511" s="3">
        <f t="shared" ca="1" si="162"/>
        <v>5.0063470366143045E-2</v>
      </c>
      <c r="AR511" s="3">
        <f t="shared" ca="1" si="162"/>
        <v>4.9819890342332321E-2</v>
      </c>
      <c r="AS511" s="3">
        <f t="shared" ca="1" si="162"/>
        <v>4.9641534047900046E-2</v>
      </c>
      <c r="AT511" s="3">
        <f t="shared" ca="1" si="162"/>
        <v>4.9530904441829893E-2</v>
      </c>
      <c r="AU511" s="3">
        <f t="shared" ca="1" si="162"/>
        <v>4.9478926563575464E-2</v>
      </c>
      <c r="AV511" s="3">
        <f t="shared" ca="1" si="162"/>
        <v>4.9464582889615853E-2</v>
      </c>
      <c r="AW511" s="3">
        <f t="shared" ca="1" si="161"/>
        <v>4.9458037086244334E-2</v>
      </c>
      <c r="AX511" s="3">
        <f t="shared" ca="1" si="161"/>
        <v>4.9428366818406747E-2</v>
      </c>
      <c r="AY511" s="3">
        <f t="shared" ca="1" si="161"/>
        <v>4.9357484729343822E-2</v>
      </c>
      <c r="AZ511" s="3">
        <f t="shared" ca="1" si="148"/>
        <v>4.9253411463488245E-2</v>
      </c>
      <c r="BC511" s="3">
        <f ca="1">-MC!BC511</f>
        <v>-0.83583815486336199</v>
      </c>
      <c r="BD511" s="3">
        <f ca="1">-MC!BD511</f>
        <v>-0.57146977901205354</v>
      </c>
      <c r="BE511" s="3">
        <f ca="1">-MC!BE511</f>
        <v>-0.21054636149208772</v>
      </c>
    </row>
    <row r="512" spans="1:57" x14ac:dyDescent="0.2">
      <c r="A512" s="3">
        <f t="shared" si="149"/>
        <v>4.9999999999999378</v>
      </c>
      <c r="B512" s="3">
        <f t="shared" ca="1" si="164"/>
        <v>5.4517267912614756E-2</v>
      </c>
      <c r="C512" s="3">
        <f t="shared" ca="1" si="164"/>
        <v>5.512052801428094E-2</v>
      </c>
      <c r="D512" s="3">
        <f t="shared" ca="1" si="164"/>
        <v>5.5667229804956461E-2</v>
      </c>
      <c r="E512" s="3">
        <f t="shared" ca="1" si="164"/>
        <v>5.6162428919948056E-2</v>
      </c>
      <c r="F512" s="3">
        <f t="shared" ca="1" si="164"/>
        <v>5.6610070370759644E-2</v>
      </c>
      <c r="G512" s="3">
        <f t="shared" ca="1" si="164"/>
        <v>5.7012295231533457E-2</v>
      </c>
      <c r="H512" s="3">
        <f t="shared" ca="1" si="164"/>
        <v>5.7369896087822163E-2</v>
      </c>
      <c r="I512" s="3">
        <f t="shared" ca="1" si="164"/>
        <v>5.7682848933719326E-2</v>
      </c>
      <c r="J512" s="3">
        <f t="shared" ca="1" si="164"/>
        <v>5.7950602599940115E-2</v>
      </c>
      <c r="K512" s="3">
        <f t="shared" ca="1" si="164"/>
        <v>5.8172196758092563E-2</v>
      </c>
      <c r="L512" s="3">
        <f t="shared" ca="1" si="164"/>
        <v>5.834635666582564E-2</v>
      </c>
      <c r="M512" s="3">
        <f t="shared" ca="1" si="164"/>
        <v>5.8471672493703206E-2</v>
      </c>
      <c r="N512" s="3">
        <f t="shared" ca="1" si="164"/>
        <v>5.8546892060504001E-2</v>
      </c>
      <c r="O512" s="3">
        <f t="shared" ca="1" si="164"/>
        <v>5.8571279360294125E-2</v>
      </c>
      <c r="P512" s="3">
        <f t="shared" ca="1" si="164"/>
        <v>5.8544948565723655E-2</v>
      </c>
      <c r="Q512" s="3">
        <f t="shared" ca="1" si="163"/>
        <v>5.8469086411408265E-2</v>
      </c>
      <c r="R512" s="3">
        <f t="shared" ca="1" si="163"/>
        <v>5.8346014739619152E-2</v>
      </c>
      <c r="S512" s="3">
        <f t="shared" ca="1" si="163"/>
        <v>5.8179095690192972E-2</v>
      </c>
      <c r="T512" s="3">
        <f t="shared" ca="1" si="163"/>
        <v>5.797252128024076E-2</v>
      </c>
      <c r="U512" s="3">
        <f t="shared" ca="1" si="163"/>
        <v>5.77310445560381E-2</v>
      </c>
      <c r="V512" s="3">
        <f t="shared" ca="1" si="163"/>
        <v>5.7459702168438508E-2</v>
      </c>
      <c r="W512" s="3">
        <f t="shared" ca="1" si="163"/>
        <v>5.7163558871136791E-2</v>
      </c>
      <c r="X512" s="3">
        <f t="shared" ca="1" si="163"/>
        <v>5.684748619704378E-2</v>
      </c>
      <c r="Y512" s="3">
        <f t="shared" ca="1" si="163"/>
        <v>5.6515978552466831E-2</v>
      </c>
      <c r="Z512" s="3">
        <f t="shared" ca="1" si="163"/>
        <v>5.6173009878764155E-2</v>
      </c>
      <c r="AA512" s="3">
        <f t="shared" ca="1" si="163"/>
        <v>5.5821936588230731E-2</v>
      </c>
      <c r="AB512" s="3">
        <f t="shared" ca="1" si="163"/>
        <v>5.5465451209971442E-2</v>
      </c>
      <c r="AC512" s="3">
        <f t="shared" ca="1" si="163"/>
        <v>5.5105583952644109E-2</v>
      </c>
      <c r="AD512" s="3">
        <f t="shared" ca="1" si="163"/>
        <v>5.4743739400627801E-2</v>
      </c>
      <c r="AE512" s="3">
        <f t="shared" ca="1" si="163"/>
        <v>5.4380749331834483E-2</v>
      </c>
      <c r="AF512" s="3">
        <f t="shared" ca="1" si="163"/>
        <v>5.4016926220357364E-2</v>
      </c>
      <c r="AG512" s="3">
        <f t="shared" ca="1" si="163"/>
        <v>5.3652116827529336E-2</v>
      </c>
      <c r="AH512" s="3">
        <f t="shared" ca="1" si="162"/>
        <v>5.3285776808813273E-2</v>
      </c>
      <c r="AI512" s="3">
        <f t="shared" ca="1" si="162"/>
        <v>5.2917107746208267E-2</v>
      </c>
      <c r="AJ512" s="3">
        <f t="shared" ca="1" si="162"/>
        <v>5.2545311045301357E-2</v>
      </c>
      <c r="AK512" s="3">
        <f t="shared" ca="1" si="162"/>
        <v>5.2170014480812668E-2</v>
      </c>
      <c r="AL512" s="3">
        <f t="shared" ca="1" si="162"/>
        <v>5.1791910292988609E-2</v>
      </c>
      <c r="AM512" s="3">
        <f t="shared" ca="1" si="162"/>
        <v>5.1413594354824163E-2</v>
      </c>
      <c r="AN512" s="3">
        <f t="shared" ca="1" si="162"/>
        <v>5.1040494147888346E-2</v>
      </c>
      <c r="AO512" s="3">
        <f t="shared" ca="1" si="162"/>
        <v>5.0681610962824822E-2</v>
      </c>
      <c r="AP512" s="3">
        <f t="shared" ca="1" si="162"/>
        <v>5.0349615893492641E-2</v>
      </c>
      <c r="AQ512" s="3">
        <f t="shared" ca="1" si="162"/>
        <v>5.0059744862664825E-2</v>
      </c>
      <c r="AR512" s="3">
        <f t="shared" ca="1" si="162"/>
        <v>4.9827116184704187E-2</v>
      </c>
      <c r="AS512" s="3">
        <f t="shared" ca="1" si="162"/>
        <v>4.9662676362128066E-2</v>
      </c>
      <c r="AT512" s="3">
        <f t="shared" ca="1" si="162"/>
        <v>4.9568829624469998E-2</v>
      </c>
      <c r="AU512" s="3">
        <f t="shared" ca="1" si="162"/>
        <v>4.9536395374904257E-2</v>
      </c>
      <c r="AV512" s="3">
        <f t="shared" ca="1" si="162"/>
        <v>4.954431358968342E-2</v>
      </c>
      <c r="AW512" s="3">
        <f t="shared" ca="1" si="161"/>
        <v>4.9562861068389211E-2</v>
      </c>
      <c r="AX512" s="3">
        <f t="shared" ca="1" si="161"/>
        <v>4.9561508366146263E-2</v>
      </c>
      <c r="AY512" s="3">
        <f t="shared" ca="1" si="161"/>
        <v>4.9522828219941209E-2</v>
      </c>
      <c r="AZ512" s="3">
        <f t="shared" ca="1" si="148"/>
        <v>4.9455484815583338E-2</v>
      </c>
      <c r="BC512" s="3">
        <f ca="1">-MC!BC512</f>
        <v>0.28959042130906543</v>
      </c>
      <c r="BD512" s="3">
        <f ca="1">-MC!BD512</f>
        <v>-0.58742893030466004</v>
      </c>
      <c r="BE512" s="3">
        <f ca="1">-MC!BE512</f>
        <v>-9.4100764076438637E-2</v>
      </c>
    </row>
    <row r="513" spans="1:57" x14ac:dyDescent="0.2">
      <c r="A513" s="3">
        <f t="shared" si="149"/>
        <v>5.0099999999999376</v>
      </c>
      <c r="B513" s="3">
        <f t="shared" ca="1" si="164"/>
        <v>5.3813616636794785E-2</v>
      </c>
      <c r="C513" s="3">
        <f t="shared" ca="1" si="164"/>
        <v>5.4591448699571131E-2</v>
      </c>
      <c r="D513" s="3">
        <f t="shared" ca="1" si="164"/>
        <v>5.5296806470549062E-2</v>
      </c>
      <c r="E513" s="3">
        <f t="shared" ca="1" si="164"/>
        <v>5.59353184644426E-2</v>
      </c>
      <c r="F513" s="3">
        <f t="shared" ca="1" si="164"/>
        <v>5.6511485877829164E-2</v>
      </c>
      <c r="G513" s="3">
        <f t="shared" ca="1" si="164"/>
        <v>5.7028012752710959E-2</v>
      </c>
      <c r="H513" s="3">
        <f t="shared" ca="1" si="164"/>
        <v>5.7486263405908261E-2</v>
      </c>
      <c r="I513" s="3">
        <f t="shared" ca="1" si="164"/>
        <v>5.7886789880478344E-2</v>
      </c>
      <c r="J513" s="3">
        <f t="shared" ca="1" si="164"/>
        <v>5.8229618303239181E-2</v>
      </c>
      <c r="K513" s="3">
        <f t="shared" ca="1" si="164"/>
        <v>5.85143667382612E-2</v>
      </c>
      <c r="L513" s="3">
        <f t="shared" ca="1" si="164"/>
        <v>5.8740341896771076E-2</v>
      </c>
      <c r="M513" s="3">
        <f t="shared" ca="1" si="164"/>
        <v>5.8906720966267603E-2</v>
      </c>
      <c r="N513" s="3">
        <f t="shared" ca="1" si="164"/>
        <v>5.9012845858917112E-2</v>
      </c>
      <c r="O513" s="3">
        <f t="shared" ca="1" si="164"/>
        <v>5.9058581410831132E-2</v>
      </c>
      <c r="P513" s="3">
        <f t="shared" ca="1" si="164"/>
        <v>5.9044647283300306E-2</v>
      </c>
      <c r="Q513" s="3">
        <f t="shared" ca="1" si="163"/>
        <v>5.8972837249647005E-2</v>
      </c>
      <c r="R513" s="3">
        <f t="shared" ca="1" si="163"/>
        <v>5.8846078666147807E-2</v>
      </c>
      <c r="S513" s="3">
        <f t="shared" ca="1" si="163"/>
        <v>5.8668335396445101E-2</v>
      </c>
      <c r="T513" s="3">
        <f t="shared" ca="1" si="163"/>
        <v>5.8444396245997184E-2</v>
      </c>
      <c r="U513" s="3">
        <f t="shared" ca="1" si="163"/>
        <v>5.817960594456241E-2</v>
      </c>
      <c r="V513" s="3">
        <f t="shared" ca="1" si="163"/>
        <v>5.7879588143253301E-2</v>
      </c>
      <c r="W513" s="3">
        <f t="shared" ca="1" si="163"/>
        <v>5.7549990562840249E-2</v>
      </c>
      <c r="X513" s="3">
        <f t="shared" ca="1" si="163"/>
        <v>5.7196264370489171E-2</v>
      </c>
      <c r="Y513" s="3">
        <f t="shared" ca="1" si="163"/>
        <v>5.6823481025061108E-2</v>
      </c>
      <c r="Z513" s="3">
        <f t="shared" ca="1" si="163"/>
        <v>5.6436189794017821E-2</v>
      </c>
      <c r="AA513" s="3">
        <f t="shared" ca="1" si="163"/>
        <v>5.6038321625505462E-2</v>
      </c>
      <c r="AB513" s="3">
        <f t="shared" ca="1" si="163"/>
        <v>5.563314366902844E-2</v>
      </c>
      <c r="AC513" s="3">
        <f t="shared" ca="1" si="163"/>
        <v>5.5223261454024113E-2</v>
      </c>
      <c r="AD513" s="3">
        <f t="shared" ca="1" si="163"/>
        <v>5.4810655820560987E-2</v>
      </c>
      <c r="AE513" s="3">
        <f t="shared" ca="1" si="163"/>
        <v>5.4396735664112142E-2</v>
      </c>
      <c r="AF513" s="3">
        <f t="shared" ca="1" si="163"/>
        <v>5.3982391356639257E-2</v>
      </c>
      <c r="AG513" s="3">
        <f t="shared" ca="1" si="163"/>
        <v>5.3568048680271679E-2</v>
      </c>
      <c r="AH513" s="3">
        <f t="shared" ca="1" si="162"/>
        <v>5.3153744612881706E-2</v>
      </c>
      <c r="AI513" s="3">
        <f t="shared" ca="1" si="162"/>
        <v>5.2739266638063352E-2</v>
      </c>
      <c r="AJ513" s="3">
        <f t="shared" ca="1" si="162"/>
        <v>5.2324410047772899E-2</v>
      </c>
      <c r="AK513" s="3">
        <f t="shared" ca="1" si="162"/>
        <v>5.1909408686083063E-2</v>
      </c>
      <c r="AL513" s="3">
        <f t="shared" ca="1" si="162"/>
        <v>5.1495577050992669E-2</v>
      </c>
      <c r="AM513" s="3">
        <f t="shared" ca="1" si="162"/>
        <v>5.1086151240862521E-2</v>
      </c>
      <c r="AN513" s="3">
        <f t="shared" ca="1" si="162"/>
        <v>5.0687213239052023E-2</v>
      </c>
      <c r="AO513" s="3">
        <f t="shared" ca="1" si="162"/>
        <v>5.0308420238120363E-2</v>
      </c>
      <c r="AP513" s="3">
        <f t="shared" ca="1" si="162"/>
        <v>4.9963076688170703E-2</v>
      </c>
      <c r="AQ513" s="3">
        <f t="shared" ca="1" si="162"/>
        <v>4.9666997874839178E-2</v>
      </c>
      <c r="AR513" s="3">
        <f t="shared" ca="1" si="162"/>
        <v>4.9435800178412266E-2</v>
      </c>
      <c r="AS513" s="3">
        <f t="shared" ca="1" si="162"/>
        <v>4.928084070944825E-2</v>
      </c>
      <c r="AT513" s="3">
        <f t="shared" ca="1" si="162"/>
        <v>4.9204873604686269E-2</v>
      </c>
      <c r="AU513" s="3">
        <f t="shared" ca="1" si="162"/>
        <v>4.9199062668534674E-2</v>
      </c>
      <c r="AV513" s="3">
        <f t="shared" ca="1" si="162"/>
        <v>4.9242757264482163E-2</v>
      </c>
      <c r="AW513" s="3">
        <f t="shared" ca="1" si="161"/>
        <v>4.9306801695329042E-2</v>
      </c>
      <c r="AX513" s="3">
        <f t="shared" ca="1" si="161"/>
        <v>4.9361513525242443E-2</v>
      </c>
      <c r="AY513" s="3">
        <f t="shared" ca="1" si="161"/>
        <v>4.9390574028699834E-2</v>
      </c>
      <c r="AZ513" s="3">
        <f t="shared" ca="1" si="148"/>
        <v>4.9403636278479116E-2</v>
      </c>
      <c r="BC513" s="3">
        <f ca="1">-MC!BC513</f>
        <v>4.6977667617620789E-2</v>
      </c>
      <c r="BD513" s="3">
        <f ca="1">-MC!BD513</f>
        <v>-0.48693415391798478</v>
      </c>
      <c r="BE513" s="3">
        <f ca="1">-MC!BE513</f>
        <v>1.9346873905220257</v>
      </c>
    </row>
    <row r="514" spans="1:57" x14ac:dyDescent="0.2">
      <c r="A514" s="3">
        <f t="shared" si="149"/>
        <v>5.0199999999999374</v>
      </c>
      <c r="B514" s="3">
        <f t="shared" ca="1" si="164"/>
        <v>5.249203801885019E-2</v>
      </c>
      <c r="C514" s="3">
        <f t="shared" ca="1" si="164"/>
        <v>5.3272277167238681E-2</v>
      </c>
      <c r="D514" s="3">
        <f t="shared" ca="1" si="164"/>
        <v>5.3983488709548784E-2</v>
      </c>
      <c r="E514" s="3">
        <f t="shared" ca="1" si="164"/>
        <v>5.4631095191622903E-2</v>
      </c>
      <c r="F514" s="3">
        <f t="shared" ca="1" si="164"/>
        <v>5.5219375616375424E-2</v>
      </c>
      <c r="G514" s="3">
        <f t="shared" ca="1" si="164"/>
        <v>5.5750818654544454E-2</v>
      </c>
      <c r="H514" s="3">
        <f t="shared" ca="1" si="164"/>
        <v>5.6226581926179561E-2</v>
      </c>
      <c r="I514" s="3">
        <f t="shared" ca="1" si="164"/>
        <v>5.6647015033852277E-2</v>
      </c>
      <c r="J514" s="3">
        <f t="shared" ca="1" si="164"/>
        <v>5.7011942908018316E-2</v>
      </c>
      <c r="K514" s="3">
        <f t="shared" ca="1" si="164"/>
        <v>5.7320783552040573E-2</v>
      </c>
      <c r="L514" s="3">
        <f t="shared" ca="1" si="164"/>
        <v>5.7572646727598355E-2</v>
      </c>
      <c r="M514" s="3">
        <f t="shared" ca="1" si="164"/>
        <v>5.7766518266262175E-2</v>
      </c>
      <c r="N514" s="3">
        <f t="shared" ca="1" si="164"/>
        <v>5.7901555794166892E-2</v>
      </c>
      <c r="O514" s="3">
        <f t="shared" ca="1" si="164"/>
        <v>5.7977446568009114E-2</v>
      </c>
      <c r="P514" s="3">
        <f t="shared" ca="1" si="164"/>
        <v>5.7994737254329153E-2</v>
      </c>
      <c r="Q514" s="3">
        <f t="shared" ca="1" si="163"/>
        <v>5.7955050120269802E-2</v>
      </c>
      <c r="R514" s="3">
        <f t="shared" ca="1" si="163"/>
        <v>5.7861139445916782E-2</v>
      </c>
      <c r="S514" s="3">
        <f t="shared" ca="1" si="163"/>
        <v>5.7716792205616797E-2</v>
      </c>
      <c r="T514" s="3">
        <f t="shared" ca="1" si="163"/>
        <v>5.7526615376685908E-2</v>
      </c>
      <c r="U514" s="3">
        <f t="shared" ca="1" si="163"/>
        <v>5.7295766764308517E-2</v>
      </c>
      <c r="V514" s="3">
        <f t="shared" ca="1" si="163"/>
        <v>5.702967842480023E-2</v>
      </c>
      <c r="W514" s="3">
        <f t="shared" ca="1" si="163"/>
        <v>5.6733802464958377E-2</v>
      </c>
      <c r="X514" s="3">
        <f t="shared" ca="1" si="163"/>
        <v>5.6413391120177708E-2</v>
      </c>
      <c r="Y514" s="3">
        <f t="shared" ca="1" si="163"/>
        <v>5.6073314352951695E-2</v>
      </c>
      <c r="Z514" s="3">
        <f t="shared" ca="1" si="163"/>
        <v>5.5717918226648379E-2</v>
      </c>
      <c r="AA514" s="3">
        <f t="shared" ca="1" si="163"/>
        <v>5.5350929712563779E-2</v>
      </c>
      <c r="AB514" s="3">
        <f t="shared" ca="1" si="163"/>
        <v>5.497541208021723E-2</v>
      </c>
      <c r="AC514" s="3">
        <f t="shared" ca="1" si="163"/>
        <v>5.4593767684131572E-2</v>
      </c>
      <c r="AD514" s="3">
        <f t="shared" ca="1" si="163"/>
        <v>5.4207775122909939E-2</v>
      </c>
      <c r="AE514" s="3">
        <f t="shared" ca="1" si="163"/>
        <v>5.3818641910800435E-2</v>
      </c>
      <c r="AF514" s="3">
        <f t="shared" ca="1" si="163"/>
        <v>5.3427057825699543E-2</v>
      </c>
      <c r="AG514" s="3">
        <f t="shared" ca="1" si="163"/>
        <v>5.3033249202173074E-2</v>
      </c>
      <c r="AH514" s="3">
        <f t="shared" ca="1" si="162"/>
        <v>5.26370559176942E-2</v>
      </c>
      <c r="AI514" s="3">
        <f t="shared" ca="1" si="162"/>
        <v>5.2238073002755153E-2</v>
      </c>
      <c r="AJ514" s="3">
        <f t="shared" ca="1" si="162"/>
        <v>5.1835911364948847E-2</v>
      </c>
      <c r="AK514" s="3">
        <f t="shared" ca="1" si="162"/>
        <v>5.1430632727076361E-2</v>
      </c>
      <c r="AL514" s="3">
        <f t="shared" ca="1" si="162"/>
        <v>5.1023395689848969E-2</v>
      </c>
      <c r="AM514" s="3">
        <f t="shared" ca="1" si="162"/>
        <v>5.0617298348129537E-2</v>
      </c>
      <c r="AN514" s="3">
        <f t="shared" ca="1" si="162"/>
        <v>5.0218298700678135E-2</v>
      </c>
      <c r="AO514" s="3">
        <f t="shared" ca="1" si="162"/>
        <v>4.9835930876663798E-2</v>
      </c>
      <c r="AP514" s="3">
        <f t="shared" ca="1" si="162"/>
        <v>4.9483353088173948E-2</v>
      </c>
      <c r="AQ514" s="3">
        <f t="shared" ca="1" si="162"/>
        <v>4.9176179843376799E-2</v>
      </c>
      <c r="AR514" s="3">
        <f t="shared" ca="1" si="162"/>
        <v>4.8929745324932605E-2</v>
      </c>
      <c r="AS514" s="3">
        <f t="shared" ca="1" si="162"/>
        <v>4.8755037523031647E-2</v>
      </c>
      <c r="AT514" s="3">
        <f t="shared" ca="1" si="162"/>
        <v>4.8654381857106993E-2</v>
      </c>
      <c r="AU514" s="3">
        <f t="shared" ca="1" si="162"/>
        <v>4.8618509318128882E-2</v>
      </c>
      <c r="AV514" s="3">
        <f t="shared" ca="1" si="162"/>
        <v>4.8626403304749544E-2</v>
      </c>
      <c r="AW514" s="3">
        <f t="shared" ca="1" si="161"/>
        <v>4.8648702698712097E-2</v>
      </c>
      <c r="AX514" s="3">
        <f t="shared" ca="1" si="161"/>
        <v>4.8655798789402904E-2</v>
      </c>
      <c r="AY514" s="3">
        <f t="shared" ca="1" si="161"/>
        <v>4.8631700481387583E-2</v>
      </c>
      <c r="AZ514" s="3">
        <f t="shared" ca="1" si="148"/>
        <v>4.8585998142191542E-2</v>
      </c>
      <c r="BC514" s="3">
        <f ca="1">-MC!BC514</f>
        <v>-1.2533183017451437</v>
      </c>
      <c r="BD514" s="3">
        <f ca="1">-MC!BD514</f>
        <v>1.0237880432563946</v>
      </c>
      <c r="BE514" s="3">
        <f ca="1">-MC!BE514</f>
        <v>0.35164480176117596</v>
      </c>
    </row>
    <row r="515" spans="1:57" x14ac:dyDescent="0.2">
      <c r="A515" s="3">
        <f t="shared" si="149"/>
        <v>5.0299999999999372</v>
      </c>
      <c r="B515" s="3">
        <f t="shared" ca="1" si="164"/>
        <v>5.3266350876844948E-2</v>
      </c>
      <c r="C515" s="3">
        <f t="shared" ca="1" si="164"/>
        <v>5.4081477093291974E-2</v>
      </c>
      <c r="D515" s="3">
        <f t="shared" ca="1" si="164"/>
        <v>5.4819582998493606E-2</v>
      </c>
      <c r="E515" s="3">
        <f t="shared" ca="1" si="164"/>
        <v>5.5486464852999268E-2</v>
      </c>
      <c r="F515" s="3">
        <f t="shared" ca="1" si="164"/>
        <v>5.60867596105828E-2</v>
      </c>
      <c r="G515" s="3">
        <f t="shared" ca="1" si="164"/>
        <v>5.6623320752282505E-2</v>
      </c>
      <c r="H515" s="3">
        <f t="shared" ca="1" si="164"/>
        <v>5.7097679294577437E-2</v>
      </c>
      <c r="I515" s="3">
        <f t="shared" ca="1" si="164"/>
        <v>5.7510562432510327E-2</v>
      </c>
      <c r="J515" s="3">
        <f t="shared" ca="1" si="164"/>
        <v>5.7862173930962192E-2</v>
      </c>
      <c r="K515" s="3">
        <f t="shared" ca="1" si="164"/>
        <v>5.8152311802886075E-2</v>
      </c>
      <c r="L515" s="3">
        <f t="shared" ca="1" si="164"/>
        <v>5.8380468980360742E-2</v>
      </c>
      <c r="M515" s="3">
        <f t="shared" ca="1" si="164"/>
        <v>5.8546020088500871E-2</v>
      </c>
      <c r="N515" s="3">
        <f t="shared" ca="1" si="164"/>
        <v>5.8648518609616625E-2</v>
      </c>
      <c r="O515" s="3">
        <f t="shared" ca="1" si="164"/>
        <v>5.8688054320757459E-2</v>
      </c>
      <c r="P515" s="3">
        <f t="shared" ca="1" si="164"/>
        <v>5.8665580931559248E-2</v>
      </c>
      <c r="Q515" s="3">
        <f t="shared" ca="1" si="163"/>
        <v>5.8583129179659445E-2</v>
      </c>
      <c r="R515" s="3">
        <f t="shared" ca="1" si="163"/>
        <v>5.8443860200765287E-2</v>
      </c>
      <c r="S515" s="3">
        <f t="shared" ca="1" si="163"/>
        <v>5.8251963989225351E-2</v>
      </c>
      <c r="T515" s="3">
        <f t="shared" ca="1" si="163"/>
        <v>5.8012445600359279E-2</v>
      </c>
      <c r="U515" s="3">
        <f t="shared" ca="1" si="163"/>
        <v>5.7730855829447529E-2</v>
      </c>
      <c r="V515" s="3">
        <f t="shared" ca="1" si="163"/>
        <v>5.7413015065699756E-2</v>
      </c>
      <c r="W515" s="3">
        <f t="shared" ca="1" si="163"/>
        <v>5.7064759743658745E-2</v>
      </c>
      <c r="X515" s="3">
        <f t="shared" ca="1" si="163"/>
        <v>5.6691723123730595E-2</v>
      </c>
      <c r="Y515" s="3">
        <f t="shared" ca="1" si="163"/>
        <v>5.6299153645961171E-2</v>
      </c>
      <c r="Z515" s="3">
        <f t="shared" ca="1" si="163"/>
        <v>5.5891774162244126E-2</v>
      </c>
      <c r="AA515" s="3">
        <f t="shared" ca="1" si="163"/>
        <v>5.5473687677037156E-2</v>
      </c>
      <c r="AB515" s="3">
        <f t="shared" ca="1" si="163"/>
        <v>5.5048333602050352E-2</v>
      </c>
      <c r="AC515" s="3">
        <f t="shared" ca="1" si="163"/>
        <v>5.4618491143635532E-2</v>
      </c>
      <c r="AD515" s="3">
        <f t="shared" ca="1" si="163"/>
        <v>5.4186316684209708E-2</v>
      </c>
      <c r="AE515" s="3">
        <f t="shared" ca="1" si="163"/>
        <v>5.3753396380613695E-2</v>
      </c>
      <c r="AF515" s="3">
        <f t="shared" ca="1" si="163"/>
        <v>5.3320799447683281E-2</v>
      </c>
      <c r="AG515" s="3">
        <f t="shared" ca="1" si="163"/>
        <v>5.2889132827438484E-2</v>
      </c>
      <c r="AH515" s="3">
        <f t="shared" ca="1" si="162"/>
        <v>5.2458619397973798E-2</v>
      </c>
      <c r="AI515" s="3">
        <f t="shared" ca="1" si="162"/>
        <v>5.2029241906128877E-2</v>
      </c>
      <c r="AJ515" s="3">
        <f t="shared" ca="1" si="162"/>
        <v>5.16010071284696E-2</v>
      </c>
      <c r="AK515" s="3">
        <f t="shared" ca="1" si="162"/>
        <v>5.1174384999079552E-2</v>
      </c>
      <c r="AL515" s="3">
        <f t="shared" ca="1" si="162"/>
        <v>5.0750958587332723E-2</v>
      </c>
      <c r="AM515" s="3">
        <f t="shared" ca="1" si="162"/>
        <v>5.033426827304649E-2</v>
      </c>
      <c r="AN515" s="3">
        <f t="shared" ca="1" si="162"/>
        <v>4.9930728096880213E-2</v>
      </c>
      <c r="AO515" s="3">
        <f t="shared" ca="1" si="162"/>
        <v>4.9550328669194774E-2</v>
      </c>
      <c r="AP515" s="3">
        <f t="shared" ca="1" si="162"/>
        <v>4.9206660881347258E-2</v>
      </c>
      <c r="AQ515" s="3">
        <f t="shared" ca="1" si="162"/>
        <v>4.8915716843709281E-2</v>
      </c>
      <c r="AR515" s="3">
        <f t="shared" ca="1" si="162"/>
        <v>4.8693126810934483E-2</v>
      </c>
      <c r="AS515" s="3">
        <f t="shared" ca="1" si="162"/>
        <v>4.8550088468980873E-2</v>
      </c>
      <c r="AT515" s="3">
        <f t="shared" ca="1" si="162"/>
        <v>4.8489078446127279E-2</v>
      </c>
      <c r="AU515" s="3">
        <f t="shared" ca="1" si="162"/>
        <v>4.8500976264952325E-2</v>
      </c>
      <c r="AV515" s="3">
        <f t="shared" ca="1" si="162"/>
        <v>4.8564982578221831E-2</v>
      </c>
      <c r="AW515" s="3">
        <f t="shared" ca="1" si="161"/>
        <v>4.8652116437621719E-2</v>
      </c>
      <c r="AX515" s="3">
        <f t="shared" ca="1" si="161"/>
        <v>4.8733427943929444E-2</v>
      </c>
      <c r="AY515" s="3">
        <f t="shared" ca="1" si="161"/>
        <v>4.8793825833166438E-2</v>
      </c>
      <c r="AZ515" s="3">
        <f t="shared" ca="1" si="148"/>
        <v>4.8843531145335177E-2</v>
      </c>
      <c r="BC515" s="3">
        <f ca="1">-MC!BC515</f>
        <v>0.37341312148360295</v>
      </c>
      <c r="BD515" s="3">
        <f ca="1">-MC!BD515</f>
        <v>-1.4435282517720802</v>
      </c>
      <c r="BE515" s="3">
        <f ca="1">-MC!BE515</f>
        <v>-1.0907810553371533E-2</v>
      </c>
    </row>
    <row r="516" spans="1:57" x14ac:dyDescent="0.2">
      <c r="A516" s="3">
        <f t="shared" si="149"/>
        <v>5.039999999999937</v>
      </c>
      <c r="B516" s="3">
        <f t="shared" ca="1" si="164"/>
        <v>5.3251517782829674E-2</v>
      </c>
      <c r="C516" s="3">
        <f t="shared" ca="1" si="164"/>
        <v>5.4049042622827531E-2</v>
      </c>
      <c r="D516" s="3">
        <f t="shared" ca="1" si="164"/>
        <v>5.4772282084326378E-2</v>
      </c>
      <c r="E516" s="3">
        <f t="shared" ca="1" si="164"/>
        <v>5.542690016441839E-2</v>
      </c>
      <c r="F516" s="3">
        <f t="shared" ca="1" si="164"/>
        <v>5.6017386242038322E-2</v>
      </c>
      <c r="G516" s="3">
        <f t="shared" ca="1" si="164"/>
        <v>5.6546453117359952E-2</v>
      </c>
      <c r="H516" s="3">
        <f t="shared" ca="1" si="164"/>
        <v>5.7015499624325311E-2</v>
      </c>
      <c r="I516" s="3">
        <f t="shared" ca="1" si="164"/>
        <v>5.742512491240008E-2</v>
      </c>
      <c r="J516" s="3">
        <f t="shared" ca="1" si="164"/>
        <v>5.7775405941506555E-2</v>
      </c>
      <c r="K516" s="3">
        <f t="shared" ca="1" si="164"/>
        <v>5.8066015134516771E-2</v>
      </c>
      <c r="L516" s="3">
        <f t="shared" ca="1" si="164"/>
        <v>5.8296323043484539E-2</v>
      </c>
      <c r="M516" s="3">
        <f t="shared" ca="1" si="164"/>
        <v>5.8465587565433963E-2</v>
      </c>
      <c r="N516" s="3">
        <f t="shared" ca="1" si="164"/>
        <v>5.8573252509246748E-2</v>
      </c>
      <c r="O516" s="3">
        <f t="shared" ca="1" si="164"/>
        <v>5.861930459989273E-2</v>
      </c>
      <c r="P516" s="3">
        <f t="shared" ca="1" si="164"/>
        <v>5.8604598955763976E-2</v>
      </c>
      <c r="Q516" s="3">
        <f t="shared" ca="1" si="163"/>
        <v>5.8531069089807812E-2</v>
      </c>
      <c r="R516" s="3">
        <f t="shared" ca="1" si="163"/>
        <v>5.8401777253753277E-2</v>
      </c>
      <c r="S516" s="3">
        <f t="shared" ca="1" si="163"/>
        <v>5.8220810700223516E-2</v>
      </c>
      <c r="T516" s="3">
        <f t="shared" ca="1" si="163"/>
        <v>5.799306679789628E-2</v>
      </c>
      <c r="U516" s="3">
        <f t="shared" ca="1" si="163"/>
        <v>5.7723983576116709E-2</v>
      </c>
      <c r="V516" s="3">
        <f t="shared" ca="1" si="163"/>
        <v>5.741926401399821E-2</v>
      </c>
      <c r="W516" s="3">
        <f t="shared" ca="1" si="163"/>
        <v>5.7084623144886978E-2</v>
      </c>
      <c r="X516" s="3">
        <f t="shared" ca="1" si="163"/>
        <v>5.6725569540364E-2</v>
      </c>
      <c r="Y516" s="3">
        <f t="shared" ca="1" si="163"/>
        <v>5.6347224421359636E-2</v>
      </c>
      <c r="Z516" s="3">
        <f t="shared" ca="1" si="163"/>
        <v>5.5954181750298565E-2</v>
      </c>
      <c r="AA516" s="3">
        <f t="shared" ca="1" si="163"/>
        <v>5.5550414904093383E-2</v>
      </c>
      <c r="AB516" s="3">
        <f t="shared" ca="1" si="163"/>
        <v>5.5139233787950395E-2</v>
      </c>
      <c r="AC516" s="3">
        <f t="shared" ca="1" si="163"/>
        <v>5.4723288815802747E-2</v>
      </c>
      <c r="AD516" s="3">
        <f t="shared" ca="1" si="163"/>
        <v>5.4304608508169587E-2</v>
      </c>
      <c r="AE516" s="3">
        <f t="shared" ca="1" si="163"/>
        <v>5.3884652017484047E-2</v>
      </c>
      <c r="AF516" s="3">
        <f t="shared" ca="1" si="163"/>
        <v>5.3464362356044168E-2</v>
      </c>
      <c r="AG516" s="3">
        <f t="shared" ca="1" si="163"/>
        <v>5.3044221458300199E-2</v>
      </c>
      <c r="AH516" s="3">
        <f t="shared" ca="1" si="162"/>
        <v>5.2624329634395159E-2</v>
      </c>
      <c r="AI516" s="3">
        <f t="shared" ca="1" si="162"/>
        <v>5.2204551847681281E-2</v>
      </c>
      <c r="AJ516" s="3">
        <f t="shared" ca="1" si="162"/>
        <v>5.1784785327656291E-2</v>
      </c>
      <c r="AK516" s="3">
        <f t="shared" ca="1" si="162"/>
        <v>5.1365402881946541E-2</v>
      </c>
      <c r="AL516" s="3">
        <f t="shared" ca="1" si="162"/>
        <v>5.0947906742027239E-2</v>
      </c>
      <c r="AM516" s="3">
        <f t="shared" ca="1" si="162"/>
        <v>5.0535774184921847E-2</v>
      </c>
      <c r="AN516" s="3">
        <f t="shared" ca="1" si="162"/>
        <v>5.0135369639087546E-2</v>
      </c>
      <c r="AO516" s="3">
        <f t="shared" ca="1" si="162"/>
        <v>4.9756634057151271E-2</v>
      </c>
      <c r="AP516" s="3">
        <f t="shared" ca="1" si="162"/>
        <v>4.9413084245311122E-2</v>
      </c>
      <c r="AQ516" s="3">
        <f t="shared" ca="1" si="162"/>
        <v>4.912058262265058E-2</v>
      </c>
      <c r="AR516" s="3">
        <f t="shared" ca="1" si="162"/>
        <v>4.8894548125404849E-2</v>
      </c>
      <c r="AS516" s="3">
        <f t="shared" ca="1" si="162"/>
        <v>4.874588130267387E-2</v>
      </c>
      <c r="AT516" s="3">
        <f t="shared" ca="1" si="162"/>
        <v>4.8676704275150168E-2</v>
      </c>
      <c r="AU516" s="3">
        <f t="shared" ca="1" si="162"/>
        <v>4.8677540808583525E-2</v>
      </c>
      <c r="AV516" s="3">
        <f t="shared" ca="1" si="162"/>
        <v>4.872730640528259E-2</v>
      </c>
      <c r="AW516" s="3">
        <f t="shared" ca="1" si="161"/>
        <v>4.8796900196817747E-2</v>
      </c>
      <c r="AX516" s="3">
        <f t="shared" ca="1" si="161"/>
        <v>4.8857530252871498E-2</v>
      </c>
      <c r="AY516" s="3">
        <f t="shared" ca="1" si="161"/>
        <v>4.8894494094854177E-2</v>
      </c>
      <c r="AZ516" s="3">
        <f t="shared" ca="1" si="148"/>
        <v>4.891790692982622E-2</v>
      </c>
      <c r="BC516" s="3">
        <f ca="1">-MC!BC516</f>
        <v>9.4736618247419635E-2</v>
      </c>
      <c r="BD516" s="3">
        <f ca="1">-MC!BD516</f>
        <v>0.36972815374552326</v>
      </c>
      <c r="BE516" s="3">
        <f ca="1">-MC!BE516</f>
        <v>-8.3015515126379391E-2</v>
      </c>
    </row>
    <row r="517" spans="1:57" x14ac:dyDescent="0.2">
      <c r="A517" s="3">
        <f t="shared" si="149"/>
        <v>5.0499999999999368</v>
      </c>
      <c r="B517" s="3">
        <f t="shared" ca="1" si="164"/>
        <v>5.4045468466836284E-2</v>
      </c>
      <c r="C517" s="3">
        <f t="shared" ca="1" si="164"/>
        <v>5.4910083232308143E-2</v>
      </c>
      <c r="D517" s="3">
        <f t="shared" ca="1" si="164"/>
        <v>5.5692466582966074E-2</v>
      </c>
      <c r="E517" s="3">
        <f t="shared" ca="1" si="164"/>
        <v>5.6398597225720548E-2</v>
      </c>
      <c r="F517" s="3">
        <f t="shared" ca="1" si="164"/>
        <v>5.7033264382049927E-2</v>
      </c>
      <c r="G517" s="3">
        <f t="shared" ca="1" si="164"/>
        <v>5.7599487620733178E-2</v>
      </c>
      <c r="H517" s="3">
        <f t="shared" ca="1" si="164"/>
        <v>5.8098980955417712E-2</v>
      </c>
      <c r="I517" s="3">
        <f t="shared" ca="1" si="164"/>
        <v>5.8532662794307723E-2</v>
      </c>
      <c r="J517" s="3">
        <f t="shared" ca="1" si="164"/>
        <v>5.8900930596167501E-2</v>
      </c>
      <c r="K517" s="3">
        <f t="shared" ca="1" si="164"/>
        <v>5.920377853749241E-2</v>
      </c>
      <c r="L517" s="3">
        <f t="shared" ca="1" si="164"/>
        <v>5.9440902182853153E-2</v>
      </c>
      <c r="M517" s="3">
        <f t="shared" ca="1" si="164"/>
        <v>5.9611890121779719E-2</v>
      </c>
      <c r="N517" s="3">
        <f t="shared" ca="1" si="164"/>
        <v>5.9716523901655508E-2</v>
      </c>
      <c r="O517" s="3">
        <f t="shared" ca="1" si="164"/>
        <v>5.975513456409063E-2</v>
      </c>
      <c r="P517" s="3">
        <f t="shared" ca="1" si="164"/>
        <v>5.9728925943067619E-2</v>
      </c>
      <c r="Q517" s="3">
        <f t="shared" ca="1" si="163"/>
        <v>5.9640181573161095E-2</v>
      </c>
      <c r="R517" s="3">
        <f t="shared" ca="1" si="163"/>
        <v>5.9492312024470147E-2</v>
      </c>
      <c r="S517" s="3">
        <f t="shared" ca="1" si="163"/>
        <v>5.928974898849735E-2</v>
      </c>
      <c r="T517" s="3">
        <f t="shared" ca="1" si="163"/>
        <v>5.9037729325195867E-2</v>
      </c>
      <c r="U517" s="3">
        <f t="shared" ca="1" si="163"/>
        <v>5.8742025484595492E-2</v>
      </c>
      <c r="V517" s="3">
        <f t="shared" ca="1" si="163"/>
        <v>5.8408670235394575E-2</v>
      </c>
      <c r="W517" s="3">
        <f t="shared" ca="1" si="163"/>
        <v>5.8043704423493346E-2</v>
      </c>
      <c r="X517" s="3">
        <f t="shared" ca="1" si="163"/>
        <v>5.7652959160545039E-2</v>
      </c>
      <c r="Y517" s="3">
        <f t="shared" ca="1" si="163"/>
        <v>5.7241875694460646E-2</v>
      </c>
      <c r="Z517" s="3">
        <f t="shared" ca="1" si="163"/>
        <v>5.6815366362937519E-2</v>
      </c>
      <c r="AA517" s="3">
        <f t="shared" ca="1" si="163"/>
        <v>5.6377722197267173E-2</v>
      </c>
      <c r="AB517" s="3">
        <f t="shared" ca="1" si="163"/>
        <v>5.5932570889937035E-2</v>
      </c>
      <c r="AC517" s="3">
        <f t="shared" ca="1" si="163"/>
        <v>5.5482881360575158E-2</v>
      </c>
      <c r="AD517" s="3">
        <f t="shared" ca="1" si="163"/>
        <v>5.5031001564455839E-2</v>
      </c>
      <c r="AE517" s="3">
        <f t="shared" ca="1" si="163"/>
        <v>5.4578710945145083E-2</v>
      </c>
      <c r="AF517" s="3">
        <f t="shared" ca="1" si="163"/>
        <v>5.4127273615805764E-2</v>
      </c>
      <c r="AG517" s="3">
        <f t="shared" ca="1" si="163"/>
        <v>5.3677493831613916E-2</v>
      </c>
      <c r="AH517" s="3">
        <f t="shared" ca="1" si="162"/>
        <v>5.3229796709953515E-2</v>
      </c>
      <c r="AI517" s="3">
        <f t="shared" ca="1" si="162"/>
        <v>5.2784376874920998E-2</v>
      </c>
      <c r="AJ517" s="3">
        <f t="shared" ca="1" si="162"/>
        <v>5.2341469536861293E-2</v>
      </c>
      <c r="AK517" s="3">
        <f t="shared" ca="1" si="162"/>
        <v>5.1901797982217911E-2</v>
      </c>
      <c r="AL517" s="3">
        <f t="shared" ca="1" si="162"/>
        <v>5.1467231238772546E-2</v>
      </c>
      <c r="AM517" s="3">
        <f t="shared" ca="1" si="162"/>
        <v>5.104163103006977E-2</v>
      </c>
      <c r="AN517" s="3">
        <f t="shared" ca="1" si="162"/>
        <v>5.0631759450957152E-2</v>
      </c>
      <c r="AO517" s="3">
        <f t="shared" ca="1" si="162"/>
        <v>5.0247954587282345E-2</v>
      </c>
      <c r="AP517" s="3">
        <f t="shared" ca="1" si="162"/>
        <v>4.990410532746508E-2</v>
      </c>
      <c r="AQ517" s="3">
        <f t="shared" ca="1" si="162"/>
        <v>4.9616390046261283E-2</v>
      </c>
      <c r="AR517" s="3">
        <f t="shared" ca="1" si="162"/>
        <v>4.9400461924622122E-2</v>
      </c>
      <c r="AS517" s="3">
        <f t="shared" ca="1" si="162"/>
        <v>4.9267370506878086E-2</v>
      </c>
      <c r="AT517" s="3">
        <f t="shared" ca="1" si="162"/>
        <v>4.9219330660653739E-2</v>
      </c>
      <c r="AU517" s="3">
        <f t="shared" ca="1" si="162"/>
        <v>4.9246959086500633E-2</v>
      </c>
      <c r="AV517" s="3">
        <f t="shared" ca="1" si="162"/>
        <v>4.9329336720380285E-2</v>
      </c>
      <c r="AW517" s="3">
        <f t="shared" ca="1" si="161"/>
        <v>4.9437695611031125E-2</v>
      </c>
      <c r="AX517" s="3">
        <f t="shared" ca="1" si="161"/>
        <v>4.954385369287357E-2</v>
      </c>
      <c r="AY517" s="3">
        <f t="shared" ca="1" si="161"/>
        <v>4.9633934659843421E-2</v>
      </c>
      <c r="AZ517" s="3">
        <f t="shared" ca="1" si="148"/>
        <v>4.971845445081996E-2</v>
      </c>
      <c r="BC517" s="3">
        <f ca="1">-MC!BC517</f>
        <v>1.2675569294269096</v>
      </c>
      <c r="BD517" s="3">
        <f ca="1">-MC!BD517</f>
        <v>-0.6960109024110519</v>
      </c>
      <c r="BE517" s="3">
        <f ca="1">-MC!BE517</f>
        <v>0.59920201868740097</v>
      </c>
    </row>
    <row r="518" spans="1:57" x14ac:dyDescent="0.2">
      <c r="A518" s="3">
        <f t="shared" si="149"/>
        <v>5.0599999999999365</v>
      </c>
      <c r="B518" s="3">
        <f t="shared" ca="1" si="164"/>
        <v>5.2460510811037114E-2</v>
      </c>
      <c r="C518" s="3">
        <f t="shared" ca="1" si="164"/>
        <v>5.3276926343757885E-2</v>
      </c>
      <c r="D518" s="3">
        <f t="shared" ca="1" si="164"/>
        <v>5.4022811440346923E-2</v>
      </c>
      <c r="E518" s="3">
        <f t="shared" ca="1" si="164"/>
        <v>5.4703566193068945E-2</v>
      </c>
      <c r="F518" s="3">
        <f t="shared" ca="1" si="164"/>
        <v>5.5323386777348597E-2</v>
      </c>
      <c r="G518" s="3">
        <f t="shared" ca="1" si="164"/>
        <v>5.5884706671673529E-2</v>
      </c>
      <c r="H518" s="3">
        <f t="shared" ca="1" si="164"/>
        <v>5.6388662123858617E-2</v>
      </c>
      <c r="I518" s="3">
        <f t="shared" ca="1" si="164"/>
        <v>5.6835597798530098E-2</v>
      </c>
      <c r="J518" s="3">
        <f t="shared" ca="1" si="164"/>
        <v>5.7225338651271343E-2</v>
      </c>
      <c r="K518" s="3">
        <f t="shared" ca="1" si="164"/>
        <v>5.7557307650260348E-2</v>
      </c>
      <c r="L518" s="3">
        <f t="shared" ca="1" si="164"/>
        <v>5.7830632459065973E-2</v>
      </c>
      <c r="M518" s="3">
        <f t="shared" ca="1" si="164"/>
        <v>5.8044339473525441E-2</v>
      </c>
      <c r="N518" s="3">
        <f t="shared" ca="1" si="164"/>
        <v>5.819765508396807E-2</v>
      </c>
      <c r="O518" s="3">
        <f t="shared" ca="1" si="164"/>
        <v>5.8290361709504711E-2</v>
      </c>
      <c r="P518" s="3">
        <f t="shared" ca="1" si="164"/>
        <v>5.8323118898710558E-2</v>
      </c>
      <c r="Q518" s="3">
        <f t="shared" ca="1" si="163"/>
        <v>5.8297667146603824E-2</v>
      </c>
      <c r="R518" s="3">
        <f t="shared" ca="1" si="163"/>
        <v>5.8216872236945293E-2</v>
      </c>
      <c r="S518" s="3">
        <f t="shared" ca="1" si="163"/>
        <v>5.8084617174046331E-2</v>
      </c>
      <c r="T518" s="3">
        <f t="shared" ca="1" si="163"/>
        <v>5.7905585180605172E-2</v>
      </c>
      <c r="U518" s="3">
        <f t="shared" ca="1" si="163"/>
        <v>5.7684990007595721E-2</v>
      </c>
      <c r="V518" s="3">
        <f t="shared" ca="1" si="163"/>
        <v>5.7428301106642092E-2</v>
      </c>
      <c r="W518" s="3">
        <f t="shared" ca="1" si="163"/>
        <v>5.7140992043630372E-2</v>
      </c>
      <c r="X518" s="3">
        <f t="shared" ca="1" si="163"/>
        <v>5.6828323392905666E-2</v>
      </c>
      <c r="Y518" s="3">
        <f t="shared" ca="1" si="163"/>
        <v>5.6495163369206895E-2</v>
      </c>
      <c r="Z518" s="3">
        <f t="shared" ca="1" si="163"/>
        <v>5.6145849643967648E-2</v>
      </c>
      <c r="AA518" s="3">
        <f t="shared" ca="1" si="163"/>
        <v>5.5784097878397887E-2</v>
      </c>
      <c r="AB518" s="3">
        <f t="shared" ca="1" si="163"/>
        <v>5.5412960539515846E-2</v>
      </c>
      <c r="AC518" s="3">
        <f t="shared" ca="1" si="163"/>
        <v>5.5034832044107196E-2</v>
      </c>
      <c r="AD518" s="3">
        <f t="shared" ca="1" si="163"/>
        <v>5.4651486772210336E-2</v>
      </c>
      <c r="AE518" s="3">
        <f t="shared" ca="1" si="163"/>
        <v>5.4264131447600283E-2</v>
      </c>
      <c r="AF518" s="3">
        <f t="shared" ca="1" si="163"/>
        <v>5.3873458281583388E-2</v>
      </c>
      <c r="AG518" s="3">
        <f t="shared" ca="1" si="163"/>
        <v>5.3479700872673237E-2</v>
      </c>
      <c r="AH518" s="3">
        <f t="shared" ca="1" si="162"/>
        <v>5.3082716215446281E-2</v>
      </c>
      <c r="AI518" s="3">
        <f t="shared" ca="1" si="162"/>
        <v>5.2682135734026671E-2</v>
      </c>
      <c r="AJ518" s="3">
        <f t="shared" ca="1" si="162"/>
        <v>5.227763984244739E-2</v>
      </c>
      <c r="AK518" s="3">
        <f t="shared" ca="1" si="162"/>
        <v>5.1869409605200353E-2</v>
      </c>
      <c r="AL518" s="3">
        <f t="shared" ca="1" si="162"/>
        <v>5.1458788172259483E-2</v>
      </c>
      <c r="AM518" s="3">
        <f t="shared" ca="1" si="162"/>
        <v>5.1049128950969302E-2</v>
      </c>
      <c r="AN518" s="3">
        <f t="shared" ca="1" si="162"/>
        <v>5.0646698664785821E-2</v>
      </c>
      <c r="AO518" s="3">
        <f t="shared" ca="1" si="162"/>
        <v>5.0261339004638882E-2</v>
      </c>
      <c r="AP518" s="3">
        <f t="shared" ca="1" si="162"/>
        <v>4.9906416791520324E-2</v>
      </c>
      <c r="AQ518" s="3">
        <f t="shared" ca="1" si="162"/>
        <v>4.9597531694520851E-2</v>
      </c>
      <c r="AR518" s="3">
        <f t="shared" ca="1" si="162"/>
        <v>4.9349676407199318E-2</v>
      </c>
      <c r="AS518" s="3">
        <f t="shared" ca="1" si="162"/>
        <v>4.9173155317032258E-2</v>
      </c>
      <c r="AT518" s="3">
        <f t="shared" ca="1" si="162"/>
        <v>4.9069383015215122E-2</v>
      </c>
      <c r="AU518" s="3">
        <f t="shared" ca="1" si="162"/>
        <v>4.9028177559959703E-2</v>
      </c>
      <c r="AV518" s="3">
        <f t="shared" ca="1" si="162"/>
        <v>4.9027895643432143E-2</v>
      </c>
      <c r="AW518" s="3">
        <f t="shared" ca="1" si="162"/>
        <v>4.9039214743371778E-2</v>
      </c>
      <c r="AX518" s="3">
        <f t="shared" ref="AX518:AY533" ca="1" si="165">AX517+AX$2*$B$7+(AX$3*$BC518+AX$4*$BD518+AX$5*$BE518)*SQRT($B$7)+(AY517-AX517)/(AY$11-AX$11)*$B$7</f>
        <v>4.9033673957974123E-2</v>
      </c>
      <c r="AY518" s="3">
        <f t="shared" ca="1" si="165"/>
        <v>4.8997321617767792E-2</v>
      </c>
      <c r="AZ518" s="3">
        <f t="shared" ca="1" si="148"/>
        <v>4.8940013555075629E-2</v>
      </c>
      <c r="BC518" s="3">
        <f ca="1">-MC!BC518</f>
        <v>-1.2037688395099337</v>
      </c>
      <c r="BD518" s="3">
        <f ca="1">-MC!BD518</f>
        <v>2.187533870570336</v>
      </c>
      <c r="BE518" s="3">
        <f ca="1">-MC!BE518</f>
        <v>0.10554700568284936</v>
      </c>
    </row>
    <row r="519" spans="1:57" x14ac:dyDescent="0.2">
      <c r="A519" s="3">
        <f t="shared" si="149"/>
        <v>5.0699999999999363</v>
      </c>
      <c r="B519" s="3">
        <f t="shared" ca="1" si="164"/>
        <v>5.2606150561577872E-2</v>
      </c>
      <c r="C519" s="3">
        <f t="shared" ca="1" si="164"/>
        <v>5.3450148250739495E-2</v>
      </c>
      <c r="D519" s="3">
        <f t="shared" ca="1" si="164"/>
        <v>5.4221386326123271E-2</v>
      </c>
      <c r="E519" s="3">
        <f t="shared" ca="1" si="164"/>
        <v>5.4925329309838906E-2</v>
      </c>
      <c r="F519" s="3">
        <f t="shared" ca="1" si="164"/>
        <v>5.556622380349148E-2</v>
      </c>
      <c r="G519" s="3">
        <f t="shared" ca="1" si="164"/>
        <v>5.6146560694885397E-2</v>
      </c>
      <c r="H519" s="3">
        <f t="shared" ca="1" si="164"/>
        <v>5.6667541879566991E-2</v>
      </c>
      <c r="I519" s="3">
        <f t="shared" ca="1" si="164"/>
        <v>5.7129581636511363E-2</v>
      </c>
      <c r="J519" s="3">
        <f t="shared" ca="1" si="164"/>
        <v>5.753257577713717E-2</v>
      </c>
      <c r="K519" s="3">
        <f t="shared" ca="1" si="164"/>
        <v>5.7876019460570229E-2</v>
      </c>
      <c r="L519" s="3">
        <f t="shared" ca="1" si="164"/>
        <v>5.8159115896642646E-2</v>
      </c>
      <c r="M519" s="3">
        <f t="shared" ca="1" si="164"/>
        <v>5.8380972761350548E-2</v>
      </c>
      <c r="N519" s="3">
        <f t="shared" ca="1" si="164"/>
        <v>5.8540904751779171E-2</v>
      </c>
      <c r="O519" s="3">
        <f t="shared" ca="1" si="164"/>
        <v>5.8638789084400837E-2</v>
      </c>
      <c r="P519" s="3">
        <f t="shared" ca="1" si="164"/>
        <v>5.8675384380419318E-2</v>
      </c>
      <c r="Q519" s="3">
        <f t="shared" ca="1" si="163"/>
        <v>5.8652531393479694E-2</v>
      </c>
      <c r="R519" s="3">
        <f t="shared" ca="1" si="163"/>
        <v>5.8573194376106273E-2</v>
      </c>
      <c r="S519" s="3">
        <f t="shared" ca="1" si="163"/>
        <v>5.8441350879536849E-2</v>
      </c>
      <c r="T519" s="3">
        <f t="shared" ca="1" si="163"/>
        <v>5.8261773721097594E-2</v>
      </c>
      <c r="U519" s="3">
        <f t="shared" ca="1" si="163"/>
        <v>5.8039761193465066E-2</v>
      </c>
      <c r="V519" s="3">
        <f t="shared" ca="1" si="163"/>
        <v>5.7780862685049235E-2</v>
      </c>
      <c r="W519" s="3">
        <f t="shared" ca="1" si="163"/>
        <v>5.7490627749695086E-2</v>
      </c>
      <c r="X519" s="3">
        <f t="shared" ca="1" si="163"/>
        <v>5.7174389707641195E-2</v>
      </c>
      <c r="Y519" s="3">
        <f t="shared" ca="1" si="163"/>
        <v>5.6837087040911477E-2</v>
      </c>
      <c r="Z519" s="3">
        <f t="shared" ca="1" si="163"/>
        <v>5.6483126073718325E-2</v>
      </c>
      <c r="AA519" s="3">
        <f t="shared" ca="1" si="163"/>
        <v>5.6116290433201266E-2</v>
      </c>
      <c r="AB519" s="3">
        <f t="shared" ca="1" si="163"/>
        <v>5.5739700708480798E-2</v>
      </c>
      <c r="AC519" s="3">
        <f t="shared" ca="1" si="163"/>
        <v>5.5355820165171224E-2</v>
      </c>
      <c r="AD519" s="3">
        <f t="shared" ca="1" si="163"/>
        <v>5.4966492958302859E-2</v>
      </c>
      <c r="AE519" s="3">
        <f t="shared" ca="1" si="163"/>
        <v>5.4572996441337313E-2</v>
      </c>
      <c r="AF519" s="3">
        <f t="shared" ca="1" si="163"/>
        <v>5.4176094281747182E-2</v>
      </c>
      <c r="AG519" s="3">
        <f t="shared" ca="1" si="163"/>
        <v>5.3776092805179622E-2</v>
      </c>
      <c r="AH519" s="3">
        <f t="shared" ref="AH519:AW534" ca="1" si="166">AH518+AH$2*$B$7+(AH$3*$BC519+AH$4*$BD519+AH$5*$BE519)*SQRT($B$7)+(AI518-AH518)/(AI$11-AH$11)*$B$7</f>
        <v>5.3372924314979156E-2</v>
      </c>
      <c r="AI519" s="3">
        <f t="shared" ca="1" si="166"/>
        <v>5.2966300536489749E-2</v>
      </c>
      <c r="AJ519" s="3">
        <f t="shared" ca="1" si="166"/>
        <v>5.2555990672038561E-2</v>
      </c>
      <c r="AK519" s="3">
        <f t="shared" ca="1" si="166"/>
        <v>5.2142277224167671E-2</v>
      </c>
      <c r="AL519" s="3">
        <f t="shared" ca="1" si="166"/>
        <v>5.1726621149394296E-2</v>
      </c>
      <c r="AM519" s="3">
        <f t="shared" ca="1" si="166"/>
        <v>5.131251113087798E-2</v>
      </c>
      <c r="AN519" s="3">
        <f t="shared" ca="1" si="166"/>
        <v>5.0906361833331533E-2</v>
      </c>
      <c r="AO519" s="3">
        <f t="shared" ca="1" si="166"/>
        <v>5.0518161372435699E-2</v>
      </c>
      <c r="AP519" s="3">
        <f t="shared" ca="1" si="166"/>
        <v>5.0161396702108584E-2</v>
      </c>
      <c r="AQ519" s="3">
        <f t="shared" ca="1" si="166"/>
        <v>4.9851730483259998E-2</v>
      </c>
      <c r="AR519" s="3">
        <f t="shared" ca="1" si="166"/>
        <v>4.960413656178618E-2</v>
      </c>
      <c r="AS519" s="3">
        <f t="shared" ca="1" si="166"/>
        <v>4.9428816399037102E-2</v>
      </c>
      <c r="AT519" s="3">
        <f t="shared" ca="1" si="166"/>
        <v>4.9327027675579768E-2</v>
      </c>
      <c r="AU519" s="3">
        <f t="shared" ca="1" si="166"/>
        <v>4.9288434628376024E-2</v>
      </c>
      <c r="AV519" s="3">
        <f t="shared" ca="1" si="166"/>
        <v>4.9291316432371439E-2</v>
      </c>
      <c r="AW519" s="3">
        <f t="shared" ca="1" si="166"/>
        <v>4.9306444842120656E-2</v>
      </c>
      <c r="AX519" s="3">
        <f t="shared" ca="1" si="165"/>
        <v>4.9305727522169537E-2</v>
      </c>
      <c r="AY519" s="3">
        <f t="shared" ca="1" si="165"/>
        <v>4.9275769077895416E-2</v>
      </c>
      <c r="AZ519" s="3">
        <f t="shared" ca="1" si="148"/>
        <v>4.9226729661244584E-2</v>
      </c>
      <c r="BC519" s="3">
        <f ca="1">-MC!BC519</f>
        <v>0.45731712743670716</v>
      </c>
      <c r="BD519" s="3">
        <f ca="1">-MC!BD519</f>
        <v>6.50866249967752E-3</v>
      </c>
      <c r="BE519" s="3">
        <f ca="1">-MC!BE519</f>
        <v>0.34196972851230978</v>
      </c>
    </row>
    <row r="520" spans="1:57" x14ac:dyDescent="0.2">
      <c r="A520" s="3">
        <f t="shared" si="149"/>
        <v>5.0799999999999361</v>
      </c>
      <c r="B520" s="3">
        <f t="shared" ca="1" si="164"/>
        <v>5.2082877378490294E-2</v>
      </c>
      <c r="C520" s="3">
        <f t="shared" ca="1" si="164"/>
        <v>5.2981941407860847E-2</v>
      </c>
      <c r="D520" s="3">
        <f t="shared" ca="1" si="164"/>
        <v>5.3807055001327611E-2</v>
      </c>
      <c r="E520" s="3">
        <f t="shared" ca="1" si="164"/>
        <v>5.4563641366510686E-2</v>
      </c>
      <c r="F520" s="3">
        <f t="shared" ca="1" si="164"/>
        <v>5.5255892206597018E-2</v>
      </c>
      <c r="G520" s="3">
        <f t="shared" ca="1" si="164"/>
        <v>5.5886250519214725E-2</v>
      </c>
      <c r="H520" s="3">
        <f t="shared" ca="1" si="164"/>
        <v>5.6455878462712661E-2</v>
      </c>
      <c r="I520" s="3">
        <f t="shared" ca="1" si="164"/>
        <v>5.6965154490983216E-2</v>
      </c>
      <c r="J520" s="3">
        <f t="shared" ca="1" si="164"/>
        <v>5.7413939833721256E-2</v>
      </c>
      <c r="K520" s="3">
        <f t="shared" ca="1" si="164"/>
        <v>5.7801696443845453E-2</v>
      </c>
      <c r="L520" s="3">
        <f t="shared" ca="1" si="164"/>
        <v>5.8127597727867721E-2</v>
      </c>
      <c r="M520" s="3">
        <f t="shared" ca="1" si="164"/>
        <v>5.839072731821375E-2</v>
      </c>
      <c r="N520" s="3">
        <f t="shared" ca="1" si="164"/>
        <v>5.8590382884275503E-2</v>
      </c>
      <c r="O520" s="3">
        <f t="shared" ca="1" si="164"/>
        <v>5.8726431061130797E-2</v>
      </c>
      <c r="P520" s="3">
        <f t="shared" ca="1" si="164"/>
        <v>5.8799624102070645E-2</v>
      </c>
      <c r="Q520" s="3">
        <f t="shared" ca="1" si="163"/>
        <v>5.8811797519308415E-2</v>
      </c>
      <c r="R520" s="3">
        <f t="shared" ca="1" si="163"/>
        <v>5.8765908491433899E-2</v>
      </c>
      <c r="S520" s="3">
        <f t="shared" ca="1" si="163"/>
        <v>5.8665923553304029E-2</v>
      </c>
      <c r="T520" s="3">
        <f t="shared" ca="1" si="163"/>
        <v>5.8516599551553125E-2</v>
      </c>
      <c r="U520" s="3">
        <f t="shared" ca="1" si="163"/>
        <v>5.8323213764200722E-2</v>
      </c>
      <c r="V520" s="3">
        <f t="shared" ca="1" si="163"/>
        <v>5.8091289973204827E-2</v>
      </c>
      <c r="W520" s="3">
        <f t="shared" ca="1" si="163"/>
        <v>5.782634819126669E-2</v>
      </c>
      <c r="X520" s="3">
        <f t="shared" ca="1" si="163"/>
        <v>5.7533688970684893E-2</v>
      </c>
      <c r="Y520" s="3">
        <f t="shared" ca="1" si="163"/>
        <v>5.7218215564216919E-2</v>
      </c>
      <c r="Z520" s="3">
        <f t="shared" ca="1" si="163"/>
        <v>5.6884297470855653E-2</v>
      </c>
      <c r="AA520" s="3">
        <f t="shared" ca="1" si="163"/>
        <v>5.6535680822532339E-2</v>
      </c>
      <c r="AB520" s="3">
        <f t="shared" ca="1" si="163"/>
        <v>5.6175448880742988E-2</v>
      </c>
      <c r="AC520" s="3">
        <f t="shared" ca="1" si="163"/>
        <v>5.5806028314192443E-2</v>
      </c>
      <c r="AD520" s="3">
        <f t="shared" ca="1" si="163"/>
        <v>5.5429227605735563E-2</v>
      </c>
      <c r="AE520" s="3">
        <f t="shared" ca="1" si="163"/>
        <v>5.5046289290788822E-2</v>
      </c>
      <c r="AF520" s="3">
        <f t="shared" ca="1" si="163"/>
        <v>5.4657943054149109E-2</v>
      </c>
      <c r="AG520" s="3">
        <f t="shared" ca="1" si="163"/>
        <v>5.4264462535968512E-2</v>
      </c>
      <c r="AH520" s="3">
        <f t="shared" ca="1" si="166"/>
        <v>5.3865749983947372E-2</v>
      </c>
      <c r="AI520" s="3">
        <f t="shared" ca="1" si="166"/>
        <v>5.3461492130129643E-2</v>
      </c>
      <c r="AJ520" s="3">
        <f t="shared" ca="1" si="166"/>
        <v>5.3051441753870478E-2</v>
      </c>
      <c r="AK520" s="3">
        <f t="shared" ca="1" si="166"/>
        <v>5.2635877658870664E-2</v>
      </c>
      <c r="AL520" s="3">
        <f t="shared" ca="1" si="166"/>
        <v>5.2216273493314855E-2</v>
      </c>
      <c r="AM520" s="3">
        <f t="shared" ca="1" si="166"/>
        <v>5.1796148005225126E-2</v>
      </c>
      <c r="AN520" s="3">
        <f t="shared" ca="1" si="166"/>
        <v>5.1381958305979678E-2</v>
      </c>
      <c r="AO520" s="3">
        <f t="shared" ca="1" si="166"/>
        <v>5.0983732945912366E-2</v>
      </c>
      <c r="AP520" s="3">
        <f t="shared" ca="1" si="166"/>
        <v>5.0614972404784075E-2</v>
      </c>
      <c r="AQ520" s="3">
        <f t="shared" ca="1" si="166"/>
        <v>5.0291295234272823E-2</v>
      </c>
      <c r="AR520" s="3">
        <f t="shared" ca="1" si="166"/>
        <v>5.0027549286781624E-2</v>
      </c>
      <c r="AS520" s="3">
        <f t="shared" ca="1" si="166"/>
        <v>4.9833726553582536E-2</v>
      </c>
      <c r="AT520" s="3">
        <f t="shared" ca="1" si="166"/>
        <v>4.9710822402140392E-2</v>
      </c>
      <c r="AU520" s="3">
        <f t="shared" ca="1" si="166"/>
        <v>4.9648243309986365E-2</v>
      </c>
      <c r="AV520" s="3">
        <f t="shared" ca="1" si="166"/>
        <v>4.9624088906464872E-2</v>
      </c>
      <c r="AW520" s="3">
        <f t="shared" ca="1" si="166"/>
        <v>4.960912524447525E-2</v>
      </c>
      <c r="AX520" s="3">
        <f t="shared" ca="1" si="165"/>
        <v>4.9575526844822373E-2</v>
      </c>
      <c r="AY520" s="3">
        <f t="shared" ca="1" si="165"/>
        <v>4.951034408436647E-2</v>
      </c>
      <c r="AZ520" s="3">
        <f t="shared" ca="1" si="148"/>
        <v>4.9423892389021326E-2</v>
      </c>
      <c r="BC520" s="3">
        <f ca="1">-MC!BC520</f>
        <v>0.37064894451728847</v>
      </c>
      <c r="BD520" s="3">
        <f ca="1">-MC!BD520</f>
        <v>0.92415732914504645</v>
      </c>
      <c r="BE520" s="3">
        <f ca="1">-MC!BE520</f>
        <v>0.94686433498882661</v>
      </c>
    </row>
    <row r="521" spans="1:57" x14ac:dyDescent="0.2">
      <c r="A521" s="3">
        <f t="shared" si="149"/>
        <v>5.0899999999999359</v>
      </c>
      <c r="B521" s="3">
        <f t="shared" ca="1" si="164"/>
        <v>5.2007092636611164E-2</v>
      </c>
      <c r="C521" s="3">
        <f t="shared" ca="1" si="164"/>
        <v>5.2861360198753399E-2</v>
      </c>
      <c r="D521" s="3">
        <f t="shared" ca="1" si="164"/>
        <v>5.3642083193624346E-2</v>
      </c>
      <c r="E521" s="3">
        <f t="shared" ca="1" si="164"/>
        <v>5.4354727583053979E-2</v>
      </c>
      <c r="F521" s="3">
        <f t="shared" ca="1" si="164"/>
        <v>5.5003514652354028E-2</v>
      </c>
      <c r="G521" s="3">
        <f t="shared" ca="1" si="164"/>
        <v>5.5590924012413966E-2</v>
      </c>
      <c r="H521" s="3">
        <f t="shared" ca="1" si="164"/>
        <v>5.6118162503005539E-2</v>
      </c>
      <c r="I521" s="3">
        <f t="shared" ca="1" si="164"/>
        <v>5.6585657118183662E-2</v>
      </c>
      <c r="J521" s="3">
        <f t="shared" ca="1" si="164"/>
        <v>5.6993318873807805E-2</v>
      </c>
      <c r="K521" s="3">
        <f t="shared" ca="1" si="164"/>
        <v>5.7340660925025315E-2</v>
      </c>
      <c r="L521" s="3">
        <f t="shared" ca="1" si="164"/>
        <v>5.762691133060098E-2</v>
      </c>
      <c r="M521" s="3">
        <f t="shared" ca="1" si="164"/>
        <v>5.7851214160085658E-2</v>
      </c>
      <c r="N521" s="3">
        <f t="shared" ca="1" si="164"/>
        <v>5.8012934524482078E-2</v>
      </c>
      <c r="O521" s="3">
        <f t="shared" ca="1" si="164"/>
        <v>5.8112012902121257E-2</v>
      </c>
      <c r="P521" s="3">
        <f t="shared" ca="1" si="164"/>
        <v>5.8149279541289144E-2</v>
      </c>
      <c r="Q521" s="3">
        <f t="shared" ca="1" si="163"/>
        <v>5.8126649016495405E-2</v>
      </c>
      <c r="R521" s="3">
        <f t="shared" ca="1" si="163"/>
        <v>5.8047155693924456E-2</v>
      </c>
      <c r="S521" s="3">
        <f t="shared" ca="1" si="163"/>
        <v>5.7914839333344216E-2</v>
      </c>
      <c r="T521" s="3">
        <f t="shared" ca="1" si="163"/>
        <v>5.7734525050195905E-2</v>
      </c>
      <c r="U521" s="3">
        <f t="shared" ca="1" si="163"/>
        <v>5.7511553356384228E-2</v>
      </c>
      <c r="V521" s="3">
        <f t="shared" ca="1" si="163"/>
        <v>5.7251506689099459E-2</v>
      </c>
      <c r="W521" s="3">
        <f t="shared" ca="1" si="163"/>
        <v>5.6959959795741227E-2</v>
      </c>
      <c r="X521" s="3">
        <f t="shared" ca="1" si="163"/>
        <v>5.6642264751819695E-2</v>
      </c>
      <c r="Y521" s="3">
        <f t="shared" ca="1" si="163"/>
        <v>5.6303373889284886E-2</v>
      </c>
      <c r="Z521" s="3">
        <f t="shared" ca="1" si="163"/>
        <v>5.5947704208888505E-2</v>
      </c>
      <c r="AA521" s="3">
        <f t="shared" ca="1" si="163"/>
        <v>5.5579048691083245E-2</v>
      </c>
      <c r="AB521" s="3">
        <f t="shared" ca="1" si="163"/>
        <v>5.5200537624732975E-2</v>
      </c>
      <c r="AC521" s="3">
        <f t="shared" ca="1" si="163"/>
        <v>5.4814645440505856E-2</v>
      </c>
      <c r="AD521" s="3">
        <f t="shared" ca="1" si="163"/>
        <v>5.4423229306541962E-2</v>
      </c>
      <c r="AE521" s="3">
        <f t="shared" ca="1" si="163"/>
        <v>5.4027581297298059E-2</v>
      </c>
      <c r="AF521" s="3">
        <f t="shared" ca="1" si="163"/>
        <v>5.3628481481217051E-2</v>
      </c>
      <c r="AG521" s="3">
        <f t="shared" ca="1" si="163"/>
        <v>5.3226255205931022E-2</v>
      </c>
      <c r="AH521" s="3">
        <f t="shared" ca="1" si="166"/>
        <v>5.2820859105121083E-2</v>
      </c>
      <c r="AI521" s="3">
        <f t="shared" ca="1" si="166"/>
        <v>5.2412039429315806E-2</v>
      </c>
      <c r="AJ521" s="3">
        <f t="shared" ca="1" si="166"/>
        <v>5.1999617129759021E-2</v>
      </c>
      <c r="AK521" s="3">
        <f t="shared" ca="1" si="166"/>
        <v>5.1583951979498464E-2</v>
      </c>
      <c r="AL521" s="3">
        <f t="shared" ca="1" si="166"/>
        <v>5.1166615006228197E-2</v>
      </c>
      <c r="AM521" s="3">
        <f t="shared" ca="1" si="166"/>
        <v>5.0751239610846953E-2</v>
      </c>
      <c r="AN521" s="3">
        <f t="shared" ca="1" si="166"/>
        <v>5.0344409651536144E-2</v>
      </c>
      <c r="AO521" s="3">
        <f t="shared" ca="1" si="166"/>
        <v>4.9956277915484605E-2</v>
      </c>
      <c r="AP521" s="3">
        <f t="shared" ca="1" si="166"/>
        <v>4.9600441595972572E-2</v>
      </c>
      <c r="AQ521" s="3">
        <f t="shared" ca="1" si="166"/>
        <v>4.9292557838139101E-2</v>
      </c>
      <c r="AR521" s="3">
        <f t="shared" ca="1" si="166"/>
        <v>4.904743117174036E-2</v>
      </c>
      <c r="AS521" s="3">
        <f t="shared" ca="1" si="166"/>
        <v>4.8874927401488084E-2</v>
      </c>
      <c r="AT521" s="3">
        <f t="shared" ca="1" si="166"/>
        <v>4.8775864013196432E-2</v>
      </c>
      <c r="AU521" s="3">
        <f t="shared" ca="1" si="166"/>
        <v>4.8739475629620561E-2</v>
      </c>
      <c r="AV521" s="3">
        <f t="shared" ca="1" si="166"/>
        <v>4.8743770151760714E-2</v>
      </c>
      <c r="AW521" s="3">
        <f t="shared" ca="1" si="166"/>
        <v>4.8759597722397276E-2</v>
      </c>
      <c r="AX521" s="3">
        <f t="shared" ca="1" si="165"/>
        <v>4.8759487637276687E-2</v>
      </c>
      <c r="AY521" s="3">
        <f t="shared" ca="1" si="165"/>
        <v>4.8731014575169831E-2</v>
      </c>
      <c r="AZ521" s="3">
        <f t="shared" ca="1" si="148"/>
        <v>4.8684774230106954E-2</v>
      </c>
      <c r="BC521" s="3">
        <f ca="1">-MC!BC521</f>
        <v>-1.229558488673554</v>
      </c>
      <c r="BD521" s="3">
        <f ca="1">-MC!BD521</f>
        <v>-0.90179138269867121</v>
      </c>
      <c r="BE521" s="3">
        <f ca="1">-MC!BE521</f>
        <v>-0.79187669630021151</v>
      </c>
    </row>
    <row r="522" spans="1:57" x14ac:dyDescent="0.2">
      <c r="A522" s="3">
        <f t="shared" si="149"/>
        <v>5.0999999999999357</v>
      </c>
      <c r="B522" s="3">
        <f t="shared" ca="1" si="164"/>
        <v>5.2010278568681213E-2</v>
      </c>
      <c r="C522" s="3">
        <f t="shared" ca="1" si="164"/>
        <v>5.2820736340175714E-2</v>
      </c>
      <c r="D522" s="3">
        <f t="shared" ca="1" si="164"/>
        <v>5.3559520290575348E-2</v>
      </c>
      <c r="E522" s="3">
        <f t="shared" ca="1" si="164"/>
        <v>5.423205571850815E-2</v>
      </c>
      <c r="F522" s="3">
        <f t="shared" ca="1" si="164"/>
        <v>5.4842510478063253E-2</v>
      </c>
      <c r="G522" s="3">
        <f t="shared" ca="1" si="164"/>
        <v>5.5393317800784631E-2</v>
      </c>
      <c r="H522" s="3">
        <f t="shared" ca="1" si="164"/>
        <v>5.5885646131071574E-2</v>
      </c>
      <c r="I522" s="3">
        <f t="shared" ca="1" si="164"/>
        <v>5.6319887874091479E-2</v>
      </c>
      <c r="J522" s="3">
        <f t="shared" ca="1" si="164"/>
        <v>5.6695920706219601E-2</v>
      </c>
      <c r="K522" s="3">
        <f t="shared" ca="1" si="164"/>
        <v>5.7013225899862331E-2</v>
      </c>
      <c r="L522" s="3">
        <f t="shared" ca="1" si="164"/>
        <v>5.7271003127764661E-2</v>
      </c>
      <c r="M522" s="3">
        <f t="shared" ca="1" si="164"/>
        <v>5.7468373882722239E-2</v>
      </c>
      <c r="N522" s="3">
        <f t="shared" ca="1" si="164"/>
        <v>5.7604687691411284E-2</v>
      </c>
      <c r="O522" s="3">
        <f t="shared" ca="1" si="164"/>
        <v>5.7679875804480772E-2</v>
      </c>
      <c r="P522" s="3">
        <f t="shared" ca="1" si="164"/>
        <v>5.7694763332587475E-2</v>
      </c>
      <c r="Q522" s="3">
        <f t="shared" ca="1" si="163"/>
        <v>5.7651260721073239E-2</v>
      </c>
      <c r="R522" s="3">
        <f t="shared" ca="1" si="163"/>
        <v>5.7552396290493316E-2</v>
      </c>
      <c r="S522" s="3">
        <f t="shared" ca="1" si="163"/>
        <v>5.740219977243443E-2</v>
      </c>
      <c r="T522" s="3">
        <f t="shared" ca="1" si="163"/>
        <v>5.7205481296476166E-2</v>
      </c>
      <c r="U522" s="3">
        <f t="shared" ca="1" si="163"/>
        <v>5.696756136286521E-2</v>
      </c>
      <c r="V522" s="3">
        <f t="shared" ca="1" si="163"/>
        <v>5.669399783164334E-2</v>
      </c>
      <c r="W522" s="3">
        <f t="shared" ca="1" si="163"/>
        <v>5.6390336966708726E-2</v>
      </c>
      <c r="X522" s="3">
        <f t="shared" ca="1" si="163"/>
        <v>5.6061899163932602E-2</v>
      </c>
      <c r="Y522" s="3">
        <f t="shared" ca="1" si="163"/>
        <v>5.5713602648938779E-2</v>
      </c>
      <c r="Z522" s="3">
        <f t="shared" ca="1" si="163"/>
        <v>5.5349828757202901E-2</v>
      </c>
      <c r="AA522" s="3">
        <f t="shared" ca="1" si="163"/>
        <v>5.4974334167305947E-2</v>
      </c>
      <c r="AB522" s="3">
        <f t="shared" ca="1" si="163"/>
        <v>5.4590213056201445E-2</v>
      </c>
      <c r="AC522" s="3">
        <f t="shared" ca="1" si="163"/>
        <v>5.4199904481017212E-2</v>
      </c>
      <c r="AD522" s="3">
        <f t="shared" ca="1" si="163"/>
        <v>5.3805231158283527E-2</v>
      </c>
      <c r="AE522" s="3">
        <f t="shared" ca="1" si="163"/>
        <v>5.3407451564419457E-2</v>
      </c>
      <c r="AF522" s="3">
        <f t="shared" ca="1" si="163"/>
        <v>5.300731302402048E-2</v>
      </c>
      <c r="AG522" s="3">
        <f t="shared" ca="1" si="163"/>
        <v>5.2605109491798599E-2</v>
      </c>
      <c r="AH522" s="3">
        <f t="shared" ca="1" si="166"/>
        <v>5.2200768936095675E-2</v>
      </c>
      <c r="AI522" s="3">
        <f t="shared" ca="1" si="166"/>
        <v>5.1794014145022854E-2</v>
      </c>
      <c r="AJ522" s="3">
        <f t="shared" ca="1" si="166"/>
        <v>5.138465134369171E-2</v>
      </c>
      <c r="AK522" s="3">
        <f t="shared" ca="1" si="166"/>
        <v>5.0973038448730093E-2</v>
      </c>
      <c r="AL522" s="3">
        <f t="shared" ca="1" si="166"/>
        <v>5.0560761058838673E-2</v>
      </c>
      <c r="AM522" s="3">
        <f t="shared" ca="1" si="166"/>
        <v>5.0151484315701288E-2</v>
      </c>
      <c r="AN522" s="3">
        <f t="shared" ca="1" si="166"/>
        <v>4.975183562013348E-2</v>
      </c>
      <c r="AO522" s="3">
        <f t="shared" ca="1" si="166"/>
        <v>4.937200829174225E-2</v>
      </c>
      <c r="AP522" s="3">
        <f t="shared" ca="1" si="166"/>
        <v>4.9025611920955926E-2</v>
      </c>
      <c r="AQ522" s="3">
        <f t="shared" ca="1" si="166"/>
        <v>4.8728257454082317E-2</v>
      </c>
      <c r="AR522" s="3">
        <f t="shared" ca="1" si="166"/>
        <v>4.8494621286982384E-2</v>
      </c>
      <c r="AS522" s="3">
        <f t="shared" ca="1" si="166"/>
        <v>4.8334358849935616E-2</v>
      </c>
      <c r="AT522" s="3">
        <f t="shared" ca="1" si="166"/>
        <v>4.8248026713672898E-2</v>
      </c>
      <c r="AU522" s="3">
        <f t="shared" ca="1" si="166"/>
        <v>4.8224606094731878E-2</v>
      </c>
      <c r="AV522" s="3">
        <f t="shared" ca="1" si="166"/>
        <v>4.8241933528163042E-2</v>
      </c>
      <c r="AW522" s="3">
        <f t="shared" ca="1" si="166"/>
        <v>4.8270865506358937E-2</v>
      </c>
      <c r="AX522" s="3">
        <f t="shared" ca="1" si="165"/>
        <v>4.8284206336576818E-2</v>
      </c>
      <c r="AY522" s="3">
        <f t="shared" ca="1" si="165"/>
        <v>4.8269966964852251E-2</v>
      </c>
      <c r="AZ522" s="3">
        <f t="shared" ca="1" si="148"/>
        <v>4.823886456096084E-2</v>
      </c>
      <c r="BC522" s="3">
        <f ca="1">-MC!BC522</f>
        <v>-0.76065513254652384</v>
      </c>
      <c r="BD522" s="3">
        <f ca="1">-MC!BD522</f>
        <v>-0.46912137458300407</v>
      </c>
      <c r="BE522" s="3">
        <f ca="1">-MC!BE522</f>
        <v>-0.64918527826882766</v>
      </c>
    </row>
    <row r="523" spans="1:57" x14ac:dyDescent="0.2">
      <c r="A523" s="3">
        <f t="shared" si="149"/>
        <v>5.1099999999999355</v>
      </c>
      <c r="B523" s="3">
        <f t="shared" ca="1" si="164"/>
        <v>5.1984051571188544E-2</v>
      </c>
      <c r="C523" s="3">
        <f t="shared" ca="1" si="164"/>
        <v>5.2798448348295571E-2</v>
      </c>
      <c r="D523" s="3">
        <f t="shared" ca="1" si="164"/>
        <v>5.3540429963610005E-2</v>
      </c>
      <c r="E523" s="3">
        <f t="shared" ca="1" si="164"/>
        <v>5.4215443303933755E-2</v>
      </c>
      <c r="F523" s="3">
        <f t="shared" ca="1" si="164"/>
        <v>5.4827665439907067E-2</v>
      </c>
      <c r="G523" s="3">
        <f t="shared" ca="1" si="164"/>
        <v>5.5379545890144086E-2</v>
      </c>
      <c r="H523" s="3">
        <f t="shared" ca="1" si="164"/>
        <v>5.5872277286537556E-2</v>
      </c>
      <c r="I523" s="3">
        <f t="shared" ca="1" si="164"/>
        <v>5.630627997709161E-2</v>
      </c>
      <c r="J523" s="3">
        <f t="shared" ca="1" si="164"/>
        <v>5.6681460834568341E-2</v>
      </c>
      <c r="K523" s="3">
        <f t="shared" ca="1" si="164"/>
        <v>5.6997331825303803E-2</v>
      </c>
      <c r="L523" s="3">
        <f t="shared" ca="1" si="164"/>
        <v>5.7253126858944715E-2</v>
      </c>
      <c r="M523" s="3">
        <f t="shared" ca="1" si="164"/>
        <v>5.7448007498116245E-2</v>
      </c>
      <c r="N523" s="3">
        <f t="shared" ca="1" si="164"/>
        <v>5.7581370319037227E-2</v>
      </c>
      <c r="O523" s="3">
        <f t="shared" ca="1" si="164"/>
        <v>5.7653199933211816E-2</v>
      </c>
      <c r="P523" s="3">
        <f t="shared" ca="1" si="164"/>
        <v>5.7664378840573051E-2</v>
      </c>
      <c r="Q523" s="3">
        <f t="shared" ca="1" si="163"/>
        <v>5.7616875825701915E-2</v>
      </c>
      <c r="R523" s="3">
        <f t="shared" ca="1" si="163"/>
        <v>5.7513775590609675E-2</v>
      </c>
      <c r="S523" s="3">
        <f t="shared" ca="1" si="163"/>
        <v>5.7359160246284437E-2</v>
      </c>
      <c r="T523" s="3">
        <f t="shared" ca="1" si="163"/>
        <v>5.7157887342664401E-2</v>
      </c>
      <c r="U523" s="3">
        <f t="shared" ca="1" si="163"/>
        <v>5.6915319783764663E-2</v>
      </c>
      <c r="V523" s="3">
        <f t="shared" ca="1" si="163"/>
        <v>5.6637053281087604E-2</v>
      </c>
      <c r="W523" s="3">
        <f t="shared" ca="1" si="163"/>
        <v>5.6328668057843409E-2</v>
      </c>
      <c r="X523" s="3">
        <f t="shared" ca="1" si="163"/>
        <v>5.5995515288466823E-2</v>
      </c>
      <c r="Y523" s="3">
        <f t="shared" ca="1" si="163"/>
        <v>5.5642541567812648E-2</v>
      </c>
      <c r="Z523" s="3">
        <f t="shared" ca="1" si="163"/>
        <v>5.5274155060084762E-2</v>
      </c>
      <c r="AA523" s="3">
        <f t="shared" ca="1" si="163"/>
        <v>5.4894138652527832E-2</v>
      </c>
      <c r="AB523" s="3">
        <f t="shared" ca="1" si="163"/>
        <v>5.4505612931688666E-2</v>
      </c>
      <c r="AC523" s="3">
        <f t="shared" ca="1" si="163"/>
        <v>5.4111044106329532E-2</v>
      </c>
      <c r="AD523" s="3">
        <f t="shared" ca="1" si="163"/>
        <v>5.3712282965178548E-2</v>
      </c>
      <c r="AE523" s="3">
        <f t="shared" ca="1" si="163"/>
        <v>5.3310616910437106E-2</v>
      </c>
      <c r="AF523" s="3">
        <f t="shared" ca="1" si="163"/>
        <v>5.2906823056607988E-2</v>
      </c>
      <c r="AG523" s="3">
        <f t="shared" ca="1" si="163"/>
        <v>5.2501226526770937E-2</v>
      </c>
      <c r="AH523" s="3">
        <f t="shared" ca="1" si="166"/>
        <v>5.209378923472318E-2</v>
      </c>
      <c r="AI523" s="3">
        <f t="shared" ca="1" si="166"/>
        <v>5.168427318762036E-2</v>
      </c>
      <c r="AJ523" s="3">
        <f t="shared" ca="1" si="166"/>
        <v>5.1272532648572233E-2</v>
      </c>
      <c r="AK523" s="3">
        <f t="shared" ca="1" si="166"/>
        <v>5.0858986513071483E-2</v>
      </c>
      <c r="AL523" s="3">
        <f t="shared" ca="1" si="166"/>
        <v>5.0445297800957169E-2</v>
      </c>
      <c r="AM523" s="3">
        <f t="shared" ca="1" si="166"/>
        <v>5.0035226137471397E-2</v>
      </c>
      <c r="AN523" s="3">
        <f t="shared" ca="1" si="166"/>
        <v>4.9635504912595739E-2</v>
      </c>
      <c r="AO523" s="3">
        <f t="shared" ca="1" si="166"/>
        <v>4.925642992238613E-2</v>
      </c>
      <c r="AP523" s="3">
        <f t="shared" ca="1" si="166"/>
        <v>4.8911684489235607E-2</v>
      </c>
      <c r="AQ523" s="3">
        <f t="shared" ca="1" si="166"/>
        <v>4.8616894228655672E-2</v>
      </c>
      <c r="AR523" s="3">
        <f t="shared" ca="1" si="166"/>
        <v>4.8386668264537518E-2</v>
      </c>
      <c r="AS523" s="3">
        <f t="shared" ca="1" si="166"/>
        <v>4.8230513148651573E-2</v>
      </c>
      <c r="AT523" s="3">
        <f t="shared" ca="1" si="166"/>
        <v>4.8148787193558952E-2</v>
      </c>
      <c r="AU523" s="3">
        <f t="shared" ca="1" si="166"/>
        <v>4.8130282357121357E-2</v>
      </c>
      <c r="AV523" s="3">
        <f t="shared" ca="1" si="166"/>
        <v>4.8152729869486946E-2</v>
      </c>
      <c r="AW523" s="3">
        <f t="shared" ca="1" si="166"/>
        <v>4.8187060452634593E-2</v>
      </c>
      <c r="AX523" s="3">
        <f t="shared" ca="1" si="165"/>
        <v>4.8206419157183655E-2</v>
      </c>
      <c r="AY523" s="3">
        <f t="shared" ca="1" si="165"/>
        <v>4.8199309407340192E-2</v>
      </c>
      <c r="AZ523" s="3">
        <f t="shared" ca="1" si="148"/>
        <v>4.8176611840830663E-2</v>
      </c>
      <c r="BC523" s="3">
        <f ca="1">-MC!BC523</f>
        <v>-0.11098548183716428</v>
      </c>
      <c r="BD523" s="3">
        <f ca="1">-MC!BD523</f>
        <v>-0.11450606909088812</v>
      </c>
      <c r="BE523" s="3">
        <f ca="1">-MC!BE523</f>
        <v>2.4817118517330705E-2</v>
      </c>
    </row>
    <row r="524" spans="1:57" x14ac:dyDescent="0.2">
      <c r="A524" s="3">
        <f t="shared" si="149"/>
        <v>5.1199999999999353</v>
      </c>
      <c r="B524" s="3">
        <f t="shared" ca="1" si="164"/>
        <v>5.2104579572451196E-2</v>
      </c>
      <c r="C524" s="3">
        <f t="shared" ca="1" si="164"/>
        <v>5.2808891613862693E-2</v>
      </c>
      <c r="D524" s="3">
        <f t="shared" ca="1" si="164"/>
        <v>5.3454391851407698E-2</v>
      </c>
      <c r="E524" s="3">
        <f t="shared" ca="1" si="164"/>
        <v>5.4045948227178599E-2</v>
      </c>
      <c r="F524" s="3">
        <f t="shared" ca="1" si="164"/>
        <v>5.4587146884326213E-2</v>
      </c>
      <c r="G524" s="3">
        <f t="shared" ca="1" si="164"/>
        <v>5.5079853501092374E-2</v>
      </c>
      <c r="H524" s="3">
        <f t="shared" ca="1" si="164"/>
        <v>5.5524684686519235E-2</v>
      </c>
      <c r="I524" s="3">
        <f t="shared" ca="1" si="164"/>
        <v>5.5921488471067711E-2</v>
      </c>
      <c r="J524" s="3">
        <f t="shared" ca="1" si="164"/>
        <v>5.6269600668386696E-2</v>
      </c>
      <c r="K524" s="3">
        <f t="shared" ca="1" si="164"/>
        <v>5.6567963724150398E-2</v>
      </c>
      <c r="L524" s="3">
        <f t="shared" ca="1" si="164"/>
        <v>5.6815245616114868E-2</v>
      </c>
      <c r="M524" s="3">
        <f t="shared" ca="1" si="164"/>
        <v>5.7010047830878159E-2</v>
      </c>
      <c r="N524" s="3">
        <f t="shared" ca="1" si="164"/>
        <v>5.7151213834977024E-2</v>
      </c>
      <c r="O524" s="3">
        <f t="shared" ca="1" si="164"/>
        <v>5.7238181395888293E-2</v>
      </c>
      <c r="P524" s="3">
        <f t="shared" ca="1" si="164"/>
        <v>5.7271290136369606E-2</v>
      </c>
      <c r="Q524" s="3">
        <f t="shared" ca="1" si="164"/>
        <v>5.7251966855634474E-2</v>
      </c>
      <c r="R524" s="3">
        <f t="shared" ref="R524:AG539" ca="1" si="167">R523+R$2*$B$7+(R$3*$BC524+R$4*$BD524+R$5*$BE524)*SQRT($B$7)+(S523-R523)/(S$11-R$11)*$B$7</f>
        <v>5.7182752271658165E-2</v>
      </c>
      <c r="S524" s="3">
        <f t="shared" ca="1" si="167"/>
        <v>5.7067180490198377E-2</v>
      </c>
      <c r="T524" s="3">
        <f t="shared" ca="1" si="167"/>
        <v>5.6909556095769205E-2</v>
      </c>
      <c r="U524" s="3">
        <f t="shared" ca="1" si="167"/>
        <v>5.6714684019657062E-2</v>
      </c>
      <c r="V524" s="3">
        <f t="shared" ca="1" si="167"/>
        <v>5.6487597461531015E-2</v>
      </c>
      <c r="W524" s="3">
        <f t="shared" ca="1" si="167"/>
        <v>5.6233310254847381E-2</v>
      </c>
      <c r="X524" s="3">
        <f t="shared" ca="1" si="167"/>
        <v>5.5956604018966828E-2</v>
      </c>
      <c r="Y524" s="3">
        <f t="shared" ca="1" si="167"/>
        <v>5.5661853401714166E-2</v>
      </c>
      <c r="Z524" s="3">
        <f t="shared" ca="1" si="167"/>
        <v>5.5352893098169272E-2</v>
      </c>
      <c r="AA524" s="3">
        <f t="shared" ca="1" si="167"/>
        <v>5.5032931922808198E-2</v>
      </c>
      <c r="AB524" s="3">
        <f t="shared" ca="1" si="167"/>
        <v>5.4704516601160887E-2</v>
      </c>
      <c r="AC524" s="3">
        <f t="shared" ca="1" si="167"/>
        <v>5.4369540226584426E-2</v>
      </c>
      <c r="AD524" s="3">
        <f t="shared" ca="1" si="167"/>
        <v>5.4029281391625494E-2</v>
      </c>
      <c r="AE524" s="3">
        <f t="shared" ca="1" si="167"/>
        <v>5.3684456156099417E-2</v>
      </c>
      <c r="AF524" s="3">
        <f t="shared" ca="1" si="167"/>
        <v>5.3335271166534533E-2</v>
      </c>
      <c r="AG524" s="3">
        <f t="shared" ca="1" si="167"/>
        <v>5.2981482484469156E-2</v>
      </c>
      <c r="AH524" s="3">
        <f t="shared" ca="1" si="166"/>
        <v>5.2622485789176741E-2</v>
      </c>
      <c r="AI524" s="3">
        <f t="shared" ca="1" si="166"/>
        <v>5.225748219778556E-2</v>
      </c>
      <c r="AJ524" s="3">
        <f t="shared" ca="1" si="166"/>
        <v>5.1885773984769949E-2</v>
      </c>
      <c r="AK524" s="3">
        <f t="shared" ca="1" si="166"/>
        <v>5.150724106788198E-2</v>
      </c>
      <c r="AL524" s="3">
        <f t="shared" ca="1" si="166"/>
        <v>5.1123023943896548E-2</v>
      </c>
      <c r="AM524" s="3">
        <f t="shared" ca="1" si="166"/>
        <v>5.0736376666275285E-2</v>
      </c>
      <c r="AN524" s="3">
        <f t="shared" ca="1" si="166"/>
        <v>5.0353538258460492E-2</v>
      </c>
      <c r="AO524" s="3">
        <f t="shared" ca="1" si="166"/>
        <v>4.9984306132616431E-2</v>
      </c>
      <c r="AP524" s="3">
        <f t="shared" ca="1" si="166"/>
        <v>4.9641835876394716E-2</v>
      </c>
      <c r="AQ524" s="3">
        <f t="shared" ca="1" si="166"/>
        <v>4.9341165850236103E-2</v>
      </c>
      <c r="AR524" s="3">
        <f t="shared" ca="1" si="166"/>
        <v>4.9096235988480341E-2</v>
      </c>
      <c r="AS524" s="3">
        <f t="shared" ca="1" si="166"/>
        <v>4.8915802691344622E-2</v>
      </c>
      <c r="AT524" s="3">
        <f t="shared" ca="1" si="166"/>
        <v>4.8799425907759257E-2</v>
      </c>
      <c r="AU524" s="3">
        <f t="shared" ca="1" si="166"/>
        <v>4.8735109730534534E-2</v>
      </c>
      <c r="AV524" s="3">
        <f t="shared" ca="1" si="166"/>
        <v>4.8699883390155144E-2</v>
      </c>
      <c r="AW524" s="3">
        <f t="shared" ca="1" si="166"/>
        <v>4.8664156883010838E-2</v>
      </c>
      <c r="AX524" s="3">
        <f t="shared" ca="1" si="165"/>
        <v>4.8600818752328342E-2</v>
      </c>
      <c r="AY524" s="3">
        <f t="shared" ca="1" si="165"/>
        <v>4.8498258034828871E-2</v>
      </c>
      <c r="AZ524" s="3">
        <f t="shared" ca="1" si="148"/>
        <v>4.8366889777069787E-2</v>
      </c>
      <c r="BC524" s="3">
        <f ca="1">-MC!BC524</f>
        <v>0.22349683452435443</v>
      </c>
      <c r="BD524" s="3">
        <f ca="1">-MC!BD524</f>
        <v>1.3099125695579623</v>
      </c>
      <c r="BE524" s="3">
        <f ca="1">-MC!BE524</f>
        <v>-0.89754262662675988</v>
      </c>
    </row>
    <row r="525" spans="1:57" x14ac:dyDescent="0.2">
      <c r="A525" s="3">
        <f t="shared" si="149"/>
        <v>5.1299999999999351</v>
      </c>
      <c r="B525" s="3">
        <f t="shared" ca="1" si="164"/>
        <v>5.2549929971210899E-2</v>
      </c>
      <c r="C525" s="3">
        <f t="shared" ca="1" si="164"/>
        <v>5.3176194068793738E-2</v>
      </c>
      <c r="D525" s="3">
        <f t="shared" ca="1" si="164"/>
        <v>5.3751476873951744E-2</v>
      </c>
      <c r="E525" s="3">
        <f t="shared" ca="1" si="164"/>
        <v>5.4280332580333615E-2</v>
      </c>
      <c r="F525" s="3">
        <f t="shared" ca="1" si="164"/>
        <v>5.4766021981264498E-2</v>
      </c>
      <c r="G525" s="3">
        <f t="shared" ca="1" si="164"/>
        <v>5.521009250688582E-2</v>
      </c>
      <c r="H525" s="3">
        <f t="shared" ca="1" si="164"/>
        <v>5.5612850253416675E-2</v>
      </c>
      <c r="I525" s="3">
        <f t="shared" ca="1" si="164"/>
        <v>5.5973836394864834E-2</v>
      </c>
      <c r="J525" s="3">
        <f t="shared" ca="1" si="164"/>
        <v>5.6292081152456389E-2</v>
      </c>
      <c r="K525" s="3">
        <f t="shared" ca="1" si="164"/>
        <v>5.6566222958900597E-2</v>
      </c>
      <c r="L525" s="3">
        <f t="shared" ca="1" si="164"/>
        <v>5.6794629413101538E-2</v>
      </c>
      <c r="M525" s="3">
        <f t="shared" ca="1" si="164"/>
        <v>5.6975607500878461E-2</v>
      </c>
      <c r="N525" s="3">
        <f t="shared" ca="1" si="164"/>
        <v>5.7107713140320579E-2</v>
      </c>
      <c r="O525" s="3">
        <f t="shared" ca="1" si="164"/>
        <v>5.7190102770135851E-2</v>
      </c>
      <c r="P525" s="3">
        <f t="shared" ca="1" si="164"/>
        <v>5.7222838589664107E-2</v>
      </c>
      <c r="Q525" s="3">
        <f t="shared" ca="1" si="164"/>
        <v>5.720707080869946E-2</v>
      </c>
      <c r="R525" s="3">
        <f t="shared" ca="1" si="167"/>
        <v>5.7145061516678704E-2</v>
      </c>
      <c r="S525" s="3">
        <f t="shared" ca="1" si="167"/>
        <v>5.7040062150846685E-2</v>
      </c>
      <c r="T525" s="3">
        <f t="shared" ca="1" si="167"/>
        <v>5.6896089666068732E-2</v>
      </c>
      <c r="U525" s="3">
        <f t="shared" ca="1" si="167"/>
        <v>5.6717656366041903E-2</v>
      </c>
      <c r="V525" s="3">
        <f t="shared" ca="1" si="167"/>
        <v>5.6509498296964993E-2</v>
      </c>
      <c r="W525" s="3">
        <f t="shared" ca="1" si="167"/>
        <v>5.6276328275155448E-2</v>
      </c>
      <c r="X525" s="3">
        <f t="shared" ca="1" si="167"/>
        <v>5.6022623752982184E-2</v>
      </c>
      <c r="Y525" s="3">
        <f t="shared" ca="1" si="167"/>
        <v>5.5752452836719563E-2</v>
      </c>
      <c r="Z525" s="3">
        <f t="shared" ca="1" si="167"/>
        <v>5.5469342176171998E-2</v>
      </c>
      <c r="AA525" s="3">
        <f t="shared" ca="1" si="167"/>
        <v>5.5176191953203384E-2</v>
      </c>
      <c r="AB525" s="3">
        <f t="shared" ca="1" si="167"/>
        <v>5.4875240483160476E-2</v>
      </c>
      <c r="AC525" s="3">
        <f t="shared" ca="1" si="167"/>
        <v>5.4568073198301058E-2</v>
      </c>
      <c r="AD525" s="3">
        <f t="shared" ca="1" si="167"/>
        <v>5.4255661947987741E-2</v>
      </c>
      <c r="AE525" s="3">
        <f t="shared" ca="1" si="167"/>
        <v>5.3938416903059415E-2</v>
      </c>
      <c r="AF525" s="3">
        <f t="shared" ca="1" si="167"/>
        <v>5.3616239706120089E-2</v>
      </c>
      <c r="AG525" s="3">
        <f t="shared" ca="1" si="167"/>
        <v>5.3288582849628403E-2</v>
      </c>
      <c r="AH525" s="3">
        <f t="shared" ca="1" si="166"/>
        <v>5.2954541321145417E-2</v>
      </c>
      <c r="AI525" s="3">
        <f t="shared" ca="1" si="166"/>
        <v>5.2613020961721282E-2</v>
      </c>
      <c r="AJ525" s="3">
        <f t="shared" ca="1" si="166"/>
        <v>5.2263037753334261E-2</v>
      </c>
      <c r="AK525" s="3">
        <f t="shared" ca="1" si="166"/>
        <v>5.1904198401010751E-2</v>
      </c>
      <c r="AL525" s="3">
        <f t="shared" ca="1" si="166"/>
        <v>5.1537386653408603E-2</v>
      </c>
      <c r="AM525" s="3">
        <f t="shared" ca="1" si="166"/>
        <v>5.1165616652235207E-2</v>
      </c>
      <c r="AN525" s="3">
        <f t="shared" ca="1" si="166"/>
        <v>5.0794898409967995E-2</v>
      </c>
      <c r="AO525" s="3">
        <f t="shared" ca="1" si="166"/>
        <v>5.0434795803783974E-2</v>
      </c>
      <c r="AP525" s="3">
        <f t="shared" ca="1" si="166"/>
        <v>5.0098200932108185E-2</v>
      </c>
      <c r="AQ525" s="3">
        <f t="shared" ca="1" si="166"/>
        <v>4.9799828697542459E-2</v>
      </c>
      <c r="AR525" s="3">
        <f t="shared" ca="1" si="166"/>
        <v>4.9553213661556461E-2</v>
      </c>
      <c r="AS525" s="3">
        <f t="shared" ca="1" si="166"/>
        <v>4.9366626544494072E-2</v>
      </c>
      <c r="AT525" s="3">
        <f t="shared" ca="1" si="166"/>
        <v>4.9239094577547778E-2</v>
      </c>
      <c r="AU525" s="3">
        <f t="shared" ca="1" si="166"/>
        <v>4.9158101141705657E-2</v>
      </c>
      <c r="AV525" s="3">
        <f t="shared" ca="1" si="166"/>
        <v>4.9100242529191838E-2</v>
      </c>
      <c r="AW525" s="3">
        <f t="shared" ca="1" si="166"/>
        <v>4.9035678731092332E-2</v>
      </c>
      <c r="AX525" s="3">
        <f t="shared" ca="1" si="165"/>
        <v>4.8937310061560796E-2</v>
      </c>
      <c r="AY525" s="3">
        <f t="shared" ca="1" si="165"/>
        <v>4.8793669581681354E-2</v>
      </c>
      <c r="AZ525" s="3">
        <f t="shared" ref="AZ525:AZ588" ca="1" si="168">AZ524+AZ$2*$B$7+(AZ$3*$BC525+AZ$4*$BD525+AZ$5*$BE525)*SQRT($B$7)+(AZ524-AY524)/(AZ$11-AY$11)*$B$7</f>
        <v>4.8615245889058939E-2</v>
      </c>
      <c r="BC525" s="3">
        <f ca="1">-MC!BC525</f>
        <v>0.3181029076759323</v>
      </c>
      <c r="BD525" s="3">
        <f ca="1">-MC!BD525</f>
        <v>0.41837218865872039</v>
      </c>
      <c r="BE525" s="3">
        <f ca="1">-MC!BE525</f>
        <v>-0.79041253641313691</v>
      </c>
    </row>
    <row r="526" spans="1:57" x14ac:dyDescent="0.2">
      <c r="A526" s="3">
        <f t="shared" ref="A526:A589" si="169">A525+0.01</f>
        <v>5.1399999999999348</v>
      </c>
      <c r="B526" s="3">
        <f t="shared" ref="B526:Q541" ca="1" si="170">B525+B$2*$B$7+(B$3*$BC526+B$4*$BD526+B$5*$BE526)*SQRT($B$7)+(C525-B525)/(C$11-B$11)*$B$7</f>
        <v>5.2337199633550754E-2</v>
      </c>
      <c r="C526" s="3">
        <f t="shared" ca="1" si="170"/>
        <v>5.3009640303676935E-2</v>
      </c>
      <c r="D526" s="3">
        <f t="shared" ca="1" si="170"/>
        <v>5.3626927651263118E-2</v>
      </c>
      <c r="E526" s="3">
        <f t="shared" ca="1" si="170"/>
        <v>5.4193754082841369E-2</v>
      </c>
      <c r="F526" s="3">
        <f t="shared" ca="1" si="170"/>
        <v>5.4713507377300366E-2</v>
      </c>
      <c r="G526" s="3">
        <f t="shared" ca="1" si="170"/>
        <v>5.5187869064741345E-2</v>
      </c>
      <c r="H526" s="3">
        <f t="shared" ca="1" si="170"/>
        <v>5.5617286995042453E-2</v>
      </c>
      <c r="I526" s="3">
        <f t="shared" ca="1" si="170"/>
        <v>5.6001447704393588E-2</v>
      </c>
      <c r="J526" s="3">
        <f t="shared" ca="1" si="170"/>
        <v>5.633952804654193E-2</v>
      </c>
      <c r="K526" s="3">
        <f t="shared" ca="1" si="170"/>
        <v>5.6630314707268696E-2</v>
      </c>
      <c r="L526" s="3">
        <f t="shared" ca="1" si="170"/>
        <v>5.6872327217542179E-2</v>
      </c>
      <c r="M526" s="3">
        <f t="shared" ca="1" si="170"/>
        <v>5.7064030394804122E-2</v>
      </c>
      <c r="N526" s="3">
        <f t="shared" ca="1" si="170"/>
        <v>5.7204144926444454E-2</v>
      </c>
      <c r="O526" s="3">
        <f t="shared" ca="1" si="170"/>
        <v>5.7291998193863998E-2</v>
      </c>
      <c r="P526" s="3">
        <f t="shared" ca="1" si="170"/>
        <v>5.7327827183019424E-2</v>
      </c>
      <c r="Q526" s="3">
        <f t="shared" ca="1" si="170"/>
        <v>5.7312957666857754E-2</v>
      </c>
      <c r="R526" s="3">
        <f t="shared" ca="1" si="167"/>
        <v>5.7249825218832505E-2</v>
      </c>
      <c r="S526" s="3">
        <f t="shared" ca="1" si="167"/>
        <v>5.7141850701807669E-2</v>
      </c>
      <c r="T526" s="3">
        <f t="shared" ca="1" si="167"/>
        <v>5.699321553439566E-2</v>
      </c>
      <c r="U526" s="3">
        <f t="shared" ca="1" si="167"/>
        <v>5.6808591495541266E-2</v>
      </c>
      <c r="V526" s="3">
        <f t="shared" ca="1" si="167"/>
        <v>5.6592869594054324E-2</v>
      </c>
      <c r="W526" s="3">
        <f t="shared" ca="1" si="167"/>
        <v>5.6350913759471058E-2</v>
      </c>
      <c r="X526" s="3">
        <f t="shared" ca="1" si="167"/>
        <v>5.6087349423032132E-2</v>
      </c>
      <c r="Y526" s="3">
        <f t="shared" ca="1" si="167"/>
        <v>5.5806390312741649E-2</v>
      </c>
      <c r="Z526" s="3">
        <f t="shared" ca="1" si="167"/>
        <v>5.5511707214736541E-2</v>
      </c>
      <c r="AA526" s="3">
        <f t="shared" ca="1" si="167"/>
        <v>5.5206343876071783E-2</v>
      </c>
      <c r="AB526" s="3">
        <f t="shared" ca="1" si="167"/>
        <v>5.4892682410247334E-2</v>
      </c>
      <c r="AC526" s="3">
        <f t="shared" ca="1" si="167"/>
        <v>5.457245280013466E-2</v>
      </c>
      <c r="AD526" s="3">
        <f t="shared" ca="1" si="167"/>
        <v>5.4246772362351141E-2</v>
      </c>
      <c r="AE526" s="3">
        <f t="shared" ca="1" si="167"/>
        <v>5.3916197589814988E-2</v>
      </c>
      <c r="AF526" s="3">
        <f t="shared" ca="1" si="167"/>
        <v>5.3580777343257432E-2</v>
      </c>
      <c r="AG526" s="3">
        <f t="shared" ca="1" si="167"/>
        <v>5.3240112796959518E-2</v>
      </c>
      <c r="AH526" s="3">
        <f t="shared" ca="1" si="166"/>
        <v>5.2893450548437242E-2</v>
      </c>
      <c r="AI526" s="3">
        <f t="shared" ca="1" si="166"/>
        <v>5.2539853535688998E-2</v>
      </c>
      <c r="AJ526" s="3">
        <f t="shared" ca="1" si="166"/>
        <v>5.2178503903147065E-2</v>
      </c>
      <c r="AK526" s="3">
        <f t="shared" ca="1" si="166"/>
        <v>5.1809187665759024E-2</v>
      </c>
      <c r="AL526" s="3">
        <f t="shared" ca="1" si="166"/>
        <v>5.1432984354147636E-2</v>
      </c>
      <c r="AM526" s="3">
        <f t="shared" ca="1" si="166"/>
        <v>5.1053120609636529E-2</v>
      </c>
      <c r="AN526" s="3">
        <f t="shared" ca="1" si="166"/>
        <v>5.0675829536612496E-2</v>
      </c>
      <c r="AO526" s="3">
        <f t="shared" ca="1" si="166"/>
        <v>5.0310893071535204E-2</v>
      </c>
      <c r="AP526" s="3">
        <f t="shared" ca="1" si="166"/>
        <v>4.9971390817585566E-2</v>
      </c>
      <c r="AQ526" s="3">
        <f t="shared" ca="1" si="166"/>
        <v>4.9672164774580557E-2</v>
      </c>
      <c r="AR526" s="3">
        <f t="shared" ca="1" si="166"/>
        <v>4.9426794718334381E-2</v>
      </c>
      <c r="AS526" s="3">
        <f t="shared" ca="1" si="166"/>
        <v>4.9243516941915005E-2</v>
      </c>
      <c r="AT526" s="3">
        <f t="shared" ca="1" si="166"/>
        <v>4.9121278392250098E-2</v>
      </c>
      <c r="AU526" s="3">
        <f t="shared" ca="1" si="166"/>
        <v>4.9047495687331459E-2</v>
      </c>
      <c r="AV526" s="3">
        <f t="shared" ca="1" si="166"/>
        <v>4.8998788033136474E-2</v>
      </c>
      <c r="AW526" s="3">
        <f t="shared" ca="1" si="166"/>
        <v>4.8945522844326711E-2</v>
      </c>
      <c r="AX526" s="3">
        <f t="shared" ca="1" si="165"/>
        <v>4.8861067044406174E-2</v>
      </c>
      <c r="AY526" s="3">
        <f t="shared" ca="1" si="165"/>
        <v>4.8734548502710286E-2</v>
      </c>
      <c r="AZ526" s="3">
        <f t="shared" ca="1" si="168"/>
        <v>4.8577099603674963E-2</v>
      </c>
      <c r="BC526" s="3">
        <f ca="1">-MC!BC526</f>
        <v>-3.1694743567438621E-2</v>
      </c>
      <c r="BD526" s="3">
        <f ca="1">-MC!BD526</f>
        <v>-0.11878664859131938</v>
      </c>
      <c r="BE526" s="3">
        <f ca="1">-MC!BE526</f>
        <v>0.52018079479518953</v>
      </c>
    </row>
    <row r="527" spans="1:57" x14ac:dyDescent="0.2">
      <c r="A527" s="3">
        <f t="shared" si="169"/>
        <v>5.1499999999999346</v>
      </c>
      <c r="B527" s="3">
        <f t="shared" ca="1" si="170"/>
        <v>5.3736615644522194E-2</v>
      </c>
      <c r="C527" s="3">
        <f t="shared" ca="1" si="170"/>
        <v>5.4358170249452525E-2</v>
      </c>
      <c r="D527" s="3">
        <f t="shared" ca="1" si="170"/>
        <v>5.4925445807652774E-2</v>
      </c>
      <c r="E527" s="3">
        <f t="shared" ca="1" si="170"/>
        <v>5.5443160360600659E-2</v>
      </c>
      <c r="F527" s="3">
        <f t="shared" ca="1" si="170"/>
        <v>5.5914716461644989E-2</v>
      </c>
      <c r="G527" s="3">
        <f t="shared" ca="1" si="170"/>
        <v>5.6341817540529457E-2</v>
      </c>
      <c r="H527" s="3">
        <f t="shared" ca="1" si="170"/>
        <v>5.67249409195704E-2</v>
      </c>
      <c r="I527" s="3">
        <f t="shared" ca="1" si="170"/>
        <v>5.7063806169155303E-2</v>
      </c>
      <c r="J527" s="3">
        <f t="shared" ca="1" si="170"/>
        <v>5.7357624454572112E-2</v>
      </c>
      <c r="K527" s="3">
        <f t="shared" ca="1" si="170"/>
        <v>5.7605218434862535E-2</v>
      </c>
      <c r="L527" s="3">
        <f t="shared" ca="1" si="170"/>
        <v>5.7805147337658902E-2</v>
      </c>
      <c r="M527" s="3">
        <f t="shared" ca="1" si="170"/>
        <v>5.7955921597387702E-2</v>
      </c>
      <c r="N527" s="3">
        <f t="shared" ca="1" si="170"/>
        <v>5.8056314440816097E-2</v>
      </c>
      <c r="O527" s="3">
        <f t="shared" ca="1" si="170"/>
        <v>5.8105711915524917E-2</v>
      </c>
      <c r="P527" s="3">
        <f t="shared" ca="1" si="170"/>
        <v>5.8104413456227064E-2</v>
      </c>
      <c r="Q527" s="3">
        <f t="shared" ca="1" si="170"/>
        <v>5.8053808004048434E-2</v>
      </c>
      <c r="R527" s="3">
        <f t="shared" ca="1" si="167"/>
        <v>5.7956392181899977E-2</v>
      </c>
      <c r="S527" s="3">
        <f t="shared" ca="1" si="167"/>
        <v>5.7815643825636052E-2</v>
      </c>
      <c r="T527" s="3">
        <f t="shared" ca="1" si="167"/>
        <v>5.7635796364454872E-2</v>
      </c>
      <c r="U527" s="3">
        <f t="shared" ca="1" si="167"/>
        <v>5.742156860890487E-2</v>
      </c>
      <c r="V527" s="3">
        <f t="shared" ca="1" si="167"/>
        <v>5.7177894100027771E-2</v>
      </c>
      <c r="W527" s="3">
        <f t="shared" ca="1" si="167"/>
        <v>5.6909675464500278E-2</v>
      </c>
      <c r="X527" s="3">
        <f t="shared" ca="1" si="167"/>
        <v>5.6621573711900672E-2</v>
      </c>
      <c r="Y527" s="3">
        <f t="shared" ca="1" si="167"/>
        <v>5.6317835808863521E-2</v>
      </c>
      <c r="Z527" s="3">
        <f t="shared" ca="1" si="167"/>
        <v>5.6002164313044098E-2</v>
      </c>
      <c r="AA527" s="3">
        <f t="shared" ca="1" si="167"/>
        <v>5.5677634187956397E-2</v>
      </c>
      <c r="AB527" s="3">
        <f t="shared" ca="1" si="167"/>
        <v>5.5346659006911443E-2</v>
      </c>
      <c r="AC527" s="3">
        <f t="shared" ca="1" si="167"/>
        <v>5.5011000968335895E-2</v>
      </c>
      <c r="AD527" s="3">
        <f t="shared" ca="1" si="167"/>
        <v>5.4671810519807067E-2</v>
      </c>
      <c r="AE527" s="3">
        <f t="shared" ca="1" si="167"/>
        <v>5.43296781408521E-2</v>
      </c>
      <c r="AF527" s="3">
        <f t="shared" ca="1" si="167"/>
        <v>5.3984687586212055E-2</v>
      </c>
      <c r="AG527" s="3">
        <f t="shared" ca="1" si="167"/>
        <v>5.3636476417161676E-2</v>
      </c>
      <c r="AH527" s="3">
        <f t="shared" ca="1" si="166"/>
        <v>5.3284330597520461E-2</v>
      </c>
      <c r="AI527" s="3">
        <f t="shared" ca="1" si="166"/>
        <v>5.2927357990153821E-2</v>
      </c>
      <c r="AJ527" s="3">
        <f t="shared" ca="1" si="166"/>
        <v>5.2564794811506062E-2</v>
      </c>
      <c r="AK527" s="3">
        <f t="shared" ca="1" si="166"/>
        <v>5.2196494362495502E-2</v>
      </c>
      <c r="AL527" s="3">
        <f t="shared" ca="1" si="166"/>
        <v>5.1823619936671526E-2</v>
      </c>
      <c r="AM527" s="3">
        <f t="shared" ca="1" si="166"/>
        <v>5.1449498533428513E-2</v>
      </c>
      <c r="AN527" s="3">
        <f t="shared" ca="1" si="166"/>
        <v>5.1080473895018769E-2</v>
      </c>
      <c r="AO527" s="3">
        <f t="shared" ca="1" si="166"/>
        <v>5.072643305270276E-2</v>
      </c>
      <c r="AP527" s="3">
        <f t="shared" ca="1" si="166"/>
        <v>5.040052955287512E-2</v>
      </c>
      <c r="AQ527" s="3">
        <f t="shared" ca="1" si="166"/>
        <v>5.0117618501519232E-2</v>
      </c>
      <c r="AR527" s="3">
        <f t="shared" ca="1" si="166"/>
        <v>4.9891210942570111E-2</v>
      </c>
      <c r="AS527" s="3">
        <f t="shared" ca="1" si="166"/>
        <v>4.9729395471288698E-2</v>
      </c>
      <c r="AT527" s="3">
        <f t="shared" ca="1" si="166"/>
        <v>4.9630926667371893E-2</v>
      </c>
      <c r="AU527" s="3">
        <f t="shared" ca="1" si="166"/>
        <v>4.9583043825958871E-2</v>
      </c>
      <c r="AV527" s="3">
        <f t="shared" ca="1" si="166"/>
        <v>4.9562280403585401E-2</v>
      </c>
      <c r="AW527" s="3">
        <f t="shared" ca="1" si="166"/>
        <v>4.9539104068812775E-2</v>
      </c>
      <c r="AX527" s="3">
        <f t="shared" ca="1" si="165"/>
        <v>4.948723856508204E-2</v>
      </c>
      <c r="AY527" s="3">
        <f t="shared" ca="1" si="165"/>
        <v>4.9396295196160185E-2</v>
      </c>
      <c r="AZ527" s="3">
        <f t="shared" ca="1" si="168"/>
        <v>4.9277847847078081E-2</v>
      </c>
      <c r="BC527" s="3">
        <f ca="1">-MC!BC527</f>
        <v>1.0055766168880584</v>
      </c>
      <c r="BD527" s="3">
        <f ca="1">-MC!BD527</f>
        <v>-0.91364133970801209</v>
      </c>
      <c r="BE527" s="3">
        <f ca="1">-MC!BE527</f>
        <v>-0.87224533940452531</v>
      </c>
    </row>
    <row r="528" spans="1:57" x14ac:dyDescent="0.2">
      <c r="A528" s="3">
        <f t="shared" si="169"/>
        <v>5.1599999999999344</v>
      </c>
      <c r="B528" s="3">
        <f t="shared" ca="1" si="170"/>
        <v>5.2620410151564087E-2</v>
      </c>
      <c r="C528" s="3">
        <f t="shared" ca="1" si="170"/>
        <v>5.3220742896481078E-2</v>
      </c>
      <c r="D528" s="3">
        <f t="shared" ca="1" si="170"/>
        <v>5.3773161268791808E-2</v>
      </c>
      <c r="E528" s="3">
        <f t="shared" ca="1" si="170"/>
        <v>5.428205184020176E-2</v>
      </c>
      <c r="F528" s="3">
        <f t="shared" ca="1" si="170"/>
        <v>5.4750475193515405E-2</v>
      </c>
      <c r="G528" s="3">
        <f t="shared" ca="1" si="170"/>
        <v>5.517979992206664E-2</v>
      </c>
      <c r="H528" s="3">
        <f t="shared" ca="1" si="170"/>
        <v>5.5570176004337044E-2</v>
      </c>
      <c r="I528" s="3">
        <f t="shared" ca="1" si="170"/>
        <v>5.5920999182950404E-2</v>
      </c>
      <c r="J528" s="3">
        <f t="shared" ca="1" si="170"/>
        <v>5.6231158080461682E-2</v>
      </c>
      <c r="K528" s="3">
        <f t="shared" ca="1" si="170"/>
        <v>5.6499154516133E-2</v>
      </c>
      <c r="L528" s="3">
        <f t="shared" ca="1" si="170"/>
        <v>5.6723230645158988E-2</v>
      </c>
      <c r="M528" s="3">
        <f t="shared" ca="1" si="170"/>
        <v>5.6901585769890593E-2</v>
      </c>
      <c r="N528" s="3">
        <f t="shared" ca="1" si="170"/>
        <v>5.7032688891500101E-2</v>
      </c>
      <c r="O528" s="3">
        <f t="shared" ca="1" si="170"/>
        <v>5.7115627911891752E-2</v>
      </c>
      <c r="P528" s="3">
        <f t="shared" ca="1" si="170"/>
        <v>5.7150407841414966E-2</v>
      </c>
      <c r="Q528" s="3">
        <f t="shared" ca="1" si="170"/>
        <v>5.7138123859491942E-2</v>
      </c>
      <c r="R528" s="3">
        <f t="shared" ca="1" si="167"/>
        <v>5.7080976669453581E-2</v>
      </c>
      <c r="S528" s="3">
        <f t="shared" ca="1" si="167"/>
        <v>5.6982144093388372E-2</v>
      </c>
      <c r="T528" s="3">
        <f t="shared" ca="1" si="167"/>
        <v>5.6845554583992527E-2</v>
      </c>
      <c r="U528" s="3">
        <f t="shared" ca="1" si="167"/>
        <v>5.6675617005922559E-2</v>
      </c>
      <c r="V528" s="3">
        <f t="shared" ca="1" si="167"/>
        <v>5.6476950468242075E-2</v>
      </c>
      <c r="W528" s="3">
        <f t="shared" ca="1" si="167"/>
        <v>5.6254139344884095E-2</v>
      </c>
      <c r="X528" s="3">
        <f t="shared" ca="1" si="167"/>
        <v>5.6011523289462205E-2</v>
      </c>
      <c r="Y528" s="3">
        <f t="shared" ca="1" si="167"/>
        <v>5.5753025590391039E-2</v>
      </c>
      <c r="Z528" s="3">
        <f t="shared" ca="1" si="167"/>
        <v>5.548202367823489E-2</v>
      </c>
      <c r="AA528" s="3">
        <f t="shared" ca="1" si="167"/>
        <v>5.5201266850325663E-2</v>
      </c>
      <c r="AB528" s="3">
        <f t="shared" ca="1" si="167"/>
        <v>5.4912843267392195E-2</v>
      </c>
      <c r="AC528" s="3">
        <f t="shared" ca="1" si="167"/>
        <v>5.4618190474216274E-2</v>
      </c>
      <c r="AD528" s="3">
        <f t="shared" ca="1" si="167"/>
        <v>5.4318135178939977E-2</v>
      </c>
      <c r="AE528" s="3">
        <f t="shared" ca="1" si="167"/>
        <v>5.4012944978339264E-2</v>
      </c>
      <c r="AF528" s="3">
        <f t="shared" ca="1" si="167"/>
        <v>5.3702381663516541E-2</v>
      </c>
      <c r="AG528" s="3">
        <f t="shared" ca="1" si="167"/>
        <v>5.338576235481831E-2</v>
      </c>
      <c r="AH528" s="3">
        <f t="shared" ca="1" si="166"/>
        <v>5.3062055606030688E-2</v>
      </c>
      <c r="AI528" s="3">
        <f t="shared" ca="1" si="166"/>
        <v>5.2730057500320851E-2</v>
      </c>
      <c r="AJ528" s="3">
        <f t="shared" ca="1" si="166"/>
        <v>5.2388701702916173E-2</v>
      </c>
      <c r="AK528" s="3">
        <f t="shared" ca="1" si="166"/>
        <v>5.2037552242736686E-2</v>
      </c>
      <c r="AL528" s="3">
        <f t="shared" ca="1" si="166"/>
        <v>5.1677499620653114E-2</v>
      </c>
      <c r="AM528" s="3">
        <f t="shared" ca="1" si="166"/>
        <v>5.1311614512218343E-2</v>
      </c>
      <c r="AN528" s="3">
        <f t="shared" ca="1" si="166"/>
        <v>5.0945994299180758E-2</v>
      </c>
      <c r="AO528" s="3">
        <f t="shared" ca="1" si="166"/>
        <v>5.0590273597061738E-2</v>
      </c>
      <c r="AP528" s="3">
        <f t="shared" ca="1" si="166"/>
        <v>5.0257321791220527E-2</v>
      </c>
      <c r="AQ528" s="3">
        <f t="shared" ca="1" si="166"/>
        <v>4.9961648569537873E-2</v>
      </c>
      <c r="AR528" s="3">
        <f t="shared" ca="1" si="166"/>
        <v>4.9716337777242901E-2</v>
      </c>
      <c r="AS528" s="3">
        <f t="shared" ca="1" si="166"/>
        <v>4.952897253089289E-2</v>
      </c>
      <c r="AT528" s="3">
        <f t="shared" ca="1" si="166"/>
        <v>4.9397758456333395E-2</v>
      </c>
      <c r="AU528" s="3">
        <f t="shared" ca="1" si="166"/>
        <v>4.9309402469811046E-2</v>
      </c>
      <c r="AV528" s="3">
        <f t="shared" ca="1" si="166"/>
        <v>4.9239999110978663E-2</v>
      </c>
      <c r="AW528" s="3">
        <f t="shared" ca="1" si="166"/>
        <v>4.9159764546109874E-2</v>
      </c>
      <c r="AX528" s="3">
        <f t="shared" ca="1" si="165"/>
        <v>4.9042424983364516E-2</v>
      </c>
      <c r="AY528" s="3">
        <f t="shared" ca="1" si="165"/>
        <v>4.8877717434756239E-2</v>
      </c>
      <c r="AZ528" s="3">
        <f t="shared" ca="1" si="168"/>
        <v>4.8677223040847269E-2</v>
      </c>
      <c r="BC528" s="3">
        <f ca="1">-MC!BC528</f>
        <v>-0.92466999699324059</v>
      </c>
      <c r="BD528" s="3">
        <f ca="1">-MC!BD528</f>
        <v>1.3004236782461991</v>
      </c>
      <c r="BE528" s="3">
        <f ca="1">-MC!BE528</f>
        <v>0.15053018000580209</v>
      </c>
    </row>
    <row r="529" spans="1:57" x14ac:dyDescent="0.2">
      <c r="A529" s="3">
        <f t="shared" si="169"/>
        <v>5.1699999999999342</v>
      </c>
      <c r="B529" s="3">
        <f t="shared" ca="1" si="170"/>
        <v>5.4292114311418296E-2</v>
      </c>
      <c r="C529" s="3">
        <f t="shared" ca="1" si="170"/>
        <v>5.4705187131972428E-2</v>
      </c>
      <c r="D529" s="3">
        <f t="shared" ca="1" si="170"/>
        <v>5.5085495345781582E-2</v>
      </c>
      <c r="E529" s="3">
        <f t="shared" ca="1" si="170"/>
        <v>5.5436892988258935E-2</v>
      </c>
      <c r="F529" s="3">
        <f t="shared" ca="1" si="170"/>
        <v>5.5761897957842699E-2</v>
      </c>
      <c r="G529" s="3">
        <f t="shared" ca="1" si="170"/>
        <v>5.6061343304803848E-2</v>
      </c>
      <c r="H529" s="3">
        <f t="shared" ca="1" si="170"/>
        <v>5.6334850877606014E-2</v>
      </c>
      <c r="I529" s="3">
        <f t="shared" ca="1" si="170"/>
        <v>5.6581291760305269E-2</v>
      </c>
      <c r="J529" s="3">
        <f t="shared" ca="1" si="170"/>
        <v>5.6799031210278052E-2</v>
      </c>
      <c r="K529" s="3">
        <f t="shared" ca="1" si="170"/>
        <v>5.698604942584911E-2</v>
      </c>
      <c r="L529" s="3">
        <f t="shared" ca="1" si="170"/>
        <v>5.7140070752077991E-2</v>
      </c>
      <c r="M529" s="3">
        <f t="shared" ca="1" si="170"/>
        <v>5.7258782640865112E-2</v>
      </c>
      <c r="N529" s="3">
        <f t="shared" ca="1" si="170"/>
        <v>5.7340149132881608E-2</v>
      </c>
      <c r="O529" s="3">
        <f t="shared" ca="1" si="170"/>
        <v>5.7382759202276784E-2</v>
      </c>
      <c r="P529" s="3">
        <f t="shared" ca="1" si="170"/>
        <v>5.7386122591785167E-2</v>
      </c>
      <c r="Q529" s="3">
        <f t="shared" ca="1" si="170"/>
        <v>5.7350839819463088E-2</v>
      </c>
      <c r="R529" s="3">
        <f t="shared" ca="1" si="167"/>
        <v>5.7278614730673083E-2</v>
      </c>
      <c r="S529" s="3">
        <f t="shared" ca="1" si="167"/>
        <v>5.7172124177978408E-2</v>
      </c>
      <c r="T529" s="3">
        <f t="shared" ca="1" si="167"/>
        <v>5.7034790681680873E-2</v>
      </c>
      <c r="U529" s="3">
        <f t="shared" ca="1" si="167"/>
        <v>5.6870512214318714E-2</v>
      </c>
      <c r="V529" s="3">
        <f t="shared" ca="1" si="167"/>
        <v>5.668339252005751E-2</v>
      </c>
      <c r="W529" s="3">
        <f t="shared" ca="1" si="167"/>
        <v>5.6477496801517542E-2</v>
      </c>
      <c r="X529" s="3">
        <f t="shared" ca="1" si="167"/>
        <v>5.6256642453397974E-2</v>
      </c>
      <c r="Y529" s="3">
        <f t="shared" ca="1" si="167"/>
        <v>5.6024228200411481E-2</v>
      </c>
      <c r="Z529" s="3">
        <f t="shared" ca="1" si="167"/>
        <v>5.5783105478744925E-2</v>
      </c>
      <c r="AA529" s="3">
        <f t="shared" ca="1" si="167"/>
        <v>5.5535497068115502E-2</v>
      </c>
      <c r="AB529" s="3">
        <f t="shared" ca="1" si="167"/>
        <v>5.5282964875343982E-2</v>
      </c>
      <c r="AC529" s="3">
        <f t="shared" ca="1" si="167"/>
        <v>5.5026420953346859E-2</v>
      </c>
      <c r="AD529" s="3">
        <f t="shared" ca="1" si="167"/>
        <v>5.4766167431460046E-2</v>
      </c>
      <c r="AE529" s="3">
        <f t="shared" ca="1" si="167"/>
        <v>5.4501948185585937E-2</v>
      </c>
      <c r="AF529" s="3">
        <f t="shared" ca="1" si="167"/>
        <v>5.4233002217137879E-2</v>
      </c>
      <c r="AG529" s="3">
        <f t="shared" ca="1" si="167"/>
        <v>5.3958125409647416E-2</v>
      </c>
      <c r="AH529" s="3">
        <f t="shared" ca="1" si="166"/>
        <v>5.3675768162969345E-2</v>
      </c>
      <c r="AI529" s="3">
        <f t="shared" ca="1" si="166"/>
        <v>5.3384214108637654E-2</v>
      </c>
      <c r="AJ529" s="3">
        <f t="shared" ca="1" si="166"/>
        <v>5.3081893769742504E-2</v>
      </c>
      <c r="AK529" s="3">
        <f t="shared" ca="1" si="166"/>
        <v>5.2767881376287414E-2</v>
      </c>
      <c r="AL529" s="3">
        <f t="shared" ca="1" si="166"/>
        <v>5.2442594109336584E-2</v>
      </c>
      <c r="AM529" s="3">
        <f t="shared" ca="1" si="166"/>
        <v>5.2108645663363547E-2</v>
      </c>
      <c r="AN529" s="3">
        <f t="shared" ca="1" si="166"/>
        <v>5.1771686082003429E-2</v>
      </c>
      <c r="AO529" s="3">
        <f t="shared" ca="1" si="166"/>
        <v>5.1440896073627979E-2</v>
      </c>
      <c r="AP529" s="3">
        <f t="shared" ca="1" si="166"/>
        <v>5.1128658780915083E-2</v>
      </c>
      <c r="AQ529" s="3">
        <f t="shared" ca="1" si="166"/>
        <v>5.0848935981526185E-2</v>
      </c>
      <c r="AR529" s="3">
        <f t="shared" ca="1" si="166"/>
        <v>5.0614181899879929E-2</v>
      </c>
      <c r="AS529" s="3">
        <f t="shared" ca="1" si="166"/>
        <v>5.0431272447822362E-2</v>
      </c>
      <c r="AT529" s="3">
        <f t="shared" ca="1" si="166"/>
        <v>5.0297663772342259E-2</v>
      </c>
      <c r="AU529" s="3">
        <f t="shared" ca="1" si="166"/>
        <v>5.0199331423529281E-2</v>
      </c>
      <c r="AV529" s="3">
        <f t="shared" ca="1" si="166"/>
        <v>5.0111733915940565E-2</v>
      </c>
      <c r="AW529" s="3">
        <f t="shared" ca="1" si="166"/>
        <v>5.0004640136397598E-2</v>
      </c>
      <c r="AX529" s="3">
        <f t="shared" ca="1" si="165"/>
        <v>4.985158036614494E-2</v>
      </c>
      <c r="AY529" s="3">
        <f t="shared" ca="1" si="165"/>
        <v>4.9642214099883987E-2</v>
      </c>
      <c r="AZ529" s="3">
        <f t="shared" ca="1" si="168"/>
        <v>4.938809438939587E-2</v>
      </c>
      <c r="BC529" s="3">
        <f ca="1">-MC!BC529</f>
        <v>0.92826913177281867</v>
      </c>
      <c r="BD529" s="3">
        <f ca="1">-MC!BD529</f>
        <v>-1.9428053238607745E-2</v>
      </c>
      <c r="BE529" s="3">
        <f ca="1">-MC!BE529</f>
        <v>-2.2225279085156249</v>
      </c>
    </row>
    <row r="530" spans="1:57" x14ac:dyDescent="0.2">
      <c r="A530" s="3">
        <f t="shared" si="169"/>
        <v>5.179999999999934</v>
      </c>
      <c r="B530" s="3">
        <f t="shared" ca="1" si="170"/>
        <v>5.4730185780076532E-2</v>
      </c>
      <c r="C530" s="3">
        <f t="shared" ca="1" si="170"/>
        <v>5.5229906560437241E-2</v>
      </c>
      <c r="D530" s="3">
        <f t="shared" ca="1" si="170"/>
        <v>5.5684973070604729E-2</v>
      </c>
      <c r="E530" s="3">
        <f t="shared" ca="1" si="170"/>
        <v>5.6099735736150805E-2</v>
      </c>
      <c r="F530" s="3">
        <f t="shared" ca="1" si="170"/>
        <v>5.6477199043385863E-2</v>
      </c>
      <c r="G530" s="3">
        <f t="shared" ca="1" si="170"/>
        <v>5.6818689777191268E-2</v>
      </c>
      <c r="H530" s="3">
        <f t="shared" ca="1" si="170"/>
        <v>5.7124330854854084E-2</v>
      </c>
      <c r="I530" s="3">
        <f t="shared" ca="1" si="170"/>
        <v>5.7393497857142858E-2</v>
      </c>
      <c r="J530" s="3">
        <f t="shared" ca="1" si="170"/>
        <v>5.7625061840552716E-2</v>
      </c>
      <c r="K530" s="3">
        <f t="shared" ca="1" si="170"/>
        <v>5.7817510588099461E-2</v>
      </c>
      <c r="L530" s="3">
        <f t="shared" ca="1" si="170"/>
        <v>5.7969079883313665E-2</v>
      </c>
      <c r="M530" s="3">
        <f t="shared" ca="1" si="170"/>
        <v>5.8077974594856578E-2</v>
      </c>
      <c r="N530" s="3">
        <f t="shared" ca="1" si="170"/>
        <v>5.8142683052965514E-2</v>
      </c>
      <c r="O530" s="3">
        <f t="shared" ca="1" si="170"/>
        <v>5.8162324506650015E-2</v>
      </c>
      <c r="P530" s="3">
        <f t="shared" ca="1" si="170"/>
        <v>5.8136942572567116E-2</v>
      </c>
      <c r="Q530" s="3">
        <f t="shared" ca="1" si="170"/>
        <v>5.8067672192887616E-2</v>
      </c>
      <c r="R530" s="3">
        <f t="shared" ca="1" si="167"/>
        <v>5.7956749402186918E-2</v>
      </c>
      <c r="S530" s="3">
        <f t="shared" ca="1" si="167"/>
        <v>5.7807379113658089E-2</v>
      </c>
      <c r="T530" s="3">
        <f t="shared" ca="1" si="167"/>
        <v>5.7623506945426436E-2</v>
      </c>
      <c r="U530" s="3">
        <f t="shared" ca="1" si="167"/>
        <v>5.7409549017868725E-2</v>
      </c>
      <c r="V530" s="3">
        <f t="shared" ca="1" si="167"/>
        <v>5.7170122763536592E-2</v>
      </c>
      <c r="W530" s="3">
        <f t="shared" ca="1" si="167"/>
        <v>5.6909803281397955E-2</v>
      </c>
      <c r="X530" s="3">
        <f t="shared" ca="1" si="167"/>
        <v>5.6632914790554177E-2</v>
      </c>
      <c r="Y530" s="3">
        <f t="shared" ca="1" si="167"/>
        <v>5.6343360552814879E-2</v>
      </c>
      <c r="Z530" s="3">
        <f t="shared" ca="1" si="167"/>
        <v>5.6044495128937132E-2</v>
      </c>
      <c r="AA530" s="3">
        <f t="shared" ca="1" si="167"/>
        <v>5.573904391570994E-2</v>
      </c>
      <c r="AB530" s="3">
        <f t="shared" ca="1" si="167"/>
        <v>5.5429071710699274E-2</v>
      </c>
      <c r="AC530" s="3">
        <f t="shared" ca="1" si="167"/>
        <v>5.5115994222629909E-2</v>
      </c>
      <c r="AD530" s="3">
        <f t="shared" ca="1" si="167"/>
        <v>5.4800618148602619E-2</v>
      </c>
      <c r="AE530" s="3">
        <f t="shared" ca="1" si="167"/>
        <v>5.4483192791682317E-2</v>
      </c>
      <c r="AF530" s="3">
        <f t="shared" ca="1" si="167"/>
        <v>5.4163463524063191E-2</v>
      </c>
      <c r="AG530" s="3">
        <f t="shared" ca="1" si="167"/>
        <v>5.3840734183531865E-2</v>
      </c>
      <c r="AH530" s="3">
        <f t="shared" ca="1" si="166"/>
        <v>5.3513966259470198E-2</v>
      </c>
      <c r="AI530" s="3">
        <f t="shared" ca="1" si="166"/>
        <v>5.3181960247381282E-2</v>
      </c>
      <c r="AJ530" s="3">
        <f t="shared" ca="1" si="166"/>
        <v>5.2843672924494878E-2</v>
      </c>
      <c r="AK530" s="3">
        <f t="shared" ca="1" si="166"/>
        <v>5.2498718180892599E-2</v>
      </c>
      <c r="AL530" s="3">
        <f t="shared" ca="1" si="166"/>
        <v>5.214806933401904E-2</v>
      </c>
      <c r="AM530" s="3">
        <f t="shared" ca="1" si="166"/>
        <v>5.1794912419540096E-2</v>
      </c>
      <c r="AN530" s="3">
        <f t="shared" ca="1" si="166"/>
        <v>5.1445479141009318E-2</v>
      </c>
      <c r="AO530" s="3">
        <f t="shared" ca="1" si="166"/>
        <v>5.1109524782350563E-2</v>
      </c>
      <c r="AP530" s="3">
        <f t="shared" ca="1" si="166"/>
        <v>5.0799974139622013E-2</v>
      </c>
      <c r="AQ530" s="3">
        <f t="shared" ca="1" si="166"/>
        <v>5.0531268575466359E-2</v>
      </c>
      <c r="AR530" s="3">
        <f t="shared" ca="1" si="166"/>
        <v>5.0316260271226147E-2</v>
      </c>
      <c r="AS530" s="3">
        <f t="shared" ca="1" si="166"/>
        <v>5.0162146217965692E-2</v>
      </c>
      <c r="AT530" s="3">
        <f t="shared" ca="1" si="166"/>
        <v>5.006666257548336E-2</v>
      </c>
      <c r="AU530" s="3">
        <f t="shared" ca="1" si="166"/>
        <v>5.0016084563945455E-2</v>
      </c>
      <c r="AV530" s="3">
        <f t="shared" ca="1" si="166"/>
        <v>4.9986267577138713E-2</v>
      </c>
      <c r="AW530" s="3">
        <f t="shared" ca="1" si="166"/>
        <v>4.9947567378895615E-2</v>
      </c>
      <c r="AX530" s="3">
        <f t="shared" ca="1" si="165"/>
        <v>4.9874349821149876E-2</v>
      </c>
      <c r="AY530" s="3">
        <f t="shared" ca="1" si="165"/>
        <v>4.9757226999273665E-2</v>
      </c>
      <c r="AZ530" s="3">
        <f t="shared" ca="1" si="168"/>
        <v>4.9608932899433571E-2</v>
      </c>
      <c r="BC530" s="3">
        <f ca="1">-MC!BC530</f>
        <v>0.37083923541849195</v>
      </c>
      <c r="BD530" s="3">
        <f ca="1">-MC!BD530</f>
        <v>-1.3648060942090376</v>
      </c>
      <c r="BE530" s="3">
        <f ca="1">-MC!BE530</f>
        <v>0.61899263798766846</v>
      </c>
    </row>
    <row r="531" spans="1:57" x14ac:dyDescent="0.2">
      <c r="A531" s="3">
        <f t="shared" si="169"/>
        <v>5.1899999999999338</v>
      </c>
      <c r="B531" s="3">
        <f t="shared" ca="1" si="170"/>
        <v>5.5561634855219769E-2</v>
      </c>
      <c r="C531" s="3">
        <f t="shared" ca="1" si="170"/>
        <v>5.6036096711921099E-2</v>
      </c>
      <c r="D531" s="3">
        <f t="shared" ca="1" si="170"/>
        <v>5.6468763128265029E-2</v>
      </c>
      <c r="E531" s="3">
        <f t="shared" ca="1" si="170"/>
        <v>5.6863854440595336E-2</v>
      </c>
      <c r="F531" s="3">
        <f t="shared" ca="1" si="170"/>
        <v>5.7224235582688444E-2</v>
      </c>
      <c r="G531" s="3">
        <f t="shared" ca="1" si="170"/>
        <v>5.7551100937379418E-2</v>
      </c>
      <c r="H531" s="3">
        <f t="shared" ca="1" si="170"/>
        <v>5.7844448275995622E-2</v>
      </c>
      <c r="I531" s="3">
        <f t="shared" ca="1" si="170"/>
        <v>5.8103531418725263E-2</v>
      </c>
      <c r="J531" s="3">
        <f t="shared" ca="1" si="170"/>
        <v>5.8327100973552683E-2</v>
      </c>
      <c r="K531" s="3">
        <f t="shared" ca="1" si="170"/>
        <v>5.85135261019194E-2</v>
      </c>
      <c r="L531" s="3">
        <f t="shared" ca="1" si="170"/>
        <v>5.866092786205189E-2</v>
      </c>
      <c r="M531" s="3">
        <f t="shared" ca="1" si="170"/>
        <v>5.8767402393487399E-2</v>
      </c>
      <c r="N531" s="3">
        <f t="shared" ca="1" si="170"/>
        <v>5.8831336152394387E-2</v>
      </c>
      <c r="O531" s="3">
        <f t="shared" ca="1" si="170"/>
        <v>5.8851752451282935E-2</v>
      </c>
      <c r="P531" s="3">
        <f t="shared" ca="1" si="170"/>
        <v>5.88286025083955E-2</v>
      </c>
      <c r="Q531" s="3">
        <f t="shared" ca="1" si="170"/>
        <v>5.8762929361978383E-2</v>
      </c>
      <c r="R531" s="3">
        <f t="shared" ca="1" si="167"/>
        <v>5.8656874869907283E-2</v>
      </c>
      <c r="S531" s="3">
        <f t="shared" ca="1" si="167"/>
        <v>5.8513545623408006E-2</v>
      </c>
      <c r="T531" s="3">
        <f t="shared" ca="1" si="167"/>
        <v>5.8336783956088725E-2</v>
      </c>
      <c r="U531" s="3">
        <f t="shared" ca="1" si="167"/>
        <v>5.8130897763634767E-2</v>
      </c>
      <c r="V531" s="3">
        <f t="shared" ca="1" si="167"/>
        <v>5.7900391807802126E-2</v>
      </c>
      <c r="W531" s="3">
        <f t="shared" ca="1" si="167"/>
        <v>5.7649724739126496E-2</v>
      </c>
      <c r="X531" s="3">
        <f t="shared" ca="1" si="167"/>
        <v>5.738310127202445E-2</v>
      </c>
      <c r="Y531" s="3">
        <f t="shared" ca="1" si="167"/>
        <v>5.7104302893811056E-2</v>
      </c>
      <c r="Z531" s="3">
        <f t="shared" ca="1" si="167"/>
        <v>5.6816560996322693E-2</v>
      </c>
      <c r="AA531" s="3">
        <f t="shared" ca="1" si="167"/>
        <v>5.6522477315552752E-2</v>
      </c>
      <c r="AB531" s="3">
        <f t="shared" ca="1" si="167"/>
        <v>5.6223993271772681E-2</v>
      </c>
      <c r="AC531" s="3">
        <f t="shared" ca="1" si="167"/>
        <v>5.5922401964413782E-2</v>
      </c>
      <c r="AD531" s="3">
        <f t="shared" ca="1" si="167"/>
        <v>5.5618388392188696E-2</v>
      </c>
      <c r="AE531" s="3">
        <f t="shared" ca="1" si="167"/>
        <v>5.5312081020856295E-2</v>
      </c>
      <c r="AF531" s="3">
        <f t="shared" ca="1" si="167"/>
        <v>5.500310534172017E-2</v>
      </c>
      <c r="AG531" s="3">
        <f t="shared" ca="1" si="167"/>
        <v>5.4690646926186519E-2</v>
      </c>
      <c r="AH531" s="3">
        <f t="shared" ca="1" si="166"/>
        <v>5.4373552185312188E-2</v>
      </c>
      <c r="AI531" s="3">
        <f t="shared" ca="1" si="166"/>
        <v>5.4050512383031851E-2</v>
      </c>
      <c r="AJ531" s="3">
        <f t="shared" ca="1" si="166"/>
        <v>5.3720384535492709E-2</v>
      </c>
      <c r="AK531" s="3">
        <f t="shared" ca="1" si="166"/>
        <v>5.338269623903958E-2</v>
      </c>
      <c r="AL531" s="3">
        <f t="shared" ca="1" si="166"/>
        <v>5.3038350988252776E-2</v>
      </c>
      <c r="AM531" s="3">
        <f t="shared" ca="1" si="166"/>
        <v>5.2690481063024132E-2</v>
      </c>
      <c r="AN531" s="3">
        <f t="shared" ca="1" si="166"/>
        <v>5.2345273401797371E-2</v>
      </c>
      <c r="AO531" s="3">
        <f t="shared" ca="1" si="166"/>
        <v>5.2012430922264104E-2</v>
      </c>
      <c r="AP531" s="3">
        <f t="shared" ca="1" si="166"/>
        <v>5.1704792549153895E-2</v>
      </c>
      <c r="AQ531" s="3">
        <f t="shared" ca="1" si="166"/>
        <v>5.1436651314188599E-2</v>
      </c>
      <c r="AR531" s="3">
        <f t="shared" ca="1" si="166"/>
        <v>5.1220629534739624E-2</v>
      </c>
      <c r="AS531" s="3">
        <f t="shared" ca="1" si="166"/>
        <v>5.1063618176420446E-2</v>
      </c>
      <c r="AT531" s="3">
        <f t="shared" ca="1" si="166"/>
        <v>5.0963007521643441E-2</v>
      </c>
      <c r="AU531" s="3">
        <f t="shared" ca="1" si="166"/>
        <v>5.090474812149369E-2</v>
      </c>
      <c r="AV531" s="3">
        <f t="shared" ca="1" si="166"/>
        <v>5.0864469765602216E-2</v>
      </c>
      <c r="AW531" s="3">
        <f t="shared" ca="1" si="166"/>
        <v>5.0812493785345129E-2</v>
      </c>
      <c r="AX531" s="3">
        <f t="shared" ca="1" si="165"/>
        <v>5.0723397660604019E-2</v>
      </c>
      <c r="AY531" s="3">
        <f t="shared" ca="1" si="165"/>
        <v>5.0588124370755175E-2</v>
      </c>
      <c r="AZ531" s="3">
        <f t="shared" ca="1" si="168"/>
        <v>5.0419667290996735E-2</v>
      </c>
      <c r="BC531" s="3">
        <f ca="1">-MC!BC531</f>
        <v>1.2340470319484007</v>
      </c>
      <c r="BD531" s="3">
        <f ca="1">-MC!BD531</f>
        <v>0.22342708421651825</v>
      </c>
      <c r="BE531" s="3">
        <f ca="1">-MC!BE531</f>
        <v>-0.22595630547362688</v>
      </c>
    </row>
    <row r="532" spans="1:57" x14ac:dyDescent="0.2">
      <c r="A532" s="3">
        <f t="shared" si="169"/>
        <v>5.1999999999999336</v>
      </c>
      <c r="B532" s="3">
        <f t="shared" ca="1" si="170"/>
        <v>5.4784090275366085E-2</v>
      </c>
      <c r="C532" s="3">
        <f t="shared" ca="1" si="170"/>
        <v>5.5273674030271613E-2</v>
      </c>
      <c r="D532" s="3">
        <f t="shared" ca="1" si="170"/>
        <v>5.5725033508915979E-2</v>
      </c>
      <c r="E532" s="3">
        <f t="shared" ca="1" si="170"/>
        <v>5.6142149028255414E-2</v>
      </c>
      <c r="F532" s="3">
        <f t="shared" ca="1" si="170"/>
        <v>5.6527636371648676E-2</v>
      </c>
      <c r="G532" s="3">
        <f t="shared" ca="1" si="170"/>
        <v>5.6882447924112914E-2</v>
      </c>
      <c r="H532" s="3">
        <f t="shared" ca="1" si="170"/>
        <v>5.7206346637829926E-2</v>
      </c>
      <c r="I532" s="3">
        <f t="shared" ca="1" si="170"/>
        <v>5.7498354857755597E-2</v>
      </c>
      <c r="J532" s="3">
        <f t="shared" ca="1" si="170"/>
        <v>5.7756993039008789E-2</v>
      </c>
      <c r="K532" s="3">
        <f t="shared" ca="1" si="170"/>
        <v>5.7980402058488742E-2</v>
      </c>
      <c r="L532" s="3">
        <f t="shared" ca="1" si="170"/>
        <v>5.816647862814802E-2</v>
      </c>
      <c r="M532" s="3">
        <f t="shared" ca="1" si="170"/>
        <v>5.8313100554607582E-2</v>
      </c>
      <c r="N532" s="3">
        <f t="shared" ca="1" si="170"/>
        <v>5.8418442797825001E-2</v>
      </c>
      <c r="O532" s="3">
        <f t="shared" ca="1" si="170"/>
        <v>5.8481323063679203E-2</v>
      </c>
      <c r="P532" s="3">
        <f t="shared" ca="1" si="170"/>
        <v>5.8501490440994439E-2</v>
      </c>
      <c r="Q532" s="3">
        <f t="shared" ca="1" si="170"/>
        <v>5.8479786277743633E-2</v>
      </c>
      <c r="R532" s="3">
        <f t="shared" ca="1" si="167"/>
        <v>5.8418148431303996E-2</v>
      </c>
      <c r="S532" s="3">
        <f t="shared" ca="1" si="167"/>
        <v>5.8319475330789676E-2</v>
      </c>
      <c r="T532" s="3">
        <f t="shared" ca="1" si="167"/>
        <v>5.8187396185594834E-2</v>
      </c>
      <c r="U532" s="3">
        <f t="shared" ca="1" si="167"/>
        <v>5.8026000836897851E-2</v>
      </c>
      <c r="V532" s="3">
        <f t="shared" ca="1" si="167"/>
        <v>5.783957155921296E-2</v>
      </c>
      <c r="W532" s="3">
        <f t="shared" ca="1" si="167"/>
        <v>5.7632340752625161E-2</v>
      </c>
      <c r="X532" s="3">
        <f t="shared" ca="1" si="167"/>
        <v>5.740828384057664E-2</v>
      </c>
      <c r="Y532" s="3">
        <f t="shared" ca="1" si="167"/>
        <v>5.7170950767105967E-2</v>
      </c>
      <c r="Z532" s="3">
        <f t="shared" ca="1" si="167"/>
        <v>5.6923340004397971E-2</v>
      </c>
      <c r="AA532" s="3">
        <f t="shared" ca="1" si="167"/>
        <v>5.6667819892426988E-2</v>
      </c>
      <c r="AB532" s="3">
        <f t="shared" ca="1" si="167"/>
        <v>5.6406098748636599E-2</v>
      </c>
      <c r="AC532" s="3">
        <f t="shared" ca="1" si="167"/>
        <v>5.6139237340489305E-2</v>
      </c>
      <c r="AD532" s="3">
        <f t="shared" ca="1" si="167"/>
        <v>5.5867689244637884E-2</v>
      </c>
      <c r="AE532" s="3">
        <f t="shared" ca="1" si="167"/>
        <v>5.5591352367770054E-2</v>
      </c>
      <c r="AF532" s="3">
        <f t="shared" ca="1" si="167"/>
        <v>5.5309622611695586E-2</v>
      </c>
      <c r="AG532" s="3">
        <f t="shared" ca="1" si="167"/>
        <v>5.5021457604307988E-2</v>
      </c>
      <c r="AH532" s="3">
        <f t="shared" ca="1" si="166"/>
        <v>5.4725479054380799E-2</v>
      </c>
      <c r="AI532" s="3">
        <f t="shared" ca="1" si="166"/>
        <v>5.4420159442796587E-2</v>
      </c>
      <c r="AJ532" s="3">
        <f t="shared" ca="1" si="166"/>
        <v>5.4104146553073516E-2</v>
      </c>
      <c r="AK532" s="3">
        <f t="shared" ca="1" si="166"/>
        <v>5.3776772276343643E-2</v>
      </c>
      <c r="AL532" s="3">
        <f t="shared" ca="1" si="166"/>
        <v>5.3438760864771388E-2</v>
      </c>
      <c r="AM532" s="3">
        <f t="shared" ca="1" si="166"/>
        <v>5.3093081281394429E-2</v>
      </c>
      <c r="AN532" s="3">
        <f t="shared" ca="1" si="166"/>
        <v>5.2745765806630783E-2</v>
      </c>
      <c r="AO532" s="3">
        <f t="shared" ca="1" si="166"/>
        <v>5.2406354580944489E-2</v>
      </c>
      <c r="AP532" s="3">
        <f t="shared" ca="1" si="166"/>
        <v>5.2087489667651254E-2</v>
      </c>
      <c r="AQ532" s="3">
        <f t="shared" ca="1" si="166"/>
        <v>5.1803204395997671E-2</v>
      </c>
      <c r="AR532" s="3">
        <f t="shared" ca="1" si="166"/>
        <v>5.1565779955261015E-2</v>
      </c>
      <c r="AS532" s="3">
        <f t="shared" ca="1" si="166"/>
        <v>5.1381690747671821E-2</v>
      </c>
      <c r="AT532" s="3">
        <f t="shared" ca="1" si="166"/>
        <v>5.1247871861529154E-2</v>
      </c>
      <c r="AU532" s="3">
        <f t="shared" ca="1" si="166"/>
        <v>5.1149841419241969E-2</v>
      </c>
      <c r="AV532" s="3">
        <f t="shared" ca="1" si="166"/>
        <v>5.1062897688826193E-2</v>
      </c>
      <c r="AW532" s="3">
        <f t="shared" ca="1" si="166"/>
        <v>5.0957222749516209E-2</v>
      </c>
      <c r="AX532" s="3">
        <f t="shared" ca="1" si="165"/>
        <v>5.0807498353369208E-2</v>
      </c>
      <c r="AY532" s="3">
        <f t="shared" ca="1" si="165"/>
        <v>5.0604887192972743E-2</v>
      </c>
      <c r="AZ532" s="3">
        <f t="shared" ca="1" si="168"/>
        <v>5.0362567354121389E-2</v>
      </c>
      <c r="BC532" s="3">
        <f ca="1">-MC!BC532</f>
        <v>-4.4382970940509914E-2</v>
      </c>
      <c r="BD532" s="3">
        <f ca="1">-MC!BD532</f>
        <v>1.3421714671761595</v>
      </c>
      <c r="BE532" s="3">
        <f ca="1">-MC!BE532</f>
        <v>0.59179758780586234</v>
      </c>
    </row>
    <row r="533" spans="1:57" x14ac:dyDescent="0.2">
      <c r="A533" s="3">
        <f t="shared" si="169"/>
        <v>5.2099999999999334</v>
      </c>
      <c r="B533" s="3">
        <f t="shared" ca="1" si="170"/>
        <v>5.4908052537934716E-2</v>
      </c>
      <c r="C533" s="3">
        <f t="shared" ca="1" si="170"/>
        <v>5.5307934508159282E-2</v>
      </c>
      <c r="D533" s="3">
        <f t="shared" ca="1" si="170"/>
        <v>5.5680271998465265E-2</v>
      </c>
      <c r="E533" s="3">
        <f t="shared" ca="1" si="170"/>
        <v>5.6028591338971E-2</v>
      </c>
      <c r="F533" s="3">
        <f t="shared" ca="1" si="170"/>
        <v>5.6355045520839808E-2</v>
      </c>
      <c r="G533" s="3">
        <f t="shared" ca="1" si="170"/>
        <v>5.6660131290014598E-2</v>
      </c>
      <c r="H533" s="3">
        <f t="shared" ca="1" si="170"/>
        <v>5.6943163061580135E-2</v>
      </c>
      <c r="I533" s="3">
        <f t="shared" ca="1" si="170"/>
        <v>5.7202717946877528E-2</v>
      </c>
      <c r="J533" s="3">
        <f t="shared" ca="1" si="170"/>
        <v>5.7436872500696866E-2</v>
      </c>
      <c r="K533" s="3">
        <f t="shared" ca="1" si="170"/>
        <v>5.7643325609330741E-2</v>
      </c>
      <c r="L533" s="3">
        <f t="shared" ca="1" si="170"/>
        <v>5.7819535973895171E-2</v>
      </c>
      <c r="M533" s="3">
        <f t="shared" ca="1" si="170"/>
        <v>5.7962949419999181E-2</v>
      </c>
      <c r="N533" s="3">
        <f t="shared" ca="1" si="170"/>
        <v>5.8071315744351301E-2</v>
      </c>
      <c r="O533" s="3">
        <f t="shared" ca="1" si="170"/>
        <v>5.8143033330913793E-2</v>
      </c>
      <c r="P533" s="3">
        <f t="shared" ca="1" si="170"/>
        <v>5.8177435363045836E-2</v>
      </c>
      <c r="Q533" s="3">
        <f t="shared" ca="1" si="170"/>
        <v>5.8174947667412699E-2</v>
      </c>
      <c r="R533" s="3">
        <f t="shared" ca="1" si="167"/>
        <v>5.8137090232831118E-2</v>
      </c>
      <c r="S533" s="3">
        <f t="shared" ca="1" si="167"/>
        <v>5.8066339442231746E-2</v>
      </c>
      <c r="T533" s="3">
        <f t="shared" ca="1" si="167"/>
        <v>5.7965897497359115E-2</v>
      </c>
      <c r="U533" s="3">
        <f t="shared" ca="1" si="167"/>
        <v>5.783942231140022E-2</v>
      </c>
      <c r="V533" s="3">
        <f t="shared" ca="1" si="167"/>
        <v>5.7690759811533564E-2</v>
      </c>
      <c r="W533" s="3">
        <f t="shared" ca="1" si="167"/>
        <v>5.752370230175325E-2</v>
      </c>
      <c r="X533" s="3">
        <f t="shared" ca="1" si="167"/>
        <v>5.7341782084651245E-2</v>
      </c>
      <c r="Y533" s="3">
        <f t="shared" ca="1" si="167"/>
        <v>5.7148103748632391E-2</v>
      </c>
      <c r="Z533" s="3">
        <f t="shared" ca="1" si="167"/>
        <v>5.6945219051872817E-2</v>
      </c>
      <c r="AA533" s="3">
        <f t="shared" ca="1" si="167"/>
        <v>5.6735049159361887E-2</v>
      </c>
      <c r="AB533" s="3">
        <f t="shared" ca="1" si="167"/>
        <v>5.651885551630275E-2</v>
      </c>
      <c r="AC533" s="3">
        <f t="shared" ca="1" si="167"/>
        <v>5.6297252791557506E-2</v>
      </c>
      <c r="AD533" s="3">
        <f t="shared" ca="1" si="167"/>
        <v>5.6070249372149078E-2</v>
      </c>
      <c r="AE533" s="3">
        <f t="shared" ca="1" si="167"/>
        <v>5.5837298840255824E-2</v>
      </c>
      <c r="AF533" s="3">
        <f t="shared" ca="1" si="167"/>
        <v>5.5597353756283559E-2</v>
      </c>
      <c r="AG533" s="3">
        <f t="shared" ca="1" si="167"/>
        <v>5.5348930084607922E-2</v>
      </c>
      <c r="AH533" s="3">
        <f t="shared" ca="1" si="166"/>
        <v>5.5090211165274017E-2</v>
      </c>
      <c r="AI533" s="3">
        <f t="shared" ca="1" si="166"/>
        <v>5.4819237102290995E-2</v>
      </c>
      <c r="AJ533" s="3">
        <f t="shared" ca="1" si="166"/>
        <v>5.4534232932266558E-2</v>
      </c>
      <c r="AK533" s="3">
        <f t="shared" ca="1" si="166"/>
        <v>5.4234121385546168E-2</v>
      </c>
      <c r="AL533" s="3">
        <f t="shared" ca="1" si="166"/>
        <v>5.3919234005559834E-2</v>
      </c>
      <c r="AM533" s="3">
        <f t="shared" ca="1" si="166"/>
        <v>5.3592162826837882E-2</v>
      </c>
      <c r="AN533" s="3">
        <f t="shared" ca="1" si="166"/>
        <v>5.3258571524558818E-2</v>
      </c>
      <c r="AO533" s="3">
        <f t="shared" ca="1" si="166"/>
        <v>5.2927622995445643E-2</v>
      </c>
      <c r="AP533" s="3">
        <f t="shared" ca="1" si="166"/>
        <v>5.2611547399749187E-2</v>
      </c>
      <c r="AQ533" s="3">
        <f t="shared" ca="1" si="166"/>
        <v>5.2323902950898671E-2</v>
      </c>
      <c r="AR533" s="3">
        <f t="shared" ca="1" si="166"/>
        <v>5.2076414416541691E-2</v>
      </c>
      <c r="AS533" s="3">
        <f t="shared" ca="1" si="166"/>
        <v>5.1874925078081467E-2</v>
      </c>
      <c r="AT533" s="3">
        <f t="shared" ca="1" si="166"/>
        <v>5.1715701500182731E-2</v>
      </c>
      <c r="AU533" s="3">
        <f t="shared" ca="1" si="166"/>
        <v>5.1583617609889797E-2</v>
      </c>
      <c r="AV533" s="3">
        <f t="shared" ca="1" si="166"/>
        <v>5.1453430214163175E-2</v>
      </c>
      <c r="AW533" s="3">
        <f t="shared" ca="1" si="166"/>
        <v>5.1294973225752112E-2</v>
      </c>
      <c r="AX533" s="3">
        <f t="shared" ca="1" si="165"/>
        <v>5.1082821192880358E-2</v>
      </c>
      <c r="AY533" s="3">
        <f t="shared" ca="1" si="165"/>
        <v>5.0808142036464679E-2</v>
      </c>
      <c r="AZ533" s="3">
        <f t="shared" ca="1" si="168"/>
        <v>5.048421157162529E-2</v>
      </c>
      <c r="BC533" s="3">
        <f ca="1">-MC!BC533</f>
        <v>0.130022840332221</v>
      </c>
      <c r="BD533" s="3">
        <f ca="1">-MC!BD533</f>
        <v>0.94725503885410234</v>
      </c>
      <c r="BE533" s="3">
        <f ca="1">-MC!BE533</f>
        <v>-0.77347533812640457</v>
      </c>
    </row>
    <row r="534" spans="1:57" x14ac:dyDescent="0.2">
      <c r="A534" s="3">
        <f t="shared" si="169"/>
        <v>5.2199999999999331</v>
      </c>
      <c r="B534" s="3">
        <f t="shared" ca="1" si="170"/>
        <v>5.5062763997980393E-2</v>
      </c>
      <c r="C534" s="3">
        <f t="shared" ca="1" si="170"/>
        <v>5.5489542148381907E-2</v>
      </c>
      <c r="D534" s="3">
        <f t="shared" ca="1" si="170"/>
        <v>5.588738245227505E-2</v>
      </c>
      <c r="E534" s="3">
        <f t="shared" ca="1" si="170"/>
        <v>5.6259826374600107E-2</v>
      </c>
      <c r="F534" s="3">
        <f t="shared" ca="1" si="170"/>
        <v>5.6609033555154425E-2</v>
      </c>
      <c r="G534" s="3">
        <f t="shared" ca="1" si="170"/>
        <v>5.6935514540613207E-2</v>
      </c>
      <c r="H534" s="3">
        <f t="shared" ca="1" si="170"/>
        <v>5.723860457280084E-2</v>
      </c>
      <c r="I534" s="3">
        <f t="shared" ca="1" si="170"/>
        <v>5.7516904853876394E-2</v>
      </c>
      <c r="J534" s="3">
        <f t="shared" ca="1" si="170"/>
        <v>5.776851737426264E-2</v>
      </c>
      <c r="K534" s="3">
        <f t="shared" ca="1" si="170"/>
        <v>5.7991168407007923E-2</v>
      </c>
      <c r="L534" s="3">
        <f t="shared" ca="1" si="170"/>
        <v>5.8182348060755236E-2</v>
      </c>
      <c r="M534" s="3">
        <f t="shared" ca="1" si="170"/>
        <v>5.8339539614223918E-2</v>
      </c>
      <c r="N534" s="3">
        <f t="shared" ca="1" si="170"/>
        <v>5.8460537115467122E-2</v>
      </c>
      <c r="O534" s="3">
        <f t="shared" ca="1" si="170"/>
        <v>5.8543788992626494E-2</v>
      </c>
      <c r="P534" s="3">
        <f t="shared" ca="1" si="170"/>
        <v>5.8588681829046294E-2</v>
      </c>
      <c r="Q534" s="3">
        <f t="shared" ca="1" si="170"/>
        <v>5.8595695180906106E-2</v>
      </c>
      <c r="R534" s="3">
        <f t="shared" ca="1" si="167"/>
        <v>5.8566400382676707E-2</v>
      </c>
      <c r="S534" s="3">
        <f t="shared" ca="1" si="167"/>
        <v>5.8503320969642982E-2</v>
      </c>
      <c r="T534" s="3">
        <f t="shared" ca="1" si="167"/>
        <v>5.8409701335259974E-2</v>
      </c>
      <c r="U534" s="3">
        <f t="shared" ca="1" si="167"/>
        <v>5.8289236674103434E-2</v>
      </c>
      <c r="V534" s="3">
        <f t="shared" ca="1" si="167"/>
        <v>5.8145805788808048E-2</v>
      </c>
      <c r="W534" s="3">
        <f t="shared" ca="1" si="167"/>
        <v>5.7983230124548833E-2</v>
      </c>
      <c r="X534" s="3">
        <f t="shared" ca="1" si="167"/>
        <v>5.7805068116138877E-2</v>
      </c>
      <c r="Y534" s="3">
        <f t="shared" ca="1" si="167"/>
        <v>5.7614448266948816E-2</v>
      </c>
      <c r="Z534" s="3">
        <f t="shared" ca="1" si="167"/>
        <v>5.7413944909693551E-2</v>
      </c>
      <c r="AA534" s="3">
        <f t="shared" ca="1" si="167"/>
        <v>5.7205501338199405E-2</v>
      </c>
      <c r="AB534" s="3">
        <f t="shared" ca="1" si="167"/>
        <v>5.6990401438668854E-2</v>
      </c>
      <c r="AC534" s="3">
        <f t="shared" ca="1" si="167"/>
        <v>5.6769283097310066E-2</v>
      </c>
      <c r="AD534" s="3">
        <f t="shared" ca="1" si="167"/>
        <v>5.6542178826585507E-2</v>
      </c>
      <c r="AE534" s="3">
        <f t="shared" ca="1" si="167"/>
        <v>5.6308567201593294E-2</v>
      </c>
      <c r="AF534" s="3">
        <f t="shared" ca="1" si="167"/>
        <v>5.606742677266003E-2</v>
      </c>
      <c r="AG534" s="3">
        <f t="shared" ca="1" si="167"/>
        <v>5.5817301204306273E-2</v>
      </c>
      <c r="AH534" s="3">
        <f t="shared" ca="1" si="166"/>
        <v>5.5556404885452805E-2</v>
      </c>
      <c r="AI534" s="3">
        <f t="shared" ca="1" si="166"/>
        <v>5.5282815033601634E-2</v>
      </c>
      <c r="AJ534" s="3">
        <f t="shared" ca="1" si="166"/>
        <v>5.4994803507939477E-2</v>
      </c>
      <c r="AK534" s="3">
        <f t="shared" ca="1" si="166"/>
        <v>5.4691353504833271E-2</v>
      </c>
      <c r="AL534" s="3">
        <f t="shared" ca="1" si="166"/>
        <v>5.4372873472350154E-2</v>
      </c>
      <c r="AM534" s="3">
        <f t="shared" ca="1" si="166"/>
        <v>5.4042047980745474E-2</v>
      </c>
      <c r="AN534" s="3">
        <f t="shared" ca="1" si="166"/>
        <v>5.3704641224955205E-2</v>
      </c>
      <c r="AO534" s="3">
        <f t="shared" ca="1" si="166"/>
        <v>5.3369907462541832E-2</v>
      </c>
      <c r="AP534" s="3">
        <f t="shared" ca="1" si="166"/>
        <v>5.3050132984203288E-2</v>
      </c>
      <c r="AQ534" s="3">
        <f t="shared" ca="1" si="166"/>
        <v>5.2758868559202171E-2</v>
      </c>
      <c r="AR534" s="3">
        <f t="shared" ca="1" si="166"/>
        <v>5.2507750337339454E-2</v>
      </c>
      <c r="AS534" s="3">
        <f t="shared" ca="1" si="166"/>
        <v>5.2302459028901925E-2</v>
      </c>
      <c r="AT534" s="3">
        <f t="shared" ca="1" si="166"/>
        <v>5.2139062459252393E-2</v>
      </c>
      <c r="AU534" s="3">
        <f t="shared" ca="1" si="166"/>
        <v>5.2002261712523701E-2</v>
      </c>
      <c r="AV534" s="3">
        <f t="shared" ca="1" si="166"/>
        <v>5.1866745298279365E-2</v>
      </c>
      <c r="AW534" s="3">
        <f t="shared" ref="AW534:AY549" ca="1" si="171">AW533+AW$2*$B$7+(AW$3*$BC534+AW$4*$BD534+AW$5*$BE534)*SQRT($B$7)+(AX533-AW533)/(AX$11-AW$11)*$B$7</f>
        <v>5.1702473079803558E-2</v>
      </c>
      <c r="AX534" s="3">
        <f t="shared" ca="1" si="171"/>
        <v>5.1484383947896846E-2</v>
      </c>
      <c r="AY534" s="3">
        <f t="shared" ca="1" si="171"/>
        <v>5.1204122199592125E-2</v>
      </c>
      <c r="AZ534" s="3">
        <f t="shared" ca="1" si="168"/>
        <v>5.0875719575115157E-2</v>
      </c>
      <c r="BC534" s="3">
        <f ca="1">-MC!BC534</f>
        <v>0.63364079348154334</v>
      </c>
      <c r="BD534" s="3">
        <f ca="1">-MC!BD534</f>
        <v>0.21609993897431679</v>
      </c>
      <c r="BE534" s="3">
        <f ca="1">-MC!BE534</f>
        <v>0.38710701356566446</v>
      </c>
    </row>
    <row r="535" spans="1:57" x14ac:dyDescent="0.2">
      <c r="A535" s="3">
        <f t="shared" si="169"/>
        <v>5.2299999999999329</v>
      </c>
      <c r="B535" s="3">
        <f t="shared" ca="1" si="170"/>
        <v>5.4404255213473224E-2</v>
      </c>
      <c r="C535" s="3">
        <f t="shared" ca="1" si="170"/>
        <v>5.4843907670518645E-2</v>
      </c>
      <c r="D535" s="3">
        <f t="shared" ca="1" si="170"/>
        <v>5.5253679209056404E-2</v>
      </c>
      <c r="E535" s="3">
        <f t="shared" ca="1" si="170"/>
        <v>5.5637125502278492E-2</v>
      </c>
      <c r="F535" s="3">
        <f t="shared" ca="1" si="170"/>
        <v>5.5996412224811769E-2</v>
      </c>
      <c r="G535" s="3">
        <f t="shared" ca="1" si="170"/>
        <v>5.6332063107737383E-2</v>
      </c>
      <c r="H535" s="3">
        <f t="shared" ca="1" si="170"/>
        <v>5.6643433528054427E-2</v>
      </c>
      <c r="I535" s="3">
        <f t="shared" ca="1" si="170"/>
        <v>5.6929148048789763E-2</v>
      </c>
      <c r="J535" s="3">
        <f t="shared" ca="1" si="170"/>
        <v>5.7187333378174797E-2</v>
      </c>
      <c r="K535" s="3">
        <f t="shared" ca="1" si="170"/>
        <v>5.7415742499582575E-2</v>
      </c>
      <c r="L535" s="3">
        <f t="shared" ca="1" si="170"/>
        <v>5.7611896293248255E-2</v>
      </c>
      <c r="M535" s="3">
        <f t="shared" ca="1" si="170"/>
        <v>5.7773314870119691E-2</v>
      </c>
      <c r="N535" s="3">
        <f t="shared" ca="1" si="170"/>
        <v>5.7897835888604865E-2</v>
      </c>
      <c r="O535" s="3">
        <f t="shared" ca="1" si="170"/>
        <v>5.7983957131294429E-2</v>
      </c>
      <c r="P535" s="3">
        <f t="shared" ca="1" si="170"/>
        <v>5.8031117831261837E-2</v>
      </c>
      <c r="Q535" s="3">
        <f t="shared" ca="1" si="170"/>
        <v>5.8039850469677301E-2</v>
      </c>
      <c r="R535" s="3">
        <f t="shared" ca="1" si="167"/>
        <v>5.8011776885953152E-2</v>
      </c>
      <c r="S535" s="3">
        <f t="shared" ca="1" si="167"/>
        <v>5.7949466911669127E-2</v>
      </c>
      <c r="T535" s="3">
        <f t="shared" ca="1" si="167"/>
        <v>5.7856206276937917E-2</v>
      </c>
      <c r="U535" s="3">
        <f t="shared" ca="1" si="167"/>
        <v>5.7735726612758831E-2</v>
      </c>
      <c r="V535" s="3">
        <f t="shared" ca="1" si="167"/>
        <v>5.7591938765690798E-2</v>
      </c>
      <c r="W535" s="3">
        <f t="shared" ca="1" si="167"/>
        <v>5.7428692505064043E-2</v>
      </c>
      <c r="X535" s="3">
        <f t="shared" ca="1" si="167"/>
        <v>5.7249571596721185E-2</v>
      </c>
      <c r="Y535" s="3">
        <f t="shared" ca="1" si="167"/>
        <v>5.7057727675343631E-2</v>
      </c>
      <c r="Z535" s="3">
        <f t="shared" ca="1" si="167"/>
        <v>5.6855756882424544E-2</v>
      </c>
      <c r="AA535" s="3">
        <f t="shared" ca="1" si="167"/>
        <v>5.6645623890023956E-2</v>
      </c>
      <c r="AB535" s="3">
        <f t="shared" ca="1" si="167"/>
        <v>5.6428634284024143E-2</v>
      </c>
      <c r="AC535" s="3">
        <f t="shared" ca="1" si="167"/>
        <v>5.6205448429294695E-2</v>
      </c>
      <c r="AD535" s="3">
        <f t="shared" ca="1" si="167"/>
        <v>5.5976122224240761E-2</v>
      </c>
      <c r="AE535" s="3">
        <f t="shared" ca="1" si="167"/>
        <v>5.5740158499973755E-2</v>
      </c>
      <c r="AF535" s="3">
        <f t="shared" ca="1" si="167"/>
        <v>5.5496561074099046E-2</v>
      </c>
      <c r="AG535" s="3">
        <f t="shared" ca="1" si="167"/>
        <v>5.5243900621410269E-2</v>
      </c>
      <c r="AH535" s="3">
        <f t="shared" ref="AH535:AW550" ca="1" si="172">AH534+AH$2*$B$7+(AH$3*$BC535+AH$4*$BD535+AH$5*$BE535)*SQRT($B$7)+(AI534-AH534)/(AI$11-AH$11)*$B$7</f>
        <v>5.4980421944149725E-2</v>
      </c>
      <c r="AI535" s="3">
        <f t="shared" ca="1" si="172"/>
        <v>5.4704238810647537E-2</v>
      </c>
      <c r="AJ535" s="3">
        <f t="shared" ca="1" si="172"/>
        <v>5.441366941869178E-2</v>
      </c>
      <c r="AK535" s="3">
        <f t="shared" ca="1" si="172"/>
        <v>5.41077570025967E-2</v>
      </c>
      <c r="AL535" s="3">
        <f t="shared" ca="1" si="172"/>
        <v>5.3786986470841854E-2</v>
      </c>
      <c r="AM535" s="3">
        <f t="shared" ca="1" si="172"/>
        <v>5.3454134332241748E-2</v>
      </c>
      <c r="AN535" s="3">
        <f t="shared" ca="1" si="172"/>
        <v>5.3115064361465014E-2</v>
      </c>
      <c r="AO535" s="3">
        <f t="shared" ca="1" si="172"/>
        <v>5.2779120715459281E-2</v>
      </c>
      <c r="AP535" s="3">
        <f t="shared" ca="1" si="172"/>
        <v>5.2458643787030801E-2</v>
      </c>
      <c r="AQ535" s="3">
        <f t="shared" ca="1" si="172"/>
        <v>5.2167174520955491E-2</v>
      </c>
      <c r="AR535" s="3">
        <f t="shared" ca="1" si="172"/>
        <v>5.1916258213275814E-2</v>
      </c>
      <c r="AS535" s="3">
        <f t="shared" ca="1" si="172"/>
        <v>5.1711411522951924E-2</v>
      </c>
      <c r="AT535" s="3">
        <f t="shared" ca="1" si="172"/>
        <v>5.1548503297126042E-2</v>
      </c>
      <c r="AU535" s="3">
        <f t="shared" ca="1" si="172"/>
        <v>5.1412063111083338E-2</v>
      </c>
      <c r="AV535" s="3">
        <f t="shared" ca="1" si="172"/>
        <v>5.12767143051025E-2</v>
      </c>
      <c r="AW535" s="3">
        <f t="shared" ca="1" si="171"/>
        <v>5.1112546703996967E-2</v>
      </c>
      <c r="AX535" s="3">
        <f t="shared" ca="1" si="171"/>
        <v>5.0894865024968428E-2</v>
      </c>
      <c r="AY535" s="3">
        <f t="shared" ca="1" si="171"/>
        <v>5.0615794775299233E-2</v>
      </c>
      <c r="AZ535" s="3">
        <f t="shared" ca="1" si="168"/>
        <v>5.029008553632703E-2</v>
      </c>
      <c r="BC535" s="3">
        <f ca="1">-MC!BC535</f>
        <v>-0.9041555737470599</v>
      </c>
      <c r="BD535" s="3">
        <f ca="1">-MC!BD535</f>
        <v>2.3536105230859583E-2</v>
      </c>
      <c r="BE535" s="3">
        <f ca="1">-MC!BE535</f>
        <v>0.16259257711862851</v>
      </c>
    </row>
    <row r="536" spans="1:57" x14ac:dyDescent="0.2">
      <c r="A536" s="3">
        <f t="shared" si="169"/>
        <v>5.2399999999999327</v>
      </c>
      <c r="B536" s="3">
        <f t="shared" ca="1" si="170"/>
        <v>5.3105328522173721E-2</v>
      </c>
      <c r="C536" s="3">
        <f t="shared" ca="1" si="170"/>
        <v>5.3516889185056725E-2</v>
      </c>
      <c r="D536" s="3">
        <f t="shared" ca="1" si="170"/>
        <v>5.3901318713716367E-2</v>
      </c>
      <c r="E536" s="3">
        <f t="shared" ca="1" si="170"/>
        <v>5.4262052421462252E-2</v>
      </c>
      <c r="F536" s="3">
        <f t="shared" ca="1" si="170"/>
        <v>5.4601127756076624E-2</v>
      </c>
      <c r="G536" s="3">
        <f t="shared" ca="1" si="170"/>
        <v>5.4918947367396338E-2</v>
      </c>
      <c r="H536" s="3">
        <f t="shared" ca="1" si="170"/>
        <v>5.5214752427443399E-2</v>
      </c>
      <c r="I536" s="3">
        <f t="shared" ca="1" si="170"/>
        <v>5.5487056482585617E-2</v>
      </c>
      <c r="J536" s="3">
        <f t="shared" ca="1" si="170"/>
        <v>5.5733876594047736E-2</v>
      </c>
      <c r="K536" s="3">
        <f t="shared" ca="1" si="170"/>
        <v>5.595285813208721E-2</v>
      </c>
      <c r="L536" s="3">
        <f t="shared" ca="1" si="170"/>
        <v>5.6141418465078426E-2</v>
      </c>
      <c r="M536" s="3">
        <f t="shared" ca="1" si="170"/>
        <v>5.6296980267094641E-2</v>
      </c>
      <c r="N536" s="3">
        <f t="shared" ca="1" si="170"/>
        <v>5.6417290517114915E-2</v>
      </c>
      <c r="O536" s="3">
        <f t="shared" ca="1" si="170"/>
        <v>5.6500762013418866E-2</v>
      </c>
      <c r="P536" s="3">
        <f t="shared" ca="1" si="170"/>
        <v>5.6546752239648723E-2</v>
      </c>
      <c r="Q536" s="3">
        <f t="shared" ca="1" si="170"/>
        <v>5.6555712148898693E-2</v>
      </c>
      <c r="R536" s="3">
        <f t="shared" ca="1" si="167"/>
        <v>5.6529179596684097E-2</v>
      </c>
      <c r="S536" s="3">
        <f t="shared" ca="1" si="167"/>
        <v>5.6469636207021147E-2</v>
      </c>
      <c r="T536" s="3">
        <f t="shared" ca="1" si="167"/>
        <v>5.6380274544009824E-2</v>
      </c>
      <c r="U536" s="3">
        <f t="shared" ca="1" si="167"/>
        <v>5.62647281825574E-2</v>
      </c>
      <c r="V536" s="3">
        <f t="shared" ca="1" si="167"/>
        <v>5.6126805534085999E-2</v>
      </c>
      <c r="W536" s="3">
        <f t="shared" ca="1" si="167"/>
        <v>5.5970250227552906E-2</v>
      </c>
      <c r="X536" s="3">
        <f t="shared" ca="1" si="167"/>
        <v>5.579853691117026E-2</v>
      </c>
      <c r="Y536" s="3">
        <f t="shared" ca="1" si="167"/>
        <v>5.5614705919813941E-2</v>
      </c>
      <c r="Z536" s="3">
        <f t="shared" ca="1" si="167"/>
        <v>5.5421240790478832E-2</v>
      </c>
      <c r="AA536" s="3">
        <f t="shared" ca="1" si="167"/>
        <v>5.521999317522195E-2</v>
      </c>
      <c r="AB536" s="3">
        <f t="shared" ca="1" si="167"/>
        <v>5.5012155970519373E-2</v>
      </c>
      <c r="AC536" s="3">
        <f t="shared" ca="1" si="167"/>
        <v>5.4798277633382089E-2</v>
      </c>
      <c r="AD536" s="3">
        <f t="shared" ca="1" si="167"/>
        <v>5.4578303060893701E-2</v>
      </c>
      <c r="AE536" s="3">
        <f t="shared" ca="1" si="167"/>
        <v>5.4351624955738587E-2</v>
      </c>
      <c r="AF536" s="3">
        <f t="shared" ca="1" si="167"/>
        <v>5.4117138032995137E-2</v>
      </c>
      <c r="AG536" s="3">
        <f t="shared" ca="1" si="167"/>
        <v>5.3873305641125351E-2</v>
      </c>
      <c r="AH536" s="3">
        <f t="shared" ca="1" si="172"/>
        <v>5.3618268713777582E-2</v>
      </c>
      <c r="AI536" s="3">
        <f t="shared" ca="1" si="172"/>
        <v>5.3350043361199855E-2</v>
      </c>
      <c r="AJ536" s="3">
        <f t="shared" ca="1" si="172"/>
        <v>5.3066859989102898E-2</v>
      </c>
      <c r="AK536" s="3">
        <f t="shared" ca="1" si="172"/>
        <v>5.2767687793531921E-2</v>
      </c>
      <c r="AL536" s="3">
        <f t="shared" ca="1" si="172"/>
        <v>5.2452954048276192E-2</v>
      </c>
      <c r="AM536" s="3">
        <f t="shared" ca="1" si="172"/>
        <v>5.2125392948867214E-2</v>
      </c>
      <c r="AN536" s="3">
        <f t="shared" ca="1" si="172"/>
        <v>5.179083325143366E-2</v>
      </c>
      <c r="AO536" s="3">
        <f t="shared" ca="1" si="172"/>
        <v>5.1458573891697119E-2</v>
      </c>
      <c r="AP536" s="3">
        <f t="shared" ca="1" si="172"/>
        <v>5.1140873681374655E-2</v>
      </c>
      <c r="AQ536" s="3">
        <f t="shared" ca="1" si="172"/>
        <v>5.0851127715504388E-2</v>
      </c>
      <c r="AR536" s="3">
        <f t="shared" ca="1" si="172"/>
        <v>5.0600654567753291E-2</v>
      </c>
      <c r="AS536" s="3">
        <f t="shared" ca="1" si="172"/>
        <v>5.0394671742551349E-2</v>
      </c>
      <c r="AT536" s="3">
        <f t="shared" ca="1" si="172"/>
        <v>5.0228715253542007E-2</v>
      </c>
      <c r="AU536" s="3">
        <f t="shared" ca="1" si="172"/>
        <v>5.0087010889288394E-2</v>
      </c>
      <c r="AV536" s="3">
        <f t="shared" ca="1" si="172"/>
        <v>4.9943986318734986E-2</v>
      </c>
      <c r="AW536" s="3">
        <f t="shared" ca="1" si="171"/>
        <v>4.9769731640856296E-2</v>
      </c>
      <c r="AX536" s="3">
        <f t="shared" ca="1" si="171"/>
        <v>4.9539785302266451E-2</v>
      </c>
      <c r="AY536" s="3">
        <f t="shared" ca="1" si="171"/>
        <v>4.9246624348448863E-2</v>
      </c>
      <c r="AZ536" s="3">
        <f t="shared" ca="1" si="168"/>
        <v>4.8905537402627805E-2</v>
      </c>
      <c r="BC536" s="3">
        <f ca="1">-MC!BC536</f>
        <v>-2.1800052302807362</v>
      </c>
      <c r="BD536" s="3">
        <f ca="1">-MC!BD536</f>
        <v>0.12607043227195902</v>
      </c>
      <c r="BE536" s="3">
        <f ca="1">-MC!BE536</f>
        <v>-0.2925983452521761</v>
      </c>
    </row>
    <row r="537" spans="1:57" x14ac:dyDescent="0.2">
      <c r="A537" s="3">
        <f t="shared" si="169"/>
        <v>5.2499999999999325</v>
      </c>
      <c r="B537" s="3">
        <f t="shared" ca="1" si="170"/>
        <v>5.2499625725269013E-2</v>
      </c>
      <c r="C537" s="3">
        <f t="shared" ca="1" si="170"/>
        <v>5.2944191504928809E-2</v>
      </c>
      <c r="D537" s="3">
        <f t="shared" ca="1" si="170"/>
        <v>5.3359070898712481E-2</v>
      </c>
      <c r="E537" s="3">
        <f t="shared" ca="1" si="170"/>
        <v>5.3747767823714966E-2</v>
      </c>
      <c r="F537" s="3">
        <f t="shared" ca="1" si="170"/>
        <v>5.4112380764792863E-2</v>
      </c>
      <c r="G537" s="3">
        <f t="shared" ca="1" si="170"/>
        <v>5.445338054907102E-2</v>
      </c>
      <c r="H537" s="3">
        <f t="shared" ca="1" si="170"/>
        <v>5.4770083328367691E-2</v>
      </c>
      <c r="I537" s="3">
        <f t="shared" ca="1" si="170"/>
        <v>5.5061080780791638E-2</v>
      </c>
      <c r="J537" s="3">
        <f t="shared" ca="1" si="170"/>
        <v>5.5324469482245717E-2</v>
      </c>
      <c r="K537" s="3">
        <f t="shared" ca="1" si="170"/>
        <v>5.5557976392903843E-2</v>
      </c>
      <c r="L537" s="3">
        <f t="shared" ca="1" si="170"/>
        <v>5.5759104611786327E-2</v>
      </c>
      <c r="M537" s="3">
        <f t="shared" ca="1" si="170"/>
        <v>5.5925368632247688E-2</v>
      </c>
      <c r="N537" s="3">
        <f t="shared" ca="1" si="170"/>
        <v>5.6054613988747386E-2</v>
      </c>
      <c r="O537" s="3">
        <f t="shared" ca="1" si="170"/>
        <v>5.6145357680958567E-2</v>
      </c>
      <c r="P537" s="3">
        <f t="shared" ca="1" si="170"/>
        <v>5.6197064568526293E-2</v>
      </c>
      <c r="Q537" s="3">
        <f t="shared" ca="1" si="170"/>
        <v>5.6210293148359305E-2</v>
      </c>
      <c r="R537" s="3">
        <f t="shared" ca="1" si="167"/>
        <v>5.6186686328609542E-2</v>
      </c>
      <c r="S537" s="3">
        <f t="shared" ca="1" si="167"/>
        <v>5.6128826547567665E-2</v>
      </c>
      <c r="T537" s="3">
        <f t="shared" ca="1" si="167"/>
        <v>5.6040002226526324E-2</v>
      </c>
      <c r="U537" s="3">
        <f t="shared" ca="1" si="167"/>
        <v>5.5923937917726804E-2</v>
      </c>
      <c r="V537" s="3">
        <f t="shared" ca="1" si="167"/>
        <v>5.5784528644356672E-2</v>
      </c>
      <c r="W537" s="3">
        <f t="shared" ca="1" si="167"/>
        <v>5.562560095646208E-2</v>
      </c>
      <c r="X537" s="3">
        <f t="shared" ca="1" si="167"/>
        <v>5.5450709461988143E-2</v>
      </c>
      <c r="Y537" s="3">
        <f t="shared" ca="1" si="167"/>
        <v>5.5262972290918311E-2</v>
      </c>
      <c r="Z537" s="3">
        <f t="shared" ca="1" si="167"/>
        <v>5.506494948844607E-2</v>
      </c>
      <c r="AA537" s="3">
        <f t="shared" ca="1" si="167"/>
        <v>5.4858568814244307E-2</v>
      </c>
      <c r="AB537" s="3">
        <f t="shared" ca="1" si="167"/>
        <v>5.4645099612020798E-2</v>
      </c>
      <c r="AC537" s="3">
        <f t="shared" ca="1" si="167"/>
        <v>5.4425167570065658E-2</v>
      </c>
      <c r="AD537" s="3">
        <f t="shared" ca="1" si="167"/>
        <v>5.4198795722605768E-2</v>
      </c>
      <c r="AE537" s="3">
        <f t="shared" ca="1" si="167"/>
        <v>5.3965455785423437E-2</v>
      </c>
      <c r="AF537" s="3">
        <f t="shared" ca="1" si="167"/>
        <v>5.3724122527600948E-2</v>
      </c>
      <c r="AG537" s="3">
        <f t="shared" ca="1" si="167"/>
        <v>5.3473341161430384E-2</v>
      </c>
      <c r="AH537" s="3">
        <f t="shared" ca="1" si="172"/>
        <v>5.3211337997183326E-2</v>
      </c>
      <c r="AI537" s="3">
        <f t="shared" ca="1" si="172"/>
        <v>5.2936220805352777E-2</v>
      </c>
      <c r="AJ537" s="3">
        <f t="shared" ca="1" si="172"/>
        <v>5.2646321595655222E-2</v>
      </c>
      <c r="AK537" s="3">
        <f t="shared" ca="1" si="172"/>
        <v>5.2340724974945393E-2</v>
      </c>
      <c r="AL537" s="3">
        <f t="shared" ca="1" si="172"/>
        <v>5.2019990009757357E-2</v>
      </c>
      <c r="AM537" s="3">
        <f t="shared" ca="1" si="172"/>
        <v>5.1686997849241426E-2</v>
      </c>
      <c r="AN537" s="3">
        <f t="shared" ca="1" si="172"/>
        <v>5.1347731147939571E-2</v>
      </c>
      <c r="AO537" s="3">
        <f t="shared" ca="1" si="172"/>
        <v>5.1011632014157038E-2</v>
      </c>
      <c r="AP537" s="3">
        <f t="shared" ca="1" si="172"/>
        <v>5.0691065514155663E-2</v>
      </c>
      <c r="AQ537" s="3">
        <f t="shared" ca="1" si="172"/>
        <v>5.039946839679E-2</v>
      </c>
      <c r="AR537" s="3">
        <f t="shared" ca="1" si="172"/>
        <v>5.0148120185715399E-2</v>
      </c>
      <c r="AS537" s="3">
        <f t="shared" ca="1" si="172"/>
        <v>4.9942127678259236E-2</v>
      </c>
      <c r="AT537" s="3">
        <f t="shared" ca="1" si="172"/>
        <v>4.9776883756508697E-2</v>
      </c>
      <c r="AU537" s="3">
        <f t="shared" ca="1" si="172"/>
        <v>4.9636501705619583E-2</v>
      </c>
      <c r="AV537" s="3">
        <f t="shared" ca="1" si="172"/>
        <v>4.9495406563119015E-2</v>
      </c>
      <c r="AW537" s="3">
        <f t="shared" ca="1" si="171"/>
        <v>4.932388249225457E-2</v>
      </c>
      <c r="AX537" s="3">
        <f t="shared" ca="1" si="171"/>
        <v>4.9097893146235555E-2</v>
      </c>
      <c r="AY537" s="3">
        <f t="shared" ca="1" si="171"/>
        <v>4.8810459979827095E-2</v>
      </c>
      <c r="AZ537" s="3">
        <f t="shared" ca="1" si="168"/>
        <v>4.8477614738363338E-2</v>
      </c>
      <c r="BC537" s="3">
        <f ca="1">-MC!BC537</f>
        <v>-0.64036994037421824</v>
      </c>
      <c r="BD537" s="3">
        <f ca="1">-MC!BD537</f>
        <v>2.9856914811489332E-2</v>
      </c>
      <c r="BE537" s="3">
        <f ca="1">-MC!BE537</f>
        <v>0.40313346574697384</v>
      </c>
    </row>
    <row r="538" spans="1:57" x14ac:dyDescent="0.2">
      <c r="A538" s="3">
        <f t="shared" si="169"/>
        <v>5.2599999999999323</v>
      </c>
      <c r="B538" s="3">
        <f t="shared" ca="1" si="170"/>
        <v>5.3213805708694696E-2</v>
      </c>
      <c r="C538" s="3">
        <f t="shared" ca="1" si="170"/>
        <v>5.3553379879772732E-2</v>
      </c>
      <c r="D538" s="3">
        <f t="shared" ca="1" si="170"/>
        <v>5.387508479161663E-2</v>
      </c>
      <c r="E538" s="3">
        <f t="shared" ca="1" si="170"/>
        <v>5.4181932571561099E-2</v>
      </c>
      <c r="F538" s="3">
        <f t="shared" ca="1" si="170"/>
        <v>5.4475522642129987E-2</v>
      </c>
      <c r="G538" s="3">
        <f t="shared" ca="1" si="170"/>
        <v>5.4755833901574978E-2</v>
      </c>
      <c r="H538" s="3">
        <f t="shared" ca="1" si="170"/>
        <v>5.502169730233808E-2</v>
      </c>
      <c r="I538" s="3">
        <f t="shared" ca="1" si="170"/>
        <v>5.5271222439716404E-2</v>
      </c>
      <c r="J538" s="3">
        <f t="shared" ca="1" si="170"/>
        <v>5.5502025203584326E-2</v>
      </c>
      <c r="K538" s="3">
        <f t="shared" ca="1" si="170"/>
        <v>5.5711353984635462E-2</v>
      </c>
      <c r="L538" s="3">
        <f t="shared" ca="1" si="170"/>
        <v>5.5896237492097385E-2</v>
      </c>
      <c r="M538" s="3">
        <f t="shared" ca="1" si="170"/>
        <v>5.6053721931118516E-2</v>
      </c>
      <c r="N538" s="3">
        <f t="shared" ca="1" si="170"/>
        <v>5.6181191262345602E-2</v>
      </c>
      <c r="O538" s="3">
        <f t="shared" ca="1" si="170"/>
        <v>5.6276706508126162E-2</v>
      </c>
      <c r="P538" s="3">
        <f t="shared" ca="1" si="170"/>
        <v>5.6339279665252963E-2</v>
      </c>
      <c r="Q538" s="3">
        <f t="shared" ca="1" si="170"/>
        <v>5.6369016482414366E-2</v>
      </c>
      <c r="R538" s="3">
        <f t="shared" ca="1" si="167"/>
        <v>5.6367104593420314E-2</v>
      </c>
      <c r="S538" s="3">
        <f t="shared" ca="1" si="167"/>
        <v>5.6335666909482947E-2</v>
      </c>
      <c r="T538" s="3">
        <f t="shared" ca="1" si="167"/>
        <v>5.6277527369279039E-2</v>
      </c>
      <c r="U538" s="3">
        <f t="shared" ca="1" si="167"/>
        <v>5.6195941172861176E-2</v>
      </c>
      <c r="V538" s="3">
        <f t="shared" ca="1" si="167"/>
        <v>5.6094329639157448E-2</v>
      </c>
      <c r="W538" s="3">
        <f t="shared" ca="1" si="167"/>
        <v>5.5976041937864422E-2</v>
      </c>
      <c r="X538" s="3">
        <f t="shared" ca="1" si="167"/>
        <v>5.5844152351156327E-2</v>
      </c>
      <c r="Y538" s="3">
        <f t="shared" ca="1" si="167"/>
        <v>5.5701296536174637E-2</v>
      </c>
      <c r="Z538" s="3">
        <f t="shared" ca="1" si="167"/>
        <v>5.5549550796088434E-2</v>
      </c>
      <c r="AA538" s="3">
        <f t="shared" ca="1" si="167"/>
        <v>5.5390358762767419E-2</v>
      </c>
      <c r="AB538" s="3">
        <f t="shared" ca="1" si="167"/>
        <v>5.5224506000620698E-2</v>
      </c>
      <c r="AC538" s="3">
        <f t="shared" ca="1" si="167"/>
        <v>5.5052135205123386E-2</v>
      </c>
      <c r="AD538" s="3">
        <f t="shared" ca="1" si="167"/>
        <v>5.4872787322953413E-2</v>
      </c>
      <c r="AE538" s="3">
        <f t="shared" ca="1" si="167"/>
        <v>5.4685452861597782E-2</v>
      </c>
      <c r="AF538" s="3">
        <f t="shared" ca="1" si="167"/>
        <v>5.448862643812781E-2</v>
      </c>
      <c r="AG538" s="3">
        <f t="shared" ca="1" si="167"/>
        <v>5.428037495671019E-2</v>
      </c>
      <c r="AH538" s="3">
        <f t="shared" ca="1" si="172"/>
        <v>5.4058449987700812E-2</v>
      </c>
      <c r="AI538" s="3">
        <f t="shared" ca="1" si="172"/>
        <v>5.3820490918501496E-2</v>
      </c>
      <c r="AJ538" s="3">
        <f t="shared" ca="1" si="172"/>
        <v>5.3564371396759229E-2</v>
      </c>
      <c r="AK538" s="3">
        <f t="shared" ca="1" si="172"/>
        <v>5.3288731525565583E-2</v>
      </c>
      <c r="AL538" s="3">
        <f t="shared" ca="1" si="172"/>
        <v>5.2993702225205559E-2</v>
      </c>
      <c r="AM538" s="3">
        <f t="shared" ca="1" si="172"/>
        <v>5.2681751495132829E-2</v>
      </c>
      <c r="AN538" s="3">
        <f t="shared" ca="1" si="172"/>
        <v>5.2358455431574691E-2</v>
      </c>
      <c r="AO538" s="3">
        <f t="shared" ca="1" si="172"/>
        <v>5.2032838334847918E-2</v>
      </c>
      <c r="AP538" s="3">
        <f t="shared" ca="1" si="172"/>
        <v>5.1716809991533198E-2</v>
      </c>
      <c r="AQ538" s="3">
        <f t="shared" ca="1" si="172"/>
        <v>5.1423286948013604E-2</v>
      </c>
      <c r="AR538" s="3">
        <f t="shared" ca="1" si="172"/>
        <v>5.1162948002579672E-2</v>
      </c>
      <c r="AS538" s="3">
        <f t="shared" ca="1" si="172"/>
        <v>5.0940228354755764E-2</v>
      </c>
      <c r="AT538" s="3">
        <f t="shared" ca="1" si="172"/>
        <v>5.0749818125424395E-2</v>
      </c>
      <c r="AU538" s="3">
        <f t="shared" ca="1" si="172"/>
        <v>5.0575160051562498E-2</v>
      </c>
      <c r="AV538" s="3">
        <f t="shared" ca="1" si="172"/>
        <v>5.0390120230982299E-2</v>
      </c>
      <c r="AW538" s="3">
        <f t="shared" ca="1" si="171"/>
        <v>5.0164621271839516E-2</v>
      </c>
      <c r="AX538" s="3">
        <f t="shared" ca="1" si="171"/>
        <v>4.9874494175780992E-2</v>
      </c>
      <c r="AY538" s="3">
        <f t="shared" ca="1" si="171"/>
        <v>4.9512748538898803E-2</v>
      </c>
      <c r="AZ538" s="3">
        <f t="shared" ca="1" si="168"/>
        <v>4.909553384564444E-2</v>
      </c>
      <c r="BC538" s="3">
        <f ca="1">-MC!BC538</f>
        <v>0.88981987589568057</v>
      </c>
      <c r="BD538" s="3">
        <f ca="1">-MC!BD538</f>
        <v>0.91663163382390955</v>
      </c>
      <c r="BE538" s="3">
        <f ca="1">-MC!BE538</f>
        <v>-0.96634804885564218</v>
      </c>
    </row>
    <row r="539" spans="1:57" x14ac:dyDescent="0.2">
      <c r="A539" s="3">
        <f t="shared" si="169"/>
        <v>5.2699999999999321</v>
      </c>
      <c r="B539" s="3">
        <f t="shared" ca="1" si="170"/>
        <v>5.3700473359818451E-2</v>
      </c>
      <c r="C539" s="3">
        <f t="shared" ca="1" si="170"/>
        <v>5.3974668833231217E-2</v>
      </c>
      <c r="D539" s="3">
        <f t="shared" ca="1" si="170"/>
        <v>5.4238082607843019E-2</v>
      </c>
      <c r="E539" s="3">
        <f t="shared" ca="1" si="170"/>
        <v>5.4493429155242461E-2</v>
      </c>
      <c r="F539" s="3">
        <f t="shared" ca="1" si="170"/>
        <v>5.4742003257755432E-2</v>
      </c>
      <c r="G539" s="3">
        <f t="shared" ca="1" si="170"/>
        <v>5.4983486298815963E-2</v>
      </c>
      <c r="H539" s="3">
        <f t="shared" ca="1" si="170"/>
        <v>5.5216418373286731E-2</v>
      </c>
      <c r="I539" s="3">
        <f t="shared" ca="1" si="170"/>
        <v>5.5438621301054418E-2</v>
      </c>
      <c r="J539" s="3">
        <f t="shared" ca="1" si="170"/>
        <v>5.5647424607761509E-2</v>
      </c>
      <c r="K539" s="3">
        <f t="shared" ca="1" si="170"/>
        <v>5.5839792477680637E-2</v>
      </c>
      <c r="L539" s="3">
        <f t="shared" ca="1" si="170"/>
        <v>5.601247363174397E-2</v>
      </c>
      <c r="M539" s="3">
        <f t="shared" ca="1" si="170"/>
        <v>5.6162240400647302E-2</v>
      </c>
      <c r="N539" s="3">
        <f t="shared" ca="1" si="170"/>
        <v>5.6286209562619989E-2</v>
      </c>
      <c r="O539" s="3">
        <f t="shared" ca="1" si="170"/>
        <v>5.6382180504438981E-2</v>
      </c>
      <c r="P539" s="3">
        <f t="shared" ca="1" si="170"/>
        <v>5.6448906641802979E-2</v>
      </c>
      <c r="Q539" s="3">
        <f t="shared" ca="1" si="170"/>
        <v>5.6486235204123124E-2</v>
      </c>
      <c r="R539" s="3">
        <f t="shared" ca="1" si="167"/>
        <v>5.6495092745278239E-2</v>
      </c>
      <c r="S539" s="3">
        <f t="shared" ca="1" si="167"/>
        <v>5.6477336829756766E-2</v>
      </c>
      <c r="T539" s="3">
        <f t="shared" ca="1" si="167"/>
        <v>5.6435521095693754E-2</v>
      </c>
      <c r="U539" s="3">
        <f t="shared" ca="1" si="167"/>
        <v>5.6372625583377252E-2</v>
      </c>
      <c r="V539" s="3">
        <f t="shared" ca="1" si="167"/>
        <v>5.6291792113419677E-2</v>
      </c>
      <c r="W539" s="3">
        <f t="shared" ca="1" si="167"/>
        <v>5.6196086695725171E-2</v>
      </c>
      <c r="X539" s="3">
        <f t="shared" ca="1" si="167"/>
        <v>5.6088297523221253E-2</v>
      </c>
      <c r="Y539" s="3">
        <f t="shared" ca="1" si="167"/>
        <v>5.5970772034289344E-2</v>
      </c>
      <c r="Z539" s="3">
        <f t="shared" ca="1" si="167"/>
        <v>5.5845297061824159E-2</v>
      </c>
      <c r="AA539" s="3">
        <f t="shared" ca="1" si="167"/>
        <v>5.57130263963279E-2</v>
      </c>
      <c r="AB539" s="3">
        <f t="shared" ca="1" si="167"/>
        <v>5.5574456118106234E-2</v>
      </c>
      <c r="AC539" s="3">
        <f t="shared" ca="1" si="167"/>
        <v>5.5429440227390221E-2</v>
      </c>
      <c r="AD539" s="3">
        <f t="shared" ca="1" si="167"/>
        <v>5.5277231880359511E-2</v>
      </c>
      <c r="AE539" s="3">
        <f t="shared" ca="1" si="167"/>
        <v>5.5116534676797051E-2</v>
      </c>
      <c r="AF539" s="3">
        <f t="shared" ca="1" si="167"/>
        <v>5.4945557398106505E-2</v>
      </c>
      <c r="AG539" s="3">
        <f t="shared" ref="AG539:AV554" ca="1" si="173">AG538+AG$2*$B$7+(AG$3*$BC539+AG$4*$BD539+AG$5*$BE539)*SQRT($B$7)+(AH538-AG538)/(AH$11-AG$11)*$B$7</f>
        <v>5.4762082991158978E-2</v>
      </c>
      <c r="AH539" s="3">
        <f t="shared" ca="1" si="172"/>
        <v>5.4563582692996722E-2</v>
      </c>
      <c r="AI539" s="3">
        <f t="shared" ca="1" si="172"/>
        <v>5.4347421987816412E-2</v>
      </c>
      <c r="AJ539" s="3">
        <f t="shared" ca="1" si="172"/>
        <v>5.411121071782727E-2</v>
      </c>
      <c r="AK539" s="3">
        <f t="shared" ca="1" si="172"/>
        <v>5.3853339088973579E-2</v>
      </c>
      <c r="AL539" s="3">
        <f t="shared" ca="1" si="172"/>
        <v>5.3573704454687891E-2</v>
      </c>
      <c r="AM539" s="3">
        <f t="shared" ca="1" si="172"/>
        <v>5.3274556076020496E-2</v>
      </c>
      <c r="AN539" s="3">
        <f t="shared" ca="1" si="172"/>
        <v>5.2961257545356112E-2</v>
      </c>
      <c r="AO539" s="3">
        <f t="shared" ca="1" si="172"/>
        <v>5.2642608885054787E-2</v>
      </c>
      <c r="AP539" s="3">
        <f t="shared" ca="1" si="172"/>
        <v>5.2330257583025862E-2</v>
      </c>
      <c r="AQ539" s="3">
        <f t="shared" ca="1" si="172"/>
        <v>5.2036792652188621E-2</v>
      </c>
      <c r="AR539" s="3">
        <f t="shared" ca="1" si="172"/>
        <v>5.1772485027485639E-2</v>
      </c>
      <c r="AS539" s="3">
        <f t="shared" ca="1" si="172"/>
        <v>5.1541291966835816E-2</v>
      </c>
      <c r="AT539" s="3">
        <f t="shared" ca="1" si="172"/>
        <v>5.1337395753643121E-2</v>
      </c>
      <c r="AU539" s="3">
        <f t="shared" ca="1" si="172"/>
        <v>5.1143765088340454E-2</v>
      </c>
      <c r="AV539" s="3">
        <f t="shared" ca="1" si="172"/>
        <v>5.0933905356183223E-2</v>
      </c>
      <c r="AW539" s="3">
        <f t="shared" ca="1" si="171"/>
        <v>5.0677576467771455E-2</v>
      </c>
      <c r="AX539" s="3">
        <f t="shared" ca="1" si="171"/>
        <v>5.0350673468512928E-2</v>
      </c>
      <c r="AY539" s="3">
        <f t="shared" ca="1" si="171"/>
        <v>4.9946390967248053E-2</v>
      </c>
      <c r="AZ539" s="3">
        <f t="shared" ca="1" si="168"/>
        <v>4.9481389251855239E-2</v>
      </c>
      <c r="BC539" s="3">
        <f ca="1">-MC!BC539</f>
        <v>0.55361384890185938</v>
      </c>
      <c r="BD539" s="3">
        <f ca="1">-MC!BD539</f>
        <v>0.49040100601576508</v>
      </c>
      <c r="BE539" s="3">
        <f ca="1">-MC!BE539</f>
        <v>-0.62786796275288115</v>
      </c>
    </row>
    <row r="540" spans="1:57" x14ac:dyDescent="0.2">
      <c r="A540" s="3">
        <f t="shared" si="169"/>
        <v>5.2799999999999319</v>
      </c>
      <c r="B540" s="3">
        <f t="shared" ca="1" si="170"/>
        <v>5.5053285538870608E-2</v>
      </c>
      <c r="C540" s="3">
        <f t="shared" ca="1" si="170"/>
        <v>5.5338858902899787E-2</v>
      </c>
      <c r="D540" s="3">
        <f t="shared" ca="1" si="170"/>
        <v>5.5609931946329176E-2</v>
      </c>
      <c r="E540" s="3">
        <f t="shared" ca="1" si="170"/>
        <v>5.5869389325485928E-2</v>
      </c>
      <c r="F540" s="3">
        <f t="shared" ca="1" si="170"/>
        <v>5.6118689305179291E-2</v>
      </c>
      <c r="G540" s="3">
        <f t="shared" ca="1" si="170"/>
        <v>5.6357683867344091E-2</v>
      </c>
      <c r="H540" s="3">
        <f t="shared" ca="1" si="170"/>
        <v>5.6585090291080734E-2</v>
      </c>
      <c r="I540" s="3">
        <f t="shared" ca="1" si="170"/>
        <v>5.6798910629262754E-2</v>
      </c>
      <c r="J540" s="3">
        <f t="shared" ca="1" si="170"/>
        <v>5.6996656066630652E-2</v>
      </c>
      <c r="K540" s="3">
        <f t="shared" ca="1" si="170"/>
        <v>5.717547464557228E-2</v>
      </c>
      <c r="L540" s="3">
        <f t="shared" ca="1" si="170"/>
        <v>5.7332303201174953E-2</v>
      </c>
      <c r="M540" s="3">
        <f t="shared" ca="1" si="170"/>
        <v>5.7464108303696228E-2</v>
      </c>
      <c r="N540" s="3">
        <f t="shared" ca="1" si="170"/>
        <v>5.7568207640058718E-2</v>
      </c>
      <c r="O540" s="3">
        <f t="shared" ca="1" si="170"/>
        <v>5.7642607002732014E-2</v>
      </c>
      <c r="P540" s="3">
        <f t="shared" ca="1" si="170"/>
        <v>5.7686269207730782E-2</v>
      </c>
      <c r="Q540" s="3">
        <f t="shared" ca="1" si="170"/>
        <v>5.769925089414956E-2</v>
      </c>
      <c r="R540" s="3">
        <f t="shared" ref="R540:AG555" ca="1" si="174">R539+R$2*$B$7+(R$3*$BC540+R$4*$BD540+R$5*$BE540)*SQRT($B$7)+(S539-R539)/(S$11-R$11)*$B$7</f>
        <v>5.7682685430773907E-2</v>
      </c>
      <c r="S540" s="3">
        <f t="shared" ca="1" si="174"/>
        <v>5.7638632916465884E-2</v>
      </c>
      <c r="T540" s="3">
        <f t="shared" ca="1" si="174"/>
        <v>5.7569844571808047E-2</v>
      </c>
      <c r="U540" s="3">
        <f t="shared" ca="1" si="174"/>
        <v>5.7479493170726592E-2</v>
      </c>
      <c r="V540" s="3">
        <f t="shared" ca="1" si="174"/>
        <v>5.7370908942462426E-2</v>
      </c>
      <c r="W540" s="3">
        <f t="shared" ca="1" si="174"/>
        <v>5.7247342658711856E-2</v>
      </c>
      <c r="X540" s="3">
        <f t="shared" ca="1" si="174"/>
        <v>5.7111764360739115E-2</v>
      </c>
      <c r="Y540" s="3">
        <f t="shared" ca="1" si="174"/>
        <v>5.6966701223309019E-2</v>
      </c>
      <c r="Z540" s="3">
        <f t="shared" ca="1" si="174"/>
        <v>5.68141185817937E-2</v>
      </c>
      <c r="AA540" s="3">
        <f t="shared" ca="1" si="174"/>
        <v>5.6655348372646859E-2</v>
      </c>
      <c r="AB540" s="3">
        <f t="shared" ca="1" si="174"/>
        <v>5.6491065188021598E-2</v>
      </c>
      <c r="AC540" s="3">
        <f t="shared" ca="1" si="174"/>
        <v>5.6321302331173544E-2</v>
      </c>
      <c r="AD540" s="3">
        <f t="shared" ca="1" si="174"/>
        <v>5.6145493165613625E-2</v>
      </c>
      <c r="AE540" s="3">
        <f t="shared" ca="1" si="174"/>
        <v>5.5962522385035157E-2</v>
      </c>
      <c r="AF540" s="3">
        <f t="shared" ca="1" si="174"/>
        <v>5.5770780952915308E-2</v>
      </c>
      <c r="AG540" s="3">
        <f t="shared" ca="1" si="173"/>
        <v>5.5568235911482911E-2</v>
      </c>
      <c r="AH540" s="3">
        <f t="shared" ca="1" si="172"/>
        <v>5.5352546273242438E-2</v>
      </c>
      <c r="AI540" s="3">
        <f t="shared" ca="1" si="172"/>
        <v>5.512127180131448E-2</v>
      </c>
      <c r="AJ540" s="3">
        <f t="shared" ca="1" si="172"/>
        <v>5.4872226790809962E-2</v>
      </c>
      <c r="AK540" s="3">
        <f t="shared" ca="1" si="172"/>
        <v>5.4604019857305501E-2</v>
      </c>
      <c r="AL540" s="3">
        <f t="shared" ca="1" si="172"/>
        <v>5.4316783064123873E-2</v>
      </c>
      <c r="AM540" s="3">
        <f t="shared" ca="1" si="172"/>
        <v>5.4013015038776868E-2</v>
      </c>
      <c r="AN540" s="3">
        <f t="shared" ca="1" si="172"/>
        <v>5.3698334614498071E-2</v>
      </c>
      <c r="AO540" s="3">
        <f t="shared" ca="1" si="172"/>
        <v>5.3381784755450183E-2</v>
      </c>
      <c r="AP540" s="3">
        <f t="shared" ca="1" si="172"/>
        <v>5.3075217326349046E-2</v>
      </c>
      <c r="AQ540" s="3">
        <f t="shared" ca="1" si="172"/>
        <v>5.2791360180226184E-2</v>
      </c>
      <c r="AR540" s="3">
        <f t="shared" ca="1" si="172"/>
        <v>5.254054296728472E-2</v>
      </c>
      <c r="AS540" s="3">
        <f t="shared" ca="1" si="172"/>
        <v>5.2326712386094355E-2</v>
      </c>
      <c r="AT540" s="3">
        <f t="shared" ca="1" si="172"/>
        <v>5.2144011538772871E-2</v>
      </c>
      <c r="AU540" s="3">
        <f t="shared" ca="1" si="172"/>
        <v>5.197540533586259E-2</v>
      </c>
      <c r="AV540" s="3">
        <f t="shared" ca="1" si="172"/>
        <v>5.1794510390535821E-2</v>
      </c>
      <c r="AW540" s="3">
        <f t="shared" ca="1" si="171"/>
        <v>5.157139643083692E-2</v>
      </c>
      <c r="AX540" s="3">
        <f t="shared" ca="1" si="171"/>
        <v>5.1282492945488034E-2</v>
      </c>
      <c r="AY540" s="3">
        <f t="shared" ca="1" si="171"/>
        <v>5.0921654052065175E-2</v>
      </c>
      <c r="AZ540" s="3">
        <f t="shared" ca="1" si="168"/>
        <v>5.050661360913395E-2</v>
      </c>
      <c r="BC540" s="3">
        <f ca="1">-MC!BC540</f>
        <v>1.5782763515067106</v>
      </c>
      <c r="BD540" s="3">
        <f ca="1">-MC!BD540</f>
        <v>-0.79219896195325923</v>
      </c>
      <c r="BE540" s="3">
        <f ca="1">-MC!BE540</f>
        <v>-0.10660441336216131</v>
      </c>
    </row>
    <row r="541" spans="1:57" x14ac:dyDescent="0.2">
      <c r="A541" s="3">
        <f t="shared" si="169"/>
        <v>5.2899999999999316</v>
      </c>
      <c r="B541" s="3">
        <f t="shared" ca="1" si="170"/>
        <v>5.5369352975613462E-2</v>
      </c>
      <c r="C541" s="3">
        <f t="shared" ca="1" si="170"/>
        <v>5.5595397138791795E-2</v>
      </c>
      <c r="D541" s="3">
        <f t="shared" ca="1" si="170"/>
        <v>5.581232680681502E-2</v>
      </c>
      <c r="E541" s="3">
        <f t="shared" ca="1" si="170"/>
        <v>5.6022813214643065E-2</v>
      </c>
      <c r="F541" s="3">
        <f t="shared" ca="1" si="170"/>
        <v>5.6228094779828222E-2</v>
      </c>
      <c r="G541" s="3">
        <f t="shared" ca="1" si="170"/>
        <v>5.6427810742460179E-2</v>
      </c>
      <c r="H541" s="3">
        <f t="shared" ca="1" si="170"/>
        <v>5.66204721547914E-2</v>
      </c>
      <c r="I541" s="3">
        <f t="shared" ca="1" si="170"/>
        <v>5.6803877859143835E-2</v>
      </c>
      <c r="J541" s="3">
        <f t="shared" ca="1" si="170"/>
        <v>5.6975337271275669E-2</v>
      </c>
      <c r="K541" s="3">
        <f t="shared" ca="1" si="170"/>
        <v>5.7131798904750099E-2</v>
      </c>
      <c r="L541" s="3">
        <f t="shared" ca="1" si="170"/>
        <v>5.7270004359257068E-2</v>
      </c>
      <c r="M541" s="3">
        <f t="shared" ca="1" si="170"/>
        <v>5.7386731105937859E-2</v>
      </c>
      <c r="N541" s="3">
        <f t="shared" ca="1" si="170"/>
        <v>5.7479114378287663E-2</v>
      </c>
      <c r="O541" s="3">
        <f t="shared" ca="1" si="170"/>
        <v>5.7544982962300505E-2</v>
      </c>
      <c r="P541" s="3">
        <f t="shared" ca="1" si="170"/>
        <v>5.758312560243372E-2</v>
      </c>
      <c r="Q541" s="3">
        <f t="shared" ref="Q541:AF556" ca="1" si="175">Q540+Q$2*$B$7+(Q$3*$BC541+Q$4*$BD541+Q$5*$BE541)*SQRT($B$7)+(R540-Q540)/(R$11-Q$11)*$B$7</f>
        <v>5.7593424823509029E-2</v>
      </c>
      <c r="R541" s="3">
        <f t="shared" ca="1" si="174"/>
        <v>5.75768372515474E-2</v>
      </c>
      <c r="S541" s="3">
        <f t="shared" ca="1" si="174"/>
        <v>5.7535241948685319E-2</v>
      </c>
      <c r="T541" s="3">
        <f t="shared" ca="1" si="174"/>
        <v>5.7471204148916023E-2</v>
      </c>
      <c r="U541" s="3">
        <f t="shared" ca="1" si="174"/>
        <v>5.7387705801242979E-2</v>
      </c>
      <c r="V541" s="3">
        <f t="shared" ca="1" si="174"/>
        <v>5.7287881998538188E-2</v>
      </c>
      <c r="W541" s="3">
        <f t="shared" ca="1" si="174"/>
        <v>5.7174784743960365E-2</v>
      </c>
      <c r="X541" s="3">
        <f t="shared" ca="1" si="174"/>
        <v>5.7051182412810715E-2</v>
      </c>
      <c r="Y541" s="3">
        <f t="shared" ca="1" si="174"/>
        <v>5.6919398419498647E-2</v>
      </c>
      <c r="Z541" s="3">
        <f t="shared" ca="1" si="174"/>
        <v>5.6781193122682559E-2</v>
      </c>
      <c r="AA541" s="3">
        <f t="shared" ca="1" si="174"/>
        <v>5.663769314002489E-2</v>
      </c>
      <c r="AB541" s="3">
        <f t="shared" ca="1" si="174"/>
        <v>5.6489368119289063E-2</v>
      </c>
      <c r="AC541" s="3">
        <f t="shared" ca="1" si="174"/>
        <v>5.6336047212780717E-2</v>
      </c>
      <c r="AD541" s="3">
        <f t="shared" ca="1" si="174"/>
        <v>5.6176960537012995E-2</v>
      </c>
      <c r="AE541" s="3">
        <f t="shared" ca="1" si="174"/>
        <v>5.601079042929219E-2</v>
      </c>
      <c r="AF541" s="3">
        <f t="shared" ca="1" si="174"/>
        <v>5.5835726601373974E-2</v>
      </c>
      <c r="AG541" s="3">
        <f t="shared" ca="1" si="173"/>
        <v>5.5649536792386323E-2</v>
      </c>
      <c r="AH541" s="3">
        <f t="shared" ca="1" si="172"/>
        <v>5.5449684448304525E-2</v>
      </c>
      <c r="AI541" s="3">
        <f t="shared" ca="1" si="172"/>
        <v>5.5233540342591973E-2</v>
      </c>
      <c r="AJ541" s="3">
        <f t="shared" ca="1" si="172"/>
        <v>5.4998740030335232E-2</v>
      </c>
      <c r="AK541" s="3">
        <f t="shared" ca="1" si="172"/>
        <v>5.4743727390687745E-2</v>
      </c>
      <c r="AL541" s="3">
        <f t="shared" ca="1" si="172"/>
        <v>5.446848601793329E-2</v>
      </c>
      <c r="AM541" s="3">
        <f t="shared" ca="1" si="172"/>
        <v>5.4175380551472217E-2</v>
      </c>
      <c r="AN541" s="3">
        <f t="shared" ca="1" si="172"/>
        <v>5.38699013473454E-2</v>
      </c>
      <c r="AO541" s="3">
        <f t="shared" ca="1" si="172"/>
        <v>5.3560950068157608E-2</v>
      </c>
      <c r="AP541" s="3">
        <f t="shared" ca="1" si="172"/>
        <v>5.3260198172636629E-2</v>
      </c>
      <c r="AQ541" s="3">
        <f t="shared" ca="1" si="172"/>
        <v>5.2980127279368523E-2</v>
      </c>
      <c r="AR541" s="3">
        <f t="shared" ca="1" si="172"/>
        <v>5.2730740896264117E-2</v>
      </c>
      <c r="AS541" s="3">
        <f t="shared" ca="1" si="172"/>
        <v>5.2515591118044484E-2</v>
      </c>
      <c r="AT541" s="3">
        <f t="shared" ca="1" si="172"/>
        <v>5.2328399101308494E-2</v>
      </c>
      <c r="AU541" s="3">
        <f t="shared" ca="1" si="172"/>
        <v>5.2151744795003362E-2</v>
      </c>
      <c r="AV541" s="3">
        <f t="shared" ca="1" si="172"/>
        <v>5.195897653994818E-2</v>
      </c>
      <c r="AW541" s="3">
        <f t="shared" ca="1" si="171"/>
        <v>5.172009490208837E-2</v>
      </c>
      <c r="AX541" s="3">
        <f t="shared" ca="1" si="171"/>
        <v>5.1411682842708209E-2</v>
      </c>
      <c r="AY541" s="3">
        <f t="shared" ca="1" si="171"/>
        <v>5.1027878797297678E-2</v>
      </c>
      <c r="AZ541" s="3">
        <f t="shared" ca="1" si="168"/>
        <v>5.0586954898342786E-2</v>
      </c>
      <c r="BC541" s="3">
        <f ca="1">-MC!BC541</f>
        <v>7.300634643489623E-2</v>
      </c>
      <c r="BD541" s="3">
        <f ca="1">-MC!BD541</f>
        <v>0.1457807981761956</v>
      </c>
      <c r="BE541" s="3">
        <f ca="1">-MC!BE541</f>
        <v>-0.66360235060596118</v>
      </c>
    </row>
    <row r="542" spans="1:57" x14ac:dyDescent="0.2">
      <c r="A542" s="3">
        <f t="shared" si="169"/>
        <v>5.2999999999999314</v>
      </c>
      <c r="B542" s="3">
        <f t="shared" ref="B542:Q557" ca="1" si="176">B541+B$2*$B$7+(B$3*$BC542+B$4*$BD542+B$5*$BE542)*SQRT($B$7)+(C541-B541)/(C$11-B$11)*$B$7</f>
        <v>5.6874151068608367E-2</v>
      </c>
      <c r="C542" s="3">
        <f t="shared" ca="1" si="176"/>
        <v>5.6969370202892222E-2</v>
      </c>
      <c r="D542" s="3">
        <f t="shared" ca="1" si="176"/>
        <v>5.7071418009224932E-2</v>
      </c>
      <c r="E542" s="3">
        <f t="shared" ca="1" si="176"/>
        <v>5.7182288427161637E-2</v>
      </c>
      <c r="F542" s="3">
        <f t="shared" ca="1" si="176"/>
        <v>5.730253642358614E-2</v>
      </c>
      <c r="G542" s="3">
        <f t="shared" ca="1" si="176"/>
        <v>5.743112488152316E-2</v>
      </c>
      <c r="H542" s="3">
        <f t="shared" ca="1" si="176"/>
        <v>5.7565894941183388E-2</v>
      </c>
      <c r="I542" s="3">
        <f t="shared" ca="1" si="176"/>
        <v>5.7703978517648781E-2</v>
      </c>
      <c r="J542" s="3">
        <f t="shared" ca="1" si="176"/>
        <v>5.7842019556978597E-2</v>
      </c>
      <c r="K542" s="3">
        <f t="shared" ca="1" si="176"/>
        <v>5.7976303384260179E-2</v>
      </c>
      <c r="L542" s="3">
        <f t="shared" ca="1" si="176"/>
        <v>5.810291274099192E-2</v>
      </c>
      <c r="M542" s="3">
        <f t="shared" ca="1" si="176"/>
        <v>5.8217972386592841E-2</v>
      </c>
      <c r="N542" s="3">
        <f t="shared" ca="1" si="176"/>
        <v>5.8317971464549992E-2</v>
      </c>
      <c r="O542" s="3">
        <f t="shared" ca="1" si="176"/>
        <v>5.8400098067560413E-2</v>
      </c>
      <c r="P542" s="3">
        <f t="shared" ca="1" si="176"/>
        <v>5.8462503122150032E-2</v>
      </c>
      <c r="Q542" s="3">
        <f t="shared" ca="1" si="175"/>
        <v>5.850443124077815E-2</v>
      </c>
      <c r="R542" s="3">
        <f t="shared" ca="1" si="174"/>
        <v>5.8526198475302139E-2</v>
      </c>
      <c r="S542" s="3">
        <f t="shared" ca="1" si="174"/>
        <v>5.8529039006615893E-2</v>
      </c>
      <c r="T542" s="3">
        <f t="shared" ca="1" si="174"/>
        <v>5.8514868239836863E-2</v>
      </c>
      <c r="U542" s="3">
        <f t="shared" ca="1" si="174"/>
        <v>5.8486013467297107E-2</v>
      </c>
      <c r="V542" s="3">
        <f t="shared" ca="1" si="174"/>
        <v>5.844495082733657E-2</v>
      </c>
      <c r="W542" s="3">
        <f t="shared" ca="1" si="174"/>
        <v>5.8394069751108099E-2</v>
      </c>
      <c r="X542" s="3">
        <f t="shared" ca="1" si="174"/>
        <v>5.8335473160542252E-2</v>
      </c>
      <c r="Y542" s="3">
        <f t="shared" ca="1" si="174"/>
        <v>5.82708169398461E-2</v>
      </c>
      <c r="Z542" s="3">
        <f t="shared" ca="1" si="174"/>
        <v>5.8201192718602981E-2</v>
      </c>
      <c r="AA542" s="3">
        <f t="shared" ca="1" si="174"/>
        <v>5.8127058057652323E-2</v>
      </c>
      <c r="AB542" s="3">
        <f t="shared" ca="1" si="174"/>
        <v>5.8048213930716908E-2</v>
      </c>
      <c r="AC542" s="3">
        <f t="shared" ca="1" si="174"/>
        <v>5.7963821611711652E-2</v>
      </c>
      <c r="AD542" s="3">
        <f t="shared" ca="1" si="174"/>
        <v>5.7872444242444372E-2</v>
      </c>
      <c r="AE542" s="3">
        <f t="shared" ca="1" si="174"/>
        <v>5.7772098080407855E-2</v>
      </c>
      <c r="AF542" s="3">
        <f t="shared" ca="1" si="174"/>
        <v>5.7660307879088935E-2</v>
      </c>
      <c r="AG542" s="3">
        <f t="shared" ca="1" si="173"/>
        <v>5.7534178403726391E-2</v>
      </c>
      <c r="AH542" s="3">
        <f t="shared" ca="1" si="172"/>
        <v>5.7390513919783996E-2</v>
      </c>
      <c r="AI542" s="3">
        <f t="shared" ca="1" si="172"/>
        <v>5.7226032670540827E-2</v>
      </c>
      <c r="AJ542" s="3">
        <f t="shared" ca="1" si="172"/>
        <v>5.7037728005611354E-2</v>
      </c>
      <c r="AK542" s="3">
        <f t="shared" ca="1" si="172"/>
        <v>5.6823415647553749E-2</v>
      </c>
      <c r="AL542" s="3">
        <f t="shared" ca="1" si="172"/>
        <v>5.6582467265711561E-2</v>
      </c>
      <c r="AM542" s="3">
        <f t="shared" ca="1" si="172"/>
        <v>5.6316649876072336E-2</v>
      </c>
      <c r="AN542" s="3">
        <f t="shared" ca="1" si="172"/>
        <v>5.6030861355477135E-2</v>
      </c>
      <c r="AO542" s="3">
        <f t="shared" ca="1" si="172"/>
        <v>5.5733397537364421E-2</v>
      </c>
      <c r="AP542" s="3">
        <f t="shared" ca="1" si="172"/>
        <v>5.543528441238503E-2</v>
      </c>
      <c r="AQ542" s="3">
        <f t="shared" ca="1" si="172"/>
        <v>5.514829202100284E-2</v>
      </c>
      <c r="AR542" s="3">
        <f t="shared" ca="1" si="172"/>
        <v>5.4881632614085483E-2</v>
      </c>
      <c r="AS542" s="3">
        <f t="shared" ca="1" si="172"/>
        <v>5.4637999390152237E-2</v>
      </c>
      <c r="AT542" s="3">
        <f t="shared" ca="1" si="172"/>
        <v>5.4410228554441747E-2</v>
      </c>
      <c r="AU542" s="3">
        <f t="shared" ca="1" si="172"/>
        <v>5.41800536825712E-2</v>
      </c>
      <c r="AV542" s="3">
        <f t="shared" ca="1" si="172"/>
        <v>5.3920095079691782E-2</v>
      </c>
      <c r="AW542" s="3">
        <f t="shared" ca="1" si="171"/>
        <v>5.3599824856823443E-2</v>
      </c>
      <c r="AX542" s="3">
        <f t="shared" ca="1" si="171"/>
        <v>5.3195518319199844E-2</v>
      </c>
      <c r="AY542" s="3">
        <f t="shared" ca="1" si="171"/>
        <v>5.2701139553825306E-2</v>
      </c>
      <c r="AZ542" s="3">
        <f t="shared" ca="1" si="168"/>
        <v>5.2135082822188768E-2</v>
      </c>
      <c r="BC542" s="3">
        <f ca="1">-MC!BC542</f>
        <v>2.3336203023428825</v>
      </c>
      <c r="BD542" s="3">
        <f ca="1">-MC!BD542</f>
        <v>1.4801758594980479</v>
      </c>
      <c r="BE542" s="3">
        <f ca="1">-MC!BE542</f>
        <v>-1.1072907774319916</v>
      </c>
    </row>
    <row r="543" spans="1:57" x14ac:dyDescent="0.2">
      <c r="A543" s="3">
        <f t="shared" si="169"/>
        <v>5.3099999999999312</v>
      </c>
      <c r="B543" s="3">
        <f t="shared" ca="1" si="176"/>
        <v>5.5402800737498648E-2</v>
      </c>
      <c r="C543" s="3">
        <f t="shared" ca="1" si="176"/>
        <v>5.5581407050408649E-2</v>
      </c>
      <c r="D543" s="3">
        <f t="shared" ca="1" si="176"/>
        <v>5.5758972446410746E-2</v>
      </c>
      <c r="E543" s="3">
        <f t="shared" ca="1" si="176"/>
        <v>5.593776648886508E-2</v>
      </c>
      <c r="F543" s="3">
        <f t="shared" ca="1" si="176"/>
        <v>5.6118613878174087E-2</v>
      </c>
      <c r="G543" s="3">
        <f t="shared" ca="1" si="176"/>
        <v>5.630075431151306E-2</v>
      </c>
      <c r="H543" s="3">
        <f t="shared" ca="1" si="176"/>
        <v>5.6482312119061982E-2</v>
      </c>
      <c r="I543" s="3">
        <f t="shared" ca="1" si="176"/>
        <v>5.6660705360128752E-2</v>
      </c>
      <c r="J543" s="3">
        <f t="shared" ca="1" si="176"/>
        <v>5.683286559901319E-2</v>
      </c>
      <c r="K543" s="3">
        <f t="shared" ca="1" si="176"/>
        <v>5.6995368101247529E-2</v>
      </c>
      <c r="L543" s="3">
        <f t="shared" ca="1" si="176"/>
        <v>5.7144589915383084E-2</v>
      </c>
      <c r="M543" s="3">
        <f t="shared" ca="1" si="176"/>
        <v>5.7276956263865954E-2</v>
      </c>
      <c r="N543" s="3">
        <f t="shared" ca="1" si="176"/>
        <v>5.7389263350424324E-2</v>
      </c>
      <c r="O543" s="3">
        <f t="shared" ca="1" si="176"/>
        <v>5.7479011674280621E-2</v>
      </c>
      <c r="P543" s="3">
        <f t="shared" ca="1" si="176"/>
        <v>5.7544667384455822E-2</v>
      </c>
      <c r="Q543" s="3">
        <f t="shared" ca="1" si="175"/>
        <v>5.7585790170125828E-2</v>
      </c>
      <c r="R543" s="3">
        <f t="shared" ca="1" si="174"/>
        <v>5.7603008465157923E-2</v>
      </c>
      <c r="S543" s="3">
        <f t="shared" ca="1" si="174"/>
        <v>5.7597864512565787E-2</v>
      </c>
      <c r="T543" s="3">
        <f t="shared" ca="1" si="174"/>
        <v>5.7572576834350242E-2</v>
      </c>
      <c r="U543" s="3">
        <f t="shared" ca="1" si="174"/>
        <v>5.7529771022529791E-2</v>
      </c>
      <c r="V543" s="3">
        <f t="shared" ca="1" si="174"/>
        <v>5.7472217230877899E-2</v>
      </c>
      <c r="W543" s="3">
        <f t="shared" ca="1" si="174"/>
        <v>5.7402595303229317E-2</v>
      </c>
      <c r="X543" s="3">
        <f t="shared" ca="1" si="174"/>
        <v>5.7323295708922389E-2</v>
      </c>
      <c r="Y543" s="3">
        <f t="shared" ca="1" si="174"/>
        <v>5.7236259820299458E-2</v>
      </c>
      <c r="Z543" s="3">
        <f t="shared" ca="1" si="174"/>
        <v>5.714286357362889E-2</v>
      </c>
      <c r="AA543" s="3">
        <f t="shared" ca="1" si="174"/>
        <v>5.704384852289783E-2</v>
      </c>
      <c r="AB543" s="3">
        <f t="shared" ca="1" si="174"/>
        <v>5.6939300026016465E-2</v>
      </c>
      <c r="AC543" s="3">
        <f t="shared" ca="1" si="174"/>
        <v>5.6828664538897782E-2</v>
      </c>
      <c r="AD543" s="3">
        <f t="shared" ca="1" si="174"/>
        <v>5.6710791288857129E-2</v>
      </c>
      <c r="AE543" s="3">
        <f t="shared" ca="1" si="174"/>
        <v>5.6583983518319787E-2</v>
      </c>
      <c r="AF543" s="3">
        <f t="shared" ca="1" si="174"/>
        <v>5.6446054104506378E-2</v>
      </c>
      <c r="AG543" s="3">
        <f t="shared" ca="1" si="173"/>
        <v>5.6294397956949127E-2</v>
      </c>
      <c r="AH543" s="3">
        <f t="shared" ca="1" si="172"/>
        <v>5.6126113335921872E-2</v>
      </c>
      <c r="AI543" s="3">
        <f t="shared" ca="1" si="172"/>
        <v>5.5938219203328698E-2</v>
      </c>
      <c r="AJ543" s="3">
        <f t="shared" ca="1" si="172"/>
        <v>5.5728020026604569E-2</v>
      </c>
      <c r="AK543" s="3">
        <f t="shared" ca="1" si="172"/>
        <v>5.5493656738660552E-2</v>
      </c>
      <c r="AL543" s="3">
        <f t="shared" ca="1" si="172"/>
        <v>5.5234842412245584E-2</v>
      </c>
      <c r="AM543" s="3">
        <f t="shared" ca="1" si="172"/>
        <v>5.4953699585133721E-2</v>
      </c>
      <c r="AN543" s="3">
        <f t="shared" ca="1" si="172"/>
        <v>5.4655486430281945E-2</v>
      </c>
      <c r="AO543" s="3">
        <f t="shared" ca="1" si="172"/>
        <v>5.4348845201499282E-2</v>
      </c>
      <c r="AP543" s="3">
        <f t="shared" ca="1" si="172"/>
        <v>5.4045108141473744E-2</v>
      </c>
      <c r="AQ543" s="3">
        <f t="shared" ca="1" si="172"/>
        <v>5.3756285161283682E-2</v>
      </c>
      <c r="AR543" s="3">
        <f t="shared" ca="1" si="172"/>
        <v>5.3491748944285433E-2</v>
      </c>
      <c r="AS543" s="3">
        <f t="shared" ca="1" si="172"/>
        <v>5.3254286314008352E-2</v>
      </c>
      <c r="AT543" s="3">
        <f t="shared" ca="1" si="172"/>
        <v>5.3036802338206547E-2</v>
      </c>
      <c r="AU543" s="3">
        <f t="shared" ca="1" si="172"/>
        <v>5.2821139628235481E-2</v>
      </c>
      <c r="AV543" s="3">
        <f t="shared" ca="1" si="172"/>
        <v>5.2580147487508333E-2</v>
      </c>
      <c r="AW543" s="3">
        <f t="shared" ca="1" si="171"/>
        <v>5.228372703041214E-2</v>
      </c>
      <c r="AX543" s="3">
        <f t="shared" ca="1" si="171"/>
        <v>5.1908801614596316E-2</v>
      </c>
      <c r="AY543" s="3">
        <f t="shared" ca="1" si="171"/>
        <v>5.1450119950444351E-2</v>
      </c>
      <c r="AZ543" s="3">
        <f t="shared" ca="1" si="168"/>
        <v>5.0927440190437476E-2</v>
      </c>
      <c r="BC543" s="3">
        <f ca="1">-MC!BC543</f>
        <v>-1.8122556846643416</v>
      </c>
      <c r="BD543" s="3">
        <f ca="1">-MC!BD543</f>
        <v>-0.31979572477806251</v>
      </c>
      <c r="BE543" s="3">
        <f ca="1">-MC!BE543</f>
        <v>0.88743742835278017</v>
      </c>
    </row>
    <row r="544" spans="1:57" x14ac:dyDescent="0.2">
      <c r="A544" s="3">
        <f t="shared" si="169"/>
        <v>5.319999999999931</v>
      </c>
      <c r="B544" s="3">
        <f t="shared" ca="1" si="176"/>
        <v>5.6461340024199981E-2</v>
      </c>
      <c r="C544" s="3">
        <f t="shared" ca="1" si="176"/>
        <v>5.6703846967737455E-2</v>
      </c>
      <c r="D544" s="3">
        <f t="shared" ca="1" si="176"/>
        <v>5.6936356550174427E-2</v>
      </c>
      <c r="E544" s="3">
        <f t="shared" ca="1" si="176"/>
        <v>5.7161508155391623E-2</v>
      </c>
      <c r="F544" s="3">
        <f t="shared" ca="1" si="176"/>
        <v>5.7380490673444078E-2</v>
      </c>
      <c r="G544" s="3">
        <f t="shared" ca="1" si="176"/>
        <v>5.7592915057695329E-2</v>
      </c>
      <c r="H544" s="3">
        <f t="shared" ca="1" si="176"/>
        <v>5.7797283201901112E-2</v>
      </c>
      <c r="I544" s="3">
        <f t="shared" ca="1" si="176"/>
        <v>5.7991393653596852E-2</v>
      </c>
      <c r="J544" s="3">
        <f t="shared" ca="1" si="176"/>
        <v>5.8172559956288339E-2</v>
      </c>
      <c r="K544" s="3">
        <f t="shared" ca="1" si="176"/>
        <v>5.8337741717806174E-2</v>
      </c>
      <c r="L544" s="3">
        <f t="shared" ca="1" si="176"/>
        <v>5.8483704731395379E-2</v>
      </c>
      <c r="M544" s="3">
        <f t="shared" ca="1" si="176"/>
        <v>5.8607269128994728E-2</v>
      </c>
      <c r="N544" s="3">
        <f t="shared" ca="1" si="176"/>
        <v>5.8705632596020525E-2</v>
      </c>
      <c r="O544" s="3">
        <f t="shared" ca="1" si="176"/>
        <v>5.8776702409061306E-2</v>
      </c>
      <c r="P544" s="3">
        <f t="shared" ca="1" si="176"/>
        <v>5.8819354251238826E-2</v>
      </c>
      <c r="Q544" s="3">
        <f t="shared" ca="1" si="175"/>
        <v>5.8833557149072777E-2</v>
      </c>
      <c r="R544" s="3">
        <f t="shared" ca="1" si="174"/>
        <v>5.8820346146563854E-2</v>
      </c>
      <c r="S544" s="3">
        <f t="shared" ca="1" si="174"/>
        <v>5.8781665764462095E-2</v>
      </c>
      <c r="T544" s="3">
        <f t="shared" ca="1" si="174"/>
        <v>5.8720131859829085E-2</v>
      </c>
      <c r="U544" s="3">
        <f t="shared" ca="1" si="174"/>
        <v>5.8638762553206013E-2</v>
      </c>
      <c r="V544" s="3">
        <f t="shared" ca="1" si="174"/>
        <v>5.8540716256266161E-2</v>
      </c>
      <c r="W544" s="3">
        <f t="shared" ca="1" si="174"/>
        <v>5.8429057482741992E-2</v>
      </c>
      <c r="X544" s="3">
        <f t="shared" ca="1" si="174"/>
        <v>5.8306558522715504E-2</v>
      </c>
      <c r="Y544" s="3">
        <f t="shared" ca="1" si="174"/>
        <v>5.8175540527556621E-2</v>
      </c>
      <c r="Z544" s="3">
        <f t="shared" ca="1" si="174"/>
        <v>5.8037758048469293E-2</v>
      </c>
      <c r="AA544" s="3">
        <f t="shared" ca="1" si="174"/>
        <v>5.7894330954930504E-2</v>
      </c>
      <c r="AB544" s="3">
        <f t="shared" ca="1" si="174"/>
        <v>5.7745723319515357E-2</v>
      </c>
      <c r="AC544" s="3">
        <f t="shared" ca="1" si="174"/>
        <v>5.7591761112726403E-2</v>
      </c>
      <c r="AD544" s="3">
        <f t="shared" ca="1" si="174"/>
        <v>5.7431673979896354E-2</v>
      </c>
      <c r="AE544" s="3">
        <f t="shared" ca="1" si="174"/>
        <v>5.7264146485680303E-2</v>
      </c>
      <c r="AF544" s="3">
        <f t="shared" ca="1" si="174"/>
        <v>5.7087373985965181E-2</v>
      </c>
      <c r="AG544" s="3">
        <f t="shared" ca="1" si="173"/>
        <v>5.6899135926108277E-2</v>
      </c>
      <c r="AH544" s="3">
        <f t="shared" ca="1" si="172"/>
        <v>5.6696919010191131E-2</v>
      </c>
      <c r="AI544" s="3">
        <f t="shared" ca="1" si="172"/>
        <v>5.6478137441248029E-2</v>
      </c>
      <c r="AJ544" s="3">
        <f t="shared" ca="1" si="172"/>
        <v>5.6240501400906417E-2</v>
      </c>
      <c r="AK544" s="3">
        <f t="shared" ca="1" si="172"/>
        <v>5.5982571670812609E-2</v>
      </c>
      <c r="AL544" s="3">
        <f t="shared" ca="1" si="172"/>
        <v>5.5704497324009859E-2</v>
      </c>
      <c r="AM544" s="3">
        <f t="shared" ca="1" si="172"/>
        <v>5.5408850830066636E-2</v>
      </c>
      <c r="AN544" s="3">
        <f t="shared" ca="1" si="172"/>
        <v>5.510134469506224E-2</v>
      </c>
      <c r="AO544" s="3">
        <f t="shared" ca="1" si="172"/>
        <v>5.4791061104330907E-2</v>
      </c>
      <c r="AP544" s="3">
        <f t="shared" ca="1" si="172"/>
        <v>5.4489731539490688E-2</v>
      </c>
      <c r="AQ544" s="3">
        <f t="shared" ca="1" si="172"/>
        <v>5.420969850799319E-2</v>
      </c>
      <c r="AR544" s="3">
        <f t="shared" ca="1" si="172"/>
        <v>5.3960588104055213E-2</v>
      </c>
      <c r="AS544" s="3">
        <f t="shared" ca="1" si="172"/>
        <v>5.3745374595487588E-2</v>
      </c>
      <c r="AT544" s="3">
        <f t="shared" ca="1" si="172"/>
        <v>5.3557127030545659E-2</v>
      </c>
      <c r="AU544" s="3">
        <f t="shared" ca="1" si="172"/>
        <v>5.3377893770094963E-2</v>
      </c>
      <c r="AV544" s="3">
        <f t="shared" ca="1" si="172"/>
        <v>5.3180851430434072E-2</v>
      </c>
      <c r="AW544" s="3">
        <f t="shared" ca="1" si="171"/>
        <v>5.2936428824819401E-2</v>
      </c>
      <c r="AX544" s="3">
        <f t="shared" ca="1" si="171"/>
        <v>5.2622294409256691E-2</v>
      </c>
      <c r="AY544" s="3">
        <f t="shared" ca="1" si="171"/>
        <v>5.2234087417382183E-2</v>
      </c>
      <c r="AZ544" s="3">
        <f t="shared" ca="1" si="168"/>
        <v>5.1792843331962712E-2</v>
      </c>
      <c r="BC544" s="3">
        <f ca="1">-MC!BC544</f>
        <v>1.3698364939603946</v>
      </c>
      <c r="BD544" s="3">
        <f ca="1">-MC!BD544</f>
        <v>-1.0662063305897904</v>
      </c>
      <c r="BE544" s="3">
        <f ca="1">-MC!BE544</f>
        <v>0.43178796700753619</v>
      </c>
    </row>
    <row r="545" spans="1:57" x14ac:dyDescent="0.2">
      <c r="A545" s="3">
        <f t="shared" si="169"/>
        <v>5.3299999999999308</v>
      </c>
      <c r="B545" s="3">
        <f t="shared" ca="1" si="176"/>
        <v>5.6181078553766479E-2</v>
      </c>
      <c r="C545" s="3">
        <f t="shared" ca="1" si="176"/>
        <v>5.6466011285767059E-2</v>
      </c>
      <c r="D545" s="3">
        <f t="shared" ca="1" si="176"/>
        <v>5.6731876190617432E-2</v>
      </c>
      <c r="E545" s="3">
        <f t="shared" ca="1" si="176"/>
        <v>5.6981726064411944E-2</v>
      </c>
      <c r="F545" s="3">
        <f t="shared" ca="1" si="176"/>
        <v>5.7217157832499331E-2</v>
      </c>
      <c r="G545" s="3">
        <f t="shared" ca="1" si="176"/>
        <v>5.7438197534889511E-2</v>
      </c>
      <c r="H545" s="3">
        <f t="shared" ca="1" si="176"/>
        <v>5.76437683917174E-2</v>
      </c>
      <c r="I545" s="3">
        <f t="shared" ca="1" si="176"/>
        <v>5.7832093172875923E-2</v>
      </c>
      <c r="J545" s="3">
        <f t="shared" ca="1" si="176"/>
        <v>5.8000911152649055E-2</v>
      </c>
      <c r="K545" s="3">
        <f t="shared" ca="1" si="176"/>
        <v>5.8147610073524085E-2</v>
      </c>
      <c r="L545" s="3">
        <f t="shared" ca="1" si="176"/>
        <v>5.8269388301046089E-2</v>
      </c>
      <c r="M545" s="3">
        <f t="shared" ca="1" si="176"/>
        <v>5.8363504712400829E-2</v>
      </c>
      <c r="N545" s="3">
        <f t="shared" ca="1" si="176"/>
        <v>5.842760228491669E-2</v>
      </c>
      <c r="O545" s="3">
        <f t="shared" ca="1" si="176"/>
        <v>5.846003883199339E-2</v>
      </c>
      <c r="P545" s="3">
        <f t="shared" ca="1" si="176"/>
        <v>5.8460143271228705E-2</v>
      </c>
      <c r="Q545" s="3">
        <f t="shared" ca="1" si="175"/>
        <v>5.8428337616252324E-2</v>
      </c>
      <c r="R545" s="3">
        <f t="shared" ca="1" si="174"/>
        <v>5.8366107138860777E-2</v>
      </c>
      <c r="S545" s="3">
        <f t="shared" ca="1" si="174"/>
        <v>5.8275842242997367E-2</v>
      </c>
      <c r="T545" s="3">
        <f t="shared" ca="1" si="174"/>
        <v>5.8160599728964049E-2</v>
      </c>
      <c r="U545" s="3">
        <f t="shared" ca="1" si="174"/>
        <v>5.8023833864722638E-2</v>
      </c>
      <c r="V545" s="3">
        <f t="shared" ca="1" si="174"/>
        <v>5.7869134952396588E-2</v>
      </c>
      <c r="W545" s="3">
        <f t="shared" ca="1" si="174"/>
        <v>5.7699995822943377E-2</v>
      </c>
      <c r="X545" s="3">
        <f t="shared" ca="1" si="174"/>
        <v>5.7519614250664729E-2</v>
      </c>
      <c r="Y545" s="3">
        <f t="shared" ca="1" si="174"/>
        <v>5.733073484698669E-2</v>
      </c>
      <c r="Z545" s="3">
        <f t="shared" ca="1" si="174"/>
        <v>5.7135534476370299E-2</v>
      </c>
      <c r="AA545" s="3">
        <f t="shared" ca="1" si="174"/>
        <v>5.6935555036076238E-2</v>
      </c>
      <c r="AB545" s="3">
        <f t="shared" ca="1" si="174"/>
        <v>5.6731683033653432E-2</v>
      </c>
      <c r="AC545" s="3">
        <f t="shared" ca="1" si="174"/>
        <v>5.6524167676572937E-2</v>
      </c>
      <c r="AD545" s="3">
        <f t="shared" ca="1" si="174"/>
        <v>5.6312662750579473E-2</v>
      </c>
      <c r="AE545" s="3">
        <f t="shared" ca="1" si="174"/>
        <v>5.6096277869997054E-2</v>
      </c>
      <c r="AF545" s="3">
        <f t="shared" ca="1" si="174"/>
        <v>5.5873634614832496E-2</v>
      </c>
      <c r="AG545" s="3">
        <f t="shared" ca="1" si="173"/>
        <v>5.5642940748738191E-2</v>
      </c>
      <c r="AH545" s="3">
        <f t="shared" ca="1" si="172"/>
        <v>5.5402115259860232E-2</v>
      </c>
      <c r="AI545" s="3">
        <f t="shared" ca="1" si="172"/>
        <v>5.5149011506134729E-2</v>
      </c>
      <c r="AJ545" s="3">
        <f t="shared" ca="1" si="172"/>
        <v>5.4881789370382877E-2</v>
      </c>
      <c r="AK545" s="3">
        <f t="shared" ca="1" si="172"/>
        <v>5.4599473510327776E-2</v>
      </c>
      <c r="AL545" s="3">
        <f t="shared" ca="1" si="172"/>
        <v>5.4302692982247415E-2</v>
      </c>
      <c r="AM545" s="3">
        <f t="shared" ca="1" si="172"/>
        <v>5.3994513979841618E-2</v>
      </c>
      <c r="AN545" s="3">
        <f t="shared" ca="1" si="172"/>
        <v>5.3681146758590467E-2</v>
      </c>
      <c r="AO545" s="3">
        <f t="shared" ca="1" si="172"/>
        <v>5.3372156325811874E-2</v>
      </c>
      <c r="AP545" s="3">
        <f t="shared" ca="1" si="172"/>
        <v>5.3079715773513191E-2</v>
      </c>
      <c r="AQ545" s="3">
        <f t="shared" ca="1" si="172"/>
        <v>5.2816542326119424E-2</v>
      </c>
      <c r="AR545" s="3">
        <f t="shared" ca="1" si="172"/>
        <v>5.2592557873686621E-2</v>
      </c>
      <c r="AS545" s="3">
        <f t="shared" ca="1" si="172"/>
        <v>5.2410967363341922E-2</v>
      </c>
      <c r="AT545" s="3">
        <f t="shared" ca="1" si="172"/>
        <v>5.2265048363532449E-2</v>
      </c>
      <c r="AU545" s="3">
        <f t="shared" ca="1" si="172"/>
        <v>5.2137101120211686E-2</v>
      </c>
      <c r="AV545" s="3">
        <f t="shared" ca="1" si="172"/>
        <v>5.2000677274593711E-2</v>
      </c>
      <c r="AW545" s="3">
        <f t="shared" ca="1" si="171"/>
        <v>5.1826781391104429E-2</v>
      </c>
      <c r="AX545" s="3">
        <f t="shared" ca="1" si="171"/>
        <v>5.1593873636914228E-2</v>
      </c>
      <c r="AY545" s="3">
        <f t="shared" ca="1" si="171"/>
        <v>5.1298535209363137E-2</v>
      </c>
      <c r="AZ545" s="3">
        <f t="shared" ca="1" si="168"/>
        <v>5.0962877859162092E-2</v>
      </c>
      <c r="BC545" s="3">
        <f ca="1">-MC!BC545</f>
        <v>-1.3040870983978117</v>
      </c>
      <c r="BD545" s="3">
        <f ca="1">-MC!BD545</f>
        <v>-1.5852342263378523</v>
      </c>
      <c r="BE545" s="3">
        <f ca="1">-MC!BE545</f>
        <v>2.1667670281619422E-2</v>
      </c>
    </row>
    <row r="546" spans="1:57" x14ac:dyDescent="0.2">
      <c r="A546" s="3">
        <f t="shared" si="169"/>
        <v>5.3399999999999306</v>
      </c>
      <c r="B546" s="3">
        <f t="shared" ca="1" si="176"/>
        <v>5.7319470938334408E-2</v>
      </c>
      <c r="C546" s="3">
        <f t="shared" ca="1" si="176"/>
        <v>5.7489100140529485E-2</v>
      </c>
      <c r="D546" s="3">
        <f t="shared" ca="1" si="176"/>
        <v>5.764220160059548E-2</v>
      </c>
      <c r="E546" s="3">
        <f t="shared" ca="1" si="176"/>
        <v>5.7781869235562971E-2</v>
      </c>
      <c r="F546" s="3">
        <f t="shared" ca="1" si="176"/>
        <v>5.7909735963362401E-2</v>
      </c>
      <c r="G546" s="3">
        <f t="shared" ca="1" si="176"/>
        <v>5.8025870851705706E-2</v>
      </c>
      <c r="H546" s="3">
        <f t="shared" ca="1" si="176"/>
        <v>5.8129246321287548E-2</v>
      </c>
      <c r="I546" s="3">
        <f t="shared" ca="1" si="176"/>
        <v>5.8218137210787717E-2</v>
      </c>
      <c r="J546" s="3">
        <f t="shared" ca="1" si="176"/>
        <v>5.8290336389606942E-2</v>
      </c>
      <c r="K546" s="3">
        <f t="shared" ca="1" si="176"/>
        <v>5.8343287639903034E-2</v>
      </c>
      <c r="L546" s="3">
        <f t="shared" ca="1" si="176"/>
        <v>5.8374249839241055E-2</v>
      </c>
      <c r="M546" s="3">
        <f t="shared" ca="1" si="176"/>
        <v>5.8380548557248023E-2</v>
      </c>
      <c r="N546" s="3">
        <f t="shared" ca="1" si="176"/>
        <v>5.8359899984323366E-2</v>
      </c>
      <c r="O546" s="3">
        <f t="shared" ca="1" si="176"/>
        <v>5.8310740340892266E-2</v>
      </c>
      <c r="P546" s="3">
        <f t="shared" ca="1" si="176"/>
        <v>5.8232479590342175E-2</v>
      </c>
      <c r="Q546" s="3">
        <f t="shared" ca="1" si="175"/>
        <v>5.8125620494487461E-2</v>
      </c>
      <c r="R546" s="3">
        <f t="shared" ca="1" si="174"/>
        <v>5.7991726282289449E-2</v>
      </c>
      <c r="S546" s="3">
        <f t="shared" ca="1" si="174"/>
        <v>5.7833260958346601E-2</v>
      </c>
      <c r="T546" s="3">
        <f t="shared" ca="1" si="174"/>
        <v>5.7653349986545838E-2</v>
      </c>
      <c r="U546" s="3">
        <f t="shared" ca="1" si="174"/>
        <v>5.7455511513391164E-2</v>
      </c>
      <c r="V546" s="3">
        <f t="shared" ca="1" si="174"/>
        <v>5.7243395476252679E-2</v>
      </c>
      <c r="W546" s="3">
        <f t="shared" ca="1" si="174"/>
        <v>5.7020550782913765E-2</v>
      </c>
      <c r="X546" s="3">
        <f t="shared" ca="1" si="174"/>
        <v>5.6790228467673565E-2</v>
      </c>
      <c r="Y546" s="3">
        <f t="shared" ca="1" si="174"/>
        <v>5.6555224395339249E-2</v>
      </c>
      <c r="Z546" s="3">
        <f t="shared" ca="1" si="174"/>
        <v>5.6317765554180443E-2</v>
      </c>
      <c r="AA546" s="3">
        <f t="shared" ca="1" si="174"/>
        <v>5.6079443693646334E-2</v>
      </c>
      <c r="AB546" s="3">
        <f t="shared" ca="1" si="174"/>
        <v>5.5841195588560523E-2</v>
      </c>
      <c r="AC546" s="3">
        <f t="shared" ca="1" si="174"/>
        <v>5.5603321517692435E-2</v>
      </c>
      <c r="AD546" s="3">
        <f t="shared" ca="1" si="174"/>
        <v>5.5365527241644896E-2</v>
      </c>
      <c r="AE546" s="3">
        <f t="shared" ca="1" si="174"/>
        <v>5.5126975264160855E-2</v>
      </c>
      <c r="AF546" s="3">
        <f t="shared" ca="1" si="174"/>
        <v>5.4886341247511475E-2</v>
      </c>
      <c r="AG546" s="3">
        <f t="shared" ca="1" si="173"/>
        <v>5.4641889169220657E-2</v>
      </c>
      <c r="AH546" s="3">
        <f t="shared" ca="1" si="172"/>
        <v>5.4391598255176733E-2</v>
      </c>
      <c r="AI546" s="3">
        <f t="shared" ca="1" si="172"/>
        <v>5.413338904540449E-2</v>
      </c>
      <c r="AJ546" s="3">
        <f t="shared" ca="1" si="172"/>
        <v>5.3865499223677463E-2</v>
      </c>
      <c r="AK546" s="3">
        <f t="shared" ca="1" si="172"/>
        <v>5.3587045462199723E-2</v>
      </c>
      <c r="AL546" s="3">
        <f t="shared" ca="1" si="172"/>
        <v>5.3298764891562884E-2</v>
      </c>
      <c r="AM546" s="3">
        <f t="shared" ca="1" si="172"/>
        <v>5.3003845326364499E-2</v>
      </c>
      <c r="AN546" s="3">
        <f t="shared" ca="1" si="172"/>
        <v>5.2708622289198051E-2</v>
      </c>
      <c r="AO546" s="3">
        <f t="shared" ca="1" si="172"/>
        <v>5.2422770601394247E-2</v>
      </c>
      <c r="AP546" s="3">
        <f t="shared" ca="1" si="172"/>
        <v>5.2158531443742391E-2</v>
      </c>
      <c r="AQ546" s="3">
        <f t="shared" ca="1" si="172"/>
        <v>5.1928622995479179E-2</v>
      </c>
      <c r="AR546" s="3">
        <f t="shared" ca="1" si="172"/>
        <v>5.1742889456430428E-2</v>
      </c>
      <c r="AS546" s="3">
        <f t="shared" ca="1" si="172"/>
        <v>5.1604393826118061E-2</v>
      </c>
      <c r="AT546" s="3">
        <f t="shared" ca="1" si="172"/>
        <v>5.1506250876739906E-2</v>
      </c>
      <c r="AU546" s="3">
        <f t="shared" ca="1" si="172"/>
        <v>5.143064301839493E-2</v>
      </c>
      <c r="AV546" s="3">
        <f t="shared" ca="1" si="172"/>
        <v>5.1351128747998728E-2</v>
      </c>
      <c r="AW546" s="3">
        <f t="shared" ca="1" si="171"/>
        <v>5.1238920516607625E-2</v>
      </c>
      <c r="AX546" s="3">
        <f t="shared" ca="1" si="171"/>
        <v>5.1072901023868404E-2</v>
      </c>
      <c r="AY546" s="3">
        <f t="shared" ca="1" si="171"/>
        <v>5.0850223933170666E-2</v>
      </c>
      <c r="AZ546" s="3">
        <f t="shared" ca="1" si="168"/>
        <v>5.0593429190653641E-2</v>
      </c>
      <c r="BC546" s="3">
        <f ca="1">-MC!BC546</f>
        <v>-0.74229515905674948</v>
      </c>
      <c r="BD546" s="3">
        <f ca="1">-MC!BD546</f>
        <v>-1.9209942917749432</v>
      </c>
      <c r="BE546" s="3">
        <f ca="1">-MC!BE546</f>
        <v>-1.9509415107596091</v>
      </c>
    </row>
    <row r="547" spans="1:57" x14ac:dyDescent="0.2">
      <c r="A547" s="3">
        <f t="shared" si="169"/>
        <v>5.3499999999999304</v>
      </c>
      <c r="B547" s="3">
        <f t="shared" ca="1" si="176"/>
        <v>5.6601150806620579E-2</v>
      </c>
      <c r="C547" s="3">
        <f t="shared" ca="1" si="176"/>
        <v>5.6822617378280482E-2</v>
      </c>
      <c r="D547" s="3">
        <f t="shared" ca="1" si="176"/>
        <v>5.7022103495201565E-2</v>
      </c>
      <c r="E547" s="3">
        <f t="shared" ca="1" si="176"/>
        <v>5.7202898939619391E-2</v>
      </c>
      <c r="F547" s="3">
        <f t="shared" ca="1" si="176"/>
        <v>5.736682760958442E-2</v>
      </c>
      <c r="G547" s="3">
        <f t="shared" ca="1" si="176"/>
        <v>5.7514156570803637E-2</v>
      </c>
      <c r="H547" s="3">
        <f t="shared" ca="1" si="176"/>
        <v>5.7644062348731845E-2</v>
      </c>
      <c r="I547" s="3">
        <f t="shared" ca="1" si="176"/>
        <v>5.7755026728198169E-2</v>
      </c>
      <c r="J547" s="3">
        <f t="shared" ca="1" si="176"/>
        <v>5.7845051069447054E-2</v>
      </c>
      <c r="K547" s="3">
        <f t="shared" ca="1" si="176"/>
        <v>5.7911790130589703E-2</v>
      </c>
      <c r="L547" s="3">
        <f t="shared" ca="1" si="176"/>
        <v>5.7952718271655441E-2</v>
      </c>
      <c r="M547" s="3">
        <f t="shared" ca="1" si="176"/>
        <v>5.7965382731961022E-2</v>
      </c>
      <c r="N547" s="3">
        <f t="shared" ca="1" si="176"/>
        <v>5.7947727865691884E-2</v>
      </c>
      <c r="O547" s="3">
        <f t="shared" ca="1" si="176"/>
        <v>5.7898423199909808E-2</v>
      </c>
      <c r="P547" s="3">
        <f t="shared" ca="1" si="176"/>
        <v>5.7817114584675727E-2</v>
      </c>
      <c r="Q547" s="3">
        <f t="shared" ca="1" si="175"/>
        <v>5.7704540321004145E-2</v>
      </c>
      <c r="R547" s="3">
        <f t="shared" ca="1" si="174"/>
        <v>5.756249635472685E-2</v>
      </c>
      <c r="S547" s="3">
        <f t="shared" ca="1" si="174"/>
        <v>5.739367503919196E-2</v>
      </c>
      <c r="T547" s="3">
        <f t="shared" ca="1" si="174"/>
        <v>5.7201425253006359E-2</v>
      </c>
      <c r="U547" s="3">
        <f t="shared" ca="1" si="174"/>
        <v>5.6989483783186225E-2</v>
      </c>
      <c r="V547" s="3">
        <f t="shared" ca="1" si="174"/>
        <v>5.6761714978015729E-2</v>
      </c>
      <c r="W547" s="3">
        <f t="shared" ca="1" si="174"/>
        <v>5.6521878612603486E-2</v>
      </c>
      <c r="X547" s="3">
        <f t="shared" ca="1" si="174"/>
        <v>5.6273433787949592E-2</v>
      </c>
      <c r="Y547" s="3">
        <f t="shared" ca="1" si="174"/>
        <v>5.6019382446486771E-2</v>
      </c>
      <c r="Z547" s="3">
        <f t="shared" ca="1" si="174"/>
        <v>5.5762156541696722E-2</v>
      </c>
      <c r="AA547" s="3">
        <f t="shared" ca="1" si="174"/>
        <v>5.5503552530354695E-2</v>
      </c>
      <c r="AB547" s="3">
        <f t="shared" ca="1" si="174"/>
        <v>5.5244712317475346E-2</v>
      </c>
      <c r="AC547" s="3">
        <f t="shared" ca="1" si="174"/>
        <v>5.4986142118033515E-2</v>
      </c>
      <c r="AD547" s="3">
        <f t="shared" ca="1" si="174"/>
        <v>5.4727754532617238E-2</v>
      </c>
      <c r="AE547" s="3">
        <f t="shared" ca="1" si="174"/>
        <v>5.4468919825081188E-2</v>
      </c>
      <c r="AF547" s="3">
        <f t="shared" ca="1" si="174"/>
        <v>5.4208522629428886E-2</v>
      </c>
      <c r="AG547" s="3">
        <f t="shared" ca="1" si="173"/>
        <v>5.3945038064369011E-2</v>
      </c>
      <c r="AH547" s="3">
        <f t="shared" ca="1" si="172"/>
        <v>5.3676660579254951E-2</v>
      </c>
      <c r="AI547" s="3">
        <f t="shared" ca="1" si="172"/>
        <v>5.3401532955413306E-2</v>
      </c>
      <c r="AJ547" s="3">
        <f t="shared" ca="1" si="172"/>
        <v>5.3118125808676427E-2</v>
      </c>
      <c r="AK547" s="3">
        <f t="shared" ca="1" si="172"/>
        <v>5.2825802993761849E-2</v>
      </c>
      <c r="AL547" s="3">
        <f t="shared" ca="1" si="172"/>
        <v>5.2525564833342385E-2</v>
      </c>
      <c r="AM547" s="3">
        <f t="shared" ca="1" si="172"/>
        <v>5.2220875682673487E-2</v>
      </c>
      <c r="AN547" s="3">
        <f t="shared" ca="1" si="172"/>
        <v>5.1918350869235914E-2</v>
      </c>
      <c r="AO547" s="3">
        <f t="shared" ca="1" si="172"/>
        <v>5.1627929040704415E-2</v>
      </c>
      <c r="AP547" s="3">
        <f t="shared" ca="1" si="172"/>
        <v>5.1362072970806714E-2</v>
      </c>
      <c r="AQ547" s="3">
        <f t="shared" ca="1" si="172"/>
        <v>5.1133655067526249E-2</v>
      </c>
      <c r="AR547" s="3">
        <f t="shared" ca="1" si="172"/>
        <v>5.0952595402146958E-2</v>
      </c>
      <c r="AS547" s="3">
        <f t="shared" ca="1" si="172"/>
        <v>5.0821969456448561E-2</v>
      </c>
      <c r="AT547" s="3">
        <f t="shared" ca="1" si="172"/>
        <v>5.0734884952423336E-2</v>
      </c>
      <c r="AU547" s="3">
        <f t="shared" ca="1" si="172"/>
        <v>5.0673563804982731E-2</v>
      </c>
      <c r="AV547" s="3">
        <f t="shared" ca="1" si="172"/>
        <v>5.0611730234198335E-2</v>
      </c>
      <c r="AW547" s="3">
        <f t="shared" ca="1" si="171"/>
        <v>5.0520963717509658E-2</v>
      </c>
      <c r="AX547" s="3">
        <f t="shared" ca="1" si="171"/>
        <v>5.0380727332547212E-2</v>
      </c>
      <c r="AY547" s="3">
        <f t="shared" ca="1" si="171"/>
        <v>5.0188899170173634E-2</v>
      </c>
      <c r="AZ547" s="3">
        <f t="shared" ca="1" si="168"/>
        <v>4.996846962946714E-2</v>
      </c>
      <c r="BC547" s="3">
        <f ca="1">-MC!BC547</f>
        <v>-0.94465893119421285</v>
      </c>
      <c r="BD547" s="3">
        <f ca="1">-MC!BD547</f>
        <v>-0.356364474439399</v>
      </c>
      <c r="BE547" s="3">
        <f ca="1">-MC!BE547</f>
        <v>0.50724982352135584</v>
      </c>
    </row>
    <row r="548" spans="1:57" x14ac:dyDescent="0.2">
      <c r="A548" s="3">
        <f t="shared" si="169"/>
        <v>5.3599999999999302</v>
      </c>
      <c r="B548" s="3">
        <f t="shared" ca="1" si="176"/>
        <v>5.752630046035407E-2</v>
      </c>
      <c r="C548" s="3">
        <f t="shared" ca="1" si="176"/>
        <v>5.7731339841243803E-2</v>
      </c>
      <c r="D548" s="3">
        <f t="shared" ca="1" si="176"/>
        <v>5.7916679004193457E-2</v>
      </c>
      <c r="E548" s="3">
        <f t="shared" ca="1" si="176"/>
        <v>5.8085491718602368E-2</v>
      </c>
      <c r="F548" s="3">
        <f t="shared" ca="1" si="176"/>
        <v>5.8239481222659012E-2</v>
      </c>
      <c r="G548" s="3">
        <f t="shared" ca="1" si="176"/>
        <v>5.8378800921861214E-2</v>
      </c>
      <c r="H548" s="3">
        <f t="shared" ca="1" si="176"/>
        <v>5.8502519722912219E-2</v>
      </c>
      <c r="I548" s="3">
        <f t="shared" ca="1" si="176"/>
        <v>5.8609014607344884E-2</v>
      </c>
      <c r="J548" s="3">
        <f t="shared" ca="1" si="176"/>
        <v>5.8696183695610041E-2</v>
      </c>
      <c r="K548" s="3">
        <f t="shared" ca="1" si="176"/>
        <v>5.8761581031562996E-2</v>
      </c>
      <c r="L548" s="3">
        <f t="shared" ca="1" si="176"/>
        <v>5.8802584801102363E-2</v>
      </c>
      <c r="M548" s="3">
        <f t="shared" ca="1" si="176"/>
        <v>5.8816652262777061E-2</v>
      </c>
      <c r="N548" s="3">
        <f t="shared" ca="1" si="176"/>
        <v>5.8801644257076027E-2</v>
      </c>
      <c r="O548" s="3">
        <f t="shared" ca="1" si="176"/>
        <v>5.8756151888958906E-2</v>
      </c>
      <c r="P548" s="3">
        <f t="shared" ca="1" si="176"/>
        <v>5.867974510787112E-2</v>
      </c>
      <c r="Q548" s="3">
        <f t="shared" ca="1" si="175"/>
        <v>5.8573085917241231E-2</v>
      </c>
      <c r="R548" s="3">
        <f t="shared" ca="1" si="174"/>
        <v>5.8437891112069575E-2</v>
      </c>
      <c r="S548" s="3">
        <f t="shared" ca="1" si="174"/>
        <v>5.8276769515433806E-2</v>
      </c>
      <c r="T548" s="3">
        <f t="shared" ca="1" si="174"/>
        <v>5.8092981544837143E-2</v>
      </c>
      <c r="U548" s="3">
        <f t="shared" ca="1" si="174"/>
        <v>5.7890170762876461E-2</v>
      </c>
      <c r="V548" s="3">
        <f t="shared" ca="1" si="174"/>
        <v>5.7672104077538734E-2</v>
      </c>
      <c r="W548" s="3">
        <f t="shared" ca="1" si="174"/>
        <v>5.7442440294905819E-2</v>
      </c>
      <c r="X548" s="3">
        <f t="shared" ca="1" si="174"/>
        <v>5.7204534762557754E-2</v>
      </c>
      <c r="Y548" s="3">
        <f t="shared" ca="1" si="174"/>
        <v>5.6961283697965055E-2</v>
      </c>
      <c r="Z548" s="3">
        <f t="shared" ca="1" si="174"/>
        <v>5.6715012234324257E-2</v>
      </c>
      <c r="AA548" s="3">
        <f t="shared" ca="1" si="174"/>
        <v>5.6467409763854497E-2</v>
      </c>
      <c r="AB548" s="3">
        <f t="shared" ca="1" si="174"/>
        <v>5.6219511557542248E-2</v>
      </c>
      <c r="AC548" s="3">
        <f t="shared" ca="1" si="174"/>
        <v>5.597171800430388E-2</v>
      </c>
      <c r="AD548" s="3">
        <f t="shared" ca="1" si="174"/>
        <v>5.5723836782775663E-2</v>
      </c>
      <c r="AE548" s="3">
        <f t="shared" ca="1" si="174"/>
        <v>5.547513416081689E-2</v>
      </c>
      <c r="AF548" s="3">
        <f t="shared" ca="1" si="174"/>
        <v>5.5224392007213005E-2</v>
      </c>
      <c r="AG548" s="3">
        <f t="shared" ca="1" si="173"/>
        <v>5.496998488316357E-2</v>
      </c>
      <c r="AH548" s="3">
        <f t="shared" ca="1" si="172"/>
        <v>5.4710010821504264E-2</v>
      </c>
      <c r="AI548" s="3">
        <f t="shared" ca="1" si="172"/>
        <v>5.4442523278339136E-2</v>
      </c>
      <c r="AJ548" s="3">
        <f t="shared" ca="1" si="172"/>
        <v>5.4165914306228934E-2</v>
      </c>
      <c r="AK548" s="3">
        <f t="shared" ca="1" si="172"/>
        <v>5.3879483482256532E-2</v>
      </c>
      <c r="AL548" s="3">
        <f t="shared" ca="1" si="172"/>
        <v>5.3584182807807967E-2</v>
      </c>
      <c r="AM548" s="3">
        <f t="shared" ca="1" si="172"/>
        <v>5.3283441463741671E-2</v>
      </c>
      <c r="AN548" s="3">
        <f t="shared" ca="1" si="172"/>
        <v>5.2983842482515323E-2</v>
      </c>
      <c r="AO548" s="3">
        <f t="shared" ca="1" si="172"/>
        <v>5.2695275713140095E-2</v>
      </c>
      <c r="AP548" s="3">
        <f t="shared" ca="1" si="172"/>
        <v>5.24301123946588E-2</v>
      </c>
      <c r="AQ548" s="3">
        <f t="shared" ca="1" si="172"/>
        <v>5.2201065816316332E-2</v>
      </c>
      <c r="AR548" s="3">
        <f t="shared" ca="1" si="172"/>
        <v>5.2017818872731277E-2</v>
      </c>
      <c r="AS548" s="3">
        <f t="shared" ca="1" si="172"/>
        <v>5.1883147356952347E-2</v>
      </c>
      <c r="AT548" s="3">
        <f t="shared" ca="1" si="172"/>
        <v>5.1789841091527143E-2</v>
      </c>
      <c r="AU548" s="3">
        <f t="shared" ca="1" si="172"/>
        <v>5.1719852240206976E-2</v>
      </c>
      <c r="AV548" s="3">
        <f t="shared" ca="1" si="172"/>
        <v>5.1646762991944463E-2</v>
      </c>
      <c r="AW548" s="3">
        <f t="shared" ca="1" si="171"/>
        <v>5.1542212337254797E-2</v>
      </c>
      <c r="AX548" s="3">
        <f t="shared" ca="1" si="171"/>
        <v>5.1385934832402537E-2</v>
      </c>
      <c r="AY548" s="3">
        <f t="shared" ca="1" si="171"/>
        <v>5.1176215735893142E-2</v>
      </c>
      <c r="AZ548" s="3">
        <f t="shared" ca="1" si="168"/>
        <v>5.093606478487582E-2</v>
      </c>
      <c r="BC548" s="3">
        <f ca="1">-MC!BC548</f>
        <v>1.4887645927557474</v>
      </c>
      <c r="BD548" s="3">
        <f ca="1">-MC!BD548</f>
        <v>0.2579944196467423</v>
      </c>
      <c r="BE548" s="3">
        <f ca="1">-MC!BE548</f>
        <v>-0.11599209113095021</v>
      </c>
    </row>
    <row r="549" spans="1:57" x14ac:dyDescent="0.2">
      <c r="A549" s="3">
        <f t="shared" si="169"/>
        <v>5.3699999999999299</v>
      </c>
      <c r="B549" s="3">
        <f t="shared" ca="1" si="176"/>
        <v>5.8854018234897137E-2</v>
      </c>
      <c r="C549" s="3">
        <f t="shared" ca="1" si="176"/>
        <v>5.8900670510366855E-2</v>
      </c>
      <c r="D549" s="3">
        <f t="shared" ca="1" si="176"/>
        <v>5.8934409371587358E-2</v>
      </c>
      <c r="E549" s="3">
        <f t="shared" ca="1" si="176"/>
        <v>5.8958287998375138E-2</v>
      </c>
      <c r="F549" s="3">
        <f t="shared" ca="1" si="176"/>
        <v>5.8973884625243604E-2</v>
      </c>
      <c r="G549" s="3">
        <f t="shared" ca="1" si="176"/>
        <v>5.8981234634504505E-2</v>
      </c>
      <c r="H549" s="3">
        <f t="shared" ca="1" si="176"/>
        <v>5.8979294886612493E-2</v>
      </c>
      <c r="I549" s="3">
        <f t="shared" ca="1" si="176"/>
        <v>5.89663331072681E-2</v>
      </c>
      <c r="J549" s="3">
        <f t="shared" ca="1" si="176"/>
        <v>5.8940139743833199E-2</v>
      </c>
      <c r="K549" s="3">
        <f t="shared" ca="1" si="176"/>
        <v>5.8898163732903602E-2</v>
      </c>
      <c r="L549" s="3">
        <f t="shared" ca="1" si="176"/>
        <v>5.8837682726308349E-2</v>
      </c>
      <c r="M549" s="3">
        <f t="shared" ca="1" si="176"/>
        <v>5.8756059647363836E-2</v>
      </c>
      <c r="N549" s="3">
        <f t="shared" ca="1" si="176"/>
        <v>5.8651067440888278E-2</v>
      </c>
      <c r="O549" s="3">
        <f t="shared" ca="1" si="176"/>
        <v>5.8521214356362809E-2</v>
      </c>
      <c r="P549" s="3">
        <f t="shared" ca="1" si="176"/>
        <v>5.8365989950871826E-2</v>
      </c>
      <c r="Q549" s="3">
        <f t="shared" ca="1" si="175"/>
        <v>5.8185975389386926E-2</v>
      </c>
      <c r="R549" s="3">
        <f t="shared" ca="1" si="174"/>
        <v>5.7982803744682086E-2</v>
      </c>
      <c r="S549" s="3">
        <f t="shared" ca="1" si="174"/>
        <v>5.7758995727141757E-2</v>
      </c>
      <c r="T549" s="3">
        <f t="shared" ca="1" si="174"/>
        <v>5.7517718714093044E-2</v>
      </c>
      <c r="U549" s="3">
        <f t="shared" ca="1" si="174"/>
        <v>5.7262518475589844E-2</v>
      </c>
      <c r="V549" s="3">
        <f t="shared" ca="1" si="174"/>
        <v>5.6997059924941251E-2</v>
      </c>
      <c r="W549" s="3">
        <f t="shared" ca="1" si="174"/>
        <v>5.6724896359708378E-2</v>
      </c>
      <c r="X549" s="3">
        <f t="shared" ca="1" si="174"/>
        <v>5.6449274850814267E-2</v>
      </c>
      <c r="Y549" s="3">
        <f t="shared" ca="1" si="174"/>
        <v>5.6172981385054645E-2</v>
      </c>
      <c r="Z549" s="3">
        <f t="shared" ca="1" si="174"/>
        <v>5.5898229786649344E-2</v>
      </c>
      <c r="AA549" s="3">
        <f t="shared" ca="1" si="174"/>
        <v>5.5626597908065852E-2</v>
      </c>
      <c r="AB549" s="3">
        <f t="shared" ca="1" si="174"/>
        <v>5.5359009918615733E-2</v>
      </c>
      <c r="AC549" s="3">
        <f t="shared" ca="1" si="174"/>
        <v>5.5095755915432927E-2</v>
      </c>
      <c r="AD549" s="3">
        <f t="shared" ca="1" si="174"/>
        <v>5.483653418991493E-2</v>
      </c>
      <c r="AE549" s="3">
        <f t="shared" ca="1" si="174"/>
        <v>5.4580502554735115E-2</v>
      </c>
      <c r="AF549" s="3">
        <f t="shared" ca="1" si="174"/>
        <v>5.4326335673808908E-2</v>
      </c>
      <c r="AG549" s="3">
        <f t="shared" ca="1" si="173"/>
        <v>5.4072303149840462E-2</v>
      </c>
      <c r="AH549" s="3">
        <f t="shared" ca="1" si="172"/>
        <v>5.3816402257167557E-2</v>
      </c>
      <c r="AI549" s="3">
        <f t="shared" ca="1" si="172"/>
        <v>5.3556592858104594E-2</v>
      </c>
      <c r="AJ549" s="3">
        <f t="shared" ca="1" si="172"/>
        <v>5.329118424384735E-2</v>
      </c>
      <c r="AK549" s="3">
        <f t="shared" ca="1" si="172"/>
        <v>5.3019407549164871E-2</v>
      </c>
      <c r="AL549" s="3">
        <f t="shared" ca="1" si="172"/>
        <v>5.2742162233288113E-2</v>
      </c>
      <c r="AM549" s="3">
        <f t="shared" ca="1" si="172"/>
        <v>5.2462837876459868E-2</v>
      </c>
      <c r="AN549" s="3">
        <f t="shared" ca="1" si="172"/>
        <v>5.2187980402235795E-2</v>
      </c>
      <c r="AO549" s="3">
        <f t="shared" ca="1" si="172"/>
        <v>5.1927425522436968E-2</v>
      </c>
      <c r="AP549" s="3">
        <f t="shared" ca="1" si="172"/>
        <v>5.1693447105934091E-2</v>
      </c>
      <c r="AQ549" s="3">
        <f t="shared" ca="1" si="172"/>
        <v>5.1498593278268882E-2</v>
      </c>
      <c r="AR549" s="3">
        <f t="shared" ca="1" si="172"/>
        <v>5.1352304023347138E-2</v>
      </c>
      <c r="AS549" s="3">
        <f t="shared" ca="1" si="172"/>
        <v>5.1257050597466193E-2</v>
      </c>
      <c r="AT549" s="3">
        <f t="shared" ca="1" si="172"/>
        <v>5.1205301402888551E-2</v>
      </c>
      <c r="AU549" s="3">
        <f t="shared" ca="1" si="172"/>
        <v>5.1178736922800089E-2</v>
      </c>
      <c r="AV549" s="3">
        <f t="shared" ca="1" si="172"/>
        <v>5.1150796862112227E-2</v>
      </c>
      <c r="AW549" s="3">
        <f t="shared" ca="1" si="171"/>
        <v>5.1093179479920925E-2</v>
      </c>
      <c r="AX549" s="3">
        <f t="shared" ca="1" si="171"/>
        <v>5.0985889041098832E-2</v>
      </c>
      <c r="AY549" s="3">
        <f t="shared" ca="1" si="171"/>
        <v>5.0827605731396698E-2</v>
      </c>
      <c r="AZ549" s="3">
        <f t="shared" ca="1" si="168"/>
        <v>5.0641390364990685E-2</v>
      </c>
      <c r="BC549" s="3">
        <f ca="1">-MC!BC549</f>
        <v>-0.661024056705517</v>
      </c>
      <c r="BD549" s="3">
        <f ca="1">-MC!BD549</f>
        <v>-1.7121691522345861</v>
      </c>
      <c r="BE549" s="3">
        <f ca="1">-MC!BE549</f>
        <v>-2.3991522057479138</v>
      </c>
    </row>
    <row r="550" spans="1:57" x14ac:dyDescent="0.2">
      <c r="A550" s="3">
        <f t="shared" si="169"/>
        <v>5.3799999999999297</v>
      </c>
      <c r="B550" s="3">
        <f t="shared" ca="1" si="176"/>
        <v>5.9728145337407508E-2</v>
      </c>
      <c r="C550" s="3">
        <f t="shared" ca="1" si="176"/>
        <v>5.9814740432056958E-2</v>
      </c>
      <c r="D550" s="3">
        <f t="shared" ca="1" si="176"/>
        <v>5.98814988005913E-2</v>
      </c>
      <c r="E550" s="3">
        <f t="shared" ca="1" si="176"/>
        <v>5.9931771748697141E-2</v>
      </c>
      <c r="F550" s="3">
        <f t="shared" ca="1" si="176"/>
        <v>5.9967431450557419E-2</v>
      </c>
      <c r="G550" s="3">
        <f t="shared" ca="1" si="176"/>
        <v>5.9988814188571334E-2</v>
      </c>
      <c r="H550" s="3">
        <f t="shared" ca="1" si="176"/>
        <v>5.9995183636488085E-2</v>
      </c>
      <c r="I550" s="3">
        <f t="shared" ca="1" si="176"/>
        <v>5.9985117099565541E-2</v>
      </c>
      <c r="J550" s="3">
        <f t="shared" ca="1" si="176"/>
        <v>5.9956716207128016E-2</v>
      </c>
      <c r="K550" s="3">
        <f t="shared" ca="1" si="176"/>
        <v>5.9907743683710407E-2</v>
      </c>
      <c r="L550" s="3">
        <f t="shared" ca="1" si="176"/>
        <v>5.9835795574783739E-2</v>
      </c>
      <c r="M550" s="3">
        <f t="shared" ca="1" si="176"/>
        <v>5.9738559400957909E-2</v>
      </c>
      <c r="N550" s="3">
        <f t="shared" ca="1" si="176"/>
        <v>5.9614139115919063E-2</v>
      </c>
      <c r="O550" s="3">
        <f t="shared" ca="1" si="176"/>
        <v>5.9461378966666971E-2</v>
      </c>
      <c r="P550" s="3">
        <f t="shared" ca="1" si="176"/>
        <v>5.9280106912737884E-2</v>
      </c>
      <c r="Q550" s="3">
        <f t="shared" ca="1" si="175"/>
        <v>5.9071242026705856E-2</v>
      </c>
      <c r="R550" s="3">
        <f t="shared" ca="1" si="174"/>
        <v>5.883675237504396E-2</v>
      </c>
      <c r="S550" s="3">
        <f t="shared" ca="1" si="174"/>
        <v>5.857948926062858E-2</v>
      </c>
      <c r="T550" s="3">
        <f t="shared" ca="1" si="174"/>
        <v>5.8302945729298186E-2</v>
      </c>
      <c r="U550" s="3">
        <f t="shared" ca="1" si="174"/>
        <v>5.8010988478255796E-2</v>
      </c>
      <c r="V550" s="3">
        <f t="shared" ca="1" si="174"/>
        <v>5.7707599159590554E-2</v>
      </c>
      <c r="W550" s="3">
        <f t="shared" ca="1" si="174"/>
        <v>5.7396644310714916E-2</v>
      </c>
      <c r="X550" s="3">
        <f t="shared" ca="1" si="174"/>
        <v>5.7081681490549367E-2</v>
      </c>
      <c r="Y550" s="3">
        <f t="shared" ca="1" si="174"/>
        <v>5.6765805237383615E-2</v>
      </c>
      <c r="Z550" s="3">
        <f t="shared" ca="1" si="174"/>
        <v>5.6451536865580083E-2</v>
      </c>
      <c r="AA550" s="3">
        <f t="shared" ca="1" si="174"/>
        <v>5.6140761500350939E-2</v>
      </c>
      <c r="AB550" s="3">
        <f t="shared" ca="1" si="174"/>
        <v>5.5834711029265516E-2</v>
      </c>
      <c r="AC550" s="3">
        <f t="shared" ca="1" si="174"/>
        <v>5.5533984079500963E-2</v>
      </c>
      <c r="AD550" s="3">
        <f t="shared" ca="1" si="174"/>
        <v>5.5238588377591873E-2</v>
      </c>
      <c r="AE550" s="3">
        <f t="shared" ca="1" si="174"/>
        <v>5.4947992109766815E-2</v>
      </c>
      <c r="AF550" s="3">
        <f t="shared" ca="1" si="174"/>
        <v>5.4661181583733502E-2</v>
      </c>
      <c r="AG550" s="3">
        <f t="shared" ca="1" si="173"/>
        <v>5.4376740331435421E-2</v>
      </c>
      <c r="AH550" s="3">
        <f t="shared" ca="1" si="172"/>
        <v>5.4092983815741416E-2</v>
      </c>
      <c r="AI550" s="3">
        <f t="shared" ca="1" si="172"/>
        <v>5.3808197325559526E-2</v>
      </c>
      <c r="AJ550" s="3">
        <f t="shared" ca="1" si="172"/>
        <v>5.3521026480836398E-2</v>
      </c>
      <c r="AK550" s="3">
        <f t="shared" ca="1" si="172"/>
        <v>5.3231053095765209E-2</v>
      </c>
      <c r="AL550" s="3">
        <f t="shared" ca="1" si="172"/>
        <v>5.2939543149987438E-2</v>
      </c>
      <c r="AM550" s="3">
        <f t="shared" ca="1" si="172"/>
        <v>5.2650265476699293E-2</v>
      </c>
      <c r="AN550" s="3">
        <f t="shared" ca="1" si="172"/>
        <v>5.2370147353723473E-2</v>
      </c>
      <c r="AO550" s="3">
        <f t="shared" ca="1" si="172"/>
        <v>5.2109388294766093E-2</v>
      </c>
      <c r="AP550" s="3">
        <f t="shared" ca="1" si="172"/>
        <v>5.1880582246389945E-2</v>
      </c>
      <c r="AQ550" s="3">
        <f t="shared" ca="1" si="172"/>
        <v>5.1696529419228164E-2</v>
      </c>
      <c r="AR550" s="3">
        <f t="shared" ca="1" si="172"/>
        <v>5.1566844457687791E-2</v>
      </c>
      <c r="AS550" s="3">
        <f t="shared" ca="1" si="172"/>
        <v>5.1494112547378908E-2</v>
      </c>
      <c r="AT550" s="3">
        <f t="shared" ca="1" si="172"/>
        <v>5.1470900468808117E-2</v>
      </c>
      <c r="AU550" s="3">
        <f t="shared" ca="1" si="172"/>
        <v>5.1479038412261154E-2</v>
      </c>
      <c r="AV550" s="3">
        <f t="shared" ca="1" si="172"/>
        <v>5.1492246437395479E-2</v>
      </c>
      <c r="AW550" s="3">
        <f t="shared" ca="1" si="172"/>
        <v>5.1482705084423146E-2</v>
      </c>
      <c r="AX550" s="3">
        <f t="shared" ref="AX550:AY565" ca="1" si="177">AX549+AX$2*$B$7+(AX$3*$BC550+AX$4*$BD550+AX$5*$BE550)*SQRT($B$7)+(AY549-AX549)/(AY$11-AX$11)*$B$7</f>
        <v>5.1431109634932463E-2</v>
      </c>
      <c r="AY550" s="3">
        <f t="shared" ca="1" si="177"/>
        <v>5.1336947128649897E-2</v>
      </c>
      <c r="AZ550" s="3">
        <f t="shared" ca="1" si="168"/>
        <v>5.1223697243016737E-2</v>
      </c>
      <c r="BC550" s="3">
        <f ca="1">-MC!BC550</f>
        <v>0.89873689755265751</v>
      </c>
      <c r="BD550" s="3">
        <f ca="1">-MC!BD550</f>
        <v>-1.0408988804441393</v>
      </c>
      <c r="BE550" s="3">
        <f ca="1">-MC!BE550</f>
        <v>0.15777304434029293</v>
      </c>
    </row>
    <row r="551" spans="1:57" x14ac:dyDescent="0.2">
      <c r="A551" s="3">
        <f t="shared" si="169"/>
        <v>5.3899999999999295</v>
      </c>
      <c r="B551" s="3">
        <f t="shared" ca="1" si="176"/>
        <v>6.0478530997359198E-2</v>
      </c>
      <c r="C551" s="3">
        <f t="shared" ca="1" si="176"/>
        <v>6.0687625605535415E-2</v>
      </c>
      <c r="D551" s="3">
        <f t="shared" ca="1" si="176"/>
        <v>6.0861317044561561E-2</v>
      </c>
      <c r="E551" s="3">
        <f t="shared" ca="1" si="176"/>
        <v>6.1003592406750302E-2</v>
      </c>
      <c r="F551" s="3">
        <f t="shared" ca="1" si="176"/>
        <v>6.1116955689642441E-2</v>
      </c>
      <c r="G551" s="3">
        <f t="shared" ca="1" si="176"/>
        <v>6.120238193846872E-2</v>
      </c>
      <c r="H551" s="3">
        <f t="shared" ca="1" si="176"/>
        <v>6.1259779440078099E-2</v>
      </c>
      <c r="I551" s="3">
        <f t="shared" ca="1" si="176"/>
        <v>6.1288372855813844E-2</v>
      </c>
      <c r="J551" s="3">
        <f t="shared" ca="1" si="176"/>
        <v>6.1286912793562215E-2</v>
      </c>
      <c r="K551" s="3">
        <f t="shared" ca="1" si="176"/>
        <v>6.1253813602391204E-2</v>
      </c>
      <c r="L551" s="3">
        <f t="shared" ca="1" si="176"/>
        <v>6.1187327589966811E-2</v>
      </c>
      <c r="M551" s="3">
        <f t="shared" ca="1" si="176"/>
        <v>6.108580474690388E-2</v>
      </c>
      <c r="N551" s="3">
        <f t="shared" ca="1" si="176"/>
        <v>6.0948017880009482E-2</v>
      </c>
      <c r="O551" s="3">
        <f t="shared" ca="1" si="176"/>
        <v>6.0773485026380629E-2</v>
      </c>
      <c r="P551" s="3">
        <f t="shared" ca="1" si="176"/>
        <v>6.0562710282588403E-2</v>
      </c>
      <c r="Q551" s="3">
        <f t="shared" ca="1" si="175"/>
        <v>6.0317288315011194E-2</v>
      </c>
      <c r="R551" s="3">
        <f t="shared" ca="1" si="174"/>
        <v>6.0039859840277023E-2</v>
      </c>
      <c r="S551" s="3">
        <f t="shared" ca="1" si="174"/>
        <v>5.9733944399754525E-2</v>
      </c>
      <c r="T551" s="3">
        <f t="shared" ca="1" si="174"/>
        <v>5.9403698357446251E-2</v>
      </c>
      <c r="U551" s="3">
        <f t="shared" ca="1" si="174"/>
        <v>5.9053646998416941E-2</v>
      </c>
      <c r="V551" s="3">
        <f t="shared" ca="1" si="174"/>
        <v>5.8688426388037167E-2</v>
      </c>
      <c r="W551" s="3">
        <f t="shared" ca="1" si="174"/>
        <v>5.8312553993013598E-2</v>
      </c>
      <c r="X551" s="3">
        <f t="shared" ca="1" si="174"/>
        <v>5.7930235566014059E-2</v>
      </c>
      <c r="Y551" s="3">
        <f t="shared" ca="1" si="174"/>
        <v>5.7545211920075175E-2</v>
      </c>
      <c r="Z551" s="3">
        <f t="shared" ca="1" si="174"/>
        <v>5.7160649599833961E-2</v>
      </c>
      <c r="AA551" s="3">
        <f t="shared" ca="1" si="174"/>
        <v>5.6779078756637485E-2</v>
      </c>
      <c r="AB551" s="3">
        <f t="shared" ca="1" si="174"/>
        <v>5.640237675702852E-2</v>
      </c>
      <c r="AC551" s="3">
        <f t="shared" ca="1" si="174"/>
        <v>5.6031788520809256E-2</v>
      </c>
      <c r="AD551" s="3">
        <f t="shared" ca="1" si="174"/>
        <v>5.5667968972899724E-2</v>
      </c>
      <c r="AE551" s="3">
        <f t="shared" ca="1" si="174"/>
        <v>5.5311034442968379E-2</v>
      </c>
      <c r="AF551" s="3">
        <f t="shared" ca="1" si="174"/>
        <v>5.4960620672704116E-2</v>
      </c>
      <c r="AG551" s="3">
        <f t="shared" ca="1" si="173"/>
        <v>5.4615962952955552E-2</v>
      </c>
      <c r="AH551" s="3">
        <f t="shared" ca="1" si="173"/>
        <v>5.4276032824363815E-2</v>
      </c>
      <c r="AI551" s="3">
        <f t="shared" ca="1" si="173"/>
        <v>5.3939778964953687E-2</v>
      </c>
      <c r="AJ551" s="3">
        <f t="shared" ca="1" si="173"/>
        <v>5.3606521354916101E-2</v>
      </c>
      <c r="AK551" s="3">
        <f t="shared" ca="1" si="173"/>
        <v>5.3276530549168068E-2</v>
      </c>
      <c r="AL551" s="3">
        <f t="shared" ca="1" si="173"/>
        <v>5.2951777046892391E-2</v>
      </c>
      <c r="AM551" s="3">
        <f t="shared" ca="1" si="173"/>
        <v>5.2636746720744941E-2</v>
      </c>
      <c r="AN551" s="3">
        <f t="shared" ca="1" si="173"/>
        <v>5.233908559624776E-2</v>
      </c>
      <c r="AO551" s="3">
        <f t="shared" ca="1" si="173"/>
        <v>5.2069693858988131E-2</v>
      </c>
      <c r="AP551" s="3">
        <f t="shared" ca="1" si="173"/>
        <v>5.1841821917848849E-2</v>
      </c>
      <c r="AQ551" s="3">
        <f t="shared" ca="1" si="173"/>
        <v>5.1668858264542657E-2</v>
      </c>
      <c r="AR551" s="3">
        <f t="shared" ca="1" si="173"/>
        <v>5.1560928733834006E-2</v>
      </c>
      <c r="AS551" s="3">
        <f t="shared" ca="1" si="173"/>
        <v>5.1521069874104333E-2</v>
      </c>
      <c r="AT551" s="3">
        <f t="shared" ca="1" si="173"/>
        <v>5.1542285615161394E-2</v>
      </c>
      <c r="AU551" s="3">
        <f t="shared" ca="1" si="173"/>
        <v>5.1606896211823669E-2</v>
      </c>
      <c r="AV551" s="3">
        <f t="shared" ca="1" si="173"/>
        <v>5.1689243861502032E-2</v>
      </c>
      <c r="AW551" s="3">
        <f t="shared" ref="AW551:AY566" ca="1" si="178">AW550+AW$2*$B$7+(AW$3*$BC551+AW$4*$BD551+AW$5*$BE551)*SQRT($B$7)+(AX550-AW550)/(AX$11-AW$11)*$B$7</f>
        <v>5.1762333304716579E-2</v>
      </c>
      <c r="AX551" s="3">
        <f t="shared" ca="1" si="177"/>
        <v>5.1807890900996433E-2</v>
      </c>
      <c r="AY551" s="3">
        <f t="shared" ca="1" si="177"/>
        <v>5.1826540528709518E-2</v>
      </c>
      <c r="AZ551" s="3">
        <f t="shared" ca="1" si="168"/>
        <v>5.1842333202229869E-2</v>
      </c>
      <c r="BC551" s="3">
        <f ca="1">-MC!BC551</f>
        <v>1.010152415734261</v>
      </c>
      <c r="BD551" s="3">
        <f ca="1">-MC!BD551</f>
        <v>-1.5820337445847068</v>
      </c>
      <c r="BE551" s="3">
        <f ca="1">-MC!BE551</f>
        <v>0.97585680227647842</v>
      </c>
    </row>
    <row r="552" spans="1:57" x14ac:dyDescent="0.2">
      <c r="A552" s="3">
        <f t="shared" si="169"/>
        <v>5.3999999999999293</v>
      </c>
      <c r="B552" s="3">
        <f t="shared" ca="1" si="176"/>
        <v>5.9800394559273676E-2</v>
      </c>
      <c r="C552" s="3">
        <f t="shared" ca="1" si="176"/>
        <v>6.0002268158928611E-2</v>
      </c>
      <c r="D552" s="3">
        <f t="shared" ca="1" si="176"/>
        <v>6.0168143056809203E-2</v>
      </c>
      <c r="E552" s="3">
        <f t="shared" ca="1" si="176"/>
        <v>6.0302034329058125E-2</v>
      </c>
      <c r="F552" s="3">
        <f t="shared" ca="1" si="176"/>
        <v>6.0406470211832812E-2</v>
      </c>
      <c r="G552" s="3">
        <f t="shared" ca="1" si="176"/>
        <v>6.0482456906670257E-2</v>
      </c>
      <c r="H552" s="3">
        <f t="shared" ca="1" si="176"/>
        <v>6.05299396448482E-2</v>
      </c>
      <c r="I552" s="3">
        <f t="shared" ca="1" si="176"/>
        <v>6.0548182752714147E-2</v>
      </c>
      <c r="J552" s="3">
        <f t="shared" ca="1" si="176"/>
        <v>6.0535978146105035E-2</v>
      </c>
      <c r="K552" s="3">
        <f t="shared" ca="1" si="176"/>
        <v>6.0491784167844509E-2</v>
      </c>
      <c r="L552" s="3">
        <f t="shared" ca="1" si="176"/>
        <v>6.0413901788419072E-2</v>
      </c>
      <c r="M552" s="3">
        <f t="shared" ca="1" si="176"/>
        <v>6.0300735872580134E-2</v>
      </c>
      <c r="N552" s="3">
        <f t="shared" ca="1" si="176"/>
        <v>6.0151120455464516E-2</v>
      </c>
      <c r="O552" s="3">
        <f t="shared" ca="1" si="176"/>
        <v>5.9964639687674577E-2</v>
      </c>
      <c r="P552" s="3">
        <f t="shared" ca="1" si="176"/>
        <v>5.9741866068420905E-2</v>
      </c>
      <c r="Q552" s="3">
        <f t="shared" ca="1" si="175"/>
        <v>5.948446207548258E-2</v>
      </c>
      <c r="R552" s="3">
        <f t="shared" ca="1" si="174"/>
        <v>5.919513326387859E-2</v>
      </c>
      <c r="S552" s="3">
        <f t="shared" ca="1" si="174"/>
        <v>5.8877459591532615E-2</v>
      </c>
      <c r="T552" s="3">
        <f t="shared" ca="1" si="174"/>
        <v>5.8535652922474542E-2</v>
      </c>
      <c r="U552" s="3">
        <f t="shared" ca="1" si="174"/>
        <v>5.817428932260852E-2</v>
      </c>
      <c r="V552" s="3">
        <f t="shared" ca="1" si="174"/>
        <v>5.7798051477376142E-2</v>
      </c>
      <c r="W552" s="3">
        <f t="shared" ca="1" si="174"/>
        <v>5.7411500004536667E-2</v>
      </c>
      <c r="X552" s="3">
        <f t="shared" ca="1" si="174"/>
        <v>5.7018881088594563E-2</v>
      </c>
      <c r="Y552" s="3">
        <f t="shared" ca="1" si="174"/>
        <v>5.6623974072913225E-2</v>
      </c>
      <c r="Z552" s="3">
        <f t="shared" ca="1" si="174"/>
        <v>5.6229983004790811E-2</v>
      </c>
      <c r="AA552" s="3">
        <f t="shared" ca="1" si="174"/>
        <v>5.5839475347235351E-2</v>
      </c>
      <c r="AB552" s="3">
        <f t="shared" ca="1" si="174"/>
        <v>5.5454366238505408E-2</v>
      </c>
      <c r="AC552" s="3">
        <f t="shared" ca="1" si="174"/>
        <v>5.5075939185612745E-2</v>
      </c>
      <c r="AD552" s="3">
        <f t="shared" ca="1" si="174"/>
        <v>5.4704888607233236E-2</v>
      </c>
      <c r="AE552" s="3">
        <f t="shared" ca="1" si="174"/>
        <v>5.4341371278755338E-2</v>
      </c>
      <c r="AF552" s="3">
        <f t="shared" ca="1" si="174"/>
        <v>5.3985064698816948E-2</v>
      </c>
      <c r="AG552" s="3">
        <f t="shared" ca="1" si="173"/>
        <v>5.363524828001847E-2</v>
      </c>
      <c r="AH552" s="3">
        <f t="shared" ca="1" si="173"/>
        <v>5.3290942063469508E-2</v>
      </c>
      <c r="AI552" s="3">
        <f t="shared" ca="1" si="173"/>
        <v>5.295115061220345E-2</v>
      </c>
      <c r="AJ552" s="3">
        <f t="shared" ca="1" si="173"/>
        <v>5.261526083073443E-2</v>
      </c>
      <c r="AK552" s="3">
        <f t="shared" ca="1" si="173"/>
        <v>5.2283624606748964E-2</v>
      </c>
      <c r="AL552" s="3">
        <f t="shared" ca="1" si="173"/>
        <v>5.1958309485838843E-2</v>
      </c>
      <c r="AM552" s="3">
        <f t="shared" ca="1" si="173"/>
        <v>5.1643910690753719E-2</v>
      </c>
      <c r="AN552" s="3">
        <f t="shared" ca="1" si="173"/>
        <v>5.1348184909667943E-2</v>
      </c>
      <c r="AO552" s="3">
        <f t="shared" ca="1" si="173"/>
        <v>5.1082124392328024E-2</v>
      </c>
      <c r="AP552" s="3">
        <f t="shared" ca="1" si="173"/>
        <v>5.0859026922781304E-2</v>
      </c>
      <c r="AQ552" s="3">
        <f t="shared" ca="1" si="173"/>
        <v>5.0692260008474974E-2</v>
      </c>
      <c r="AR552" s="3">
        <f t="shared" ca="1" si="173"/>
        <v>5.0591851754448497E-2</v>
      </c>
      <c r="AS552" s="3">
        <f t="shared" ca="1" si="173"/>
        <v>5.0560682064054584E-2</v>
      </c>
      <c r="AT552" s="3">
        <f t="shared" ca="1" si="173"/>
        <v>5.059158535117609E-2</v>
      </c>
      <c r="AU552" s="3">
        <f t="shared" ca="1" si="173"/>
        <v>5.0666766853097955E-2</v>
      </c>
      <c r="AV552" s="3">
        <f t="shared" ca="1" si="173"/>
        <v>5.0760587222704892E-2</v>
      </c>
      <c r="AW552" s="3">
        <f t="shared" ca="1" si="178"/>
        <v>5.0846271814847001E-2</v>
      </c>
      <c r="AX552" s="3">
        <f t="shared" ca="1" si="177"/>
        <v>5.0905972458677541E-2</v>
      </c>
      <c r="AY552" s="3">
        <f t="shared" ca="1" si="177"/>
        <v>5.0940830837641053E-2</v>
      </c>
      <c r="AZ552" s="3">
        <f t="shared" ca="1" si="168"/>
        <v>5.0974525544271801E-2</v>
      </c>
      <c r="BC552" s="3">
        <f ca="1">-MC!BC552</f>
        <v>-1.3825681698422922</v>
      </c>
      <c r="BD552" s="3">
        <f ca="1">-MC!BD552</f>
        <v>-0.33625234587634267</v>
      </c>
      <c r="BE552" s="3">
        <f ca="1">-MC!BE552</f>
        <v>-0.18349813803118309</v>
      </c>
    </row>
    <row r="553" spans="1:57" x14ac:dyDescent="0.2">
      <c r="A553" s="3">
        <f t="shared" si="169"/>
        <v>5.4099999999999291</v>
      </c>
      <c r="B553" s="3">
        <f t="shared" ca="1" si="176"/>
        <v>5.8514403493653874E-2</v>
      </c>
      <c r="C553" s="3">
        <f t="shared" ca="1" si="176"/>
        <v>5.8731132568638891E-2</v>
      </c>
      <c r="D553" s="3">
        <f t="shared" ca="1" si="176"/>
        <v>5.8917592284709441E-2</v>
      </c>
      <c r="E553" s="3">
        <f t="shared" ca="1" si="176"/>
        <v>5.9077435426856201E-2</v>
      </c>
      <c r="F553" s="3">
        <f t="shared" ca="1" si="176"/>
        <v>5.9212824408129271E-2</v>
      </c>
      <c r="G553" s="3">
        <f t="shared" ca="1" si="176"/>
        <v>5.932440650205658E-2</v>
      </c>
      <c r="H553" s="3">
        <f t="shared" ca="1" si="176"/>
        <v>5.9411773738678411E-2</v>
      </c>
      <c r="I553" s="3">
        <f t="shared" ca="1" si="176"/>
        <v>5.9473839942127689E-2</v>
      </c>
      <c r="J553" s="3">
        <f t="shared" ca="1" si="176"/>
        <v>5.9509048189830362E-2</v>
      </c>
      <c r="K553" s="3">
        <f t="shared" ca="1" si="176"/>
        <v>5.9515510711669287E-2</v>
      </c>
      <c r="L553" s="3">
        <f t="shared" ca="1" si="176"/>
        <v>5.9491187065100017E-2</v>
      </c>
      <c r="M553" s="3">
        <f t="shared" ca="1" si="176"/>
        <v>5.9434146916016659E-2</v>
      </c>
      <c r="N553" s="3">
        <f t="shared" ca="1" si="176"/>
        <v>5.9342895425511522E-2</v>
      </c>
      <c r="O553" s="3">
        <f t="shared" ca="1" si="176"/>
        <v>5.9216692703397251E-2</v>
      </c>
      <c r="P553" s="3">
        <f t="shared" ca="1" si="176"/>
        <v>5.9055789439621413E-2</v>
      </c>
      <c r="Q553" s="3">
        <f t="shared" ca="1" si="175"/>
        <v>5.8861525663825819E-2</v>
      </c>
      <c r="R553" s="3">
        <f t="shared" ca="1" si="174"/>
        <v>5.8636281480905952E-2</v>
      </c>
      <c r="S553" s="3">
        <f t="shared" ca="1" si="174"/>
        <v>5.8383306966932239E-2</v>
      </c>
      <c r="T553" s="3">
        <f t="shared" ca="1" si="174"/>
        <v>5.8106479191500381E-2</v>
      </c>
      <c r="U553" s="3">
        <f t="shared" ca="1" si="174"/>
        <v>5.7810034718060822E-2</v>
      </c>
      <c r="V553" s="3">
        <f t="shared" ca="1" si="174"/>
        <v>5.7498312582668042E-2</v>
      </c>
      <c r="W553" s="3">
        <f t="shared" ca="1" si="174"/>
        <v>5.7175526299671819E-2</v>
      </c>
      <c r="X553" s="3">
        <f t="shared" ca="1" si="174"/>
        <v>5.6845572247305326E-2</v>
      </c>
      <c r="Y553" s="3">
        <f t="shared" ca="1" si="174"/>
        <v>5.6511878078627648E-2</v>
      </c>
      <c r="Z553" s="3">
        <f t="shared" ca="1" si="174"/>
        <v>5.6177295139700323E-2</v>
      </c>
      <c r="AA553" s="3">
        <f t="shared" ca="1" si="174"/>
        <v>5.58440380143157E-2</v>
      </c>
      <c r="AB553" s="3">
        <f t="shared" ca="1" si="174"/>
        <v>5.5513669428680253E-2</v>
      </c>
      <c r="AC553" s="3">
        <f t="shared" ca="1" si="174"/>
        <v>5.5187121295068475E-2</v>
      </c>
      <c r="AD553" s="3">
        <f t="shared" ca="1" si="174"/>
        <v>5.4864737344873613E-2</v>
      </c>
      <c r="AE553" s="3">
        <f t="shared" ca="1" si="174"/>
        <v>5.4546324625350973E-2</v>
      </c>
      <c r="AF553" s="3">
        <f t="shared" ca="1" si="174"/>
        <v>5.4231212239305736E-2</v>
      </c>
      <c r="AG553" s="3">
        <f t="shared" ca="1" si="173"/>
        <v>5.3918333608586666E-2</v>
      </c>
      <c r="AH553" s="3">
        <f t="shared" ca="1" si="173"/>
        <v>5.3606367222384911E-2</v>
      </c>
      <c r="AI553" s="3">
        <f t="shared" ca="1" si="173"/>
        <v>5.3293983549451009E-2</v>
      </c>
      <c r="AJ553" s="3">
        <f t="shared" ca="1" si="173"/>
        <v>5.298024650671343E-2</v>
      </c>
      <c r="AK553" s="3">
        <f t="shared" ca="1" si="173"/>
        <v>5.2665199428823257E-2</v>
      </c>
      <c r="AL553" s="3">
        <f t="shared" ca="1" si="173"/>
        <v>5.2350616953777213E-2</v>
      </c>
      <c r="AM553" s="3">
        <f t="shared" ca="1" si="173"/>
        <v>5.2040813480592141E-2</v>
      </c>
      <c r="AN553" s="3">
        <f t="shared" ca="1" si="173"/>
        <v>5.1743265788047069E-2</v>
      </c>
      <c r="AO553" s="3">
        <f t="shared" ca="1" si="173"/>
        <v>5.1468667096190114E-2</v>
      </c>
      <c r="AP553" s="3">
        <f t="shared" ca="1" si="173"/>
        <v>5.122997099696678E-2</v>
      </c>
      <c r="AQ553" s="3">
        <f t="shared" ca="1" si="173"/>
        <v>5.1040132278571786E-2</v>
      </c>
      <c r="AR553" s="3">
        <f t="shared" ca="1" si="173"/>
        <v>5.0908689937935778E-2</v>
      </c>
      <c r="AS553" s="3">
        <f t="shared" ca="1" si="173"/>
        <v>5.0837976775887042E-2</v>
      </c>
      <c r="AT553" s="3">
        <f t="shared" ca="1" si="173"/>
        <v>5.0820268580273616E-2</v>
      </c>
      <c r="AU553" s="3">
        <f t="shared" ca="1" si="173"/>
        <v>5.0837268040229304E-2</v>
      </c>
      <c r="AV553" s="3">
        <f t="shared" ca="1" si="173"/>
        <v>5.0862968107212012E-2</v>
      </c>
      <c r="AW553" s="3">
        <f t="shared" ca="1" si="178"/>
        <v>5.087042864742998E-2</v>
      </c>
      <c r="AX553" s="3">
        <f t="shared" ca="1" si="177"/>
        <v>5.0841838606291892E-2</v>
      </c>
      <c r="AY553" s="3">
        <f t="shared" ca="1" si="177"/>
        <v>5.0778449467702831E-2</v>
      </c>
      <c r="AZ553" s="3">
        <f t="shared" ca="1" si="168"/>
        <v>5.0703150785079122E-2</v>
      </c>
      <c r="BC553" s="3">
        <f ca="1">-MC!BC553</f>
        <v>-0.36582063270831977</v>
      </c>
      <c r="BD553" s="3">
        <f ca="1">-MC!BD553</f>
        <v>1.9395792609763074</v>
      </c>
      <c r="BE553" s="3">
        <f ca="1">-MC!BE553</f>
        <v>0.76823285527862151</v>
      </c>
    </row>
    <row r="554" spans="1:57" x14ac:dyDescent="0.2">
      <c r="A554" s="3">
        <f t="shared" si="169"/>
        <v>5.4199999999999289</v>
      </c>
      <c r="B554" s="3">
        <f t="shared" ca="1" si="176"/>
        <v>5.8152644523077807E-2</v>
      </c>
      <c r="C554" s="3">
        <f t="shared" ca="1" si="176"/>
        <v>5.8348306779917862E-2</v>
      </c>
      <c r="D554" s="3">
        <f t="shared" ca="1" si="176"/>
        <v>5.8516340792578579E-2</v>
      </c>
      <c r="E554" s="3">
        <f t="shared" ca="1" si="176"/>
        <v>5.8660270930938063E-2</v>
      </c>
      <c r="F554" s="3">
        <f t="shared" ca="1" si="176"/>
        <v>5.8782127869519571E-2</v>
      </c>
      <c r="G554" s="3">
        <f t="shared" ca="1" si="176"/>
        <v>5.8882434015055898E-2</v>
      </c>
      <c r="H554" s="3">
        <f t="shared" ca="1" si="176"/>
        <v>5.8960662197008878E-2</v>
      </c>
      <c r="I554" s="3">
        <f t="shared" ca="1" si="176"/>
        <v>5.9015609717251429E-2</v>
      </c>
      <c r="J554" s="3">
        <f t="shared" ca="1" si="176"/>
        <v>5.9045604815986454E-2</v>
      </c>
      <c r="K554" s="3">
        <f t="shared" ca="1" si="176"/>
        <v>5.9048647650832724E-2</v>
      </c>
      <c r="L554" s="3">
        <f t="shared" ca="1" si="176"/>
        <v>5.9022590437176836E-2</v>
      </c>
      <c r="M554" s="3">
        <f t="shared" ca="1" si="176"/>
        <v>5.8965401715230376E-2</v>
      </c>
      <c r="N554" s="3">
        <f t="shared" ca="1" si="176"/>
        <v>5.8875491815384783E-2</v>
      </c>
      <c r="O554" s="3">
        <f t="shared" ca="1" si="176"/>
        <v>5.8752030797972012E-2</v>
      </c>
      <c r="P554" s="3">
        <f t="shared" ca="1" si="176"/>
        <v>5.8595181477577654E-2</v>
      </c>
      <c r="Q554" s="3">
        <f t="shared" ca="1" si="175"/>
        <v>5.8406195322345041E-2</v>
      </c>
      <c r="R554" s="3">
        <f t="shared" ca="1" si="174"/>
        <v>5.8187360845090116E-2</v>
      </c>
      <c r="S554" s="3">
        <f t="shared" ca="1" si="174"/>
        <v>5.79418320884569E-2</v>
      </c>
      <c r="T554" s="3">
        <f t="shared" ca="1" si="174"/>
        <v>5.7673385180125082E-2</v>
      </c>
      <c r="U554" s="3">
        <f t="shared" ca="1" si="174"/>
        <v>5.7386151044831239E-2</v>
      </c>
      <c r="V554" s="3">
        <f t="shared" ca="1" si="174"/>
        <v>5.7084358946840823E-2</v>
      </c>
      <c r="W554" s="3">
        <f t="shared" ca="1" si="174"/>
        <v>5.6772109189715404E-2</v>
      </c>
      <c r="X554" s="3">
        <f t="shared" ca="1" si="174"/>
        <v>5.6453182254414723E-2</v>
      </c>
      <c r="Y554" s="3">
        <f t="shared" ca="1" si="174"/>
        <v>5.6130888030153432E-2</v>
      </c>
      <c r="Z554" s="3">
        <f t="shared" ca="1" si="174"/>
        <v>5.5807959104875404E-2</v>
      </c>
      <c r="AA554" s="3">
        <f t="shared" ca="1" si="174"/>
        <v>5.5486491139179084E-2</v>
      </c>
      <c r="AB554" s="3">
        <f t="shared" ca="1" si="174"/>
        <v>5.516792841024367E-2</v>
      </c>
      <c r="AC554" s="3">
        <f t="shared" ca="1" si="174"/>
        <v>5.4853085200434026E-2</v>
      </c>
      <c r="AD554" s="3">
        <f t="shared" ca="1" si="174"/>
        <v>5.4542188519722264E-2</v>
      </c>
      <c r="AE554" s="3">
        <f t="shared" ca="1" si="174"/>
        <v>5.423492966055507E-2</v>
      </c>
      <c r="AF554" s="3">
        <f t="shared" ca="1" si="174"/>
        <v>5.3930523324685051E-2</v>
      </c>
      <c r="AG554" s="3">
        <f t="shared" ca="1" si="173"/>
        <v>5.362779097866454E-2</v>
      </c>
      <c r="AH554" s="3">
        <f t="shared" ca="1" si="173"/>
        <v>5.3325303655597435E-2</v>
      </c>
      <c r="AI554" s="3">
        <f t="shared" ca="1" si="173"/>
        <v>5.3021631898763889E-2</v>
      </c>
      <c r="AJ554" s="3">
        <f t="shared" ca="1" si="173"/>
        <v>5.271575087287627E-2</v>
      </c>
      <c r="AK554" s="3">
        <f t="shared" ca="1" si="173"/>
        <v>5.2407629619137516E-2</v>
      </c>
      <c r="AL554" s="3">
        <f t="shared" ca="1" si="173"/>
        <v>5.2098984056305073E-2</v>
      </c>
      <c r="AM554" s="3">
        <f t="shared" ca="1" si="173"/>
        <v>5.1794081724628238E-2</v>
      </c>
      <c r="AN554" s="3">
        <f t="shared" ca="1" si="173"/>
        <v>5.1500353057763182E-2</v>
      </c>
      <c r="AO554" s="3">
        <f t="shared" ca="1" si="173"/>
        <v>5.1228425289490072E-2</v>
      </c>
      <c r="AP554" s="3">
        <f t="shared" ca="1" si="173"/>
        <v>5.0991140395788101E-2</v>
      </c>
      <c r="AQ554" s="3">
        <f t="shared" ca="1" si="173"/>
        <v>5.0801272864500896E-2</v>
      </c>
      <c r="AR554" s="3">
        <f t="shared" ca="1" si="173"/>
        <v>5.0668105371240502E-2</v>
      </c>
      <c r="AS554" s="3">
        <f t="shared" ca="1" si="173"/>
        <v>5.0593657330519098E-2</v>
      </c>
      <c r="AT554" s="3">
        <f t="shared" ca="1" si="173"/>
        <v>5.0569880972386093E-2</v>
      </c>
      <c r="AU554" s="3">
        <f t="shared" ca="1" si="173"/>
        <v>5.0578213081437173E-2</v>
      </c>
      <c r="AV554" s="3">
        <f t="shared" ca="1" si="173"/>
        <v>5.0592516898637641E-2</v>
      </c>
      <c r="AW554" s="3">
        <f t="shared" ca="1" si="178"/>
        <v>5.0585924800330362E-2</v>
      </c>
      <c r="AX554" s="3">
        <f t="shared" ca="1" si="177"/>
        <v>5.0540898248542063E-2</v>
      </c>
      <c r="AY554" s="3">
        <f t="shared" ca="1" si="177"/>
        <v>5.0459014497525316E-2</v>
      </c>
      <c r="AZ554" s="3">
        <f t="shared" ca="1" si="168"/>
        <v>5.0362838706473435E-2</v>
      </c>
      <c r="BC554" s="3">
        <f ca="1">-MC!BC554</f>
        <v>-0.5536932320890724</v>
      </c>
      <c r="BD554" s="3">
        <f ca="1">-MC!BD554</f>
        <v>0.25522967292177423</v>
      </c>
      <c r="BE554" s="3">
        <f ca="1">-MC!BE554</f>
        <v>-0.16995699493189953</v>
      </c>
    </row>
    <row r="555" spans="1:57" x14ac:dyDescent="0.2">
      <c r="A555" s="3">
        <f t="shared" si="169"/>
        <v>5.4299999999999287</v>
      </c>
      <c r="B555" s="3">
        <f t="shared" ca="1" si="176"/>
        <v>5.661688555854192E-2</v>
      </c>
      <c r="C555" s="3">
        <f t="shared" ca="1" si="176"/>
        <v>5.6901631893017272E-2</v>
      </c>
      <c r="D555" s="3">
        <f t="shared" ca="1" si="176"/>
        <v>5.7149974269805393E-2</v>
      </c>
      <c r="E555" s="3">
        <f t="shared" ca="1" si="176"/>
        <v>5.7365752626655817E-2</v>
      </c>
      <c r="F555" s="3">
        <f t="shared" ca="1" si="176"/>
        <v>5.7551310086451923E-2</v>
      </c>
      <c r="G555" s="3">
        <f t="shared" ca="1" si="176"/>
        <v>5.7707488351908004E-2</v>
      </c>
      <c r="H555" s="3">
        <f t="shared" ca="1" si="176"/>
        <v>5.78340851549261E-2</v>
      </c>
      <c r="I555" s="3">
        <f t="shared" ca="1" si="176"/>
        <v>5.7930225358272198E-2</v>
      </c>
      <c r="J555" s="3">
        <f t="shared" ca="1" si="176"/>
        <v>5.7994566469677614E-2</v>
      </c>
      <c r="K555" s="3">
        <f t="shared" ca="1" si="176"/>
        <v>5.8025440718553256E-2</v>
      </c>
      <c r="L555" s="3">
        <f t="shared" ca="1" si="176"/>
        <v>5.8021037151996802E-2</v>
      </c>
      <c r="M555" s="3">
        <f t="shared" ca="1" si="176"/>
        <v>5.7979667359889249E-2</v>
      </c>
      <c r="N555" s="3">
        <f t="shared" ca="1" si="176"/>
        <v>5.7900090986997867E-2</v>
      </c>
      <c r="O555" s="3">
        <f t="shared" ca="1" si="176"/>
        <v>5.7781832137108614E-2</v>
      </c>
      <c r="P555" s="3">
        <f t="shared" ca="1" si="176"/>
        <v>5.7625409785174671E-2</v>
      </c>
      <c r="Q555" s="3">
        <f t="shared" ca="1" si="175"/>
        <v>5.7432430826681591E-2</v>
      </c>
      <c r="R555" s="3">
        <f t="shared" ca="1" si="174"/>
        <v>5.7205536142991113E-2</v>
      </c>
      <c r="S555" s="3">
        <f t="shared" ca="1" si="174"/>
        <v>5.694822769460342E-2</v>
      </c>
      <c r="T555" s="3">
        <f t="shared" ca="1" si="174"/>
        <v>5.6664624622798476E-2</v>
      </c>
      <c r="U555" s="3">
        <f t="shared" ca="1" si="174"/>
        <v>5.6359196180389828E-2</v>
      </c>
      <c r="V555" s="3">
        <f t="shared" ca="1" si="174"/>
        <v>5.6036505840526218E-2</v>
      </c>
      <c r="W555" s="3">
        <f t="shared" ca="1" si="174"/>
        <v>5.5700984691703606E-2</v>
      </c>
      <c r="X555" s="3">
        <f t="shared" ca="1" si="174"/>
        <v>5.5356741329729175E-2</v>
      </c>
      <c r="Y555" s="3">
        <f t="shared" ca="1" si="174"/>
        <v>5.5007411909540019E-2</v>
      </c>
      <c r="Z555" s="3">
        <f t="shared" ca="1" si="174"/>
        <v>5.4656054307113087E-2</v>
      </c>
      <c r="AA555" s="3">
        <f t="shared" ca="1" si="174"/>
        <v>5.430508931878858E-2</v>
      </c>
      <c r="AB555" s="3">
        <f t="shared" ca="1" si="174"/>
        <v>5.3956286838553087E-2</v>
      </c>
      <c r="AC555" s="3">
        <f t="shared" ca="1" si="174"/>
        <v>5.3610787586483882E-2</v>
      </c>
      <c r="AD555" s="3">
        <f t="shared" ca="1" si="174"/>
        <v>5.3269145919916536E-2</v>
      </c>
      <c r="AE555" s="3">
        <f t="shared" ca="1" si="174"/>
        <v>5.2931381453016527E-2</v>
      </c>
      <c r="AF555" s="3">
        <f t="shared" ca="1" si="174"/>
        <v>5.2597038584851312E-2</v>
      </c>
      <c r="AG555" s="3">
        <f t="shared" ca="1" si="174"/>
        <v>5.2265270966113289E-2</v>
      </c>
      <c r="AH555" s="3">
        <f t="shared" ref="AH555:AW570" ca="1" si="179">AH554+AH$2*$B$7+(AH$3*$BC555+AH$4*$BD555+AH$5*$BE555)*SQRT($B$7)+(AI554-AH554)/(AI$11-AH$11)*$B$7</f>
        <v>5.1934986373883739E-2</v>
      </c>
      <c r="AI555" s="3">
        <f t="shared" ca="1" si="179"/>
        <v>5.1605099698889843E-2</v>
      </c>
      <c r="AJ555" s="3">
        <f t="shared" ca="1" si="179"/>
        <v>5.12749416922555E-2</v>
      </c>
      <c r="AK555" s="3">
        <f t="shared" ca="1" si="179"/>
        <v>5.0944851462672018E-2</v>
      </c>
      <c r="AL555" s="3">
        <f t="shared" ca="1" si="179"/>
        <v>5.0616930496319282E-2</v>
      </c>
      <c r="AM555" s="3">
        <f t="shared" ca="1" si="179"/>
        <v>5.029584353440425E-2</v>
      </c>
      <c r="AN555" s="3">
        <f t="shared" ca="1" si="179"/>
        <v>4.9989418322089647E-2</v>
      </c>
      <c r="AO555" s="3">
        <f t="shared" ca="1" si="179"/>
        <v>4.9708659243746026E-2</v>
      </c>
      <c r="AP555" s="3">
        <f t="shared" ca="1" si="179"/>
        <v>4.9466739335150868E-2</v>
      </c>
      <c r="AQ555" s="3">
        <f t="shared" ca="1" si="179"/>
        <v>4.9276695312829674E-2</v>
      </c>
      <c r="AR555" s="3">
        <f t="shared" ca="1" si="179"/>
        <v>4.9147996439228236E-2</v>
      </c>
      <c r="AS555" s="3">
        <f t="shared" ca="1" si="179"/>
        <v>4.9082792588565287E-2</v>
      </c>
      <c r="AT555" s="3">
        <f t="shared" ca="1" si="179"/>
        <v>4.907315763560912E-2</v>
      </c>
      <c r="AU555" s="3">
        <f t="shared" ca="1" si="179"/>
        <v>4.9100709233750518E-2</v>
      </c>
      <c r="AV555" s="3">
        <f t="shared" ca="1" si="179"/>
        <v>4.9139629007327046E-2</v>
      </c>
      <c r="AW555" s="3">
        <f t="shared" ca="1" si="178"/>
        <v>4.9163569892398132E-2</v>
      </c>
      <c r="AX555" s="3">
        <f t="shared" ca="1" si="177"/>
        <v>4.9155710982135482E-2</v>
      </c>
      <c r="AY555" s="3">
        <f t="shared" ca="1" si="177"/>
        <v>4.9118386347300036E-2</v>
      </c>
      <c r="AZ555" s="3">
        <f t="shared" ca="1" si="168"/>
        <v>4.9074334940118862E-2</v>
      </c>
      <c r="BC555" s="3">
        <f ca="1">-MC!BC555</f>
        <v>-1.9505169441435521</v>
      </c>
      <c r="BD555" s="3">
        <f ca="1">-MC!BD555</f>
        <v>-0.43693705152024087</v>
      </c>
      <c r="BE555" s="3">
        <f ca="1">-MC!BE555</f>
        <v>0.92778597785753991</v>
      </c>
    </row>
    <row r="556" spans="1:57" x14ac:dyDescent="0.2">
      <c r="A556" s="3">
        <f t="shared" si="169"/>
        <v>5.4399999999999284</v>
      </c>
      <c r="B556" s="3">
        <f t="shared" ca="1" si="176"/>
        <v>5.5769616075074739E-2</v>
      </c>
      <c r="C556" s="3">
        <f t="shared" ca="1" si="176"/>
        <v>5.6030533328389906E-2</v>
      </c>
      <c r="D556" s="3">
        <f t="shared" ca="1" si="176"/>
        <v>5.6260306519809802E-2</v>
      </c>
      <c r="E556" s="3">
        <f t="shared" ca="1" si="176"/>
        <v>5.6462506125843373E-2</v>
      </c>
      <c r="F556" s="3">
        <f t="shared" ca="1" si="176"/>
        <v>5.6639202887964743E-2</v>
      </c>
      <c r="G556" s="3">
        <f t="shared" ca="1" si="176"/>
        <v>5.6790972950277116E-2</v>
      </c>
      <c r="H556" s="3">
        <f t="shared" ca="1" si="176"/>
        <v>5.6917354033570004E-2</v>
      </c>
      <c r="I556" s="3">
        <f t="shared" ca="1" si="176"/>
        <v>5.701721362891337E-2</v>
      </c>
      <c r="J556" s="3">
        <f t="shared" ca="1" si="176"/>
        <v>5.7088953600930449E-2</v>
      </c>
      <c r="K556" s="3">
        <f t="shared" ca="1" si="176"/>
        <v>5.7130653379300872E-2</v>
      </c>
      <c r="L556" s="3">
        <f t="shared" ca="1" si="176"/>
        <v>5.7140254000470785E-2</v>
      </c>
      <c r="M556" s="3">
        <f t="shared" ca="1" si="176"/>
        <v>5.7115825262562932E-2</v>
      </c>
      <c r="N556" s="3">
        <f t="shared" ca="1" si="176"/>
        <v>5.7055891252580197E-2</v>
      </c>
      <c r="O556" s="3">
        <f t="shared" ca="1" si="176"/>
        <v>5.6959745193379013E-2</v>
      </c>
      <c r="P556" s="3">
        <f t="shared" ca="1" si="176"/>
        <v>5.6827677238897895E-2</v>
      </c>
      <c r="Q556" s="3">
        <f t="shared" ca="1" si="175"/>
        <v>5.6661064684066863E-2</v>
      </c>
      <c r="R556" s="3">
        <f t="shared" ca="1" si="175"/>
        <v>5.6462315723057897E-2</v>
      </c>
      <c r="S556" s="3">
        <f t="shared" ca="1" si="175"/>
        <v>5.6234695169420423E-2</v>
      </c>
      <c r="T556" s="3">
        <f t="shared" ca="1" si="175"/>
        <v>5.5982080117602445E-2</v>
      </c>
      <c r="U556" s="3">
        <f t="shared" ca="1" si="175"/>
        <v>5.570869309938882E-2</v>
      </c>
      <c r="V556" s="3">
        <f t="shared" ca="1" si="175"/>
        <v>5.5418846761610796E-2</v>
      </c>
      <c r="W556" s="3">
        <f t="shared" ca="1" si="175"/>
        <v>5.511671795757523E-2</v>
      </c>
      <c r="X556" s="3">
        <f t="shared" ca="1" si="175"/>
        <v>5.4806158394232446E-2</v>
      </c>
      <c r="Y556" s="3">
        <f t="shared" ca="1" si="175"/>
        <v>5.4490545505966388E-2</v>
      </c>
      <c r="Z556" s="3">
        <f t="shared" ca="1" si="175"/>
        <v>5.4172677487019504E-2</v>
      </c>
      <c r="AA556" s="3">
        <f t="shared" ca="1" si="175"/>
        <v>5.3854715312373264E-2</v>
      </c>
      <c r="AB556" s="3">
        <f t="shared" ca="1" si="175"/>
        <v>5.3538169542517951E-2</v>
      </c>
      <c r="AC556" s="3">
        <f t="shared" ca="1" si="175"/>
        <v>5.3223922386714508E-2</v>
      </c>
      <c r="AD556" s="3">
        <f t="shared" ca="1" si="175"/>
        <v>5.2912270602427265E-2</v>
      </c>
      <c r="AE556" s="3">
        <f t="shared" ca="1" si="175"/>
        <v>5.2602977186330641E-2</v>
      </c>
      <c r="AF556" s="3">
        <f t="shared" ca="1" si="175"/>
        <v>5.2295331317821665E-2</v>
      </c>
      <c r="AG556" s="3">
        <f t="shared" ref="AG556:AV571" ca="1" si="180">AG555+AG$2*$B$7+(AG$3*$BC556+AG$4*$BD556+AG$5*$BE556)*SQRT($B$7)+(AH555-AG555)/(AH$11-AG$11)*$B$7</f>
        <v>5.1988233956207747E-2</v>
      </c>
      <c r="AH556" s="3">
        <f t="shared" ca="1" si="179"/>
        <v>5.1680344807895164E-2</v>
      </c>
      <c r="AI556" s="3">
        <f t="shared" ca="1" si="179"/>
        <v>5.1370338369115635E-2</v>
      </c>
      <c r="AJ556" s="3">
        <f t="shared" ca="1" si="179"/>
        <v>5.1057316300304335E-2</v>
      </c>
      <c r="AK556" s="3">
        <f t="shared" ca="1" si="179"/>
        <v>5.0741403120917843E-2</v>
      </c>
      <c r="AL556" s="3">
        <f t="shared" ca="1" si="179"/>
        <v>5.0424501150507402E-2</v>
      </c>
      <c r="AM556" s="3">
        <f t="shared" ca="1" si="179"/>
        <v>5.0111087366726821E-2</v>
      </c>
      <c r="AN556" s="3">
        <f t="shared" ca="1" si="179"/>
        <v>4.9808801456305271E-2</v>
      </c>
      <c r="AO556" s="3">
        <f t="shared" ca="1" si="179"/>
        <v>4.9528439065666063E-2</v>
      </c>
      <c r="AP556" s="3">
        <f t="shared" ca="1" si="179"/>
        <v>4.9282917947040865E-2</v>
      </c>
      <c r="AQ556" s="3">
        <f t="shared" ca="1" si="179"/>
        <v>4.9084950566078284E-2</v>
      </c>
      <c r="AR556" s="3">
        <f t="shared" ca="1" si="179"/>
        <v>4.8943606682793545E-2</v>
      </c>
      <c r="AS556" s="3">
        <f t="shared" ca="1" si="179"/>
        <v>4.8860581488090374E-2</v>
      </c>
      <c r="AT556" s="3">
        <f t="shared" ca="1" si="179"/>
        <v>4.8827486719215725E-2</v>
      </c>
      <c r="AU556" s="3">
        <f t="shared" ca="1" si="179"/>
        <v>4.8825538681925199E-2</v>
      </c>
      <c r="AV556" s="3">
        <f t="shared" ca="1" si="179"/>
        <v>4.8828656460733741E-2</v>
      </c>
      <c r="AW556" s="3">
        <f t="shared" ca="1" si="178"/>
        <v>4.8810432526124138E-2</v>
      </c>
      <c r="AX556" s="3">
        <f t="shared" ca="1" si="177"/>
        <v>4.8754179419398531E-2</v>
      </c>
      <c r="AY556" s="3">
        <f t="shared" ca="1" si="177"/>
        <v>4.8662391400634962E-2</v>
      </c>
      <c r="AZ556" s="3">
        <f t="shared" ca="1" si="168"/>
        <v>4.8557241467158008E-2</v>
      </c>
      <c r="BC556" s="3">
        <f ca="1">-MC!BC556</f>
        <v>-0.81120185599441896</v>
      </c>
      <c r="BD556" s="3">
        <f ca="1">-MC!BD556</f>
        <v>0.92814395081536905</v>
      </c>
      <c r="BE556" s="3">
        <f ca="1">-MC!BE556</f>
        <v>2.5472248435489675E-3</v>
      </c>
    </row>
    <row r="557" spans="1:57" x14ac:dyDescent="0.2">
      <c r="A557" s="3">
        <f t="shared" si="169"/>
        <v>5.4499999999999282</v>
      </c>
      <c r="B557" s="3">
        <f t="shared" ca="1" si="176"/>
        <v>5.3885203656495691E-2</v>
      </c>
      <c r="C557" s="3">
        <f t="shared" ca="1" si="176"/>
        <v>5.4386331407700737E-2</v>
      </c>
      <c r="D557" s="3">
        <f t="shared" ca="1" si="176"/>
        <v>5.4836750946567279E-2</v>
      </c>
      <c r="E557" s="3">
        <f t="shared" ca="1" si="176"/>
        <v>5.5240686169988798E-2</v>
      </c>
      <c r="F557" s="3">
        <f t="shared" ca="1" si="176"/>
        <v>5.5600858514514649E-2</v>
      </c>
      <c r="G557" s="3">
        <f t="shared" ca="1" si="176"/>
        <v>5.5918501616615393E-2</v>
      </c>
      <c r="H557" s="3">
        <f t="shared" ca="1" si="176"/>
        <v>5.6193816178784849E-2</v>
      </c>
      <c r="I557" s="3">
        <f t="shared" ca="1" si="176"/>
        <v>5.6426335294997222E-2</v>
      </c>
      <c r="J557" s="3">
        <f t="shared" ca="1" si="176"/>
        <v>5.6615128183663696E-2</v>
      </c>
      <c r="K557" s="3">
        <f t="shared" ca="1" si="176"/>
        <v>5.6758944510542732E-2</v>
      </c>
      <c r="L557" s="3">
        <f t="shared" ca="1" si="176"/>
        <v>5.6856400365835287E-2</v>
      </c>
      <c r="M557" s="3">
        <f t="shared" ca="1" si="176"/>
        <v>5.6906246820614251E-2</v>
      </c>
      <c r="N557" s="3">
        <f t="shared" ca="1" si="176"/>
        <v>5.6907695437683301E-2</v>
      </c>
      <c r="O557" s="3">
        <f t="shared" ca="1" si="176"/>
        <v>5.686073154019617E-2</v>
      </c>
      <c r="P557" s="3">
        <f t="shared" ca="1" si="176"/>
        <v>5.6766339385514356E-2</v>
      </c>
      <c r="Q557" s="3">
        <f t="shared" ca="1" si="176"/>
        <v>5.6626589546308177E-2</v>
      </c>
      <c r="R557" s="3">
        <f t="shared" ref="R557:AG572" ca="1" si="181">R556+R$2*$B$7+(R$3*$BC557+R$4*$BD557+R$5*$BE557)*SQRT($B$7)+(S556-R556)/(S$11-R$11)*$B$7</f>
        <v>5.6444580380393142E-2</v>
      </c>
      <c r="S557" s="3">
        <f t="shared" ca="1" si="181"/>
        <v>5.6224262396398779E-2</v>
      </c>
      <c r="T557" s="3">
        <f t="shared" ca="1" si="181"/>
        <v>5.5970193488485719E-2</v>
      </c>
      <c r="U557" s="3">
        <f t="shared" ca="1" si="181"/>
        <v>5.5687272325332819E-2</v>
      </c>
      <c r="V557" s="3">
        <f t="shared" ca="1" si="181"/>
        <v>5.5380483599304947E-2</v>
      </c>
      <c r="W557" s="3">
        <f t="shared" ca="1" si="181"/>
        <v>5.5054672815474957E-2</v>
      </c>
      <c r="X557" s="3">
        <f t="shared" ca="1" si="181"/>
        <v>5.4714357695330909E-2</v>
      </c>
      <c r="Y557" s="3">
        <f t="shared" ca="1" si="181"/>
        <v>5.4363579873508476E-2</v>
      </c>
      <c r="Z557" s="3">
        <f t="shared" ca="1" si="181"/>
        <v>5.4005800799751612E-2</v>
      </c>
      <c r="AA557" s="3">
        <f t="shared" ca="1" si="181"/>
        <v>5.3643844577468798E-2</v>
      </c>
      <c r="AB557" s="3">
        <f t="shared" ca="1" si="181"/>
        <v>5.3279885390136117E-2</v>
      </c>
      <c r="AC557" s="3">
        <f t="shared" ca="1" si="181"/>
        <v>5.2915469894445587E-2</v>
      </c>
      <c r="AD557" s="3">
        <f t="shared" ca="1" si="181"/>
        <v>5.2551560207666402E-2</v>
      </c>
      <c r="AE557" s="3">
        <f t="shared" ca="1" si="181"/>
        <v>5.2188585676966819E-2</v>
      </c>
      <c r="AF557" s="3">
        <f t="shared" ca="1" si="181"/>
        <v>5.1826503252667661E-2</v>
      </c>
      <c r="AG557" s="3">
        <f t="shared" ca="1" si="180"/>
        <v>5.1464884235134047E-2</v>
      </c>
      <c r="AH557" s="3">
        <f t="shared" ca="1" si="179"/>
        <v>5.110306335364935E-2</v>
      </c>
      <c r="AI557" s="3">
        <f t="shared" ca="1" si="179"/>
        <v>5.0740397876054437E-2</v>
      </c>
      <c r="AJ557" s="3">
        <f t="shared" ca="1" si="179"/>
        <v>5.0376683602153367E-2</v>
      </c>
      <c r="AK557" s="3">
        <f t="shared" ca="1" si="179"/>
        <v>5.0012753710648596E-2</v>
      </c>
      <c r="AL557" s="3">
        <f t="shared" ca="1" si="179"/>
        <v>4.9651234522552726E-2</v>
      </c>
      <c r="AM557" s="3">
        <f t="shared" ca="1" si="179"/>
        <v>4.9297338186097328E-2</v>
      </c>
      <c r="AN557" s="3">
        <f t="shared" ca="1" si="179"/>
        <v>4.8959438856016245E-2</v>
      </c>
      <c r="AO557" s="3">
        <f t="shared" ca="1" si="179"/>
        <v>4.8649045449902055E-2</v>
      </c>
      <c r="AP557" s="3">
        <f t="shared" ca="1" si="179"/>
        <v>4.83797419971225E-2</v>
      </c>
      <c r="AQ557" s="3">
        <f t="shared" ca="1" si="179"/>
        <v>4.8164838147446723E-2</v>
      </c>
      <c r="AR557" s="3">
        <f t="shared" ca="1" si="179"/>
        <v>4.8013925994870199E-2</v>
      </c>
      <c r="AS557" s="3">
        <f t="shared" ca="1" si="179"/>
        <v>4.7929168837926021E-2</v>
      </c>
      <c r="AT557" s="3">
        <f t="shared" ca="1" si="179"/>
        <v>4.7902640432166008E-2</v>
      </c>
      <c r="AU557" s="3">
        <f t="shared" ca="1" si="179"/>
        <v>4.7916081451895347E-2</v>
      </c>
      <c r="AV557" s="3">
        <f t="shared" ca="1" si="179"/>
        <v>4.7944075423319778E-2</v>
      </c>
      <c r="AW557" s="3">
        <f t="shared" ca="1" si="178"/>
        <v>4.796108116964809E-2</v>
      </c>
      <c r="AX557" s="3">
        <f t="shared" ca="1" si="177"/>
        <v>4.7951468155165086E-2</v>
      </c>
      <c r="AY557" s="3">
        <f t="shared" ca="1" si="177"/>
        <v>4.7918799246410022E-2</v>
      </c>
      <c r="AZ557" s="3">
        <f t="shared" ca="1" si="168"/>
        <v>4.7885748447778889E-2</v>
      </c>
      <c r="BC557" s="3">
        <f ca="1">-MC!BC557</f>
        <v>-0.84281174193723096</v>
      </c>
      <c r="BD557" s="3">
        <f ca="1">-MC!BD557</f>
        <v>-1.7946985394306836E-2</v>
      </c>
      <c r="BE557" s="3">
        <f ca="1">-MC!BE557</f>
        <v>2.8501877028833573</v>
      </c>
    </row>
    <row r="558" spans="1:57" x14ac:dyDescent="0.2">
      <c r="A558" s="3">
        <f t="shared" si="169"/>
        <v>5.459999999999928</v>
      </c>
      <c r="B558" s="3">
        <f t="shared" ref="B558:Q573" ca="1" si="182">B557+B$2*$B$7+(B$3*$BC558+B$4*$BD558+B$5*$BE558)*SQRT($B$7)+(C557-B557)/(C$11-B$11)*$B$7</f>
        <v>5.2434322401058012E-2</v>
      </c>
      <c r="C558" s="3">
        <f t="shared" ca="1" si="182"/>
        <v>5.2919163893127306E-2</v>
      </c>
      <c r="D558" s="3">
        <f t="shared" ca="1" si="182"/>
        <v>5.3356202825897384E-2</v>
      </c>
      <c r="E558" s="3">
        <f t="shared" ca="1" si="182"/>
        <v>5.3749511352690967E-2</v>
      </c>
      <c r="F558" s="3">
        <f t="shared" ca="1" si="182"/>
        <v>5.4101656631629365E-2</v>
      </c>
      <c r="G558" s="3">
        <f t="shared" ca="1" si="182"/>
        <v>5.4413724791888135E-2</v>
      </c>
      <c r="H558" s="3">
        <f t="shared" ca="1" si="182"/>
        <v>5.4685774460640289E-2</v>
      </c>
      <c r="I558" s="3">
        <f t="shared" ca="1" si="182"/>
        <v>5.4917199260332832E-2</v>
      </c>
      <c r="J558" s="3">
        <f t="shared" ca="1" si="182"/>
        <v>5.5106930711361607E-2</v>
      </c>
      <c r="K558" s="3">
        <f t="shared" ca="1" si="182"/>
        <v>5.5253583702468308E-2</v>
      </c>
      <c r="L558" s="3">
        <f t="shared" ca="1" si="182"/>
        <v>5.5355644392543507E-2</v>
      </c>
      <c r="M558" s="3">
        <f t="shared" ca="1" si="182"/>
        <v>5.541174014021813E-2</v>
      </c>
      <c r="N558" s="3">
        <f t="shared" ca="1" si="182"/>
        <v>5.5420964967137484E-2</v>
      </c>
      <c r="O558" s="3">
        <f t="shared" ca="1" si="182"/>
        <v>5.5383191227365992E-2</v>
      </c>
      <c r="P558" s="3">
        <f t="shared" ca="1" si="182"/>
        <v>5.5299292155725363E-2</v>
      </c>
      <c r="Q558" s="3">
        <f t="shared" ca="1" si="182"/>
        <v>5.5171226430895184E-2</v>
      </c>
      <c r="R558" s="3">
        <f t="shared" ca="1" si="181"/>
        <v>5.5001977375514113E-2</v>
      </c>
      <c r="S558" s="3">
        <f t="shared" ca="1" si="181"/>
        <v>5.4795375985935306E-2</v>
      </c>
      <c r="T558" s="3">
        <f t="shared" ca="1" si="181"/>
        <v>5.455585575332654E-2</v>
      </c>
      <c r="U558" s="3">
        <f t="shared" ca="1" si="181"/>
        <v>5.4288186291984369E-2</v>
      </c>
      <c r="V558" s="3">
        <f t="shared" ca="1" si="181"/>
        <v>5.399721916248279E-2</v>
      </c>
      <c r="W558" s="3">
        <f t="shared" ca="1" si="181"/>
        <v>5.3687663359467008E-2</v>
      </c>
      <c r="X558" s="3">
        <f t="shared" ca="1" si="181"/>
        <v>5.3363897473227964E-2</v>
      </c>
      <c r="Y558" s="3">
        <f t="shared" ca="1" si="181"/>
        <v>5.3029822210308962E-2</v>
      </c>
      <c r="Z558" s="3">
        <f t="shared" ca="1" si="181"/>
        <v>5.2688757163964844E-2</v>
      </c>
      <c r="AA558" s="3">
        <f t="shared" ca="1" si="181"/>
        <v>5.2343384466473186E-2</v>
      </c>
      <c r="AB558" s="3">
        <f t="shared" ca="1" si="181"/>
        <v>5.1995736831335647E-2</v>
      </c>
      <c r="AC558" s="3">
        <f t="shared" ca="1" si="181"/>
        <v>5.1647220271473698E-2</v>
      </c>
      <c r="AD558" s="3">
        <f t="shared" ca="1" si="181"/>
        <v>5.1298657174326058E-2</v>
      </c>
      <c r="AE558" s="3">
        <f t="shared" ca="1" si="181"/>
        <v>5.0950338156514313E-2</v>
      </c>
      <c r="AF558" s="3">
        <f t="shared" ca="1" si="181"/>
        <v>5.0602082881236653E-2</v>
      </c>
      <c r="AG558" s="3">
        <f t="shared" ca="1" si="180"/>
        <v>5.0253327974103167E-2</v>
      </c>
      <c r="AH558" s="3">
        <f t="shared" ca="1" si="179"/>
        <v>4.9903278232799865E-2</v>
      </c>
      <c r="AI558" s="3">
        <f t="shared" ca="1" si="179"/>
        <v>4.9551168814682849E-2</v>
      </c>
      <c r="AJ558" s="3">
        <f t="shared" ca="1" si="179"/>
        <v>4.9196684839873488E-2</v>
      </c>
      <c r="AK558" s="3">
        <f t="shared" ca="1" si="179"/>
        <v>4.8840563343715303E-2</v>
      </c>
      <c r="AL558" s="3">
        <f t="shared" ca="1" si="179"/>
        <v>4.8485349762615489E-2</v>
      </c>
      <c r="AM558" s="3">
        <f t="shared" ca="1" si="179"/>
        <v>4.81361862918828E-2</v>
      </c>
      <c r="AN558" s="3">
        <f t="shared" ca="1" si="179"/>
        <v>4.7801376020869923E-2</v>
      </c>
      <c r="AO558" s="3">
        <f t="shared" ca="1" si="179"/>
        <v>4.7492335089008943E-2</v>
      </c>
      <c r="AP558" s="3">
        <f t="shared" ca="1" si="179"/>
        <v>4.7222507311494237E-2</v>
      </c>
      <c r="AQ558" s="3">
        <f t="shared" ca="1" si="179"/>
        <v>4.7004992915763585E-2</v>
      </c>
      <c r="AR558" s="3">
        <f t="shared" ca="1" si="179"/>
        <v>4.6849100135816571E-2</v>
      </c>
      <c r="AS558" s="3">
        <f t="shared" ca="1" si="179"/>
        <v>4.6756655146580062E-2</v>
      </c>
      <c r="AT558" s="3">
        <f t="shared" ca="1" si="179"/>
        <v>4.6719389859466526E-2</v>
      </c>
      <c r="AU558" s="3">
        <f t="shared" ca="1" si="179"/>
        <v>4.6718767009344429E-2</v>
      </c>
      <c r="AV558" s="3">
        <f t="shared" ca="1" si="179"/>
        <v>4.6729233492881925E-2</v>
      </c>
      <c r="AW558" s="3">
        <f t="shared" ca="1" si="178"/>
        <v>4.6725313187969811E-2</v>
      </c>
      <c r="AX558" s="3">
        <f t="shared" ca="1" si="177"/>
        <v>4.6691627606096027E-2</v>
      </c>
      <c r="AY558" s="3">
        <f t="shared" ca="1" si="177"/>
        <v>4.6631991758824119E-2</v>
      </c>
      <c r="AZ558" s="3">
        <f t="shared" ca="1" si="168"/>
        <v>4.6568505927534219E-2</v>
      </c>
      <c r="BC558" s="3">
        <f ca="1">-MC!BC558</f>
        <v>-2.0637245833545723</v>
      </c>
      <c r="BD558" s="3">
        <f ca="1">-MC!BD558</f>
        <v>0.44436429630155594</v>
      </c>
      <c r="BE558" s="3">
        <f ca="1">-MC!BE558</f>
        <v>-5.1037640701307119E-2</v>
      </c>
    </row>
    <row r="559" spans="1:57" x14ac:dyDescent="0.2">
      <c r="A559" s="3">
        <f t="shared" si="169"/>
        <v>5.4699999999999278</v>
      </c>
      <c r="B559" s="3">
        <f t="shared" ca="1" si="182"/>
        <v>5.1965588065459319E-2</v>
      </c>
      <c r="C559" s="3">
        <f t="shared" ca="1" si="182"/>
        <v>5.2538001799355104E-2</v>
      </c>
      <c r="D559" s="3">
        <f t="shared" ca="1" si="182"/>
        <v>5.3056946401506072E-2</v>
      </c>
      <c r="E559" s="3">
        <f t="shared" ca="1" si="182"/>
        <v>5.3526638911482759E-2</v>
      </c>
      <c r="F559" s="3">
        <f t="shared" ca="1" si="182"/>
        <v>5.3949789024916761E-2</v>
      </c>
      <c r="G559" s="3">
        <f t="shared" ca="1" si="182"/>
        <v>5.4327632152843842E-2</v>
      </c>
      <c r="H559" s="3">
        <f t="shared" ca="1" si="182"/>
        <v>5.4660381579707769E-2</v>
      </c>
      <c r="I559" s="3">
        <f t="shared" ca="1" si="182"/>
        <v>5.4947588172414297E-2</v>
      </c>
      <c r="J559" s="3">
        <f t="shared" ca="1" si="182"/>
        <v>5.51883424922796E-2</v>
      </c>
      <c r="K559" s="3">
        <f t="shared" ca="1" si="182"/>
        <v>5.5381421428458415E-2</v>
      </c>
      <c r="L559" s="3">
        <f t="shared" ca="1" si="182"/>
        <v>5.5525478013424029E-2</v>
      </c>
      <c r="M559" s="3">
        <f t="shared" ca="1" si="182"/>
        <v>5.5619312697306751E-2</v>
      </c>
      <c r="N559" s="3">
        <f t="shared" ca="1" si="182"/>
        <v>5.566219873255062E-2</v>
      </c>
      <c r="O559" s="3">
        <f t="shared" ca="1" si="182"/>
        <v>5.5654192223577426E-2</v>
      </c>
      <c r="P559" s="3">
        <f t="shared" ca="1" si="182"/>
        <v>5.5596352045755797E-2</v>
      </c>
      <c r="Q559" s="3">
        <f t="shared" ca="1" si="182"/>
        <v>5.5490821601466539E-2</v>
      </c>
      <c r="R559" s="3">
        <f t="shared" ca="1" si="181"/>
        <v>5.5340765769145178E-2</v>
      </c>
      <c r="S559" s="3">
        <f t="shared" ca="1" si="181"/>
        <v>5.515019261556988E-2</v>
      </c>
      <c r="T559" s="3">
        <f t="shared" ca="1" si="181"/>
        <v>5.4923707816403482E-2</v>
      </c>
      <c r="U559" s="3">
        <f t="shared" ca="1" si="181"/>
        <v>5.4666248530527761E-2</v>
      </c>
      <c r="V559" s="3">
        <f t="shared" ca="1" si="181"/>
        <v>5.4382829799668804E-2</v>
      </c>
      <c r="W559" s="3">
        <f t="shared" ca="1" si="181"/>
        <v>5.4078320736144478E-2</v>
      </c>
      <c r="X559" s="3">
        <f t="shared" ca="1" si="181"/>
        <v>5.3757257443626423E-2</v>
      </c>
      <c r="Y559" s="3">
        <f t="shared" ca="1" si="181"/>
        <v>5.3423696362513311E-2</v>
      </c>
      <c r="Z559" s="3">
        <f t="shared" ca="1" si="181"/>
        <v>5.3081111907793757E-2</v>
      </c>
      <c r="AA559" s="3">
        <f t="shared" ca="1" si="181"/>
        <v>5.2732340931153261E-2</v>
      </c>
      <c r="AB559" s="3">
        <f t="shared" ca="1" si="181"/>
        <v>5.2379571373158837E-2</v>
      </c>
      <c r="AC559" s="3">
        <f t="shared" ca="1" si="181"/>
        <v>5.2024365301755908E-2</v>
      </c>
      <c r="AD559" s="3">
        <f t="shared" ca="1" si="181"/>
        <v>5.1667702075054098E-2</v>
      </c>
      <c r="AE559" s="3">
        <f t="shared" ca="1" si="181"/>
        <v>5.1310030288512512E-2</v>
      </c>
      <c r="AF559" s="3">
        <f t="shared" ca="1" si="181"/>
        <v>5.0951329050969746E-2</v>
      </c>
      <c r="AG559" s="3">
        <f t="shared" ca="1" si="180"/>
        <v>5.059119708865973E-2</v>
      </c>
      <c r="AH559" s="3">
        <f t="shared" ca="1" si="179"/>
        <v>5.0229006104609057E-2</v>
      </c>
      <c r="AI559" s="3">
        <f t="shared" ca="1" si="179"/>
        <v>4.9864166054820802E-2</v>
      </c>
      <c r="AJ559" s="3">
        <f t="shared" ca="1" si="179"/>
        <v>4.9496548350975833E-2</v>
      </c>
      <c r="AK559" s="3">
        <f t="shared" ca="1" si="179"/>
        <v>4.9127090870749505E-2</v>
      </c>
      <c r="AL559" s="3">
        <f t="shared" ca="1" si="179"/>
        <v>4.8758555065092954E-2</v>
      </c>
      <c r="AM559" s="3">
        <f t="shared" ca="1" si="179"/>
        <v>4.8396309834658653E-2</v>
      </c>
      <c r="AN559" s="3">
        <f t="shared" ca="1" si="179"/>
        <v>4.8048883449678247E-2</v>
      </c>
      <c r="AO559" s="3">
        <f t="shared" ca="1" si="179"/>
        <v>4.7727895003218786E-2</v>
      </c>
      <c r="AP559" s="3">
        <f t="shared" ca="1" si="179"/>
        <v>4.7446943392653811E-2</v>
      </c>
      <c r="AQ559" s="3">
        <f t="shared" ca="1" si="179"/>
        <v>4.7219214614852151E-2</v>
      </c>
      <c r="AR559" s="3">
        <f t="shared" ca="1" si="179"/>
        <v>4.7054028659060998E-2</v>
      </c>
      <c r="AS559" s="3">
        <f t="shared" ca="1" si="179"/>
        <v>4.6953171162706031E-2</v>
      </c>
      <c r="AT559" s="3">
        <f t="shared" ca="1" si="179"/>
        <v>4.6908330151670112E-2</v>
      </c>
      <c r="AU559" s="3">
        <f t="shared" ca="1" si="179"/>
        <v>4.6900989928098706E-2</v>
      </c>
      <c r="AV559" s="3">
        <f t="shared" ca="1" si="179"/>
        <v>4.6905761473322427E-2</v>
      </c>
      <c r="AW559" s="3">
        <f t="shared" ca="1" si="178"/>
        <v>4.689753414028023E-2</v>
      </c>
      <c r="AX559" s="3">
        <f t="shared" ca="1" si="177"/>
        <v>4.6861478170135314E-2</v>
      </c>
      <c r="AY559" s="3">
        <f t="shared" ca="1" si="177"/>
        <v>4.6801940882630413E-2</v>
      </c>
      <c r="AZ559" s="3">
        <f t="shared" ca="1" si="168"/>
        <v>4.6740826352988658E-2</v>
      </c>
      <c r="BC559" s="3">
        <f ca="1">-MC!BC559</f>
        <v>0.34510347785041784</v>
      </c>
      <c r="BD559" s="3">
        <f ca="1">-MC!BD559</f>
        <v>0.40628192591251011</v>
      </c>
      <c r="BE559" s="3">
        <f ca="1">-MC!BE559</f>
        <v>1.1700648656673973</v>
      </c>
    </row>
    <row r="560" spans="1:57" x14ac:dyDescent="0.2">
      <c r="A560" s="3">
        <f t="shared" si="169"/>
        <v>5.4799999999999276</v>
      </c>
      <c r="B560" s="3">
        <f t="shared" ca="1" si="182"/>
        <v>5.1440962241496017E-2</v>
      </c>
      <c r="C560" s="3">
        <f t="shared" ca="1" si="182"/>
        <v>5.1930334153509013E-2</v>
      </c>
      <c r="D560" s="3">
        <f t="shared" ca="1" si="182"/>
        <v>5.2377825086454367E-2</v>
      </c>
      <c r="E560" s="3">
        <f t="shared" ca="1" si="182"/>
        <v>5.2787132876352123E-2</v>
      </c>
      <c r="F560" s="3">
        <f t="shared" ca="1" si="182"/>
        <v>5.3160445848407636E-2</v>
      </c>
      <c r="G560" s="3">
        <f t="shared" ca="1" si="182"/>
        <v>5.3498484760201526E-2</v>
      </c>
      <c r="H560" s="3">
        <f t="shared" ca="1" si="182"/>
        <v>5.3800953562368532E-2</v>
      </c>
      <c r="I560" s="3">
        <f t="shared" ca="1" si="182"/>
        <v>5.4066896359378828E-2</v>
      </c>
      <c r="J560" s="3">
        <f t="shared" ca="1" si="182"/>
        <v>5.4294898769835259E-2</v>
      </c>
      <c r="K560" s="3">
        <f t="shared" ca="1" si="182"/>
        <v>5.4483235737945432E-2</v>
      </c>
      <c r="L560" s="3">
        <f t="shared" ca="1" si="182"/>
        <v>5.4630063251300126E-2</v>
      </c>
      <c r="M560" s="3">
        <f t="shared" ca="1" si="182"/>
        <v>5.4733690931491503E-2</v>
      </c>
      <c r="N560" s="3">
        <f t="shared" ca="1" si="182"/>
        <v>5.4792907309329938E-2</v>
      </c>
      <c r="O560" s="3">
        <f t="shared" ca="1" si="182"/>
        <v>5.4807288234574841E-2</v>
      </c>
      <c r="P560" s="3">
        <f t="shared" ca="1" si="182"/>
        <v>5.4777414161981286E-2</v>
      </c>
      <c r="Q560" s="3">
        <f t="shared" ca="1" si="182"/>
        <v>5.4704949111449686E-2</v>
      </c>
      <c r="R560" s="3">
        <f t="shared" ca="1" si="181"/>
        <v>5.459257538468143E-2</v>
      </c>
      <c r="S560" s="3">
        <f t="shared" ca="1" si="181"/>
        <v>5.4443813978337557E-2</v>
      </c>
      <c r="T560" s="3">
        <f t="shared" ca="1" si="181"/>
        <v>5.4262778616954228E-2</v>
      </c>
      <c r="U560" s="3">
        <f t="shared" ca="1" si="181"/>
        <v>5.4053909879906221E-2</v>
      </c>
      <c r="V560" s="3">
        <f t="shared" ca="1" si="181"/>
        <v>5.382172217997859E-2</v>
      </c>
      <c r="W560" s="3">
        <f t="shared" ca="1" si="181"/>
        <v>5.3570580652252467E-2</v>
      </c>
      <c r="X560" s="3">
        <f t="shared" ca="1" si="181"/>
        <v>5.3304514835366149E-2</v>
      </c>
      <c r="Y560" s="3">
        <f t="shared" ca="1" si="181"/>
        <v>5.3027072842507697E-2</v>
      </c>
      <c r="Z560" s="3">
        <f t="shared" ca="1" si="181"/>
        <v>5.2741219865529418E-2</v>
      </c>
      <c r="AA560" s="3">
        <f t="shared" ca="1" si="181"/>
        <v>5.2449283442854357E-2</v>
      </c>
      <c r="AB560" s="3">
        <f t="shared" ca="1" si="181"/>
        <v>5.2152942715850505E-2</v>
      </c>
      <c r="AC560" s="3">
        <f t="shared" ca="1" si="181"/>
        <v>5.1853251782976624E-2</v>
      </c>
      <c r="AD560" s="3">
        <f t="shared" ca="1" si="181"/>
        <v>5.1550682950353026E-2</v>
      </c>
      <c r="AE560" s="3">
        <f t="shared" ca="1" si="181"/>
        <v>5.1245178778788862E-2</v>
      </c>
      <c r="AF560" s="3">
        <f t="shared" ca="1" si="181"/>
        <v>5.0936213833039236E-2</v>
      </c>
      <c r="AG560" s="3">
        <f t="shared" ca="1" si="180"/>
        <v>5.0622884993232725E-2</v>
      </c>
      <c r="AH560" s="3">
        <f t="shared" ca="1" si="179"/>
        <v>5.0304066982779075E-2</v>
      </c>
      <c r="AI560" s="3">
        <f t="shared" ca="1" si="179"/>
        <v>4.9978680743363042E-2</v>
      </c>
      <c r="AJ560" s="3">
        <f t="shared" ca="1" si="179"/>
        <v>4.9646120226416894E-2</v>
      </c>
      <c r="AK560" s="3">
        <f t="shared" ca="1" si="179"/>
        <v>4.9306860412568508E-2</v>
      </c>
      <c r="AL560" s="3">
        <f t="shared" ca="1" si="179"/>
        <v>4.8963214938305431E-2</v>
      </c>
      <c r="AM560" s="3">
        <f t="shared" ca="1" si="179"/>
        <v>4.8620115336310991E-2</v>
      </c>
      <c r="AN560" s="3">
        <f t="shared" ca="1" si="179"/>
        <v>4.8285650570327368E-2</v>
      </c>
      <c r="AO560" s="3">
        <f t="shared" ca="1" si="179"/>
        <v>4.7970977686803924E-2</v>
      </c>
      <c r="AP560" s="3">
        <f t="shared" ca="1" si="179"/>
        <v>4.7689185236214855E-2</v>
      </c>
      <c r="AQ560" s="3">
        <f t="shared" ca="1" si="179"/>
        <v>4.7452879461752813E-2</v>
      </c>
      <c r="AR560" s="3">
        <f t="shared" ca="1" si="179"/>
        <v>4.7270727019234085E-2</v>
      </c>
      <c r="AS560" s="3">
        <f t="shared" ca="1" si="179"/>
        <v>4.7143808898799038E-2</v>
      </c>
      <c r="AT560" s="3">
        <f t="shared" ca="1" si="179"/>
        <v>4.7063106507033527E-2</v>
      </c>
      <c r="AU560" s="3">
        <f t="shared" ca="1" si="179"/>
        <v>4.7009464520884156E-2</v>
      </c>
      <c r="AV560" s="3">
        <f t="shared" ca="1" si="179"/>
        <v>4.6956997991328187E-2</v>
      </c>
      <c r="AW560" s="3">
        <f t="shared" ca="1" si="178"/>
        <v>4.688030136862173E-2</v>
      </c>
      <c r="AX560" s="3">
        <f t="shared" ca="1" si="177"/>
        <v>4.6764429252349762E-2</v>
      </c>
      <c r="AY560" s="3">
        <f t="shared" ca="1" si="177"/>
        <v>4.6613582657323953E-2</v>
      </c>
      <c r="AZ560" s="3">
        <f t="shared" ca="1" si="168"/>
        <v>4.6448763879072381E-2</v>
      </c>
      <c r="BC560" s="3">
        <f ca="1">-MC!BC560</f>
        <v>-0.50004110294372062</v>
      </c>
      <c r="BD560" s="3">
        <f ca="1">-MC!BD560</f>
        <v>1.359170844715738</v>
      </c>
      <c r="BE560" s="3">
        <f ca="1">-MC!BE560</f>
        <v>-0.5659832345648601</v>
      </c>
    </row>
    <row r="561" spans="1:57" x14ac:dyDescent="0.2">
      <c r="A561" s="3">
        <f t="shared" si="169"/>
        <v>5.4899999999999274</v>
      </c>
      <c r="B561" s="3">
        <f t="shared" ca="1" si="182"/>
        <v>5.1673147284143052E-2</v>
      </c>
      <c r="C561" s="3">
        <f t="shared" ca="1" si="182"/>
        <v>5.205327441622222E-2</v>
      </c>
      <c r="D561" s="3">
        <f t="shared" ca="1" si="182"/>
        <v>5.2400686602326385E-2</v>
      </c>
      <c r="E561" s="3">
        <f t="shared" ca="1" si="182"/>
        <v>5.2718742482256921E-2</v>
      </c>
      <c r="F561" s="3">
        <f t="shared" ca="1" si="182"/>
        <v>5.3009289195801702E-2</v>
      </c>
      <c r="G561" s="3">
        <f t="shared" ca="1" si="182"/>
        <v>5.3272713004148479E-2</v>
      </c>
      <c r="H561" s="3">
        <f t="shared" ca="1" si="182"/>
        <v>5.3508388626219767E-2</v>
      </c>
      <c r="I561" s="3">
        <f t="shared" ca="1" si="182"/>
        <v>5.3715033491113985E-2</v>
      </c>
      <c r="J561" s="3">
        <f t="shared" ca="1" si="182"/>
        <v>5.3890908385345257E-2</v>
      </c>
      <c r="K561" s="3">
        <f t="shared" ca="1" si="182"/>
        <v>5.4033966456844731E-2</v>
      </c>
      <c r="L561" s="3">
        <f t="shared" ca="1" si="182"/>
        <v>5.4142046823316921E-2</v>
      </c>
      <c r="M561" s="3">
        <f t="shared" ca="1" si="182"/>
        <v>5.421314845062325E-2</v>
      </c>
      <c r="N561" s="3">
        <f t="shared" ca="1" si="182"/>
        <v>5.4245755287949206E-2</v>
      </c>
      <c r="O561" s="3">
        <f t="shared" ca="1" si="182"/>
        <v>5.4239143017742152E-2</v>
      </c>
      <c r="P561" s="3">
        <f t="shared" ca="1" si="182"/>
        <v>5.4193593705575596E-2</v>
      </c>
      <c r="Q561" s="3">
        <f t="shared" ca="1" si="182"/>
        <v>5.4110471975653843E-2</v>
      </c>
      <c r="R561" s="3">
        <f t="shared" ca="1" si="181"/>
        <v>5.3992157513745823E-2</v>
      </c>
      <c r="S561" s="3">
        <f t="shared" ca="1" si="181"/>
        <v>5.3841864199444617E-2</v>
      </c>
      <c r="T561" s="3">
        <f t="shared" ca="1" si="181"/>
        <v>5.3663393764261415E-2</v>
      </c>
      <c r="U561" s="3">
        <f t="shared" ca="1" si="181"/>
        <v>5.3460870177744681E-2</v>
      </c>
      <c r="V561" s="3">
        <f t="shared" ca="1" si="181"/>
        <v>5.3238487207441863E-2</v>
      </c>
      <c r="W561" s="3">
        <f t="shared" ca="1" si="181"/>
        <v>5.3000286010110767E-2</v>
      </c>
      <c r="X561" s="3">
        <f t="shared" ca="1" si="181"/>
        <v>5.2749969574782153E-2</v>
      </c>
      <c r="Y561" s="3">
        <f t="shared" ca="1" si="181"/>
        <v>5.2490757720184293E-2</v>
      </c>
      <c r="Z561" s="3">
        <f t="shared" ca="1" si="181"/>
        <v>5.2225286463900018E-2</v>
      </c>
      <c r="AA561" s="3">
        <f t="shared" ca="1" si="181"/>
        <v>5.1955554092040508E-2</v>
      </c>
      <c r="AB561" s="3">
        <f t="shared" ca="1" si="181"/>
        <v>5.1682911014038345E-2</v>
      </c>
      <c r="AC561" s="3">
        <f t="shared" ca="1" si="181"/>
        <v>5.1408083427884922E-2</v>
      </c>
      <c r="AD561" s="3">
        <f t="shared" ca="1" si="181"/>
        <v>5.1131216658727358E-2</v>
      </c>
      <c r="AE561" s="3">
        <f t="shared" ca="1" si="181"/>
        <v>5.0851927313205522E-2</v>
      </c>
      <c r="AF561" s="3">
        <f t="shared" ca="1" si="181"/>
        <v>5.0569365516619946E-2</v>
      </c>
      <c r="AG561" s="3">
        <f t="shared" ca="1" si="180"/>
        <v>5.0282306450992957E-2</v>
      </c>
      <c r="AH561" s="3">
        <f t="shared" ca="1" si="179"/>
        <v>4.9989308070092775E-2</v>
      </c>
      <c r="AI561" s="3">
        <f t="shared" ca="1" si="179"/>
        <v>4.9688982583036577E-2</v>
      </c>
      <c r="AJ561" s="3">
        <f t="shared" ca="1" si="179"/>
        <v>4.9380426822941387E-2</v>
      </c>
      <c r="AK561" s="3">
        <f t="shared" ca="1" si="179"/>
        <v>4.9063833225708633E-2</v>
      </c>
      <c r="AL561" s="3">
        <f t="shared" ca="1" si="179"/>
        <v>4.8741247872961503E-2</v>
      </c>
      <c r="AM561" s="3">
        <f t="shared" ca="1" si="179"/>
        <v>4.8417344941313119E-2</v>
      </c>
      <c r="AN561" s="3">
        <f t="shared" ca="1" si="179"/>
        <v>4.8099953683882993E-2</v>
      </c>
      <c r="AO561" s="3">
        <f t="shared" ca="1" si="179"/>
        <v>4.7799948185166481E-2</v>
      </c>
      <c r="AP561" s="3">
        <f t="shared" ca="1" si="179"/>
        <v>4.7530085311272258E-2</v>
      </c>
      <c r="AQ561" s="3">
        <f t="shared" ca="1" si="179"/>
        <v>4.7302570130791047E-2</v>
      </c>
      <c r="AR561" s="3">
        <f t="shared" ca="1" si="179"/>
        <v>4.7125594990500473E-2</v>
      </c>
      <c r="AS561" s="3">
        <f t="shared" ca="1" si="179"/>
        <v>4.6999716244484728E-2</v>
      </c>
      <c r="AT561" s="3">
        <f t="shared" ca="1" si="179"/>
        <v>4.6915390070583936E-2</v>
      </c>
      <c r="AU561" s="3">
        <f t="shared" ca="1" si="179"/>
        <v>4.6853004445112124E-2</v>
      </c>
      <c r="AV561" s="3">
        <f t="shared" ca="1" si="179"/>
        <v>4.6786362559915952E-2</v>
      </c>
      <c r="AW561" s="3">
        <f t="shared" ca="1" si="178"/>
        <v>4.668994759846009E-2</v>
      </c>
      <c r="AX561" s="3">
        <f t="shared" ca="1" si="177"/>
        <v>4.654887795615361E-2</v>
      </c>
      <c r="AY561" s="3">
        <f t="shared" ca="1" si="177"/>
        <v>4.6367373284051175E-2</v>
      </c>
      <c r="AZ561" s="3">
        <f t="shared" ca="1" si="168"/>
        <v>4.6165980083070837E-2</v>
      </c>
      <c r="BC561" s="3">
        <f ca="1">-MC!BC561</f>
        <v>-0.54535944026137706</v>
      </c>
      <c r="BD561" s="3">
        <f ca="1">-MC!BD561</f>
        <v>8.1101123787492568E-2</v>
      </c>
      <c r="BE561" s="3">
        <f ca="1">-MC!BE561</f>
        <v>-1.2670701370361037</v>
      </c>
    </row>
    <row r="562" spans="1:57" x14ac:dyDescent="0.2">
      <c r="A562" s="3">
        <f t="shared" si="169"/>
        <v>5.4999999999999272</v>
      </c>
      <c r="B562" s="3">
        <f t="shared" ca="1" si="182"/>
        <v>5.0675098693317211E-2</v>
      </c>
      <c r="C562" s="3">
        <f t="shared" ca="1" si="182"/>
        <v>5.1238810775927332E-2</v>
      </c>
      <c r="D562" s="3">
        <f t="shared" ca="1" si="182"/>
        <v>5.1758197372831001E-2</v>
      </c>
      <c r="E562" s="3">
        <f t="shared" ca="1" si="182"/>
        <v>5.2236925738241471E-2</v>
      </c>
      <c r="F562" s="3">
        <f t="shared" ca="1" si="182"/>
        <v>5.2677149810724112E-2</v>
      </c>
      <c r="G562" s="3">
        <f t="shared" ca="1" si="182"/>
        <v>5.3079569310781921E-2</v>
      </c>
      <c r="H562" s="3">
        <f t="shared" ca="1" si="182"/>
        <v>5.3443877627166514E-2</v>
      </c>
      <c r="I562" s="3">
        <f t="shared" ca="1" si="182"/>
        <v>5.376911340088468E-2</v>
      </c>
      <c r="J562" s="3">
        <f t="shared" ca="1" si="182"/>
        <v>5.4053860497492605E-2</v>
      </c>
      <c r="K562" s="3">
        <f t="shared" ca="1" si="182"/>
        <v>5.4296398217587284E-2</v>
      </c>
      <c r="L562" s="3">
        <f t="shared" ca="1" si="182"/>
        <v>5.4494896783684549E-2</v>
      </c>
      <c r="M562" s="3">
        <f t="shared" ca="1" si="182"/>
        <v>5.4647692477811725E-2</v>
      </c>
      <c r="N562" s="3">
        <f t="shared" ca="1" si="182"/>
        <v>5.4753612606230163E-2</v>
      </c>
      <c r="O562" s="3">
        <f t="shared" ca="1" si="182"/>
        <v>5.4812280570052288E-2</v>
      </c>
      <c r="P562" s="3">
        <f t="shared" ca="1" si="182"/>
        <v>5.482432787595426E-2</v>
      </c>
      <c r="Q562" s="3">
        <f t="shared" ca="1" si="182"/>
        <v>5.4791467538454049E-2</v>
      </c>
      <c r="R562" s="3">
        <f t="shared" ca="1" si="181"/>
        <v>5.4716424387779919E-2</v>
      </c>
      <c r="S562" s="3">
        <f t="shared" ca="1" si="181"/>
        <v>5.4602752939352336E-2</v>
      </c>
      <c r="T562" s="3">
        <f t="shared" ca="1" si="181"/>
        <v>5.4454590689736015E-2</v>
      </c>
      <c r="U562" s="3">
        <f t="shared" ca="1" si="181"/>
        <v>5.4276392768359376E-2</v>
      </c>
      <c r="V562" s="3">
        <f t="shared" ca="1" si="181"/>
        <v>5.4072680081285039E-2</v>
      </c>
      <c r="W562" s="3">
        <f t="shared" ca="1" si="181"/>
        <v>5.3847817605936321E-2</v>
      </c>
      <c r="X562" s="3">
        <f t="shared" ca="1" si="181"/>
        <v>5.3605829597253879E-2</v>
      </c>
      <c r="Y562" s="3">
        <f t="shared" ca="1" si="181"/>
        <v>5.3350255412324507E-2</v>
      </c>
      <c r="Z562" s="3">
        <f t="shared" ca="1" si="181"/>
        <v>5.3084049743315223E-2</v>
      </c>
      <c r="AA562" s="3">
        <f t="shared" ca="1" si="181"/>
        <v>5.2809529484847385E-2</v>
      </c>
      <c r="AB562" s="3">
        <f t="shared" ca="1" si="181"/>
        <v>5.2528364181461992E-2</v>
      </c>
      <c r="AC562" s="3">
        <f t="shared" ca="1" si="181"/>
        <v>5.2241599999487479E-2</v>
      </c>
      <c r="AD562" s="3">
        <f t="shared" ca="1" si="181"/>
        <v>5.194970315404835E-2</v>
      </c>
      <c r="AE562" s="3">
        <f t="shared" ca="1" si="181"/>
        <v>5.1652612178323974E-2</v>
      </c>
      <c r="AF562" s="3">
        <f t="shared" ca="1" si="181"/>
        <v>5.13498006634018E-2</v>
      </c>
      <c r="AG562" s="3">
        <f t="shared" ca="1" si="180"/>
        <v>5.1040370042181676E-2</v>
      </c>
      <c r="AH562" s="3">
        <f t="shared" ca="1" si="179"/>
        <v>5.0723209509946292E-2</v>
      </c>
      <c r="AI562" s="3">
        <f t="shared" ca="1" si="179"/>
        <v>5.0397270625944797E-2</v>
      </c>
      <c r="AJ562" s="3">
        <f t="shared" ca="1" si="179"/>
        <v>5.0062001246865231E-2</v>
      </c>
      <c r="AK562" s="3">
        <f t="shared" ca="1" si="179"/>
        <v>4.9717959414094341E-2</v>
      </c>
      <c r="AL562" s="3">
        <f t="shared" ca="1" si="179"/>
        <v>4.9367571708781317E-2</v>
      </c>
      <c r="AM562" s="3">
        <f t="shared" ca="1" si="179"/>
        <v>4.9015902754792548E-2</v>
      </c>
      <c r="AN562" s="3">
        <f t="shared" ca="1" si="179"/>
        <v>4.8671169480012731E-2</v>
      </c>
      <c r="AO562" s="3">
        <f t="shared" ca="1" si="179"/>
        <v>4.8344609882949495E-2</v>
      </c>
      <c r="AP562" s="3">
        <f t="shared" ca="1" si="179"/>
        <v>4.804929560595577E-2</v>
      </c>
      <c r="AQ562" s="3">
        <f t="shared" ca="1" si="179"/>
        <v>4.7797676930746116E-2</v>
      </c>
      <c r="AR562" s="3">
        <f t="shared" ca="1" si="179"/>
        <v>4.7598118738933659E-2</v>
      </c>
      <c r="AS562" s="3">
        <f t="shared" ca="1" si="179"/>
        <v>4.7451300587107094E-2</v>
      </c>
      <c r="AT562" s="3">
        <f t="shared" ca="1" si="179"/>
        <v>4.7347802645337618E-2</v>
      </c>
      <c r="AU562" s="3">
        <f t="shared" ca="1" si="179"/>
        <v>4.7268206936551198E-2</v>
      </c>
      <c r="AV562" s="3">
        <f t="shared" ca="1" si="179"/>
        <v>4.7186656655725169E-2</v>
      </c>
      <c r="AW562" s="3">
        <f t="shared" ca="1" si="178"/>
        <v>4.7078175071199602E-2</v>
      </c>
      <c r="AX562" s="3">
        <f t="shared" ca="1" si="177"/>
        <v>4.692859132143052E-2</v>
      </c>
      <c r="AY562" s="3">
        <f t="shared" ca="1" si="177"/>
        <v>4.6742782055513021E-2</v>
      </c>
      <c r="AZ562" s="3">
        <f t="shared" ca="1" si="168"/>
        <v>4.6541613272974881E-2</v>
      </c>
      <c r="BC562" s="3">
        <f ca="1">-MC!BC562</f>
        <v>0.76697712023988274</v>
      </c>
      <c r="BD562" s="3">
        <f ca="1">-MC!BD562</f>
        <v>0.92385284220627728</v>
      </c>
      <c r="BE562" s="3">
        <f ca="1">-MC!BE562</f>
        <v>2.4634315344832727</v>
      </c>
    </row>
    <row r="563" spans="1:57" x14ac:dyDescent="0.2">
      <c r="A563" s="3">
        <f t="shared" si="169"/>
        <v>5.509999999999927</v>
      </c>
      <c r="B563" s="3">
        <f t="shared" ca="1" si="182"/>
        <v>5.0144332995408838E-2</v>
      </c>
      <c r="C563" s="3">
        <f t="shared" ca="1" si="182"/>
        <v>5.0746532273482484E-2</v>
      </c>
      <c r="D563" s="3">
        <f t="shared" ca="1" si="182"/>
        <v>5.1300184141560658E-2</v>
      </c>
      <c r="E563" s="3">
        <f t="shared" ca="1" si="182"/>
        <v>5.1809105029799137E-2</v>
      </c>
      <c r="F563" s="3">
        <f t="shared" ca="1" si="182"/>
        <v>5.2275596406594918E-2</v>
      </c>
      <c r="G563" s="3">
        <f t="shared" ca="1" si="182"/>
        <v>5.2700512153819871E-2</v>
      </c>
      <c r="H563" s="3">
        <f t="shared" ca="1" si="182"/>
        <v>5.3083704978739661E-2</v>
      </c>
      <c r="I563" s="3">
        <f t="shared" ca="1" si="182"/>
        <v>5.3424375369455476E-2</v>
      </c>
      <c r="J563" s="3">
        <f t="shared" ca="1" si="182"/>
        <v>5.3721270929881389E-2</v>
      </c>
      <c r="K563" s="3">
        <f t="shared" ca="1" si="182"/>
        <v>5.3972837810166499E-2</v>
      </c>
      <c r="L563" s="3">
        <f t="shared" ca="1" si="182"/>
        <v>5.4177418059708424E-2</v>
      </c>
      <c r="M563" s="3">
        <f t="shared" ca="1" si="182"/>
        <v>5.4333525995361939E-2</v>
      </c>
      <c r="N563" s="3">
        <f t="shared" ca="1" si="182"/>
        <v>5.4440172965539393E-2</v>
      </c>
      <c r="O563" s="3">
        <f t="shared" ca="1" si="182"/>
        <v>5.4497170722310369E-2</v>
      </c>
      <c r="P563" s="3">
        <f t="shared" ca="1" si="182"/>
        <v>5.4505340790281284E-2</v>
      </c>
      <c r="Q563" s="3">
        <f t="shared" ca="1" si="182"/>
        <v>5.4466585107210023E-2</v>
      </c>
      <c r="R563" s="3">
        <f t="shared" ca="1" si="181"/>
        <v>5.4383814155454901E-2</v>
      </c>
      <c r="S563" s="3">
        <f t="shared" ca="1" si="181"/>
        <v>5.426076358669165E-2</v>
      </c>
      <c r="T563" s="3">
        <f t="shared" ca="1" si="181"/>
        <v>5.4101747168278404E-2</v>
      </c>
      <c r="U563" s="3">
        <f t="shared" ca="1" si="181"/>
        <v>5.3911391706939579E-2</v>
      </c>
      <c r="V563" s="3">
        <f t="shared" ca="1" si="181"/>
        <v>5.3694385778739348E-2</v>
      </c>
      <c r="W563" s="3">
        <f t="shared" ca="1" si="181"/>
        <v>5.3455258728514775E-2</v>
      </c>
      <c r="X563" s="3">
        <f t="shared" ca="1" si="181"/>
        <v>5.3198196640408729E-2</v>
      </c>
      <c r="Y563" s="3">
        <f t="shared" ca="1" si="181"/>
        <v>5.2926898990434429E-2</v>
      </c>
      <c r="Z563" s="3">
        <f t="shared" ca="1" si="181"/>
        <v>5.2644479741864925E-2</v>
      </c>
      <c r="AA563" s="3">
        <f t="shared" ca="1" si="181"/>
        <v>5.2353415006207084E-2</v>
      </c>
      <c r="AB563" s="3">
        <f t="shared" ca="1" si="181"/>
        <v>5.205553407761826E-2</v>
      </c>
      <c r="AC563" s="3">
        <f t="shared" ca="1" si="181"/>
        <v>5.1752043707040077E-2</v>
      </c>
      <c r="AD563" s="3">
        <f t="shared" ca="1" si="181"/>
        <v>5.1443571618149025E-2</v>
      </c>
      <c r="AE563" s="3">
        <f t="shared" ca="1" si="181"/>
        <v>5.1130218899292285E-2</v>
      </c>
      <c r="AF563" s="3">
        <f t="shared" ca="1" si="181"/>
        <v>5.081162326088938E-2</v>
      </c>
      <c r="AG563" s="3">
        <f t="shared" ca="1" si="180"/>
        <v>5.0487053084373783E-2</v>
      </c>
      <c r="AH563" s="3">
        <f t="shared" ca="1" si="179"/>
        <v>5.015556956655836E-2</v>
      </c>
      <c r="AI563" s="3">
        <f t="shared" ca="1" si="179"/>
        <v>4.9816304448136353E-2</v>
      </c>
      <c r="AJ563" s="3">
        <f t="shared" ca="1" si="179"/>
        <v>4.9468897498848481E-2</v>
      </c>
      <c r="AK563" s="3">
        <f t="shared" ca="1" si="179"/>
        <v>4.9114113261290969E-2</v>
      </c>
      <c r="AL563" s="3">
        <f t="shared" ca="1" si="179"/>
        <v>4.8754599612936912E-2</v>
      </c>
      <c r="AM563" s="3">
        <f t="shared" ca="1" si="179"/>
        <v>4.8395652167299553E-2</v>
      </c>
      <c r="AN563" s="3">
        <f t="shared" ca="1" si="179"/>
        <v>4.8045715649657088E-2</v>
      </c>
      <c r="AO563" s="3">
        <f t="shared" ca="1" si="179"/>
        <v>4.7716231587617397E-2</v>
      </c>
      <c r="AP563" s="3">
        <f t="shared" ca="1" si="179"/>
        <v>4.7420425606358625E-2</v>
      </c>
      <c r="AQ563" s="3">
        <f t="shared" ca="1" si="179"/>
        <v>4.7170832344996756E-2</v>
      </c>
      <c r="AR563" s="3">
        <f t="shared" ca="1" si="179"/>
        <v>4.6975828831177145E-2</v>
      </c>
      <c r="AS563" s="3">
        <f t="shared" ca="1" si="179"/>
        <v>4.6836058437630897E-2</v>
      </c>
      <c r="AT563" s="3">
        <f t="shared" ca="1" si="179"/>
        <v>4.6742067325591219E-2</v>
      </c>
      <c r="AU563" s="3">
        <f t="shared" ca="1" si="179"/>
        <v>4.6674475081569772E-2</v>
      </c>
      <c r="AV563" s="3">
        <f t="shared" ca="1" si="179"/>
        <v>4.6607609503152826E-2</v>
      </c>
      <c r="AW563" s="3">
        <f t="shared" ca="1" si="178"/>
        <v>4.6516877954562622E-2</v>
      </c>
      <c r="AX563" s="3">
        <f t="shared" ca="1" si="177"/>
        <v>4.6388659840245358E-2</v>
      </c>
      <c r="AY563" s="3">
        <f t="shared" ca="1" si="177"/>
        <v>4.622832265519132E-2</v>
      </c>
      <c r="AZ563" s="3">
        <f t="shared" ca="1" si="168"/>
        <v>4.6056795525164035E-2</v>
      </c>
      <c r="BC563" s="3">
        <f ca="1">-MC!BC563</f>
        <v>-0.73833543478495045</v>
      </c>
      <c r="BD563" s="3">
        <f ca="1">-MC!BD563</f>
        <v>-0.30595122887025816</v>
      </c>
      <c r="BE563" s="3">
        <f ca="1">-MC!BE563</f>
        <v>0.37058925667052289</v>
      </c>
    </row>
    <row r="564" spans="1:57" x14ac:dyDescent="0.2">
      <c r="A564" s="3">
        <f t="shared" si="169"/>
        <v>5.5199999999999267</v>
      </c>
      <c r="B564" s="3">
        <f t="shared" ca="1" si="182"/>
        <v>5.008917496379256E-2</v>
      </c>
      <c r="C564" s="3">
        <f t="shared" ca="1" si="182"/>
        <v>5.0794819002138995E-2</v>
      </c>
      <c r="D564" s="3">
        <f t="shared" ca="1" si="182"/>
        <v>5.1433449608714953E-2</v>
      </c>
      <c r="E564" s="3">
        <f t="shared" ca="1" si="182"/>
        <v>5.2009712194081334E-2</v>
      </c>
      <c r="F564" s="3">
        <f t="shared" ca="1" si="182"/>
        <v>5.2526735726482268E-2</v>
      </c>
      <c r="G564" s="3">
        <f t="shared" ca="1" si="182"/>
        <v>5.2986208189686218E-2</v>
      </c>
      <c r="H564" s="3">
        <f t="shared" ca="1" si="182"/>
        <v>5.3388821497429281E-2</v>
      </c>
      <c r="I564" s="3">
        <f t="shared" ca="1" si="182"/>
        <v>5.3734617860117115E-2</v>
      </c>
      <c r="J564" s="3">
        <f t="shared" ca="1" si="182"/>
        <v>5.4023188519630366E-2</v>
      </c>
      <c r="K564" s="3">
        <f t="shared" ca="1" si="182"/>
        <v>5.4253826412601625E-2</v>
      </c>
      <c r="L564" s="3">
        <f t="shared" ca="1" si="182"/>
        <v>5.4425725376853994E-2</v>
      </c>
      <c r="M564" s="3">
        <f t="shared" ca="1" si="182"/>
        <v>5.4538257721600959E-2</v>
      </c>
      <c r="N564" s="3">
        <f t="shared" ca="1" si="182"/>
        <v>5.45912987609668E-2</v>
      </c>
      <c r="O564" s="3">
        <f t="shared" ca="1" si="182"/>
        <v>5.4585528468702509E-2</v>
      </c>
      <c r="P564" s="3">
        <f t="shared" ca="1" si="182"/>
        <v>5.4522638202835753E-2</v>
      </c>
      <c r="Q564" s="3">
        <f t="shared" ca="1" si="182"/>
        <v>5.4405398596326905E-2</v>
      </c>
      <c r="R564" s="3">
        <f t="shared" ca="1" si="181"/>
        <v>5.4237585530731651E-2</v>
      </c>
      <c r="S564" s="3">
        <f t="shared" ca="1" si="181"/>
        <v>5.4023795534056548E-2</v>
      </c>
      <c r="T564" s="3">
        <f t="shared" ca="1" si="181"/>
        <v>5.3769198389967972E-2</v>
      </c>
      <c r="U564" s="3">
        <f t="shared" ca="1" si="181"/>
        <v>5.3479272339725263E-2</v>
      </c>
      <c r="V564" s="3">
        <f t="shared" ca="1" si="181"/>
        <v>5.3159553400727179E-2</v>
      </c>
      <c r="W564" s="3">
        <f t="shared" ca="1" si="181"/>
        <v>5.281541507184509E-2</v>
      </c>
      <c r="X564" s="3">
        <f t="shared" ca="1" si="181"/>
        <v>5.2451885069603368E-2</v>
      </c>
      <c r="Y564" s="3">
        <f t="shared" ca="1" si="181"/>
        <v>5.207350280937003E-2</v>
      </c>
      <c r="Z564" s="3">
        <f t="shared" ca="1" si="181"/>
        <v>5.1684221361824545E-2</v>
      </c>
      <c r="AA564" s="3">
        <f t="shared" ca="1" si="181"/>
        <v>5.1287355903398696E-2</v>
      </c>
      <c r="AB564" s="3">
        <f t="shared" ca="1" si="181"/>
        <v>5.0885575331950934E-2</v>
      </c>
      <c r="AC564" s="3">
        <f t="shared" ca="1" si="181"/>
        <v>5.0480926838899633E-2</v>
      </c>
      <c r="AD564" s="3">
        <f t="shared" ca="1" si="181"/>
        <v>5.0074879514790387E-2</v>
      </c>
      <c r="AE564" s="3">
        <f t="shared" ca="1" si="181"/>
        <v>4.9668376871806252E-2</v>
      </c>
      <c r="AF564" s="3">
        <f t="shared" ca="1" si="181"/>
        <v>4.9261900633667671E-2</v>
      </c>
      <c r="AG564" s="3">
        <f t="shared" ca="1" si="180"/>
        <v>4.8855566068786466E-2</v>
      </c>
      <c r="AH564" s="3">
        <f t="shared" ca="1" si="179"/>
        <v>4.844928637648873E-2</v>
      </c>
      <c r="AI564" s="3">
        <f t="shared" ca="1" si="179"/>
        <v>4.8043053550928791E-2</v>
      </c>
      <c r="AJ564" s="3">
        <f t="shared" ca="1" si="179"/>
        <v>4.7637379404047962E-2</v>
      </c>
      <c r="AK564" s="3">
        <f t="shared" ca="1" si="179"/>
        <v>4.7233915112939021E-2</v>
      </c>
      <c r="AL564" s="3">
        <f t="shared" ca="1" si="179"/>
        <v>4.6836209882650234E-2</v>
      </c>
      <c r="AM564" s="3">
        <f t="shared" ca="1" si="179"/>
        <v>4.6450470089881436E-2</v>
      </c>
      <c r="AN564" s="3">
        <f t="shared" ca="1" si="179"/>
        <v>4.6086047609323215E-2</v>
      </c>
      <c r="AO564" s="3">
        <f t="shared" ca="1" si="179"/>
        <v>4.5755266344143036E-2</v>
      </c>
      <c r="AP564" s="3">
        <f t="shared" ca="1" si="179"/>
        <v>4.547218434722055E-2</v>
      </c>
      <c r="AQ564" s="3">
        <f t="shared" ca="1" si="179"/>
        <v>4.5250099008230592E-2</v>
      </c>
      <c r="AR564" s="3">
        <f t="shared" ca="1" si="179"/>
        <v>4.5098078371637727E-2</v>
      </c>
      <c r="AS564" s="3">
        <f t="shared" ca="1" si="179"/>
        <v>4.5017409507200658E-2</v>
      </c>
      <c r="AT564" s="3">
        <f t="shared" ca="1" si="179"/>
        <v>4.4999285836147901E-2</v>
      </c>
      <c r="AU564" s="3">
        <f t="shared" ca="1" si="179"/>
        <v>4.5025047286742031E-2</v>
      </c>
      <c r="AV564" s="3">
        <f t="shared" ca="1" si="179"/>
        <v>4.5069890086428525E-2</v>
      </c>
      <c r="AW564" s="3">
        <f t="shared" ca="1" si="178"/>
        <v>4.5110288856098753E-2</v>
      </c>
      <c r="AX564" s="3">
        <f t="shared" ca="1" si="177"/>
        <v>4.5133851915171989E-2</v>
      </c>
      <c r="AY564" s="3">
        <f t="shared" ca="1" si="177"/>
        <v>4.5147108887525295E-2</v>
      </c>
      <c r="AZ564" s="3">
        <f t="shared" ca="1" si="168"/>
        <v>4.5171647208585082E-2</v>
      </c>
      <c r="BC564" s="3">
        <f ca="1">-MC!BC564</f>
        <v>-1.3810784004688852</v>
      </c>
      <c r="BD564" s="3">
        <f ca="1">-MC!BD564</f>
        <v>-2.8183096164188086</v>
      </c>
      <c r="BE564" s="3">
        <f ca="1">-MC!BE564</f>
        <v>0.38188734930714041</v>
      </c>
    </row>
    <row r="565" spans="1:57" x14ac:dyDescent="0.2">
      <c r="A565" s="3">
        <f t="shared" si="169"/>
        <v>5.5299999999999265</v>
      </c>
      <c r="B565" s="3">
        <f t="shared" ca="1" si="182"/>
        <v>4.9830697871335428E-2</v>
      </c>
      <c r="C565" s="3">
        <f t="shared" ca="1" si="182"/>
        <v>5.0635746366657602E-2</v>
      </c>
      <c r="D565" s="3">
        <f t="shared" ca="1" si="182"/>
        <v>5.1367555433032765E-2</v>
      </c>
      <c r="E565" s="3">
        <f t="shared" ca="1" si="182"/>
        <v>5.2030925705915637E-2</v>
      </c>
      <c r="F565" s="3">
        <f t="shared" ca="1" si="182"/>
        <v>5.262914005953833E-2</v>
      </c>
      <c r="G565" s="3">
        <f t="shared" ca="1" si="182"/>
        <v>5.3164046955757209E-2</v>
      </c>
      <c r="H565" s="3">
        <f t="shared" ca="1" si="182"/>
        <v>5.3636503839195326E-2</v>
      </c>
      <c r="I565" s="3">
        <f t="shared" ca="1" si="182"/>
        <v>5.404672095497591E-2</v>
      </c>
      <c r="J565" s="3">
        <f t="shared" ca="1" si="182"/>
        <v>5.4394459520016349E-2</v>
      </c>
      <c r="K565" s="3">
        <f t="shared" ca="1" si="182"/>
        <v>5.4679185631571425E-2</v>
      </c>
      <c r="L565" s="3">
        <f t="shared" ca="1" si="182"/>
        <v>5.4900271314068223E-2</v>
      </c>
      <c r="M565" s="3">
        <f t="shared" ca="1" si="182"/>
        <v>5.5057273262645853E-2</v>
      </c>
      <c r="N565" s="3">
        <f t="shared" ca="1" si="182"/>
        <v>5.515025711635977E-2</v>
      </c>
      <c r="O565" s="3">
        <f t="shared" ca="1" si="182"/>
        <v>5.5180097376977003E-2</v>
      </c>
      <c r="P565" s="3">
        <f t="shared" ca="1" si="182"/>
        <v>5.5148681487281942E-2</v>
      </c>
      <c r="Q565" s="3">
        <f t="shared" ca="1" si="182"/>
        <v>5.5058974983617198E-2</v>
      </c>
      <c r="R565" s="3">
        <f t="shared" ca="1" si="181"/>
        <v>5.4914945330378349E-2</v>
      </c>
      <c r="S565" s="3">
        <f t="shared" ca="1" si="181"/>
        <v>5.472137610880215E-2</v>
      </c>
      <c r="T565" s="3">
        <f t="shared" ca="1" si="181"/>
        <v>5.448361930132762E-2</v>
      </c>
      <c r="U565" s="3">
        <f t="shared" ca="1" si="181"/>
        <v>5.4207330777984848E-2</v>
      </c>
      <c r="V565" s="3">
        <f t="shared" ca="1" si="181"/>
        <v>5.3898220205861019E-2</v>
      </c>
      <c r="W565" s="3">
        <f t="shared" ca="1" si="181"/>
        <v>5.3561831461528597E-2</v>
      </c>
      <c r="X565" s="3">
        <f t="shared" ca="1" si="181"/>
        <v>5.3203360134132779E-2</v>
      </c>
      <c r="Y565" s="3">
        <f t="shared" ca="1" si="181"/>
        <v>5.2827511835857245E-2</v>
      </c>
      <c r="Z565" s="3">
        <f t="shared" ca="1" si="181"/>
        <v>5.2438405018038106E-2</v>
      </c>
      <c r="AA565" s="3">
        <f t="shared" ca="1" si="181"/>
        <v>5.2039520206907428E-2</v>
      </c>
      <c r="AB565" s="3">
        <f t="shared" ca="1" si="181"/>
        <v>5.1633692194860109E-2</v>
      </c>
      <c r="AC565" s="3">
        <f t="shared" ca="1" si="181"/>
        <v>5.1223134906418978E-2</v>
      </c>
      <c r="AD565" s="3">
        <f t="shared" ca="1" si="181"/>
        <v>5.0809485094237904E-2</v>
      </c>
      <c r="AE565" s="3">
        <f t="shared" ca="1" si="181"/>
        <v>5.0393855000224988E-2</v>
      </c>
      <c r="AF565" s="3">
        <f t="shared" ca="1" si="181"/>
        <v>4.9976896692974948E-2</v>
      </c>
      <c r="AG565" s="3">
        <f t="shared" ca="1" si="180"/>
        <v>4.9558898704288527E-2</v>
      </c>
      <c r="AH565" s="3">
        <f t="shared" ca="1" si="179"/>
        <v>4.9139952675123846E-2</v>
      </c>
      <c r="AI565" s="3">
        <f t="shared" ca="1" si="179"/>
        <v>4.8720237362970945E-2</v>
      </c>
      <c r="AJ565" s="3">
        <f t="shared" ca="1" si="179"/>
        <v>4.8300463187917496E-2</v>
      </c>
      <c r="AK565" s="3">
        <f t="shared" ca="1" si="179"/>
        <v>4.7882494529514256E-2</v>
      </c>
      <c r="AL565" s="3">
        <f t="shared" ca="1" si="179"/>
        <v>4.7470108383196735E-2</v>
      </c>
      <c r="AM565" s="3">
        <f t="shared" ca="1" si="179"/>
        <v>4.7069748090675698E-2</v>
      </c>
      <c r="AN565" s="3">
        <f t="shared" ca="1" si="179"/>
        <v>4.6690998454676953E-2</v>
      </c>
      <c r="AO565" s="3">
        <f t="shared" ca="1" si="179"/>
        <v>4.6346391029070205E-2</v>
      </c>
      <c r="AP565" s="3">
        <f t="shared" ca="1" si="179"/>
        <v>4.6050141174993613E-2</v>
      </c>
      <c r="AQ565" s="3">
        <f t="shared" ca="1" si="179"/>
        <v>4.5815633872105917E-2</v>
      </c>
      <c r="AR565" s="3">
        <f t="shared" ca="1" si="179"/>
        <v>4.565195350939491E-2</v>
      </c>
      <c r="AS565" s="3">
        <f t="shared" ca="1" si="179"/>
        <v>4.5560357199006078E-2</v>
      </c>
      <c r="AT565" s="3">
        <f t="shared" ca="1" si="179"/>
        <v>4.5532013357898214E-2</v>
      </c>
      <c r="AU565" s="3">
        <f t="shared" ca="1" si="179"/>
        <v>4.5548311491946825E-2</v>
      </c>
      <c r="AV565" s="3">
        <f t="shared" ca="1" si="179"/>
        <v>4.5584646509092622E-2</v>
      </c>
      <c r="AW565" s="3">
        <f t="shared" ca="1" si="178"/>
        <v>4.5617889794162043E-2</v>
      </c>
      <c r="AX565" s="3">
        <f t="shared" ca="1" si="177"/>
        <v>4.563620351992554E-2</v>
      </c>
      <c r="AY565" s="3">
        <f t="shared" ca="1" si="177"/>
        <v>4.5646595636862339E-2</v>
      </c>
      <c r="AZ565" s="3">
        <f t="shared" ca="1" si="168"/>
        <v>4.5670175572094719E-2</v>
      </c>
      <c r="BC565" s="3">
        <f ca="1">-MC!BC565</f>
        <v>0.86418701192814495</v>
      </c>
      <c r="BD565" s="3">
        <f ca="1">-MC!BD565</f>
        <v>0.5244737036150724</v>
      </c>
      <c r="BE565" s="3">
        <f ca="1">-MC!BE565</f>
        <v>1.3509405474300475</v>
      </c>
    </row>
    <row r="566" spans="1:57" x14ac:dyDescent="0.2">
      <c r="A566" s="3">
        <f t="shared" si="169"/>
        <v>5.5399999999999263</v>
      </c>
      <c r="B566" s="3">
        <f t="shared" ca="1" si="182"/>
        <v>5.098304932454082E-2</v>
      </c>
      <c r="C566" s="3">
        <f t="shared" ca="1" si="182"/>
        <v>5.1689493324223484E-2</v>
      </c>
      <c r="D566" s="3">
        <f t="shared" ca="1" si="182"/>
        <v>5.2328572652138021E-2</v>
      </c>
      <c r="E566" s="3">
        <f t="shared" ca="1" si="182"/>
        <v>5.2904913382203746E-2</v>
      </c>
      <c r="F566" s="3">
        <f t="shared" ca="1" si="182"/>
        <v>5.3421622666031725E-2</v>
      </c>
      <c r="G566" s="3">
        <f t="shared" ca="1" si="182"/>
        <v>5.3880379784571129E-2</v>
      </c>
      <c r="H566" s="3">
        <f t="shared" ca="1" si="182"/>
        <v>5.4281878003357528E-2</v>
      </c>
      <c r="I566" s="3">
        <f t="shared" ca="1" si="182"/>
        <v>5.4626165880987038E-2</v>
      </c>
      <c r="J566" s="3">
        <f t="shared" ca="1" si="182"/>
        <v>5.4912844913074431E-2</v>
      </c>
      <c r="K566" s="3">
        <f t="shared" ca="1" si="182"/>
        <v>5.5141224697965265E-2</v>
      </c>
      <c r="L566" s="3">
        <f t="shared" ca="1" si="182"/>
        <v>5.5310525810625975E-2</v>
      </c>
      <c r="M566" s="3">
        <f t="shared" ca="1" si="182"/>
        <v>5.5420159690850353E-2</v>
      </c>
      <c r="N566" s="3">
        <f t="shared" ca="1" si="182"/>
        <v>5.5470052626635652E-2</v>
      </c>
      <c r="O566" s="3">
        <f t="shared" ca="1" si="182"/>
        <v>5.5460943918848704E-2</v>
      </c>
      <c r="P566" s="3">
        <f t="shared" ca="1" si="182"/>
        <v>5.539458731135205E-2</v>
      </c>
      <c r="Q566" s="3">
        <f t="shared" ca="1" si="182"/>
        <v>5.5273813417408661E-2</v>
      </c>
      <c r="R566" s="3">
        <f t="shared" ca="1" si="181"/>
        <v>5.5102451433610727E-2</v>
      </c>
      <c r="S566" s="3">
        <f t="shared" ca="1" si="181"/>
        <v>5.4885142137285008E-2</v>
      </c>
      <c r="T566" s="3">
        <f t="shared" ca="1" si="181"/>
        <v>5.4627089858192049E-2</v>
      </c>
      <c r="U566" s="3">
        <f t="shared" ca="1" si="181"/>
        <v>5.4333798255499999E-2</v>
      </c>
      <c r="V566" s="3">
        <f t="shared" ca="1" si="181"/>
        <v>5.4010820820493653E-2</v>
      </c>
      <c r="W566" s="3">
        <f t="shared" ca="1" si="181"/>
        <v>5.3663541997293895E-2</v>
      </c>
      <c r="X566" s="3">
        <f t="shared" ca="1" si="181"/>
        <v>5.3296995454099598E-2</v>
      </c>
      <c r="Y566" s="3">
        <f t="shared" ca="1" si="181"/>
        <v>5.2915723223535847E-2</v>
      </c>
      <c r="Z566" s="3">
        <f t="shared" ca="1" si="181"/>
        <v>5.2523679376927222E-2</v>
      </c>
      <c r="AA566" s="3">
        <f t="shared" ca="1" si="181"/>
        <v>5.2124180041149729E-2</v>
      </c>
      <c r="AB566" s="3">
        <f t="shared" ca="1" si="181"/>
        <v>5.1719896159855012E-2</v>
      </c>
      <c r="AC566" s="3">
        <f t="shared" ca="1" si="181"/>
        <v>5.1312878649199374E-2</v>
      </c>
      <c r="AD566" s="3">
        <f t="shared" ca="1" si="181"/>
        <v>5.0904602185246228E-2</v>
      </c>
      <c r="AE566" s="3">
        <f t="shared" ca="1" si="181"/>
        <v>5.0496018011880639E-2</v>
      </c>
      <c r="AF566" s="3">
        <f t="shared" ca="1" si="181"/>
        <v>5.0087618840890857E-2</v>
      </c>
      <c r="AG566" s="3">
        <f t="shared" ca="1" si="180"/>
        <v>4.9679536810980314E-2</v>
      </c>
      <c r="AH566" s="3">
        <f t="shared" ca="1" si="179"/>
        <v>4.9271712411122187E-2</v>
      </c>
      <c r="AI566" s="3">
        <f t="shared" ca="1" si="179"/>
        <v>4.8864181638987383E-2</v>
      </c>
      <c r="AJ566" s="3">
        <f t="shared" ca="1" si="179"/>
        <v>4.8457524054645096E-2</v>
      </c>
      <c r="AK566" s="3">
        <f t="shared" ca="1" si="179"/>
        <v>4.8053487771811593E-2</v>
      </c>
      <c r="AL566" s="3">
        <f t="shared" ca="1" si="179"/>
        <v>4.7655747999751044E-2</v>
      </c>
      <c r="AM566" s="3">
        <f t="shared" ca="1" si="179"/>
        <v>4.7270655204394565E-2</v>
      </c>
      <c r="AN566" s="3">
        <f t="shared" ca="1" si="179"/>
        <v>4.6907696850905463E-2</v>
      </c>
      <c r="AO566" s="3">
        <f t="shared" ca="1" si="179"/>
        <v>4.6579281376955738E-2</v>
      </c>
      <c r="AP566" s="3">
        <f t="shared" ca="1" si="179"/>
        <v>4.6299450297525531E-2</v>
      </c>
      <c r="AQ566" s="3">
        <f t="shared" ca="1" si="179"/>
        <v>4.6081344997297179E-2</v>
      </c>
      <c r="AR566" s="3">
        <f t="shared" ca="1" si="179"/>
        <v>4.5933735523687923E-2</v>
      </c>
      <c r="AS566" s="3">
        <f t="shared" ca="1" si="179"/>
        <v>4.5857519370245868E-2</v>
      </c>
      <c r="AT566" s="3">
        <f t="shared" ca="1" si="179"/>
        <v>4.5843511681246639E-2</v>
      </c>
      <c r="AU566" s="3">
        <f t="shared" ca="1" si="179"/>
        <v>4.587282476218528E-2</v>
      </c>
      <c r="AV566" s="3">
        <f t="shared" ca="1" si="179"/>
        <v>4.5920726403115474E-2</v>
      </c>
      <c r="AW566" s="3">
        <f t="shared" ca="1" si="178"/>
        <v>4.5964158134535978E-2</v>
      </c>
      <c r="AX566" s="3">
        <f t="shared" ca="1" si="178"/>
        <v>4.5991504711982385E-2</v>
      </c>
      <c r="AY566" s="3">
        <f t="shared" ca="1" si="178"/>
        <v>4.6009903525786898E-2</v>
      </c>
      <c r="AZ566" s="3">
        <f t="shared" ca="1" si="168"/>
        <v>4.6039627665490905E-2</v>
      </c>
      <c r="BC566" s="3">
        <f ca="1">-MC!BC566</f>
        <v>0.45240322500726204</v>
      </c>
      <c r="BD566" s="3">
        <f ca="1">-MC!BD566</f>
        <v>-0.59106070387706389</v>
      </c>
      <c r="BE566" s="3">
        <f ca="1">-MC!BE566</f>
        <v>-1.3368895311970013</v>
      </c>
    </row>
    <row r="567" spans="1:57" x14ac:dyDescent="0.2">
      <c r="A567" s="3">
        <f t="shared" si="169"/>
        <v>5.5499999999999261</v>
      </c>
      <c r="B567" s="3">
        <f t="shared" ca="1" si="182"/>
        <v>5.0198133036599986E-2</v>
      </c>
      <c r="C567" s="3">
        <f t="shared" ca="1" si="182"/>
        <v>5.1105778398341704E-2</v>
      </c>
      <c r="D567" s="3">
        <f t="shared" ca="1" si="182"/>
        <v>5.1930757179503607E-2</v>
      </c>
      <c r="E567" s="3">
        <f t="shared" ca="1" si="182"/>
        <v>5.2678178945458759E-2</v>
      </c>
      <c r="F567" s="3">
        <f t="shared" ca="1" si="182"/>
        <v>5.3351633332242326E-2</v>
      </c>
      <c r="G567" s="3">
        <f t="shared" ca="1" si="182"/>
        <v>5.3953288616143534E-2</v>
      </c>
      <c r="H567" s="3">
        <f t="shared" ca="1" si="182"/>
        <v>5.4484332009672558E-2</v>
      </c>
      <c r="I567" s="3">
        <f t="shared" ca="1" si="182"/>
        <v>5.4945308500413743E-2</v>
      </c>
      <c r="J567" s="3">
        <f t="shared" ca="1" si="182"/>
        <v>5.5336318003337999E-2</v>
      </c>
      <c r="K567" s="3">
        <f t="shared" ca="1" si="182"/>
        <v>5.5657171795081471E-2</v>
      </c>
      <c r="L567" s="3">
        <f t="shared" ca="1" si="182"/>
        <v>5.5907597201243137E-2</v>
      </c>
      <c r="M567" s="3">
        <f t="shared" ca="1" si="182"/>
        <v>5.6087518600568077E-2</v>
      </c>
      <c r="N567" s="3">
        <f t="shared" ca="1" si="182"/>
        <v>5.619738108920936E-2</v>
      </c>
      <c r="O567" s="3">
        <f t="shared" ca="1" si="182"/>
        <v>5.6238446873384071E-2</v>
      </c>
      <c r="P567" s="3">
        <f t="shared" ca="1" si="182"/>
        <v>5.6212994049760594E-2</v>
      </c>
      <c r="Q567" s="3">
        <f t="shared" ca="1" si="182"/>
        <v>5.6124376317838655E-2</v>
      </c>
      <c r="R567" s="3">
        <f t="shared" ca="1" si="181"/>
        <v>5.5976942591895798E-2</v>
      </c>
      <c r="S567" s="3">
        <f t="shared" ca="1" si="181"/>
        <v>5.5775848824584272E-2</v>
      </c>
      <c r="T567" s="3">
        <f t="shared" ca="1" si="181"/>
        <v>5.5526809678033362E-2</v>
      </c>
      <c r="U567" s="3">
        <f t="shared" ca="1" si="181"/>
        <v>5.5235834597461321E-2</v>
      </c>
      <c r="V567" s="3">
        <f t="shared" ca="1" si="181"/>
        <v>5.4908978909428439E-2</v>
      </c>
      <c r="W567" s="3">
        <f t="shared" ca="1" si="181"/>
        <v>5.4552125652045008E-2</v>
      </c>
      <c r="X567" s="3">
        <f t="shared" ca="1" si="181"/>
        <v>5.4170804615602162E-2</v>
      </c>
      <c r="Y567" s="3">
        <f t="shared" ca="1" si="181"/>
        <v>5.3770052313368233E-2</v>
      </c>
      <c r="Z567" s="3">
        <f t="shared" ca="1" si="181"/>
        <v>5.3354316512480231E-2</v>
      </c>
      <c r="AA567" s="3">
        <f t="shared" ca="1" si="181"/>
        <v>5.2927407027681228E-2</v>
      </c>
      <c r="AB567" s="3">
        <f t="shared" ca="1" si="181"/>
        <v>5.249248904689801E-2</v>
      </c>
      <c r="AC567" s="3">
        <f t="shared" ca="1" si="181"/>
        <v>5.2052108572766737E-2</v>
      </c>
      <c r="AD567" s="3">
        <f t="shared" ca="1" si="181"/>
        <v>5.160823630254259E-2</v>
      </c>
      <c r="AE567" s="3">
        <f t="shared" ca="1" si="181"/>
        <v>5.1162320591122801E-2</v>
      </c>
      <c r="AF567" s="3">
        <f t="shared" ca="1" si="181"/>
        <v>5.0715352928974181E-2</v>
      </c>
      <c r="AG567" s="3">
        <f t="shared" ca="1" si="180"/>
        <v>5.0267967242735981E-2</v>
      </c>
      <c r="AH567" s="3">
        <f t="shared" ca="1" si="179"/>
        <v>4.9820611113450625E-2</v>
      </c>
      <c r="AI567" s="3">
        <f t="shared" ca="1" si="179"/>
        <v>4.9373836093176741E-2</v>
      </c>
      <c r="AJ567" s="3">
        <f t="shared" ca="1" si="179"/>
        <v>4.8928749250059619E-2</v>
      </c>
      <c r="AK567" s="3">
        <f t="shared" ca="1" si="179"/>
        <v>4.8487640797785142E-2</v>
      </c>
      <c r="AL567" s="3">
        <f t="shared" ca="1" si="179"/>
        <v>4.8054742413864843E-2</v>
      </c>
      <c r="AM567" s="3">
        <f t="shared" ca="1" si="179"/>
        <v>4.7636969675425404E-2</v>
      </c>
      <c r="AN567" s="3">
        <f t="shared" ca="1" si="179"/>
        <v>4.7244370270705792E-2</v>
      </c>
      <c r="AO567" s="3">
        <f t="shared" ca="1" si="179"/>
        <v>4.688988658279198E-2</v>
      </c>
      <c r="AP567" s="3">
        <f t="shared" ca="1" si="179"/>
        <v>4.6588042961740551E-2</v>
      </c>
      <c r="AQ567" s="3">
        <f t="shared" ca="1" si="179"/>
        <v>4.6352393858536449E-2</v>
      </c>
      <c r="AR567" s="3">
        <f t="shared" ca="1" si="179"/>
        <v>4.6192052149696704E-2</v>
      </c>
      <c r="AS567" s="3">
        <f t="shared" ca="1" si="179"/>
        <v>4.6108213913301159E-2</v>
      </c>
      <c r="AT567" s="3">
        <f t="shared" ca="1" si="179"/>
        <v>4.6092000618599208E-2</v>
      </c>
      <c r="AU567" s="3">
        <f t="shared" ca="1" si="179"/>
        <v>4.612490844856617E-2</v>
      </c>
      <c r="AV567" s="3">
        <f t="shared" ca="1" si="179"/>
        <v>4.6182740096850743E-2</v>
      </c>
      <c r="AW567" s="3">
        <f t="shared" ca="1" si="179"/>
        <v>4.6243168364576724E-2</v>
      </c>
      <c r="AX567" s="3">
        <f t="shared" ref="AX567:AY582" ca="1" si="183">AX566+AX$2*$B$7+(AX$3*$BC567+AX$4*$BD567+AX$5*$BE567)*SQRT($B$7)+(AY566-AX566)/(AY$11-AX$11)*$B$7</f>
        <v>4.6295456803397493E-2</v>
      </c>
      <c r="AY567" s="3">
        <f t="shared" ca="1" si="183"/>
        <v>4.6347511004160402E-2</v>
      </c>
      <c r="AZ567" s="3">
        <f t="shared" ca="1" si="168"/>
        <v>4.6419479771636345E-2</v>
      </c>
      <c r="BC567" s="3">
        <f ca="1">-MC!BC567</f>
        <v>0.76345753525462268</v>
      </c>
      <c r="BD567" s="3">
        <f ca="1">-MC!BD567</f>
        <v>0.29899166339138628</v>
      </c>
      <c r="BE567" s="3">
        <f ca="1">-MC!BE567</f>
        <v>2.491564993629654</v>
      </c>
    </row>
    <row r="568" spans="1:57" x14ac:dyDescent="0.2">
      <c r="A568" s="3">
        <f t="shared" si="169"/>
        <v>5.5599999999999259</v>
      </c>
      <c r="B568" s="3">
        <f t="shared" ca="1" si="182"/>
        <v>5.145894263609968E-2</v>
      </c>
      <c r="C568" s="3">
        <f t="shared" ca="1" si="182"/>
        <v>5.238281387258574E-2</v>
      </c>
      <c r="D568" s="3">
        <f t="shared" ca="1" si="182"/>
        <v>5.3220027190370625E-2</v>
      </c>
      <c r="E568" s="3">
        <f t="shared" ca="1" si="182"/>
        <v>5.3975867267640559E-2</v>
      </c>
      <c r="F568" s="3">
        <f t="shared" ca="1" si="182"/>
        <v>5.4654097996573073E-2</v>
      </c>
      <c r="G568" s="3">
        <f t="shared" ca="1" si="182"/>
        <v>5.5257068389330123E-2</v>
      </c>
      <c r="H568" s="3">
        <f t="shared" ca="1" si="182"/>
        <v>5.5786151296536697E-2</v>
      </c>
      <c r="I568" s="3">
        <f t="shared" ca="1" si="182"/>
        <v>5.6242079816072738E-2</v>
      </c>
      <c r="J568" s="3">
        <f t="shared" ca="1" si="182"/>
        <v>5.6625143988943923E-2</v>
      </c>
      <c r="K568" s="3">
        <f t="shared" ca="1" si="182"/>
        <v>5.6935348513023794E-2</v>
      </c>
      <c r="L568" s="3">
        <f t="shared" ca="1" si="182"/>
        <v>5.7172619229810227E-2</v>
      </c>
      <c r="M568" s="3">
        <f t="shared" ca="1" si="182"/>
        <v>5.7337085215883633E-2</v>
      </c>
      <c r="N568" s="3">
        <f t="shared" ca="1" si="182"/>
        <v>5.742940209899676E-2</v>
      </c>
      <c r="O568" s="3">
        <f t="shared" ca="1" si="182"/>
        <v>5.745104666116603E-2</v>
      </c>
      <c r="P568" s="3">
        <f t="shared" ca="1" si="182"/>
        <v>5.7404512968034248E-2</v>
      </c>
      <c r="Q568" s="3">
        <f t="shared" ca="1" si="182"/>
        <v>5.7293369379466844E-2</v>
      </c>
      <c r="R568" s="3">
        <f t="shared" ca="1" si="181"/>
        <v>5.7122176078079477E-2</v>
      </c>
      <c r="S568" s="3">
        <f t="shared" ca="1" si="181"/>
        <v>5.6896295736490722E-2</v>
      </c>
      <c r="T568" s="3">
        <f t="shared" ca="1" si="181"/>
        <v>5.66216448997722E-2</v>
      </c>
      <c r="U568" s="3">
        <f t="shared" ca="1" si="181"/>
        <v>5.6304430361676747E-2</v>
      </c>
      <c r="V568" s="3">
        <f t="shared" ca="1" si="181"/>
        <v>5.5950900860714387E-2</v>
      </c>
      <c r="W568" s="3">
        <f t="shared" ca="1" si="181"/>
        <v>5.5567129621046839E-2</v>
      </c>
      <c r="X568" s="3">
        <f t="shared" ca="1" si="181"/>
        <v>5.5158834163728507E-2</v>
      </c>
      <c r="Y568" s="3">
        <f t="shared" ca="1" si="181"/>
        <v>5.4731237108474294E-2</v>
      </c>
      <c r="Z568" s="3">
        <f t="shared" ca="1" si="181"/>
        <v>5.4288971559574725E-2</v>
      </c>
      <c r="AA568" s="3">
        <f t="shared" ca="1" si="181"/>
        <v>5.3836032672268046E-2</v>
      </c>
      <c r="AB568" s="3">
        <f t="shared" ca="1" si="181"/>
        <v>5.3375771537100269E-2</v>
      </c>
      <c r="AC568" s="3">
        <f t="shared" ca="1" si="181"/>
        <v>5.2910920903381599E-2</v>
      </c>
      <c r="AD568" s="3">
        <f t="shared" ca="1" si="181"/>
        <v>5.2443639152855374E-2</v>
      </c>
      <c r="AE568" s="3">
        <f t="shared" ca="1" si="181"/>
        <v>5.1975563426284281E-2</v>
      </c>
      <c r="AF568" s="3">
        <f t="shared" ca="1" si="181"/>
        <v>5.1507875694498807E-2</v>
      </c>
      <c r="AG568" s="3">
        <f t="shared" ca="1" si="180"/>
        <v>5.1041403419656656E-2</v>
      </c>
      <c r="AH568" s="3">
        <f t="shared" ca="1" si="179"/>
        <v>5.0576793085615829E-2</v>
      </c>
      <c r="AI568" s="3">
        <f t="shared" ca="1" si="179"/>
        <v>5.0114803679396427E-2</v>
      </c>
      <c r="AJ568" s="3">
        <f t="shared" ca="1" si="179"/>
        <v>4.9656761710557662E-2</v>
      </c>
      <c r="AK568" s="3">
        <f t="shared" ca="1" si="179"/>
        <v>4.9205191421620567E-2</v>
      </c>
      <c r="AL568" s="3">
        <f t="shared" ca="1" si="179"/>
        <v>4.8764572772702956E-2</v>
      </c>
      <c r="AM568" s="3">
        <f t="shared" ca="1" si="179"/>
        <v>4.8342077995864659E-2</v>
      </c>
      <c r="AN568" s="3">
        <f t="shared" ca="1" si="179"/>
        <v>4.7948006118367033E-2</v>
      </c>
      <c r="AO568" s="3">
        <f t="shared" ca="1" si="179"/>
        <v>4.759552408800323E-2</v>
      </c>
      <c r="AP568" s="3">
        <f t="shared" ca="1" si="179"/>
        <v>4.7299329336030781E-2</v>
      </c>
      <c r="AQ568" s="3">
        <f t="shared" ca="1" si="179"/>
        <v>4.7073079616493145E-2</v>
      </c>
      <c r="AR568" s="3">
        <f t="shared" ca="1" si="179"/>
        <v>4.6925921391615735E-2</v>
      </c>
      <c r="AS568" s="3">
        <f t="shared" ca="1" si="179"/>
        <v>4.6859041120318953E-2</v>
      </c>
      <c r="AT568" s="3">
        <f t="shared" ca="1" si="179"/>
        <v>4.6863559789376064E-2</v>
      </c>
      <c r="AU568" s="3">
        <f t="shared" ca="1" si="179"/>
        <v>4.6921052121264913E-2</v>
      </c>
      <c r="AV568" s="3">
        <f t="shared" ca="1" si="179"/>
        <v>4.7007551282069793E-2</v>
      </c>
      <c r="AW568" s="3">
        <f t="shared" ca="1" si="179"/>
        <v>4.7101155935549359E-2</v>
      </c>
      <c r="AX568" s="3">
        <f t="shared" ca="1" si="183"/>
        <v>4.7191697859062687E-2</v>
      </c>
      <c r="AY568" s="3">
        <f t="shared" ca="1" si="183"/>
        <v>4.7287524635766534E-2</v>
      </c>
      <c r="AZ568" s="3">
        <f t="shared" ca="1" si="168"/>
        <v>4.7408183128040411E-2</v>
      </c>
      <c r="BC568" s="3">
        <f ca="1">-MC!BC568</f>
        <v>1.5120387923459404</v>
      </c>
      <c r="BD568" s="3">
        <f ca="1">-MC!BD568</f>
        <v>-0.73892095130751834</v>
      </c>
      <c r="BE568" s="3">
        <f ca="1">-MC!BE568</f>
        <v>-1.5821593651504706E-2</v>
      </c>
    </row>
    <row r="569" spans="1:57" x14ac:dyDescent="0.2">
      <c r="A569" s="3">
        <f t="shared" si="169"/>
        <v>5.5699999999999257</v>
      </c>
      <c r="B569" s="3">
        <f t="shared" ca="1" si="182"/>
        <v>5.0882268548259252E-2</v>
      </c>
      <c r="C569" s="3">
        <f t="shared" ca="1" si="182"/>
        <v>5.173291131382305E-2</v>
      </c>
      <c r="D569" s="3">
        <f t="shared" ca="1" si="182"/>
        <v>5.2505282658009099E-2</v>
      </c>
      <c r="E569" s="3">
        <f t="shared" ca="1" si="182"/>
        <v>5.3204308932058998E-2</v>
      </c>
      <c r="F569" s="3">
        <f t="shared" ca="1" si="182"/>
        <v>5.3833394991262891E-2</v>
      </c>
      <c r="G569" s="3">
        <f t="shared" ca="1" si="182"/>
        <v>5.4394537259075955E-2</v>
      </c>
      <c r="H569" s="3">
        <f t="shared" ca="1" si="182"/>
        <v>5.4888760851057261E-2</v>
      </c>
      <c r="I569" s="3">
        <f t="shared" ca="1" si="182"/>
        <v>5.5316453593072731E-2</v>
      </c>
      <c r="J569" s="3">
        <f t="shared" ca="1" si="182"/>
        <v>5.5677562295442552E-2</v>
      </c>
      <c r="K569" s="3">
        <f t="shared" ca="1" si="182"/>
        <v>5.5971751756546506E-2</v>
      </c>
      <c r="L569" s="3">
        <f t="shared" ca="1" si="182"/>
        <v>5.6198613034795744E-2</v>
      </c>
      <c r="M569" s="3">
        <f t="shared" ca="1" si="182"/>
        <v>5.6357946598656936E-2</v>
      </c>
      <c r="N569" s="3">
        <f t="shared" ca="1" si="182"/>
        <v>5.6450085265742141E-2</v>
      </c>
      <c r="O569" s="3">
        <f t="shared" ca="1" si="182"/>
        <v>5.6476186999106247E-2</v>
      </c>
      <c r="P569" s="3">
        <f t="shared" ca="1" si="182"/>
        <v>5.6438428384569986E-2</v>
      </c>
      <c r="Q569" s="3">
        <f t="shared" ca="1" si="182"/>
        <v>5.6340058951899544E-2</v>
      </c>
      <c r="R569" s="3">
        <f t="shared" ca="1" si="181"/>
        <v>5.6185316638456918E-2</v>
      </c>
      <c r="S569" s="3">
        <f t="shared" ca="1" si="181"/>
        <v>5.5979237317462162E-2</v>
      </c>
      <c r="T569" s="3">
        <f t="shared" ca="1" si="181"/>
        <v>5.5727405903616731E-2</v>
      </c>
      <c r="U569" s="3">
        <f t="shared" ca="1" si="181"/>
        <v>5.5435693037851966E-2</v>
      </c>
      <c r="V569" s="3">
        <f t="shared" ca="1" si="181"/>
        <v>5.5110007383485322E-2</v>
      </c>
      <c r="W569" s="3">
        <f t="shared" ca="1" si="181"/>
        <v>5.4756078878999817E-2</v>
      </c>
      <c r="X569" s="3">
        <f t="shared" ca="1" si="181"/>
        <v>5.4379279321102425E-2</v>
      </c>
      <c r="Y569" s="3">
        <f t="shared" ca="1" si="181"/>
        <v>5.3984483997944407E-2</v>
      </c>
      <c r="Z569" s="3">
        <f t="shared" ca="1" si="181"/>
        <v>5.3575977928412274E-2</v>
      </c>
      <c r="AA569" s="3">
        <f t="shared" ca="1" si="181"/>
        <v>5.3157408196857575E-2</v>
      </c>
      <c r="AB569" s="3">
        <f t="shared" ca="1" si="181"/>
        <v>5.2731778390702269E-2</v>
      </c>
      <c r="AC569" s="3">
        <f t="shared" ca="1" si="181"/>
        <v>5.2301474602062553E-2</v>
      </c>
      <c r="AD569" s="3">
        <f t="shared" ca="1" si="181"/>
        <v>5.186830949657309E-2</v>
      </c>
      <c r="AE569" s="3">
        <f t="shared" ca="1" si="181"/>
        <v>5.1433575612127629E-2</v>
      </c>
      <c r="AF569" s="3">
        <f t="shared" ca="1" si="181"/>
        <v>5.0998112038399081E-2</v>
      </c>
      <c r="AG569" s="3">
        <f t="shared" ca="1" si="180"/>
        <v>5.0562406457785175E-2</v>
      </c>
      <c r="AH569" s="3">
        <f t="shared" ca="1" si="179"/>
        <v>5.012677100497806E-2</v>
      </c>
      <c r="AI569" s="3">
        <f t="shared" ca="1" si="179"/>
        <v>4.969163891946398E-2</v>
      </c>
      <c r="AJ569" s="3">
        <f t="shared" ca="1" si="179"/>
        <v>4.9258023021340157E-2</v>
      </c>
      <c r="AK569" s="3">
        <f t="shared" ca="1" si="179"/>
        <v>4.8828148444413827E-2</v>
      </c>
      <c r="AL569" s="3">
        <f t="shared" ca="1" si="179"/>
        <v>4.8406210176231264E-2</v>
      </c>
      <c r="AM569" s="3">
        <f t="shared" ca="1" si="179"/>
        <v>4.7999103574842869E-2</v>
      </c>
      <c r="AN569" s="3">
        <f t="shared" ca="1" si="179"/>
        <v>4.7616845048421737E-2</v>
      </c>
      <c r="AO569" s="3">
        <f t="shared" ca="1" si="179"/>
        <v>4.7272291657173698E-2</v>
      </c>
      <c r="AP569" s="3">
        <f t="shared" ca="1" si="179"/>
        <v>4.6979779095370038E-2</v>
      </c>
      <c r="AQ569" s="3">
        <f t="shared" ca="1" si="179"/>
        <v>4.6752533603141376E-2</v>
      </c>
      <c r="AR569" s="3">
        <f t="shared" ca="1" si="179"/>
        <v>4.6599200941699767E-2</v>
      </c>
      <c r="AS569" s="3">
        <f t="shared" ca="1" si="179"/>
        <v>4.6520424710915505E-2</v>
      </c>
      <c r="AT569" s="3">
        <f t="shared" ca="1" si="179"/>
        <v>4.6506793572900926E-2</v>
      </c>
      <c r="AU569" s="3">
        <f t="shared" ca="1" si="179"/>
        <v>4.6539430405670698E-2</v>
      </c>
      <c r="AV569" s="3">
        <f t="shared" ca="1" si="179"/>
        <v>4.6594069332924343E-2</v>
      </c>
      <c r="AW569" s="3">
        <f t="shared" ca="1" si="179"/>
        <v>4.6648704305692436E-2</v>
      </c>
      <c r="AX569" s="3">
        <f t="shared" ca="1" si="183"/>
        <v>4.6693199379747467E-2</v>
      </c>
      <c r="AY569" s="3">
        <f t="shared" ca="1" si="183"/>
        <v>4.6735789829237206E-2</v>
      </c>
      <c r="AZ569" s="3">
        <f t="shared" ca="1" si="168"/>
        <v>4.679480084739613E-2</v>
      </c>
      <c r="BC569" s="3">
        <f ca="1">-MC!BC569</f>
        <v>-1.0164821315042882</v>
      </c>
      <c r="BD569" s="3">
        <f ca="1">-MC!BD569</f>
        <v>0.69432886468279253</v>
      </c>
      <c r="BE569" s="3">
        <f ca="1">-MC!BE569</f>
        <v>-0.64297038959423602</v>
      </c>
    </row>
    <row r="570" spans="1:57" x14ac:dyDescent="0.2">
      <c r="A570" s="3">
        <f t="shared" si="169"/>
        <v>5.5799999999999255</v>
      </c>
      <c r="B570" s="3">
        <f t="shared" ca="1" si="182"/>
        <v>4.9860803371979456E-2</v>
      </c>
      <c r="C570" s="3">
        <f t="shared" ca="1" si="182"/>
        <v>5.0798428420295888E-2</v>
      </c>
      <c r="D570" s="3">
        <f t="shared" ca="1" si="182"/>
        <v>5.1650199293338583E-2</v>
      </c>
      <c r="E570" s="3">
        <f t="shared" ca="1" si="182"/>
        <v>5.2421294429041643E-2</v>
      </c>
      <c r="F570" s="3">
        <f t="shared" ca="1" si="182"/>
        <v>5.3115370202607433E-2</v>
      </c>
      <c r="G570" s="3">
        <f t="shared" ca="1" si="182"/>
        <v>5.373468097369314E-2</v>
      </c>
      <c r="H570" s="3">
        <f t="shared" ca="1" si="182"/>
        <v>5.428051459988896E-2</v>
      </c>
      <c r="I570" s="3">
        <f t="shared" ca="1" si="182"/>
        <v>5.4753524103709358E-2</v>
      </c>
      <c r="J570" s="3">
        <f t="shared" ca="1" si="182"/>
        <v>5.5153923559248849E-2</v>
      </c>
      <c r="K570" s="3">
        <f t="shared" ca="1" si="182"/>
        <v>5.5481648395557581E-2</v>
      </c>
      <c r="L570" s="3">
        <f t="shared" ca="1" si="182"/>
        <v>5.5736565439295442E-2</v>
      </c>
      <c r="M570" s="3">
        <f t="shared" ca="1" si="182"/>
        <v>5.5918757094610805E-2</v>
      </c>
      <c r="N570" s="3">
        <f t="shared" ca="1" si="182"/>
        <v>5.6028843876634614E-2</v>
      </c>
      <c r="O570" s="3">
        <f t="shared" ca="1" si="182"/>
        <v>5.6068275384079012E-2</v>
      </c>
      <c r="P570" s="3">
        <f t="shared" ca="1" si="182"/>
        <v>5.6039521123773091E-2</v>
      </c>
      <c r="Q570" s="3">
        <f t="shared" ca="1" si="182"/>
        <v>5.5946122154916698E-2</v>
      </c>
      <c r="R570" s="3">
        <f t="shared" ca="1" si="181"/>
        <v>5.5792604506371267E-2</v>
      </c>
      <c r="S570" s="3">
        <f t="shared" ca="1" si="181"/>
        <v>5.5584287583174893E-2</v>
      </c>
      <c r="T570" s="3">
        <f t="shared" ca="1" si="181"/>
        <v>5.5327035007045805E-2</v>
      </c>
      <c r="U570" s="3">
        <f t="shared" ca="1" si="181"/>
        <v>5.5026991615482447E-2</v>
      </c>
      <c r="V570" s="3">
        <f t="shared" ca="1" si="181"/>
        <v>5.4690336360235951E-2</v>
      </c>
      <c r="W570" s="3">
        <f t="shared" ca="1" si="181"/>
        <v>5.4323066273173258E-2</v>
      </c>
      <c r="X570" s="3">
        <f t="shared" ca="1" si="181"/>
        <v>5.3930817822345586E-2</v>
      </c>
      <c r="Y570" s="3">
        <f t="shared" ca="1" si="181"/>
        <v>5.3518729377099727E-2</v>
      </c>
      <c r="Z570" s="3">
        <f t="shared" ca="1" si="181"/>
        <v>5.3091348299044515E-2</v>
      </c>
      <c r="AA570" s="3">
        <f t="shared" ca="1" si="181"/>
        <v>5.2652584040836045E-2</v>
      </c>
      <c r="AB570" s="3">
        <f t="shared" ca="1" si="181"/>
        <v>5.2205703131526823E-2</v>
      </c>
      <c r="AC570" s="3">
        <f t="shared" ca="1" si="181"/>
        <v>5.1753355452696714E-2</v>
      </c>
      <c r="AD570" s="3">
        <f t="shared" ca="1" si="181"/>
        <v>5.1297618403972511E-2</v>
      </c>
      <c r="AE570" s="3">
        <f t="shared" ca="1" si="181"/>
        <v>5.0840050382649243E-2</v>
      </c>
      <c r="AF570" s="3">
        <f t="shared" ca="1" si="181"/>
        <v>5.0381758087106175E-2</v>
      </c>
      <c r="AG570" s="3">
        <f t="shared" ca="1" si="180"/>
        <v>4.9923499956428946E-2</v>
      </c>
      <c r="AH570" s="3">
        <f t="shared" ca="1" si="179"/>
        <v>4.9465864376012469E-2</v>
      </c>
      <c r="AI570" s="3">
        <f t="shared" ca="1" si="179"/>
        <v>4.9009569506806579E-2</v>
      </c>
      <c r="AJ570" s="3">
        <f t="shared" ca="1" si="179"/>
        <v>4.855592519889744E-2</v>
      </c>
      <c r="AK570" s="3">
        <f t="shared" ca="1" si="179"/>
        <v>4.8107468187937326E-2</v>
      </c>
      <c r="AL570" s="3">
        <f t="shared" ca="1" si="179"/>
        <v>4.7668719078708233E-2</v>
      </c>
      <c r="AM570" s="3">
        <f t="shared" ca="1" si="179"/>
        <v>4.7246906668185519E-2</v>
      </c>
      <c r="AN570" s="3">
        <f t="shared" ca="1" si="179"/>
        <v>4.6852374627920024E-2</v>
      </c>
      <c r="AO570" s="3">
        <f t="shared" ca="1" si="179"/>
        <v>4.6498279521378298E-2</v>
      </c>
      <c r="AP570" s="3">
        <f t="shared" ca="1" si="179"/>
        <v>4.6199204338142813E-2</v>
      </c>
      <c r="AQ570" s="3">
        <f t="shared" ca="1" si="179"/>
        <v>4.5968552848525322E-2</v>
      </c>
      <c r="AR570" s="3">
        <f t="shared" ca="1" si="179"/>
        <v>4.5815079697399806E-2</v>
      </c>
      <c r="AS570" s="3">
        <f t="shared" ca="1" si="179"/>
        <v>4.573949626411021E-2</v>
      </c>
      <c r="AT570" s="3">
        <f t="shared" ca="1" si="179"/>
        <v>4.5732470923547874E-2</v>
      </c>
      <c r="AU570" s="3">
        <f t="shared" ca="1" si="179"/>
        <v>4.5775288193141875E-2</v>
      </c>
      <c r="AV570" s="3">
        <f t="shared" ca="1" si="179"/>
        <v>4.5843997468636065E-2</v>
      </c>
      <c r="AW570" s="3">
        <f t="shared" ca="1" si="179"/>
        <v>4.591710115599177E-2</v>
      </c>
      <c r="AX570" s="3">
        <f t="shared" ca="1" si="183"/>
        <v>4.5985103125482422E-2</v>
      </c>
      <c r="AY570" s="3">
        <f t="shared" ca="1" si="183"/>
        <v>4.6056714582880097E-2</v>
      </c>
      <c r="AZ570" s="3">
        <f t="shared" ca="1" si="168"/>
        <v>4.6149842136431127E-2</v>
      </c>
      <c r="BC570" s="3">
        <f ca="1">-MC!BC570</f>
        <v>-0.94627694273689844</v>
      </c>
      <c r="BD570" s="3">
        <f ca="1">-MC!BD570</f>
        <v>-0.13519471045806508</v>
      </c>
      <c r="BE570" s="3">
        <f ca="1">-MC!BE570</f>
        <v>1.006263170713134</v>
      </c>
    </row>
    <row r="571" spans="1:57" x14ac:dyDescent="0.2">
      <c r="A571" s="3">
        <f t="shared" si="169"/>
        <v>5.5899999999999253</v>
      </c>
      <c r="B571" s="3">
        <f t="shared" ca="1" si="182"/>
        <v>4.9630368220848625E-2</v>
      </c>
      <c r="C571" s="3">
        <f t="shared" ca="1" si="182"/>
        <v>5.0659487639122452E-2</v>
      </c>
      <c r="D571" s="3">
        <f t="shared" ca="1" si="182"/>
        <v>5.1587967501152382E-2</v>
      </c>
      <c r="E571" s="3">
        <f t="shared" ca="1" si="182"/>
        <v>5.2421631252971918E-2</v>
      </c>
      <c r="F571" s="3">
        <f t="shared" ca="1" si="182"/>
        <v>5.3164779850763892E-2</v>
      </c>
      <c r="G571" s="3">
        <f t="shared" ca="1" si="182"/>
        <v>5.3820318619246597E-2</v>
      </c>
      <c r="H571" s="3">
        <f t="shared" ca="1" si="182"/>
        <v>5.4390191139876157E-2</v>
      </c>
      <c r="I571" s="3">
        <f t="shared" ca="1" si="182"/>
        <v>5.4875708605900582E-2</v>
      </c>
      <c r="J571" s="3">
        <f t="shared" ca="1" si="182"/>
        <v>5.5277745355269102E-2</v>
      </c>
      <c r="K571" s="3">
        <f t="shared" ca="1" si="182"/>
        <v>5.5596900483196307E-2</v>
      </c>
      <c r="L571" s="3">
        <f t="shared" ca="1" si="182"/>
        <v>5.5833709640681933E-2</v>
      </c>
      <c r="M571" s="3">
        <f t="shared" ca="1" si="182"/>
        <v>5.5988930215535283E-2</v>
      </c>
      <c r="N571" s="3">
        <f t="shared" ca="1" si="182"/>
        <v>5.6063863431911443E-2</v>
      </c>
      <c r="O571" s="3">
        <f t="shared" ca="1" si="182"/>
        <v>5.6060643482629305E-2</v>
      </c>
      <c r="P571" s="3">
        <f t="shared" ca="1" si="182"/>
        <v>5.5982425700437294E-2</v>
      </c>
      <c r="Q571" s="3">
        <f t="shared" ca="1" si="182"/>
        <v>5.5833435537952739E-2</v>
      </c>
      <c r="R571" s="3">
        <f t="shared" ca="1" si="181"/>
        <v>5.5618879957085331E-2</v>
      </c>
      <c r="S571" s="3">
        <f t="shared" ca="1" si="181"/>
        <v>5.5344754730937688E-2</v>
      </c>
      <c r="T571" s="3">
        <f t="shared" ca="1" si="181"/>
        <v>5.5017595030778285E-2</v>
      </c>
      <c r="U571" s="3">
        <f t="shared" ca="1" si="181"/>
        <v>5.4644212745252475E-2</v>
      </c>
      <c r="V571" s="3">
        <f t="shared" ca="1" si="181"/>
        <v>5.4231449983386547E-2</v>
      </c>
      <c r="W571" s="3">
        <f t="shared" ca="1" si="181"/>
        <v>5.3785963754733074E-2</v>
      </c>
      <c r="X571" s="3">
        <f t="shared" ca="1" si="181"/>
        <v>5.3314048099626997E-2</v>
      </c>
      <c r="Y571" s="3">
        <f t="shared" ca="1" si="181"/>
        <v>5.282149738658367E-2</v>
      </c>
      <c r="Z571" s="3">
        <f t="shared" ca="1" si="181"/>
        <v>5.2313514253188358E-2</v>
      </c>
      <c r="AA571" s="3">
        <f t="shared" ca="1" si="181"/>
        <v>5.1794663464610716E-2</v>
      </c>
      <c r="AB571" s="3">
        <f t="shared" ca="1" si="181"/>
        <v>5.1268867441232921E-2</v>
      </c>
      <c r="AC571" s="3">
        <f t="shared" ca="1" si="181"/>
        <v>5.0739432805731587E-2</v>
      </c>
      <c r="AD571" s="3">
        <f t="shared" ca="1" si="181"/>
        <v>5.020909464697626E-2</v>
      </c>
      <c r="AE571" s="3">
        <f t="shared" ca="1" si="181"/>
        <v>4.9680070189391849E-2</v>
      </c>
      <c r="AF571" s="3">
        <f t="shared" ca="1" si="181"/>
        <v>4.9154126735766072E-2</v>
      </c>
      <c r="AG571" s="3">
        <f t="shared" ca="1" si="180"/>
        <v>4.8632686524495275E-2</v>
      </c>
      <c r="AH571" s="3">
        <f t="shared" ca="1" si="180"/>
        <v>4.8117007297834802E-2</v>
      </c>
      <c r="AI571" s="3">
        <f t="shared" ca="1" si="180"/>
        <v>4.7608485313111085E-2</v>
      </c>
      <c r="AJ571" s="3">
        <f t="shared" ca="1" si="180"/>
        <v>4.7109120674578821E-2</v>
      </c>
      <c r="AK571" s="3">
        <f t="shared" ca="1" si="180"/>
        <v>4.6622154932785632E-2</v>
      </c>
      <c r="AL571" s="3">
        <f t="shared" ca="1" si="180"/>
        <v>4.6152827398925469E-2</v>
      </c>
      <c r="AM571" s="3">
        <f t="shared" ca="1" si="180"/>
        <v>4.5709093118130213E-2</v>
      </c>
      <c r="AN571" s="3">
        <f t="shared" ca="1" si="180"/>
        <v>4.5302015402868566E-2</v>
      </c>
      <c r="AO571" s="3">
        <f t="shared" ca="1" si="180"/>
        <v>4.4945442208451286E-2</v>
      </c>
      <c r="AP571" s="3">
        <f t="shared" ca="1" si="180"/>
        <v>4.4654595357211918E-2</v>
      </c>
      <c r="AQ571" s="3">
        <f t="shared" ca="1" si="180"/>
        <v>4.444344770945545E-2</v>
      </c>
      <c r="AR571" s="3">
        <f t="shared" ca="1" si="180"/>
        <v>4.4321254904376488E-2</v>
      </c>
      <c r="AS571" s="3">
        <f t="shared" ca="1" si="180"/>
        <v>4.4289189272201206E-2</v>
      </c>
      <c r="AT571" s="3">
        <f t="shared" ca="1" si="180"/>
        <v>4.4338393471875168E-2</v>
      </c>
      <c r="AU571" s="3">
        <f t="shared" ca="1" si="180"/>
        <v>4.4450709665636898E-2</v>
      </c>
      <c r="AV571" s="3">
        <f t="shared" ca="1" si="180"/>
        <v>4.4602899317674811E-2</v>
      </c>
      <c r="AW571" s="3">
        <f t="shared" ref="AW571:AY586" ca="1" si="184">AW570+AW$2*$B$7+(AW$3*$BC571+AW$4*$BD571+AW$5*$BE571)*SQRT($B$7)+(AX570-AW570)/(AX$11-AW$11)*$B$7</f>
        <v>4.4774368848814861E-2</v>
      </c>
      <c r="AX571" s="3">
        <f t="shared" ca="1" si="183"/>
        <v>4.4956651598916368E-2</v>
      </c>
      <c r="AY571" s="3">
        <f t="shared" ca="1" si="183"/>
        <v>4.5159309747785939E-2</v>
      </c>
      <c r="AZ571" s="3">
        <f t="shared" ca="1" si="168"/>
        <v>4.5400130712574323E-2</v>
      </c>
      <c r="BC571" s="3">
        <f ca="1">-MC!BC571</f>
        <v>-1.1650230041129559</v>
      </c>
      <c r="BD571" s="3">
        <f ca="1">-MC!BD571</f>
        <v>-2.0493829058382662</v>
      </c>
      <c r="BE571" s="3">
        <f ca="1">-MC!BE571</f>
        <v>0.48177070977843872</v>
      </c>
    </row>
    <row r="572" spans="1:57" x14ac:dyDescent="0.2">
      <c r="A572" s="3">
        <f t="shared" si="169"/>
        <v>5.599999999999925</v>
      </c>
      <c r="B572" s="3">
        <f t="shared" ca="1" si="182"/>
        <v>4.9577917595372945E-2</v>
      </c>
      <c r="C572" s="3">
        <f t="shared" ca="1" si="182"/>
        <v>5.0560354868036901E-2</v>
      </c>
      <c r="D572" s="3">
        <f t="shared" ca="1" si="182"/>
        <v>5.1450045904130479E-2</v>
      </c>
      <c r="E572" s="3">
        <f t="shared" ca="1" si="182"/>
        <v>5.2252437283969465E-2</v>
      </c>
      <c r="F572" s="3">
        <f t="shared" ca="1" si="182"/>
        <v>5.2971452807124057E-2</v>
      </c>
      <c r="G572" s="3">
        <f t="shared" ca="1" si="182"/>
        <v>5.3609626993275018E-2</v>
      </c>
      <c r="H572" s="3">
        <f t="shared" ca="1" si="182"/>
        <v>5.4168537331407023E-2</v>
      </c>
      <c r="I572" s="3">
        <f t="shared" ca="1" si="182"/>
        <v>5.4649131362089341E-2</v>
      </c>
      <c r="J572" s="3">
        <f t="shared" ca="1" si="182"/>
        <v>5.5051921889897368E-2</v>
      </c>
      <c r="K572" s="3">
        <f t="shared" ca="1" si="182"/>
        <v>5.5377149914098929E-2</v>
      </c>
      <c r="L572" s="3">
        <f t="shared" ca="1" si="182"/>
        <v>5.5624998167945285E-2</v>
      </c>
      <c r="M572" s="3">
        <f t="shared" ca="1" si="182"/>
        <v>5.5795877272139235E-2</v>
      </c>
      <c r="N572" s="3">
        <f t="shared" ca="1" si="182"/>
        <v>5.5890747372286907E-2</v>
      </c>
      <c r="O572" s="3">
        <f t="shared" ca="1" si="182"/>
        <v>5.5911405414675486E-2</v>
      </c>
      <c r="P572" s="3">
        <f t="shared" ca="1" si="182"/>
        <v>5.5860670664047964E-2</v>
      </c>
      <c r="Q572" s="3">
        <f t="shared" ca="1" si="182"/>
        <v>5.5742431031957029E-2</v>
      </c>
      <c r="R572" s="3">
        <f t="shared" ca="1" si="181"/>
        <v>5.5561552456786255E-2</v>
      </c>
      <c r="S572" s="3">
        <f t="shared" ca="1" si="181"/>
        <v>5.5323685118057735E-2</v>
      </c>
      <c r="T572" s="3">
        <f t="shared" ca="1" si="181"/>
        <v>5.5035013781347418E-2</v>
      </c>
      <c r="U572" s="3">
        <f t="shared" ca="1" si="181"/>
        <v>5.4701995443295404E-2</v>
      </c>
      <c r="V572" s="3">
        <f t="shared" ca="1" si="181"/>
        <v>5.4331113441336634E-2</v>
      </c>
      <c r="W572" s="3">
        <f t="shared" ca="1" si="181"/>
        <v>5.3928662849326521E-2</v>
      </c>
      <c r="X572" s="3">
        <f t="shared" ca="1" si="181"/>
        <v>5.3500573383146711E-2</v>
      </c>
      <c r="Y572" s="3">
        <f t="shared" ca="1" si="181"/>
        <v>5.3052273530742565E-2</v>
      </c>
      <c r="Z572" s="3">
        <f t="shared" ca="1" si="181"/>
        <v>5.2588599341131789E-2</v>
      </c>
      <c r="AA572" s="3">
        <f t="shared" ca="1" si="181"/>
        <v>5.211374903829917E-2</v>
      </c>
      <c r="AB572" s="3">
        <f t="shared" ca="1" si="181"/>
        <v>5.1631279085677217E-2</v>
      </c>
      <c r="AC572" s="3">
        <f t="shared" ca="1" si="181"/>
        <v>5.1144131000727441E-2</v>
      </c>
      <c r="AD572" s="3">
        <f t="shared" ca="1" si="181"/>
        <v>5.0654675719045195E-2</v>
      </c>
      <c r="AE572" s="3">
        <f t="shared" ca="1" si="181"/>
        <v>5.0164767462456086E-2</v>
      </c>
      <c r="AF572" s="3">
        <f t="shared" ca="1" si="181"/>
        <v>4.9675812336779625E-2</v>
      </c>
      <c r="AG572" s="3">
        <f t="shared" ca="1" si="181"/>
        <v>4.9188874625599108E-2</v>
      </c>
      <c r="AH572" s="3">
        <f t="shared" ref="AH572:AW587" ca="1" si="185">AH571+AH$2*$B$7+(AH$3*$BC572+AH$4*$BD572+AH$5*$BE572)*SQRT($B$7)+(AI571-AH571)/(AI$11-AH$11)*$B$7</f>
        <v>4.8704859737545944E-2</v>
      </c>
      <c r="AI572" s="3">
        <f t="shared" ca="1" si="185"/>
        <v>4.8224820404204241E-2</v>
      </c>
      <c r="AJ572" s="3">
        <f t="shared" ca="1" si="185"/>
        <v>4.7750425409937056E-2</v>
      </c>
      <c r="AK572" s="3">
        <f t="shared" ca="1" si="185"/>
        <v>4.7284599532742951E-2</v>
      </c>
      <c r="AL572" s="3">
        <f t="shared" ca="1" si="185"/>
        <v>4.6832279075788012E-2</v>
      </c>
      <c r="AM572" s="3">
        <f t="shared" ca="1" si="185"/>
        <v>4.640112333494114E-2</v>
      </c>
      <c r="AN572" s="3">
        <f t="shared" ca="1" si="185"/>
        <v>4.6001892833332697E-2</v>
      </c>
      <c r="AO572" s="3">
        <f t="shared" ca="1" si="185"/>
        <v>4.5648104001661055E-2</v>
      </c>
      <c r="AP572" s="3">
        <f t="shared" ca="1" si="185"/>
        <v>4.5354594234880967E-2</v>
      </c>
      <c r="AQ572" s="3">
        <f t="shared" ca="1" si="185"/>
        <v>4.5134882256102467E-2</v>
      </c>
      <c r="AR572" s="3">
        <f t="shared" ca="1" si="185"/>
        <v>4.4997702032697283E-2</v>
      </c>
      <c r="AS572" s="3">
        <f t="shared" ca="1" si="185"/>
        <v>4.4943665247162548E-2</v>
      </c>
      <c r="AT572" s="3">
        <f t="shared" ca="1" si="185"/>
        <v>4.4963368644438416E-2</v>
      </c>
      <c r="AU572" s="3">
        <f t="shared" ca="1" si="185"/>
        <v>4.5038193254770841E-2</v>
      </c>
      <c r="AV572" s="3">
        <f t="shared" ca="1" si="185"/>
        <v>4.514459458444648E-2</v>
      </c>
      <c r="AW572" s="3">
        <f t="shared" ca="1" si="184"/>
        <v>4.5261863712975595E-2</v>
      </c>
      <c r="AX572" s="3">
        <f t="shared" ca="1" si="183"/>
        <v>4.538153801461766E-2</v>
      </c>
      <c r="AY572" s="3">
        <f t="shared" ca="1" si="183"/>
        <v>4.5512989374636485E-2</v>
      </c>
      <c r="AZ572" s="3">
        <f t="shared" ca="1" si="168"/>
        <v>4.5672533603239106E-2</v>
      </c>
      <c r="BC572" s="3">
        <f ca="1">-MC!BC572</f>
        <v>0.39564675422074824</v>
      </c>
      <c r="BD572" s="3">
        <f ca="1">-MC!BD572</f>
        <v>1.1640041377075274</v>
      </c>
      <c r="BE572" s="3">
        <f ca="1">-MC!BE572</f>
        <v>-0.18212857841034236</v>
      </c>
    </row>
    <row r="573" spans="1:57" x14ac:dyDescent="0.2">
      <c r="A573" s="3">
        <f t="shared" si="169"/>
        <v>5.6099999999999248</v>
      </c>
      <c r="B573" s="3">
        <f t="shared" ca="1" si="182"/>
        <v>5.021005485695347E-2</v>
      </c>
      <c r="C573" s="3">
        <f t="shared" ca="1" si="182"/>
        <v>5.1059995119985151E-2</v>
      </c>
      <c r="D573" s="3">
        <f t="shared" ca="1" si="182"/>
        <v>5.1831677180397835E-2</v>
      </c>
      <c r="E573" s="3">
        <f t="shared" ca="1" si="182"/>
        <v>5.2529952572581133E-2</v>
      </c>
      <c r="F573" s="3">
        <f t="shared" ca="1" si="182"/>
        <v>5.3158149892133556E-2</v>
      </c>
      <c r="G573" s="3">
        <f t="shared" ca="1" si="182"/>
        <v>5.3718214773559092E-2</v>
      </c>
      <c r="H573" s="3">
        <f t="shared" ca="1" si="182"/>
        <v>5.4211140487776255E-2</v>
      </c>
      <c r="I573" s="3">
        <f t="shared" ca="1" si="182"/>
        <v>5.4637292790671116E-2</v>
      </c>
      <c r="J573" s="3">
        <f t="shared" ca="1" si="182"/>
        <v>5.4996604847803207E-2</v>
      </c>
      <c r="K573" s="3">
        <f t="shared" ca="1" si="182"/>
        <v>5.5288741491666994E-2</v>
      </c>
      <c r="L573" s="3">
        <f t="shared" ca="1" si="182"/>
        <v>5.5513314486387556E-2</v>
      </c>
      <c r="M573" s="3">
        <f t="shared" ca="1" si="182"/>
        <v>5.5670169624941757E-2</v>
      </c>
      <c r="N573" s="3">
        <f t="shared" ca="1" si="182"/>
        <v>5.5759707876636568E-2</v>
      </c>
      <c r="O573" s="3">
        <f t="shared" ca="1" si="182"/>
        <v>5.5783170790407413E-2</v>
      </c>
      <c r="P573" s="3">
        <f t="shared" ca="1" si="182"/>
        <v>5.5742823359140117E-2</v>
      </c>
      <c r="Q573" s="3">
        <f t="shared" ref="Q573:AG587" ca="1" si="186">Q572+Q$2*$B$7+(Q$3*$BC573+Q$4*$BD573+Q$5*$BE573)*SQRT($B$7)+(R572-Q572)/(R$11-Q$11)*$B$7</f>
        <v>5.564199770928293E-2</v>
      </c>
      <c r="R573" s="3">
        <f t="shared" ca="1" si="186"/>
        <v>5.5485000489901661E-2</v>
      </c>
      <c r="S573" s="3">
        <f t="shared" ca="1" si="186"/>
        <v>5.5276918016305077E-2</v>
      </c>
      <c r="T573" s="3">
        <f t="shared" ca="1" si="186"/>
        <v>5.5023366384259781E-2</v>
      </c>
      <c r="U573" s="3">
        <f t="shared" ca="1" si="186"/>
        <v>5.4730229446418338E-2</v>
      </c>
      <c r="V573" s="3">
        <f t="shared" ca="1" si="186"/>
        <v>5.4403413530951669E-2</v>
      </c>
      <c r="W573" s="3">
        <f t="shared" ca="1" si="186"/>
        <v>5.4048633553852338E-2</v>
      </c>
      <c r="X573" s="3">
        <f t="shared" ca="1" si="186"/>
        <v>5.3671236701035796E-2</v>
      </c>
      <c r="Y573" s="3">
        <f t="shared" ca="1" si="186"/>
        <v>5.3276067391326898E-2</v>
      </c>
      <c r="Z573" s="3">
        <f t="shared" ca="1" si="186"/>
        <v>5.2867376911732884E-2</v>
      </c>
      <c r="AA573" s="3">
        <f t="shared" ca="1" si="186"/>
        <v>5.2448778782347834E-2</v>
      </c>
      <c r="AB573" s="3">
        <f t="shared" ca="1" si="186"/>
        <v>5.2023245352298686E-2</v>
      </c>
      <c r="AC573" s="3">
        <f t="shared" ca="1" si="186"/>
        <v>5.1593134878480128E-2</v>
      </c>
      <c r="AD573" s="3">
        <f t="shared" ca="1" si="186"/>
        <v>5.1160235991836236E-2</v>
      </c>
      <c r="AE573" s="3">
        <f t="shared" ca="1" si="186"/>
        <v>5.0725821773315402E-2</v>
      </c>
      <c r="AF573" s="3">
        <f t="shared" ca="1" si="186"/>
        <v>5.0290719022221445E-2</v>
      </c>
      <c r="AG573" s="3">
        <f t="shared" ca="1" si="186"/>
        <v>4.9855416005357846E-2</v>
      </c>
      <c r="AH573" s="3">
        <f t="shared" ca="1" si="185"/>
        <v>4.9420247799499141E-2</v>
      </c>
      <c r="AI573" s="3">
        <f t="shared" ca="1" si="185"/>
        <v>4.8985705680213577E-2</v>
      </c>
      <c r="AJ573" s="3">
        <f t="shared" ca="1" si="185"/>
        <v>4.8552909228528847E-2</v>
      </c>
      <c r="AK573" s="3">
        <f t="shared" ca="1" si="185"/>
        <v>4.8124248550794342E-2</v>
      </c>
      <c r="AL573" s="3">
        <f t="shared" ca="1" si="185"/>
        <v>4.7704138912932979E-2</v>
      </c>
      <c r="AM573" s="3">
        <f t="shared" ca="1" si="185"/>
        <v>4.729972554635864E-2</v>
      </c>
      <c r="AN573" s="3">
        <f t="shared" ca="1" si="185"/>
        <v>4.692124743576729E-2</v>
      </c>
      <c r="AO573" s="3">
        <f t="shared" ca="1" si="185"/>
        <v>4.6581670254799042E-2</v>
      </c>
      <c r="AP573" s="3">
        <f t="shared" ca="1" si="185"/>
        <v>4.6295227402442948E-2</v>
      </c>
      <c r="AQ573" s="3">
        <f t="shared" ca="1" si="185"/>
        <v>4.6074763939530972E-2</v>
      </c>
      <c r="AR573" s="3">
        <f t="shared" ca="1" si="185"/>
        <v>4.5928273207703298E-2</v>
      </c>
      <c r="AS573" s="3">
        <f t="shared" ca="1" si="185"/>
        <v>4.5855588362011916E-2</v>
      </c>
      <c r="AT573" s="3">
        <f t="shared" ca="1" si="185"/>
        <v>4.5846543754641256E-2</v>
      </c>
      <c r="AU573" s="3">
        <f t="shared" ca="1" si="185"/>
        <v>4.5881844212935979E-2</v>
      </c>
      <c r="AV573" s="3">
        <f t="shared" ca="1" si="185"/>
        <v>4.5937424923222121E-2</v>
      </c>
      <c r="AW573" s="3">
        <f t="shared" ca="1" si="184"/>
        <v>4.5992245836818026E-2</v>
      </c>
      <c r="AX573" s="3">
        <f t="shared" ca="1" si="183"/>
        <v>4.6037626301413885E-2</v>
      </c>
      <c r="AY573" s="3">
        <f t="shared" ca="1" si="183"/>
        <v>4.6082504107092137E-2</v>
      </c>
      <c r="AZ573" s="3">
        <f t="shared" ca="1" si="168"/>
        <v>4.6141736113811116E-2</v>
      </c>
      <c r="BC573" s="3">
        <f ca="1">-MC!BC573</f>
        <v>0.62411973490245209</v>
      </c>
      <c r="BD573" s="3">
        <f ca="1">-MC!BD573</f>
        <v>1.0567391159942936</v>
      </c>
      <c r="BE573" s="3">
        <f ca="1">-MC!BE573</f>
        <v>-1.2355568689051353</v>
      </c>
    </row>
    <row r="574" spans="1:57" x14ac:dyDescent="0.2">
      <c r="A574" s="3">
        <f t="shared" si="169"/>
        <v>5.6199999999999246</v>
      </c>
      <c r="B574" s="3">
        <f t="shared" ref="B574:Q589" ca="1" si="187">B573+B$2*$B$7+(B$3*$BC574+B$4*$BD574+B$5*$BE574)*SQRT($B$7)+(C573-B573)/(C$11-B$11)*$B$7</f>
        <v>4.8732256344873985E-2</v>
      </c>
      <c r="C574" s="3">
        <f t="shared" ca="1" si="187"/>
        <v>4.9586136403592947E-2</v>
      </c>
      <c r="D574" s="3">
        <f t="shared" ca="1" si="187"/>
        <v>5.0365984388041261E-2</v>
      </c>
      <c r="E574" s="3">
        <f t="shared" ca="1" si="187"/>
        <v>5.1076390859629131E-2</v>
      </c>
      <c r="F574" s="3">
        <f t="shared" ca="1" si="187"/>
        <v>5.1720423412466944E-2</v>
      </c>
      <c r="G574" s="3">
        <f t="shared" ca="1" si="187"/>
        <v>5.2299772965331823E-2</v>
      </c>
      <c r="H574" s="3">
        <f t="shared" ca="1" si="187"/>
        <v>5.2815182695851455E-2</v>
      </c>
      <c r="I574" s="3">
        <f t="shared" ca="1" si="187"/>
        <v>5.3266770694249739E-2</v>
      </c>
      <c r="J574" s="3">
        <f t="shared" ca="1" si="187"/>
        <v>5.3654224632622878E-2</v>
      </c>
      <c r="K574" s="3">
        <f t="shared" ca="1" si="187"/>
        <v>5.3976967356752593E-2</v>
      </c>
      <c r="L574" s="3">
        <f t="shared" ca="1" si="187"/>
        <v>5.4234373860573469E-2</v>
      </c>
      <c r="M574" s="3">
        <f t="shared" ca="1" si="187"/>
        <v>5.4426059298472662E-2</v>
      </c>
      <c r="N574" s="3">
        <f t="shared" ca="1" si="187"/>
        <v>5.4552199615144591E-2</v>
      </c>
      <c r="O574" s="3">
        <f t="shared" ca="1" si="187"/>
        <v>5.4613815060790508E-2</v>
      </c>
      <c r="P574" s="3">
        <f t="shared" ca="1" si="187"/>
        <v>5.4612950402281799E-2</v>
      </c>
      <c r="Q574" s="3">
        <f t="shared" ca="1" si="186"/>
        <v>5.4552715986985696E-2</v>
      </c>
      <c r="R574" s="3">
        <f t="shared" ca="1" si="186"/>
        <v>5.4437193159259996E-2</v>
      </c>
      <c r="S574" s="3">
        <f t="shared" ca="1" si="186"/>
        <v>5.4271238350195913E-2</v>
      </c>
      <c r="T574" s="3">
        <f t="shared" ca="1" si="186"/>
        <v>5.4060232972374819E-2</v>
      </c>
      <c r="U574" s="3">
        <f t="shared" ca="1" si="186"/>
        <v>5.3809821733263902E-2</v>
      </c>
      <c r="V574" s="3">
        <f t="shared" ca="1" si="186"/>
        <v>5.3525667964905745E-2</v>
      </c>
      <c r="W574" s="3">
        <f t="shared" ca="1" si="186"/>
        <v>5.321324045409568E-2</v>
      </c>
      <c r="X574" s="3">
        <f t="shared" ca="1" si="186"/>
        <v>5.2877637902107581E-2</v>
      </c>
      <c r="Y574" s="3">
        <f t="shared" ca="1" si="186"/>
        <v>5.2523454720895646E-2</v>
      </c>
      <c r="Z574" s="3">
        <f t="shared" ca="1" si="186"/>
        <v>5.2154691512726746E-2</v>
      </c>
      <c r="AA574" s="3">
        <f t="shared" ca="1" si="186"/>
        <v>5.1774711181703625E-2</v>
      </c>
      <c r="AB574" s="3">
        <f t="shared" ca="1" si="186"/>
        <v>5.1386236055830113E-2</v>
      </c>
      <c r="AC574" s="3">
        <f t="shared" ca="1" si="186"/>
        <v>5.0991375226660057E-2</v>
      </c>
      <c r="AD574" s="3">
        <f t="shared" ca="1" si="186"/>
        <v>5.0591669119869433E-2</v>
      </c>
      <c r="AE574" s="3">
        <f t="shared" ca="1" si="186"/>
        <v>5.0188143788324299E-2</v>
      </c>
      <c r="AF574" s="3">
        <f t="shared" ca="1" si="186"/>
        <v>4.9781380866715207E-2</v>
      </c>
      <c r="AG574" s="3">
        <f t="shared" ca="1" si="186"/>
        <v>4.9371626794871955E-2</v>
      </c>
      <c r="AH574" s="3">
        <f t="shared" ca="1" si="185"/>
        <v>4.8958980571336699E-2</v>
      </c>
      <c r="AI574" s="3">
        <f t="shared" ca="1" si="185"/>
        <v>4.8543706336823124E-2</v>
      </c>
      <c r="AJ574" s="3">
        <f t="shared" ca="1" si="185"/>
        <v>4.8126708835764948E-2</v>
      </c>
      <c r="AK574" s="3">
        <f t="shared" ca="1" si="185"/>
        <v>4.7710177851658202E-2</v>
      </c>
      <c r="AL574" s="3">
        <f t="shared" ca="1" si="185"/>
        <v>4.7298341828746086E-2</v>
      </c>
      <c r="AM574" s="3">
        <f t="shared" ca="1" si="185"/>
        <v>4.6898165860615536E-2</v>
      </c>
      <c r="AN574" s="3">
        <f t="shared" ca="1" si="185"/>
        <v>4.6519700885263332E-2</v>
      </c>
      <c r="AO574" s="3">
        <f t="shared" ca="1" si="185"/>
        <v>4.6175694830600848E-2</v>
      </c>
      <c r="AP574" s="3">
        <f t="shared" ca="1" si="185"/>
        <v>4.5880109782432899E-2</v>
      </c>
      <c r="AQ574" s="3">
        <f t="shared" ca="1" si="185"/>
        <v>4.5645449876151954E-2</v>
      </c>
      <c r="AR574" s="3">
        <f t="shared" ca="1" si="185"/>
        <v>4.5479301145740073E-2</v>
      </c>
      <c r="AS574" s="3">
        <f t="shared" ca="1" si="185"/>
        <v>4.5381052617605576E-2</v>
      </c>
      <c r="AT574" s="3">
        <f t="shared" ca="1" si="185"/>
        <v>4.5340112051081939E-2</v>
      </c>
      <c r="AU574" s="3">
        <f t="shared" ca="1" si="185"/>
        <v>4.5336845264379019E-2</v>
      </c>
      <c r="AV574" s="3">
        <f t="shared" ca="1" si="185"/>
        <v>4.534700498380527E-2</v>
      </c>
      <c r="AW574" s="3">
        <f t="shared" ca="1" si="184"/>
        <v>4.5349556370627278E-2</v>
      </c>
      <c r="AX574" s="3">
        <f t="shared" ca="1" si="183"/>
        <v>4.5335930500701373E-2</v>
      </c>
      <c r="AY574" s="3">
        <f t="shared" ca="1" si="183"/>
        <v>4.5314944647934959E-2</v>
      </c>
      <c r="AZ574" s="3">
        <f t="shared" ca="1" si="168"/>
        <v>4.5300634750501188E-2</v>
      </c>
      <c r="BC574" s="3">
        <f ca="1">-MC!BC574</f>
        <v>-1.2817490418076076</v>
      </c>
      <c r="BD574" s="3">
        <f ca="1">-MC!BD574</f>
        <v>1.2841723923899142</v>
      </c>
      <c r="BE574" s="3">
        <f ca="1">-MC!BE574</f>
        <v>0.45009912471128644</v>
      </c>
    </row>
    <row r="575" spans="1:57" x14ac:dyDescent="0.2">
      <c r="A575" s="3">
        <f t="shared" si="169"/>
        <v>5.6299999999999244</v>
      </c>
      <c r="B575" s="3">
        <f t="shared" ca="1" si="187"/>
        <v>4.9044100989569614E-2</v>
      </c>
      <c r="C575" s="3">
        <f t="shared" ca="1" si="187"/>
        <v>5.0068385963646163E-2</v>
      </c>
      <c r="D575" s="3">
        <f t="shared" ca="1" si="187"/>
        <v>5.0997099677188247E-2</v>
      </c>
      <c r="E575" s="3">
        <f t="shared" ca="1" si="187"/>
        <v>5.1835716297426046E-2</v>
      </c>
      <c r="F575" s="3">
        <f t="shared" ca="1" si="187"/>
        <v>5.2588187122066636E-2</v>
      </c>
      <c r="G575" s="3">
        <f t="shared" ca="1" si="187"/>
        <v>5.3257093025978523E-2</v>
      </c>
      <c r="H575" s="3">
        <f t="shared" ca="1" si="187"/>
        <v>5.3844071721420743E-2</v>
      </c>
      <c r="I575" s="3">
        <f t="shared" ca="1" si="187"/>
        <v>5.4350138255768558E-2</v>
      </c>
      <c r="J575" s="3">
        <f t="shared" ca="1" si="187"/>
        <v>5.4775879457159407E-2</v>
      </c>
      <c r="K575" s="3">
        <f t="shared" ca="1" si="187"/>
        <v>5.5121620868362295E-2</v>
      </c>
      <c r="L575" s="3">
        <f t="shared" ca="1" si="187"/>
        <v>5.5387645415122887E-2</v>
      </c>
      <c r="M575" s="3">
        <f t="shared" ca="1" si="187"/>
        <v>5.5574482304887721E-2</v>
      </c>
      <c r="N575" s="3">
        <f t="shared" ca="1" si="187"/>
        <v>5.5683227111625849E-2</v>
      </c>
      <c r="O575" s="3">
        <f t="shared" ca="1" si="187"/>
        <v>5.571582338762826E-2</v>
      </c>
      <c r="P575" s="3">
        <f t="shared" ca="1" si="187"/>
        <v>5.5675240222060156E-2</v>
      </c>
      <c r="Q575" s="3">
        <f t="shared" ca="1" si="186"/>
        <v>5.5565510692064793E-2</v>
      </c>
      <c r="R575" s="3">
        <f t="shared" ca="1" si="186"/>
        <v>5.5391635325071312E-2</v>
      </c>
      <c r="S575" s="3">
        <f t="shared" ca="1" si="186"/>
        <v>5.5159385151343589E-2</v>
      </c>
      <c r="T575" s="3">
        <f t="shared" ca="1" si="186"/>
        <v>5.4875051390407333E-2</v>
      </c>
      <c r="U575" s="3">
        <f t="shared" ca="1" si="186"/>
        <v>5.4545184106895059E-2</v>
      </c>
      <c r="V575" s="3">
        <f t="shared" ca="1" si="186"/>
        <v>5.4176348153429206E-2</v>
      </c>
      <c r="W575" s="3">
        <f t="shared" ca="1" si="186"/>
        <v>5.3774910719868556E-2</v>
      </c>
      <c r="X575" s="3">
        <f t="shared" ca="1" si="186"/>
        <v>5.3346866571770381E-2</v>
      </c>
      <c r="Y575" s="3">
        <f t="shared" ca="1" si="186"/>
        <v>5.2897704680030404E-2</v>
      </c>
      <c r="Z575" s="3">
        <f t="shared" ca="1" si="186"/>
        <v>5.2432319542919666E-2</v>
      </c>
      <c r="AA575" s="3">
        <f t="shared" ca="1" si="186"/>
        <v>5.1954968039816508E-2</v>
      </c>
      <c r="AB575" s="3">
        <f t="shared" ca="1" si="186"/>
        <v>5.1469267074086861E-2</v>
      </c>
      <c r="AC575" s="3">
        <f t="shared" ca="1" si="186"/>
        <v>5.0978221170514759E-2</v>
      </c>
      <c r="AD575" s="3">
        <f t="shared" ca="1" si="186"/>
        <v>5.048426715242136E-2</v>
      </c>
      <c r="AE575" s="3">
        <f t="shared" ca="1" si="186"/>
        <v>4.9989328661229335E-2</v>
      </c>
      <c r="AF575" s="3">
        <f t="shared" ca="1" si="186"/>
        <v>4.9494886813138329E-2</v>
      </c>
      <c r="AG575" s="3">
        <f t="shared" ca="1" si="186"/>
        <v>4.9002090915348837E-2</v>
      </c>
      <c r="AH575" s="3">
        <f t="shared" ca="1" si="185"/>
        <v>4.8511948646407774E-2</v>
      </c>
      <c r="AI575" s="3">
        <f t="shared" ca="1" si="185"/>
        <v>4.8025641837509035E-2</v>
      </c>
      <c r="AJ575" s="3">
        <f t="shared" ca="1" si="185"/>
        <v>4.7545005266136753E-2</v>
      </c>
      <c r="AK575" s="3">
        <f t="shared" ca="1" si="185"/>
        <v>4.7073173242326599E-2</v>
      </c>
      <c r="AL575" s="3">
        <f t="shared" ca="1" si="185"/>
        <v>4.6615332101688729E-2</v>
      </c>
      <c r="AM575" s="3">
        <f t="shared" ca="1" si="185"/>
        <v>4.6179411221175221E-2</v>
      </c>
      <c r="AN575" s="3">
        <f t="shared" ca="1" si="185"/>
        <v>4.5776417477472665E-2</v>
      </c>
      <c r="AO575" s="3">
        <f t="shared" ca="1" si="185"/>
        <v>4.5420024560784138E-2</v>
      </c>
      <c r="AP575" s="3">
        <f t="shared" ca="1" si="185"/>
        <v>4.5125066430854677E-2</v>
      </c>
      <c r="AQ575" s="3">
        <f t="shared" ca="1" si="185"/>
        <v>4.4904849549362476E-2</v>
      </c>
      <c r="AR575" s="3">
        <f t="shared" ca="1" si="185"/>
        <v>4.4767696485581293E-2</v>
      </c>
      <c r="AS575" s="3">
        <f t="shared" ca="1" si="185"/>
        <v>4.4713697067361224E-2</v>
      </c>
      <c r="AT575" s="3">
        <f t="shared" ca="1" si="185"/>
        <v>4.4732978792228671E-2</v>
      </c>
      <c r="AU575" s="3">
        <f t="shared" ca="1" si="185"/>
        <v>4.4806716179610594E-2</v>
      </c>
      <c r="AV575" s="3">
        <f t="shared" ca="1" si="185"/>
        <v>4.4911627828566759E-2</v>
      </c>
      <c r="AW575" s="3">
        <f t="shared" ca="1" si="184"/>
        <v>4.5027830820045911E-2</v>
      </c>
      <c r="AX575" s="3">
        <f t="shared" ca="1" si="183"/>
        <v>4.5148007892553264E-2</v>
      </c>
      <c r="AY575" s="3">
        <f t="shared" ca="1" si="183"/>
        <v>4.5281986375078548E-2</v>
      </c>
      <c r="AZ575" s="3">
        <f t="shared" ca="1" si="168"/>
        <v>4.5444295846729162E-2</v>
      </c>
      <c r="BC575" s="3">
        <f ca="1">-MC!BC575</f>
        <v>0.29480226551253619</v>
      </c>
      <c r="BD575" s="3">
        <f ca="1">-MC!BD575</f>
        <v>-2.1475249123974312</v>
      </c>
      <c r="BE575" s="3">
        <f ca="1">-MC!BE575</f>
        <v>1.3863021423017292</v>
      </c>
    </row>
    <row r="576" spans="1:57" x14ac:dyDescent="0.2">
      <c r="A576" s="3">
        <f t="shared" si="169"/>
        <v>5.6399999999999242</v>
      </c>
      <c r="B576" s="3">
        <f t="shared" ca="1" si="187"/>
        <v>4.8289223206549575E-2</v>
      </c>
      <c r="C576" s="3">
        <f t="shared" ca="1" si="187"/>
        <v>4.9465151748370587E-2</v>
      </c>
      <c r="D576" s="3">
        <f t="shared" ca="1" si="187"/>
        <v>5.0531638012712175E-2</v>
      </c>
      <c r="E576" s="3">
        <f t="shared" ca="1" si="187"/>
        <v>5.1494645915881911E-2</v>
      </c>
      <c r="F576" s="3">
        <f t="shared" ca="1" si="187"/>
        <v>5.235861672553533E-2</v>
      </c>
      <c r="G576" s="3">
        <f t="shared" ca="1" si="187"/>
        <v>5.3126627505505002E-2</v>
      </c>
      <c r="H576" s="3">
        <f t="shared" ca="1" si="187"/>
        <v>5.3800816692433563E-2</v>
      </c>
      <c r="I576" s="3">
        <f t="shared" ca="1" si="187"/>
        <v>5.4382702476127316E-2</v>
      </c>
      <c r="J576" s="3">
        <f t="shared" ca="1" si="187"/>
        <v>5.4873377052885745E-2</v>
      </c>
      <c r="K576" s="3">
        <f t="shared" ca="1" si="187"/>
        <v>5.527367490846348E-2</v>
      </c>
      <c r="L576" s="3">
        <f t="shared" ca="1" si="187"/>
        <v>5.5584393164144097E-2</v>
      </c>
      <c r="M576" s="3">
        <f t="shared" ca="1" si="187"/>
        <v>5.5806581333259726E-2</v>
      </c>
      <c r="N576" s="3">
        <f t="shared" ca="1" si="187"/>
        <v>5.5941860833812189E-2</v>
      </c>
      <c r="O576" s="3">
        <f t="shared" ca="1" si="187"/>
        <v>5.5992704681888203E-2</v>
      </c>
      <c r="P576" s="3">
        <f t="shared" ca="1" si="187"/>
        <v>5.5962612398398281E-2</v>
      </c>
      <c r="Q576" s="3">
        <f t="shared" ca="1" si="186"/>
        <v>5.5856145860629487E-2</v>
      </c>
      <c r="R576" s="3">
        <f t="shared" ca="1" si="186"/>
        <v>5.5678830828706213E-2</v>
      </c>
      <c r="S576" s="3">
        <f t="shared" ca="1" si="186"/>
        <v>5.5436958977522301E-2</v>
      </c>
      <c r="T576" s="3">
        <f t="shared" ca="1" si="186"/>
        <v>5.5137337385854093E-2</v>
      </c>
      <c r="U576" s="3">
        <f t="shared" ca="1" si="186"/>
        <v>5.4787027540069595E-2</v>
      </c>
      <c r="V576" s="3">
        <f t="shared" ca="1" si="186"/>
        <v>5.4393101892322639E-2</v>
      </c>
      <c r="W576" s="3">
        <f t="shared" ca="1" si="186"/>
        <v>5.3962432130061751E-2</v>
      </c>
      <c r="X576" s="3">
        <f t="shared" ca="1" si="186"/>
        <v>5.350151519432262E-2</v>
      </c>
      <c r="Y576" s="3">
        <f t="shared" ca="1" si="186"/>
        <v>5.3016340742985626E-2</v>
      </c>
      <c r="Z576" s="3">
        <f t="shared" ca="1" si="186"/>
        <v>5.2512303313213278E-2</v>
      </c>
      <c r="AA576" s="3">
        <f t="shared" ca="1" si="186"/>
        <v>5.1994159912963127E-2</v>
      </c>
      <c r="AB576" s="3">
        <f t="shared" ca="1" si="186"/>
        <v>5.1466028179422446E-2</v>
      </c>
      <c r="AC576" s="3">
        <f t="shared" ca="1" si="186"/>
        <v>5.0931414231195613E-2</v>
      </c>
      <c r="AD576" s="3">
        <f t="shared" ca="1" si="186"/>
        <v>5.0393257454369081E-2</v>
      </c>
      <c r="AE576" s="3">
        <f t="shared" ca="1" si="186"/>
        <v>4.9853985258083058E-2</v>
      </c>
      <c r="AF576" s="3">
        <f t="shared" ca="1" si="186"/>
        <v>4.9315584449065378E-2</v>
      </c>
      <c r="AG576" s="3">
        <f t="shared" ca="1" si="186"/>
        <v>4.8779713459441806E-2</v>
      </c>
      <c r="AH576" s="3">
        <f t="shared" ca="1" si="185"/>
        <v>4.8247894969275382E-2</v>
      </c>
      <c r="AI576" s="3">
        <f t="shared" ca="1" si="185"/>
        <v>4.7721834888393495E-2</v>
      </c>
      <c r="AJ576" s="3">
        <f t="shared" ca="1" si="185"/>
        <v>4.7203904458502359E-2</v>
      </c>
      <c r="AK576" s="3">
        <f t="shared" ca="1" si="185"/>
        <v>4.6697788924775704E-2</v>
      </c>
      <c r="AL576" s="3">
        <f t="shared" ca="1" si="185"/>
        <v>4.6209238783332468E-2</v>
      </c>
      <c r="AM576" s="3">
        <f t="shared" ca="1" si="185"/>
        <v>4.5746753668898243E-2</v>
      </c>
      <c r="AN576" s="3">
        <f t="shared" ca="1" si="185"/>
        <v>4.5321901934623356E-2</v>
      </c>
      <c r="AO576" s="3">
        <f t="shared" ca="1" si="185"/>
        <v>4.4948888096537423E-2</v>
      </c>
      <c r="AP576" s="3">
        <f t="shared" ca="1" si="185"/>
        <v>4.4643022738674466E-2</v>
      </c>
      <c r="AQ576" s="3">
        <f t="shared" ca="1" si="185"/>
        <v>4.441801947448043E-2</v>
      </c>
      <c r="AR576" s="3">
        <f t="shared" ca="1" si="185"/>
        <v>4.4282542835145641E-2</v>
      </c>
      <c r="AS576" s="3">
        <f t="shared" ca="1" si="185"/>
        <v>4.4236989969998843E-2</v>
      </c>
      <c r="AT576" s="3">
        <f t="shared" ca="1" si="185"/>
        <v>4.4271816035321737E-2</v>
      </c>
      <c r="AU576" s="3">
        <f t="shared" ca="1" si="185"/>
        <v>4.436861353649095E-2</v>
      </c>
      <c r="AV576" s="3">
        <f t="shared" ca="1" si="185"/>
        <v>4.4504676807558062E-2</v>
      </c>
      <c r="AW576" s="3">
        <f t="shared" ca="1" si="184"/>
        <v>4.4660882985315155E-2</v>
      </c>
      <c r="AX576" s="3">
        <f t="shared" ca="1" si="183"/>
        <v>4.4830767780066887E-2</v>
      </c>
      <c r="AY576" s="3">
        <f t="shared" ca="1" si="183"/>
        <v>4.5024764388904223E-2</v>
      </c>
      <c r="AZ576" s="3">
        <f t="shared" ca="1" si="168"/>
        <v>4.5257059199676146E-2</v>
      </c>
      <c r="BC576" s="3">
        <f ca="1">-MC!BC576</f>
        <v>-0.18843401289848227</v>
      </c>
      <c r="BD576" s="3">
        <f ca="1">-MC!BD576</f>
        <v>-0.42045720366319372</v>
      </c>
      <c r="BE576" s="3">
        <f ca="1">-MC!BE576</f>
        <v>1.6918144944394546</v>
      </c>
    </row>
    <row r="577" spans="1:57" x14ac:dyDescent="0.2">
      <c r="A577" s="3">
        <f t="shared" si="169"/>
        <v>5.649999999999924</v>
      </c>
      <c r="B577" s="3">
        <f t="shared" ca="1" si="187"/>
        <v>4.8517505485562815E-2</v>
      </c>
      <c r="C577" s="3">
        <f t="shared" ca="1" si="187"/>
        <v>4.9662324106677064E-2</v>
      </c>
      <c r="D577" s="3">
        <f t="shared" ca="1" si="187"/>
        <v>5.0698519221296028E-2</v>
      </c>
      <c r="E577" s="3">
        <f t="shared" ca="1" si="187"/>
        <v>5.1632044327232431E-2</v>
      </c>
      <c r="F577" s="3">
        <f t="shared" ca="1" si="187"/>
        <v>5.2467330614480945E-2</v>
      </c>
      <c r="G577" s="3">
        <f t="shared" ca="1" si="187"/>
        <v>5.3207451254556955E-2</v>
      </c>
      <c r="H577" s="3">
        <f t="shared" ca="1" si="187"/>
        <v>5.3854545284858023E-2</v>
      </c>
      <c r="I577" s="3">
        <f t="shared" ca="1" si="187"/>
        <v>5.4410133910146451E-2</v>
      </c>
      <c r="J577" s="3">
        <f t="shared" ca="1" si="187"/>
        <v>5.4875314594390615E-2</v>
      </c>
      <c r="K577" s="3">
        <f t="shared" ca="1" si="187"/>
        <v>5.5250930699392166E-2</v>
      </c>
      <c r="L577" s="3">
        <f t="shared" ca="1" si="187"/>
        <v>5.553779349218993E-2</v>
      </c>
      <c r="M577" s="3">
        <f t="shared" ca="1" si="187"/>
        <v>5.5736972730774902E-2</v>
      </c>
      <c r="N577" s="3">
        <f t="shared" ca="1" si="187"/>
        <v>5.5850115577587303E-2</v>
      </c>
      <c r="O577" s="3">
        <f t="shared" ca="1" si="187"/>
        <v>5.5879724359878924E-2</v>
      </c>
      <c r="P577" s="3">
        <f t="shared" ca="1" si="187"/>
        <v>5.5829328825683942E-2</v>
      </c>
      <c r="Q577" s="3">
        <f t="shared" ca="1" si="186"/>
        <v>5.5703519409094605E-2</v>
      </c>
      <c r="R577" s="3">
        <f t="shared" ca="1" si="186"/>
        <v>5.55078468391796E-2</v>
      </c>
      <c r="S577" s="3">
        <f t="shared" ca="1" si="186"/>
        <v>5.5248623167765541E-2</v>
      </c>
      <c r="T577" s="3">
        <f t="shared" ca="1" si="186"/>
        <v>5.4932671072139436E-2</v>
      </c>
      <c r="U577" s="3">
        <f t="shared" ca="1" si="186"/>
        <v>5.4567063211971058E-2</v>
      </c>
      <c r="V577" s="3">
        <f t="shared" ca="1" si="186"/>
        <v>5.4158879404917176E-2</v>
      </c>
      <c r="W577" s="3">
        <f t="shared" ca="1" si="186"/>
        <v>5.3714995617584173E-2</v>
      </c>
      <c r="X577" s="3">
        <f t="shared" ca="1" si="186"/>
        <v>5.3241910764726653E-2</v>
      </c>
      <c r="Y577" s="3">
        <f t="shared" ca="1" si="186"/>
        <v>5.2745615006258163E-2</v>
      </c>
      <c r="Z577" s="3">
        <f t="shared" ca="1" si="186"/>
        <v>5.2231502748036777E-2</v>
      </c>
      <c r="AA577" s="3">
        <f t="shared" ca="1" si="186"/>
        <v>5.1704330966714465E-2</v>
      </c>
      <c r="AB577" s="3">
        <f t="shared" ca="1" si="186"/>
        <v>5.1168217878510183E-2</v>
      </c>
      <c r="AC577" s="3">
        <f t="shared" ca="1" si="186"/>
        <v>5.0626671043237911E-2</v>
      </c>
      <c r="AD577" s="3">
        <f t="shared" ca="1" si="186"/>
        <v>5.00826322618588E-2</v>
      </c>
      <c r="AE577" s="3">
        <f t="shared" ca="1" si="186"/>
        <v>4.9538532577697178E-2</v>
      </c>
      <c r="AF577" s="3">
        <f t="shared" ca="1" si="186"/>
        <v>4.8996364384707371E-2</v>
      </c>
      <c r="AG577" s="3">
        <f t="shared" ca="1" si="186"/>
        <v>4.8457795185482579E-2</v>
      </c>
      <c r="AH577" s="3">
        <f t="shared" ca="1" si="185"/>
        <v>4.7924362671154686E-2</v>
      </c>
      <c r="AI577" s="3">
        <f t="shared" ca="1" si="185"/>
        <v>4.7397796905906703E-2</v>
      </c>
      <c r="AJ577" s="3">
        <f t="shared" ca="1" si="185"/>
        <v>4.6880505713095592E-2</v>
      </c>
      <c r="AK577" s="3">
        <f t="shared" ca="1" si="185"/>
        <v>4.6376225365550944E-2</v>
      </c>
      <c r="AL577" s="3">
        <f t="shared" ca="1" si="185"/>
        <v>4.5890770469856124E-2</v>
      </c>
      <c r="AM577" s="3">
        <f t="shared" ca="1" si="185"/>
        <v>4.5432710570894395E-2</v>
      </c>
      <c r="AN577" s="3">
        <f t="shared" ca="1" si="185"/>
        <v>4.5013674713277441E-2</v>
      </c>
      <c r="AO577" s="3">
        <f t="shared" ca="1" si="185"/>
        <v>4.464789698284103E-2</v>
      </c>
      <c r="AP577" s="3">
        <f t="shared" ca="1" si="185"/>
        <v>4.4350663026468118E-2</v>
      </c>
      <c r="AQ577" s="3">
        <f t="shared" ca="1" si="185"/>
        <v>4.4135592133585706E-2</v>
      </c>
      <c r="AR577" s="3">
        <f t="shared" ca="1" si="185"/>
        <v>4.4011189932502304E-2</v>
      </c>
      <c r="AS577" s="3">
        <f t="shared" ca="1" si="185"/>
        <v>4.3977661128781216E-2</v>
      </c>
      <c r="AT577" s="3">
        <f t="shared" ca="1" si="185"/>
        <v>4.4025290172013676E-2</v>
      </c>
      <c r="AU577" s="3">
        <f t="shared" ca="1" si="185"/>
        <v>4.4135590536517187E-2</v>
      </c>
      <c r="AV577" s="3">
        <f t="shared" ca="1" si="185"/>
        <v>4.4285935805762511E-2</v>
      </c>
      <c r="AW577" s="3">
        <f t="shared" ca="1" si="184"/>
        <v>4.4457464858714574E-2</v>
      </c>
      <c r="AX577" s="3">
        <f t="shared" ca="1" si="183"/>
        <v>4.4644061263413873E-2</v>
      </c>
      <c r="AY577" s="3">
        <f t="shared" ca="1" si="183"/>
        <v>4.4856244931875774E-2</v>
      </c>
      <c r="AZ577" s="3">
        <f t="shared" ca="1" si="168"/>
        <v>4.5107166408270186E-2</v>
      </c>
      <c r="BC577" s="3">
        <f ca="1">-MC!BC577</f>
        <v>-0.29676898536007723</v>
      </c>
      <c r="BD577" s="3">
        <f ca="1">-MC!BD577</f>
        <v>-0.46121485589377365</v>
      </c>
      <c r="BE577" s="3">
        <f ca="1">-MC!BE577</f>
        <v>-0.4874522409344868</v>
      </c>
    </row>
    <row r="578" spans="1:57" x14ac:dyDescent="0.2">
      <c r="A578" s="3">
        <f t="shared" si="169"/>
        <v>5.6599999999999238</v>
      </c>
      <c r="B578" s="3">
        <f t="shared" ca="1" si="187"/>
        <v>4.848267487110991E-2</v>
      </c>
      <c r="C578" s="3">
        <f t="shared" ca="1" si="187"/>
        <v>4.9607280251671874E-2</v>
      </c>
      <c r="D578" s="3">
        <f t="shared" ca="1" si="187"/>
        <v>5.0624534055218766E-2</v>
      </c>
      <c r="E578" s="3">
        <f t="shared" ca="1" si="187"/>
        <v>5.1540335265504389E-2</v>
      </c>
      <c r="F578" s="3">
        <f t="shared" ca="1" si="187"/>
        <v>5.2359061016188618E-2</v>
      </c>
      <c r="G578" s="3">
        <f t="shared" ca="1" si="187"/>
        <v>5.3083736573950317E-2</v>
      </c>
      <c r="H578" s="3">
        <f t="shared" ca="1" si="187"/>
        <v>5.3716457522845207E-2</v>
      </c>
      <c r="I578" s="3">
        <f t="shared" ca="1" si="187"/>
        <v>5.4258704025265066E-2</v>
      </c>
      <c r="J578" s="3">
        <f t="shared" ca="1" si="187"/>
        <v>5.4711534782633929E-2</v>
      </c>
      <c r="K578" s="3">
        <f t="shared" ca="1" si="187"/>
        <v>5.5075758035813861E-2</v>
      </c>
      <c r="L578" s="3">
        <f t="shared" ca="1" si="187"/>
        <v>5.5352155217196206E-2</v>
      </c>
      <c r="M578" s="3">
        <f t="shared" ca="1" si="187"/>
        <v>5.5541772337045631E-2</v>
      </c>
      <c r="N578" s="3">
        <f t="shared" ca="1" si="187"/>
        <v>5.5646238271194519E-2</v>
      </c>
      <c r="O578" s="3">
        <f t="shared" ca="1" si="187"/>
        <v>5.5668040573998122E-2</v>
      </c>
      <c r="P578" s="3">
        <f t="shared" ca="1" si="187"/>
        <v>5.5610695084827105E-2</v>
      </c>
      <c r="Q578" s="3">
        <f t="shared" ca="1" si="186"/>
        <v>5.5478776620440901E-2</v>
      </c>
      <c r="R578" s="3">
        <f t="shared" ca="1" si="186"/>
        <v>5.5277816684631498E-2</v>
      </c>
      <c r="S578" s="3">
        <f t="shared" ca="1" si="186"/>
        <v>5.5014103508209018E-2</v>
      </c>
      <c r="T578" s="3">
        <f t="shared" ca="1" si="186"/>
        <v>5.4694431176086189E-2</v>
      </c>
      <c r="U578" s="3">
        <f t="shared" ca="1" si="186"/>
        <v>5.4325839342697801E-2</v>
      </c>
      <c r="V578" s="3">
        <f t="shared" ca="1" si="186"/>
        <v>5.3915371027095857E-2</v>
      </c>
      <c r="W578" s="3">
        <f t="shared" ca="1" si="186"/>
        <v>5.3469862326555033E-2</v>
      </c>
      <c r="X578" s="3">
        <f t="shared" ca="1" si="186"/>
        <v>5.2995769997734352E-2</v>
      </c>
      <c r="Y578" s="3">
        <f t="shared" ca="1" si="186"/>
        <v>5.2499040587532977E-2</v>
      </c>
      <c r="Z578" s="3">
        <f t="shared" ca="1" si="186"/>
        <v>5.1985024270123761E-2</v>
      </c>
      <c r="AA578" s="3">
        <f t="shared" ca="1" si="186"/>
        <v>5.1458433900679036E-2</v>
      </c>
      <c r="AB578" s="3">
        <f t="shared" ca="1" si="186"/>
        <v>5.0923344189312214E-2</v>
      </c>
      <c r="AC578" s="3">
        <f t="shared" ca="1" si="186"/>
        <v>5.0383220054139401E-2</v>
      </c>
      <c r="AD578" s="3">
        <f t="shared" ca="1" si="186"/>
        <v>4.9840961633001835E-2</v>
      </c>
      <c r="AE578" s="3">
        <f t="shared" ca="1" si="186"/>
        <v>4.9298959540088033E-2</v>
      </c>
      <c r="AF578" s="3">
        <f t="shared" ca="1" si="186"/>
        <v>4.8759167723862837E-2</v>
      </c>
      <c r="AG578" s="3">
        <f t="shared" ca="1" si="186"/>
        <v>4.8223218773818147E-2</v>
      </c>
      <c r="AH578" s="3">
        <f t="shared" ca="1" si="185"/>
        <v>4.7692621472639619E-2</v>
      </c>
      <c r="AI578" s="3">
        <f t="shared" ca="1" si="185"/>
        <v>4.716908618503101E-2</v>
      </c>
      <c r="AJ578" s="3">
        <f t="shared" ca="1" si="185"/>
        <v>4.6655013502539353E-2</v>
      </c>
      <c r="AK578" s="3">
        <f t="shared" ca="1" si="185"/>
        <v>4.6154146884925473E-2</v>
      </c>
      <c r="AL578" s="3">
        <f t="shared" ca="1" si="185"/>
        <v>4.5672321062850234E-2</v>
      </c>
      <c r="AM578" s="3">
        <f t="shared" ca="1" si="185"/>
        <v>4.5218131204599894E-2</v>
      </c>
      <c r="AN578" s="3">
        <f t="shared" ca="1" si="185"/>
        <v>4.4803222321433564E-2</v>
      </c>
      <c r="AO578" s="3">
        <f t="shared" ca="1" si="185"/>
        <v>4.4441812876473252E-2</v>
      </c>
      <c r="AP578" s="3">
        <f t="shared" ca="1" si="185"/>
        <v>4.4149118089332695E-2</v>
      </c>
      <c r="AQ578" s="3">
        <f t="shared" ca="1" si="185"/>
        <v>4.3938617531461915E-2</v>
      </c>
      <c r="AR578" s="3">
        <f t="shared" ca="1" si="185"/>
        <v>4.3818613155089163E-2</v>
      </c>
      <c r="AS578" s="3">
        <f t="shared" ca="1" si="185"/>
        <v>4.3789073554372969E-2</v>
      </c>
      <c r="AT578" s="3">
        <f t="shared" ca="1" si="185"/>
        <v>4.3840070203345988E-2</v>
      </c>
      <c r="AU578" s="3">
        <f t="shared" ca="1" si="185"/>
        <v>4.3952996608495352E-2</v>
      </c>
      <c r="AV578" s="3">
        <f t="shared" ca="1" si="185"/>
        <v>4.4105265150185306E-2</v>
      </c>
      <c r="AW578" s="3">
        <f t="shared" ca="1" si="184"/>
        <v>4.4278234069484092E-2</v>
      </c>
      <c r="AX578" s="3">
        <f t="shared" ca="1" si="183"/>
        <v>4.4466085466931024E-2</v>
      </c>
      <c r="AY578" s="3">
        <f t="shared" ca="1" si="183"/>
        <v>4.4679359415913021E-2</v>
      </c>
      <c r="AZ578" s="3">
        <f t="shared" ca="1" si="168"/>
        <v>4.4930138439293749E-2</v>
      </c>
      <c r="BC578" s="3">
        <f ca="1">-MC!BC578</f>
        <v>-0.31828173434485674</v>
      </c>
      <c r="BD578" s="3">
        <f ca="1">-MC!BD578</f>
        <v>-8.6340135083473157E-2</v>
      </c>
      <c r="BE578" s="3">
        <f ca="1">-MC!BE578</f>
        <v>-0.24468492133817854</v>
      </c>
    </row>
    <row r="579" spans="1:57" x14ac:dyDescent="0.2">
      <c r="A579" s="3">
        <f t="shared" si="169"/>
        <v>5.6699999999999235</v>
      </c>
      <c r="B579" s="3">
        <f t="shared" ca="1" si="187"/>
        <v>4.8723406298035288E-2</v>
      </c>
      <c r="C579" s="3">
        <f t="shared" ca="1" si="187"/>
        <v>4.9733280219099105E-2</v>
      </c>
      <c r="D579" s="3">
        <f t="shared" ca="1" si="187"/>
        <v>5.0646580697264923E-2</v>
      </c>
      <c r="E579" s="3">
        <f t="shared" ca="1" si="187"/>
        <v>5.1468787275336096E-2</v>
      </c>
      <c r="F579" s="3">
        <f t="shared" ca="1" si="187"/>
        <v>5.2203858217621697E-2</v>
      </c>
      <c r="G579" s="3">
        <f t="shared" ca="1" si="187"/>
        <v>5.2854406038947976E-2</v>
      </c>
      <c r="H579" s="3">
        <f t="shared" ca="1" si="187"/>
        <v>5.3422117982202262E-2</v>
      </c>
      <c r="I579" s="3">
        <f t="shared" ca="1" si="187"/>
        <v>5.390806827695635E-2</v>
      </c>
      <c r="J579" s="3">
        <f t="shared" ca="1" si="187"/>
        <v>5.4312911998876036E-2</v>
      </c>
      <c r="K579" s="3">
        <f t="shared" ca="1" si="187"/>
        <v>5.4637057437563655E-2</v>
      </c>
      <c r="L579" s="3">
        <f t="shared" ca="1" si="187"/>
        <v>5.4880891376455507E-2</v>
      </c>
      <c r="M579" s="3">
        <f t="shared" ca="1" si="187"/>
        <v>5.5045071251266342E-2</v>
      </c>
      <c r="N579" s="3">
        <f t="shared" ca="1" si="187"/>
        <v>5.5130842785448921E-2</v>
      </c>
      <c r="O579" s="3">
        <f t="shared" ca="1" si="187"/>
        <v>5.5140313841700629E-2</v>
      </c>
      <c r="P579" s="3">
        <f t="shared" ca="1" si="187"/>
        <v>5.5076621380509283E-2</v>
      </c>
      <c r="Q579" s="3">
        <f t="shared" ca="1" si="186"/>
        <v>5.49439595930966E-2</v>
      </c>
      <c r="R579" s="3">
        <f t="shared" ca="1" si="186"/>
        <v>5.474747573001712E-2</v>
      </c>
      <c r="S579" s="3">
        <f t="shared" ca="1" si="186"/>
        <v>5.4493069169591311E-2</v>
      </c>
      <c r="T579" s="3">
        <f t="shared" ca="1" si="186"/>
        <v>5.4187140380054448E-2</v>
      </c>
      <c r="U579" s="3">
        <f t="shared" ca="1" si="186"/>
        <v>5.3836330998692936E-2</v>
      </c>
      <c r="V579" s="3">
        <f t="shared" ca="1" si="186"/>
        <v>5.3447282248493495E-2</v>
      </c>
      <c r="W579" s="3">
        <f t="shared" ca="1" si="186"/>
        <v>5.3026425375577842E-2</v>
      </c>
      <c r="X579" s="3">
        <f t="shared" ca="1" si="186"/>
        <v>5.2579810013365043E-2</v>
      </c>
      <c r="Y579" s="3">
        <f t="shared" ca="1" si="186"/>
        <v>5.2112974147320489E-2</v>
      </c>
      <c r="Z579" s="3">
        <f t="shared" ca="1" si="186"/>
        <v>5.1630858786089938E-2</v>
      </c>
      <c r="AA579" s="3">
        <f t="shared" ca="1" si="186"/>
        <v>5.1137767739627575E-2</v>
      </c>
      <c r="AB579" s="3">
        <f t="shared" ca="1" si="186"/>
        <v>5.0637367293183438E-2</v>
      </c>
      <c r="AC579" s="3">
        <f t="shared" ca="1" si="186"/>
        <v>5.0132714806701353E-2</v>
      </c>
      <c r="AD579" s="3">
        <f t="shared" ca="1" si="186"/>
        <v>4.9626303843536321E-2</v>
      </c>
      <c r="AE579" s="3">
        <f t="shared" ca="1" si="186"/>
        <v>4.9120119692368007E-2</v>
      </c>
      <c r="AF579" s="3">
        <f t="shared" ca="1" si="186"/>
        <v>4.8615712990773545E-2</v>
      </c>
      <c r="AG579" s="3">
        <f t="shared" ca="1" si="186"/>
        <v>4.8114316599190639E-2</v>
      </c>
      <c r="AH579" s="3">
        <f t="shared" ca="1" si="185"/>
        <v>4.7617045639992091E-2</v>
      </c>
      <c r="AI579" s="3">
        <f t="shared" ca="1" si="185"/>
        <v>4.7125226091709792E-2</v>
      </c>
      <c r="AJ579" s="3">
        <f t="shared" ca="1" si="185"/>
        <v>4.6640886666409691E-2</v>
      </c>
      <c r="AK579" s="3">
        <f t="shared" ca="1" si="185"/>
        <v>4.6167413333480796E-2</v>
      </c>
      <c r="AL579" s="3">
        <f t="shared" ca="1" si="185"/>
        <v>4.571029612160199E-2</v>
      </c>
      <c r="AM579" s="3">
        <f t="shared" ca="1" si="185"/>
        <v>4.5277790693281424E-2</v>
      </c>
      <c r="AN579" s="3">
        <f t="shared" ca="1" si="185"/>
        <v>4.4881192458592435E-2</v>
      </c>
      <c r="AO579" s="3">
        <f t="shared" ca="1" si="185"/>
        <v>4.4534338225806179E-2</v>
      </c>
      <c r="AP579" s="3">
        <f t="shared" ca="1" si="185"/>
        <v>4.4252006465407036E-2</v>
      </c>
      <c r="AQ579" s="3">
        <f t="shared" ca="1" si="185"/>
        <v>4.4047170815659994E-2</v>
      </c>
      <c r="AR579" s="3">
        <f t="shared" ca="1" si="185"/>
        <v>4.3927563967960576E-2</v>
      </c>
      <c r="AS579" s="3">
        <f t="shared" ca="1" si="185"/>
        <v>4.389255393173349E-2</v>
      </c>
      <c r="AT579" s="3">
        <f t="shared" ca="1" si="185"/>
        <v>4.3931636129561365E-2</v>
      </c>
      <c r="AU579" s="3">
        <f t="shared" ca="1" si="185"/>
        <v>4.4025722339349461E-2</v>
      </c>
      <c r="AV579" s="3">
        <f t="shared" ca="1" si="185"/>
        <v>4.4151902413613733E-2</v>
      </c>
      <c r="AW579" s="3">
        <f t="shared" ca="1" si="184"/>
        <v>4.429139060288767E-2</v>
      </c>
      <c r="AX579" s="3">
        <f t="shared" ca="1" si="183"/>
        <v>4.4438297036740855E-2</v>
      </c>
      <c r="AY579" s="3">
        <f t="shared" ca="1" si="183"/>
        <v>4.4602795250232224E-2</v>
      </c>
      <c r="AZ579" s="3">
        <f t="shared" ca="1" si="168"/>
        <v>4.4795580823970026E-2</v>
      </c>
      <c r="BC579" s="3">
        <f ca="1">-MC!BC579</f>
        <v>-0.32090881587561793</v>
      </c>
      <c r="BD579" s="3">
        <f ca="1">-MC!BD579</f>
        <v>0.42551941633612422</v>
      </c>
      <c r="BE579" s="3">
        <f ca="1">-MC!BE579</f>
        <v>-1.2123391723465877</v>
      </c>
    </row>
    <row r="580" spans="1:57" x14ac:dyDescent="0.2">
      <c r="A580" s="3">
        <f t="shared" si="169"/>
        <v>5.6799999999999233</v>
      </c>
      <c r="B580" s="3">
        <f t="shared" ca="1" si="187"/>
        <v>4.823038479373349E-2</v>
      </c>
      <c r="C580" s="3">
        <f t="shared" ca="1" si="187"/>
        <v>4.9330368709354623E-2</v>
      </c>
      <c r="D580" s="3">
        <f t="shared" ca="1" si="187"/>
        <v>5.0322471827847534E-2</v>
      </c>
      <c r="E580" s="3">
        <f t="shared" ca="1" si="187"/>
        <v>5.1212627568347519E-2</v>
      </c>
      <c r="F580" s="3">
        <f t="shared" ca="1" si="187"/>
        <v>5.2005248754013175E-2</v>
      </c>
      <c r="G580" s="3">
        <f t="shared" ca="1" si="187"/>
        <v>5.2703408541882192E-2</v>
      </c>
      <c r="H580" s="3">
        <f t="shared" ca="1" si="187"/>
        <v>5.3309259187690861E-2</v>
      </c>
      <c r="I580" s="3">
        <f t="shared" ca="1" si="187"/>
        <v>5.3824342340182595E-2</v>
      </c>
      <c r="J580" s="3">
        <f t="shared" ca="1" si="187"/>
        <v>5.4249782828605306E-2</v>
      </c>
      <c r="K580" s="3">
        <f t="shared" ca="1" si="187"/>
        <v>5.4586462403198067E-2</v>
      </c>
      <c r="L580" s="3">
        <f t="shared" ca="1" si="187"/>
        <v>5.4835246625780612E-2</v>
      </c>
      <c r="M580" s="3">
        <f t="shared" ca="1" si="187"/>
        <v>5.4997277771811549E-2</v>
      </c>
      <c r="N580" s="3">
        <f t="shared" ca="1" si="187"/>
        <v>5.5074291787428835E-2</v>
      </c>
      <c r="O580" s="3">
        <f t="shared" ca="1" si="187"/>
        <v>5.5068890165777866E-2</v>
      </c>
      <c r="P580" s="3">
        <f t="shared" ca="1" si="187"/>
        <v>5.4984704259380873E-2</v>
      </c>
      <c r="Q580" s="3">
        <f t="shared" ca="1" si="186"/>
        <v>5.482642086721827E-2</v>
      </c>
      <c r="R580" s="3">
        <f t="shared" ca="1" si="186"/>
        <v>5.4599676200472437E-2</v>
      </c>
      <c r="S580" s="3">
        <f t="shared" ca="1" si="186"/>
        <v>5.431085399554085E-2</v>
      </c>
      <c r="T580" s="3">
        <f t="shared" ca="1" si="186"/>
        <v>5.3966834321822248E-2</v>
      </c>
      <c r="U580" s="3">
        <f t="shared" ca="1" si="186"/>
        <v>5.357473402972672E-2</v>
      </c>
      <c r="V580" s="3">
        <f t="shared" ca="1" si="186"/>
        <v>5.314166579092431E-2</v>
      </c>
      <c r="W580" s="3">
        <f t="shared" ca="1" si="186"/>
        <v>5.2674529260792413E-2</v>
      </c>
      <c r="X580" s="3">
        <f t="shared" ca="1" si="186"/>
        <v>5.2179840226596649E-2</v>
      </c>
      <c r="Y580" s="3">
        <f t="shared" ca="1" si="186"/>
        <v>5.1663601406137134E-2</v>
      </c>
      <c r="Z580" s="3">
        <f t="shared" ca="1" si="186"/>
        <v>5.1131217950789079E-2</v>
      </c>
      <c r="AA580" s="3">
        <f t="shared" ca="1" si="186"/>
        <v>5.0587457943546008E-2</v>
      </c>
      <c r="AB580" s="3">
        <f t="shared" ca="1" si="186"/>
        <v>5.0036452567978791E-2</v>
      </c>
      <c r="AC580" s="3">
        <f t="shared" ca="1" si="186"/>
        <v>4.9481724951383033E-2</v>
      </c>
      <c r="AD580" s="3">
        <f t="shared" ca="1" si="186"/>
        <v>4.8926235413457454E-2</v>
      </c>
      <c r="AE580" s="3">
        <f t="shared" ca="1" si="186"/>
        <v>4.8372437263515658E-2</v>
      </c>
      <c r="AF580" s="3">
        <f t="shared" ca="1" si="186"/>
        <v>4.7822351205734102E-2</v>
      </c>
      <c r="AG580" s="3">
        <f t="shared" ca="1" si="186"/>
        <v>4.7277683798721527E-2</v>
      </c>
      <c r="AH580" s="3">
        <f t="shared" ca="1" si="185"/>
        <v>4.6740029995871041E-2</v>
      </c>
      <c r="AI580" s="3">
        <f t="shared" ca="1" si="185"/>
        <v>4.6211204945526885E-2</v>
      </c>
      <c r="AJ580" s="3">
        <f t="shared" ca="1" si="185"/>
        <v>4.5693739073906482E-2</v>
      </c>
      <c r="AK580" s="3">
        <f t="shared" ca="1" si="185"/>
        <v>4.5191534421645183E-2</v>
      </c>
      <c r="AL580" s="3">
        <f t="shared" ca="1" si="185"/>
        <v>4.4710609725214359E-2</v>
      </c>
      <c r="AM580" s="3">
        <f t="shared" ca="1" si="185"/>
        <v>4.4259754245286255E-2</v>
      </c>
      <c r="AN580" s="3">
        <f t="shared" ca="1" si="185"/>
        <v>4.385078645552553E-2</v>
      </c>
      <c r="AO580" s="3">
        <f t="shared" ca="1" si="185"/>
        <v>4.3498033713317286E-2</v>
      </c>
      <c r="AP580" s="3">
        <f t="shared" ca="1" si="185"/>
        <v>4.3216709662185798E-2</v>
      </c>
      <c r="AQ580" s="3">
        <f t="shared" ca="1" si="185"/>
        <v>4.3020154046508455E-2</v>
      </c>
      <c r="AR580" s="3">
        <f t="shared" ca="1" si="185"/>
        <v>4.2916402976220396E-2</v>
      </c>
      <c r="AS580" s="3">
        <f t="shared" ca="1" si="185"/>
        <v>4.2905097672528564E-2</v>
      </c>
      <c r="AT580" s="3">
        <f t="shared" ca="1" si="185"/>
        <v>4.2976032698873297E-2</v>
      </c>
      <c r="AU580" s="3">
        <f t="shared" ca="1" si="185"/>
        <v>4.3110514594443039E-2</v>
      </c>
      <c r="AV580" s="3">
        <f t="shared" ca="1" si="185"/>
        <v>4.3286187560502093E-2</v>
      </c>
      <c r="AW580" s="3">
        <f t="shared" ca="1" si="184"/>
        <v>4.3484996603290867E-2</v>
      </c>
      <c r="AX580" s="3">
        <f t="shared" ca="1" si="183"/>
        <v>4.3701847295912435E-2</v>
      </c>
      <c r="AY580" s="3">
        <f t="shared" ca="1" si="183"/>
        <v>4.394739953286958E-2</v>
      </c>
      <c r="AZ580" s="3">
        <f t="shared" ca="1" si="168"/>
        <v>4.4232047351493643E-2</v>
      </c>
      <c r="BC580" s="3">
        <f ca="1">-MC!BC580</f>
        <v>-0.85049703656996556</v>
      </c>
      <c r="BD580" s="3">
        <f ca="1">-MC!BD580</f>
        <v>-1.1027814548604882</v>
      </c>
      <c r="BE580" s="3">
        <f ca="1">-MC!BE580</f>
        <v>0.75463579216503174</v>
      </c>
    </row>
    <row r="581" spans="1:57" x14ac:dyDescent="0.2">
      <c r="A581" s="3">
        <f t="shared" si="169"/>
        <v>5.6899999999999231</v>
      </c>
      <c r="B581" s="3">
        <f t="shared" ca="1" si="187"/>
        <v>4.8062097697545124E-2</v>
      </c>
      <c r="C581" s="3">
        <f t="shared" ca="1" si="187"/>
        <v>4.9009612877881081E-2</v>
      </c>
      <c r="D581" s="3">
        <f t="shared" ca="1" si="187"/>
        <v>4.9866379920929793E-2</v>
      </c>
      <c r="E581" s="3">
        <f t="shared" ca="1" si="187"/>
        <v>5.0637624768523126E-2</v>
      </c>
      <c r="F581" s="3">
        <f t="shared" ca="1" si="187"/>
        <v>5.1327053557050757E-2</v>
      </c>
      <c r="G581" s="3">
        <f t="shared" ca="1" si="187"/>
        <v>5.1937038805888867E-2</v>
      </c>
      <c r="H581" s="3">
        <f t="shared" ca="1" si="187"/>
        <v>5.2469036464463437E-2</v>
      </c>
      <c r="I581" s="3">
        <f t="shared" ca="1" si="187"/>
        <v>5.2923894280092018E-2</v>
      </c>
      <c r="J581" s="3">
        <f t="shared" ca="1" si="187"/>
        <v>5.3302045542460041E-2</v>
      </c>
      <c r="K581" s="3">
        <f t="shared" ca="1" si="187"/>
        <v>5.3603684201512534E-2</v>
      </c>
      <c r="L581" s="3">
        <f t="shared" ca="1" si="187"/>
        <v>5.3828993351394176E-2</v>
      </c>
      <c r="M581" s="3">
        <f t="shared" ca="1" si="187"/>
        <v>5.3978438847680554E-2</v>
      </c>
      <c r="N581" s="3">
        <f t="shared" ca="1" si="187"/>
        <v>5.4053085560064384E-2</v>
      </c>
      <c r="O581" s="3">
        <f t="shared" ca="1" si="187"/>
        <v>5.4054867260085099E-2</v>
      </c>
      <c r="P581" s="3">
        <f t="shared" ca="1" si="187"/>
        <v>5.3986748289328125E-2</v>
      </c>
      <c r="Q581" s="3">
        <f t="shared" ca="1" si="186"/>
        <v>5.3852746614304246E-2</v>
      </c>
      <c r="R581" s="3">
        <f t="shared" ca="1" si="186"/>
        <v>5.3657825947486977E-2</v>
      </c>
      <c r="S581" s="3">
        <f t="shared" ca="1" si="186"/>
        <v>5.3407692920926821E-2</v>
      </c>
      <c r="T581" s="3">
        <f t="shared" ca="1" si="186"/>
        <v>5.3108545750139492E-2</v>
      </c>
      <c r="U581" s="3">
        <f t="shared" ca="1" si="186"/>
        <v>5.2766815056084229E-2</v>
      </c>
      <c r="V581" s="3">
        <f t="shared" ca="1" si="186"/>
        <v>5.2388923531040188E-2</v>
      </c>
      <c r="W581" s="3">
        <f t="shared" ca="1" si="186"/>
        <v>5.1981077827246522E-2</v>
      </c>
      <c r="X581" s="3">
        <f t="shared" ca="1" si="186"/>
        <v>5.1549098490099483E-2</v>
      </c>
      <c r="Y581" s="3">
        <f t="shared" ca="1" si="186"/>
        <v>5.1098291590656104E-2</v>
      </c>
      <c r="Z581" s="3">
        <f t="shared" ca="1" si="186"/>
        <v>5.0633365058341546E-2</v>
      </c>
      <c r="AA581" s="3">
        <f t="shared" ca="1" si="186"/>
        <v>5.0158389894408587E-2</v>
      </c>
      <c r="AB581" s="3">
        <f t="shared" ca="1" si="186"/>
        <v>4.9676800830843852E-2</v>
      </c>
      <c r="AC581" s="3">
        <f t="shared" ca="1" si="186"/>
        <v>4.9191425414788874E-2</v>
      </c>
      <c r="AD581" s="3">
        <f t="shared" ca="1" si="186"/>
        <v>4.8704529380286195E-2</v>
      </c>
      <c r="AE581" s="3">
        <f t="shared" ca="1" si="186"/>
        <v>4.8217872730916933E-2</v>
      </c>
      <c r="AF581" s="3">
        <f t="shared" ca="1" si="186"/>
        <v>4.7732784942802649E-2</v>
      </c>
      <c r="AG581" s="3">
        <f t="shared" ca="1" si="186"/>
        <v>4.7250285028094349E-2</v>
      </c>
      <c r="AH581" s="3">
        <f t="shared" ca="1" si="185"/>
        <v>4.677128659069564E-2</v>
      </c>
      <c r="AI581" s="3">
        <f t="shared" ca="1" si="185"/>
        <v>4.6296932832364156E-2</v>
      </c>
      <c r="AJ581" s="3">
        <f t="shared" ca="1" si="185"/>
        <v>4.5829094813325005E-2</v>
      </c>
      <c r="AK581" s="3">
        <f t="shared" ca="1" si="185"/>
        <v>4.5371029530905105E-2</v>
      </c>
      <c r="AL581" s="3">
        <f t="shared" ca="1" si="185"/>
        <v>4.4928123159890032E-2</v>
      </c>
      <c r="AM581" s="3">
        <f t="shared" ca="1" si="185"/>
        <v>4.4508536981138984E-2</v>
      </c>
      <c r="AN581" s="3">
        <f t="shared" ca="1" si="185"/>
        <v>4.4123450514332682E-2</v>
      </c>
      <c r="AO581" s="3">
        <f t="shared" ca="1" si="185"/>
        <v>4.3786519191162991E-2</v>
      </c>
      <c r="AP581" s="3">
        <f t="shared" ca="1" si="185"/>
        <v>4.3512229079569843E-2</v>
      </c>
      <c r="AQ581" s="3">
        <f t="shared" ca="1" si="185"/>
        <v>4.3313123409005852E-2</v>
      </c>
      <c r="AR581" s="3">
        <f t="shared" ca="1" si="185"/>
        <v>4.3196379736524938E-2</v>
      </c>
      <c r="AS581" s="3">
        <f t="shared" ca="1" si="185"/>
        <v>4.3160751646412081E-2</v>
      </c>
      <c r="AT581" s="3">
        <f t="shared" ca="1" si="185"/>
        <v>4.3195173388088134E-2</v>
      </c>
      <c r="AU581" s="3">
        <f t="shared" ca="1" si="185"/>
        <v>4.3280188086488328E-2</v>
      </c>
      <c r="AV581" s="3">
        <f t="shared" ca="1" si="185"/>
        <v>4.3392836452478788E-2</v>
      </c>
      <c r="AW581" s="3">
        <f t="shared" ca="1" si="184"/>
        <v>4.3514634174477658E-2</v>
      </c>
      <c r="AX581" s="3">
        <f t="shared" ca="1" si="183"/>
        <v>4.3640114720154027E-2</v>
      </c>
      <c r="AY581" s="3">
        <f t="shared" ca="1" si="183"/>
        <v>4.3779247218114381E-2</v>
      </c>
      <c r="AZ581" s="3">
        <f t="shared" ca="1" si="168"/>
        <v>4.3940752661564615E-2</v>
      </c>
      <c r="BC581" s="3">
        <f ca="1">-MC!BC581</f>
        <v>-0.57099896501086267</v>
      </c>
      <c r="BD581" s="3">
        <f ca="1">-MC!BD581</f>
        <v>1.3473855245776587</v>
      </c>
      <c r="BE581" s="3">
        <f ca="1">-MC!BE581</f>
        <v>-1.3810814283014095</v>
      </c>
    </row>
    <row r="582" spans="1:57" x14ac:dyDescent="0.2">
      <c r="A582" s="3">
        <f t="shared" si="169"/>
        <v>5.6999999999999229</v>
      </c>
      <c r="B582" s="3">
        <f t="shared" ca="1" si="187"/>
        <v>4.9124822807173146E-2</v>
      </c>
      <c r="C582" s="3">
        <f t="shared" ca="1" si="187"/>
        <v>5.0069306547479639E-2</v>
      </c>
      <c r="D582" s="3">
        <f t="shared" ca="1" si="187"/>
        <v>5.091629357990745E-2</v>
      </c>
      <c r="E582" s="3">
        <f t="shared" ca="1" si="187"/>
        <v>5.1671371631237119E-2</v>
      </c>
      <c r="F582" s="3">
        <f t="shared" ca="1" si="187"/>
        <v>5.2338609518512984E-2</v>
      </c>
      <c r="G582" s="3">
        <f t="shared" ca="1" si="187"/>
        <v>5.2920748456518174E-2</v>
      </c>
      <c r="H582" s="3">
        <f t="shared" ca="1" si="187"/>
        <v>5.3419617382907486E-2</v>
      </c>
      <c r="I582" s="3">
        <f t="shared" ca="1" si="187"/>
        <v>5.3836439437251297E-2</v>
      </c>
      <c r="J582" s="3">
        <f t="shared" ca="1" si="187"/>
        <v>5.4172025690899364E-2</v>
      </c>
      <c r="K582" s="3">
        <f t="shared" ca="1" si="187"/>
        <v>5.4426951646596472E-2</v>
      </c>
      <c r="L582" s="3">
        <f t="shared" ca="1" si="187"/>
        <v>5.4601787298209525E-2</v>
      </c>
      <c r="M582" s="3">
        <f t="shared" ca="1" si="187"/>
        <v>5.4697391434741276E-2</v>
      </c>
      <c r="N582" s="3">
        <f t="shared" ca="1" si="187"/>
        <v>5.4715227162977408E-2</v>
      </c>
      <c r="O582" s="3">
        <f t="shared" ca="1" si="187"/>
        <v>5.4657629793506204E-2</v>
      </c>
      <c r="P582" s="3">
        <f t="shared" ca="1" si="187"/>
        <v>5.4527965866987063E-2</v>
      </c>
      <c r="Q582" s="3">
        <f t="shared" ca="1" si="186"/>
        <v>5.4330653690577789E-2</v>
      </c>
      <c r="R582" s="3">
        <f t="shared" ca="1" si="186"/>
        <v>5.4071053632371698E-2</v>
      </c>
      <c r="S582" s="3">
        <f t="shared" ca="1" si="186"/>
        <v>5.3755264371523018E-2</v>
      </c>
      <c r="T582" s="3">
        <f t="shared" ca="1" si="186"/>
        <v>5.338987142859454E-2</v>
      </c>
      <c r="U582" s="3">
        <f t="shared" ca="1" si="186"/>
        <v>5.2981688366537258E-2</v>
      </c>
      <c r="V582" s="3">
        <f t="shared" ca="1" si="186"/>
        <v>5.2537517084205919E-2</v>
      </c>
      <c r="W582" s="3">
        <f t="shared" ca="1" si="186"/>
        <v>5.2063940432368262E-2</v>
      </c>
      <c r="X582" s="3">
        <f t="shared" ca="1" si="186"/>
        <v>5.156715293289512E-2</v>
      </c>
      <c r="Y582" s="3">
        <f t="shared" ca="1" si="186"/>
        <v>5.1052833245037732E-2</v>
      </c>
      <c r="Z582" s="3">
        <f t="shared" ca="1" si="186"/>
        <v>5.0526061325516819E-2</v>
      </c>
      <c r="AA582" s="3">
        <f t="shared" ca="1" si="186"/>
        <v>4.9991280352888995E-2</v>
      </c>
      <c r="AB582" s="3">
        <f t="shared" ca="1" si="186"/>
        <v>4.9452297871426652E-2</v>
      </c>
      <c r="AC582" s="3">
        <f t="shared" ca="1" si="186"/>
        <v>4.8912315114448643E-2</v>
      </c>
      <c r="AD582" s="3">
        <f t="shared" ca="1" si="186"/>
        <v>4.8373972502381249E-2</v>
      </c>
      <c r="AE582" s="3">
        <f t="shared" ca="1" si="186"/>
        <v>4.7839406021068072E-2</v>
      </c>
      <c r="AF582" s="3">
        <f t="shared" ca="1" si="186"/>
        <v>4.7310323238649157E-2</v>
      </c>
      <c r="AG582" s="3">
        <f t="shared" ca="1" si="186"/>
        <v>4.6788124991198568E-2</v>
      </c>
      <c r="AH582" s="3">
        <f t="shared" ca="1" si="185"/>
        <v>4.6274112967629892E-2</v>
      </c>
      <c r="AI582" s="3">
        <f t="shared" ca="1" si="185"/>
        <v>4.5769827921167495E-2</v>
      </c>
      <c r="AJ582" s="3">
        <f t="shared" ca="1" si="185"/>
        <v>4.5277551078939257E-2</v>
      </c>
      <c r="AK582" s="3">
        <f t="shared" ca="1" si="185"/>
        <v>4.4800963891037549E-2</v>
      </c>
      <c r="AL582" s="3">
        <f t="shared" ca="1" si="185"/>
        <v>4.4345889308641043E-2</v>
      </c>
      <c r="AM582" s="3">
        <f t="shared" ca="1" si="185"/>
        <v>4.3920929659753902E-2</v>
      </c>
      <c r="AN582" s="3">
        <f t="shared" ca="1" si="185"/>
        <v>4.3537694097080151E-2</v>
      </c>
      <c r="AO582" s="3">
        <f t="shared" ca="1" si="185"/>
        <v>4.3210234260062035E-2</v>
      </c>
      <c r="AP582" s="3">
        <f t="shared" ca="1" si="185"/>
        <v>4.2953376508709749E-2</v>
      </c>
      <c r="AQ582" s="3">
        <f t="shared" ca="1" si="185"/>
        <v>4.2779935563233444E-2</v>
      </c>
      <c r="AR582" s="3">
        <f t="shared" ca="1" si="185"/>
        <v>4.2697299092566435E-2</v>
      </c>
      <c r="AS582" s="3">
        <f t="shared" ca="1" si="185"/>
        <v>4.2704402836971217E-2</v>
      </c>
      <c r="AT582" s="3">
        <f t="shared" ca="1" si="185"/>
        <v>4.2790391916285919E-2</v>
      </c>
      <c r="AU582" s="3">
        <f t="shared" ca="1" si="185"/>
        <v>4.2936118486111091E-2</v>
      </c>
      <c r="AV582" s="3">
        <f t="shared" ca="1" si="185"/>
        <v>4.3119092496807628E-2</v>
      </c>
      <c r="AW582" s="3">
        <f t="shared" ca="1" si="184"/>
        <v>4.3321470709660595E-2</v>
      </c>
      <c r="AX582" s="3">
        <f t="shared" ca="1" si="183"/>
        <v>4.3538477360137287E-2</v>
      </c>
      <c r="AY582" s="3">
        <f t="shared" ca="1" si="183"/>
        <v>4.3780440411824752E-2</v>
      </c>
      <c r="AZ582" s="3">
        <f t="shared" ca="1" si="168"/>
        <v>4.4055844973850899E-2</v>
      </c>
      <c r="BC582" s="3">
        <f ca="1">-MC!BC582</f>
        <v>9.6470953826591987E-2</v>
      </c>
      <c r="BD582" s="3">
        <f ca="1">-MC!BD582</f>
        <v>-1.9473495974778272</v>
      </c>
      <c r="BE582" s="3">
        <f ca="1">-MC!BE582</f>
        <v>-0.60866003547707059</v>
      </c>
    </row>
    <row r="583" spans="1:57" x14ac:dyDescent="0.2">
      <c r="A583" s="3">
        <f t="shared" si="169"/>
        <v>5.7099999999999227</v>
      </c>
      <c r="B583" s="3">
        <f t="shared" ca="1" si="187"/>
        <v>4.8759408867018225E-2</v>
      </c>
      <c r="C583" s="3">
        <f t="shared" ca="1" si="187"/>
        <v>4.974834455953394E-2</v>
      </c>
      <c r="D583" s="3">
        <f t="shared" ca="1" si="187"/>
        <v>5.0636579022906247E-2</v>
      </c>
      <c r="E583" s="3">
        <f t="shared" ca="1" si="187"/>
        <v>5.1429782384031994E-2</v>
      </c>
      <c r="F583" s="3">
        <f t="shared" ca="1" si="187"/>
        <v>5.2132106858158701E-2</v>
      </c>
      <c r="G583" s="3">
        <f t="shared" ca="1" si="187"/>
        <v>5.2746383038586392E-2</v>
      </c>
      <c r="H583" s="3">
        <f t="shared" ca="1" si="187"/>
        <v>5.3274533496532626E-2</v>
      </c>
      <c r="I583" s="3">
        <f t="shared" ca="1" si="187"/>
        <v>5.3717877408862358E-2</v>
      </c>
      <c r="J583" s="3">
        <f t="shared" ca="1" si="187"/>
        <v>5.4077324301265849E-2</v>
      </c>
      <c r="K583" s="3">
        <f t="shared" ca="1" si="187"/>
        <v>5.4353551933479592E-2</v>
      </c>
      <c r="L583" s="3">
        <f t="shared" ca="1" si="187"/>
        <v>5.4547237917020298E-2</v>
      </c>
      <c r="M583" s="3">
        <f t="shared" ca="1" si="187"/>
        <v>5.4659354677644691E-2</v>
      </c>
      <c r="N583" s="3">
        <f t="shared" ca="1" si="187"/>
        <v>5.4691484222524053E-2</v>
      </c>
      <c r="O583" s="3">
        <f t="shared" ca="1" si="187"/>
        <v>5.4646084011749488E-2</v>
      </c>
      <c r="P583" s="3">
        <f t="shared" ca="1" si="187"/>
        <v>5.452664334513932E-2</v>
      </c>
      <c r="Q583" s="3">
        <f t="shared" ca="1" si="186"/>
        <v>5.4337701394051342E-2</v>
      </c>
      <c r="R583" s="3">
        <f t="shared" ca="1" si="186"/>
        <v>5.408473568728181E-2</v>
      </c>
      <c r="S583" s="3">
        <f t="shared" ca="1" si="186"/>
        <v>5.377395745350106E-2</v>
      </c>
      <c r="T583" s="3">
        <f t="shared" ca="1" si="186"/>
        <v>5.3412060028311337E-2</v>
      </c>
      <c r="U583" s="3">
        <f t="shared" ca="1" si="186"/>
        <v>5.3005960439200556E-2</v>
      </c>
      <c r="V583" s="3">
        <f t="shared" ca="1" si="186"/>
        <v>5.2562560328691617E-2</v>
      </c>
      <c r="W583" s="3">
        <f t="shared" ca="1" si="186"/>
        <v>5.2088539298893247E-2</v>
      </c>
      <c r="X583" s="3">
        <f t="shared" ca="1" si="186"/>
        <v>5.1590186417638732E-2</v>
      </c>
      <c r="Y583" s="3">
        <f t="shared" ca="1" si="186"/>
        <v>5.1073273518409047E-2</v>
      </c>
      <c r="Z583" s="3">
        <f t="shared" ca="1" si="186"/>
        <v>5.0542973185474141E-2</v>
      </c>
      <c r="AA583" s="3">
        <f t="shared" ca="1" si="186"/>
        <v>5.0003821384647582E-2</v>
      </c>
      <c r="AB583" s="3">
        <f t="shared" ca="1" si="186"/>
        <v>4.9459719087218856E-2</v>
      </c>
      <c r="AC583" s="3">
        <f t="shared" ca="1" si="186"/>
        <v>4.8913961829941753E-2</v>
      </c>
      <c r="AD583" s="3">
        <f t="shared" ca="1" si="186"/>
        <v>4.8369285342797351E-2</v>
      </c>
      <c r="AE583" s="3">
        <f t="shared" ca="1" si="186"/>
        <v>4.7827922233340377E-2</v>
      </c>
      <c r="AF583" s="3">
        <f t="shared" ca="1" si="186"/>
        <v>4.7291678833620905E-2</v>
      </c>
      <c r="AG583" s="3">
        <f t="shared" ca="1" si="186"/>
        <v>4.6762058526111309E-2</v>
      </c>
      <c r="AH583" s="3">
        <f t="shared" ca="1" si="185"/>
        <v>4.624047187131778E-2</v>
      </c>
      <c r="AI583" s="3">
        <f t="shared" ca="1" si="185"/>
        <v>4.5728578023493616E-2</v>
      </c>
      <c r="AJ583" s="3">
        <f t="shared" ca="1" si="185"/>
        <v>4.5228789259640231E-2</v>
      </c>
      <c r="AK583" s="3">
        <f t="shared" ca="1" si="185"/>
        <v>4.474493232634149E-2</v>
      </c>
      <c r="AL583" s="3">
        <f t="shared" ca="1" si="185"/>
        <v>4.4282987633837687E-2</v>
      </c>
      <c r="AM583" s="3">
        <f t="shared" ca="1" si="185"/>
        <v>4.3851718926248992E-2</v>
      </c>
      <c r="AN583" s="3">
        <f t="shared" ca="1" si="185"/>
        <v>4.3462884918050802E-2</v>
      </c>
      <c r="AO583" s="3">
        <f t="shared" ca="1" si="185"/>
        <v>4.3130652935375595E-2</v>
      </c>
      <c r="AP583" s="3">
        <f t="shared" ca="1" si="185"/>
        <v>4.2869908851531094E-2</v>
      </c>
      <c r="AQ583" s="3">
        <f t="shared" ca="1" si="185"/>
        <v>4.2693458247160899E-2</v>
      </c>
      <c r="AR583" s="3">
        <f t="shared" ca="1" si="185"/>
        <v>4.2608618941213178E-2</v>
      </c>
      <c r="AS583" s="3">
        <f t="shared" ca="1" si="185"/>
        <v>4.261423000147023E-2</v>
      </c>
      <c r="AT583" s="3">
        <f t="shared" ca="1" si="185"/>
        <v>4.2699369978645915E-2</v>
      </c>
      <c r="AU583" s="3">
        <f t="shared" ca="1" si="185"/>
        <v>4.2844923860436174E-2</v>
      </c>
      <c r="AV583" s="3">
        <f t="shared" ca="1" si="185"/>
        <v>4.3028594870617602E-2</v>
      </c>
      <c r="AW583" s="3">
        <f t="shared" ca="1" si="184"/>
        <v>4.3232902434494326E-2</v>
      </c>
      <c r="AX583" s="3">
        <f t="shared" ca="1" si="184"/>
        <v>4.3453475513928967E-2</v>
      </c>
      <c r="AY583" s="3">
        <f t="shared" ca="1" si="184"/>
        <v>4.3700709610361453E-2</v>
      </c>
      <c r="AZ583" s="3">
        <f t="shared" ca="1" si="168"/>
        <v>4.3982357892479798E-2</v>
      </c>
      <c r="BC583" s="3">
        <f ca="1">-MC!BC583</f>
        <v>-9.3858298024447784E-2</v>
      </c>
      <c r="BD583" s="3">
        <f ca="1">-MC!BD583</f>
        <v>0.12853431145807104</v>
      </c>
      <c r="BE583" s="3">
        <f ca="1">-MC!BE583</f>
        <v>0.58567047129449534</v>
      </c>
    </row>
    <row r="584" spans="1:57" x14ac:dyDescent="0.2">
      <c r="A584" s="3">
        <f t="shared" si="169"/>
        <v>5.7199999999999225</v>
      </c>
      <c r="B584" s="3">
        <f t="shared" ca="1" si="187"/>
        <v>4.9336380899514531E-2</v>
      </c>
      <c r="C584" s="3">
        <f t="shared" ca="1" si="187"/>
        <v>5.0344527069704763E-2</v>
      </c>
      <c r="D584" s="3">
        <f t="shared" ca="1" si="187"/>
        <v>5.1254170079640143E-2</v>
      </c>
      <c r="E584" s="3">
        <f t="shared" ca="1" si="187"/>
        <v>5.2070805659116821E-2</v>
      </c>
      <c r="F584" s="3">
        <f t="shared" ca="1" si="187"/>
        <v>5.2798412724013033E-2</v>
      </c>
      <c r="G584" s="3">
        <f t="shared" ca="1" si="187"/>
        <v>5.3439654514067854E-2</v>
      </c>
      <c r="H584" s="3">
        <f t="shared" ca="1" si="187"/>
        <v>5.3996290464957526E-2</v>
      </c>
      <c r="I584" s="3">
        <f t="shared" ca="1" si="187"/>
        <v>5.4469479022003719E-2</v>
      </c>
      <c r="J584" s="3">
        <f t="shared" ca="1" si="187"/>
        <v>5.4859971424111503E-2</v>
      </c>
      <c r="K584" s="3">
        <f t="shared" ca="1" si="187"/>
        <v>5.5168290978043488E-2</v>
      </c>
      <c r="L584" s="3">
        <f t="shared" ca="1" si="187"/>
        <v>5.5394966216169531E-2</v>
      </c>
      <c r="M584" s="3">
        <f t="shared" ca="1" si="187"/>
        <v>5.5540826489094218E-2</v>
      </c>
      <c r="N584" s="3">
        <f t="shared" ca="1" si="187"/>
        <v>5.5607315952178007E-2</v>
      </c>
      <c r="O584" s="3">
        <f t="shared" ca="1" si="187"/>
        <v>5.5596757410029229E-2</v>
      </c>
      <c r="P584" s="3">
        <f t="shared" ca="1" si="187"/>
        <v>5.5512506066547201E-2</v>
      </c>
      <c r="Q584" s="3">
        <f t="shared" ca="1" si="186"/>
        <v>5.5358965066041002E-2</v>
      </c>
      <c r="R584" s="3">
        <f t="shared" ca="1" si="186"/>
        <v>5.5141472188607377E-2</v>
      </c>
      <c r="S584" s="3">
        <f t="shared" ca="1" si="186"/>
        <v>5.4866094300564466E-2</v>
      </c>
      <c r="T584" s="3">
        <f t="shared" ca="1" si="186"/>
        <v>5.4539375648365175E-2</v>
      </c>
      <c r="U584" s="3">
        <f t="shared" ca="1" si="186"/>
        <v>5.4168079832438237E-2</v>
      </c>
      <c r="V584" s="3">
        <f t="shared" ca="1" si="186"/>
        <v>5.37589513619494E-2</v>
      </c>
      <c r="W584" s="3">
        <f t="shared" ca="1" si="186"/>
        <v>5.3318509729062061E-2</v>
      </c>
      <c r="X584" s="3">
        <f t="shared" ca="1" si="186"/>
        <v>5.2852881702958578E-2</v>
      </c>
      <c r="Y584" s="3">
        <f t="shared" ca="1" si="186"/>
        <v>5.2367675463237291E-2</v>
      </c>
      <c r="Z584" s="3">
        <f t="shared" ca="1" si="186"/>
        <v>5.1867899407732787E-2</v>
      </c>
      <c r="AA584" s="3">
        <f t="shared" ca="1" si="186"/>
        <v>5.1357925485132051E-2</v>
      </c>
      <c r="AB584" s="3">
        <f t="shared" ca="1" si="186"/>
        <v>5.0841491294091268E-2</v>
      </c>
      <c r="AC584" s="3">
        <f t="shared" ca="1" si="186"/>
        <v>5.0321729877742832E-2</v>
      </c>
      <c r="AD584" s="3">
        <f t="shared" ca="1" si="186"/>
        <v>4.9801215484686981E-2</v>
      </c>
      <c r="AE584" s="3">
        <f t="shared" ca="1" si="186"/>
        <v>4.9282020569854805E-2</v>
      </c>
      <c r="AF584" s="3">
        <f t="shared" ca="1" si="186"/>
        <v>4.8765793487677428E-2</v>
      </c>
      <c r="AG584" s="3">
        <f t="shared" ca="1" si="186"/>
        <v>4.8253883476350685E-2</v>
      </c>
      <c r="AH584" s="3">
        <f t="shared" ca="1" si="185"/>
        <v>4.774755334138335E-2</v>
      </c>
      <c r="AI584" s="3">
        <f t="shared" ca="1" si="185"/>
        <v>4.7248324073855784E-2</v>
      </c>
      <c r="AJ584" s="3">
        <f t="shared" ca="1" si="185"/>
        <v>4.6758482468396569E-2</v>
      </c>
      <c r="AK584" s="3">
        <f t="shared" ca="1" si="185"/>
        <v>4.6281743994153704E-2</v>
      </c>
      <c r="AL584" s="3">
        <f t="shared" ca="1" si="185"/>
        <v>4.5823989782391453E-2</v>
      </c>
      <c r="AM584" s="3">
        <f t="shared" ca="1" si="185"/>
        <v>4.5393887939080377E-2</v>
      </c>
      <c r="AN584" s="3">
        <f t="shared" ca="1" si="185"/>
        <v>4.5003089245786838E-2</v>
      </c>
      <c r="AO584" s="3">
        <f t="shared" ca="1" si="185"/>
        <v>4.4665618774686972E-2</v>
      </c>
      <c r="AP584" s="3">
        <f t="shared" ca="1" si="185"/>
        <v>4.4396163722149995E-2</v>
      </c>
      <c r="AQ584" s="3">
        <f t="shared" ca="1" si="185"/>
        <v>4.420726249786585E-2</v>
      </c>
      <c r="AR584" s="3">
        <f t="shared" ca="1" si="185"/>
        <v>4.4105905717168901E-2</v>
      </c>
      <c r="AS584" s="3">
        <f t="shared" ca="1" si="185"/>
        <v>4.4090579560249629E-2</v>
      </c>
      <c r="AT584" s="3">
        <f t="shared" ca="1" si="185"/>
        <v>4.415004117954327E-2</v>
      </c>
      <c r="AU584" s="3">
        <f t="shared" ca="1" si="185"/>
        <v>4.4264954786488828E-2</v>
      </c>
      <c r="AV584" s="3">
        <f t="shared" ca="1" si="185"/>
        <v>4.44129634489119E-2</v>
      </c>
      <c r="AW584" s="3">
        <f t="shared" ca="1" si="184"/>
        <v>4.4576693280204471E-2</v>
      </c>
      <c r="AX584" s="3">
        <f t="shared" ca="1" si="184"/>
        <v>4.4751914407674884E-2</v>
      </c>
      <c r="AY584" s="3">
        <f t="shared" ca="1" si="184"/>
        <v>4.4948817063871355E-2</v>
      </c>
      <c r="AZ584" s="3">
        <f t="shared" ca="1" si="168"/>
        <v>4.5174160845165102E-2</v>
      </c>
      <c r="BC584" s="3">
        <f ca="1">-MC!BC584</f>
        <v>1.8800200810498584</v>
      </c>
      <c r="BD584" s="3">
        <f ca="1">-MC!BD584</f>
        <v>1.0690922969184138</v>
      </c>
      <c r="BE584" s="3">
        <f ca="1">-MC!BE584</f>
        <v>0.57161480013328791</v>
      </c>
    </row>
    <row r="585" spans="1:57" x14ac:dyDescent="0.2">
      <c r="A585" s="3">
        <f t="shared" si="169"/>
        <v>5.7299999999999223</v>
      </c>
      <c r="B585" s="3">
        <f t="shared" ca="1" si="187"/>
        <v>4.9854243451209909E-2</v>
      </c>
      <c r="C585" s="3">
        <f t="shared" ca="1" si="187"/>
        <v>5.0796325258669478E-2</v>
      </c>
      <c r="D585" s="3">
        <f t="shared" ca="1" si="187"/>
        <v>5.1647545610760293E-2</v>
      </c>
      <c r="E585" s="3">
        <f t="shared" ca="1" si="187"/>
        <v>5.2413070822821532E-2</v>
      </c>
      <c r="F585" s="3">
        <f t="shared" ca="1" si="187"/>
        <v>5.3096551590967392E-2</v>
      </c>
      <c r="G585" s="3">
        <f t="shared" ca="1" si="187"/>
        <v>5.3700328846425477E-2</v>
      </c>
      <c r="H585" s="3">
        <f t="shared" ca="1" si="187"/>
        <v>5.4225843898099764E-2</v>
      </c>
      <c r="I585" s="3">
        <f t="shared" ca="1" si="187"/>
        <v>5.4673939469352888E-2</v>
      </c>
      <c r="J585" s="3">
        <f t="shared" ca="1" si="187"/>
        <v>5.5045053549670028E-2</v>
      </c>
      <c r="K585" s="3">
        <f t="shared" ca="1" si="187"/>
        <v>5.5339400061005552E-2</v>
      </c>
      <c r="L585" s="3">
        <f t="shared" ca="1" si="187"/>
        <v>5.5557203537351441E-2</v>
      </c>
      <c r="M585" s="3">
        <f t="shared" ca="1" si="187"/>
        <v>5.5698995319316047E-2</v>
      </c>
      <c r="N585" s="3">
        <f t="shared" ca="1" si="187"/>
        <v>5.5765926735064648E-2</v>
      </c>
      <c r="O585" s="3">
        <f t="shared" ca="1" si="187"/>
        <v>5.5760030905603185E-2</v>
      </c>
      <c r="P585" s="3">
        <f t="shared" ca="1" si="187"/>
        <v>5.5684373860978437E-2</v>
      </c>
      <c r="Q585" s="3">
        <f t="shared" ca="1" si="186"/>
        <v>5.5543067604706849E-2</v>
      </c>
      <c r="R585" s="3">
        <f t="shared" ca="1" si="186"/>
        <v>5.5341155036601683E-2</v>
      </c>
      <c r="S585" s="3">
        <f t="shared" ca="1" si="186"/>
        <v>5.5084403526782039E-2</v>
      </c>
      <c r="T585" s="3">
        <f t="shared" ca="1" si="186"/>
        <v>5.4779053106482352E-2</v>
      </c>
      <c r="U585" s="3">
        <f t="shared" ca="1" si="186"/>
        <v>5.4431558835635316E-2</v>
      </c>
      <c r="V585" s="3">
        <f t="shared" ca="1" si="186"/>
        <v>5.404835299120684E-2</v>
      </c>
      <c r="W585" s="3">
        <f t="shared" ca="1" si="186"/>
        <v>5.3635639872329978E-2</v>
      </c>
      <c r="X585" s="3">
        <f t="shared" ca="1" si="186"/>
        <v>5.3199228883120599E-2</v>
      </c>
      <c r="Y585" s="3">
        <f t="shared" ca="1" si="186"/>
        <v>5.2744409499332442E-2</v>
      </c>
      <c r="Z585" s="3">
        <f t="shared" ca="1" si="186"/>
        <v>5.2275870896439994E-2</v>
      </c>
      <c r="AA585" s="3">
        <f t="shared" ca="1" si="186"/>
        <v>5.1797665979582616E-2</v>
      </c>
      <c r="AB585" s="3">
        <f t="shared" ca="1" si="186"/>
        <v>5.1313213953052501E-2</v>
      </c>
      <c r="AC585" s="3">
        <f t="shared" ca="1" si="186"/>
        <v>5.0825330347294563E-2</v>
      </c>
      <c r="AD585" s="3">
        <f t="shared" ca="1" si="186"/>
        <v>5.0336272916792421E-2</v>
      </c>
      <c r="AE585" s="3">
        <f t="shared" ca="1" si="186"/>
        <v>4.98477989680427E-2</v>
      </c>
      <c r="AF585" s="3">
        <f t="shared" ca="1" si="186"/>
        <v>4.9361243915213529E-2</v>
      </c>
      <c r="AG585" s="3">
        <f t="shared" ca="1" si="186"/>
        <v>4.8877647940698848E-2</v>
      </c>
      <c r="AH585" s="3">
        <f t="shared" ca="1" si="185"/>
        <v>4.8397971247535601E-2</v>
      </c>
      <c r="AI585" s="3">
        <f t="shared" ca="1" si="185"/>
        <v>4.7923441877936304E-2</v>
      </c>
      <c r="AJ585" s="3">
        <f t="shared" ca="1" si="185"/>
        <v>4.7456066388944521E-2</v>
      </c>
      <c r="AK585" s="3">
        <f t="shared" ca="1" si="185"/>
        <v>4.6999294172930681E-2</v>
      </c>
      <c r="AL585" s="3">
        <f t="shared" ca="1" si="185"/>
        <v>4.655875211568862E-2</v>
      </c>
      <c r="AM585" s="3">
        <f t="shared" ca="1" si="185"/>
        <v>4.6142857399833197E-2</v>
      </c>
      <c r="AN585" s="3">
        <f t="shared" ca="1" si="185"/>
        <v>4.5762997148289873E-2</v>
      </c>
      <c r="AO585" s="3">
        <f t="shared" ca="1" si="185"/>
        <v>4.5432898011507898E-2</v>
      </c>
      <c r="AP585" s="3">
        <f t="shared" ca="1" si="185"/>
        <v>4.5166892099726748E-2</v>
      </c>
      <c r="AQ585" s="3">
        <f t="shared" ca="1" si="185"/>
        <v>4.4977094411718599E-2</v>
      </c>
      <c r="AR585" s="3">
        <f t="shared" ca="1" si="185"/>
        <v>4.4870012806213527E-2</v>
      </c>
      <c r="AS585" s="3">
        <f t="shared" ca="1" si="185"/>
        <v>4.4843626166285559E-2</v>
      </c>
      <c r="AT585" s="3">
        <f t="shared" ca="1" si="185"/>
        <v>4.4886217219220821E-2</v>
      </c>
      <c r="AU585" s="3">
        <f t="shared" ca="1" si="185"/>
        <v>4.4978077573296575E-2</v>
      </c>
      <c r="AV585" s="3">
        <f t="shared" ca="1" si="185"/>
        <v>4.5096638437957304E-2</v>
      </c>
      <c r="AW585" s="3">
        <f t="shared" ca="1" si="184"/>
        <v>4.5224478264919078E-2</v>
      </c>
      <c r="AX585" s="3">
        <f t="shared" ca="1" si="184"/>
        <v>4.5357346378938311E-2</v>
      </c>
      <c r="AY585" s="3">
        <f t="shared" ca="1" si="184"/>
        <v>4.5505056938292078E-2</v>
      </c>
      <c r="AZ585" s="3">
        <f t="shared" ca="1" si="168"/>
        <v>4.5673360260382004E-2</v>
      </c>
      <c r="BC585" s="3">
        <f ca="1">-MC!BC585</f>
        <v>0.71571880332293691</v>
      </c>
      <c r="BD585" s="3">
        <f ca="1">-MC!BD585</f>
        <v>0.65292301109125805</v>
      </c>
      <c r="BE585" s="3">
        <f ca="1">-MC!BE585</f>
        <v>-0.56762597767593359</v>
      </c>
    </row>
    <row r="586" spans="1:57" x14ac:dyDescent="0.2">
      <c r="A586" s="3">
        <f t="shared" si="169"/>
        <v>5.7399999999999221</v>
      </c>
      <c r="B586" s="3">
        <f t="shared" ca="1" si="187"/>
        <v>5.0136334929389216E-2</v>
      </c>
      <c r="C586" s="3">
        <f t="shared" ca="1" si="187"/>
        <v>5.1138798905302305E-2</v>
      </c>
      <c r="D586" s="3">
        <f t="shared" ca="1" si="187"/>
        <v>5.2043527995222813E-2</v>
      </c>
      <c r="E586" s="3">
        <f t="shared" ca="1" si="187"/>
        <v>5.2855947235198618E-2</v>
      </c>
      <c r="F586" s="3">
        <f t="shared" ca="1" si="187"/>
        <v>5.3579967331076769E-2</v>
      </c>
      <c r="G586" s="3">
        <f t="shared" ca="1" si="187"/>
        <v>5.4218195100480024E-2</v>
      </c>
      <c r="H586" s="3">
        <f t="shared" ca="1" si="187"/>
        <v>5.4772341884908163E-2</v>
      </c>
      <c r="I586" s="3">
        <f t="shared" ca="1" si="187"/>
        <v>5.5243522846487432E-2</v>
      </c>
      <c r="J586" s="3">
        <f t="shared" ca="1" si="187"/>
        <v>5.5632450913847165E-2</v>
      </c>
      <c r="K586" s="3">
        <f t="shared" ca="1" si="187"/>
        <v>5.5939618843133927E-2</v>
      </c>
      <c r="L586" s="3">
        <f t="shared" ca="1" si="187"/>
        <v>5.6165535401001297E-2</v>
      </c>
      <c r="M586" s="3">
        <f t="shared" ca="1" si="187"/>
        <v>5.631102213298924E-2</v>
      </c>
      <c r="N586" s="3">
        <f t="shared" ca="1" si="187"/>
        <v>5.6377525714211556E-2</v>
      </c>
      <c r="O586" s="3">
        <f t="shared" ca="1" si="187"/>
        <v>5.6367377703538599E-2</v>
      </c>
      <c r="P586" s="3">
        <f t="shared" ca="1" si="187"/>
        <v>5.6283943029097658E-2</v>
      </c>
      <c r="Q586" s="3">
        <f t="shared" ca="1" si="186"/>
        <v>5.6131630590094551E-2</v>
      </c>
      <c r="R586" s="3">
        <f t="shared" ca="1" si="186"/>
        <v>5.5915776425012595E-2</v>
      </c>
      <c r="S586" s="3">
        <f t="shared" ca="1" si="186"/>
        <v>5.5642436424663259E-2</v>
      </c>
      <c r="T586" s="3">
        <f t="shared" ca="1" si="186"/>
        <v>5.5318134429828823E-2</v>
      </c>
      <c r="U586" s="3">
        <f t="shared" ca="1" si="186"/>
        <v>5.4949604997383675E-2</v>
      </c>
      <c r="V586" s="3">
        <f t="shared" ca="1" si="186"/>
        <v>5.4543556224149123E-2</v>
      </c>
      <c r="W586" s="3">
        <f t="shared" ca="1" si="186"/>
        <v>5.410646528405897E-2</v>
      </c>
      <c r="X586" s="3">
        <f t="shared" ca="1" si="186"/>
        <v>5.3644412300658875E-2</v>
      </c>
      <c r="Y586" s="3">
        <f t="shared" ca="1" si="186"/>
        <v>5.3162956146759505E-2</v>
      </c>
      <c r="Z586" s="3">
        <f t="shared" ca="1" si="186"/>
        <v>5.266705489032332E-2</v>
      </c>
      <c r="AA586" s="3">
        <f t="shared" ca="1" si="186"/>
        <v>5.216103051719756E-2</v>
      </c>
      <c r="AB586" s="3">
        <f t="shared" ca="1" si="186"/>
        <v>5.1648571966215792E-2</v>
      </c>
      <c r="AC586" s="3">
        <f t="shared" ca="1" si="186"/>
        <v>5.1132765386778689E-2</v>
      </c>
      <c r="AD586" s="3">
        <f t="shared" ca="1" si="186"/>
        <v>5.0616140177438741E-2</v>
      </c>
      <c r="AE586" s="3">
        <f t="shared" ca="1" si="186"/>
        <v>5.0100726651693357E-2</v>
      </c>
      <c r="AF586" s="3">
        <f t="shared" ca="1" si="186"/>
        <v>4.9588135472408736E-2</v>
      </c>
      <c r="AG586" s="3">
        <f t="shared" ca="1" si="186"/>
        <v>4.9079686006515348E-2</v>
      </c>
      <c r="AH586" s="3">
        <f t="shared" ca="1" si="185"/>
        <v>4.8576624158922221E-2</v>
      </c>
      <c r="AI586" s="3">
        <f t="shared" ca="1" si="185"/>
        <v>4.8080473388471524E-2</v>
      </c>
      <c r="AJ586" s="3">
        <f t="shared" ca="1" si="185"/>
        <v>4.7593548409109766E-2</v>
      </c>
      <c r="AK586" s="3">
        <f t="shared" ca="1" si="185"/>
        <v>4.7119620884327786E-2</v>
      </c>
      <c r="AL586" s="3">
        <f t="shared" ca="1" si="185"/>
        <v>4.6664651632163136E-2</v>
      </c>
      <c r="AM586" s="3">
        <f t="shared" ca="1" si="185"/>
        <v>4.6237394768441069E-2</v>
      </c>
      <c r="AN586" s="3">
        <f t="shared" ca="1" si="185"/>
        <v>4.5849561173456288E-2</v>
      </c>
      <c r="AO586" s="3">
        <f t="shared" ca="1" si="185"/>
        <v>4.5515166053914903E-2</v>
      </c>
      <c r="AP586" s="3">
        <f t="shared" ca="1" si="185"/>
        <v>4.5248773178702753E-2</v>
      </c>
      <c r="AQ586" s="3">
        <f t="shared" ca="1" si="185"/>
        <v>4.5062661060032316E-2</v>
      </c>
      <c r="AR586" s="3">
        <f t="shared" ca="1" si="185"/>
        <v>4.4963442420491009E-2</v>
      </c>
      <c r="AS586" s="3">
        <f t="shared" ca="1" si="185"/>
        <v>4.4949177614747544E-2</v>
      </c>
      <c r="AT586" s="3">
        <f t="shared" ca="1" si="185"/>
        <v>4.5008265092650532E-2</v>
      </c>
      <c r="AU586" s="3">
        <f t="shared" ca="1" si="185"/>
        <v>4.5121215185482941E-2</v>
      </c>
      <c r="AV586" s="3">
        <f t="shared" ca="1" si="185"/>
        <v>4.5265838639514076E-2</v>
      </c>
      <c r="AW586" s="3">
        <f t="shared" ca="1" si="184"/>
        <v>4.5425254893238391E-2</v>
      </c>
      <c r="AX586" s="3">
        <f t="shared" ca="1" si="184"/>
        <v>4.5595773474697829E-2</v>
      </c>
      <c r="AY586" s="3">
        <f t="shared" ca="1" si="184"/>
        <v>4.5787407915076198E-2</v>
      </c>
      <c r="AZ586" s="3">
        <f t="shared" ca="1" si="168"/>
        <v>4.6005664516903952E-2</v>
      </c>
      <c r="BC586" s="3">
        <f ca="1">-MC!BC586</f>
        <v>0.53408707641130526</v>
      </c>
      <c r="BD586" s="3">
        <f ca="1">-MC!BD586</f>
        <v>-0.5377694175933474</v>
      </c>
      <c r="BE586" s="3">
        <f ca="1">-MC!BE586</f>
        <v>0.57142054818436794</v>
      </c>
    </row>
    <row r="587" spans="1:57" x14ac:dyDescent="0.2">
      <c r="A587" s="3">
        <f t="shared" si="169"/>
        <v>5.7499999999999218</v>
      </c>
      <c r="B587" s="3">
        <f t="shared" ca="1" si="187"/>
        <v>5.0759463420549246E-2</v>
      </c>
      <c r="C587" s="3">
        <f t="shared" ca="1" si="187"/>
        <v>5.1764581158657189E-2</v>
      </c>
      <c r="D587" s="3">
        <f t="shared" ca="1" si="187"/>
        <v>5.2675851979707172E-2</v>
      </c>
      <c r="E587" s="3">
        <f t="shared" ca="1" si="187"/>
        <v>5.3498461127283965E-2</v>
      </c>
      <c r="F587" s="3">
        <f t="shared" ca="1" si="187"/>
        <v>5.4236080895548412E-2</v>
      </c>
      <c r="G587" s="3">
        <f t="shared" ca="1" si="187"/>
        <v>5.4891085532490148E-2</v>
      </c>
      <c r="H587" s="3">
        <f t="shared" ca="1" si="187"/>
        <v>5.5464957921375839E-2</v>
      </c>
      <c r="I587" s="3">
        <f t="shared" ca="1" si="187"/>
        <v>5.5958587174150642E-2</v>
      </c>
      <c r="J587" s="3">
        <f t="shared" ca="1" si="187"/>
        <v>5.6372462697536721E-2</v>
      </c>
      <c r="K587" s="3">
        <f t="shared" ca="1" si="187"/>
        <v>5.6706857650889932E-2</v>
      </c>
      <c r="L587" s="3">
        <f t="shared" ca="1" si="187"/>
        <v>5.6962066614018564E-2</v>
      </c>
      <c r="M587" s="3">
        <f t="shared" ca="1" si="187"/>
        <v>5.7138702901282229E-2</v>
      </c>
      <c r="N587" s="3">
        <f t="shared" ca="1" si="187"/>
        <v>5.7238010057609291E-2</v>
      </c>
      <c r="O587" s="3">
        <f t="shared" ca="1" si="187"/>
        <v>5.7262119549986543E-2</v>
      </c>
      <c r="P587" s="3">
        <f t="shared" ca="1" si="187"/>
        <v>5.7214196625621674E-2</v>
      </c>
      <c r="Q587" s="3">
        <f t="shared" ca="1" si="186"/>
        <v>5.7098448465317177E-2</v>
      </c>
      <c r="R587" s="3">
        <f t="shared" ca="1" si="186"/>
        <v>5.6920005614914587E-2</v>
      </c>
      <c r="S587" s="3">
        <f t="shared" ca="1" si="186"/>
        <v>5.6684713852742583E-2</v>
      </c>
      <c r="T587" s="3">
        <f t="shared" ca="1" si="186"/>
        <v>5.6398882203926845E-2</v>
      </c>
      <c r="U587" s="3">
        <f t="shared" ca="1" si="186"/>
        <v>5.6069026109789442E-2</v>
      </c>
      <c r="V587" s="3">
        <f t="shared" ca="1" si="186"/>
        <v>5.5701630889153697E-2</v>
      </c>
      <c r="W587" s="3">
        <f t="shared" ca="1" si="186"/>
        <v>5.5302948008694466E-2</v>
      </c>
      <c r="X587" s="3">
        <f t="shared" ca="1" si="186"/>
        <v>5.4878829745987429E-2</v>
      </c>
      <c r="Y587" s="3">
        <f t="shared" ca="1" si="186"/>
        <v>5.4434605821856524E-2</v>
      </c>
      <c r="Z587" s="3">
        <f t="shared" ca="1" si="186"/>
        <v>5.3975004661564283E-2</v>
      </c>
      <c r="AA587" s="3">
        <f t="shared" ca="1" si="186"/>
        <v>5.3504118805790202E-2</v>
      </c>
      <c r="AB587" s="3">
        <f t="shared" ca="1" si="186"/>
        <v>5.3025408406645227E-2</v>
      </c>
      <c r="AC587" s="3">
        <f t="shared" ca="1" si="186"/>
        <v>5.2541731714035748E-2</v>
      </c>
      <c r="AD587" s="3">
        <f t="shared" ca="1" si="186"/>
        <v>5.2055391258889479E-2</v>
      </c>
      <c r="AE587" s="3">
        <f t="shared" ca="1" si="186"/>
        <v>5.1568191867586266E-2</v>
      </c>
      <c r="AF587" s="3">
        <f t="shared" ca="1" si="186"/>
        <v>5.1081520991454854E-2</v>
      </c>
      <c r="AG587" s="3">
        <f t="shared" ca="1" si="186"/>
        <v>5.0596478773356671E-2</v>
      </c>
      <c r="AH587" s="3">
        <f t="shared" ca="1" si="185"/>
        <v>5.0114098475415661E-2</v>
      </c>
      <c r="AI587" s="3">
        <f t="shared" ca="1" si="185"/>
        <v>4.9635700688956855E-2</v>
      </c>
      <c r="AJ587" s="3">
        <f t="shared" ca="1" si="185"/>
        <v>4.9163410028161741E-2</v>
      </c>
      <c r="AK587" s="3">
        <f t="shared" ca="1" si="185"/>
        <v>4.8700822121911749E-2</v>
      </c>
      <c r="AL587" s="3">
        <f t="shared" ca="1" si="185"/>
        <v>4.8253733241555193E-2</v>
      </c>
      <c r="AM587" s="3">
        <f t="shared" ca="1" si="185"/>
        <v>4.7830735633658604E-2</v>
      </c>
      <c r="AN587" s="3">
        <f t="shared" ca="1" si="185"/>
        <v>4.7443364692911369E-2</v>
      </c>
      <c r="AO587" s="3">
        <f t="shared" ca="1" si="185"/>
        <v>4.7105424505371994E-2</v>
      </c>
      <c r="AP587" s="3">
        <f t="shared" ca="1" si="185"/>
        <v>4.6831210596716216E-2</v>
      </c>
      <c r="AQ587" s="3">
        <f t="shared" ca="1" si="185"/>
        <v>4.6632665280652921E-2</v>
      </c>
      <c r="AR587" s="3">
        <f t="shared" ca="1" si="185"/>
        <v>4.6516007136829268E-2</v>
      </c>
      <c r="AS587" s="3">
        <f t="shared" ca="1" si="185"/>
        <v>4.6478880137575763E-2</v>
      </c>
      <c r="AT587" s="3">
        <f t="shared" ca="1" si="185"/>
        <v>4.6509301976360051E-2</v>
      </c>
      <c r="AU587" s="3">
        <f t="shared" ca="1" si="185"/>
        <v>4.6587506384794898E-2</v>
      </c>
      <c r="AV587" s="3">
        <f t="shared" ca="1" si="185"/>
        <v>4.6691188336021212E-2</v>
      </c>
      <c r="AW587" s="3">
        <f t="shared" ca="1" si="185"/>
        <v>4.6803510100689678E-2</v>
      </c>
      <c r="AX587" s="3">
        <f t="shared" ref="AX587:AY602" ca="1" si="188">AX586+AX$2*$B$7+(AX$3*$BC587+AX$4*$BD587+AX$5*$BE587)*SQRT($B$7)+(AY586-AX586)/(AY$11-AX$11)*$B$7</f>
        <v>4.6920835654567908E-2</v>
      </c>
      <c r="AY587" s="3">
        <f t="shared" ca="1" si="188"/>
        <v>4.7052870495038583E-2</v>
      </c>
      <c r="AZ587" s="3">
        <f t="shared" ca="1" si="168"/>
        <v>4.7204262663131873E-2</v>
      </c>
      <c r="BC587" s="3">
        <f ca="1">-MC!BC587</f>
        <v>1.8806951534549148</v>
      </c>
      <c r="BD587" s="3">
        <f ca="1">-MC!BD587</f>
        <v>1.1657497485535862</v>
      </c>
      <c r="BE587" s="3">
        <f ca="1">-MC!BE587</f>
        <v>0.4035787309097163</v>
      </c>
    </row>
    <row r="588" spans="1:57" x14ac:dyDescent="0.2">
      <c r="A588" s="3">
        <f t="shared" si="169"/>
        <v>5.7599999999999216</v>
      </c>
      <c r="B588" s="3">
        <f t="shared" ca="1" si="187"/>
        <v>5.0877294369207564E-2</v>
      </c>
      <c r="C588" s="3">
        <f t="shared" ca="1" si="187"/>
        <v>5.2082738009428774E-2</v>
      </c>
      <c r="D588" s="3">
        <f t="shared" ca="1" si="187"/>
        <v>5.317073618875448E-2</v>
      </c>
      <c r="E588" s="3">
        <f t="shared" ca="1" si="187"/>
        <v>5.4147420596938868E-2</v>
      </c>
      <c r="F588" s="3">
        <f t="shared" ca="1" si="187"/>
        <v>5.5017411444314629E-2</v>
      </c>
      <c r="G588" s="3">
        <f t="shared" ca="1" si="187"/>
        <v>5.5784036702483233E-2</v>
      </c>
      <c r="H588" s="3">
        <f t="shared" ca="1" si="187"/>
        <v>5.6449737055656257E-2</v>
      </c>
      <c r="I588" s="3">
        <f t="shared" ca="1" si="187"/>
        <v>5.7016361827180222E-2</v>
      </c>
      <c r="J588" s="3">
        <f t="shared" ca="1" si="187"/>
        <v>5.7485363191389416E-2</v>
      </c>
      <c r="K588" s="3">
        <f t="shared" ca="1" si="187"/>
        <v>5.7857981030064905E-2</v>
      </c>
      <c r="L588" s="3">
        <f t="shared" ca="1" si="187"/>
        <v>5.8135482066299912E-2</v>
      </c>
      <c r="M588" s="3">
        <f t="shared" ca="1" si="187"/>
        <v>5.8319457696310632E-2</v>
      </c>
      <c r="N588" s="3">
        <f t="shared" ca="1" si="187"/>
        <v>5.8412134606622965E-2</v>
      </c>
      <c r="O588" s="3">
        <f t="shared" ca="1" si="187"/>
        <v>5.8416630391576407E-2</v>
      </c>
      <c r="P588" s="3">
        <f t="shared" ca="1" si="187"/>
        <v>5.8337096787726354E-2</v>
      </c>
      <c r="Q588" s="3">
        <f t="shared" ca="1" si="187"/>
        <v>5.8178725393004185E-2</v>
      </c>
      <c r="R588" s="3">
        <f t="shared" ref="R588:AW595" ca="1" si="189">R587+R$2*$B$7+(R$3*$BC588+R$4*$BD588+R$5*$BE588)*SQRT($B$7)+(S587-R587)/(S$11-R$11)*$B$7</f>
        <v>5.7947627379229802E-2</v>
      </c>
      <c r="S588" s="3">
        <f t="shared" ca="1" si="189"/>
        <v>5.7650624529202589E-2</v>
      </c>
      <c r="T588" s="3">
        <f t="shared" ca="1" si="189"/>
        <v>5.7294997177410698E-2</v>
      </c>
      <c r="U588" s="3">
        <f t="shared" ca="1" si="189"/>
        <v>5.688822778739195E-2</v>
      </c>
      <c r="V588" s="3">
        <f t="shared" ca="1" si="189"/>
        <v>5.643776505240343E-2</v>
      </c>
      <c r="W588" s="3">
        <f t="shared" ca="1" si="189"/>
        <v>5.5950820900103795E-2</v>
      </c>
      <c r="X588" s="3">
        <f t="shared" ca="1" si="189"/>
        <v>5.543420594699542E-2</v>
      </c>
      <c r="Y588" s="3">
        <f t="shared" ca="1" si="189"/>
        <v>5.4894206963118183E-2</v>
      </c>
      <c r="Z588" s="3">
        <f t="shared" ca="1" si="189"/>
        <v>5.4336508946002331E-2</v>
      </c>
      <c r="AA588" s="3">
        <f t="shared" ca="1" si="189"/>
        <v>5.3766161215345498E-2</v>
      </c>
      <c r="AB588" s="3">
        <f t="shared" ca="1" si="189"/>
        <v>5.3187581365297554E-2</v>
      </c>
      <c r="AC588" s="3">
        <f t="shared" ca="1" si="189"/>
        <v>5.2604585977924959E-2</v>
      </c>
      <c r="AD588" s="3">
        <f t="shared" ca="1" si="189"/>
        <v>5.2020436955157776E-2</v>
      </c>
      <c r="AE588" s="3">
        <f t="shared" ca="1" si="189"/>
        <v>5.1437899892786888E-2</v>
      </c>
      <c r="AF588" s="3">
        <f t="shared" ca="1" si="189"/>
        <v>5.0859325321369893E-2</v>
      </c>
      <c r="AG588" s="3">
        <f t="shared" ca="1" si="189"/>
        <v>5.0286780502341866E-2</v>
      </c>
      <c r="AH588" s="3">
        <f t="shared" ca="1" si="189"/>
        <v>4.9722272461563986E-2</v>
      </c>
      <c r="AI588" s="3">
        <f t="shared" ca="1" si="189"/>
        <v>4.916810538921617E-2</v>
      </c>
      <c r="AJ588" s="3">
        <f t="shared" ca="1" si="189"/>
        <v>4.8627400292034974E-2</v>
      </c>
      <c r="AK588" s="3">
        <f t="shared" ca="1" si="189"/>
        <v>4.8104763205067805E-2</v>
      </c>
      <c r="AL588" s="3">
        <f t="shared" ca="1" si="189"/>
        <v>4.7607012117539309E-2</v>
      </c>
      <c r="AM588" s="3">
        <f t="shared" ca="1" si="189"/>
        <v>4.7143763345447356E-2</v>
      </c>
      <c r="AN588" s="3">
        <f t="shared" ca="1" si="189"/>
        <v>4.6727562296192141E-2</v>
      </c>
      <c r="AO588" s="3">
        <f t="shared" ca="1" si="189"/>
        <v>4.6373187003750288E-2</v>
      </c>
      <c r="AP588" s="3">
        <f t="shared" ca="1" si="189"/>
        <v>4.6095849602498566E-2</v>
      </c>
      <c r="AQ588" s="3">
        <f t="shared" ca="1" si="189"/>
        <v>4.5908341259770467E-2</v>
      </c>
      <c r="AR588" s="3">
        <f t="shared" ca="1" si="189"/>
        <v>4.5817672178501953E-2</v>
      </c>
      <c r="AS588" s="3">
        <f t="shared" ca="1" si="189"/>
        <v>4.5822256872221412E-2</v>
      </c>
      <c r="AT588" s="3">
        <f t="shared" ca="1" si="189"/>
        <v>4.5910920572166738E-2</v>
      </c>
      <c r="AU588" s="3">
        <f t="shared" ca="1" si="189"/>
        <v>4.6064809837828298E-2</v>
      </c>
      <c r="AV588" s="3">
        <f t="shared" ca="1" si="189"/>
        <v>4.6262693252341273E-2</v>
      </c>
      <c r="AW588" s="3">
        <f t="shared" ca="1" si="189"/>
        <v>4.6488962361840955E-2</v>
      </c>
      <c r="AX588" s="3">
        <f t="shared" ca="1" si="188"/>
        <v>4.6741214551207048E-2</v>
      </c>
      <c r="AY588" s="3">
        <f t="shared" ca="1" si="188"/>
        <v>4.7030022490484116E-2</v>
      </c>
      <c r="AZ588" s="3">
        <f t="shared" ca="1" si="168"/>
        <v>4.736052463212554E-2</v>
      </c>
      <c r="BC588" s="3">
        <f ca="1">-MC!BC588</f>
        <v>0.33970436873295551</v>
      </c>
      <c r="BD588" s="3">
        <f ca="1">-MC!BD588</f>
        <v>-2.0376711083250214</v>
      </c>
      <c r="BE588" s="3">
        <f ca="1">-MC!BE588</f>
        <v>1.7796012018079299</v>
      </c>
    </row>
    <row r="589" spans="1:57" x14ac:dyDescent="0.2">
      <c r="A589" s="3">
        <f t="shared" si="169"/>
        <v>5.7699999999999214</v>
      </c>
      <c r="B589" s="3">
        <f t="shared" ca="1" si="187"/>
        <v>5.1597532461565357E-2</v>
      </c>
      <c r="C589" s="3">
        <f t="shared" ca="1" si="187"/>
        <v>5.2727844395802047E-2</v>
      </c>
      <c r="D589" s="3">
        <f t="shared" ca="1" si="187"/>
        <v>5.374450415642984E-2</v>
      </c>
      <c r="E589" s="3">
        <f t="shared" ca="1" si="187"/>
        <v>5.4653544028453301E-2</v>
      </c>
      <c r="F589" s="3">
        <f t="shared" ca="1" si="187"/>
        <v>5.5459486374206696E-2</v>
      </c>
      <c r="G589" s="3">
        <f t="shared" ca="1" si="187"/>
        <v>5.6165567090130944E-2</v>
      </c>
      <c r="H589" s="3">
        <f t="shared" ca="1" si="187"/>
        <v>5.6774138829272555E-2</v>
      </c>
      <c r="I589" s="3">
        <f t="shared" ca="1" si="187"/>
        <v>5.7286965297184585E-2</v>
      </c>
      <c r="J589" s="3">
        <f t="shared" ca="1" si="187"/>
        <v>5.7705415634590633E-2</v>
      </c>
      <c r="K589" s="3">
        <f t="shared" ca="1" si="187"/>
        <v>5.8030650673795071E-2</v>
      </c>
      <c r="L589" s="3">
        <f t="shared" ca="1" si="187"/>
        <v>5.8263863519628457E-2</v>
      </c>
      <c r="M589" s="3">
        <f t="shared" ca="1" si="187"/>
        <v>5.840657787103929E-2</v>
      </c>
      <c r="N589" s="3">
        <f t="shared" ca="1" si="187"/>
        <v>5.8460957735547034E-2</v>
      </c>
      <c r="O589" s="3">
        <f t="shared" ca="1" si="187"/>
        <v>5.8430060961764736E-2</v>
      </c>
      <c r="P589" s="3">
        <f t="shared" ca="1" si="187"/>
        <v>5.8317979853832025E-2</v>
      </c>
      <c r="Q589" s="3">
        <f t="shared" ca="1" si="187"/>
        <v>5.8129844470667109E-2</v>
      </c>
      <c r="R589" s="3">
        <f t="shared" ca="1" si="189"/>
        <v>5.7871700637319008E-2</v>
      </c>
      <c r="S589" s="3">
        <f t="shared" ca="1" si="189"/>
        <v>5.7550300166836606E-2</v>
      </c>
      <c r="T589" s="3">
        <f t="shared" ca="1" si="189"/>
        <v>5.7172848737008487E-2</v>
      </c>
      <c r="U589" s="3">
        <f t="shared" ca="1" si="189"/>
        <v>5.674674988031353E-2</v>
      </c>
      <c r="V589" s="3">
        <f t="shared" ca="1" si="189"/>
        <v>5.6279369725854511E-2</v>
      </c>
      <c r="W589" s="3">
        <f t="shared" ca="1" si="189"/>
        <v>5.5777834739513678E-2</v>
      </c>
      <c r="X589" s="3">
        <f t="shared" ca="1" si="189"/>
        <v>5.5248867970606776E-2</v>
      </c>
      <c r="Y589" s="3">
        <f t="shared" ca="1" si="189"/>
        <v>5.469866734853164E-2</v>
      </c>
      <c r="Z589" s="3">
        <f t="shared" ca="1" si="189"/>
        <v>5.4132828566902144E-2</v>
      </c>
      <c r="AA589" s="3">
        <f t="shared" ca="1" si="189"/>
        <v>5.3556311857375402E-2</v>
      </c>
      <c r="AB589" s="3">
        <f t="shared" ca="1" si="189"/>
        <v>5.2973446393623551E-2</v>
      </c>
      <c r="AC589" s="3">
        <f t="shared" ca="1" si="189"/>
        <v>5.2387961230330918E-2</v>
      </c>
      <c r="AD589" s="3">
        <f t="shared" ca="1" si="189"/>
        <v>5.1803031788079004E-2</v>
      </c>
      <c r="AE589" s="3">
        <f t="shared" ca="1" si="189"/>
        <v>5.1221338597947003E-2</v>
      </c>
      <c r="AF589" s="3">
        <f t="shared" ca="1" si="189"/>
        <v>5.0645149470189207E-2</v>
      </c>
      <c r="AG589" s="3">
        <f t="shared" ca="1" si="189"/>
        <v>5.0076453037398522E-2</v>
      </c>
      <c r="AH589" s="3">
        <f t="shared" ca="1" si="189"/>
        <v>4.951718440555667E-2</v>
      </c>
      <c r="AI589" s="3">
        <f t="shared" ca="1" si="189"/>
        <v>4.8969585739253342E-2</v>
      </c>
      <c r="AJ589" s="3">
        <f t="shared" ca="1" si="189"/>
        <v>4.8436728837733353E-2</v>
      </c>
      <c r="AK589" s="3">
        <f t="shared" ca="1" si="189"/>
        <v>4.7923184488125194E-2</v>
      </c>
      <c r="AL589" s="3">
        <f t="shared" ca="1" si="189"/>
        <v>4.7435746564241876E-2</v>
      </c>
      <c r="AM589" s="3">
        <f t="shared" ca="1" si="189"/>
        <v>4.698400929005913E-2</v>
      </c>
      <c r="AN589" s="3">
        <f t="shared" ca="1" si="189"/>
        <v>4.6580481484073039E-2</v>
      </c>
      <c r="AO589" s="3">
        <f t="shared" ca="1" si="189"/>
        <v>4.623986810107493E-2</v>
      </c>
      <c r="AP589" s="3">
        <f t="shared" ca="1" si="189"/>
        <v>4.5977250648721976E-2</v>
      </c>
      <c r="AQ589" s="3">
        <f t="shared" ca="1" si="189"/>
        <v>4.5805222123046524E-2</v>
      </c>
      <c r="AR589" s="3">
        <f t="shared" ca="1" si="189"/>
        <v>4.5730538048312425E-2</v>
      </c>
      <c r="AS589" s="3">
        <f t="shared" ca="1" si="189"/>
        <v>4.5751338338858333E-2</v>
      </c>
      <c r="AT589" s="3">
        <f t="shared" ca="1" si="189"/>
        <v>4.5856211989175465E-2</v>
      </c>
      <c r="AU589" s="3">
        <f t="shared" ca="1" si="189"/>
        <v>4.6026175721955061E-2</v>
      </c>
      <c r="AV589" s="3">
        <f t="shared" ca="1" si="189"/>
        <v>4.624002896331729E-2</v>
      </c>
      <c r="AW589" s="3">
        <f t="shared" ca="1" si="189"/>
        <v>4.6482346737235537E-2</v>
      </c>
      <c r="AX589" s="3">
        <f t="shared" ca="1" si="188"/>
        <v>4.6750906632653522E-2</v>
      </c>
      <c r="AY589" s="3">
        <f t="shared" ca="1" si="188"/>
        <v>4.7056095076733848E-2</v>
      </c>
      <c r="AZ589" s="3">
        <f t="shared" ref="AZ589:AZ652" ca="1" si="190">AZ588+AZ$2*$B$7+(AZ$3*$BC589+AZ$4*$BD589+AZ$5*$BE589)*SQRT($B$7)+(AZ588-AY588)/(AZ$11-AY$11)*$B$7</f>
        <v>4.7402038507310736E-2</v>
      </c>
      <c r="BC589" s="3">
        <f ca="1">-MC!BC589</f>
        <v>-4.6464746320074468E-2</v>
      </c>
      <c r="BD589" s="3">
        <f ca="1">-MC!BD589</f>
        <v>-0.62727628112145073</v>
      </c>
      <c r="BE589" s="3">
        <f ca="1">-MC!BE589</f>
        <v>-1.0586199887892809</v>
      </c>
    </row>
    <row r="590" spans="1:57" x14ac:dyDescent="0.2">
      <c r="A590" s="3">
        <f t="shared" ref="A590:A653" si="191">A589+0.01</f>
        <v>5.7799999999999212</v>
      </c>
      <c r="B590" s="3">
        <f t="shared" ref="B590:Q605" ca="1" si="192">B589+B$2*$B$7+(B$3*$BC590+B$4*$BD590+B$5*$BE590)*SQRT($B$7)+(C589-B589)/(C$11-B$11)*$B$7</f>
        <v>5.1612752743284876E-2</v>
      </c>
      <c r="C590" s="3">
        <f t="shared" ca="1" si="192"/>
        <v>5.274334868997075E-2</v>
      </c>
      <c r="D590" s="3">
        <f t="shared" ca="1" si="192"/>
        <v>5.3758034757724345E-2</v>
      </c>
      <c r="E590" s="3">
        <f t="shared" ca="1" si="192"/>
        <v>5.4662949698837955E-2</v>
      </c>
      <c r="F590" s="3">
        <f t="shared" ca="1" si="192"/>
        <v>5.5462723984006479E-2</v>
      </c>
      <c r="G590" s="3">
        <f t="shared" ca="1" si="192"/>
        <v>5.6160707356292486E-2</v>
      </c>
      <c r="H590" s="3">
        <f t="shared" ca="1" si="192"/>
        <v>5.6759370326747161E-2</v>
      </c>
      <c r="I590" s="3">
        <f t="shared" ca="1" si="192"/>
        <v>5.7260596875716059E-2</v>
      </c>
      <c r="J590" s="3">
        <f t="shared" ca="1" si="192"/>
        <v>5.7665879030897059E-2</v>
      </c>
      <c r="K590" s="3">
        <f t="shared" ca="1" si="192"/>
        <v>5.7976504524644451E-2</v>
      </c>
      <c r="L590" s="3">
        <f t="shared" ca="1" si="192"/>
        <v>5.81937988028483E-2</v>
      </c>
      <c r="M590" s="3">
        <f t="shared" ca="1" si="192"/>
        <v>5.8319423808456949E-2</v>
      </c>
      <c r="N590" s="3">
        <f t="shared" ca="1" si="192"/>
        <v>5.835568676955135E-2</v>
      </c>
      <c r="O590" s="3">
        <f t="shared" ca="1" si="192"/>
        <v>5.8305791636186578E-2</v>
      </c>
      <c r="P590" s="3">
        <f t="shared" ca="1" si="192"/>
        <v>5.8173977078856881E-2</v>
      </c>
      <c r="Q590" s="3">
        <f t="shared" ca="1" si="192"/>
        <v>5.7965517382214435E-2</v>
      </c>
      <c r="R590" s="3">
        <f t="shared" ca="1" si="189"/>
        <v>5.7686598772980109E-2</v>
      </c>
      <c r="S590" s="3">
        <f t="shared" ca="1" si="189"/>
        <v>5.7344108841615574E-2</v>
      </c>
      <c r="T590" s="3">
        <f t="shared" ca="1" si="189"/>
        <v>5.6945384364624992E-2</v>
      </c>
      <c r="U590" s="3">
        <f t="shared" ca="1" si="189"/>
        <v>5.6497955711668678E-2</v>
      </c>
      <c r="V590" s="3">
        <f t="shared" ca="1" si="189"/>
        <v>5.6009312230644967E-2</v>
      </c>
      <c r="W590" s="3">
        <f t="shared" ca="1" si="189"/>
        <v>5.5486700724453802E-2</v>
      </c>
      <c r="X590" s="3">
        <f t="shared" ca="1" si="189"/>
        <v>5.49369624906575E-2</v>
      </c>
      <c r="Y590" s="3">
        <f t="shared" ca="1" si="189"/>
        <v>5.4366412449648648E-2</v>
      </c>
      <c r="Z590" s="3">
        <f t="shared" ca="1" si="189"/>
        <v>5.3780762836344587E-2</v>
      </c>
      <c r="AA590" s="3">
        <f t="shared" ca="1" si="189"/>
        <v>5.3185090648615457E-2</v>
      </c>
      <c r="AB590" s="3">
        <f t="shared" ca="1" si="189"/>
        <v>5.258384249841988E-2</v>
      </c>
      <c r="AC590" s="3">
        <f t="shared" ca="1" si="189"/>
        <v>5.1980865774883034E-2</v>
      </c>
      <c r="AD590" s="3">
        <f t="shared" ca="1" si="189"/>
        <v>5.1379455286472898E-2</v>
      </c>
      <c r="AE590" s="3">
        <f t="shared" ca="1" si="189"/>
        <v>5.0782412387347438E-2</v>
      </c>
      <c r="AF590" s="3">
        <f t="shared" ca="1" si="189"/>
        <v>5.0192128090189185E-2</v>
      </c>
      <c r="AG590" s="3">
        <f t="shared" ca="1" si="189"/>
        <v>4.9610718373830423E-2</v>
      </c>
      <c r="AH590" s="3">
        <f t="shared" ca="1" si="189"/>
        <v>4.9040252463161488E-2</v>
      </c>
      <c r="AI590" s="3">
        <f t="shared" ca="1" si="189"/>
        <v>4.8483116594446159E-2</v>
      </c>
      <c r="AJ590" s="3">
        <f t="shared" ca="1" si="189"/>
        <v>4.7942539479531233E-2</v>
      </c>
      <c r="AK590" s="3">
        <f t="shared" ca="1" si="189"/>
        <v>4.7423262721178742E-2</v>
      </c>
      <c r="AL590" s="3">
        <f t="shared" ca="1" si="189"/>
        <v>4.6932261959160178E-2</v>
      </c>
      <c r="AM590" s="3">
        <f t="shared" ca="1" si="189"/>
        <v>4.6479314876393771E-2</v>
      </c>
      <c r="AN590" s="3">
        <f t="shared" ca="1" si="189"/>
        <v>4.6077098813568182E-2</v>
      </c>
      <c r="AO590" s="3">
        <f t="shared" ca="1" si="189"/>
        <v>4.5740450336241051E-2</v>
      </c>
      <c r="AP590" s="3">
        <f t="shared" ca="1" si="189"/>
        <v>4.5484524815360652E-2</v>
      </c>
      <c r="AQ590" s="3">
        <f t="shared" ca="1" si="189"/>
        <v>4.5321921786413047E-2</v>
      </c>
      <c r="AR590" s="3">
        <f t="shared" ca="1" si="189"/>
        <v>4.5259347537481939E-2</v>
      </c>
      <c r="AS590" s="3">
        <f t="shared" ca="1" si="189"/>
        <v>4.5294873991867414E-2</v>
      </c>
      <c r="AT590" s="3">
        <f t="shared" ca="1" si="189"/>
        <v>4.5417061876215255E-2</v>
      </c>
      <c r="AU590" s="3">
        <f t="shared" ca="1" si="189"/>
        <v>4.5607007130915561E-2</v>
      </c>
      <c r="AV590" s="3">
        <f t="shared" ca="1" si="189"/>
        <v>4.5843748918672877E-2</v>
      </c>
      <c r="AW590" s="3">
        <f t="shared" ca="1" si="189"/>
        <v>4.6112251516725482E-2</v>
      </c>
      <c r="AX590" s="3">
        <f t="shared" ca="1" si="188"/>
        <v>4.6410671230044505E-2</v>
      </c>
      <c r="AY590" s="3">
        <f t="shared" ca="1" si="188"/>
        <v>4.6749397568378141E-2</v>
      </c>
      <c r="AZ590" s="3">
        <f t="shared" ca="1" si="190"/>
        <v>4.7131789820453504E-2</v>
      </c>
      <c r="BC590" s="3">
        <f ca="1">-MC!BC590</f>
        <v>-0.46384175155822138</v>
      </c>
      <c r="BD590" s="3">
        <f ca="1">-MC!BD590</f>
        <v>-0.60708434404971445</v>
      </c>
      <c r="BE590" s="3">
        <f ca="1">-MC!BE590</f>
        <v>-0.15783557787527513</v>
      </c>
    </row>
    <row r="591" spans="1:57" x14ac:dyDescent="0.2">
      <c r="A591" s="3">
        <f t="shared" si="191"/>
        <v>5.789999999999921</v>
      </c>
      <c r="B591" s="3">
        <f t="shared" ca="1" si="192"/>
        <v>5.2228802351218906E-2</v>
      </c>
      <c r="C591" s="3">
        <f t="shared" ca="1" si="192"/>
        <v>5.3332630761342932E-2</v>
      </c>
      <c r="D591" s="3">
        <f t="shared" ca="1" si="192"/>
        <v>5.4321376411988767E-2</v>
      </c>
      <c r="E591" s="3">
        <f t="shared" ca="1" si="192"/>
        <v>5.5201159895739649E-2</v>
      </c>
      <c r="F591" s="3">
        <f t="shared" ca="1" si="192"/>
        <v>5.5976595246598121E-2</v>
      </c>
      <c r="G591" s="3">
        <f t="shared" ca="1" si="192"/>
        <v>5.6651021474657844E-2</v>
      </c>
      <c r="H591" s="3">
        <f t="shared" ca="1" si="192"/>
        <v>5.7226902337492232E-2</v>
      </c>
      <c r="I591" s="3">
        <f t="shared" ca="1" si="192"/>
        <v>5.7706117482664736E-2</v>
      </c>
      <c r="J591" s="3">
        <f t="shared" ca="1" si="192"/>
        <v>5.8090157245290833E-2</v>
      </c>
      <c r="K591" s="3">
        <f t="shared" ca="1" si="192"/>
        <v>5.8380311706776683E-2</v>
      </c>
      <c r="L591" s="3">
        <f t="shared" ca="1" si="192"/>
        <v>5.8577914112312481E-2</v>
      </c>
      <c r="M591" s="3">
        <f t="shared" ca="1" si="192"/>
        <v>5.8684640088559399E-2</v>
      </c>
      <c r="N591" s="3">
        <f t="shared" ca="1" si="192"/>
        <v>5.8702815481959283E-2</v>
      </c>
      <c r="O591" s="3">
        <f t="shared" ca="1" si="192"/>
        <v>5.8635665689489282E-2</v>
      </c>
      <c r="P591" s="3">
        <f t="shared" ca="1" si="192"/>
        <v>5.8487451045367629E-2</v>
      </c>
      <c r="Q591" s="3">
        <f t="shared" ca="1" si="192"/>
        <v>5.8263465323680999E-2</v>
      </c>
      <c r="R591" s="3">
        <f t="shared" ca="1" si="189"/>
        <v>5.7969910400518708E-2</v>
      </c>
      <c r="S591" s="3">
        <f t="shared" ca="1" si="189"/>
        <v>5.7613684890363073E-2</v>
      </c>
      <c r="T591" s="3">
        <f t="shared" ca="1" si="189"/>
        <v>5.7202131923384927E-2</v>
      </c>
      <c r="U591" s="3">
        <f t="shared" ca="1" si="189"/>
        <v>5.6742783974240096E-2</v>
      </c>
      <c r="V591" s="3">
        <f t="shared" ca="1" si="189"/>
        <v>5.6243128892168676E-2</v>
      </c>
      <c r="W591" s="3">
        <f t="shared" ca="1" si="189"/>
        <v>5.5710409115494679E-2</v>
      </c>
      <c r="X591" s="3">
        <f t="shared" ca="1" si="189"/>
        <v>5.5151459505063741E-2</v>
      </c>
      <c r="Y591" s="3">
        <f t="shared" ca="1" si="189"/>
        <v>5.457258730345118E-2</v>
      </c>
      <c r="Z591" s="3">
        <f t="shared" ca="1" si="189"/>
        <v>5.3979496631557738E-2</v>
      </c>
      <c r="AA591" s="3">
        <f t="shared" ca="1" si="189"/>
        <v>5.3377256607089862E-2</v>
      </c>
      <c r="AB591" s="3">
        <f t="shared" ca="1" si="189"/>
        <v>5.2770306638397532E-2</v>
      </c>
      <c r="AC591" s="3">
        <f t="shared" ca="1" si="189"/>
        <v>5.2162487810297468E-2</v>
      </c>
      <c r="AD591" s="3">
        <f t="shared" ca="1" si="189"/>
        <v>5.1557089688029745E-2</v>
      </c>
      <c r="AE591" s="3">
        <f t="shared" ca="1" si="189"/>
        <v>5.0956909836599888E-2</v>
      </c>
      <c r="AF591" s="3">
        <f t="shared" ca="1" si="189"/>
        <v>5.0364337894176665E-2</v>
      </c>
      <c r="AG591" s="3">
        <f t="shared" ca="1" si="189"/>
        <v>4.9781492661466906E-2</v>
      </c>
      <c r="AH591" s="3">
        <f t="shared" ca="1" si="189"/>
        <v>4.9210453021506666E-2</v>
      </c>
      <c r="AI591" s="3">
        <f t="shared" ca="1" si="189"/>
        <v>4.8653624879234136E-2</v>
      </c>
      <c r="AJ591" s="3">
        <f t="shared" ca="1" si="189"/>
        <v>4.8114269477340522E-2</v>
      </c>
      <c r="AK591" s="3">
        <f t="shared" ca="1" si="189"/>
        <v>4.7597174793409684E-2</v>
      </c>
      <c r="AL591" s="3">
        <f t="shared" ca="1" si="189"/>
        <v>4.710937360721304E-2</v>
      </c>
      <c r="AM591" s="3">
        <f t="shared" ca="1" si="189"/>
        <v>4.6660702102058131E-2</v>
      </c>
      <c r="AN591" s="3">
        <f t="shared" ca="1" si="189"/>
        <v>4.6263880742779435E-2</v>
      </c>
      <c r="AO591" s="3">
        <f t="shared" ca="1" si="189"/>
        <v>4.5933751890933183E-2</v>
      </c>
      <c r="AP591" s="3">
        <f t="shared" ca="1" si="189"/>
        <v>4.5685418774463797E-2</v>
      </c>
      <c r="AQ591" s="3">
        <f t="shared" ca="1" si="189"/>
        <v>4.5531361692980166E-2</v>
      </c>
      <c r="AR591" s="3">
        <f t="shared" ca="1" si="189"/>
        <v>4.5478112663470439E-2</v>
      </c>
      <c r="AS591" s="3">
        <f t="shared" ca="1" si="189"/>
        <v>4.5523551752841791E-2</v>
      </c>
      <c r="AT591" s="3">
        <f t="shared" ca="1" si="189"/>
        <v>4.5656088909787236E-2</v>
      </c>
      <c r="AU591" s="3">
        <f t="shared" ca="1" si="189"/>
        <v>4.5856777842955235E-2</v>
      </c>
      <c r="AV591" s="3">
        <f t="shared" ca="1" si="189"/>
        <v>4.6104775782150102E-2</v>
      </c>
      <c r="AW591" s="3">
        <f t="shared" ca="1" si="189"/>
        <v>4.6385311387312035E-2</v>
      </c>
      <c r="AX591" s="3">
        <f t="shared" ca="1" si="188"/>
        <v>4.6696787506952539E-2</v>
      </c>
      <c r="AY591" s="3">
        <f t="shared" ca="1" si="188"/>
        <v>4.7049456668953306E-2</v>
      </c>
      <c r="AZ591" s="3">
        <f t="shared" ca="1" si="190"/>
        <v>4.7445743477553377E-2</v>
      </c>
      <c r="BC591" s="3">
        <f ca="1">-MC!BC591</f>
        <v>0.42704025616159313</v>
      </c>
      <c r="BD591" s="3">
        <f ca="1">-MC!BD591</f>
        <v>-0.35801463916181753</v>
      </c>
      <c r="BE591" s="3">
        <f ca="1">-MC!BE591</f>
        <v>-0.40308699987240537</v>
      </c>
    </row>
    <row r="592" spans="1:57" x14ac:dyDescent="0.2">
      <c r="A592" s="3">
        <f t="shared" si="191"/>
        <v>5.7999999999999208</v>
      </c>
      <c r="B592" s="3">
        <f t="shared" ca="1" si="192"/>
        <v>5.2805984352863163E-2</v>
      </c>
      <c r="C592" s="3">
        <f t="shared" ca="1" si="192"/>
        <v>5.3961041753152507E-2</v>
      </c>
      <c r="D592" s="3">
        <f t="shared" ca="1" si="192"/>
        <v>5.4994315727398421E-2</v>
      </c>
      <c r="E592" s="3">
        <f t="shared" ca="1" si="192"/>
        <v>5.5912192260223738E-2</v>
      </c>
      <c r="F592" s="3">
        <f t="shared" ca="1" si="192"/>
        <v>5.6719552580301445E-2</v>
      </c>
      <c r="G592" s="3">
        <f t="shared" ca="1" si="192"/>
        <v>5.7420008561634442E-2</v>
      </c>
      <c r="H592" s="3">
        <f t="shared" ca="1" si="192"/>
        <v>5.8016300774020618E-2</v>
      </c>
      <c r="I592" s="3">
        <f t="shared" ca="1" si="192"/>
        <v>5.8510588102333602E-2</v>
      </c>
      <c r="J592" s="3">
        <f t="shared" ca="1" si="192"/>
        <v>5.8904642787227526E-2</v>
      </c>
      <c r="K592" s="3">
        <f t="shared" ca="1" si="192"/>
        <v>5.9200040885453678E-2</v>
      </c>
      <c r="L592" s="3">
        <f t="shared" ca="1" si="192"/>
        <v>5.9398407076478955E-2</v>
      </c>
      <c r="M592" s="3">
        <f t="shared" ca="1" si="192"/>
        <v>5.9501714286658666E-2</v>
      </c>
      <c r="N592" s="3">
        <f t="shared" ca="1" si="192"/>
        <v>5.9512590554655069E-2</v>
      </c>
      <c r="O592" s="3">
        <f t="shared" ca="1" si="192"/>
        <v>5.943456624599177E-2</v>
      </c>
      <c r="P592" s="3">
        <f t="shared" ca="1" si="192"/>
        <v>5.9272206832413521E-2</v>
      </c>
      <c r="Q592" s="3">
        <f t="shared" ca="1" si="192"/>
        <v>5.9031109017928483E-2</v>
      </c>
      <c r="R592" s="3">
        <f t="shared" ca="1" si="189"/>
        <v>5.8717773752775801E-2</v>
      </c>
      <c r="S592" s="3">
        <f t="shared" ca="1" si="189"/>
        <v>5.8339394099339671E-2</v>
      </c>
      <c r="T592" s="3">
        <f t="shared" ca="1" si="189"/>
        <v>5.7903602973772506E-2</v>
      </c>
      <c r="U592" s="3">
        <f t="shared" ca="1" si="189"/>
        <v>5.7418218400940871E-2</v>
      </c>
      <c r="V592" s="3">
        <f t="shared" ca="1" si="189"/>
        <v>5.6891010191396627E-2</v>
      </c>
      <c r="W592" s="3">
        <f t="shared" ca="1" si="189"/>
        <v>5.6329499894733334E-2</v>
      </c>
      <c r="X592" s="3">
        <f t="shared" ca="1" si="189"/>
        <v>5.5740799427546277E-2</v>
      </c>
      <c r="Y592" s="3">
        <f t="shared" ca="1" si="189"/>
        <v>5.5131491863157814E-2</v>
      </c>
      <c r="Z592" s="3">
        <f t="shared" ca="1" si="189"/>
        <v>5.4507556730417503E-2</v>
      </c>
      <c r="AA592" s="3">
        <f t="shared" ca="1" si="189"/>
        <v>5.3874338797687507E-2</v>
      </c>
      <c r="AB592" s="3">
        <f t="shared" ca="1" si="189"/>
        <v>5.3236553804983489E-2</v>
      </c>
      <c r="AC592" s="3">
        <f t="shared" ca="1" si="189"/>
        <v>5.2598320071323638E-2</v>
      </c>
      <c r="AD592" s="3">
        <f t="shared" ca="1" si="189"/>
        <v>5.1963205465089972E-2</v>
      </c>
      <c r="AE592" s="3">
        <f t="shared" ca="1" si="189"/>
        <v>5.1334287327716666E-2</v>
      </c>
      <c r="AF592" s="3">
        <f t="shared" ca="1" si="189"/>
        <v>5.0714237524074807E-2</v>
      </c>
      <c r="AG592" s="3">
        <f t="shared" ca="1" si="189"/>
        <v>5.0105461330759528E-2</v>
      </c>
      <c r="AH592" s="3">
        <f t="shared" ca="1" si="189"/>
        <v>4.9510331006451497E-2</v>
      </c>
      <c r="AI592" s="3">
        <f t="shared" ca="1" si="189"/>
        <v>4.8931555899295043E-2</v>
      </c>
      <c r="AJ592" s="3">
        <f t="shared" ca="1" si="189"/>
        <v>4.8372713576993652E-2</v>
      </c>
      <c r="AK592" s="3">
        <f t="shared" ca="1" si="189"/>
        <v>4.7838922124544887E-2</v>
      </c>
      <c r="AL592" s="3">
        <f t="shared" ca="1" si="189"/>
        <v>4.7337555006216205E-2</v>
      </c>
      <c r="AM592" s="3">
        <f t="shared" ca="1" si="189"/>
        <v>4.6878790115467923E-2</v>
      </c>
      <c r="AN592" s="3">
        <f t="shared" ca="1" si="189"/>
        <v>4.6475673812005708E-2</v>
      </c>
      <c r="AO592" s="3">
        <f t="shared" ca="1" si="189"/>
        <v>4.6143336611892662E-2</v>
      </c>
      <c r="AP592" s="3">
        <f t="shared" ca="1" si="189"/>
        <v>4.5897111775500189E-2</v>
      </c>
      <c r="AQ592" s="3">
        <f t="shared" ca="1" si="189"/>
        <v>4.574964278314398E-2</v>
      </c>
      <c r="AR592" s="3">
        <f t="shared" ca="1" si="189"/>
        <v>4.5707570546299009E-2</v>
      </c>
      <c r="AS592" s="3">
        <f t="shared" ca="1" si="189"/>
        <v>4.5768867614336663E-2</v>
      </c>
      <c r="AT592" s="3">
        <f t="shared" ca="1" si="189"/>
        <v>4.5922078846209725E-2</v>
      </c>
      <c r="AU592" s="3">
        <f t="shared" ca="1" si="189"/>
        <v>4.6148502442090178E-2</v>
      </c>
      <c r="AV592" s="3">
        <f t="shared" ca="1" si="189"/>
        <v>4.6427700142482459E-2</v>
      </c>
      <c r="AW592" s="3">
        <f t="shared" ca="1" si="189"/>
        <v>4.6745448150533796E-2</v>
      </c>
      <c r="AX592" s="3">
        <f t="shared" ca="1" si="188"/>
        <v>4.7100671705076223E-2</v>
      </c>
      <c r="AY592" s="3">
        <f t="shared" ca="1" si="188"/>
        <v>4.7503753915360859E-2</v>
      </c>
      <c r="AZ592" s="3">
        <f t="shared" ca="1" si="190"/>
        <v>4.795648787745959E-2</v>
      </c>
      <c r="BC592" s="3">
        <f ca="1">-MC!BC592</f>
        <v>0.79198422186211737</v>
      </c>
      <c r="BD592" s="3">
        <f ca="1">-MC!BD592</f>
        <v>-0.69211526439636017</v>
      </c>
      <c r="BE592" s="3">
        <f ca="1">-MC!BE592</f>
        <v>0.42172155481970375</v>
      </c>
    </row>
    <row r="593" spans="1:57" x14ac:dyDescent="0.2">
      <c r="A593" s="3">
        <f t="shared" si="191"/>
        <v>5.8099999999999206</v>
      </c>
      <c r="B593" s="3">
        <f t="shared" ca="1" si="192"/>
        <v>5.3411237128955909E-2</v>
      </c>
      <c r="C593" s="3">
        <f t="shared" ca="1" si="192"/>
        <v>5.4498997704740107E-2</v>
      </c>
      <c r="D593" s="3">
        <f t="shared" ca="1" si="192"/>
        <v>5.5476418638865418E-2</v>
      </c>
      <c r="E593" s="3">
        <f t="shared" ca="1" si="192"/>
        <v>5.634934752150729E-2</v>
      </c>
      <c r="F593" s="3">
        <f t="shared" ca="1" si="192"/>
        <v>5.7122129066854294E-2</v>
      </c>
      <c r="G593" s="3">
        <f t="shared" ca="1" si="192"/>
        <v>5.7797844269245238E-2</v>
      </c>
      <c r="H593" s="3">
        <f t="shared" ca="1" si="192"/>
        <v>5.8378706736664586E-2</v>
      </c>
      <c r="I593" s="3">
        <f t="shared" ca="1" si="192"/>
        <v>5.8866350822121098E-2</v>
      </c>
      <c r="J593" s="3">
        <f t="shared" ca="1" si="192"/>
        <v>5.9262026930664048E-2</v>
      </c>
      <c r="K593" s="3">
        <f t="shared" ca="1" si="192"/>
        <v>5.9566793381028861E-2</v>
      </c>
      <c r="L593" s="3">
        <f t="shared" ca="1" si="192"/>
        <v>5.9781762581727883E-2</v>
      </c>
      <c r="M593" s="3">
        <f t="shared" ca="1" si="192"/>
        <v>5.9908401034121421E-2</v>
      </c>
      <c r="N593" s="3">
        <f t="shared" ca="1" si="192"/>
        <v>5.9948835202079089E-2</v>
      </c>
      <c r="O593" s="3">
        <f t="shared" ca="1" si="192"/>
        <v>5.990609660051089E-2</v>
      </c>
      <c r="P593" s="3">
        <f t="shared" ca="1" si="192"/>
        <v>5.9784251971996362E-2</v>
      </c>
      <c r="Q593" s="3">
        <f t="shared" ca="1" si="192"/>
        <v>5.9588397050810135E-2</v>
      </c>
      <c r="R593" s="3">
        <f t="shared" ca="1" si="189"/>
        <v>5.9324527946276573E-2</v>
      </c>
      <c r="S593" s="3">
        <f t="shared" ca="1" si="189"/>
        <v>5.8999328252903716E-2</v>
      </c>
      <c r="T593" s="3">
        <f t="shared" ca="1" si="189"/>
        <v>5.8619916765570518E-2</v>
      </c>
      <c r="U593" s="3">
        <f t="shared" ca="1" si="189"/>
        <v>5.8193593165036694E-2</v>
      </c>
      <c r="V593" s="3">
        <f t="shared" ca="1" si="189"/>
        <v>5.7727605343625379E-2</v>
      </c>
      <c r="W593" s="3">
        <f t="shared" ca="1" si="189"/>
        <v>5.7228950098549676E-2</v>
      </c>
      <c r="X593" s="3">
        <f t="shared" ca="1" si="189"/>
        <v>5.6704212555114826E-2</v>
      </c>
      <c r="Y593" s="3">
        <f t="shared" ca="1" si="189"/>
        <v>5.6159447786394659E-2</v>
      </c>
      <c r="Z593" s="3">
        <f t="shared" ca="1" si="189"/>
        <v>5.5600106911502044E-2</v>
      </c>
      <c r="AA593" s="3">
        <f t="shared" ca="1" si="189"/>
        <v>5.5031006540535436E-2</v>
      </c>
      <c r="AB593" s="3">
        <f t="shared" ca="1" si="189"/>
        <v>5.4456334940687273E-2</v>
      </c>
      <c r="AC593" s="3">
        <f t="shared" ca="1" si="189"/>
        <v>5.3879683864016405E-2</v>
      </c>
      <c r="AD593" s="3">
        <f t="shared" ca="1" si="189"/>
        <v>5.3304095688972902E-2</v>
      </c>
      <c r="AE593" s="3">
        <f t="shared" ca="1" si="189"/>
        <v>5.2732123759885424E-2</v>
      </c>
      <c r="AF593" s="3">
        <f t="shared" ca="1" si="189"/>
        <v>5.2165918430771487E-2</v>
      </c>
      <c r="AG593" s="3">
        <f t="shared" ca="1" si="189"/>
        <v>5.1607367769570027E-2</v>
      </c>
      <c r="AH593" s="3">
        <f t="shared" ca="1" si="189"/>
        <v>5.1058333789417917E-2</v>
      </c>
      <c r="AI593" s="3">
        <f t="shared" ca="1" si="189"/>
        <v>5.0521025716762133E-2</v>
      </c>
      <c r="AJ593" s="3">
        <f t="shared" ca="1" si="189"/>
        <v>4.9998533897426839E-2</v>
      </c>
      <c r="AK593" s="3">
        <f t="shared" ca="1" si="189"/>
        <v>4.9495502912825333E-2</v>
      </c>
      <c r="AL593" s="3">
        <f t="shared" ca="1" si="189"/>
        <v>4.9018843109694614E-2</v>
      </c>
      <c r="AM593" s="3">
        <f t="shared" ca="1" si="189"/>
        <v>4.8578269952802511E-2</v>
      </c>
      <c r="AN593" s="3">
        <f t="shared" ca="1" si="189"/>
        <v>4.8186351119378974E-2</v>
      </c>
      <c r="AO593" s="3">
        <f t="shared" ca="1" si="189"/>
        <v>4.785770029501276E-2</v>
      </c>
      <c r="AP593" s="3">
        <f t="shared" ca="1" si="189"/>
        <v>4.7607075612928235E-2</v>
      </c>
      <c r="AQ593" s="3">
        <f t="shared" ca="1" si="189"/>
        <v>4.7446478825883834E-2</v>
      </c>
      <c r="AR593" s="3">
        <f t="shared" ca="1" si="189"/>
        <v>4.73818555890613E-2</v>
      </c>
      <c r="AS593" s="3">
        <f t="shared" ca="1" si="189"/>
        <v>4.7410467960312515E-2</v>
      </c>
      <c r="AT593" s="3">
        <f t="shared" ca="1" si="189"/>
        <v>4.7520194077935701E-2</v>
      </c>
      <c r="AU593" s="3">
        <f t="shared" ca="1" si="189"/>
        <v>4.7691776011470247E-2</v>
      </c>
      <c r="AV593" s="3">
        <f t="shared" ca="1" si="189"/>
        <v>4.7904379050231226E-2</v>
      </c>
      <c r="AW593" s="3">
        <f t="shared" ca="1" si="189"/>
        <v>4.8143522614975544E-2</v>
      </c>
      <c r="AX593" s="3">
        <f t="shared" ca="1" si="188"/>
        <v>4.8407842676137132E-2</v>
      </c>
      <c r="AY593" s="3">
        <f t="shared" ca="1" si="188"/>
        <v>4.870703386000616E-2</v>
      </c>
      <c r="AZ593" s="3">
        <f t="shared" ca="1" si="190"/>
        <v>4.904134588000679E-2</v>
      </c>
      <c r="BC593" s="3">
        <f ca="1">-MC!BC593</f>
        <v>1.6508238888102911</v>
      </c>
      <c r="BD593" s="3">
        <f ca="1">-MC!BD593</f>
        <v>1.6962386897387578</v>
      </c>
      <c r="BE593" s="3">
        <f ca="1">-MC!BE593</f>
        <v>-0.26067551172091807</v>
      </c>
    </row>
    <row r="594" spans="1:57" x14ac:dyDescent="0.2">
      <c r="A594" s="3">
        <f t="shared" si="191"/>
        <v>5.8199999999999203</v>
      </c>
      <c r="B594" s="3">
        <f t="shared" ca="1" si="192"/>
        <v>5.5318243645440343E-2</v>
      </c>
      <c r="C594" s="3">
        <f t="shared" ca="1" si="192"/>
        <v>5.6381665678179788E-2</v>
      </c>
      <c r="D594" s="3">
        <f t="shared" ca="1" si="192"/>
        <v>5.7333039972031055E-2</v>
      </c>
      <c r="E594" s="3">
        <f t="shared" ca="1" si="192"/>
        <v>5.8178332776350025E-2</v>
      </c>
      <c r="F594" s="3">
        <f t="shared" ca="1" si="192"/>
        <v>5.8922009419565859E-2</v>
      </c>
      <c r="G594" s="3">
        <f t="shared" ca="1" si="192"/>
        <v>5.9567277110738871E-2</v>
      </c>
      <c r="H594" s="3">
        <f t="shared" ca="1" si="192"/>
        <v>6.0116479560667652E-2</v>
      </c>
      <c r="I594" s="3">
        <f t="shared" ca="1" si="192"/>
        <v>6.0571383660449889E-2</v>
      </c>
      <c r="J594" s="3">
        <f t="shared" ca="1" si="192"/>
        <v>6.0933375077510357E-2</v>
      </c>
      <c r="K594" s="3">
        <f t="shared" ca="1" si="192"/>
        <v>6.120365151793844E-2</v>
      </c>
      <c r="L594" s="3">
        <f t="shared" ca="1" si="192"/>
        <v>6.1383470252239704E-2</v>
      </c>
      <c r="M594" s="3">
        <f t="shared" ca="1" si="192"/>
        <v>6.1474448469812093E-2</v>
      </c>
      <c r="N594" s="3">
        <f t="shared" ca="1" si="192"/>
        <v>6.1478868130244731E-2</v>
      </c>
      <c r="O594" s="3">
        <f t="shared" ca="1" si="192"/>
        <v>6.1399918916291589E-2</v>
      </c>
      <c r="P594" s="3">
        <f t="shared" ca="1" si="192"/>
        <v>6.1241825812584208E-2</v>
      </c>
      <c r="Q594" s="3">
        <f t="shared" ca="1" si="192"/>
        <v>6.1009840522268641E-2</v>
      </c>
      <c r="R594" s="3">
        <f t="shared" ca="1" si="189"/>
        <v>6.0710111237243826E-2</v>
      </c>
      <c r="S594" s="3">
        <f t="shared" ca="1" si="189"/>
        <v>6.0349469007102315E-2</v>
      </c>
      <c r="T594" s="3">
        <f t="shared" ca="1" si="189"/>
        <v>5.9935175437021496E-2</v>
      </c>
      <c r="U594" s="3">
        <f t="shared" ca="1" si="189"/>
        <v>5.9474668808200383E-2</v>
      </c>
      <c r="V594" s="3">
        <f t="shared" ca="1" si="189"/>
        <v>5.8975332054078948E-2</v>
      </c>
      <c r="W594" s="3">
        <f t="shared" ca="1" si="189"/>
        <v>5.8444294194740232E-2</v>
      </c>
      <c r="X594" s="3">
        <f t="shared" ca="1" si="189"/>
        <v>5.7888270556048851E-2</v>
      </c>
      <c r="Y594" s="3">
        <f t="shared" ca="1" si="189"/>
        <v>5.7313445218668914E-2</v>
      </c>
      <c r="Z594" s="3">
        <f t="shared" ca="1" si="189"/>
        <v>5.6725397913034659E-2</v>
      </c>
      <c r="AA594" s="3">
        <f t="shared" ca="1" si="189"/>
        <v>5.6129074120718235E-2</v>
      </c>
      <c r="AB594" s="3">
        <f t="shared" ca="1" si="189"/>
        <v>5.5528791670234716E-2</v>
      </c>
      <c r="AC594" s="3">
        <f t="shared" ca="1" si="189"/>
        <v>5.4928272784252732E-2</v>
      </c>
      <c r="AD594" s="3">
        <f t="shared" ca="1" si="189"/>
        <v>5.4330691397175529E-2</v>
      </c>
      <c r="AE594" s="3">
        <f t="shared" ca="1" si="189"/>
        <v>5.3738733921979899E-2</v>
      </c>
      <c r="AF594" s="3">
        <f t="shared" ca="1" si="189"/>
        <v>5.3154686303902292E-2</v>
      </c>
      <c r="AG594" s="3">
        <f t="shared" ca="1" si="189"/>
        <v>5.2580576557516294E-2</v>
      </c>
      <c r="AH594" s="3">
        <f t="shared" ca="1" si="189"/>
        <v>5.2018413668920509E-2</v>
      </c>
      <c r="AI594" s="3">
        <f t="shared" ca="1" si="189"/>
        <v>5.1470564016889479E-2</v>
      </c>
      <c r="AJ594" s="3">
        <f t="shared" ca="1" si="189"/>
        <v>5.0940288015762558E-2</v>
      </c>
      <c r="AK594" s="3">
        <f t="shared" ca="1" si="189"/>
        <v>5.0432413967118436E-2</v>
      </c>
      <c r="AL594" s="3">
        <f t="shared" ca="1" si="189"/>
        <v>4.9954046129969003E-2</v>
      </c>
      <c r="AM594" s="3">
        <f t="shared" ca="1" si="189"/>
        <v>4.9515094231342517E-2</v>
      </c>
      <c r="AN594" s="3">
        <f t="shared" ca="1" si="189"/>
        <v>4.9128303519061826E-2</v>
      </c>
      <c r="AO594" s="3">
        <f t="shared" ca="1" si="189"/>
        <v>4.8808426698336467E-2</v>
      </c>
      <c r="AP594" s="3">
        <f t="shared" ca="1" si="189"/>
        <v>4.8570302459264157E-2</v>
      </c>
      <c r="AQ594" s="3">
        <f t="shared" ca="1" si="189"/>
        <v>4.8425946772499957E-2</v>
      </c>
      <c r="AR594" s="3">
        <f t="shared" ca="1" si="189"/>
        <v>4.8381266748256421E-2</v>
      </c>
      <c r="AS594" s="3">
        <f t="shared" ca="1" si="189"/>
        <v>4.8433471844311821E-2</v>
      </c>
      <c r="AT594" s="3">
        <f t="shared" ca="1" si="189"/>
        <v>4.8570432706138839E-2</v>
      </c>
      <c r="AU594" s="3">
        <f t="shared" ca="1" si="189"/>
        <v>4.8772995482261709E-2</v>
      </c>
      <c r="AV594" s="3">
        <f t="shared" ca="1" si="189"/>
        <v>4.9020588820210736E-2</v>
      </c>
      <c r="AW594" s="3">
        <f t="shared" ca="1" si="189"/>
        <v>4.9299131724660918E-2</v>
      </c>
      <c r="AX594" s="3">
        <f t="shared" ca="1" si="188"/>
        <v>4.9607619929385414E-2</v>
      </c>
      <c r="AY594" s="3">
        <f t="shared" ca="1" si="188"/>
        <v>4.9955699495748296E-2</v>
      </c>
      <c r="AZ594" s="3">
        <f t="shared" ca="1" si="190"/>
        <v>5.0343055256521191E-2</v>
      </c>
      <c r="BC594" s="3">
        <f ca="1">-MC!BC594</f>
        <v>1.946405296329762</v>
      </c>
      <c r="BD594" s="3">
        <f ca="1">-MC!BD594</f>
        <v>-1.0142545462600285</v>
      </c>
      <c r="BE594" s="3">
        <f ca="1">-MC!BE594</f>
        <v>-0.57436353575580945</v>
      </c>
    </row>
    <row r="595" spans="1:57" x14ac:dyDescent="0.2">
      <c r="A595" s="3">
        <f t="shared" si="191"/>
        <v>5.8299999999999201</v>
      </c>
      <c r="B595" s="3">
        <f t="shared" ca="1" si="192"/>
        <v>5.5076260218900532E-2</v>
      </c>
      <c r="C595" s="3">
        <f t="shared" ca="1" si="192"/>
        <v>5.6240835346070023E-2</v>
      </c>
      <c r="D595" s="3">
        <f t="shared" ca="1" si="192"/>
        <v>5.7283485385330193E-2</v>
      </c>
      <c r="E595" s="3">
        <f t="shared" ca="1" si="192"/>
        <v>5.8210532150534351E-2</v>
      </c>
      <c r="F595" s="3">
        <f t="shared" ca="1" si="192"/>
        <v>5.9026798562577643E-2</v>
      </c>
      <c r="G595" s="3">
        <f t="shared" ca="1" si="192"/>
        <v>5.9735854989219538E-2</v>
      </c>
      <c r="H595" s="3">
        <f t="shared" ca="1" si="192"/>
        <v>6.0340412158994002E-2</v>
      </c>
      <c r="I595" s="3">
        <f t="shared" ca="1" si="192"/>
        <v>6.0842606421789187E-2</v>
      </c>
      <c r="J595" s="3">
        <f t="shared" ca="1" si="192"/>
        <v>6.1244195656120701E-2</v>
      </c>
      <c r="K595" s="3">
        <f t="shared" ca="1" si="192"/>
        <v>6.1546753931140466E-2</v>
      </c>
      <c r="L595" s="3">
        <f t="shared" ca="1" si="192"/>
        <v>6.175192036208392E-2</v>
      </c>
      <c r="M595" s="3">
        <f t="shared" ca="1" si="192"/>
        <v>6.1861699788756087E-2</v>
      </c>
      <c r="N595" s="3">
        <f t="shared" ca="1" si="192"/>
        <v>6.1878766586123846E-2</v>
      </c>
      <c r="O595" s="3">
        <f t="shared" ca="1" si="192"/>
        <v>6.1806705472485096E-2</v>
      </c>
      <c r="P595" s="3">
        <f t="shared" ca="1" si="192"/>
        <v>6.1650136495275544E-2</v>
      </c>
      <c r="Q595" s="3">
        <f t="shared" ca="1" si="192"/>
        <v>6.1414704115002501E-2</v>
      </c>
      <c r="R595" s="3">
        <f t="shared" ca="1" si="189"/>
        <v>6.1106945379805482E-2</v>
      </c>
      <c r="S595" s="3">
        <f t="shared" ca="1" si="189"/>
        <v>6.0734075567681581E-2</v>
      </c>
      <c r="T595" s="3">
        <f t="shared" ca="1" si="189"/>
        <v>6.0303735876125225E-2</v>
      </c>
      <c r="U595" s="3">
        <f t="shared" ca="1" si="189"/>
        <v>5.9823739981804083E-2</v>
      </c>
      <c r="V595" s="3">
        <f t="shared" ca="1" si="189"/>
        <v>5.9301842669125783E-2</v>
      </c>
      <c r="W595" s="3">
        <f t="shared" ca="1" si="189"/>
        <v>5.8745542006812874E-2</v>
      </c>
      <c r="X595" s="3">
        <f t="shared" ca="1" si="189"/>
        <v>5.8161920363645751E-2</v>
      </c>
      <c r="Y595" s="3">
        <f t="shared" ca="1" si="189"/>
        <v>5.7557527686169209E-2</v>
      </c>
      <c r="Z595" s="3">
        <f t="shared" ca="1" si="189"/>
        <v>5.6938309187557684E-2</v>
      </c>
      <c r="AA595" s="3">
        <f t="shared" ca="1" si="189"/>
        <v>5.6309576100869771E-2</v>
      </c>
      <c r="AB595" s="3">
        <f t="shared" ca="1" si="189"/>
        <v>5.5676012700344696E-2</v>
      </c>
      <c r="AC595" s="3">
        <f t="shared" ca="1" si="189"/>
        <v>5.5041708567183545E-2</v>
      </c>
      <c r="AD595" s="3">
        <f t="shared" ca="1" si="189"/>
        <v>5.4410206088212391E-2</v>
      </c>
      <c r="AE595" s="3">
        <f t="shared" ca="1" si="189"/>
        <v>5.3784561661723372E-2</v>
      </c>
      <c r="AF595" s="3">
        <f t="shared" ca="1" si="189"/>
        <v>5.3167433777495957E-2</v>
      </c>
      <c r="AG595" s="3">
        <f t="shared" ca="1" si="189"/>
        <v>5.2561227403480709E-2</v>
      </c>
      <c r="AH595" s="3">
        <f t="shared" ca="1" si="189"/>
        <v>5.1968335568541052E-2</v>
      </c>
      <c r="AI595" s="3">
        <f t="shared" ca="1" si="189"/>
        <v>5.1391518928318655E-2</v>
      </c>
      <c r="AJ595" s="3">
        <f t="shared" ca="1" si="189"/>
        <v>5.083444510491681E-2</v>
      </c>
      <c r="AK595" s="3">
        <f t="shared" ca="1" si="189"/>
        <v>5.0302363190137596E-2</v>
      </c>
      <c r="AL595" s="3">
        <f t="shared" ca="1" si="189"/>
        <v>4.9802808228483271E-2</v>
      </c>
      <c r="AM595" s="3">
        <f t="shared" ca="1" si="189"/>
        <v>4.9346120741624956E-2</v>
      </c>
      <c r="AN595" s="3">
        <f t="shared" ca="1" si="189"/>
        <v>4.8945459643174746E-2</v>
      </c>
      <c r="AO595" s="3">
        <f t="shared" ca="1" si="189"/>
        <v>4.8615952354923775E-2</v>
      </c>
      <c r="AP595" s="3">
        <f t="shared" ca="1" si="189"/>
        <v>4.8372753663279366E-2</v>
      </c>
      <c r="AQ595" s="3">
        <f t="shared" ca="1" si="189"/>
        <v>4.8228129567751674E-2</v>
      </c>
      <c r="AR595" s="3">
        <f t="shared" ca="1" si="189"/>
        <v>4.8188185218697749E-2</v>
      </c>
      <c r="AS595" s="3">
        <f t="shared" ca="1" si="189"/>
        <v>4.8250315242182991E-2</v>
      </c>
      <c r="AT595" s="3">
        <f t="shared" ca="1" si="189"/>
        <v>4.8402621888506525E-2</v>
      </c>
      <c r="AU595" s="3">
        <f t="shared" ca="1" si="189"/>
        <v>4.862629543697785E-2</v>
      </c>
      <c r="AV595" s="3">
        <f t="shared" ca="1" si="189"/>
        <v>4.8901267484072315E-2</v>
      </c>
      <c r="AW595" s="3">
        <f t="shared" ref="AW595:AY610" ca="1" si="193">AW594+AW$2*$B$7+(AW$3*$BC595+AW$4*$BD595+AW$5*$BE595)*SQRT($B$7)+(AX594-AW594)/(AX$11-AW$11)*$B$7</f>
        <v>4.9214092688187216E-2</v>
      </c>
      <c r="AX595" s="3">
        <f t="shared" ca="1" si="188"/>
        <v>4.9564355246085427E-2</v>
      </c>
      <c r="AY595" s="3">
        <f t="shared" ca="1" si="188"/>
        <v>4.9961879194106155E-2</v>
      </c>
      <c r="AZ595" s="3">
        <f t="shared" ca="1" si="190"/>
        <v>5.0405949541031767E-2</v>
      </c>
      <c r="BC595" s="3">
        <f ca="1">-MC!BC595</f>
        <v>0.14794288040434189</v>
      </c>
      <c r="BD595" s="3">
        <f ca="1">-MC!BD595</f>
        <v>-0.44611536942317898</v>
      </c>
      <c r="BE595" s="3">
        <f ca="1">-MC!BE595</f>
        <v>1.0883759916613798</v>
      </c>
    </row>
    <row r="596" spans="1:57" x14ac:dyDescent="0.2">
      <c r="A596" s="3">
        <f t="shared" si="191"/>
        <v>5.8399999999999199</v>
      </c>
      <c r="B596" s="3">
        <f t="shared" ca="1" si="192"/>
        <v>5.269070596144633E-2</v>
      </c>
      <c r="C596" s="3">
        <f t="shared" ca="1" si="192"/>
        <v>5.3902388462961394E-2</v>
      </c>
      <c r="D596" s="3">
        <f t="shared" ca="1" si="192"/>
        <v>5.4994579559027743E-2</v>
      </c>
      <c r="E596" s="3">
        <f t="shared" ca="1" si="192"/>
        <v>5.5973365524220685E-2</v>
      </c>
      <c r="F596" s="3">
        <f t="shared" ca="1" si="192"/>
        <v>5.6843335838891201E-2</v>
      </c>
      <c r="G596" s="3">
        <f t="shared" ca="1" si="192"/>
        <v>5.76078329623438E-2</v>
      </c>
      <c r="H596" s="3">
        <f t="shared" ca="1" si="192"/>
        <v>5.8269343545334147E-2</v>
      </c>
      <c r="I596" s="3">
        <f t="shared" ca="1" si="192"/>
        <v>5.882978230725204E-2</v>
      </c>
      <c r="J596" s="3">
        <f t="shared" ca="1" si="192"/>
        <v>5.9290688276408543E-2</v>
      </c>
      <c r="K596" s="3">
        <f t="shared" ca="1" si="192"/>
        <v>5.9653420850316635E-2</v>
      </c>
      <c r="L596" s="3">
        <f t="shared" ca="1" si="192"/>
        <v>5.9919409960720378E-2</v>
      </c>
      <c r="M596" s="3">
        <f t="shared" ca="1" si="192"/>
        <v>6.0090457048796474E-2</v>
      </c>
      <c r="N596" s="3">
        <f t="shared" ca="1" si="192"/>
        <v>6.0169037812958064E-2</v>
      </c>
      <c r="O596" s="3">
        <f t="shared" ca="1" si="192"/>
        <v>6.0158540863257365E-2</v>
      </c>
      <c r="P596" s="3">
        <f t="shared" ca="1" si="192"/>
        <v>6.0063390119490578E-2</v>
      </c>
      <c r="Q596" s="3">
        <f t="shared" ca="1" si="192"/>
        <v>5.9889031577169058E-2</v>
      </c>
      <c r="R596" s="3">
        <f t="shared" ref="R596:AV604" ca="1" si="194">R595+R$2*$B$7+(R$3*$BC596+R$4*$BD596+R$5*$BE596)*SQRT($B$7)+(S595-R595)/(S$11-R$11)*$B$7</f>
        <v>5.9641799903781337E-2</v>
      </c>
      <c r="S596" s="3">
        <f t="shared" ca="1" si="194"/>
        <v>5.932870336867252E-2</v>
      </c>
      <c r="T596" s="3">
        <f t="shared" ca="1" si="194"/>
        <v>5.8957171533382285E-2</v>
      </c>
      <c r="U596" s="3">
        <f t="shared" ca="1" si="194"/>
        <v>5.8534802254822112E-2</v>
      </c>
      <c r="V596" s="3">
        <f t="shared" ca="1" si="194"/>
        <v>5.806913096798591E-2</v>
      </c>
      <c r="W596" s="3">
        <f t="shared" ca="1" si="194"/>
        <v>5.7567433605786464E-2</v>
      </c>
      <c r="X596" s="3">
        <f t="shared" ca="1" si="194"/>
        <v>5.7036568412044415E-2</v>
      </c>
      <c r="Y596" s="3">
        <f t="shared" ca="1" si="194"/>
        <v>5.6482860047187632E-2</v>
      </c>
      <c r="Z596" s="3">
        <f t="shared" ca="1" si="194"/>
        <v>5.591202806817086E-2</v>
      </c>
      <c r="AA596" s="3">
        <f t="shared" ca="1" si="194"/>
        <v>5.5329158329089072E-2</v>
      </c>
      <c r="AB596" s="3">
        <f t="shared" ca="1" si="194"/>
        <v>5.4738710423827025E-2</v>
      </c>
      <c r="AC596" s="3">
        <f t="shared" ca="1" si="194"/>
        <v>5.4144550169661229E-2</v>
      </c>
      <c r="AD596" s="3">
        <f t="shared" ca="1" si="194"/>
        <v>5.3549997292163642E-2</v>
      </c>
      <c r="AE596" s="3">
        <f t="shared" ca="1" si="194"/>
        <v>5.2957887081791465E-2</v>
      </c>
      <c r="AF596" s="3">
        <f t="shared" ca="1" si="194"/>
        <v>5.2370659516709078E-2</v>
      </c>
      <c r="AG596" s="3">
        <f t="shared" ca="1" si="194"/>
        <v>5.1790505515696958E-2</v>
      </c>
      <c r="AH596" s="3">
        <f t="shared" ca="1" si="194"/>
        <v>5.121961121073057E-2</v>
      </c>
      <c r="AI596" s="3">
        <f t="shared" ca="1" si="194"/>
        <v>5.0660540648601843E-2</v>
      </c>
      <c r="AJ596" s="3">
        <f t="shared" ca="1" si="194"/>
        <v>5.0116777786492393E-2</v>
      </c>
      <c r="AK596" s="3">
        <f t="shared" ca="1" si="194"/>
        <v>4.9593401561998193E-2</v>
      </c>
      <c r="AL596" s="3">
        <f t="shared" ca="1" si="194"/>
        <v>4.9097786660960124E-2</v>
      </c>
      <c r="AM596" s="3">
        <f t="shared" ca="1" si="194"/>
        <v>4.8640112912780281E-2</v>
      </c>
      <c r="AN596" s="3">
        <f t="shared" ca="1" si="194"/>
        <v>4.8233360973541042E-2</v>
      </c>
      <c r="AO596" s="3">
        <f t="shared" ca="1" si="194"/>
        <v>4.7892440664874879E-2</v>
      </c>
      <c r="AP596" s="3">
        <f t="shared" ca="1" si="194"/>
        <v>4.7632230403814826E-2</v>
      </c>
      <c r="AQ596" s="3">
        <f t="shared" ca="1" si="194"/>
        <v>4.7464654034617096E-2</v>
      </c>
      <c r="AR596" s="3">
        <f t="shared" ca="1" si="194"/>
        <v>4.7395423346011281E-2</v>
      </c>
      <c r="AS596" s="3">
        <f t="shared" ca="1" si="194"/>
        <v>4.7421527916745886E-2</v>
      </c>
      <c r="AT596" s="3">
        <f t="shared" ca="1" si="194"/>
        <v>4.7530712708130855E-2</v>
      </c>
      <c r="AU596" s="3">
        <f t="shared" ca="1" si="194"/>
        <v>4.7703924162289309E-2</v>
      </c>
      <c r="AV596" s="3">
        <f t="shared" ca="1" si="194"/>
        <v>4.7921008334402389E-2</v>
      </c>
      <c r="AW596" s="3">
        <f t="shared" ca="1" si="193"/>
        <v>4.8168563448440227E-2</v>
      </c>
      <c r="AX596" s="3">
        <f t="shared" ca="1" si="188"/>
        <v>4.8446162810060284E-2</v>
      </c>
      <c r="AY596" s="3">
        <f t="shared" ca="1" si="188"/>
        <v>4.8763205730262833E-2</v>
      </c>
      <c r="AZ596" s="3">
        <f t="shared" ca="1" si="190"/>
        <v>4.9117848841896045E-2</v>
      </c>
      <c r="BC596" s="3">
        <f ca="1">-MC!BC596</f>
        <v>-1.9343282681101996</v>
      </c>
      <c r="BD596" s="3">
        <f ca="1">-MC!BD596</f>
        <v>1.7764808571764146</v>
      </c>
      <c r="BE596" s="3">
        <f ca="1">-MC!BE596</f>
        <v>1.1222265111373186</v>
      </c>
    </row>
    <row r="597" spans="1:57" x14ac:dyDescent="0.2">
      <c r="A597" s="3">
        <f t="shared" si="191"/>
        <v>5.8499999999999197</v>
      </c>
      <c r="B597" s="3">
        <f t="shared" ca="1" si="192"/>
        <v>5.3182172546875038E-2</v>
      </c>
      <c r="C597" s="3">
        <f t="shared" ca="1" si="192"/>
        <v>5.4311030135228325E-2</v>
      </c>
      <c r="D597" s="3">
        <f t="shared" ca="1" si="192"/>
        <v>5.532648022604069E-2</v>
      </c>
      <c r="E597" s="3">
        <f t="shared" ca="1" si="192"/>
        <v>5.6234395762390331E-2</v>
      </c>
      <c r="F597" s="3">
        <f t="shared" ca="1" si="192"/>
        <v>5.703915506053206E-2</v>
      </c>
      <c r="G597" s="3">
        <f t="shared" ca="1" si="192"/>
        <v>5.7743894913735175E-2</v>
      </c>
      <c r="H597" s="3">
        <f t="shared" ca="1" si="192"/>
        <v>5.8350900109728862E-2</v>
      </c>
      <c r="I597" s="3">
        <f t="shared" ca="1" si="192"/>
        <v>5.8861885958816619E-2</v>
      </c>
      <c r="J597" s="3">
        <f t="shared" ca="1" si="192"/>
        <v>5.9278194888482523E-2</v>
      </c>
      <c r="K597" s="3">
        <f t="shared" ca="1" si="192"/>
        <v>5.960099390016977E-2</v>
      </c>
      <c r="L597" s="3">
        <f t="shared" ca="1" si="192"/>
        <v>5.9831526023634514E-2</v>
      </c>
      <c r="M597" s="3">
        <f t="shared" ca="1" si="192"/>
        <v>5.9971411561672829E-2</v>
      </c>
      <c r="N597" s="3">
        <f t="shared" ca="1" si="192"/>
        <v>6.0022949753316499E-2</v>
      </c>
      <c r="O597" s="3">
        <f t="shared" ca="1" si="192"/>
        <v>5.9989355265790398E-2</v>
      </c>
      <c r="P597" s="3">
        <f t="shared" ca="1" si="192"/>
        <v>5.9874878010310301E-2</v>
      </c>
      <c r="Q597" s="3">
        <f t="shared" ca="1" si="192"/>
        <v>5.9684787604884715E-2</v>
      </c>
      <c r="R597" s="3">
        <f t="shared" ca="1" si="194"/>
        <v>5.9425238409597403E-2</v>
      </c>
      <c r="S597" s="3">
        <f t="shared" ca="1" si="194"/>
        <v>5.9103053758401601E-2</v>
      </c>
      <c r="T597" s="3">
        <f t="shared" ca="1" si="194"/>
        <v>5.8725473659012449E-2</v>
      </c>
      <c r="U597" s="3">
        <f t="shared" ca="1" si="194"/>
        <v>5.8299902243798288E-2</v>
      </c>
      <c r="V597" s="3">
        <f t="shared" ca="1" si="194"/>
        <v>5.7833677708417602E-2</v>
      </c>
      <c r="W597" s="3">
        <f t="shared" ca="1" si="194"/>
        <v>5.733387597599663E-2</v>
      </c>
      <c r="X597" s="3">
        <f t="shared" ca="1" si="194"/>
        <v>5.6807153307979322E-2</v>
      </c>
      <c r="Y597" s="3">
        <f t="shared" ca="1" si="194"/>
        <v>5.6259631237080776E-2</v>
      </c>
      <c r="Z597" s="3">
        <f t="shared" ca="1" si="194"/>
        <v>5.5696825835387383E-2</v>
      </c>
      <c r="AA597" s="3">
        <f t="shared" ca="1" si="194"/>
        <v>5.5123619757808891E-2</v>
      </c>
      <c r="AB597" s="3">
        <f t="shared" ca="1" si="194"/>
        <v>5.4544270102010399E-2</v>
      </c>
      <c r="AC597" s="3">
        <f t="shared" ca="1" si="194"/>
        <v>5.3962441109203459E-2</v>
      </c>
      <c r="AD597" s="3">
        <f t="shared" ca="1" si="194"/>
        <v>5.3381252040580508E-2</v>
      </c>
      <c r="AE597" s="3">
        <f t="shared" ca="1" si="194"/>
        <v>5.2803339296494417E-2</v>
      </c>
      <c r="AF597" s="3">
        <f t="shared" ca="1" si="194"/>
        <v>5.2230946598549599E-2</v>
      </c>
      <c r="AG597" s="3">
        <f t="shared" ca="1" si="194"/>
        <v>5.1666073125208288E-2</v>
      </c>
      <c r="AH597" s="3">
        <f t="shared" ca="1" si="194"/>
        <v>5.1110720483124983E-2</v>
      </c>
      <c r="AI597" s="3">
        <f t="shared" ca="1" si="194"/>
        <v>5.0567278534926631E-2</v>
      </c>
      <c r="AJ597" s="3">
        <f t="shared" ca="1" si="194"/>
        <v>5.0039070008893696E-2</v>
      </c>
      <c r="AK597" s="3">
        <f t="shared" ca="1" si="194"/>
        <v>4.9531026050133167E-2</v>
      </c>
      <c r="AL597" s="3">
        <f t="shared" ca="1" si="194"/>
        <v>4.9050383144958597E-2</v>
      </c>
      <c r="AM597" s="3">
        <f t="shared" ca="1" si="194"/>
        <v>4.8607182245004037E-2</v>
      </c>
      <c r="AN597" s="3">
        <f t="shared" ca="1" si="194"/>
        <v>4.8214247127775806E-2</v>
      </c>
      <c r="AO597" s="3">
        <f t="shared" ca="1" si="194"/>
        <v>4.7886291005169612E-2</v>
      </c>
      <c r="AP597" s="3">
        <f t="shared" ca="1" si="194"/>
        <v>4.7637936774932811E-2</v>
      </c>
      <c r="AQ597" s="3">
        <f t="shared" ca="1" si="194"/>
        <v>4.7480787267746412E-2</v>
      </c>
      <c r="AR597" s="3">
        <f t="shared" ca="1" si="194"/>
        <v>4.7420182842804984E-2</v>
      </c>
      <c r="AS597" s="3">
        <f t="shared" ca="1" si="194"/>
        <v>4.7452731152512903E-2</v>
      </c>
      <c r="AT597" s="3">
        <f t="shared" ca="1" si="194"/>
        <v>4.756584430403319E-2</v>
      </c>
      <c r="AU597" s="3">
        <f t="shared" ca="1" si="194"/>
        <v>4.7740250234026643E-2</v>
      </c>
      <c r="AV597" s="3">
        <f t="shared" ca="1" si="194"/>
        <v>4.7955734204323752E-2</v>
      </c>
      <c r="AW597" s="3">
        <f t="shared" ca="1" si="193"/>
        <v>4.8198959081140136E-2</v>
      </c>
      <c r="AX597" s="3">
        <f t="shared" ca="1" si="188"/>
        <v>4.8469501168149388E-2</v>
      </c>
      <c r="AY597" s="3">
        <f t="shared" ca="1" si="188"/>
        <v>4.8776343143807153E-2</v>
      </c>
      <c r="AZ597" s="3">
        <f t="shared" ca="1" si="190"/>
        <v>4.9116736922501777E-2</v>
      </c>
      <c r="BC597" s="3">
        <f ca="1">-MC!BC597</f>
        <v>-0.10591941446446818</v>
      </c>
      <c r="BD597" s="3">
        <f ca="1">-MC!BD597</f>
        <v>-0.15920632994850781</v>
      </c>
      <c r="BE597" s="3">
        <f ca="1">-MC!BE597</f>
        <v>-1.0076967794486649</v>
      </c>
    </row>
    <row r="598" spans="1:57" x14ac:dyDescent="0.2">
      <c r="A598" s="3">
        <f t="shared" si="191"/>
        <v>5.8599999999999195</v>
      </c>
      <c r="B598" s="3">
        <f t="shared" ca="1" si="192"/>
        <v>5.3635489834839525E-2</v>
      </c>
      <c r="C598" s="3">
        <f t="shared" ca="1" si="192"/>
        <v>5.4710777252965109E-2</v>
      </c>
      <c r="D598" s="3">
        <f t="shared" ca="1" si="192"/>
        <v>5.5670806897592427E-2</v>
      </c>
      <c r="E598" s="3">
        <f t="shared" ca="1" si="192"/>
        <v>5.6521629086185972E-2</v>
      </c>
      <c r="F598" s="3">
        <f t="shared" ca="1" si="192"/>
        <v>5.7267801743401001E-2</v>
      </c>
      <c r="G598" s="3">
        <f t="shared" ca="1" si="192"/>
        <v>5.7912646735067207E-2</v>
      </c>
      <c r="H598" s="3">
        <f t="shared" ca="1" si="192"/>
        <v>5.8458637697501481E-2</v>
      </c>
      <c r="I598" s="3">
        <f t="shared" ca="1" si="192"/>
        <v>5.8907681250621631E-2</v>
      </c>
      <c r="J598" s="3">
        <f t="shared" ca="1" si="192"/>
        <v>5.9261313967715286E-2</v>
      </c>
      <c r="K598" s="3">
        <f t="shared" ca="1" si="192"/>
        <v>5.9520901226572914E-2</v>
      </c>
      <c r="L598" s="3">
        <f t="shared" ca="1" si="192"/>
        <v>5.9687889932770299E-2</v>
      </c>
      <c r="M598" s="3">
        <f t="shared" ca="1" si="192"/>
        <v>5.9764110006838275E-2</v>
      </c>
      <c r="N598" s="3">
        <f t="shared" ca="1" si="192"/>
        <v>5.9752074941293781E-2</v>
      </c>
      <c r="O598" s="3">
        <f t="shared" ca="1" si="192"/>
        <v>5.9655216121754673E-2</v>
      </c>
      <c r="P598" s="3">
        <f t="shared" ca="1" si="192"/>
        <v>5.947800006601326E-2</v>
      </c>
      <c r="Q598" s="3">
        <f t="shared" ca="1" si="192"/>
        <v>5.9225910598512573E-2</v>
      </c>
      <c r="R598" s="3">
        <f t="shared" ca="1" si="194"/>
        <v>5.8905312341907254E-2</v>
      </c>
      <c r="S598" s="3">
        <f t="shared" ca="1" si="194"/>
        <v>5.852323426492545E-2</v>
      </c>
      <c r="T598" s="3">
        <f t="shared" ca="1" si="194"/>
        <v>5.8087117400578772E-2</v>
      </c>
      <c r="U598" s="3">
        <f t="shared" ca="1" si="194"/>
        <v>5.7604562748931998E-2</v>
      </c>
      <c r="V598" s="3">
        <f t="shared" ca="1" si="194"/>
        <v>5.7083101873434565E-2</v>
      </c>
      <c r="W598" s="3">
        <f t="shared" ca="1" si="194"/>
        <v>5.653000131050976E-2</v>
      </c>
      <c r="X598" s="3">
        <f t="shared" ca="1" si="194"/>
        <v>5.5952105978853549E-2</v>
      </c>
      <c r="Y598" s="3">
        <f t="shared" ca="1" si="194"/>
        <v>5.5355724938860533E-2</v>
      </c>
      <c r="Z598" s="3">
        <f t="shared" ca="1" si="194"/>
        <v>5.4746561445997828E-2</v>
      </c>
      <c r="AA598" s="3">
        <f t="shared" ca="1" si="194"/>
        <v>5.4129685632584669E-2</v>
      </c>
      <c r="AB598" s="3">
        <f t="shared" ca="1" si="194"/>
        <v>5.3509542781004997E-2</v>
      </c>
      <c r="AC598" s="3">
        <f t="shared" ca="1" si="194"/>
        <v>5.2889986241174511E-2</v>
      </c>
      <c r="AD598" s="3">
        <f t="shared" ca="1" si="194"/>
        <v>5.2274325503927063E-2</v>
      </c>
      <c r="AE598" s="3">
        <f t="shared" ca="1" si="194"/>
        <v>5.1665388794717479E-2</v>
      </c>
      <c r="AF598" s="3">
        <f t="shared" ca="1" si="194"/>
        <v>5.1065614331450425E-2</v>
      </c>
      <c r="AG598" s="3">
        <f t="shared" ca="1" si="194"/>
        <v>5.0477200359105259E-2</v>
      </c>
      <c r="AH598" s="3">
        <f t="shared" ca="1" si="194"/>
        <v>4.9902354828374046E-2</v>
      </c>
      <c r="AI598" s="3">
        <f t="shared" ca="1" si="194"/>
        <v>4.9343684339359414E-2</v>
      </c>
      <c r="AJ598" s="3">
        <f t="shared" ca="1" si="194"/>
        <v>4.8804741322704348E-2</v>
      </c>
      <c r="AK598" s="3">
        <f t="shared" ca="1" si="194"/>
        <v>4.8290699985421473E-2</v>
      </c>
      <c r="AL598" s="3">
        <f t="shared" ca="1" si="194"/>
        <v>4.7809049263267608E-2</v>
      </c>
      <c r="AM598" s="3">
        <f t="shared" ca="1" si="194"/>
        <v>4.7370081532628033E-2</v>
      </c>
      <c r="AN598" s="3">
        <f t="shared" ca="1" si="194"/>
        <v>4.6986853560345161E-2</v>
      </c>
      <c r="AO598" s="3">
        <f t="shared" ca="1" si="194"/>
        <v>4.6674271432922382E-2</v>
      </c>
      <c r="AP598" s="3">
        <f t="shared" ca="1" si="194"/>
        <v>4.6447091881470975E-2</v>
      </c>
      <c r="AQ598" s="3">
        <f t="shared" ca="1" si="194"/>
        <v>4.6316986377312984E-2</v>
      </c>
      <c r="AR598" s="3">
        <f t="shared" ca="1" si="194"/>
        <v>4.6289314302707156E-2</v>
      </c>
      <c r="AS598" s="3">
        <f t="shared" ca="1" si="194"/>
        <v>4.6360693027693092E-2</v>
      </c>
      <c r="AT598" s="3">
        <f t="shared" ca="1" si="194"/>
        <v>4.6518594754795986E-2</v>
      </c>
      <c r="AU598" s="3">
        <f t="shared" ca="1" si="194"/>
        <v>4.6743922731991967E-2</v>
      </c>
      <c r="AV598" s="3">
        <f t="shared" ca="1" si="194"/>
        <v>4.7016794599008184E-2</v>
      </c>
      <c r="AW598" s="3">
        <f t="shared" ca="1" si="193"/>
        <v>4.7324327293956574E-2</v>
      </c>
      <c r="AX598" s="3">
        <f t="shared" ca="1" si="188"/>
        <v>4.7666482388451059E-2</v>
      </c>
      <c r="AY598" s="3">
        <f t="shared" ca="1" si="188"/>
        <v>4.8052206829219735E-2</v>
      </c>
      <c r="AZ598" s="3">
        <f t="shared" ca="1" si="190"/>
        <v>4.8478337536863619E-2</v>
      </c>
      <c r="BC598" s="3">
        <f ca="1">-MC!BC598</f>
        <v>-1.1184982056295203</v>
      </c>
      <c r="BD598" s="3">
        <f ca="1">-MC!BD598</f>
        <v>-1.7185807210020823</v>
      </c>
      <c r="BE598" s="3">
        <f ca="1">-MC!BE598</f>
        <v>-1.134128262020238</v>
      </c>
    </row>
    <row r="599" spans="1:57" x14ac:dyDescent="0.2">
      <c r="A599" s="3">
        <f t="shared" si="191"/>
        <v>5.8699999999999193</v>
      </c>
      <c r="B599" s="3">
        <f t="shared" ca="1" si="192"/>
        <v>5.4336545150432035E-2</v>
      </c>
      <c r="C599" s="3">
        <f t="shared" ca="1" si="192"/>
        <v>5.533358536967458E-2</v>
      </c>
      <c r="D599" s="3">
        <f t="shared" ca="1" si="192"/>
        <v>5.6217359929135513E-2</v>
      </c>
      <c r="E599" s="3">
        <f t="shared" ca="1" si="192"/>
        <v>5.6993925728858967E-2</v>
      </c>
      <c r="F599" s="3">
        <f t="shared" ca="1" si="192"/>
        <v>5.7667849574696887E-2</v>
      </c>
      <c r="G599" s="3">
        <f t="shared" ca="1" si="192"/>
        <v>5.8242467644072954E-2</v>
      </c>
      <c r="H599" s="3">
        <f t="shared" ca="1" si="192"/>
        <v>5.8720271634625329E-2</v>
      </c>
      <c r="I599" s="3">
        <f t="shared" ca="1" si="192"/>
        <v>5.9103188696122994E-2</v>
      </c>
      <c r="J599" s="3">
        <f t="shared" ca="1" si="192"/>
        <v>5.9392778795781018E-2</v>
      </c>
      <c r="K599" s="3">
        <f t="shared" ca="1" si="192"/>
        <v>5.9590434961239662E-2</v>
      </c>
      <c r="L599" s="3">
        <f t="shared" ca="1" si="192"/>
        <v>5.9697637252245667E-2</v>
      </c>
      <c r="M599" s="3">
        <f t="shared" ca="1" si="192"/>
        <v>5.9716254463292713E-2</v>
      </c>
      <c r="N599" s="3">
        <f t="shared" ca="1" si="192"/>
        <v>5.9648843553194074E-2</v>
      </c>
      <c r="O599" s="3">
        <f t="shared" ca="1" si="192"/>
        <v>5.9498881787237307E-2</v>
      </c>
      <c r="P599" s="3">
        <f t="shared" ca="1" si="192"/>
        <v>5.9270881405301484E-2</v>
      </c>
      <c r="Q599" s="3">
        <f t="shared" ca="1" si="192"/>
        <v>5.8970369522899906E-2</v>
      </c>
      <c r="R599" s="3">
        <f t="shared" ca="1" si="194"/>
        <v>5.8603750096215247E-2</v>
      </c>
      <c r="S599" s="3">
        <f t="shared" ca="1" si="194"/>
        <v>5.8178086800074025E-2</v>
      </c>
      <c r="T599" s="3">
        <f t="shared" ca="1" si="194"/>
        <v>5.7700850773145386E-2</v>
      </c>
      <c r="U599" s="3">
        <f t="shared" ca="1" si="194"/>
        <v>5.7179668976705463E-2</v>
      </c>
      <c r="V599" s="3">
        <f t="shared" ca="1" si="194"/>
        <v>5.6622095450417839E-2</v>
      </c>
      <c r="W599" s="3">
        <f t="shared" ca="1" si="194"/>
        <v>5.603541646839498E-2</v>
      </c>
      <c r="X599" s="3">
        <f t="shared" ca="1" si="194"/>
        <v>5.5426494747506473E-2</v>
      </c>
      <c r="Y599" s="3">
        <f t="shared" ca="1" si="194"/>
        <v>5.4801656032453482E-2</v>
      </c>
      <c r="Z599" s="3">
        <f t="shared" ca="1" si="194"/>
        <v>5.4166619931477478E-2</v>
      </c>
      <c r="AA599" s="3">
        <f t="shared" ca="1" si="194"/>
        <v>5.352647323196643E-2</v>
      </c>
      <c r="AB599" s="3">
        <f t="shared" ca="1" si="194"/>
        <v>5.2885678583015856E-2</v>
      </c>
      <c r="AC599" s="3">
        <f t="shared" ca="1" si="194"/>
        <v>5.2248107629177414E-2</v>
      </c>
      <c r="AD599" s="3">
        <f t="shared" ca="1" si="194"/>
        <v>5.1617089286348602E-2</v>
      </c>
      <c r="AE599" s="3">
        <f t="shared" ca="1" si="194"/>
        <v>5.0995472822023234E-2</v>
      </c>
      <c r="AF599" s="3">
        <f t="shared" ca="1" si="194"/>
        <v>5.0385720205323621E-2</v>
      </c>
      <c r="AG599" s="3">
        <f t="shared" ca="1" si="194"/>
        <v>4.9790058056809694E-2</v>
      </c>
      <c r="AH599" s="3">
        <f t="shared" ca="1" si="194"/>
        <v>4.9210730042592889E-2</v>
      </c>
      <c r="AI599" s="3">
        <f t="shared" ca="1" si="194"/>
        <v>4.8650388923062296E-2</v>
      </c>
      <c r="AJ599" s="3">
        <f t="shared" ca="1" si="194"/>
        <v>4.8112646261927336E-2</v>
      </c>
      <c r="AK599" s="3">
        <f t="shared" ca="1" si="194"/>
        <v>4.7602748679370074E-2</v>
      </c>
      <c r="AL599" s="3">
        <f t="shared" ca="1" si="194"/>
        <v>4.7128266703609811E-2</v>
      </c>
      <c r="AM599" s="3">
        <f t="shared" ca="1" si="194"/>
        <v>4.6699572930587768E-2</v>
      </c>
      <c r="AN599" s="3">
        <f t="shared" ca="1" si="194"/>
        <v>4.6329785477700967E-2</v>
      </c>
      <c r="AO599" s="3">
        <f t="shared" ca="1" si="194"/>
        <v>4.603383128874864E-2</v>
      </c>
      <c r="AP599" s="3">
        <f t="shared" ca="1" si="194"/>
        <v>4.5826428787864582E-2</v>
      </c>
      <c r="AQ599" s="3">
        <f t="shared" ca="1" si="194"/>
        <v>4.5719146258173367E-2</v>
      </c>
      <c r="AR599" s="3">
        <f t="shared" ca="1" si="194"/>
        <v>4.5717191082402402E-2</v>
      </c>
      <c r="AS599" s="3">
        <f t="shared" ca="1" si="194"/>
        <v>4.5817020519294108E-2</v>
      </c>
      <c r="AT599" s="3">
        <f t="shared" ca="1" si="194"/>
        <v>4.6005998334567935E-2</v>
      </c>
      <c r="AU599" s="3">
        <f t="shared" ca="1" si="194"/>
        <v>4.6265035392360043E-2</v>
      </c>
      <c r="AV599" s="3">
        <f t="shared" ca="1" si="194"/>
        <v>4.657441330768728E-2</v>
      </c>
      <c r="AW599" s="3">
        <f t="shared" ca="1" si="193"/>
        <v>4.6921530877991814E-2</v>
      </c>
      <c r="AX599" s="3">
        <f t="shared" ca="1" si="188"/>
        <v>4.730655568634759E-2</v>
      </c>
      <c r="AY599" s="3">
        <f t="shared" ca="1" si="188"/>
        <v>4.7738220526027005E-2</v>
      </c>
      <c r="AZ599" s="3">
        <f t="shared" ca="1" si="190"/>
        <v>4.8212647697955788E-2</v>
      </c>
      <c r="BC599" s="3">
        <f ca="1">-MC!BC599</f>
        <v>-0.54773002519323288</v>
      </c>
      <c r="BD599" s="3">
        <f ca="1">-MC!BD599</f>
        <v>-1.2036612471908921</v>
      </c>
      <c r="BE599" s="3">
        <f ca="1">-MC!BE599</f>
        <v>-1.2707435747722844</v>
      </c>
    </row>
    <row r="600" spans="1:57" x14ac:dyDescent="0.2">
      <c r="A600" s="3">
        <f t="shared" si="191"/>
        <v>5.8799999999999191</v>
      </c>
      <c r="B600" s="3">
        <f t="shared" ca="1" si="192"/>
        <v>5.4331323146895379E-2</v>
      </c>
      <c r="C600" s="3">
        <f t="shared" ca="1" si="192"/>
        <v>5.5242362309402694E-2</v>
      </c>
      <c r="D600" s="3">
        <f t="shared" ca="1" si="192"/>
        <v>5.6050682566312703E-2</v>
      </c>
      <c r="E600" s="3">
        <f t="shared" ca="1" si="192"/>
        <v>5.6761885007788206E-2</v>
      </c>
      <c r="F600" s="3">
        <f t="shared" ca="1" si="192"/>
        <v>5.7380082991052496E-2</v>
      </c>
      <c r="G600" s="3">
        <f t="shared" ca="1" si="192"/>
        <v>5.7908164641684474E-2</v>
      </c>
      <c r="H600" s="3">
        <f t="shared" ca="1" si="192"/>
        <v>5.8348177329580898E-2</v>
      </c>
      <c r="I600" s="3">
        <f t="shared" ca="1" si="192"/>
        <v>5.8701606353210117E-2</v>
      </c>
      <c r="J600" s="3">
        <f t="shared" ca="1" si="192"/>
        <v>5.8969572720399821E-2</v>
      </c>
      <c r="K600" s="3">
        <f t="shared" ca="1" si="192"/>
        <v>5.9153034780293164E-2</v>
      </c>
      <c r="L600" s="3">
        <f t="shared" ca="1" si="192"/>
        <v>5.9253043422770407E-2</v>
      </c>
      <c r="M600" s="3">
        <f t="shared" ca="1" si="192"/>
        <v>5.9271043969701426E-2</v>
      </c>
      <c r="N600" s="3">
        <f t="shared" ca="1" si="192"/>
        <v>5.9209174456030002E-2</v>
      </c>
      <c r="O600" s="3">
        <f t="shared" ca="1" si="192"/>
        <v>5.9070495585128453E-2</v>
      </c>
      <c r="P600" s="3">
        <f t="shared" ca="1" si="192"/>
        <v>5.8859102831908962E-2</v>
      </c>
      <c r="Q600" s="3">
        <f t="shared" ca="1" si="192"/>
        <v>5.8580104085370982E-2</v>
      </c>
      <c r="R600" s="3">
        <f t="shared" ca="1" si="194"/>
        <v>5.8239480104243305E-2</v>
      </c>
      <c r="S600" s="3">
        <f t="shared" ca="1" si="194"/>
        <v>5.7843866739008716E-2</v>
      </c>
      <c r="T600" s="3">
        <f t="shared" ca="1" si="194"/>
        <v>5.7400302712671679E-2</v>
      </c>
      <c r="U600" s="3">
        <f t="shared" ca="1" si="194"/>
        <v>5.6915978439586429E-2</v>
      </c>
      <c r="V600" s="3">
        <f t="shared" ca="1" si="194"/>
        <v>5.63980079424269E-2</v>
      </c>
      <c r="W600" s="3">
        <f t="shared" ca="1" si="194"/>
        <v>5.5853234755771142E-2</v>
      </c>
      <c r="X600" s="3">
        <f t="shared" ca="1" si="194"/>
        <v>5.5288076933951692E-2</v>
      </c>
      <c r="Y600" s="3">
        <f t="shared" ca="1" si="194"/>
        <v>5.4708414460912368E-2</v>
      </c>
      <c r="Z600" s="3">
        <f t="shared" ca="1" si="194"/>
        <v>5.4119520865281573E-2</v>
      </c>
      <c r="AA600" s="3">
        <f t="shared" ca="1" si="194"/>
        <v>5.3526037165315558E-2</v>
      </c>
      <c r="AB600" s="3">
        <f t="shared" ca="1" si="194"/>
        <v>5.2931980956946609E-2</v>
      </c>
      <c r="AC600" s="3">
        <f t="shared" ca="1" si="194"/>
        <v>5.2340779763537619E-2</v>
      </c>
      <c r="AD600" s="3">
        <f t="shared" ca="1" si="194"/>
        <v>5.1755319519955927E-2</v>
      </c>
      <c r="AE600" s="3">
        <f t="shared" ca="1" si="194"/>
        <v>5.1178008151484607E-2</v>
      </c>
      <c r="AF600" s="3">
        <f t="shared" ca="1" si="194"/>
        <v>5.0610869032517582E-2</v>
      </c>
      <c r="AG600" s="3">
        <f t="shared" ca="1" si="194"/>
        <v>5.0055694867558821E-2</v>
      </c>
      <c r="AH600" s="3">
        <f t="shared" ca="1" si="194"/>
        <v>4.9514302808603181E-2</v>
      </c>
      <c r="AI600" s="3">
        <f t="shared" ca="1" si="194"/>
        <v>4.8988929597348525E-2</v>
      </c>
      <c r="AJ600" s="3">
        <f t="shared" ca="1" si="194"/>
        <v>4.8482783757739477E-2</v>
      </c>
      <c r="AK600" s="3">
        <f t="shared" ca="1" si="194"/>
        <v>4.8000722068280079E-2</v>
      </c>
      <c r="AL600" s="3">
        <f t="shared" ca="1" si="194"/>
        <v>4.7549934183760696E-2</v>
      </c>
      <c r="AM600" s="3">
        <f t="shared" ca="1" si="194"/>
        <v>4.7140410103865181E-2</v>
      </c>
      <c r="AN600" s="3">
        <f t="shared" ca="1" si="194"/>
        <v>4.6784866048246658E-2</v>
      </c>
      <c r="AO600" s="3">
        <f t="shared" ca="1" si="194"/>
        <v>4.649778619628147E-2</v>
      </c>
      <c r="AP600" s="3">
        <f t="shared" ca="1" si="194"/>
        <v>4.629338692906821E-2</v>
      </c>
      <c r="AQ600" s="3">
        <f t="shared" ca="1" si="194"/>
        <v>4.6182669926874011E-2</v>
      </c>
      <c r="AR600" s="3">
        <f t="shared" ca="1" si="194"/>
        <v>4.6170227972226335E-2</v>
      </c>
      <c r="AS600" s="3">
        <f t="shared" ca="1" si="194"/>
        <v>4.6251896807626931E-2</v>
      </c>
      <c r="AT600" s="3">
        <f t="shared" ca="1" si="194"/>
        <v>4.6414471644615554E-2</v>
      </c>
      <c r="AU600" s="3">
        <f t="shared" ca="1" si="194"/>
        <v>4.6638411652237657E-2</v>
      </c>
      <c r="AV600" s="3">
        <f t="shared" ca="1" si="194"/>
        <v>4.6903702340047315E-2</v>
      </c>
      <c r="AW600" s="3">
        <f t="shared" ca="1" si="193"/>
        <v>4.7197560409426235E-2</v>
      </c>
      <c r="AX600" s="3">
        <f t="shared" ca="1" si="188"/>
        <v>4.7519888613176756E-2</v>
      </c>
      <c r="AY600" s="3">
        <f t="shared" ca="1" si="188"/>
        <v>4.7878733143357888E-2</v>
      </c>
      <c r="AZ600" s="3">
        <f t="shared" ca="1" si="190"/>
        <v>4.82690064138728E-2</v>
      </c>
      <c r="BC600" s="3">
        <f ca="1">-MC!BC600</f>
        <v>1.2995914812082177E-2</v>
      </c>
      <c r="BD600" s="3">
        <f ca="1">-MC!BD600</f>
        <v>1.0167810405922584</v>
      </c>
      <c r="BE600" s="3">
        <f ca="1">-MC!BE600</f>
        <v>-0.69064452739942439</v>
      </c>
    </row>
    <row r="601" spans="1:57" x14ac:dyDescent="0.2">
      <c r="A601" s="3">
        <f t="shared" si="191"/>
        <v>5.8899999999999189</v>
      </c>
      <c r="B601" s="3">
        <f t="shared" ca="1" si="192"/>
        <v>5.4756403751563501E-2</v>
      </c>
      <c r="C601" s="3">
        <f t="shared" ca="1" si="192"/>
        <v>5.5526915098644679E-2</v>
      </c>
      <c r="D601" s="3">
        <f t="shared" ca="1" si="192"/>
        <v>5.6209057718061207E-2</v>
      </c>
      <c r="E601" s="3">
        <f t="shared" ca="1" si="192"/>
        <v>5.6807859784710313E-2</v>
      </c>
      <c r="F601" s="3">
        <f t="shared" ca="1" si="192"/>
        <v>5.7326864162512987E-2</v>
      </c>
      <c r="G601" s="3">
        <f t="shared" ca="1" si="192"/>
        <v>5.7768393847076084E-2</v>
      </c>
      <c r="H601" s="3">
        <f t="shared" ca="1" si="192"/>
        <v>5.8133934777474465E-2</v>
      </c>
      <c r="I601" s="3">
        <f t="shared" ca="1" si="192"/>
        <v>5.8424413306104789E-2</v>
      </c>
      <c r="J601" s="3">
        <f t="shared" ca="1" si="192"/>
        <v>5.8640394414415847E-2</v>
      </c>
      <c r="K601" s="3">
        <f t="shared" ca="1" si="192"/>
        <v>5.8782284730616974E-2</v>
      </c>
      <c r="L601" s="3">
        <f t="shared" ca="1" si="192"/>
        <v>5.8850588936057498E-2</v>
      </c>
      <c r="M601" s="3">
        <f t="shared" ca="1" si="192"/>
        <v>5.8846211818349238E-2</v>
      </c>
      <c r="N601" s="3">
        <f t="shared" ca="1" si="192"/>
        <v>5.877075538319626E-2</v>
      </c>
      <c r="O601" s="3">
        <f t="shared" ca="1" si="192"/>
        <v>5.8626746615385271E-2</v>
      </c>
      <c r="P601" s="3">
        <f t="shared" ca="1" si="192"/>
        <v>5.8417747023021327E-2</v>
      </c>
      <c r="Q601" s="3">
        <f t="shared" ca="1" si="192"/>
        <v>5.8148328036561892E-2</v>
      </c>
      <c r="R601" s="3">
        <f t="shared" ca="1" si="194"/>
        <v>5.7823929972134765E-2</v>
      </c>
      <c r="S601" s="3">
        <f t="shared" ca="1" si="194"/>
        <v>5.745064361144326E-2</v>
      </c>
      <c r="T601" s="3">
        <f t="shared" ca="1" si="194"/>
        <v>5.703495802659269E-2</v>
      </c>
      <c r="U601" s="3">
        <f t="shared" ca="1" si="194"/>
        <v>5.658350986300472E-2</v>
      </c>
      <c r="V601" s="3">
        <f t="shared" ca="1" si="194"/>
        <v>5.6102855919303411E-2</v>
      </c>
      <c r="W601" s="3">
        <f t="shared" ca="1" si="194"/>
        <v>5.5599279799463018E-2</v>
      </c>
      <c r="X601" s="3">
        <f t="shared" ca="1" si="194"/>
        <v>5.5078637720705322E-2</v>
      </c>
      <c r="Y601" s="3">
        <f t="shared" ca="1" si="194"/>
        <v>5.4546246747230347E-2</v>
      </c>
      <c r="Z601" s="3">
        <f t="shared" ca="1" si="194"/>
        <v>5.4006817181653725E-2</v>
      </c>
      <c r="AA601" s="3">
        <f t="shared" ca="1" si="194"/>
        <v>5.3464427134810047E-2</v>
      </c>
      <c r="AB601" s="3">
        <f t="shared" ca="1" si="194"/>
        <v>5.2922532015498541E-2</v>
      </c>
      <c r="AC601" s="3">
        <f t="shared" ca="1" si="194"/>
        <v>5.2383998096087167E-2</v>
      </c>
      <c r="AD601" s="3">
        <f t="shared" ca="1" si="194"/>
        <v>5.185115121058019E-2</v>
      </c>
      <c r="AE601" s="3">
        <f t="shared" ca="1" si="194"/>
        <v>5.1325840844390257E-2</v>
      </c>
      <c r="AF601" s="3">
        <f t="shared" ca="1" si="194"/>
        <v>5.0809534718147031E-2</v>
      </c>
      <c r="AG601" s="3">
        <f t="shared" ca="1" si="194"/>
        <v>5.0303474615727997E-2</v>
      </c>
      <c r="AH601" s="3">
        <f t="shared" ca="1" si="194"/>
        <v>4.9808934232310614E-2</v>
      </c>
      <c r="AI601" s="3">
        <f t="shared" ca="1" si="194"/>
        <v>4.9327617397870734E-2</v>
      </c>
      <c r="AJ601" s="3">
        <f t="shared" ca="1" si="194"/>
        <v>4.8862212707940555E-2</v>
      </c>
      <c r="AK601" s="3">
        <f t="shared" ca="1" si="194"/>
        <v>4.8417070126101809E-2</v>
      </c>
      <c r="AL601" s="3">
        <f t="shared" ca="1" si="194"/>
        <v>4.7998881246650006E-2</v>
      </c>
      <c r="AM601" s="3">
        <f t="shared" ca="1" si="194"/>
        <v>4.7617135934372598E-2</v>
      </c>
      <c r="AN601" s="3">
        <f t="shared" ca="1" si="194"/>
        <v>4.7284030541235894E-2</v>
      </c>
      <c r="AO601" s="3">
        <f t="shared" ca="1" si="194"/>
        <v>4.7013488144011781E-2</v>
      </c>
      <c r="AP601" s="3">
        <f t="shared" ca="1" si="194"/>
        <v>4.6819104636957896E-2</v>
      </c>
      <c r="AQ601" s="3">
        <f t="shared" ca="1" si="194"/>
        <v>4.671119698492774E-2</v>
      </c>
      <c r="AR601" s="3">
        <f t="shared" ca="1" si="194"/>
        <v>4.6693626079318713E-2</v>
      </c>
      <c r="AS601" s="3">
        <f t="shared" ca="1" si="194"/>
        <v>4.6761490053023783E-2</v>
      </c>
      <c r="AT601" s="3">
        <f t="shared" ca="1" si="194"/>
        <v>4.6900900747975462E-2</v>
      </c>
      <c r="AU601" s="3">
        <f t="shared" ca="1" si="194"/>
        <v>4.709175159731175E-2</v>
      </c>
      <c r="AV601" s="3">
        <f t="shared" ca="1" si="194"/>
        <v>4.7313617132702664E-2</v>
      </c>
      <c r="AW601" s="3">
        <f t="shared" ca="1" si="193"/>
        <v>4.7553413152175893E-2</v>
      </c>
      <c r="AX601" s="3">
        <f t="shared" ca="1" si="188"/>
        <v>4.7810651990234022E-2</v>
      </c>
      <c r="AY601" s="3">
        <f t="shared" ca="1" si="188"/>
        <v>4.809256561939719E-2</v>
      </c>
      <c r="AZ601" s="3">
        <f t="shared" ca="1" si="190"/>
        <v>4.8392990283515423E-2</v>
      </c>
      <c r="BC601" s="3">
        <f ca="1">-MC!BC601</f>
        <v>6.6406762649517503E-2</v>
      </c>
      <c r="BD601" s="3">
        <f ca="1">-MC!BD601</f>
        <v>0.83887732181768104</v>
      </c>
      <c r="BE601" s="3">
        <f ca="1">-MC!BE601</f>
        <v>-1.3945528748625025</v>
      </c>
    </row>
    <row r="602" spans="1:57" x14ac:dyDescent="0.2">
      <c r="A602" s="3">
        <f t="shared" si="191"/>
        <v>5.8999999999999186</v>
      </c>
      <c r="B602" s="3">
        <f t="shared" ca="1" si="192"/>
        <v>5.4077128699293188E-2</v>
      </c>
      <c r="C602" s="3">
        <f t="shared" ca="1" si="192"/>
        <v>5.4785936594720253E-2</v>
      </c>
      <c r="D602" s="3">
        <f t="shared" ca="1" si="192"/>
        <v>5.5414910099558394E-2</v>
      </c>
      <c r="E602" s="3">
        <f t="shared" ca="1" si="192"/>
        <v>5.5968691204579271E-2</v>
      </c>
      <c r="F602" s="3">
        <f t="shared" ca="1" si="192"/>
        <v>5.6450439070368938E-2</v>
      </c>
      <c r="G602" s="3">
        <f t="shared" ca="1" si="192"/>
        <v>5.6862098319245977E-2</v>
      </c>
      <c r="H602" s="3">
        <f t="shared" ca="1" si="192"/>
        <v>5.7204780191859102E-2</v>
      </c>
      <c r="I602" s="3">
        <f t="shared" ca="1" si="192"/>
        <v>5.7479038835627924E-2</v>
      </c>
      <c r="J602" s="3">
        <f t="shared" ca="1" si="192"/>
        <v>5.7685069974431964E-2</v>
      </c>
      <c r="K602" s="3">
        <f t="shared" ca="1" si="192"/>
        <v>5.7822915308495586E-2</v>
      </c>
      <c r="L602" s="3">
        <f t="shared" ca="1" si="192"/>
        <v>5.7892720106823378E-2</v>
      </c>
      <c r="M602" s="3">
        <f t="shared" ca="1" si="192"/>
        <v>5.7895035395570248E-2</v>
      </c>
      <c r="N602" s="3">
        <f t="shared" ca="1" si="192"/>
        <v>5.7831113880114381E-2</v>
      </c>
      <c r="O602" s="3">
        <f t="shared" ca="1" si="192"/>
        <v>5.770313550439321E-2</v>
      </c>
      <c r="P602" s="3">
        <f t="shared" ca="1" si="192"/>
        <v>5.751431444257072E-2</v>
      </c>
      <c r="Q602" s="3">
        <f t="shared" ca="1" si="192"/>
        <v>5.7268872269581966E-2</v>
      </c>
      <c r="R602" s="3">
        <f t="shared" ca="1" si="194"/>
        <v>5.6971895449130956E-2</v>
      </c>
      <c r="S602" s="3">
        <f t="shared" ca="1" si="194"/>
        <v>5.6629116285199892E-2</v>
      </c>
      <c r="T602" s="3">
        <f t="shared" ca="1" si="194"/>
        <v>5.6246660799335019E-2</v>
      </c>
      <c r="U602" s="3">
        <f t="shared" ca="1" si="194"/>
        <v>5.5830798481623867E-2</v>
      </c>
      <c r="V602" s="3">
        <f t="shared" ca="1" si="194"/>
        <v>5.538771553521029E-2</v>
      </c>
      <c r="W602" s="3">
        <f t="shared" ca="1" si="194"/>
        <v>5.4923322278035376E-2</v>
      </c>
      <c r="X602" s="3">
        <f t="shared" ca="1" si="194"/>
        <v>5.4443099751258245E-2</v>
      </c>
      <c r="Y602" s="3">
        <f t="shared" ca="1" si="194"/>
        <v>5.3951988775910509E-2</v>
      </c>
      <c r="Z602" s="3">
        <f t="shared" ca="1" si="194"/>
        <v>5.3454323117667624E-2</v>
      </c>
      <c r="AA602" s="3">
        <f t="shared" ca="1" si="194"/>
        <v>5.2953804677049042E-2</v>
      </c>
      <c r="AB602" s="3">
        <f t="shared" ca="1" si="194"/>
        <v>5.2453513377144455E-2</v>
      </c>
      <c r="AC602" s="3">
        <f t="shared" ca="1" si="194"/>
        <v>5.1955940945030296E-2</v>
      </c>
      <c r="AD602" s="3">
        <f t="shared" ca="1" si="194"/>
        <v>5.1463039829768353E-2</v>
      </c>
      <c r="AE602" s="3">
        <f t="shared" ca="1" si="194"/>
        <v>5.0976287815323755E-2</v>
      </c>
      <c r="AF602" s="3">
        <f t="shared" ca="1" si="194"/>
        <v>5.0496783745925401E-2</v>
      </c>
      <c r="AG602" s="3">
        <f t="shared" ca="1" si="194"/>
        <v>5.002540531680124E-2</v>
      </c>
      <c r="AH602" s="3">
        <f t="shared" ca="1" si="194"/>
        <v>4.9563069659914E-2</v>
      </c>
      <c r="AI602" s="3">
        <f t="shared" ca="1" si="194"/>
        <v>4.9111134635884478E-2</v>
      </c>
      <c r="AJ602" s="3">
        <f t="shared" ca="1" si="194"/>
        <v>4.8671955856803013E-2</v>
      </c>
      <c r="AK602" s="3">
        <f t="shared" ca="1" si="194"/>
        <v>4.8249563329118325E-2</v>
      </c>
      <c r="AL602" s="3">
        <f t="shared" ca="1" si="194"/>
        <v>4.7850337227843813E-2</v>
      </c>
      <c r="AM602" s="3">
        <f t="shared" ca="1" si="194"/>
        <v>4.7483453570915456E-2</v>
      </c>
      <c r="AN602" s="3">
        <f t="shared" ca="1" si="194"/>
        <v>4.7160774700615186E-2</v>
      </c>
      <c r="AO602" s="3">
        <f t="shared" ca="1" si="194"/>
        <v>4.6895848086126443E-2</v>
      </c>
      <c r="AP602" s="3">
        <f t="shared" ca="1" si="194"/>
        <v>4.6701834532995222E-2</v>
      </c>
      <c r="AQ602" s="3">
        <f t="shared" ca="1" si="194"/>
        <v>4.6588552029847838E-2</v>
      </c>
      <c r="AR602" s="3">
        <f t="shared" ca="1" si="194"/>
        <v>4.6559316145282789E-2</v>
      </c>
      <c r="AS602" s="3">
        <f t="shared" ca="1" si="194"/>
        <v>4.6608675170085066E-2</v>
      </c>
      <c r="AT602" s="3">
        <f t="shared" ca="1" si="194"/>
        <v>4.6722246611954704E-2</v>
      </c>
      <c r="AU602" s="3">
        <f t="shared" ca="1" si="194"/>
        <v>4.6879547945983459E-2</v>
      </c>
      <c r="AV602" s="3">
        <f t="shared" ca="1" si="194"/>
        <v>4.705993161014866E-2</v>
      </c>
      <c r="AW602" s="3">
        <f t="shared" ca="1" si="193"/>
        <v>4.7250197391525826E-2</v>
      </c>
      <c r="AX602" s="3">
        <f t="shared" ca="1" si="188"/>
        <v>4.744964541299377E-2</v>
      </c>
      <c r="AY602" s="3">
        <f t="shared" ca="1" si="188"/>
        <v>4.7664874871224228E-2</v>
      </c>
      <c r="AZ602" s="3">
        <f t="shared" ca="1" si="190"/>
        <v>4.7889112400223477E-2</v>
      </c>
      <c r="BC602" s="3">
        <f ca="1">-MC!BC602</f>
        <v>-0.83203571705271795</v>
      </c>
      <c r="BD602" s="3">
        <f ca="1">-MC!BD602</f>
        <v>1.0004605774885409</v>
      </c>
      <c r="BE602" s="3">
        <f ca="1">-MC!BE602</f>
        <v>-0.41296537746421169</v>
      </c>
    </row>
    <row r="603" spans="1:57" x14ac:dyDescent="0.2">
      <c r="A603" s="3">
        <f t="shared" si="191"/>
        <v>5.9099999999999184</v>
      </c>
      <c r="B603" s="3">
        <f t="shared" ca="1" si="192"/>
        <v>5.4480178294209113E-2</v>
      </c>
      <c r="C603" s="3">
        <f t="shared" ca="1" si="192"/>
        <v>5.5204180015378003E-2</v>
      </c>
      <c r="D603" s="3">
        <f t="shared" ca="1" si="192"/>
        <v>5.5846956935465153E-2</v>
      </c>
      <c r="E603" s="3">
        <f t="shared" ca="1" si="192"/>
        <v>5.6413183556721098E-2</v>
      </c>
      <c r="F603" s="3">
        <f t="shared" ca="1" si="192"/>
        <v>5.6906054088986503E-2</v>
      </c>
      <c r="G603" s="3">
        <f t="shared" ca="1" si="192"/>
        <v>5.7327553500777527E-2</v>
      </c>
      <c r="H603" s="3">
        <f t="shared" ca="1" si="192"/>
        <v>5.7678837030174332E-2</v>
      </c>
      <c r="I603" s="3">
        <f t="shared" ca="1" si="192"/>
        <v>5.7960505324556245E-2</v>
      </c>
      <c r="J603" s="3">
        <f t="shared" ca="1" si="192"/>
        <v>5.8172803582813827E-2</v>
      </c>
      <c r="K603" s="3">
        <f t="shared" ca="1" si="192"/>
        <v>5.8315827333487877E-2</v>
      </c>
      <c r="L603" s="3">
        <f t="shared" ca="1" si="192"/>
        <v>5.8389781192244618E-2</v>
      </c>
      <c r="M603" s="3">
        <f t="shared" ca="1" si="192"/>
        <v>5.8395281158993284E-2</v>
      </c>
      <c r="N603" s="3">
        <f t="shared" ca="1" si="192"/>
        <v>5.8333649329964307E-2</v>
      </c>
      <c r="O603" s="3">
        <f t="shared" ca="1" si="192"/>
        <v>5.8207137248372634E-2</v>
      </c>
      <c r="P603" s="3">
        <f t="shared" ca="1" si="192"/>
        <v>5.8019030349998169E-2</v>
      </c>
      <c r="Q603" s="3">
        <f t="shared" ca="1" si="192"/>
        <v>5.7773618920304144E-2</v>
      </c>
      <c r="R603" s="3">
        <f t="shared" ca="1" si="194"/>
        <v>5.7476054124053426E-2</v>
      </c>
      <c r="S603" s="3">
        <f t="shared" ca="1" si="194"/>
        <v>5.7132128342038964E-2</v>
      </c>
      <c r="T603" s="3">
        <f t="shared" ca="1" si="194"/>
        <v>5.6748023109141059E-2</v>
      </c>
      <c r="U603" s="3">
        <f t="shared" ca="1" si="194"/>
        <v>5.6330059337298781E-2</v>
      </c>
      <c r="V603" s="3">
        <f t="shared" ca="1" si="194"/>
        <v>5.5884471226353344E-2</v>
      </c>
      <c r="W603" s="3">
        <f t="shared" ca="1" si="194"/>
        <v>5.5417214416400677E-2</v>
      </c>
      <c r="X603" s="3">
        <f t="shared" ca="1" si="194"/>
        <v>5.4933813397183749E-2</v>
      </c>
      <c r="Y603" s="3">
        <f t="shared" ca="1" si="194"/>
        <v>5.443925138667894E-2</v>
      </c>
      <c r="Z603" s="3">
        <f t="shared" ca="1" si="194"/>
        <v>5.3937904266142617E-2</v>
      </c>
      <c r="AA603" s="3">
        <f t="shared" ca="1" si="194"/>
        <v>5.3433516386259851E-2</v>
      </c>
      <c r="AB603" s="3">
        <f t="shared" ca="1" si="194"/>
        <v>5.292921084920775E-2</v>
      </c>
      <c r="AC603" s="3">
        <f t="shared" ca="1" si="194"/>
        <v>5.2427523505966821E-2</v>
      </c>
      <c r="AD603" s="3">
        <f t="shared" ca="1" si="194"/>
        <v>5.1930452100314883E-2</v>
      </c>
      <c r="AE603" s="3">
        <f t="shared" ca="1" si="194"/>
        <v>5.1439521417259097E-2</v>
      </c>
      <c r="AF603" s="3">
        <f t="shared" ca="1" si="194"/>
        <v>5.0955880166371238E-2</v>
      </c>
      <c r="AG603" s="3">
        <f t="shared" ca="1" si="194"/>
        <v>5.048046075072702E-2</v>
      </c>
      <c r="AH603" s="3">
        <f t="shared" ca="1" si="194"/>
        <v>5.0014242596940255E-2</v>
      </c>
      <c r="AI603" s="3">
        <f t="shared" ca="1" si="194"/>
        <v>4.9558656501983545E-2</v>
      </c>
      <c r="AJ603" s="3">
        <f t="shared" ca="1" si="194"/>
        <v>4.9116144001020184E-2</v>
      </c>
      <c r="AK603" s="3">
        <f t="shared" ca="1" si="194"/>
        <v>4.8690833960111493E-2</v>
      </c>
      <c r="AL603" s="3">
        <f t="shared" ca="1" si="194"/>
        <v>4.8289213732425978E-2</v>
      </c>
      <c r="AM603" s="3">
        <f t="shared" ca="1" si="194"/>
        <v>4.7920563731780122E-2</v>
      </c>
      <c r="AN603" s="3">
        <f t="shared" ca="1" si="194"/>
        <v>4.7596830104802E-2</v>
      </c>
      <c r="AO603" s="3">
        <f t="shared" ca="1" si="194"/>
        <v>4.7331602169452751E-2</v>
      </c>
      <c r="AP603" s="3">
        <f t="shared" ca="1" si="194"/>
        <v>4.7138023010805032E-2</v>
      </c>
      <c r="AQ603" s="3">
        <f t="shared" ca="1" si="194"/>
        <v>4.7025829360315144E-2</v>
      </c>
      <c r="AR603" s="3">
        <f t="shared" ca="1" si="194"/>
        <v>4.6998210019385124E-2</v>
      </c>
      <c r="AS603" s="3">
        <f t="shared" ca="1" si="194"/>
        <v>4.7049583192838106E-2</v>
      </c>
      <c r="AT603" s="3">
        <f t="shared" ca="1" si="194"/>
        <v>4.7165493067653982E-2</v>
      </c>
      <c r="AU603" s="3">
        <f t="shared" ca="1" si="194"/>
        <v>4.732550288415395E-2</v>
      </c>
      <c r="AV603" s="3">
        <f t="shared" ca="1" si="194"/>
        <v>4.7509163754266059E-2</v>
      </c>
      <c r="AW603" s="3">
        <f t="shared" ca="1" si="193"/>
        <v>4.770357617608887E-2</v>
      </c>
      <c r="AX603" s="3">
        <f t="shared" ca="1" si="193"/>
        <v>4.7908238295581523E-2</v>
      </c>
      <c r="AY603" s="3">
        <f t="shared" ca="1" si="193"/>
        <v>4.8129535642876059E-2</v>
      </c>
      <c r="AZ603" s="3">
        <f t="shared" ca="1" si="190"/>
        <v>4.836070613960422E-2</v>
      </c>
      <c r="BC603" s="3">
        <f ca="1">-MC!BC603</f>
        <v>0.72397018933532564</v>
      </c>
      <c r="BD603" s="3">
        <f ca="1">-MC!BD603</f>
        <v>-3.2020638682719316E-2</v>
      </c>
      <c r="BE603" s="3">
        <f ca="1">-MC!BE603</f>
        <v>0.18539500881020743</v>
      </c>
    </row>
    <row r="604" spans="1:57" x14ac:dyDescent="0.2">
      <c r="A604" s="3">
        <f t="shared" si="191"/>
        <v>5.9199999999999182</v>
      </c>
      <c r="B604" s="3">
        <f t="shared" ca="1" si="192"/>
        <v>5.6030173210358448E-2</v>
      </c>
      <c r="C604" s="3">
        <f t="shared" ca="1" si="192"/>
        <v>5.6766865416907335E-2</v>
      </c>
      <c r="D604" s="3">
        <f t="shared" ca="1" si="192"/>
        <v>5.7416597674481241E-2</v>
      </c>
      <c r="E604" s="3">
        <f t="shared" ca="1" si="192"/>
        <v>5.7984323113912564E-2</v>
      </c>
      <c r="F604" s="3">
        <f t="shared" ca="1" si="192"/>
        <v>5.847351716658291E-2</v>
      </c>
      <c r="G604" s="3">
        <f t="shared" ca="1" si="192"/>
        <v>5.8886451286578177E-2</v>
      </c>
      <c r="H604" s="3">
        <f t="shared" ca="1" si="192"/>
        <v>5.9224570825808009E-2</v>
      </c>
      <c r="I604" s="3">
        <f t="shared" ca="1" si="192"/>
        <v>5.9488769057459936E-2</v>
      </c>
      <c r="J604" s="3">
        <f t="shared" ca="1" si="192"/>
        <v>5.9679586808849161E-2</v>
      </c>
      <c r="K604" s="3">
        <f t="shared" ca="1" si="192"/>
        <v>5.9797419613547266E-2</v>
      </c>
      <c r="L604" s="3">
        <f t="shared" ca="1" si="192"/>
        <v>5.9842777612771465E-2</v>
      </c>
      <c r="M604" s="3">
        <f t="shared" ca="1" si="192"/>
        <v>5.9816587934874731E-2</v>
      </c>
      <c r="N604" s="3">
        <f t="shared" ca="1" si="192"/>
        <v>5.9720488177455733E-2</v>
      </c>
      <c r="O604" s="3">
        <f t="shared" ca="1" si="192"/>
        <v>5.955704754260116E-2</v>
      </c>
      <c r="P604" s="3">
        <f t="shared" ca="1" si="192"/>
        <v>5.932986874303256E-2</v>
      </c>
      <c r="Q604" s="3">
        <f t="shared" ca="1" si="192"/>
        <v>5.9043556760899417E-2</v>
      </c>
      <c r="R604" s="3">
        <f t="shared" ca="1" si="194"/>
        <v>5.8703573435885996E-2</v>
      </c>
      <c r="S604" s="3">
        <f t="shared" ca="1" si="194"/>
        <v>5.8316017200673913E-2</v>
      </c>
      <c r="T604" s="3">
        <f t="shared" ca="1" si="194"/>
        <v>5.788737108799534E-2</v>
      </c>
      <c r="U604" s="3">
        <f t="shared" ca="1" si="194"/>
        <v>5.7424253429485296E-2</v>
      </c>
      <c r="V604" s="3">
        <f t="shared" ca="1" si="194"/>
        <v>5.6933192434538961E-2</v>
      </c>
      <c r="W604" s="3">
        <f t="shared" ca="1" si="194"/>
        <v>5.6420435094283169E-2</v>
      </c>
      <c r="X604" s="3">
        <f t="shared" ca="1" si="194"/>
        <v>5.5891795392359424E-2</v>
      </c>
      <c r="Y604" s="3">
        <f t="shared" ref="Y604:AV614" ca="1" si="195">Y603+Y$2*$B$7+(Y$3*$BC604+Y$4*$BD604+Y$5*$BE604)*SQRT($B$7)+(Z603-Y603)/(Z$11-Y$11)*$B$7</f>
        <v>5.5352545004409053E-2</v>
      </c>
      <c r="Z604" s="3">
        <f t="shared" ca="1" si="195"/>
        <v>5.4807348000308537E-2</v>
      </c>
      <c r="AA604" s="3">
        <f t="shared" ca="1" si="195"/>
        <v>5.4260237261834446E-2</v>
      </c>
      <c r="AB604" s="3">
        <f t="shared" ca="1" si="195"/>
        <v>5.3714625155495126E-2</v>
      </c>
      <c r="AC604" s="3">
        <f t="shared" ca="1" si="195"/>
        <v>5.3173337745938853E-2</v>
      </c>
      <c r="AD604" s="3">
        <f t="shared" ca="1" si="195"/>
        <v>5.263866417213349E-2</v>
      </c>
      <c r="AE604" s="3">
        <f t="shared" ca="1" si="195"/>
        <v>5.2112422343761705E-2</v>
      </c>
      <c r="AF604" s="3">
        <f t="shared" ca="1" si="195"/>
        <v>5.1596056998935727E-2</v>
      </c>
      <c r="AG604" s="3">
        <f t="shared" ca="1" si="195"/>
        <v>5.1090801466662575E-2</v>
      </c>
      <c r="AH604" s="3">
        <f t="shared" ca="1" si="195"/>
        <v>5.0597943747388623E-2</v>
      </c>
      <c r="AI604" s="3">
        <f t="shared" ca="1" si="195"/>
        <v>5.0119233900520185E-2</v>
      </c>
      <c r="AJ604" s="3">
        <f t="shared" ca="1" si="195"/>
        <v>4.9657445709371764E-2</v>
      </c>
      <c r="AK604" s="3">
        <f t="shared" ca="1" si="195"/>
        <v>4.9217053132335618E-2</v>
      </c>
      <c r="AL604" s="3">
        <f t="shared" ca="1" si="195"/>
        <v>4.8804896711437333E-2</v>
      </c>
      <c r="AM604" s="3">
        <f t="shared" ca="1" si="195"/>
        <v>4.8430606910890676E-2</v>
      </c>
      <c r="AN604" s="3">
        <f t="shared" ca="1" si="195"/>
        <v>4.8106458908905983E-2</v>
      </c>
      <c r="AO604" s="3">
        <f t="shared" ca="1" si="195"/>
        <v>4.784632874718453E-2</v>
      </c>
      <c r="AP604" s="3">
        <f t="shared" ca="1" si="195"/>
        <v>4.7663586585939194E-2</v>
      </c>
      <c r="AQ604" s="3">
        <f t="shared" ca="1" si="195"/>
        <v>4.7568133055603187E-2</v>
      </c>
      <c r="AR604" s="3">
        <f t="shared" ca="1" si="195"/>
        <v>4.7563276190354262E-2</v>
      </c>
      <c r="AS604" s="3">
        <f t="shared" ca="1" si="195"/>
        <v>4.7643551310705988E-2</v>
      </c>
      <c r="AT604" s="3">
        <f t="shared" ca="1" si="195"/>
        <v>4.7794677730984593E-2</v>
      </c>
      <c r="AU604" s="3">
        <f t="shared" ca="1" si="195"/>
        <v>4.7996513581262612E-2</v>
      </c>
      <c r="AV604" s="3">
        <f t="shared" ca="1" si="195"/>
        <v>4.8229056754507747E-2</v>
      </c>
      <c r="AW604" s="3">
        <f t="shared" ca="1" si="193"/>
        <v>4.8479952472430185E-2</v>
      </c>
      <c r="AX604" s="3">
        <f t="shared" ca="1" si="193"/>
        <v>4.874913473662449E-2</v>
      </c>
      <c r="AY604" s="3">
        <f t="shared" ca="1" si="193"/>
        <v>4.904302597611377E-2</v>
      </c>
      <c r="AZ604" s="3">
        <f t="shared" ca="1" si="190"/>
        <v>4.9355103939176921E-2</v>
      </c>
      <c r="BC604" s="3">
        <f ca="1">-MC!BC604</f>
        <v>1.4952796516399456</v>
      </c>
      <c r="BD604" s="3">
        <f ca="1">-MC!BD604</f>
        <v>-1.3064662914134271</v>
      </c>
      <c r="BE604" s="3">
        <f ca="1">-MC!BE604</f>
        <v>-0.23007650055151707</v>
      </c>
    </row>
    <row r="605" spans="1:57" x14ac:dyDescent="0.2">
      <c r="A605" s="3">
        <f t="shared" si="191"/>
        <v>5.929999999999918</v>
      </c>
      <c r="B605" s="3">
        <f t="shared" ca="1" si="192"/>
        <v>5.6777769598487467E-2</v>
      </c>
      <c r="C605" s="3">
        <f t="shared" ca="1" si="192"/>
        <v>5.7348539836321058E-2</v>
      </c>
      <c r="D605" s="3">
        <f t="shared" ca="1" si="192"/>
        <v>5.7843505797167113E-2</v>
      </c>
      <c r="E605" s="3">
        <f t="shared" ca="1" si="192"/>
        <v>5.8267269520566135E-2</v>
      </c>
      <c r="F605" s="3">
        <f t="shared" ca="1" si="192"/>
        <v>5.8622957992988313E-2</v>
      </c>
      <c r="G605" s="3">
        <f t="shared" ca="1" si="192"/>
        <v>5.8912499454921559E-2</v>
      </c>
      <c r="H605" s="3">
        <f t="shared" ca="1" si="192"/>
        <v>5.9136999650611637E-2</v>
      </c>
      <c r="I605" s="3">
        <f t="shared" ca="1" si="192"/>
        <v>5.9297014767373687E-2</v>
      </c>
      <c r="J605" s="3">
        <f t="shared" ca="1" si="192"/>
        <v>5.9392751576746748E-2</v>
      </c>
      <c r="K605" s="3">
        <f t="shared" ca="1" si="192"/>
        <v>5.9424275956010672E-2</v>
      </c>
      <c r="L605" s="3">
        <f t="shared" ca="1" si="192"/>
        <v>5.9391773912258569E-2</v>
      </c>
      <c r="M605" s="3">
        <f t="shared" ca="1" si="192"/>
        <v>5.9295854018012725E-2</v>
      </c>
      <c r="N605" s="3">
        <f t="shared" ca="1" si="192"/>
        <v>5.9137839643657202E-2</v>
      </c>
      <c r="O605" s="3">
        <f t="shared" ca="1" si="192"/>
        <v>5.891998787077888E-2</v>
      </c>
      <c r="P605" s="3">
        <f t="shared" ca="1" si="192"/>
        <v>5.8645588865702925E-2</v>
      </c>
      <c r="Q605" s="3">
        <f t="shared" ref="Q605:AF620" ca="1" si="196">Q604+Q$2*$B$7+(Q$3*$BC605+Q$4*$BD605+Q$5*$BE605)*SQRT($B$7)+(R604-Q604)/(R$11-Q$11)*$B$7</f>
        <v>5.8318932455096853E-2</v>
      </c>
      <c r="R605" s="3">
        <f t="shared" ca="1" si="196"/>
        <v>5.7945161289372729E-2</v>
      </c>
      <c r="S605" s="3">
        <f t="shared" ca="1" si="196"/>
        <v>5.7530049990287178E-2</v>
      </c>
      <c r="T605" s="3">
        <f t="shared" ca="1" si="196"/>
        <v>5.7079753235128219E-2</v>
      </c>
      <c r="U605" s="3">
        <f t="shared" ca="1" si="196"/>
        <v>5.6600556935291008E-2</v>
      </c>
      <c r="V605" s="3">
        <f t="shared" ca="1" si="196"/>
        <v>5.6098653484821341E-2</v>
      </c>
      <c r="W605" s="3">
        <f t="shared" ca="1" si="196"/>
        <v>5.5579951417001366E-2</v>
      </c>
      <c r="X605" s="3">
        <f t="shared" ca="1" si="196"/>
        <v>5.5049924416913525E-2</v>
      </c>
      <c r="Y605" s="3">
        <f t="shared" ca="1" si="195"/>
        <v>5.4513502840750273E-2</v>
      </c>
      <c r="Z605" s="3">
        <f t="shared" ca="1" si="195"/>
        <v>5.3975009182124702E-2</v>
      </c>
      <c r="AA605" s="3">
        <f t="shared" ca="1" si="195"/>
        <v>5.3438135096836731E-2</v>
      </c>
      <c r="AB605" s="3">
        <f t="shared" ca="1" si="195"/>
        <v>5.2905952462979772E-2</v>
      </c>
      <c r="AC605" s="3">
        <f t="shared" ca="1" si="195"/>
        <v>5.2380947810767374E-2</v>
      </c>
      <c r="AD605" s="3">
        <f t="shared" ca="1" si="195"/>
        <v>5.1865071937214229E-2</v>
      </c>
      <c r="AE605" s="3">
        <f t="shared" ca="1" si="195"/>
        <v>5.1359806163022888E-2</v>
      </c>
      <c r="AF605" s="3">
        <f t="shared" ca="1" si="195"/>
        <v>5.0866261581060911E-2</v>
      </c>
      <c r="AG605" s="3">
        <f t="shared" ca="1" si="195"/>
        <v>5.0385342827491721E-2</v>
      </c>
      <c r="AH605" s="3">
        <f t="shared" ca="1" si="195"/>
        <v>4.9918016918633366E-2</v>
      </c>
      <c r="AI605" s="3">
        <f t="shared" ca="1" si="195"/>
        <v>4.9465723664307279E-2</v>
      </c>
      <c r="AJ605" s="3">
        <f t="shared" ca="1" si="195"/>
        <v>4.9030939581129834E-2</v>
      </c>
      <c r="AK605" s="3">
        <f t="shared" ca="1" si="195"/>
        <v>4.8617854110021834E-2</v>
      </c>
      <c r="AL605" s="3">
        <f t="shared" ca="1" si="195"/>
        <v>4.8233031147363825E-2</v>
      </c>
      <c r="AM605" s="3">
        <f t="shared" ca="1" si="195"/>
        <v>4.7885821015657616E-2</v>
      </c>
      <c r="AN605" s="3">
        <f t="shared" ca="1" si="195"/>
        <v>4.7588197306806031E-2</v>
      </c>
      <c r="AO605" s="3">
        <f t="shared" ca="1" si="195"/>
        <v>4.7353691821545578E-2</v>
      </c>
      <c r="AP605" s="3">
        <f t="shared" ca="1" si="195"/>
        <v>4.7195270759973131E-2</v>
      </c>
      <c r="AQ605" s="3">
        <f t="shared" ca="1" si="195"/>
        <v>4.7122367986441899E-2</v>
      </c>
      <c r="AR605" s="3">
        <f t="shared" ca="1" si="195"/>
        <v>4.7137780953830678E-2</v>
      </c>
      <c r="AS605" s="3">
        <f t="shared" ca="1" si="195"/>
        <v>4.7235533486843694E-2</v>
      </c>
      <c r="AT605" s="3">
        <f t="shared" ca="1" si="195"/>
        <v>4.7400892650668651E-2</v>
      </c>
      <c r="AU605" s="3">
        <f t="shared" ca="1" si="195"/>
        <v>4.76133847312223E-2</v>
      </c>
      <c r="AV605" s="3">
        <f t="shared" ca="1" si="195"/>
        <v>4.7852826589630464E-2</v>
      </c>
      <c r="AW605" s="3">
        <f t="shared" ca="1" si="193"/>
        <v>4.810677622212254E-2</v>
      </c>
      <c r="AX605" s="3">
        <f t="shared" ca="1" si="193"/>
        <v>4.8374965735060685E-2</v>
      </c>
      <c r="AY605" s="3">
        <f t="shared" ca="1" si="193"/>
        <v>4.8663228743181276E-2</v>
      </c>
      <c r="AZ605" s="3">
        <f t="shared" ca="1" si="190"/>
        <v>4.8964481981661666E-2</v>
      </c>
      <c r="BC605" s="3">
        <f ca="1">-MC!BC605</f>
        <v>-0.79986167954447485</v>
      </c>
      <c r="BD605" s="3">
        <f ca="1">-MC!BD605</f>
        <v>-0.63846013067130603</v>
      </c>
      <c r="BE605" s="3">
        <f ca="1">-MC!BE605</f>
        <v>-2.1473909144244203</v>
      </c>
    </row>
    <row r="606" spans="1:57" x14ac:dyDescent="0.2">
      <c r="A606" s="3">
        <f t="shared" si="191"/>
        <v>5.9399999999999178</v>
      </c>
      <c r="B606" s="3">
        <f t="shared" ref="B606:Q621" ca="1" si="197">B605+B$2*$B$7+(B$3*$BC606+B$4*$BD606+B$5*$BE606)*SQRT($B$7)+(C605-B605)/(C$11-B$11)*$B$7</f>
        <v>5.5387308380409776E-2</v>
      </c>
      <c r="C606" s="3">
        <f t="shared" ca="1" si="197"/>
        <v>5.6037043089355622E-2</v>
      </c>
      <c r="D606" s="3">
        <f t="shared" ca="1" si="197"/>
        <v>5.6604581032481102E-2</v>
      </c>
      <c r="E606" s="3">
        <f t="shared" ca="1" si="197"/>
        <v>5.7094724676109689E-2</v>
      </c>
      <c r="F606" s="3">
        <f t="shared" ca="1" si="197"/>
        <v>5.7510804131573674E-2</v>
      </c>
      <c r="G606" s="3">
        <f t="shared" ca="1" si="197"/>
        <v>5.785495596302892E-2</v>
      </c>
      <c r="H606" s="3">
        <f t="shared" ca="1" si="197"/>
        <v>5.8128497822640381E-2</v>
      </c>
      <c r="I606" s="3">
        <f t="shared" ca="1" si="197"/>
        <v>5.8332200337599983E-2</v>
      </c>
      <c r="J606" s="3">
        <f t="shared" ca="1" si="197"/>
        <v>5.8466487776807519E-2</v>
      </c>
      <c r="K606" s="3">
        <f t="shared" ca="1" si="197"/>
        <v>5.8531647936841728E-2</v>
      </c>
      <c r="L606" s="3">
        <f t="shared" ca="1" si="197"/>
        <v>5.8528094267384742E-2</v>
      </c>
      <c r="M606" s="3">
        <f t="shared" ca="1" si="197"/>
        <v>5.8456668336847706E-2</v>
      </c>
      <c r="N606" s="3">
        <f t="shared" ca="1" si="197"/>
        <v>5.831893079568163E-2</v>
      </c>
      <c r="O606" s="3">
        <f t="shared" ca="1" si="197"/>
        <v>5.8117378061602901E-2</v>
      </c>
      <c r="P606" s="3">
        <f t="shared" ca="1" si="197"/>
        <v>5.7855539167505833E-2</v>
      </c>
      <c r="Q606" s="3">
        <f t="shared" ca="1" si="196"/>
        <v>5.7537940169047438E-2</v>
      </c>
      <c r="R606" s="3">
        <f t="shared" ca="1" si="196"/>
        <v>5.716995590008174E-2</v>
      </c>
      <c r="S606" s="3">
        <f t="shared" ca="1" si="196"/>
        <v>5.6757588545697263E-2</v>
      </c>
      <c r="T606" s="3">
        <f t="shared" ca="1" si="196"/>
        <v>5.6307215811589192E-2</v>
      </c>
      <c r="U606" s="3">
        <f t="shared" ca="1" si="196"/>
        <v>5.5825342586157893E-2</v>
      </c>
      <c r="V606" s="3">
        <f t="shared" ca="1" si="196"/>
        <v>5.531837686039711E-2</v>
      </c>
      <c r="W606" s="3">
        <f t="shared" ca="1" si="196"/>
        <v>5.4792440138077256E-2</v>
      </c>
      <c r="X606" s="3">
        <f t="shared" ca="1" si="196"/>
        <v>5.425321725045118E-2</v>
      </c>
      <c r="Y606" s="3">
        <f t="shared" ca="1" si="195"/>
        <v>5.3705848694273403E-2</v>
      </c>
      <c r="Z606" s="3">
        <f t="shared" ca="1" si="195"/>
        <v>5.3154866859046621E-2</v>
      </c>
      <c r="AA606" s="3">
        <f t="shared" ca="1" si="195"/>
        <v>5.2604173654492596E-2</v>
      </c>
      <c r="AB606" s="3">
        <f t="shared" ca="1" si="195"/>
        <v>5.2057051954516639E-2</v>
      </c>
      <c r="AC606" s="3">
        <f t="shared" ca="1" si="195"/>
        <v>5.1516200243894458E-2</v>
      </c>
      <c r="AD606" s="3">
        <f t="shared" ca="1" si="195"/>
        <v>5.0983782477894285E-2</v>
      </c>
      <c r="AE606" s="3">
        <f t="shared" ca="1" si="195"/>
        <v>5.0461494912260506E-2</v>
      </c>
      <c r="AF606" s="3">
        <f t="shared" ca="1" si="195"/>
        <v>4.995066655881128E-2</v>
      </c>
      <c r="AG606" s="3">
        <f t="shared" ca="1" si="195"/>
        <v>4.9452424980187995E-2</v>
      </c>
      <c r="AH606" s="3">
        <f t="shared" ca="1" si="195"/>
        <v>4.8967967888418479E-2</v>
      </c>
      <c r="AI606" s="3">
        <f t="shared" ca="1" si="195"/>
        <v>4.8498976568544273E-2</v>
      </c>
      <c r="AJ606" s="3">
        <f t="shared" ca="1" si="195"/>
        <v>4.8048181990615411E-2</v>
      </c>
      <c r="AK606" s="3">
        <f t="shared" ca="1" si="195"/>
        <v>4.7620040700665008E-2</v>
      </c>
      <c r="AL606" s="3">
        <f t="shared" ca="1" si="195"/>
        <v>4.7221391344654466E-2</v>
      </c>
      <c r="AM606" s="3">
        <f t="shared" ca="1" si="195"/>
        <v>4.6861855139628997E-2</v>
      </c>
      <c r="AN606" s="3">
        <f t="shared" ca="1" si="195"/>
        <v>4.6553654703238002E-2</v>
      </c>
      <c r="AO606" s="3">
        <f t="shared" ca="1" si="195"/>
        <v>4.6310527866017449E-2</v>
      </c>
      <c r="AP606" s="3">
        <f t="shared" ca="1" si="195"/>
        <v>4.6145587076976177E-2</v>
      </c>
      <c r="AQ606" s="3">
        <f t="shared" ca="1" si="195"/>
        <v>4.6068350023230252E-2</v>
      </c>
      <c r="AR606" s="3">
        <f t="shared" ca="1" si="195"/>
        <v>4.6081655023216553E-2</v>
      </c>
      <c r="AS606" s="3">
        <f t="shared" ca="1" si="195"/>
        <v>4.6179567055910642E-2</v>
      </c>
      <c r="AT606" s="3">
        <f t="shared" ca="1" si="195"/>
        <v>4.6347454810608597E-2</v>
      </c>
      <c r="AU606" s="3">
        <f t="shared" ca="1" si="195"/>
        <v>4.6565067210464897E-2</v>
      </c>
      <c r="AV606" s="3">
        <f t="shared" ca="1" si="195"/>
        <v>4.6812593426037975E-2</v>
      </c>
      <c r="AW606" s="3">
        <f t="shared" ca="1" si="193"/>
        <v>4.707805339982863E-2</v>
      </c>
      <c r="AX606" s="3">
        <f t="shared" ca="1" si="193"/>
        <v>4.7361521069732793E-2</v>
      </c>
      <c r="AY606" s="3">
        <f t="shared" ca="1" si="193"/>
        <v>4.7668793257371049E-2</v>
      </c>
      <c r="AZ606" s="3">
        <f t="shared" ca="1" si="190"/>
        <v>4.7992892300092786E-2</v>
      </c>
      <c r="BC606" s="3">
        <f ca="1">-MC!BC606</f>
        <v>-1.464270508069883</v>
      </c>
      <c r="BD606" s="3">
        <f ca="1">-MC!BD606</f>
        <v>1.6546908630956203E-2</v>
      </c>
      <c r="BE606" s="3">
        <f ca="1">-MC!BE606</f>
        <v>0.9564328460529925</v>
      </c>
    </row>
    <row r="607" spans="1:57" x14ac:dyDescent="0.2">
      <c r="A607" s="3">
        <f t="shared" si="191"/>
        <v>5.9499999999999176</v>
      </c>
      <c r="B607" s="3">
        <f t="shared" ca="1" si="197"/>
        <v>5.4413423327673488E-2</v>
      </c>
      <c r="C607" s="3">
        <f t="shared" ca="1" si="197"/>
        <v>5.522431943049403E-2</v>
      </c>
      <c r="D607" s="3">
        <f t="shared" ca="1" si="197"/>
        <v>5.5938148236794411E-2</v>
      </c>
      <c r="E607" s="3">
        <f t="shared" ca="1" si="197"/>
        <v>5.6560241786706308E-2</v>
      </c>
      <c r="F607" s="3">
        <f t="shared" ca="1" si="197"/>
        <v>5.7094462513463881E-2</v>
      </c>
      <c r="G607" s="3">
        <f t="shared" ca="1" si="197"/>
        <v>5.7543484469639611E-2</v>
      </c>
      <c r="H607" s="3">
        <f t="shared" ca="1" si="197"/>
        <v>5.7909166359020464E-2</v>
      </c>
      <c r="I607" s="3">
        <f t="shared" ca="1" si="197"/>
        <v>5.8192822402888464E-2</v>
      </c>
      <c r="J607" s="3">
        <f t="shared" ca="1" si="197"/>
        <v>5.8395423549006606E-2</v>
      </c>
      <c r="K607" s="3">
        <f t="shared" ca="1" si="197"/>
        <v>5.8517808716781937E-2</v>
      </c>
      <c r="L607" s="3">
        <f t="shared" ca="1" si="197"/>
        <v>5.8560948002615264E-2</v>
      </c>
      <c r="M607" s="3">
        <f t="shared" ca="1" si="197"/>
        <v>5.8526245149553832E-2</v>
      </c>
      <c r="N607" s="3">
        <f t="shared" ca="1" si="197"/>
        <v>5.8415827222300473E-2</v>
      </c>
      <c r="O607" s="3">
        <f t="shared" ca="1" si="197"/>
        <v>5.8232759058373551E-2</v>
      </c>
      <c r="P607" s="3">
        <f t="shared" ca="1" si="197"/>
        <v>5.7981137597548568E-2</v>
      </c>
      <c r="Q607" s="3">
        <f t="shared" ca="1" si="196"/>
        <v>5.7666054136624734E-2</v>
      </c>
      <c r="R607" s="3">
        <f t="shared" ca="1" si="196"/>
        <v>5.7293444693559507E-2</v>
      </c>
      <c r="S607" s="3">
        <f t="shared" ca="1" si="196"/>
        <v>5.6869868019138452E-2</v>
      </c>
      <c r="T607" s="3">
        <f t="shared" ca="1" si="196"/>
        <v>5.6402253859499527E-2</v>
      </c>
      <c r="U607" s="3">
        <f t="shared" ca="1" si="196"/>
        <v>5.589765510551082E-2</v>
      </c>
      <c r="V607" s="3">
        <f t="shared" ca="1" si="196"/>
        <v>5.5363024385648482E-2</v>
      </c>
      <c r="W607" s="3">
        <f t="shared" ca="1" si="196"/>
        <v>5.4805025230748497E-2</v>
      </c>
      <c r="X607" s="3">
        <f t="shared" ca="1" si="196"/>
        <v>5.4229882691185588E-2</v>
      </c>
      <c r="Y607" s="3">
        <f t="shared" ca="1" si="195"/>
        <v>5.3643276492446566E-2</v>
      </c>
      <c r="Z607" s="3">
        <f t="shared" ca="1" si="195"/>
        <v>5.3050278020148015E-2</v>
      </c>
      <c r="AA607" s="3">
        <f t="shared" ca="1" si="195"/>
        <v>5.2455328545834998E-2</v>
      </c>
      <c r="AB607" s="3">
        <f t="shared" ca="1" si="195"/>
        <v>5.186225105146338E-2</v>
      </c>
      <c r="AC607" s="3">
        <f t="shared" ca="1" si="195"/>
        <v>5.1274285093508509E-2</v>
      </c>
      <c r="AD607" s="3">
        <f t="shared" ca="1" si="195"/>
        <v>5.0694136914091574E-2</v>
      </c>
      <c r="AE607" s="3">
        <f t="shared" ca="1" si="195"/>
        <v>5.0124046856740628E-2</v>
      </c>
      <c r="AF607" s="3">
        <f t="shared" ca="1" si="195"/>
        <v>4.9565891045438626E-2</v>
      </c>
      <c r="AG607" s="3">
        <f t="shared" ca="1" si="195"/>
        <v>4.9021349217753217E-2</v>
      </c>
      <c r="AH607" s="3">
        <f t="shared" ca="1" si="195"/>
        <v>4.849217909007586E-2</v>
      </c>
      <c r="AI607" s="3">
        <f t="shared" ca="1" si="195"/>
        <v>4.7980632775296121E-2</v>
      </c>
      <c r="AJ607" s="3">
        <f t="shared" ca="1" si="195"/>
        <v>4.7490025042994939E-2</v>
      </c>
      <c r="AK607" s="3">
        <f t="shared" ca="1" si="195"/>
        <v>4.7025408790270742E-2</v>
      </c>
      <c r="AL607" s="3">
        <f t="shared" ca="1" si="195"/>
        <v>4.6594226428628718E-2</v>
      </c>
      <c r="AM607" s="3">
        <f t="shared" ca="1" si="195"/>
        <v>4.6206698725345184E-2</v>
      </c>
      <c r="AN607" s="3">
        <f t="shared" ca="1" si="195"/>
        <v>4.5875625556960828E-2</v>
      </c>
      <c r="AO607" s="3">
        <f t="shared" ca="1" si="195"/>
        <v>4.5615278681256977E-2</v>
      </c>
      <c r="AP607" s="3">
        <f t="shared" ca="1" si="195"/>
        <v>4.5439244640695105E-2</v>
      </c>
      <c r="AQ607" s="3">
        <f t="shared" ca="1" si="195"/>
        <v>4.5357453179073692E-2</v>
      </c>
      <c r="AR607" s="3">
        <f t="shared" ca="1" si="195"/>
        <v>4.5373112579225633E-2</v>
      </c>
      <c r="AS607" s="3">
        <f t="shared" ca="1" si="195"/>
        <v>4.5480659276858203E-2</v>
      </c>
      <c r="AT607" s="3">
        <f t="shared" ca="1" si="195"/>
        <v>4.5665895098702107E-2</v>
      </c>
      <c r="AU607" s="3">
        <f t="shared" ca="1" si="195"/>
        <v>4.5909123691657075E-2</v>
      </c>
      <c r="AV607" s="3">
        <f t="shared" ca="1" si="195"/>
        <v>4.6191237421514618E-2</v>
      </c>
      <c r="AW607" s="3">
        <f t="shared" ca="1" si="193"/>
        <v>4.6501044867815811E-2</v>
      </c>
      <c r="AX607" s="3">
        <f t="shared" ca="1" si="193"/>
        <v>4.6839283320561018E-2</v>
      </c>
      <c r="AY607" s="3">
        <f t="shared" ca="1" si="193"/>
        <v>4.7212044749224462E-2</v>
      </c>
      <c r="AZ607" s="3">
        <f t="shared" ca="1" si="190"/>
        <v>4.7612707341853286E-2</v>
      </c>
      <c r="BC607" s="3">
        <f ca="1">-MC!BC607</f>
        <v>-0.48727342605973334</v>
      </c>
      <c r="BD607" s="3">
        <f ca="1">-MC!BD607</f>
        <v>-0.48619889065509803</v>
      </c>
      <c r="BE607" s="3">
        <f ca="1">-MC!BE607</f>
        <v>1.7817476082561434</v>
      </c>
    </row>
    <row r="608" spans="1:57" x14ac:dyDescent="0.2">
      <c r="A608" s="3">
        <f t="shared" si="191"/>
        <v>5.9599999999999174</v>
      </c>
      <c r="B608" s="3">
        <f t="shared" ca="1" si="197"/>
        <v>5.3379962556378134E-2</v>
      </c>
      <c r="C608" s="3">
        <f t="shared" ca="1" si="197"/>
        <v>5.4121316842616937E-2</v>
      </c>
      <c r="D608" s="3">
        <f t="shared" ca="1" si="197"/>
        <v>5.4770516847662744E-2</v>
      </c>
      <c r="E608" s="3">
        <f t="shared" ca="1" si="197"/>
        <v>5.5332723862929478E-2</v>
      </c>
      <c r="F608" s="3">
        <f t="shared" ca="1" si="197"/>
        <v>5.5811632369395625E-2</v>
      </c>
      <c r="G608" s="3">
        <f t="shared" ca="1" si="197"/>
        <v>5.6209753601826562E-2</v>
      </c>
      <c r="H608" s="3">
        <f t="shared" ca="1" si="197"/>
        <v>5.6528786988992774E-2</v>
      </c>
      <c r="I608" s="3">
        <f t="shared" ca="1" si="197"/>
        <v>5.6769890030474029E-2</v>
      </c>
      <c r="J608" s="3">
        <f t="shared" ca="1" si="197"/>
        <v>5.6933880064287977E-2</v>
      </c>
      <c r="K608" s="3">
        <f t="shared" ca="1" si="197"/>
        <v>5.702144686565995E-2</v>
      </c>
      <c r="L608" s="3">
        <f t="shared" ca="1" si="197"/>
        <v>5.7033416910779927E-2</v>
      </c>
      <c r="M608" s="3">
        <f t="shared" ca="1" si="197"/>
        <v>5.6971055824635741E-2</v>
      </c>
      <c r="N608" s="3">
        <f t="shared" ca="1" si="197"/>
        <v>5.683635674880521E-2</v>
      </c>
      <c r="O608" s="3">
        <f t="shared" ca="1" si="197"/>
        <v>5.6632252552862423E-2</v>
      </c>
      <c r="P608" s="3">
        <f t="shared" ca="1" si="197"/>
        <v>5.6362707652661444E-2</v>
      </c>
      <c r="Q608" s="3">
        <f t="shared" ca="1" si="196"/>
        <v>5.6032678127515084E-2</v>
      </c>
      <c r="R608" s="3">
        <f t="shared" ca="1" si="196"/>
        <v>5.5647960709628255E-2</v>
      </c>
      <c r="S608" s="3">
        <f t="shared" ca="1" si="196"/>
        <v>5.5214970247490648E-2</v>
      </c>
      <c r="T608" s="3">
        <f t="shared" ca="1" si="196"/>
        <v>5.4740488069435655E-2</v>
      </c>
      <c r="U608" s="3">
        <f t="shared" ca="1" si="196"/>
        <v>5.4231414624011542E-2</v>
      </c>
      <c r="V608" s="3">
        <f t="shared" ca="1" si="196"/>
        <v>5.3694546747480691E-2</v>
      </c>
      <c r="W608" s="3">
        <f t="shared" ca="1" si="196"/>
        <v>5.3136389584097943E-2</v>
      </c>
      <c r="X608" s="3">
        <f t="shared" ca="1" si="196"/>
        <v>5.2563008006064275E-2</v>
      </c>
      <c r="Y608" s="3">
        <f t="shared" ca="1" si="195"/>
        <v>5.1979920585458583E-2</v>
      </c>
      <c r="Z608" s="3">
        <f t="shared" ca="1" si="195"/>
        <v>5.1392037333837674E-2</v>
      </c>
      <c r="AA608" s="3">
        <f t="shared" ca="1" si="195"/>
        <v>5.0803638522006631E-2</v>
      </c>
      <c r="AB608" s="3">
        <f t="shared" ca="1" si="195"/>
        <v>5.0218386881757011E-2</v>
      </c>
      <c r="AC608" s="3">
        <f t="shared" ca="1" si="195"/>
        <v>4.9639362688079038E-2</v>
      </c>
      <c r="AD608" s="3">
        <f t="shared" ca="1" si="195"/>
        <v>4.9069114128477642E-2</v>
      </c>
      <c r="AE608" s="3">
        <f t="shared" ca="1" si="195"/>
        <v>4.8509725317264309E-2</v>
      </c>
      <c r="AF608" s="3">
        <f t="shared" ca="1" si="195"/>
        <v>4.7962919214354194E-2</v>
      </c>
      <c r="AG608" s="3">
        <f t="shared" ca="1" si="195"/>
        <v>4.7430227511342106E-2</v>
      </c>
      <c r="AH608" s="3">
        <f t="shared" ca="1" si="195"/>
        <v>4.6913267767965006E-2</v>
      </c>
      <c r="AI608" s="3">
        <f t="shared" ca="1" si="195"/>
        <v>4.6414162806906294E-2</v>
      </c>
      <c r="AJ608" s="3">
        <f t="shared" ca="1" si="195"/>
        <v>4.5936111070820657E-2</v>
      </c>
      <c r="AK608" s="3">
        <f t="shared" ca="1" si="195"/>
        <v>4.5484061578673581E-2</v>
      </c>
      <c r="AL608" s="3">
        <f t="shared" ca="1" si="195"/>
        <v>4.506536004571994E-2</v>
      </c>
      <c r="AM608" s="3">
        <f t="shared" ca="1" si="195"/>
        <v>4.4690125966152516E-2</v>
      </c>
      <c r="AN608" s="3">
        <f t="shared" ca="1" si="195"/>
        <v>4.4371035231282552E-2</v>
      </c>
      <c r="AO608" s="3">
        <f t="shared" ca="1" si="195"/>
        <v>4.4122191951973005E-2</v>
      </c>
      <c r="AP608" s="3">
        <f t="shared" ca="1" si="195"/>
        <v>4.3956955145914786E-2</v>
      </c>
      <c r="AQ608" s="3">
        <f t="shared" ca="1" si="195"/>
        <v>4.3884965394255196E-2</v>
      </c>
      <c r="AR608" s="3">
        <f t="shared" ca="1" si="195"/>
        <v>4.3909100596582033E-2</v>
      </c>
      <c r="AS608" s="3">
        <f t="shared" ca="1" si="195"/>
        <v>4.4023469501460494E-2</v>
      </c>
      <c r="AT608" s="3">
        <f t="shared" ca="1" si="195"/>
        <v>4.4213609127294294E-2</v>
      </c>
      <c r="AU608" s="3">
        <f t="shared" ca="1" si="195"/>
        <v>4.445968043667034E-2</v>
      </c>
      <c r="AV608" s="3">
        <f t="shared" ca="1" si="195"/>
        <v>4.474258032196151E-2</v>
      </c>
      <c r="AW608" s="3">
        <f t="shared" ca="1" si="193"/>
        <v>4.5051203116562619E-2</v>
      </c>
      <c r="AX608" s="3">
        <f t="shared" ca="1" si="193"/>
        <v>4.5386241721005603E-2</v>
      </c>
      <c r="AY608" s="3">
        <f t="shared" ca="1" si="193"/>
        <v>4.575338408918736E-2</v>
      </c>
      <c r="AZ608" s="3">
        <f t="shared" ca="1" si="190"/>
        <v>4.6145435279173364E-2</v>
      </c>
      <c r="BC608" s="3">
        <f ca="1">-MC!BC608</f>
        <v>-2.3768183650048744</v>
      </c>
      <c r="BD608" s="3">
        <f ca="1">-MC!BD608</f>
        <v>-0.19089591219050916</v>
      </c>
      <c r="BE608" s="3">
        <f ca="1">-MC!BE608</f>
        <v>-0.86488445997787533</v>
      </c>
    </row>
    <row r="609" spans="1:57" x14ac:dyDescent="0.2">
      <c r="A609" s="3">
        <f t="shared" si="191"/>
        <v>5.9699999999999172</v>
      </c>
      <c r="B609" s="3">
        <f t="shared" ca="1" si="197"/>
        <v>5.3678818208288473E-2</v>
      </c>
      <c r="C609" s="3">
        <f t="shared" ca="1" si="197"/>
        <v>5.4422437969711288E-2</v>
      </c>
      <c r="D609" s="3">
        <f t="shared" ca="1" si="197"/>
        <v>5.5074597233316092E-2</v>
      </c>
      <c r="E609" s="3">
        <f t="shared" ca="1" si="197"/>
        <v>5.5640396742266257E-2</v>
      </c>
      <c r="F609" s="3">
        <f t="shared" ca="1" si="197"/>
        <v>5.6123473272511562E-2</v>
      </c>
      <c r="G609" s="3">
        <f t="shared" ca="1" si="197"/>
        <v>5.652628545640407E-2</v>
      </c>
      <c r="H609" s="3">
        <f t="shared" ca="1" si="197"/>
        <v>5.6850483643302058E-2</v>
      </c>
      <c r="I609" s="3">
        <f t="shared" ca="1" si="197"/>
        <v>5.7097178817860153E-2</v>
      </c>
      <c r="J609" s="3">
        <f t="shared" ca="1" si="197"/>
        <v>5.7267144942199914E-2</v>
      </c>
      <c r="K609" s="3">
        <f t="shared" ca="1" si="197"/>
        <v>5.7361032902382383E-2</v>
      </c>
      <c r="L609" s="3">
        <f t="shared" ca="1" si="197"/>
        <v>5.7379635808967697E-2</v>
      </c>
      <c r="M609" s="3">
        <f t="shared" ca="1" si="197"/>
        <v>5.7324191397320964E-2</v>
      </c>
      <c r="N609" s="3">
        <f t="shared" ca="1" si="197"/>
        <v>5.7196669069536576E-2</v>
      </c>
      <c r="O609" s="3">
        <f t="shared" ca="1" si="197"/>
        <v>5.6999979860662783E-2</v>
      </c>
      <c r="P609" s="3">
        <f t="shared" ca="1" si="197"/>
        <v>5.673806575329892E-2</v>
      </c>
      <c r="Q609" s="3">
        <f t="shared" ca="1" si="196"/>
        <v>5.6415857672444038E-2</v>
      </c>
      <c r="R609" s="3">
        <f t="shared" ca="1" si="196"/>
        <v>5.6039123116757621E-2</v>
      </c>
      <c r="S609" s="3">
        <f t="shared" ca="1" si="196"/>
        <v>5.5614243086661297E-2</v>
      </c>
      <c r="T609" s="3">
        <f t="shared" ca="1" si="196"/>
        <v>5.514796055673158E-2</v>
      </c>
      <c r="U609" s="3">
        <f t="shared" ca="1" si="196"/>
        <v>5.464713361073701E-2</v>
      </c>
      <c r="V609" s="3">
        <f t="shared" ca="1" si="196"/>
        <v>5.4118513385376835E-2</v>
      </c>
      <c r="W609" s="3">
        <f t="shared" ca="1" si="196"/>
        <v>5.3568556747030899E-2</v>
      </c>
      <c r="X609" s="3">
        <f t="shared" ca="1" si="196"/>
        <v>5.3003278514759715E-2</v>
      </c>
      <c r="Y609" s="3">
        <f t="shared" ca="1" si="195"/>
        <v>5.2428146247359211E-2</v>
      </c>
      <c r="Z609" s="3">
        <f t="shared" ca="1" si="195"/>
        <v>5.1848018734330807E-2</v>
      </c>
      <c r="AA609" s="3">
        <f t="shared" ca="1" si="195"/>
        <v>5.1267125405289098E-2</v>
      </c>
      <c r="AB609" s="3">
        <f t="shared" ca="1" si="195"/>
        <v>5.0689078905772914E-2</v>
      </c>
      <c r="AC609" s="3">
        <f t="shared" ca="1" si="195"/>
        <v>5.0116910398362698E-2</v>
      </c>
      <c r="AD609" s="3">
        <f t="shared" ca="1" si="195"/>
        <v>4.9553120196993101E-2</v>
      </c>
      <c r="AE609" s="3">
        <f t="shared" ca="1" si="195"/>
        <v>4.8999746392600005E-2</v>
      </c>
      <c r="AF609" s="3">
        <f t="shared" ca="1" si="195"/>
        <v>4.8458469027930648E-2</v>
      </c>
      <c r="AG609" s="3">
        <f t="shared" ca="1" si="195"/>
        <v>4.7930782050931348E-2</v>
      </c>
      <c r="AH609" s="3">
        <f t="shared" ca="1" si="195"/>
        <v>4.7418273226551517E-2</v>
      </c>
      <c r="AI609" s="3">
        <f t="shared" ca="1" si="195"/>
        <v>4.6923046491071978E-2</v>
      </c>
      <c r="AJ609" s="3">
        <f t="shared" ca="1" si="195"/>
        <v>4.6448294353735008E-2</v>
      </c>
      <c r="AK609" s="3">
        <f t="shared" ca="1" si="195"/>
        <v>4.5998972243548784E-2</v>
      </c>
      <c r="AL609" s="3">
        <f t="shared" ca="1" si="195"/>
        <v>4.5582439232519187E-2</v>
      </c>
      <c r="AM609" s="3">
        <f t="shared" ca="1" si="195"/>
        <v>4.5208823232050548E-2</v>
      </c>
      <c r="AN609" s="3">
        <f t="shared" ca="1" si="195"/>
        <v>4.4890785419528838E-2</v>
      </c>
      <c r="AO609" s="3">
        <f t="shared" ca="1" si="195"/>
        <v>4.4642371205879612E-2</v>
      </c>
      <c r="AP609" s="3">
        <f t="shared" ca="1" si="195"/>
        <v>4.4476820995803572E-2</v>
      </c>
      <c r="AQ609" s="3">
        <f t="shared" ca="1" si="195"/>
        <v>4.4403595527922959E-2</v>
      </c>
      <c r="AR609" s="3">
        <f t="shared" ca="1" si="195"/>
        <v>4.4425352517040509E-2</v>
      </c>
      <c r="AS609" s="3">
        <f t="shared" ca="1" si="195"/>
        <v>4.4535984426693619E-2</v>
      </c>
      <c r="AT609" s="3">
        <f t="shared" ca="1" si="195"/>
        <v>4.4720876053977301E-2</v>
      </c>
      <c r="AU609" s="3">
        <f t="shared" ca="1" si="195"/>
        <v>4.4960158765921493E-2</v>
      </c>
      <c r="AV609" s="3">
        <f t="shared" ca="1" si="195"/>
        <v>4.5234845750563864E-2</v>
      </c>
      <c r="AW609" s="3">
        <f t="shared" ca="1" si="193"/>
        <v>4.5534024636824523E-2</v>
      </c>
      <c r="AX609" s="3">
        <f t="shared" ca="1" si="193"/>
        <v>4.5858446887782782E-2</v>
      </c>
      <c r="AY609" s="3">
        <f t="shared" ca="1" si="193"/>
        <v>4.6213503204008105E-2</v>
      </c>
      <c r="AZ609" s="3">
        <f t="shared" ca="1" si="190"/>
        <v>4.6591606967565147E-2</v>
      </c>
      <c r="BC609" s="3">
        <f ca="1">-MC!BC609</f>
        <v>0.67690019633177378</v>
      </c>
      <c r="BD609" s="3">
        <f ca="1">-MC!BD609</f>
        <v>0.26047274970562295</v>
      </c>
      <c r="BE609" s="3">
        <f ca="1">-MC!BE609</f>
        <v>0.12340219148023301</v>
      </c>
    </row>
    <row r="610" spans="1:57" x14ac:dyDescent="0.2">
      <c r="A610" s="3">
        <f t="shared" si="191"/>
        <v>5.9799999999999169</v>
      </c>
      <c r="B610" s="3">
        <f t="shared" ca="1" si="197"/>
        <v>5.4698654281604968E-2</v>
      </c>
      <c r="C610" s="3">
        <f t="shared" ca="1" si="197"/>
        <v>5.5455136374085577E-2</v>
      </c>
      <c r="D610" s="3">
        <f t="shared" ca="1" si="197"/>
        <v>5.6117227010338874E-2</v>
      </c>
      <c r="E610" s="3">
        <f t="shared" ca="1" si="197"/>
        <v>5.6690149688445754E-2</v>
      </c>
      <c r="F610" s="3">
        <f t="shared" ca="1" si="197"/>
        <v>5.7177666827683216E-2</v>
      </c>
      <c r="G610" s="3">
        <f t="shared" ca="1" si="197"/>
        <v>5.7582367774753666E-2</v>
      </c>
      <c r="H610" s="3">
        <f t="shared" ca="1" si="197"/>
        <v>5.7906037097196543E-2</v>
      </c>
      <c r="I610" s="3">
        <f t="shared" ca="1" si="197"/>
        <v>5.8149922573825542E-2</v>
      </c>
      <c r="J610" s="3">
        <f t="shared" ca="1" si="197"/>
        <v>5.8314938126904393E-2</v>
      </c>
      <c r="K610" s="3">
        <f t="shared" ca="1" si="197"/>
        <v>5.8401879110104152E-2</v>
      </c>
      <c r="L610" s="3">
        <f t="shared" ca="1" si="197"/>
        <v>5.8411688624178913E-2</v>
      </c>
      <c r="M610" s="3">
        <f t="shared" ca="1" si="197"/>
        <v>5.834575984417744E-2</v>
      </c>
      <c r="N610" s="3">
        <f t="shared" ca="1" si="197"/>
        <v>5.8206221717113503E-2</v>
      </c>
      <c r="O610" s="3">
        <f t="shared" ca="1" si="197"/>
        <v>5.7996146677838555E-2</v>
      </c>
      <c r="P610" s="3">
        <f t="shared" ca="1" si="197"/>
        <v>5.7719637467579646E-2</v>
      </c>
      <c r="Q610" s="3">
        <f t="shared" ca="1" si="196"/>
        <v>5.7381783021741059E-2</v>
      </c>
      <c r="R610" s="3">
        <f t="shared" ca="1" si="196"/>
        <v>5.698850475945004E-2</v>
      </c>
      <c r="S610" s="3">
        <f t="shared" ca="1" si="196"/>
        <v>5.6546332989249992E-2</v>
      </c>
      <c r="T610" s="3">
        <f t="shared" ca="1" si="196"/>
        <v>5.606215549804372E-2</v>
      </c>
      <c r="U610" s="3">
        <f t="shared" ca="1" si="196"/>
        <v>5.5542971184428004E-2</v>
      </c>
      <c r="V610" s="3">
        <f t="shared" ca="1" si="196"/>
        <v>5.4995668680276354E-2</v>
      </c>
      <c r="W610" s="3">
        <f t="shared" ca="1" si="196"/>
        <v>5.4426839784891927E-2</v>
      </c>
      <c r="X610" s="3">
        <f t="shared" ca="1" si="196"/>
        <v>5.3842632491295547E-2</v>
      </c>
      <c r="Y610" s="3">
        <f t="shared" ca="1" si="195"/>
        <v>5.3248646587128363E-2</v>
      </c>
      <c r="Z610" s="3">
        <f t="shared" ca="1" si="195"/>
        <v>5.2649872893757332E-2</v>
      </c>
      <c r="AA610" s="3">
        <f t="shared" ca="1" si="195"/>
        <v>5.2050673261008935E-2</v>
      </c>
      <c r="AB610" s="3">
        <f t="shared" ca="1" si="195"/>
        <v>5.1454793513949763E-2</v>
      </c>
      <c r="AC610" s="3">
        <f t="shared" ca="1" si="195"/>
        <v>5.0865398973830911E-2</v>
      </c>
      <c r="AD610" s="3">
        <f t="shared" ca="1" si="195"/>
        <v>5.0285125364324258E-2</v>
      </c>
      <c r="AE610" s="3">
        <f t="shared" ca="1" si="195"/>
        <v>4.9716148061417859E-2</v>
      </c>
      <c r="AF610" s="3">
        <f t="shared" ca="1" si="195"/>
        <v>4.9160287540465072E-2</v>
      </c>
      <c r="AG610" s="3">
        <f t="shared" ca="1" si="195"/>
        <v>4.8619183411044556E-2</v>
      </c>
      <c r="AH610" s="3">
        <f t="shared" ca="1" si="195"/>
        <v>4.8094577107789499E-2</v>
      </c>
      <c r="AI610" s="3">
        <f t="shared" ca="1" si="195"/>
        <v>4.7588737185941581E-2</v>
      </c>
      <c r="AJ610" s="3">
        <f t="shared" ca="1" si="195"/>
        <v>4.7105033714503405E-2</v>
      </c>
      <c r="AK610" s="3">
        <f t="shared" ca="1" si="195"/>
        <v>4.6648611917763629E-2</v>
      </c>
      <c r="AL610" s="3">
        <f t="shared" ca="1" si="195"/>
        <v>4.6227027371991983E-2</v>
      </c>
      <c r="AM610" s="3">
        <f t="shared" ca="1" si="195"/>
        <v>4.5850599189485232E-2</v>
      </c>
      <c r="AN610" s="3">
        <f t="shared" ca="1" si="195"/>
        <v>4.5532156200287464E-2</v>
      </c>
      <c r="AO610" s="3">
        <f t="shared" ca="1" si="195"/>
        <v>4.5285867163429402E-2</v>
      </c>
      <c r="AP610" s="3">
        <f t="shared" ca="1" si="195"/>
        <v>4.5125035892334464E-2</v>
      </c>
      <c r="AQ610" s="3">
        <f t="shared" ca="1" si="195"/>
        <v>4.5059125722558269E-2</v>
      </c>
      <c r="AR610" s="3">
        <f t="shared" ca="1" si="195"/>
        <v>4.5090757508417255E-2</v>
      </c>
      <c r="AS610" s="3">
        <f t="shared" ca="1" si="195"/>
        <v>4.5213791955999047E-2</v>
      </c>
      <c r="AT610" s="3">
        <f t="shared" ca="1" si="195"/>
        <v>4.5413647339908589E-2</v>
      </c>
      <c r="AU610" s="3">
        <f t="shared" ca="1" si="195"/>
        <v>4.5670611595746924E-2</v>
      </c>
      <c r="AV610" s="3">
        <f t="shared" ca="1" si="195"/>
        <v>4.5965998993517374E-2</v>
      </c>
      <c r="AW610" s="3">
        <f t="shared" ca="1" si="193"/>
        <v>4.628927100930938E-2</v>
      </c>
      <c r="AX610" s="3">
        <f t="shared" ca="1" si="193"/>
        <v>4.6641413798735772E-2</v>
      </c>
      <c r="AY610" s="3">
        <f t="shared" ca="1" si="193"/>
        <v>4.7027702166888737E-2</v>
      </c>
      <c r="AZ610" s="3">
        <f t="shared" ca="1" si="190"/>
        <v>4.7440386127145212E-2</v>
      </c>
      <c r="BC610" s="3">
        <f ca="1">-MC!BC610</f>
        <v>1.2890015153826919</v>
      </c>
      <c r="BD610" s="3">
        <f ca="1">-MC!BD610</f>
        <v>-0.51423010382169831</v>
      </c>
      <c r="BE610" s="3">
        <f ca="1">-MC!BE610</f>
        <v>1.4391339999386688E-2</v>
      </c>
    </row>
    <row r="611" spans="1:57" x14ac:dyDescent="0.2">
      <c r="A611" s="3">
        <f t="shared" si="191"/>
        <v>5.9899999999999167</v>
      </c>
      <c r="B611" s="3">
        <f t="shared" ca="1" si="197"/>
        <v>5.5062114926974687E-2</v>
      </c>
      <c r="C611" s="3">
        <f t="shared" ca="1" si="197"/>
        <v>5.5827569509562046E-2</v>
      </c>
      <c r="D611" s="3">
        <f t="shared" ca="1" si="197"/>
        <v>5.6500004375946052E-2</v>
      </c>
      <c r="E611" s="3">
        <f t="shared" ca="1" si="197"/>
        <v>5.7084533224738075E-2</v>
      </c>
      <c r="F611" s="3">
        <f t="shared" ca="1" si="197"/>
        <v>5.7584811607807547E-2</v>
      </c>
      <c r="G611" s="3">
        <f t="shared" ca="1" si="197"/>
        <v>5.8003327044128583E-2</v>
      </c>
      <c r="H611" s="3">
        <f t="shared" ca="1" si="197"/>
        <v>5.8341765758786093E-2</v>
      </c>
      <c r="I611" s="3">
        <f t="shared" ca="1" si="197"/>
        <v>5.860127977591726E-2</v>
      </c>
      <c r="J611" s="3">
        <f t="shared" ca="1" si="197"/>
        <v>5.8782690455922097E-2</v>
      </c>
      <c r="K611" s="3">
        <f t="shared" ca="1" si="197"/>
        <v>5.888670511837809E-2</v>
      </c>
      <c r="L611" s="3">
        <f t="shared" ca="1" si="197"/>
        <v>5.8914184351067857E-2</v>
      </c>
      <c r="M611" s="3">
        <f t="shared" ca="1" si="197"/>
        <v>5.8866444238673279E-2</v>
      </c>
      <c r="N611" s="3">
        <f t="shared" ca="1" si="197"/>
        <v>5.8745540698069927E-2</v>
      </c>
      <c r="O611" s="3">
        <f t="shared" ca="1" si="197"/>
        <v>5.8554474938933711E-2</v>
      </c>
      <c r="P611" s="3">
        <f t="shared" ca="1" si="197"/>
        <v>5.829727779399968E-2</v>
      </c>
      <c r="Q611" s="3">
        <f t="shared" ca="1" si="196"/>
        <v>5.7978963515123376E-2</v>
      </c>
      <c r="R611" s="3">
        <f t="shared" ca="1" si="196"/>
        <v>5.7605374737497619E-2</v>
      </c>
      <c r="S611" s="3">
        <f t="shared" ca="1" si="196"/>
        <v>5.718295837571645E-2</v>
      </c>
      <c r="T611" s="3">
        <f t="shared" ca="1" si="196"/>
        <v>5.6718514336903746E-2</v>
      </c>
      <c r="U611" s="3">
        <f t="shared" ca="1" si="196"/>
        <v>5.6218949655936205E-2</v>
      </c>
      <c r="V611" s="3">
        <f t="shared" ca="1" si="196"/>
        <v>5.5691057796461323E-2</v>
      </c>
      <c r="W611" s="3">
        <f t="shared" ca="1" si="196"/>
        <v>5.5141332843371062E-2</v>
      </c>
      <c r="X611" s="3">
        <f t="shared" ca="1" si="196"/>
        <v>5.4575823332589028E-2</v>
      </c>
      <c r="Y611" s="3">
        <f t="shared" ca="1" si="195"/>
        <v>5.4000028664506733E-2</v>
      </c>
      <c r="Z611" s="3">
        <f t="shared" ca="1" si="195"/>
        <v>5.3418839087968358E-2</v>
      </c>
      <c r="AA611" s="3">
        <f t="shared" ca="1" si="195"/>
        <v>5.2836516276043334E-2</v>
      </c>
      <c r="AB611" s="3">
        <f t="shared" ca="1" si="195"/>
        <v>5.2256706640753631E-2</v>
      </c>
      <c r="AC611" s="3">
        <f t="shared" ca="1" si="195"/>
        <v>5.1682477074887073E-2</v>
      </c>
      <c r="AD611" s="3">
        <f t="shared" ca="1" si="195"/>
        <v>5.1116366137203821E-2</v>
      </c>
      <c r="AE611" s="3">
        <f t="shared" ca="1" si="195"/>
        <v>5.0560453939539944E-2</v>
      </c>
      <c r="AF611" s="3">
        <f t="shared" ca="1" si="195"/>
        <v>5.0016468882280188E-2</v>
      </c>
      <c r="AG611" s="3">
        <f t="shared" ca="1" si="195"/>
        <v>4.9485963784641325E-2</v>
      </c>
      <c r="AH611" s="3">
        <f t="shared" ca="1" si="195"/>
        <v>4.8970601357770635E-2</v>
      </c>
      <c r="AI611" s="3">
        <f t="shared" ca="1" si="195"/>
        <v>4.8472582422531385E-2</v>
      </c>
      <c r="AJ611" s="3">
        <f t="shared" ca="1" si="195"/>
        <v>4.7995222240241664E-2</v>
      </c>
      <c r="AK611" s="3">
        <f t="shared" ca="1" si="195"/>
        <v>4.7543623352495026E-2</v>
      </c>
      <c r="AL611" s="3">
        <f t="shared" ca="1" si="195"/>
        <v>4.712530512160238E-2</v>
      </c>
      <c r="AM611" s="3">
        <f t="shared" ca="1" si="195"/>
        <v>4.6750544777632984E-2</v>
      </c>
      <c r="AN611" s="3">
        <f t="shared" ca="1" si="195"/>
        <v>4.6432105305042742E-2</v>
      </c>
      <c r="AO611" s="3">
        <f t="shared" ca="1" si="195"/>
        <v>4.6184045000024654E-2</v>
      </c>
      <c r="AP611" s="3">
        <f t="shared" ca="1" si="195"/>
        <v>4.6019497256333815E-2</v>
      </c>
      <c r="AQ611" s="3">
        <f t="shared" ca="1" si="195"/>
        <v>4.5947694605155583E-2</v>
      </c>
      <c r="AR611" s="3">
        <f t="shared" ca="1" si="195"/>
        <v>4.5970988530225576E-2</v>
      </c>
      <c r="AS611" s="3">
        <f t="shared" ca="1" si="195"/>
        <v>4.6082976672725595E-2</v>
      </c>
      <c r="AT611" s="3">
        <f t="shared" ca="1" si="195"/>
        <v>4.6268880634436502E-2</v>
      </c>
      <c r="AU611" s="3">
        <f t="shared" ca="1" si="195"/>
        <v>4.6508915197643087E-2</v>
      </c>
      <c r="AV611" s="3">
        <f t="shared" ca="1" si="195"/>
        <v>4.6784464557463136E-2</v>
      </c>
      <c r="AW611" s="3">
        <f t="shared" ref="AW611:AY626" ca="1" si="198">AW610+AW$2*$B$7+(AW$3*$BC611+AW$4*$BD611+AW$5*$BE611)*SQRT($B$7)+(AX610-AW610)/(AX$11-AW$11)*$B$7</f>
        <v>4.7085128641907469E-2</v>
      </c>
      <c r="AX611" s="3">
        <f t="shared" ca="1" si="198"/>
        <v>4.7411888675206973E-2</v>
      </c>
      <c r="AY611" s="3">
        <f t="shared" ca="1" si="198"/>
        <v>4.7769670005357104E-2</v>
      </c>
      <c r="AZ611" s="3">
        <f t="shared" ca="1" si="190"/>
        <v>4.8150262969370139E-2</v>
      </c>
      <c r="BC611" s="3">
        <f ca="1">-MC!BC611</f>
        <v>1.1029418276731171</v>
      </c>
      <c r="BD611" s="3">
        <f ca="1">-MC!BD611</f>
        <v>0.6039297600264355</v>
      </c>
      <c r="BE611" s="3">
        <f ca="1">-MC!BE611</f>
        <v>0.30762512249882157</v>
      </c>
    </row>
    <row r="612" spans="1:57" x14ac:dyDescent="0.2">
      <c r="A612" s="3">
        <f t="shared" si="191"/>
        <v>5.9999999999999165</v>
      </c>
      <c r="B612" s="3">
        <f t="shared" ca="1" si="197"/>
        <v>5.6191939364963472E-2</v>
      </c>
      <c r="C612" s="3">
        <f t="shared" ca="1" si="197"/>
        <v>5.6853807840142115E-2</v>
      </c>
      <c r="D612" s="3">
        <f t="shared" ca="1" si="197"/>
        <v>5.7428217741881477E-2</v>
      </c>
      <c r="E612" s="3">
        <f t="shared" ca="1" si="197"/>
        <v>5.7920135153849882E-2</v>
      </c>
      <c r="F612" s="3">
        <f t="shared" ca="1" si="197"/>
        <v>5.8333070987188013E-2</v>
      </c>
      <c r="G612" s="3">
        <f t="shared" ca="1" si="197"/>
        <v>5.8669373128732397E-2</v>
      </c>
      <c r="H612" s="3">
        <f t="shared" ca="1" si="197"/>
        <v>5.8930591638754241E-2</v>
      </c>
      <c r="I612" s="3">
        <f t="shared" ca="1" si="197"/>
        <v>5.9117744976455666E-2</v>
      </c>
      <c r="J612" s="3">
        <f t="shared" ca="1" si="197"/>
        <v>5.9231524156813625E-2</v>
      </c>
      <c r="K612" s="3">
        <f t="shared" ca="1" si="197"/>
        <v>5.9272510701619714E-2</v>
      </c>
      <c r="L612" s="3">
        <f t="shared" ca="1" si="197"/>
        <v>5.9241444920022396E-2</v>
      </c>
      <c r="M612" s="3">
        <f t="shared" ca="1" si="197"/>
        <v>5.9139528013426472E-2</v>
      </c>
      <c r="N612" s="3">
        <f t="shared" ca="1" si="197"/>
        <v>5.8968705030553813E-2</v>
      </c>
      <c r="O612" s="3">
        <f t="shared" ca="1" si="197"/>
        <v>5.873186806812368E-2</v>
      </c>
      <c r="P612" s="3">
        <f t="shared" ca="1" si="197"/>
        <v>5.8432938120763236E-2</v>
      </c>
      <c r="Q612" s="3">
        <f t="shared" ca="1" si="196"/>
        <v>5.8076816800656787E-2</v>
      </c>
      <c r="R612" s="3">
        <f t="shared" ca="1" si="196"/>
        <v>5.7669229992747671E-2</v>
      </c>
      <c r="S612" s="3">
        <f t="shared" ca="1" si="196"/>
        <v>5.72165032538492E-2</v>
      </c>
      <c r="T612" s="3">
        <f t="shared" ca="1" si="196"/>
        <v>5.672531065751274E-2</v>
      </c>
      <c r="U612" s="3">
        <f t="shared" ca="1" si="196"/>
        <v>5.6202429434690039E-2</v>
      </c>
      <c r="V612" s="3">
        <f t="shared" ca="1" si="196"/>
        <v>5.5654519955764092E-2</v>
      </c>
      <c r="W612" s="3">
        <f t="shared" ca="1" si="196"/>
        <v>5.5087940682247184E-2</v>
      </c>
      <c r="X612" s="3">
        <f t="shared" ca="1" si="196"/>
        <v>5.4508602800247885E-2</v>
      </c>
      <c r="Y612" s="3">
        <f t="shared" ca="1" si="195"/>
        <v>5.3921867445087854E-2</v>
      </c>
      <c r="Z612" s="3">
        <f t="shared" ca="1" si="195"/>
        <v>5.3332486426889023E-2</v>
      </c>
      <c r="AA612" s="3">
        <f t="shared" ca="1" si="195"/>
        <v>5.2744583383123288E-2</v>
      </c>
      <c r="AB612" s="3">
        <f t="shared" ca="1" si="195"/>
        <v>5.2161667458344829E-2</v>
      </c>
      <c r="AC612" s="3">
        <f t="shared" ca="1" si="195"/>
        <v>5.1586669268034492E-2</v>
      </c>
      <c r="AD612" s="3">
        <f t="shared" ca="1" si="195"/>
        <v>5.1021992369941115E-2</v>
      </c>
      <c r="AE612" s="3">
        <f t="shared" ca="1" si="195"/>
        <v>5.0469583801417715E-2</v>
      </c>
      <c r="AF612" s="3">
        <f t="shared" ca="1" si="195"/>
        <v>4.9931042119457786E-2</v>
      </c>
      <c r="AG612" s="3">
        <f t="shared" ca="1" si="195"/>
        <v>4.940779564013896E-2</v>
      </c>
      <c r="AH612" s="3">
        <f t="shared" ca="1" si="195"/>
        <v>4.890139069678999E-2</v>
      </c>
      <c r="AI612" s="3">
        <f t="shared" ca="1" si="195"/>
        <v>4.8413922760314865E-2</v>
      </c>
      <c r="AJ612" s="3">
        <f t="shared" ca="1" si="195"/>
        <v>4.7948614652732154E-2</v>
      </c>
      <c r="AK612" s="3">
        <f t="shared" ca="1" si="195"/>
        <v>4.7510488488200282E-2</v>
      </c>
      <c r="AL612" s="3">
        <f t="shared" ca="1" si="195"/>
        <v>4.7106989427591207E-2</v>
      </c>
      <c r="AM612" s="3">
        <f t="shared" ca="1" si="195"/>
        <v>4.6748314465364676E-2</v>
      </c>
      <c r="AN612" s="3">
        <f t="shared" ca="1" si="195"/>
        <v>4.6447121973928675E-2</v>
      </c>
      <c r="AO612" s="3">
        <f t="shared" ca="1" si="195"/>
        <v>4.6217320713387099E-2</v>
      </c>
      <c r="AP612" s="3">
        <f t="shared" ca="1" si="195"/>
        <v>4.6071834576017906E-2</v>
      </c>
      <c r="AQ612" s="3">
        <f t="shared" ca="1" si="195"/>
        <v>4.6019626643197226E-2</v>
      </c>
      <c r="AR612" s="3">
        <f t="shared" ca="1" si="195"/>
        <v>4.606274128007859E-2</v>
      </c>
      <c r="AS612" s="3">
        <f t="shared" ca="1" si="195"/>
        <v>4.6194476516664841E-2</v>
      </c>
      <c r="AT612" s="3">
        <f t="shared" ca="1" si="195"/>
        <v>4.6399821878188148E-2</v>
      </c>
      <c r="AU612" s="3">
        <f t="shared" ca="1" si="195"/>
        <v>4.665888398107091E-2</v>
      </c>
      <c r="AV612" s="3">
        <f t="shared" ca="1" si="195"/>
        <v>4.6953080441966728E-2</v>
      </c>
      <c r="AW612" s="3">
        <f t="shared" ca="1" si="198"/>
        <v>4.7272108899026999E-2</v>
      </c>
      <c r="AX612" s="3">
        <f t="shared" ca="1" si="198"/>
        <v>4.7616900880471574E-2</v>
      </c>
      <c r="AY612" s="3">
        <f t="shared" ca="1" si="198"/>
        <v>4.7991992198699082E-2</v>
      </c>
      <c r="AZ612" s="3">
        <f t="shared" ca="1" si="190"/>
        <v>4.8388756512934457E-2</v>
      </c>
      <c r="BC612" s="3">
        <f ca="1">-MC!BC612</f>
        <v>0.22757829067804192</v>
      </c>
      <c r="BD612" s="3">
        <f ca="1">-MC!BD612</f>
        <v>-0.78516853639971984</v>
      </c>
      <c r="BE612" s="3">
        <f ca="1">-MC!BE612</f>
        <v>-1.450150846164874</v>
      </c>
    </row>
    <row r="613" spans="1:57" x14ac:dyDescent="0.2">
      <c r="A613" s="3">
        <f t="shared" si="191"/>
        <v>6.0099999999999163</v>
      </c>
      <c r="B613" s="3">
        <f t="shared" ca="1" si="197"/>
        <v>5.519863095104359E-2</v>
      </c>
      <c r="C613" s="3">
        <f t="shared" ca="1" si="197"/>
        <v>5.5779782844648712E-2</v>
      </c>
      <c r="D613" s="3">
        <f t="shared" ca="1" si="197"/>
        <v>5.628809849353722E-2</v>
      </c>
      <c r="E613" s="3">
        <f t="shared" ca="1" si="197"/>
        <v>5.6727852623684495E-2</v>
      </c>
      <c r="F613" s="3">
        <f t="shared" ca="1" si="197"/>
        <v>5.7101867803440107E-2</v>
      </c>
      <c r="G613" s="3">
        <f t="shared" ca="1" si="197"/>
        <v>5.7411808554615279E-2</v>
      </c>
      <c r="H613" s="3">
        <f t="shared" ca="1" si="197"/>
        <v>5.7658545022430882E-2</v>
      </c>
      <c r="I613" s="3">
        <f t="shared" ca="1" si="197"/>
        <v>5.7842418363310069E-2</v>
      </c>
      <c r="J613" s="3">
        <f t="shared" ca="1" si="197"/>
        <v>5.7963445535525272E-2</v>
      </c>
      <c r="K613" s="3">
        <f t="shared" ca="1" si="197"/>
        <v>5.8021538571231046E-2</v>
      </c>
      <c r="L613" s="3">
        <f t="shared" ca="1" si="197"/>
        <v>5.8016773806614637E-2</v>
      </c>
      <c r="M613" s="3">
        <f t="shared" ca="1" si="197"/>
        <v>5.7949693837872081E-2</v>
      </c>
      <c r="N613" s="3">
        <f t="shared" ca="1" si="197"/>
        <v>5.7821589078441274E-2</v>
      </c>
      <c r="O613" s="3">
        <f t="shared" ca="1" si="197"/>
        <v>5.7634698695347639E-2</v>
      </c>
      <c r="P613" s="3">
        <f t="shared" ca="1" si="197"/>
        <v>5.7392289986844987E-2</v>
      </c>
      <c r="Q613" s="3">
        <f t="shared" ca="1" si="196"/>
        <v>5.7098608041000636E-2</v>
      </c>
      <c r="R613" s="3">
        <f t="shared" ca="1" si="196"/>
        <v>5.6758718098123641E-2</v>
      </c>
      <c r="S613" s="3">
        <f t="shared" ca="1" si="196"/>
        <v>5.6378280465496554E-2</v>
      </c>
      <c r="T613" s="3">
        <f t="shared" ca="1" si="196"/>
        <v>5.5963299501457002E-2</v>
      </c>
      <c r="U613" s="3">
        <f t="shared" ca="1" si="196"/>
        <v>5.5519878765010792E-2</v>
      </c>
      <c r="V613" s="3">
        <f t="shared" ca="1" si="196"/>
        <v>5.5054001680439946E-2</v>
      </c>
      <c r="W613" s="3">
        <f t="shared" ca="1" si="196"/>
        <v>5.4571347249114173E-2</v>
      </c>
      <c r="X613" s="3">
        <f t="shared" ca="1" si="196"/>
        <v>5.4077145486787714E-2</v>
      </c>
      <c r="Y613" s="3">
        <f t="shared" ca="1" si="195"/>
        <v>5.3576075458005155E-2</v>
      </c>
      <c r="Z613" s="3">
        <f t="shared" ca="1" si="195"/>
        <v>5.3072206739994486E-2</v>
      </c>
      <c r="AA613" s="3">
        <f t="shared" ca="1" si="195"/>
        <v>5.2568981147758459E-2</v>
      </c>
      <c r="AB613" s="3">
        <f t="shared" ca="1" si="195"/>
        <v>5.2069226775952514E-2</v>
      </c>
      <c r="AC613" s="3">
        <f t="shared" ca="1" si="195"/>
        <v>5.1575194186042228E-2</v>
      </c>
      <c r="AD613" s="3">
        <f t="shared" ca="1" si="195"/>
        <v>5.108860817106152E-2</v>
      </c>
      <c r="AE613" s="3">
        <f t="shared" ca="1" si="195"/>
        <v>5.0610738956267984E-2</v>
      </c>
      <c r="AF613" s="3">
        <f t="shared" ca="1" si="195"/>
        <v>5.0142511559834721E-2</v>
      </c>
      <c r="AG613" s="3">
        <f t="shared" ca="1" si="195"/>
        <v>4.9684686154972457E-2</v>
      </c>
      <c r="AH613" s="3">
        <f t="shared" ca="1" si="195"/>
        <v>4.9238149115514419E-2</v>
      </c>
      <c r="AI613" s="3">
        <f t="shared" ca="1" si="195"/>
        <v>4.8804347018384306E-2</v>
      </c>
      <c r="AJ613" s="3">
        <f t="shared" ca="1" si="195"/>
        <v>4.8385866684304293E-2</v>
      </c>
      <c r="AK613" s="3">
        <f t="shared" ca="1" si="195"/>
        <v>4.7987106122283407E-2</v>
      </c>
      <c r="AL613" s="3">
        <f t="shared" ca="1" si="195"/>
        <v>4.7614892368837036E-2</v>
      </c>
      <c r="AM613" s="3">
        <f t="shared" ca="1" si="195"/>
        <v>4.7278797893052497E-2</v>
      </c>
      <c r="AN613" s="3">
        <f t="shared" ca="1" si="195"/>
        <v>4.699083175457483E-2</v>
      </c>
      <c r="AO613" s="3">
        <f t="shared" ca="1" si="195"/>
        <v>4.676420817587687E-2</v>
      </c>
      <c r="AP613" s="3">
        <f t="shared" ca="1" si="195"/>
        <v>4.6611096546558629E-2</v>
      </c>
      <c r="AQ613" s="3">
        <f t="shared" ca="1" si="195"/>
        <v>4.6539645942577347E-2</v>
      </c>
      <c r="AR613" s="3">
        <f t="shared" ca="1" si="195"/>
        <v>4.6551049958418349E-2</v>
      </c>
      <c r="AS613" s="3">
        <f t="shared" ca="1" si="195"/>
        <v>4.6637764561363954E-2</v>
      </c>
      <c r="AT613" s="3">
        <f t="shared" ca="1" si="195"/>
        <v>4.6784005876077166E-2</v>
      </c>
      <c r="AU613" s="3">
        <f t="shared" ca="1" si="195"/>
        <v>4.6969231382631753E-2</v>
      </c>
      <c r="AV613" s="3">
        <f t="shared" ca="1" si="195"/>
        <v>4.7174349602755072E-2</v>
      </c>
      <c r="AW613" s="3">
        <f t="shared" ca="1" si="198"/>
        <v>4.7388609134381865E-2</v>
      </c>
      <c r="AX613" s="3">
        <f t="shared" ca="1" si="198"/>
        <v>4.7612341210695047E-2</v>
      </c>
      <c r="AY613" s="3">
        <f t="shared" ca="1" si="198"/>
        <v>4.7849147763418406E-2</v>
      </c>
      <c r="AZ613" s="3">
        <f t="shared" ca="1" si="190"/>
        <v>4.8089473078068219E-2</v>
      </c>
      <c r="BC613" s="3">
        <f ca="1">-MC!BC613</f>
        <v>-0.49465342844077842</v>
      </c>
      <c r="BD613" s="3">
        <f ca="1">-MC!BD613</f>
        <v>2.2739267604920439</v>
      </c>
      <c r="BE613" s="3">
        <f ca="1">-MC!BE613</f>
        <v>-0.25318655260375778</v>
      </c>
    </row>
    <row r="614" spans="1:57" x14ac:dyDescent="0.2">
      <c r="A614" s="3">
        <f t="shared" si="191"/>
        <v>6.0199999999999161</v>
      </c>
      <c r="B614" s="3">
        <f t="shared" ca="1" si="197"/>
        <v>5.3827631687985003E-2</v>
      </c>
      <c r="C614" s="3">
        <f t="shared" ca="1" si="197"/>
        <v>5.448128568660799E-2</v>
      </c>
      <c r="D614" s="3">
        <f t="shared" ca="1" si="197"/>
        <v>5.5058490899360324E-2</v>
      </c>
      <c r="E614" s="3">
        <f t="shared" ca="1" si="197"/>
        <v>5.5563579215742565E-2</v>
      </c>
      <c r="F614" s="3">
        <f t="shared" ca="1" si="197"/>
        <v>5.5999433421788578E-2</v>
      </c>
      <c r="G614" s="3">
        <f t="shared" ca="1" si="197"/>
        <v>5.6367783204203874E-2</v>
      </c>
      <c r="H614" s="3">
        <f t="shared" ca="1" si="197"/>
        <v>5.6669567306324518E-2</v>
      </c>
      <c r="I614" s="3">
        <f t="shared" ca="1" si="197"/>
        <v>5.6905198107636265E-2</v>
      </c>
      <c r="J614" s="3">
        <f t="shared" ca="1" si="197"/>
        <v>5.7074767061968464E-2</v>
      </c>
      <c r="K614" s="3">
        <f t="shared" ca="1" si="197"/>
        <v>5.7178265283092236E-2</v>
      </c>
      <c r="L614" s="3">
        <f t="shared" ca="1" si="197"/>
        <v>5.721585370250877E-2</v>
      </c>
      <c r="M614" s="3">
        <f t="shared" ca="1" si="197"/>
        <v>5.71881648515239E-2</v>
      </c>
      <c r="N614" s="3">
        <f t="shared" ca="1" si="197"/>
        <v>5.7096583003323466E-2</v>
      </c>
      <c r="O614" s="3">
        <f t="shared" ca="1" si="197"/>
        <v>5.6943442840825524E-2</v>
      </c>
      <c r="P614" s="3">
        <f t="shared" ca="1" si="197"/>
        <v>5.673210637027578E-2</v>
      </c>
      <c r="Q614" s="3">
        <f t="shared" ca="1" si="196"/>
        <v>5.6466910534134301E-2</v>
      </c>
      <c r="R614" s="3">
        <f t="shared" ca="1" si="196"/>
        <v>5.615300829689801E-2</v>
      </c>
      <c r="S614" s="3">
        <f t="shared" ca="1" si="196"/>
        <v>5.5796143087925153E-2</v>
      </c>
      <c r="T614" s="3">
        <f t="shared" ca="1" si="196"/>
        <v>5.5402397932125043E-2</v>
      </c>
      <c r="U614" s="3">
        <f t="shared" ca="1" si="196"/>
        <v>5.4977951111994557E-2</v>
      </c>
      <c r="V614" s="3">
        <f t="shared" ca="1" si="196"/>
        <v>5.452885751635398E-2</v>
      </c>
      <c r="W614" s="3">
        <f t="shared" ca="1" si="196"/>
        <v>5.4060865113146325E-2</v>
      </c>
      <c r="X614" s="3">
        <f t="shared" ca="1" si="196"/>
        <v>5.3579271190683141E-2</v>
      </c>
      <c r="Y614" s="3">
        <f t="shared" ca="1" si="195"/>
        <v>5.3088821200409662E-2</v>
      </c>
      <c r="Z614" s="3">
        <f t="shared" ca="1" si="195"/>
        <v>5.2593650955788558E-2</v>
      </c>
      <c r="AA614" s="3">
        <f t="shared" ca="1" si="195"/>
        <v>5.2097268925724936E-2</v>
      </c>
      <c r="AB614" s="3">
        <f t="shared" ca="1" si="195"/>
        <v>5.1602570635813243E-2</v>
      </c>
      <c r="AC614" s="3">
        <f t="shared" ca="1" si="195"/>
        <v>5.1111875080209881E-2</v>
      </c>
      <c r="AD614" s="3">
        <f t="shared" ca="1" si="195"/>
        <v>5.0626976787206353E-2</v>
      </c>
      <c r="AE614" s="3">
        <f t="shared" ca="1" si="195"/>
        <v>5.0149217696350411E-2</v>
      </c>
      <c r="AF614" s="3">
        <f t="shared" ca="1" si="195"/>
        <v>4.967959785583391E-2</v>
      </c>
      <c r="AG614" s="3">
        <f t="shared" ca="1" si="195"/>
        <v>4.9218957920588224E-2</v>
      </c>
      <c r="AH614" s="3">
        <f t="shared" ca="1" si="195"/>
        <v>4.8768272987181421E-2</v>
      </c>
      <c r="AI614" s="3">
        <f t="shared" ca="1" si="195"/>
        <v>4.8329089457330679E-2</v>
      </c>
      <c r="AJ614" s="3">
        <f t="shared" ca="1" si="195"/>
        <v>4.790410684930483E-2</v>
      </c>
      <c r="AK614" s="3">
        <f t="shared" ca="1" si="195"/>
        <v>4.7497847647499439E-2</v>
      </c>
      <c r="AL614" s="3">
        <f t="shared" ca="1" si="195"/>
        <v>4.71172690969731E-2</v>
      </c>
      <c r="AM614" s="3">
        <f t="shared" ca="1" si="195"/>
        <v>4.6772067106612983E-2</v>
      </c>
      <c r="AN614" s="3">
        <f t="shared" ref="AN614:AY629" ca="1" si="199">AN613+AN$2*$B$7+(AN$3*$BC614+AN$4*$BD614+AN$5*$BE614)*SQRT($B$7)+(AO613-AN613)/(AO$11-AN$11)*$B$7</f>
        <v>4.6474348979723905E-2</v>
      </c>
      <c r="AO614" s="3">
        <f t="shared" ca="1" si="199"/>
        <v>4.6237381662766815E-2</v>
      </c>
      <c r="AP614" s="3">
        <f t="shared" ca="1" si="199"/>
        <v>4.6073327313529026E-2</v>
      </c>
      <c r="AQ614" s="3">
        <f t="shared" ca="1" si="199"/>
        <v>4.5990268728164002E-2</v>
      </c>
      <c r="AR614" s="3">
        <f t="shared" ca="1" si="199"/>
        <v>4.5989297365567929E-2</v>
      </c>
      <c r="AS614" s="3">
        <f t="shared" ca="1" si="199"/>
        <v>4.6062776964465681E-2</v>
      </c>
      <c r="AT614" s="3">
        <f t="shared" ca="1" si="199"/>
        <v>4.6194901195155631E-2</v>
      </c>
      <c r="AU614" s="3">
        <f t="shared" ca="1" si="199"/>
        <v>4.6365229663111449E-2</v>
      </c>
      <c r="AV614" s="3">
        <f t="shared" ca="1" si="199"/>
        <v>4.6554911457148532E-2</v>
      </c>
      <c r="AW614" s="3">
        <f t="shared" ca="1" si="198"/>
        <v>4.6753491570808638E-2</v>
      </c>
      <c r="AX614" s="3">
        <f t="shared" ca="1" si="198"/>
        <v>4.6961442731445084E-2</v>
      </c>
      <c r="AY614" s="3">
        <f t="shared" ca="1" si="198"/>
        <v>4.7182181541166261E-2</v>
      </c>
      <c r="AZ614" s="3">
        <f t="shared" ca="1" si="190"/>
        <v>4.7406353044855652E-2</v>
      </c>
      <c r="BC614" s="3">
        <f ca="1">-MC!BC614</f>
        <v>-1.0001330577134437</v>
      </c>
      <c r="BD614" s="3">
        <f ca="1">-MC!BD614</f>
        <v>0.64910948198182616</v>
      </c>
      <c r="BE614" s="3">
        <f ca="1">-MC!BE614</f>
        <v>1.0706121675212064</v>
      </c>
    </row>
    <row r="615" spans="1:57" x14ac:dyDescent="0.2">
      <c r="A615" s="3">
        <f t="shared" si="191"/>
        <v>6.0299999999999159</v>
      </c>
      <c r="B615" s="3">
        <f t="shared" ca="1" si="197"/>
        <v>5.4090135040107928E-2</v>
      </c>
      <c r="C615" s="3">
        <f t="shared" ca="1" si="197"/>
        <v>5.455754964247983E-2</v>
      </c>
      <c r="D615" s="3">
        <f t="shared" ca="1" si="197"/>
        <v>5.4969415094509817E-2</v>
      </c>
      <c r="E615" s="3">
        <f t="shared" ca="1" si="197"/>
        <v>5.5329205550843238E-2</v>
      </c>
      <c r="F615" s="3">
        <f t="shared" ca="1" si="197"/>
        <v>5.5638949154678922E-2</v>
      </c>
      <c r="G615" s="3">
        <f t="shared" ca="1" si="197"/>
        <v>5.5899525866817526E-2</v>
      </c>
      <c r="H615" s="3">
        <f t="shared" ca="1" si="197"/>
        <v>5.6111028121745704E-2</v>
      </c>
      <c r="I615" s="3">
        <f t="shared" ca="1" si="197"/>
        <v>5.6273024627998151E-2</v>
      </c>
      <c r="J615" s="3">
        <f t="shared" ca="1" si="197"/>
        <v>5.6384766467218767E-2</v>
      </c>
      <c r="K615" s="3">
        <f t="shared" ca="1" si="197"/>
        <v>5.6445408985605662E-2</v>
      </c>
      <c r="L615" s="3">
        <f t="shared" ca="1" si="197"/>
        <v>5.6454282857306297E-2</v>
      </c>
      <c r="M615" s="3">
        <f t="shared" ca="1" si="197"/>
        <v>5.6411195667765535E-2</v>
      </c>
      <c r="N615" s="3">
        <f t="shared" ca="1" si="197"/>
        <v>5.6316710623576495E-2</v>
      </c>
      <c r="O615" s="3">
        <f t="shared" ca="1" si="197"/>
        <v>5.6172342947928312E-2</v>
      </c>
      <c r="P615" s="3">
        <f t="shared" ca="1" si="197"/>
        <v>5.5980634338523037E-2</v>
      </c>
      <c r="Q615" s="3">
        <f t="shared" ca="1" si="196"/>
        <v>5.5745098550145838E-2</v>
      </c>
      <c r="R615" s="3">
        <f t="shared" ca="1" si="196"/>
        <v>5.547006121997574E-2</v>
      </c>
      <c r="S615" s="3">
        <f t="shared" ca="1" si="196"/>
        <v>5.5160433850873013E-2</v>
      </c>
      <c r="T615" s="3">
        <f t="shared" ca="1" si="196"/>
        <v>5.482146309599352E-2</v>
      </c>
      <c r="U615" s="3">
        <f t="shared" ca="1" si="196"/>
        <v>5.4458486936682572E-2</v>
      </c>
      <c r="V615" s="3">
        <f t="shared" ca="1" si="196"/>
        <v>5.4076716716875903E-2</v>
      </c>
      <c r="W615" s="3">
        <f t="shared" ca="1" si="196"/>
        <v>5.3681054377745931E-2</v>
      </c>
      <c r="X615" s="3">
        <f t="shared" ca="1" si="196"/>
        <v>5.3275949502984823E-2</v>
      </c>
      <c r="Y615" s="3">
        <f t="shared" ca="1" si="196"/>
        <v>5.2865298968461621E-2</v>
      </c>
      <c r="Z615" s="3">
        <f t="shared" ca="1" si="196"/>
        <v>5.2452389872763461E-2</v>
      </c>
      <c r="AA615" s="3">
        <f t="shared" ca="1" si="196"/>
        <v>5.2039882394774972E-2</v>
      </c>
      <c r="AB615" s="3">
        <f t="shared" ca="1" si="196"/>
        <v>5.1629824551601117E-2</v>
      </c>
      <c r="AC615" s="3">
        <f t="shared" ca="1" si="196"/>
        <v>5.1223688836676905E-2</v>
      </c>
      <c r="AD615" s="3">
        <f t="shared" ca="1" si="196"/>
        <v>5.0822424593668501E-2</v>
      </c>
      <c r="AE615" s="3">
        <f t="shared" ca="1" si="196"/>
        <v>5.0426530583264843E-2</v>
      </c>
      <c r="AF615" s="3">
        <f t="shared" ca="1" si="196"/>
        <v>5.0036167033247043E-2</v>
      </c>
      <c r="AG615" s="3">
        <f t="shared" ref="AG615:AV630" ca="1" si="200">AG614+AG$2*$B$7+(AG$3*$BC615+AG$4*$BD615+AG$5*$BE615)*SQRT($B$7)+(AH614-AG614)/(AH$11-AG$11)*$B$7</f>
        <v>4.9651340285623839E-2</v>
      </c>
      <c r="AH615" s="3">
        <f t="shared" ca="1" si="200"/>
        <v>4.9272199422275766E-2</v>
      </c>
      <c r="AI615" s="3">
        <f t="shared" ca="1" si="200"/>
        <v>4.8899475967705011E-2</v>
      </c>
      <c r="AJ615" s="3">
        <f t="shared" ca="1" si="200"/>
        <v>4.8535067413820271E-2</v>
      </c>
      <c r="AK615" s="3">
        <f t="shared" ca="1" si="200"/>
        <v>4.8182705875603263E-2</v>
      </c>
      <c r="AL615" s="3">
        <f t="shared" ca="1" si="200"/>
        <v>4.7848563711817359E-2</v>
      </c>
      <c r="AM615" s="3">
        <f t="shared" ca="1" si="200"/>
        <v>4.7541544807763229E-2</v>
      </c>
      <c r="AN615" s="3">
        <f t="shared" ca="1" si="199"/>
        <v>4.7272938840548479E-2</v>
      </c>
      <c r="AO615" s="3">
        <f t="shared" ca="1" si="199"/>
        <v>4.7055149322042605E-2</v>
      </c>
      <c r="AP615" s="3">
        <f t="shared" ca="1" si="199"/>
        <v>4.6899415037796849E-2</v>
      </c>
      <c r="AQ615" s="3">
        <f t="shared" ca="1" si="199"/>
        <v>4.6812836827581653E-2</v>
      </c>
      <c r="AR615" s="3">
        <f t="shared" ca="1" si="199"/>
        <v>4.6795489253381117E-2</v>
      </c>
      <c r="AS615" s="3">
        <f t="shared" ca="1" si="199"/>
        <v>4.6838730261383008E-2</v>
      </c>
      <c r="AT615" s="3">
        <f t="shared" ca="1" si="199"/>
        <v>4.692581859965278E-2</v>
      </c>
      <c r="AU615" s="3">
        <f t="shared" ca="1" si="199"/>
        <v>4.7035503808434236E-2</v>
      </c>
      <c r="AV615" s="3">
        <f t="shared" ca="1" si="199"/>
        <v>4.7148261700737625E-2</v>
      </c>
      <c r="AW615" s="3">
        <f t="shared" ca="1" si="198"/>
        <v>4.7253015608219449E-2</v>
      </c>
      <c r="AX615" s="3">
        <f t="shared" ca="1" si="198"/>
        <v>4.7349458256464173E-2</v>
      </c>
      <c r="AY615" s="3">
        <f t="shared" ca="1" si="198"/>
        <v>4.743991368028086E-2</v>
      </c>
      <c r="AZ615" s="3">
        <f t="shared" ca="1" si="190"/>
        <v>4.7514310430628481E-2</v>
      </c>
      <c r="BC615" s="3">
        <f ca="1">-MC!BC615</f>
        <v>2.9686086027417069E-2</v>
      </c>
      <c r="BD615" s="3">
        <f ca="1">-MC!BD615</f>
        <v>1.6288787471645456</v>
      </c>
      <c r="BE615" s="3">
        <f ca="1">-MC!BE615</f>
        <v>-1.7043020589539672</v>
      </c>
    </row>
    <row r="616" spans="1:57" x14ac:dyDescent="0.2">
      <c r="A616" s="3">
        <f t="shared" si="191"/>
        <v>6.0399999999999157</v>
      </c>
      <c r="B616" s="3">
        <f t="shared" ca="1" si="197"/>
        <v>5.533455095644238E-2</v>
      </c>
      <c r="C616" s="3">
        <f t="shared" ca="1" si="197"/>
        <v>5.5740397752448399E-2</v>
      </c>
      <c r="D616" s="3">
        <f t="shared" ca="1" si="197"/>
        <v>5.6096075873921354E-2</v>
      </c>
      <c r="E616" s="3">
        <f t="shared" ca="1" si="197"/>
        <v>5.6404848727990606E-2</v>
      </c>
      <c r="F616" s="3">
        <f t="shared" ca="1" si="197"/>
        <v>5.6668536838857399E-2</v>
      </c>
      <c r="G616" s="3">
        <f t="shared" ca="1" si="197"/>
        <v>5.6887817435257469E-2</v>
      </c>
      <c r="H616" s="3">
        <f t="shared" ca="1" si="197"/>
        <v>5.706258362108485E-2</v>
      </c>
      <c r="I616" s="3">
        <f t="shared" ca="1" si="197"/>
        <v>5.719220742539733E-2</v>
      </c>
      <c r="J616" s="3">
        <f t="shared" ca="1" si="197"/>
        <v>5.7275746575244438E-2</v>
      </c>
      <c r="K616" s="3">
        <f t="shared" ca="1" si="197"/>
        <v>5.7312167684954486E-2</v>
      </c>
      <c r="L616" s="3">
        <f t="shared" ca="1" si="197"/>
        <v>5.7300618203049894E-2</v>
      </c>
      <c r="M616" s="3">
        <f t="shared" ca="1" si="197"/>
        <v>5.7240727772198761E-2</v>
      </c>
      <c r="N616" s="3">
        <f t="shared" ca="1" si="197"/>
        <v>5.7132885490037574E-2</v>
      </c>
      <c r="O616" s="3">
        <f t="shared" ca="1" si="197"/>
        <v>5.6978434028549095E-2</v>
      </c>
      <c r="P616" s="3">
        <f t="shared" ca="1" si="197"/>
        <v>5.6779741644807924E-2</v>
      </c>
      <c r="Q616" s="3">
        <f t="shared" ca="1" si="196"/>
        <v>5.6540145748630304E-2</v>
      </c>
      <c r="R616" s="3">
        <f t="shared" ca="1" si="196"/>
        <v>5.6263791483392576E-2</v>
      </c>
      <c r="S616" s="3">
        <f t="shared" ca="1" si="196"/>
        <v>5.5955405262050777E-2</v>
      </c>
      <c r="T616" s="3">
        <f t="shared" ca="1" si="196"/>
        <v>5.562004421291817E-2</v>
      </c>
      <c r="U616" s="3">
        <f t="shared" ca="1" si="196"/>
        <v>5.5262852876812693E-2</v>
      </c>
      <c r="V616" s="3">
        <f t="shared" ca="1" si="196"/>
        <v>5.4888845928646617E-2</v>
      </c>
      <c r="W616" s="3">
        <f t="shared" ca="1" si="196"/>
        <v>5.4502726174763622E-2</v>
      </c>
      <c r="X616" s="3">
        <f t="shared" ca="1" si="196"/>
        <v>5.4108742402316216E-2</v>
      </c>
      <c r="Y616" s="3">
        <f t="shared" ca="1" si="196"/>
        <v>5.3710589834310069E-2</v>
      </c>
      <c r="Z616" s="3">
        <f t="shared" ca="1" si="196"/>
        <v>5.3311353788452705E-2</v>
      </c>
      <c r="AA616" s="3">
        <f t="shared" ca="1" si="196"/>
        <v>5.2913493094737744E-2</v>
      </c>
      <c r="AB616" s="3">
        <f t="shared" ca="1" si="196"/>
        <v>5.251885520743485E-2</v>
      </c>
      <c r="AC616" s="3">
        <f t="shared" ca="1" si="196"/>
        <v>5.2128713071078407E-2</v>
      </c>
      <c r="AD616" s="3">
        <f t="shared" ca="1" si="196"/>
        <v>5.1743817810323382E-2</v>
      </c>
      <c r="AE616" s="3">
        <f t="shared" ca="1" si="196"/>
        <v>5.1364471999667712E-2</v>
      </c>
      <c r="AF616" s="3">
        <f t="shared" ca="1" si="196"/>
        <v>5.0990643082130339E-2</v>
      </c>
      <c r="AG616" s="3">
        <f t="shared" ca="1" si="200"/>
        <v>5.0622150178260911E-2</v>
      </c>
      <c r="AH616" s="3">
        <f t="shared" ca="1" si="200"/>
        <v>5.0258963503500703E-2</v>
      </c>
      <c r="AI616" s="3">
        <f t="shared" ca="1" si="200"/>
        <v>4.9901646887652841E-2</v>
      </c>
      <c r="AJ616" s="3">
        <f t="shared" ca="1" si="200"/>
        <v>4.9551942954903651E-2</v>
      </c>
      <c r="AK616" s="3">
        <f t="shared" ca="1" si="200"/>
        <v>4.9213440485982203E-2</v>
      </c>
      <c r="AL616" s="3">
        <f t="shared" ca="1" si="200"/>
        <v>4.8892173736109656E-2</v>
      </c>
      <c r="AM616" s="3">
        <f t="shared" ca="1" si="200"/>
        <v>4.8596900980446778E-2</v>
      </c>
      <c r="AN616" s="3">
        <f t="shared" ca="1" si="199"/>
        <v>4.8338740279234939E-2</v>
      </c>
      <c r="AO616" s="3">
        <f t="shared" ca="1" si="199"/>
        <v>4.8129877436498089E-2</v>
      </c>
      <c r="AP616" s="3">
        <f t="shared" ca="1" si="199"/>
        <v>4.7981273619367319E-2</v>
      </c>
      <c r="AQ616" s="3">
        <f t="shared" ca="1" si="199"/>
        <v>4.7899693937918285E-2</v>
      </c>
      <c r="AR616" s="3">
        <f t="shared" ca="1" si="199"/>
        <v>4.7884843204809339E-2</v>
      </c>
      <c r="AS616" s="3">
        <f t="shared" ca="1" si="199"/>
        <v>4.7927721916596042E-2</v>
      </c>
      <c r="AT616" s="3">
        <f t="shared" ca="1" si="199"/>
        <v>4.8011303321749833E-2</v>
      </c>
      <c r="AU616" s="3">
        <f t="shared" ca="1" si="199"/>
        <v>4.8114176556571971E-2</v>
      </c>
      <c r="AV616" s="3">
        <f t="shared" ca="1" si="199"/>
        <v>4.8216792116044779E-2</v>
      </c>
      <c r="AW616" s="3">
        <f t="shared" ca="1" si="198"/>
        <v>4.8308095428640674E-2</v>
      </c>
      <c r="AX616" s="3">
        <f t="shared" ca="1" si="198"/>
        <v>4.8387639892363485E-2</v>
      </c>
      <c r="AY616" s="3">
        <f t="shared" ca="1" si="198"/>
        <v>4.845731142168927E-2</v>
      </c>
      <c r="AZ616" s="3">
        <f t="shared" ca="1" si="190"/>
        <v>4.8507373156378569E-2</v>
      </c>
      <c r="BC616" s="3">
        <f ca="1">-MC!BC616</f>
        <v>1.4750237360588425</v>
      </c>
      <c r="BD616" s="3">
        <f ca="1">-MC!BD616</f>
        <v>0.11324582647676085</v>
      </c>
      <c r="BE616" s="3">
        <f ca="1">-MC!BE616</f>
        <v>-0.68791778956492955</v>
      </c>
    </row>
    <row r="617" spans="1:57" x14ac:dyDescent="0.2">
      <c r="A617" s="3">
        <f t="shared" si="191"/>
        <v>6.0499999999999154</v>
      </c>
      <c r="B617" s="3">
        <f t="shared" ca="1" si="197"/>
        <v>5.4079521874872333E-2</v>
      </c>
      <c r="C617" s="3">
        <f t="shared" ca="1" si="197"/>
        <v>5.4617197037620836E-2</v>
      </c>
      <c r="D617" s="3">
        <f t="shared" ca="1" si="197"/>
        <v>5.5095846864592742E-2</v>
      </c>
      <c r="E617" s="3">
        <f t="shared" ca="1" si="197"/>
        <v>5.5518980615533647E-2</v>
      </c>
      <c r="F617" s="3">
        <f t="shared" ca="1" si="197"/>
        <v>5.5888667830947661E-2</v>
      </c>
      <c r="G617" s="3">
        <f t="shared" ca="1" si="197"/>
        <v>5.62058396130969E-2</v>
      </c>
      <c r="H617" s="3">
        <f t="shared" ca="1" si="197"/>
        <v>5.647064632586693E-2</v>
      </c>
      <c r="I617" s="3">
        <f t="shared" ca="1" si="197"/>
        <v>5.6682719922898091E-2</v>
      </c>
      <c r="J617" s="3">
        <f t="shared" ca="1" si="197"/>
        <v>5.6841381406661881E-2</v>
      </c>
      <c r="K617" s="3">
        <f t="shared" ca="1" si="197"/>
        <v>5.6945865307303528E-2</v>
      </c>
      <c r="L617" s="3">
        <f t="shared" ca="1" si="197"/>
        <v>5.6995592490939231E-2</v>
      </c>
      <c r="M617" s="3">
        <f t="shared" ca="1" si="197"/>
        <v>5.6990471271698533E-2</v>
      </c>
      <c r="N617" s="3">
        <f t="shared" ca="1" si="197"/>
        <v>5.6931173206978151E-2</v>
      </c>
      <c r="O617" s="3">
        <f t="shared" ca="1" si="197"/>
        <v>5.6819324937327872E-2</v>
      </c>
      <c r="P617" s="3">
        <f t="shared" ca="1" si="197"/>
        <v>5.665757775866985E-2</v>
      </c>
      <c r="Q617" s="3">
        <f t="shared" ca="1" si="196"/>
        <v>5.6449549190436557E-2</v>
      </c>
      <c r="R617" s="3">
        <f t="shared" ca="1" si="196"/>
        <v>5.6199660327841447E-2</v>
      </c>
      <c r="S617" s="3">
        <f t="shared" ca="1" si="196"/>
        <v>5.5912908942799405E-2</v>
      </c>
      <c r="T617" s="3">
        <f t="shared" ca="1" si="196"/>
        <v>5.5594619098029215E-2</v>
      </c>
      <c r="U617" s="3">
        <f t="shared" ca="1" si="196"/>
        <v>5.5250198366813358E-2</v>
      </c>
      <c r="V617" s="3">
        <f t="shared" ca="1" si="196"/>
        <v>5.4884921243286366E-2</v>
      </c>
      <c r="W617" s="3">
        <f t="shared" ca="1" si="196"/>
        <v>5.4503747903290808E-2</v>
      </c>
      <c r="X617" s="3">
        <f t="shared" ca="1" si="196"/>
        <v>5.4111182857874869E-2</v>
      </c>
      <c r="Y617" s="3">
        <f t="shared" ca="1" si="196"/>
        <v>5.3711176212182368E-2</v>
      </c>
      <c r="Z617" s="3">
        <f t="shared" ca="1" si="196"/>
        <v>5.3307068049242824E-2</v>
      </c>
      <c r="AA617" s="3">
        <f t="shared" ca="1" si="196"/>
        <v>5.2901572403441788E-2</v>
      </c>
      <c r="AB617" s="3">
        <f t="shared" ca="1" si="196"/>
        <v>5.249679272405415E-2</v>
      </c>
      <c r="AC617" s="3">
        <f t="shared" ca="1" si="196"/>
        <v>5.2094258970873282E-2</v>
      </c>
      <c r="AD617" s="3">
        <f t="shared" ca="1" si="196"/>
        <v>5.1694980627761206E-2</v>
      </c>
      <c r="AE617" s="3">
        <f t="shared" ca="1" si="196"/>
        <v>5.1299520688615249E-2</v>
      </c>
      <c r="AF617" s="3">
        <f t="shared" ca="1" si="196"/>
        <v>5.0908110460520101E-2</v>
      </c>
      <c r="AG617" s="3">
        <f t="shared" ca="1" si="200"/>
        <v>5.0520838547228525E-2</v>
      </c>
      <c r="AH617" s="3">
        <f t="shared" ca="1" si="200"/>
        <v>5.0137953058739179E-2</v>
      </c>
      <c r="AI617" s="3">
        <f t="shared" ca="1" si="200"/>
        <v>4.9760306924257508E-2</v>
      </c>
      <c r="AJ617" s="3">
        <f t="shared" ca="1" si="200"/>
        <v>4.938994466847868E-2</v>
      </c>
      <c r="AK617" s="3">
        <f t="shared" ca="1" si="200"/>
        <v>4.9030768380055149E-2</v>
      </c>
      <c r="AL617" s="3">
        <f t="shared" ca="1" si="200"/>
        <v>4.8689130598095751E-2</v>
      </c>
      <c r="AM617" s="3">
        <f t="shared" ca="1" si="200"/>
        <v>4.8374100005048666E-2</v>
      </c>
      <c r="AN617" s="3">
        <f t="shared" ca="1" si="199"/>
        <v>4.8097078660031253E-2</v>
      </c>
      <c r="AO617" s="3">
        <f t="shared" ca="1" si="199"/>
        <v>4.787048999857229E-2</v>
      </c>
      <c r="AP617" s="3">
        <f t="shared" ca="1" si="199"/>
        <v>4.7705472944719024E-2</v>
      </c>
      <c r="AQ617" s="3">
        <f t="shared" ca="1" si="199"/>
        <v>4.7608912736021539E-2</v>
      </c>
      <c r="AR617" s="3">
        <f t="shared" ca="1" si="199"/>
        <v>4.7580601219368163E-2</v>
      </c>
      <c r="AS617" s="3">
        <f t="shared" ca="1" si="199"/>
        <v>4.7611639418244832E-2</v>
      </c>
      <c r="AT617" s="3">
        <f t="shared" ca="1" si="199"/>
        <v>4.7685174121003829E-2</v>
      </c>
      <c r="AU617" s="3">
        <f t="shared" ca="1" si="199"/>
        <v>4.778009329928401E-2</v>
      </c>
      <c r="AV617" s="3">
        <f t="shared" ca="1" si="199"/>
        <v>4.7877279615898466E-2</v>
      </c>
      <c r="AW617" s="3">
        <f t="shared" ca="1" si="198"/>
        <v>4.7966153905209426E-2</v>
      </c>
      <c r="AX617" s="3">
        <f t="shared" ca="1" si="198"/>
        <v>4.8046580799346879E-2</v>
      </c>
      <c r="AY617" s="3">
        <f t="shared" ca="1" si="198"/>
        <v>4.8120480084198398E-2</v>
      </c>
      <c r="AZ617" s="3">
        <f t="shared" ca="1" si="190"/>
        <v>4.8178970356535247E-2</v>
      </c>
      <c r="BC617" s="3">
        <f ca="1">-MC!BC617</f>
        <v>-0.39383583329268212</v>
      </c>
      <c r="BD617" s="3">
        <f ca="1">-MC!BD617</f>
        <v>0.52556904346880273</v>
      </c>
      <c r="BE617" s="3">
        <f ca="1">-MC!BE617</f>
        <v>1.7323085648004817</v>
      </c>
    </row>
    <row r="618" spans="1:57" x14ac:dyDescent="0.2">
      <c r="A618" s="3">
        <f t="shared" si="191"/>
        <v>6.0599999999999152</v>
      </c>
      <c r="B618" s="3">
        <f t="shared" ca="1" si="197"/>
        <v>5.5450269820807828E-2</v>
      </c>
      <c r="C618" s="3">
        <f t="shared" ca="1" si="197"/>
        <v>5.6004914083280899E-2</v>
      </c>
      <c r="D618" s="3">
        <f t="shared" ca="1" si="197"/>
        <v>5.6493984908643699E-2</v>
      </c>
      <c r="E618" s="3">
        <f t="shared" ca="1" si="197"/>
        <v>5.6921308278415086E-2</v>
      </c>
      <c r="F618" s="3">
        <f t="shared" ca="1" si="197"/>
        <v>5.7289273652429785E-2</v>
      </c>
      <c r="G618" s="3">
        <f t="shared" ca="1" si="197"/>
        <v>5.75991368800889E-2</v>
      </c>
      <c r="H618" s="3">
        <f t="shared" ca="1" si="197"/>
        <v>5.7851376444444623E-2</v>
      </c>
      <c r="I618" s="3">
        <f t="shared" ca="1" si="197"/>
        <v>5.8045955096619931E-2</v>
      </c>
      <c r="J618" s="3">
        <f t="shared" ca="1" si="197"/>
        <v>5.818252801319948E-2</v>
      </c>
      <c r="K618" s="3">
        <f t="shared" ca="1" si="197"/>
        <v>5.8260668556064238E-2</v>
      </c>
      <c r="L618" s="3">
        <f t="shared" ca="1" si="197"/>
        <v>5.8280141919884808E-2</v>
      </c>
      <c r="M618" s="3">
        <f t="shared" ca="1" si="197"/>
        <v>5.8241205971901466E-2</v>
      </c>
      <c r="N618" s="3">
        <f t="shared" ca="1" si="197"/>
        <v>5.8144885565330567E-2</v>
      </c>
      <c r="O618" s="3">
        <f t="shared" ca="1" si="197"/>
        <v>5.7993162096577816E-2</v>
      </c>
      <c r="P618" s="3">
        <f t="shared" ca="1" si="197"/>
        <v>5.7789040647711599E-2</v>
      </c>
      <c r="Q618" s="3">
        <f t="shared" ca="1" si="196"/>
        <v>5.7536489570508324E-2</v>
      </c>
      <c r="R618" s="3">
        <f t="shared" ca="1" si="196"/>
        <v>5.7240276626044265E-2</v>
      </c>
      <c r="S618" s="3">
        <f t="shared" ca="1" si="196"/>
        <v>5.6905741662585385E-2</v>
      </c>
      <c r="T618" s="3">
        <f t="shared" ca="1" si="196"/>
        <v>5.6538546405100455E-2</v>
      </c>
      <c r="U618" s="3">
        <f t="shared" ca="1" si="196"/>
        <v>5.6144432200954948E-2</v>
      </c>
      <c r="V618" s="3">
        <f t="shared" ca="1" si="196"/>
        <v>5.5729004120394478E-2</v>
      </c>
      <c r="W618" s="3">
        <f t="shared" ca="1" si="196"/>
        <v>5.5297550481731711E-2</v>
      </c>
      <c r="X618" s="3">
        <f t="shared" ca="1" si="196"/>
        <v>5.4854902308958661E-2</v>
      </c>
      <c r="Y618" s="3">
        <f t="shared" ca="1" si="196"/>
        <v>5.4405335392904257E-2</v>
      </c>
      <c r="Z618" s="3">
        <f t="shared" ca="1" si="196"/>
        <v>5.3952515396584695E-2</v>
      </c>
      <c r="AA618" s="3">
        <f t="shared" ca="1" si="196"/>
        <v>5.3499482380473022E-2</v>
      </c>
      <c r="AB618" s="3">
        <f t="shared" ca="1" si="196"/>
        <v>5.3048666615137713E-2</v>
      </c>
      <c r="AC618" s="3">
        <f t="shared" ca="1" si="196"/>
        <v>5.2601925908393375E-2</v>
      </c>
      <c r="AD618" s="3">
        <f t="shared" ca="1" si="196"/>
        <v>5.2160598950396223E-2</v>
      </c>
      <c r="AE618" s="3">
        <f t="shared" ca="1" si="196"/>
        <v>5.1725580029219592E-2</v>
      </c>
      <c r="AF618" s="3">
        <f t="shared" ca="1" si="196"/>
        <v>5.1297435234279938E-2</v>
      </c>
      <c r="AG618" s="3">
        <f t="shared" ca="1" si="200"/>
        <v>5.0876593626643533E-2</v>
      </c>
      <c r="AH618" s="3">
        <f t="shared" ca="1" si="200"/>
        <v>5.0463652240846597E-2</v>
      </c>
      <c r="AI618" s="3">
        <f t="shared" ca="1" si="200"/>
        <v>5.0059824167402303E-2</v>
      </c>
      <c r="AJ618" s="3">
        <f t="shared" ca="1" si="200"/>
        <v>4.9667526865546256E-2</v>
      </c>
      <c r="AK618" s="3">
        <f t="shared" ca="1" si="200"/>
        <v>4.9291046637256863E-2</v>
      </c>
      <c r="AL618" s="3">
        <f t="shared" ca="1" si="200"/>
        <v>4.8937124953881916E-2</v>
      </c>
      <c r="AM618" s="3">
        <f t="shared" ca="1" si="200"/>
        <v>4.8615211182872077E-2</v>
      </c>
      <c r="AN618" s="3">
        <f t="shared" ca="1" si="199"/>
        <v>4.8337061260756542E-2</v>
      </c>
      <c r="AO618" s="3">
        <f t="shared" ca="1" si="199"/>
        <v>4.8115405862960432E-2</v>
      </c>
      <c r="AP618" s="3">
        <f t="shared" ca="1" si="199"/>
        <v>4.7961631323741621E-2</v>
      </c>
      <c r="AQ618" s="3">
        <f t="shared" ca="1" si="199"/>
        <v>4.7882813152143017E-2</v>
      </c>
      <c r="AR618" s="3">
        <f t="shared" ca="1" si="199"/>
        <v>4.7878901305020198E-2</v>
      </c>
      <c r="AS618" s="3">
        <f t="shared" ca="1" si="199"/>
        <v>4.7941169598931799E-2</v>
      </c>
      <c r="AT618" s="3">
        <f t="shared" ca="1" si="199"/>
        <v>4.8053011673903363E-2</v>
      </c>
      <c r="AU618" s="3">
        <f t="shared" ca="1" si="199"/>
        <v>4.8193687809444483E-2</v>
      </c>
      <c r="AV618" s="3">
        <f t="shared" ca="1" si="199"/>
        <v>4.8344584506843501E-2</v>
      </c>
      <c r="AW618" s="3">
        <f t="shared" ca="1" si="198"/>
        <v>4.8495665528800469E-2</v>
      </c>
      <c r="AX618" s="3">
        <f t="shared" ca="1" si="198"/>
        <v>4.8647172000200523E-2</v>
      </c>
      <c r="AY618" s="3">
        <f t="shared" ca="1" si="198"/>
        <v>4.8801144815938037E-2</v>
      </c>
      <c r="AZ618" s="3">
        <f t="shared" ca="1" si="190"/>
        <v>4.894952771089562E-2</v>
      </c>
      <c r="BC618" s="3">
        <f ca="1">-MC!BC618</f>
        <v>1.1518639819414176</v>
      </c>
      <c r="BD618" s="3">
        <f ca="1">-MC!BD618</f>
        <v>-1.4404843155521094</v>
      </c>
      <c r="BE618" s="3">
        <f ca="1">-MC!BE618</f>
        <v>-0.22513874707006831</v>
      </c>
    </row>
    <row r="619" spans="1:57" x14ac:dyDescent="0.2">
      <c r="A619" s="3">
        <f t="shared" si="191"/>
        <v>6.069999999999915</v>
      </c>
      <c r="B619" s="3">
        <f t="shared" ca="1" si="197"/>
        <v>5.4820941221426903E-2</v>
      </c>
      <c r="C619" s="3">
        <f t="shared" ca="1" si="197"/>
        <v>5.5378157367029161E-2</v>
      </c>
      <c r="D619" s="3">
        <f t="shared" ca="1" si="197"/>
        <v>5.5871433026173582E-2</v>
      </c>
      <c r="E619" s="3">
        <f t="shared" ca="1" si="197"/>
        <v>5.6304480888815497E-2</v>
      </c>
      <c r="F619" s="3">
        <f t="shared" ca="1" si="197"/>
        <v>5.6679580353388472E-2</v>
      </c>
      <c r="G619" s="3">
        <f t="shared" ca="1" si="197"/>
        <v>5.6997882006585204E-2</v>
      </c>
      <c r="H619" s="3">
        <f t="shared" ca="1" si="197"/>
        <v>5.7259762426902894E-2</v>
      </c>
      <c r="I619" s="3">
        <f t="shared" ca="1" si="197"/>
        <v>5.746508515319184E-2</v>
      </c>
      <c r="J619" s="3">
        <f t="shared" ca="1" si="197"/>
        <v>5.7613409552014341E-2</v>
      </c>
      <c r="K619" s="3">
        <f t="shared" ca="1" si="197"/>
        <v>5.7704217849635558E-2</v>
      </c>
      <c r="L619" s="3">
        <f t="shared" ca="1" si="197"/>
        <v>5.7737189596483704E-2</v>
      </c>
      <c r="M619" s="3">
        <f t="shared" ca="1" si="197"/>
        <v>5.771250221047599E-2</v>
      </c>
      <c r="N619" s="3">
        <f t="shared" ca="1" si="197"/>
        <v>5.7631103792561214E-2</v>
      </c>
      <c r="O619" s="3">
        <f t="shared" ca="1" si="197"/>
        <v>5.7494900398318866E-2</v>
      </c>
      <c r="P619" s="3">
        <f t="shared" ca="1" si="197"/>
        <v>5.7306820759599565E-2</v>
      </c>
      <c r="Q619" s="3">
        <f t="shared" ca="1" si="196"/>
        <v>5.7070753899906103E-2</v>
      </c>
      <c r="R619" s="3">
        <f t="shared" ca="1" si="196"/>
        <v>5.6791384077099404E-2</v>
      </c>
      <c r="S619" s="3">
        <f t="shared" ca="1" si="196"/>
        <v>5.647396305022654E-2</v>
      </c>
      <c r="T619" s="3">
        <f t="shared" ca="1" si="196"/>
        <v>5.6124060051455003E-2</v>
      </c>
      <c r="U619" s="3">
        <f t="shared" ca="1" si="196"/>
        <v>5.5747320060985858E-2</v>
      </c>
      <c r="V619" s="3">
        <f t="shared" ca="1" si="196"/>
        <v>5.5349248599215049E-2</v>
      </c>
      <c r="W619" s="3">
        <f t="shared" ca="1" si="196"/>
        <v>5.4935032017046893E-2</v>
      </c>
      <c r="X619" s="3">
        <f t="shared" ca="1" si="196"/>
        <v>5.4509397757584094E-2</v>
      </c>
      <c r="Y619" s="3">
        <f t="shared" ca="1" si="196"/>
        <v>5.407651721793879E-2</v>
      </c>
      <c r="Z619" s="3">
        <f t="shared" ca="1" si="196"/>
        <v>5.3639951572747945E-2</v>
      </c>
      <c r="AA619" s="3">
        <f t="shared" ca="1" si="196"/>
        <v>5.3202636847188269E-2</v>
      </c>
      <c r="AB619" s="3">
        <f t="shared" ca="1" si="196"/>
        <v>5.2766900076368438E-2</v>
      </c>
      <c r="AC619" s="3">
        <f t="shared" ca="1" si="196"/>
        <v>5.2334496866001813E-2</v>
      </c>
      <c r="AD619" s="3">
        <f t="shared" ca="1" si="196"/>
        <v>5.1906665077008494E-2</v>
      </c>
      <c r="AE619" s="3">
        <f t="shared" ca="1" si="196"/>
        <v>5.1484200284113012E-2</v>
      </c>
      <c r="AF619" s="3">
        <f t="shared" ca="1" si="196"/>
        <v>5.106757339527529E-2</v>
      </c>
      <c r="AG619" s="3">
        <f t="shared" ca="1" si="200"/>
        <v>5.0657124020931629E-2</v>
      </c>
      <c r="AH619" s="3">
        <f t="shared" ca="1" si="200"/>
        <v>5.0253368267603286E-2</v>
      </c>
      <c r="AI619" s="3">
        <f t="shared" ca="1" si="200"/>
        <v>4.985744956528787E-2</v>
      </c>
      <c r="AJ619" s="3">
        <f t="shared" ca="1" si="200"/>
        <v>4.9471728456049212E-2</v>
      </c>
      <c r="AK619" s="3">
        <f t="shared" ca="1" si="200"/>
        <v>4.910044547228197E-2</v>
      </c>
      <c r="AL619" s="3">
        <f t="shared" ca="1" si="200"/>
        <v>4.875030077534024E-2</v>
      </c>
      <c r="AM619" s="3">
        <f t="shared" ca="1" si="200"/>
        <v>4.8430693804237396E-2</v>
      </c>
      <c r="AN619" s="3">
        <f t="shared" ca="1" si="199"/>
        <v>4.8153303362876237E-2</v>
      </c>
      <c r="AO619" s="3">
        <f t="shared" ca="1" si="199"/>
        <v>4.7930736092696567E-2</v>
      </c>
      <c r="AP619" s="3">
        <f t="shared" ca="1" si="199"/>
        <v>4.7774194518104586E-2</v>
      </c>
      <c r="AQ619" s="3">
        <f t="shared" ca="1" si="199"/>
        <v>4.769051369911758E-2</v>
      </c>
      <c r="AR619" s="3">
        <f t="shared" ca="1" si="199"/>
        <v>4.767937191893256E-2</v>
      </c>
      <c r="AS619" s="3">
        <f t="shared" ca="1" si="199"/>
        <v>4.7731787191064912E-2</v>
      </c>
      <c r="AT619" s="3">
        <f t="shared" ca="1" si="199"/>
        <v>4.7830972439049456E-2</v>
      </c>
      <c r="AU619" s="3">
        <f t="shared" ca="1" si="199"/>
        <v>4.7956132803590672E-2</v>
      </c>
      <c r="AV619" s="3">
        <f t="shared" ca="1" si="199"/>
        <v>4.8088729328961466E-2</v>
      </c>
      <c r="AW619" s="3">
        <f t="shared" ca="1" si="198"/>
        <v>4.8218835300200123E-2</v>
      </c>
      <c r="AX619" s="3">
        <f t="shared" ca="1" si="198"/>
        <v>4.8346633149984011E-2</v>
      </c>
      <c r="AY619" s="3">
        <f t="shared" ca="1" si="198"/>
        <v>4.8473868885508455E-2</v>
      </c>
      <c r="AZ619" s="3">
        <f t="shared" ca="1" si="190"/>
        <v>4.859266841788256E-2</v>
      </c>
      <c r="BC619" s="3">
        <f ca="1">-MC!BC619</f>
        <v>-0.55629654594532063</v>
      </c>
      <c r="BD619" s="3">
        <f ca="1">-MC!BD619</f>
        <v>0.52609040981628574</v>
      </c>
      <c r="BE619" s="3">
        <f ca="1">-MC!BE619</f>
        <v>0.20119273157255257</v>
      </c>
    </row>
    <row r="620" spans="1:57" x14ac:dyDescent="0.2">
      <c r="A620" s="3">
        <f t="shared" si="191"/>
        <v>6.0799999999999148</v>
      </c>
      <c r="B620" s="3">
        <f t="shared" ca="1" si="197"/>
        <v>5.5788048770445242E-2</v>
      </c>
      <c r="C620" s="3">
        <f t="shared" ca="1" si="197"/>
        <v>5.6231000288993513E-2</v>
      </c>
      <c r="D620" s="3">
        <f t="shared" ca="1" si="197"/>
        <v>5.6622533561577995E-2</v>
      </c>
      <c r="E620" s="3">
        <f t="shared" ca="1" si="197"/>
        <v>5.6965844832342967E-2</v>
      </c>
      <c r="F620" s="3">
        <f t="shared" ca="1" si="197"/>
        <v>5.7262700315443942E-2</v>
      </c>
      <c r="G620" s="3">
        <f t="shared" ca="1" si="197"/>
        <v>5.7513742183177528E-2</v>
      </c>
      <c r="H620" s="3">
        <f t="shared" ca="1" si="197"/>
        <v>5.7718841944480806E-2</v>
      </c>
      <c r="I620" s="3">
        <f t="shared" ca="1" si="197"/>
        <v>5.787736077512564E-2</v>
      </c>
      <c r="J620" s="3">
        <f t="shared" ca="1" si="197"/>
        <v>5.7988359106289349E-2</v>
      </c>
      <c r="K620" s="3">
        <f t="shared" ca="1" si="197"/>
        <v>5.8050824919597982E-2</v>
      </c>
      <c r="L620" s="3">
        <f t="shared" ca="1" si="197"/>
        <v>5.806394900628499E-2</v>
      </c>
      <c r="M620" s="3">
        <f t="shared" ca="1" si="197"/>
        <v>5.8027425190034877E-2</v>
      </c>
      <c r="N620" s="3">
        <f t="shared" ca="1" si="197"/>
        <v>5.7941721628906942E-2</v>
      </c>
      <c r="O620" s="3">
        <f t="shared" ca="1" si="197"/>
        <v>5.7808265798615879E-2</v>
      </c>
      <c r="P620" s="3">
        <f t="shared" ca="1" si="197"/>
        <v>5.7629506802382643E-2</v>
      </c>
      <c r="Q620" s="3">
        <f t="shared" ca="1" si="196"/>
        <v>5.7408851033086822E-2</v>
      </c>
      <c r="R620" s="3">
        <f t="shared" ca="1" si="196"/>
        <v>5.7150495934803168E-2</v>
      </c>
      <c r="S620" s="3">
        <f t="shared" ca="1" si="196"/>
        <v>5.6859201870437436E-2</v>
      </c>
      <c r="T620" s="3">
        <f t="shared" ca="1" si="196"/>
        <v>5.6540042283017816E-2</v>
      </c>
      <c r="U620" s="3">
        <f t="shared" ca="1" si="196"/>
        <v>5.6198162503076514E-2</v>
      </c>
      <c r="V620" s="3">
        <f t="shared" ca="1" si="196"/>
        <v>5.583856523395786E-2</v>
      </c>
      <c r="W620" s="3">
        <f t="shared" ca="1" si="196"/>
        <v>5.5465931608037436E-2</v>
      </c>
      <c r="X620" s="3">
        <f t="shared" ca="1" si="196"/>
        <v>5.5084482252421331E-2</v>
      </c>
      <c r="Y620" s="3">
        <f t="shared" ca="1" si="196"/>
        <v>5.4697880949760885E-2</v>
      </c>
      <c r="Z620" s="3">
        <f t="shared" ca="1" si="196"/>
        <v>5.4309181176524723E-2</v>
      </c>
      <c r="AA620" s="3">
        <f t="shared" ca="1" si="196"/>
        <v>5.3920811719739177E-2</v>
      </c>
      <c r="AB620" s="3">
        <f t="shared" ca="1" si="196"/>
        <v>5.3534593180869547E-2</v>
      </c>
      <c r="AC620" s="3">
        <f t="shared" ca="1" si="196"/>
        <v>5.3151775772134487E-2</v>
      </c>
      <c r="AD620" s="3">
        <f t="shared" ca="1" si="196"/>
        <v>5.2773093348684977E-2</v>
      </c>
      <c r="AE620" s="3">
        <f t="shared" ca="1" si="196"/>
        <v>5.2398839623683802E-2</v>
      </c>
      <c r="AF620" s="3">
        <f t="shared" ca="1" si="196"/>
        <v>5.2028987219400136E-2</v>
      </c>
      <c r="AG620" s="3">
        <f t="shared" ca="1" si="200"/>
        <v>5.1663383247241852E-2</v>
      </c>
      <c r="AH620" s="3">
        <f t="shared" ca="1" si="200"/>
        <v>5.1302059892214459E-2</v>
      </c>
      <c r="AI620" s="3">
        <f t="shared" ca="1" si="200"/>
        <v>5.094568795981614E-2</v>
      </c>
      <c r="AJ620" s="3">
        <f t="shared" ca="1" si="200"/>
        <v>5.059616807903991E-2</v>
      </c>
      <c r="AK620" s="3">
        <f t="shared" ca="1" si="200"/>
        <v>5.0257291883037764E-2</v>
      </c>
      <c r="AL620" s="3">
        <f t="shared" ca="1" si="200"/>
        <v>4.9935314831950434E-2</v>
      </c>
      <c r="AM620" s="3">
        <f t="shared" ca="1" si="200"/>
        <v>4.9639182673419477E-2</v>
      </c>
      <c r="AN620" s="3">
        <f t="shared" ca="1" si="199"/>
        <v>4.9380092921843359E-2</v>
      </c>
      <c r="AO620" s="3">
        <f t="shared" ca="1" si="199"/>
        <v>4.9170123770308473E-2</v>
      </c>
      <c r="AP620" s="3">
        <f t="shared" ca="1" si="199"/>
        <v>4.9019889581735102E-2</v>
      </c>
      <c r="AQ620" s="3">
        <f t="shared" ca="1" si="199"/>
        <v>4.8935581123771492E-2</v>
      </c>
      <c r="AR620" s="3">
        <f t="shared" ca="1" si="199"/>
        <v>4.891620210451763E-2</v>
      </c>
      <c r="AS620" s="3">
        <f t="shared" ca="1" si="199"/>
        <v>4.8952113017325945E-2</v>
      </c>
      <c r="AT620" s="3">
        <f t="shared" ca="1" si="199"/>
        <v>4.9025945361943483E-2</v>
      </c>
      <c r="AU620" s="3">
        <f t="shared" ca="1" si="199"/>
        <v>4.9116448515054645E-2</v>
      </c>
      <c r="AV620" s="3">
        <f t="shared" ca="1" si="199"/>
        <v>4.9204755544653214E-2</v>
      </c>
      <c r="AW620" s="3">
        <f t="shared" ca="1" si="198"/>
        <v>4.9280642674974021E-2</v>
      </c>
      <c r="AX620" s="3">
        <f t="shared" ca="1" si="198"/>
        <v>4.9343825703726085E-2</v>
      </c>
      <c r="AY620" s="3">
        <f t="shared" ca="1" si="198"/>
        <v>4.9395362072833425E-2</v>
      </c>
      <c r="AZ620" s="3">
        <f t="shared" ca="1" si="190"/>
        <v>4.9427209932903768E-2</v>
      </c>
      <c r="BC620" s="3">
        <f ca="1">-MC!BC620</f>
        <v>1.2049898161900732</v>
      </c>
      <c r="BD620" s="3">
        <f ca="1">-MC!BD620</f>
        <v>0.91753020229453774</v>
      </c>
      <c r="BE620" s="3">
        <f ca="1">-MC!BE620</f>
        <v>-1.0680583630422333</v>
      </c>
    </row>
    <row r="621" spans="1:57" x14ac:dyDescent="0.2">
      <c r="A621" s="3">
        <f t="shared" si="191"/>
        <v>6.0899999999999146</v>
      </c>
      <c r="B621" s="3">
        <f t="shared" ca="1" si="197"/>
        <v>5.547645531839545E-2</v>
      </c>
      <c r="C621" s="3">
        <f t="shared" ca="1" si="197"/>
        <v>5.5984798069245889E-2</v>
      </c>
      <c r="D621" s="3">
        <f t="shared" ca="1" si="197"/>
        <v>5.6431944032865104E-2</v>
      </c>
      <c r="E621" s="3">
        <f t="shared" ca="1" si="197"/>
        <v>5.6821502007708878E-2</v>
      </c>
      <c r="F621" s="3">
        <f t="shared" ca="1" si="197"/>
        <v>5.715565405394421E-2</v>
      </c>
      <c r="G621" s="3">
        <f t="shared" ca="1" si="197"/>
        <v>5.7435462931260214E-2</v>
      </c>
      <c r="H621" s="3">
        <f t="shared" ca="1" si="197"/>
        <v>5.7661224068055399E-2</v>
      </c>
      <c r="I621" s="3">
        <f t="shared" ca="1" si="197"/>
        <v>5.7832725280468955E-2</v>
      </c>
      <c r="J621" s="3">
        <f t="shared" ca="1" si="197"/>
        <v>5.7949457093000048E-2</v>
      </c>
      <c r="K621" s="3">
        <f t="shared" ca="1" si="197"/>
        <v>5.8010842287236387E-2</v>
      </c>
      <c r="L621" s="3">
        <f t="shared" ca="1" si="197"/>
        <v>5.8016511933407788E-2</v>
      </c>
      <c r="M621" s="3">
        <f t="shared" ca="1" si="197"/>
        <v>5.7966605268884835E-2</v>
      </c>
      <c r="N621" s="3">
        <f t="shared" ca="1" si="197"/>
        <v>5.7862039470989689E-2</v>
      </c>
      <c r="O621" s="3">
        <f t="shared" ca="1" si="197"/>
        <v>5.7704692349488863E-2</v>
      </c>
      <c r="P621" s="3">
        <f t="shared" ca="1" si="197"/>
        <v>5.7497462253825682E-2</v>
      </c>
      <c r="Q621" s="3">
        <f t="shared" ca="1" si="197"/>
        <v>5.7244201797485149E-2</v>
      </c>
      <c r="R621" s="3">
        <f t="shared" ref="R621:AG636" ca="1" si="201">R620+R$2*$B$7+(R$3*$BC621+R$4*$BD621+R$5*$BE621)*SQRT($B$7)+(S620-R620)/(S$11-R$11)*$B$7</f>
        <v>5.6949550454000651E-2</v>
      </c>
      <c r="S621" s="3">
        <f t="shared" ca="1" si="201"/>
        <v>5.6618706037168551E-2</v>
      </c>
      <c r="T621" s="3">
        <f t="shared" ca="1" si="201"/>
        <v>5.6257175058559067E-2</v>
      </c>
      <c r="U621" s="3">
        <f t="shared" ca="1" si="201"/>
        <v>5.5870532070579751E-2</v>
      </c>
      <c r="V621" s="3">
        <f t="shared" ca="1" si="201"/>
        <v>5.54642058463857E-2</v>
      </c>
      <c r="W621" s="3">
        <f t="shared" ca="1" si="201"/>
        <v>5.5043301202766279E-2</v>
      </c>
      <c r="X621" s="3">
        <f t="shared" ca="1" si="201"/>
        <v>5.4612460869753604E-2</v>
      </c>
      <c r="Y621" s="3">
        <f t="shared" ca="1" si="201"/>
        <v>5.4175769948755947E-2</v>
      </c>
      <c r="Z621" s="3">
        <f t="shared" ca="1" si="201"/>
        <v>5.373670316216584E-2</v>
      </c>
      <c r="AA621" s="3">
        <f t="shared" ca="1" si="201"/>
        <v>5.329811100984129E-2</v>
      </c>
      <c r="AB621" s="3">
        <f t="shared" ca="1" si="201"/>
        <v>5.2862236615299082E-2</v>
      </c>
      <c r="AC621" s="3">
        <f t="shared" ca="1" si="201"/>
        <v>5.2430753759909569E-2</v>
      </c>
      <c r="AD621" s="3">
        <f t="shared" ca="1" si="201"/>
        <v>5.2004821270830656E-2</v>
      </c>
      <c r="AE621" s="3">
        <f t="shared" ca="1" si="201"/>
        <v>5.158516000607271E-2</v>
      </c>
      <c r="AF621" s="3">
        <f t="shared" ca="1" si="201"/>
        <v>5.1172173352839287E-2</v>
      </c>
      <c r="AG621" s="3">
        <f t="shared" ca="1" si="200"/>
        <v>5.0766145029951984E-2</v>
      </c>
      <c r="AH621" s="3">
        <f t="shared" ca="1" si="200"/>
        <v>5.0367552461732787E-2</v>
      </c>
      <c r="AI621" s="3">
        <f t="shared" ca="1" si="200"/>
        <v>4.9977523018300912E-2</v>
      </c>
      <c r="AJ621" s="3">
        <f t="shared" ca="1" si="200"/>
        <v>4.9598426570747041E-2</v>
      </c>
      <c r="AK621" s="3">
        <f t="shared" ca="1" si="200"/>
        <v>4.923453487183297E-2</v>
      </c>
      <c r="AL621" s="3">
        <f t="shared" ca="1" si="200"/>
        <v>4.8892587435574793E-2</v>
      </c>
      <c r="AM621" s="3">
        <f t="shared" ca="1" si="200"/>
        <v>4.8582004701171508E-2</v>
      </c>
      <c r="AN621" s="3">
        <f t="shared" ca="1" si="199"/>
        <v>4.831443088523215E-2</v>
      </c>
      <c r="AO621" s="3">
        <f t="shared" ca="1" si="199"/>
        <v>4.8102343473118966E-2</v>
      </c>
      <c r="AP621" s="3">
        <f t="shared" ca="1" si="199"/>
        <v>4.7956696478540534E-2</v>
      </c>
      <c r="AQ621" s="3">
        <f t="shared" ca="1" si="199"/>
        <v>4.7883964706013409E-2</v>
      </c>
      <c r="AR621" s="3">
        <f t="shared" ca="1" si="199"/>
        <v>4.7883406564531134E-2</v>
      </c>
      <c r="AS621" s="3">
        <f t="shared" ca="1" si="199"/>
        <v>4.7945655484102574E-2</v>
      </c>
      <c r="AT621" s="3">
        <f t="shared" ca="1" si="199"/>
        <v>4.8053692988774259E-2</v>
      </c>
      <c r="AU621" s="3">
        <f t="shared" ca="1" si="199"/>
        <v>4.8186744181857213E-2</v>
      </c>
      <c r="AV621" s="3">
        <f t="shared" ca="1" si="199"/>
        <v>4.8326543708267521E-2</v>
      </c>
      <c r="AW621" s="3">
        <f t="shared" ca="1" si="198"/>
        <v>4.8463496274845148E-2</v>
      </c>
      <c r="AX621" s="3">
        <f t="shared" ca="1" si="198"/>
        <v>4.859777554061661E-2</v>
      </c>
      <c r="AY621" s="3">
        <f t="shared" ca="1" si="198"/>
        <v>4.8730689733221921E-2</v>
      </c>
      <c r="AZ621" s="3">
        <f t="shared" ca="1" si="190"/>
        <v>4.8855186578987062E-2</v>
      </c>
      <c r="BC621" s="3">
        <f ca="1">-MC!BC621</f>
        <v>-0.8859562255058</v>
      </c>
      <c r="BD621" s="3">
        <f ca="1">-MC!BD621</f>
        <v>-1.2449524736835809</v>
      </c>
      <c r="BE621" s="3">
        <f ca="1">-MC!BE621</f>
        <v>0.40730521994123947</v>
      </c>
    </row>
    <row r="622" spans="1:57" x14ac:dyDescent="0.2">
      <c r="A622" s="3">
        <f t="shared" si="191"/>
        <v>6.0999999999999144</v>
      </c>
      <c r="B622" s="3">
        <f t="shared" ref="B622:Q637" ca="1" si="202">B621+B$2*$B$7+(B$3*$BC622+B$4*$BD622+B$5*$BE622)*SQRT($B$7)+(C621-B621)/(C$11-B$11)*$B$7</f>
        <v>5.4859404857713609E-2</v>
      </c>
      <c r="C622" s="3">
        <f t="shared" ca="1" si="202"/>
        <v>5.541273868225137E-2</v>
      </c>
      <c r="D622" s="3">
        <f t="shared" ca="1" si="202"/>
        <v>5.5899137839354213E-2</v>
      </c>
      <c r="E622" s="3">
        <f t="shared" ca="1" si="202"/>
        <v>5.6322434445670928E-2</v>
      </c>
      <c r="F622" s="3">
        <f t="shared" ca="1" si="202"/>
        <v>5.6685037200255105E-2</v>
      </c>
      <c r="G622" s="3">
        <f t="shared" ca="1" si="202"/>
        <v>5.6988240214877237E-2</v>
      </c>
      <c r="H622" s="3">
        <f t="shared" ca="1" si="202"/>
        <v>5.7232573589862855E-2</v>
      </c>
      <c r="I622" s="3">
        <f t="shared" ca="1" si="202"/>
        <v>5.7418062548825068E-2</v>
      </c>
      <c r="J622" s="3">
        <f t="shared" ca="1" si="202"/>
        <v>5.7544438501765161E-2</v>
      </c>
      <c r="K622" s="3">
        <f t="shared" ca="1" si="202"/>
        <v>5.7611369837860693E-2</v>
      </c>
      <c r="L622" s="3">
        <f t="shared" ca="1" si="202"/>
        <v>5.7618738707079141E-2</v>
      </c>
      <c r="M622" s="3">
        <f t="shared" ca="1" si="202"/>
        <v>5.7566940530636157E-2</v>
      </c>
      <c r="N622" s="3">
        <f t="shared" ca="1" si="202"/>
        <v>5.7457152229460073E-2</v>
      </c>
      <c r="O622" s="3">
        <f t="shared" ca="1" si="202"/>
        <v>5.7291512623660099E-2</v>
      </c>
      <c r="P622" s="3">
        <f t="shared" ca="1" si="202"/>
        <v>5.7073179946437083E-2</v>
      </c>
      <c r="Q622" s="3">
        <f t="shared" ca="1" si="202"/>
        <v>5.6806263646106005E-2</v>
      </c>
      <c r="R622" s="3">
        <f t="shared" ca="1" si="201"/>
        <v>5.6495655832134999E-2</v>
      </c>
      <c r="S622" s="3">
        <f t="shared" ca="1" si="201"/>
        <v>5.6146802379611567E-2</v>
      </c>
      <c r="T622" s="3">
        <f t="shared" ca="1" si="201"/>
        <v>5.5765453489762098E-2</v>
      </c>
      <c r="U622" s="3">
        <f t="shared" ca="1" si="201"/>
        <v>5.5357423571875702E-2</v>
      </c>
      <c r="V622" s="3">
        <f t="shared" ca="1" si="201"/>
        <v>5.4928378119257784E-2</v>
      </c>
      <c r="W622" s="3">
        <f t="shared" ca="1" si="201"/>
        <v>5.4483656299529233E-2</v>
      </c>
      <c r="X622" s="3">
        <f t="shared" ca="1" si="201"/>
        <v>5.4028133628012287E-2</v>
      </c>
      <c r="Y622" s="3">
        <f t="shared" ca="1" si="201"/>
        <v>5.3566127221462978E-2</v>
      </c>
      <c r="Z622" s="3">
        <f t="shared" ca="1" si="201"/>
        <v>5.3101343755583404E-2</v>
      </c>
      <c r="AA622" s="3">
        <f t="shared" ca="1" si="201"/>
        <v>5.2636866157295126E-2</v>
      </c>
      <c r="AB622" s="3">
        <f t="shared" ca="1" si="201"/>
        <v>5.2175170791155898E-2</v>
      </c>
      <c r="AC622" s="3">
        <f t="shared" ca="1" si="201"/>
        <v>5.1718165733792371E-2</v>
      </c>
      <c r="AD622" s="3">
        <f t="shared" ca="1" si="201"/>
        <v>5.1267245525873688E-2</v>
      </c>
      <c r="AE622" s="3">
        <f t="shared" ca="1" si="201"/>
        <v>5.0823368940706999E-2</v>
      </c>
      <c r="AF622" s="3">
        <f t="shared" ca="1" si="201"/>
        <v>5.0387180945327334E-2</v>
      </c>
      <c r="AG622" s="3">
        <f t="shared" ca="1" si="200"/>
        <v>4.9959212736655559E-2</v>
      </c>
      <c r="AH622" s="3">
        <f t="shared" ca="1" si="200"/>
        <v>4.9540197902883727E-2</v>
      </c>
      <c r="AI622" s="3">
        <f t="shared" ca="1" si="200"/>
        <v>4.9131531330349087E-2</v>
      </c>
      <c r="AJ622" s="3">
        <f t="shared" ca="1" si="200"/>
        <v>4.8735863047837717E-2</v>
      </c>
      <c r="AK622" s="3">
        <f t="shared" ca="1" si="200"/>
        <v>4.8357755704454032E-2</v>
      </c>
      <c r="AL622" s="3">
        <f t="shared" ca="1" si="200"/>
        <v>4.8004243378890615E-2</v>
      </c>
      <c r="AM622" s="3">
        <f t="shared" ca="1" si="200"/>
        <v>4.7685031340164455E-2</v>
      </c>
      <c r="AN622" s="3">
        <f t="shared" ca="1" si="199"/>
        <v>4.7412020256943944E-2</v>
      </c>
      <c r="AO622" s="3">
        <f t="shared" ca="1" si="199"/>
        <v>4.7197896412084918E-2</v>
      </c>
      <c r="AP622" s="3">
        <f t="shared" ca="1" si="199"/>
        <v>4.7053763055853355E-2</v>
      </c>
      <c r="AQ622" s="3">
        <f t="shared" ca="1" si="199"/>
        <v>4.6986189140962101E-2</v>
      </c>
      <c r="AR622" s="3">
        <f t="shared" ca="1" si="199"/>
        <v>4.6994498840061003E-2</v>
      </c>
      <c r="AS622" s="3">
        <f t="shared" ca="1" si="199"/>
        <v>4.7069410759615724E-2</v>
      </c>
      <c r="AT622" s="3">
        <f t="shared" ca="1" si="199"/>
        <v>4.7194069660066285E-2</v>
      </c>
      <c r="AU622" s="3">
        <f t="shared" ca="1" si="199"/>
        <v>4.7347989586403766E-2</v>
      </c>
      <c r="AV622" s="3">
        <f t="shared" ca="1" si="199"/>
        <v>4.7513317996627669E-2</v>
      </c>
      <c r="AW622" s="3">
        <f t="shared" ca="1" si="198"/>
        <v>4.7680895365804853E-2</v>
      </c>
      <c r="AX622" s="3">
        <f t="shared" ca="1" si="198"/>
        <v>4.785115977081477E-2</v>
      </c>
      <c r="AY622" s="3">
        <f t="shared" ca="1" si="198"/>
        <v>4.8025495698860984E-2</v>
      </c>
      <c r="AZ622" s="3">
        <f t="shared" ca="1" si="190"/>
        <v>4.8197405935276903E-2</v>
      </c>
      <c r="BC622" s="3">
        <f ca="1">-MC!BC622</f>
        <v>-1.01959898359428</v>
      </c>
      <c r="BD622" s="3">
        <f ca="1">-MC!BD622</f>
        <v>-0.57476000017321649</v>
      </c>
      <c r="BE622" s="3">
        <f ca="1">-MC!BE622</f>
        <v>0.37039874717392074</v>
      </c>
    </row>
    <row r="623" spans="1:57" x14ac:dyDescent="0.2">
      <c r="A623" s="3">
        <f t="shared" si="191"/>
        <v>6.1099999999999142</v>
      </c>
      <c r="B623" s="3">
        <f t="shared" ca="1" si="202"/>
        <v>5.6149748824607978E-2</v>
      </c>
      <c r="C623" s="3">
        <f t="shared" ca="1" si="202"/>
        <v>5.6807259759618763E-2</v>
      </c>
      <c r="D623" s="3">
        <f t="shared" ca="1" si="202"/>
        <v>5.7384521616875267E-2</v>
      </c>
      <c r="E623" s="3">
        <f t="shared" ca="1" si="202"/>
        <v>5.7885908804698738E-2</v>
      </c>
      <c r="F623" s="3">
        <f t="shared" ca="1" si="202"/>
        <v>5.8314375662358857E-2</v>
      </c>
      <c r="G623" s="3">
        <f t="shared" ca="1" si="202"/>
        <v>5.8671766627169962E-2</v>
      </c>
      <c r="H623" s="3">
        <f t="shared" ca="1" si="202"/>
        <v>5.8959165433161161E-2</v>
      </c>
      <c r="I623" s="3">
        <f t="shared" ca="1" si="202"/>
        <v>5.917715368804561E-2</v>
      </c>
      <c r="J623" s="3">
        <f t="shared" ca="1" si="202"/>
        <v>5.9326022688834065E-2</v>
      </c>
      <c r="K623" s="3">
        <f t="shared" ca="1" si="202"/>
        <v>5.9406005448802472E-2</v>
      </c>
      <c r="L623" s="3">
        <f t="shared" ca="1" si="202"/>
        <v>5.941755420680371E-2</v>
      </c>
      <c r="M623" s="3">
        <f t="shared" ca="1" si="202"/>
        <v>5.9361639546159299E-2</v>
      </c>
      <c r="N623" s="3">
        <f t="shared" ca="1" si="202"/>
        <v>5.9240017063804065E-2</v>
      </c>
      <c r="O623" s="3">
        <f t="shared" ca="1" si="202"/>
        <v>5.9055405474723786E-2</v>
      </c>
      <c r="P623" s="3">
        <f t="shared" ca="1" si="202"/>
        <v>5.8811541741963888E-2</v>
      </c>
      <c r="Q623" s="3">
        <f t="shared" ca="1" si="202"/>
        <v>5.8513110971756987E-2</v>
      </c>
      <c r="R623" s="3">
        <f t="shared" ca="1" si="201"/>
        <v>5.8165576725078688E-2</v>
      </c>
      <c r="S623" s="3">
        <f t="shared" ca="1" si="201"/>
        <v>5.7774951757940521E-2</v>
      </c>
      <c r="T623" s="3">
        <f t="shared" ca="1" si="201"/>
        <v>5.7347548791635145E-2</v>
      </c>
      <c r="U623" s="3">
        <f t="shared" ca="1" si="201"/>
        <v>5.6889740936664178E-2</v>
      </c>
      <c r="V623" s="3">
        <f t="shared" ca="1" si="201"/>
        <v>5.6407749266162543E-2</v>
      </c>
      <c r="W623" s="3">
        <f t="shared" ca="1" si="201"/>
        <v>5.5907466174337409E-2</v>
      </c>
      <c r="X623" s="3">
        <f t="shared" ca="1" si="201"/>
        <v>5.5394318853467892E-2</v>
      </c>
      <c r="Y623" s="3">
        <f t="shared" ca="1" si="201"/>
        <v>5.4873175341482582E-2</v>
      </c>
      <c r="Z623" s="3">
        <f t="shared" ca="1" si="201"/>
        <v>5.4348293183933818E-2</v>
      </c>
      <c r="AA623" s="3">
        <f t="shared" ca="1" si="201"/>
        <v>5.3823306658151861E-2</v>
      </c>
      <c r="AB623" s="3">
        <f t="shared" ca="1" si="201"/>
        <v>5.3301244297885318E-2</v>
      </c>
      <c r="AC623" s="3">
        <f t="shared" ca="1" si="201"/>
        <v>5.2784567410447826E-2</v>
      </c>
      <c r="AD623" s="3">
        <f t="shared" ca="1" si="201"/>
        <v>5.2275225201121045E-2</v>
      </c>
      <c r="AE623" s="3">
        <f t="shared" ca="1" si="201"/>
        <v>5.1774733338865217E-2</v>
      </c>
      <c r="AF623" s="3">
        <f t="shared" ca="1" si="201"/>
        <v>5.1284297395577758E-2</v>
      </c>
      <c r="AG623" s="3">
        <f t="shared" ca="1" si="200"/>
        <v>5.0805015127059823E-2</v>
      </c>
      <c r="AH623" s="3">
        <f t="shared" ca="1" si="200"/>
        <v>5.0338195419486066E-2</v>
      </c>
      <c r="AI623" s="3">
        <f t="shared" ca="1" si="200"/>
        <v>4.9885819835306919E-2</v>
      </c>
      <c r="AJ623" s="3">
        <f t="shared" ca="1" si="200"/>
        <v>4.9451137682842386E-2</v>
      </c>
      <c r="AK623" s="3">
        <f t="shared" ca="1" si="200"/>
        <v>4.9039321487971736E-2</v>
      </c>
      <c r="AL623" s="3">
        <f t="shared" ca="1" si="200"/>
        <v>4.8658018606432492E-2</v>
      </c>
      <c r="AM623" s="3">
        <f t="shared" ca="1" si="200"/>
        <v>4.8317537476570013E-2</v>
      </c>
      <c r="AN623" s="3">
        <f t="shared" ca="1" si="199"/>
        <v>4.8030353173086349E-2</v>
      </c>
      <c r="AO623" s="3">
        <f t="shared" ca="1" si="199"/>
        <v>4.7809678492177779E-2</v>
      </c>
      <c r="AP623" s="3">
        <f t="shared" ca="1" si="199"/>
        <v>4.7667083725966036E-2</v>
      </c>
      <c r="AQ623" s="3">
        <f t="shared" ca="1" si="199"/>
        <v>4.7609550314735051E-2</v>
      </c>
      <c r="AR623" s="3">
        <f t="shared" ca="1" si="199"/>
        <v>4.7636787490112555E-2</v>
      </c>
      <c r="AS623" s="3">
        <f t="shared" ca="1" si="199"/>
        <v>4.7739919503285343E-2</v>
      </c>
      <c r="AT623" s="3">
        <f t="shared" ca="1" si="199"/>
        <v>4.7902575772258253E-2</v>
      </c>
      <c r="AU623" s="3">
        <f t="shared" ca="1" si="199"/>
        <v>4.8104880668196057E-2</v>
      </c>
      <c r="AV623" s="3">
        <f t="shared" ca="1" si="199"/>
        <v>4.8329713828350142E-2</v>
      </c>
      <c r="AW623" s="3">
        <f t="shared" ca="1" si="198"/>
        <v>4.8568666976072351E-2</v>
      </c>
      <c r="AX623" s="3">
        <f t="shared" ca="1" si="198"/>
        <v>4.8822757749994894E-2</v>
      </c>
      <c r="AY623" s="3">
        <f t="shared" ca="1" si="198"/>
        <v>4.9093775379939322E-2</v>
      </c>
      <c r="AZ623" s="3">
        <f t="shared" ca="1" si="190"/>
        <v>4.9375965683027725E-2</v>
      </c>
      <c r="BC623" s="3">
        <f ca="1">-MC!BC623</f>
        <v>1.8636394973784878</v>
      </c>
      <c r="BD623" s="3">
        <f ca="1">-MC!BD623</f>
        <v>-1.349281590627915</v>
      </c>
      <c r="BE623" s="3">
        <f ca="1">-MC!BE623</f>
        <v>0.83997125592774768</v>
      </c>
    </row>
    <row r="624" spans="1:57" x14ac:dyDescent="0.2">
      <c r="A624" s="3">
        <f t="shared" si="191"/>
        <v>6.119999999999914</v>
      </c>
      <c r="B624" s="3">
        <f t="shared" ca="1" si="202"/>
        <v>5.6248421113609316E-2</v>
      </c>
      <c r="C624" s="3">
        <f t="shared" ca="1" si="202"/>
        <v>5.6988000942092172E-2</v>
      </c>
      <c r="D624" s="3">
        <f t="shared" ca="1" si="202"/>
        <v>5.764128255484665E-2</v>
      </c>
      <c r="E624" s="3">
        <f t="shared" ca="1" si="202"/>
        <v>5.8212816989286542E-2</v>
      </c>
      <c r="F624" s="3">
        <f t="shared" ca="1" si="202"/>
        <v>5.870573858905339E-2</v>
      </c>
      <c r="G624" s="3">
        <f t="shared" ca="1" si="202"/>
        <v>5.9122076453617806E-2</v>
      </c>
      <c r="H624" s="3">
        <f t="shared" ca="1" si="202"/>
        <v>5.9463102276169584E-2</v>
      </c>
      <c r="I624" s="3">
        <f t="shared" ca="1" si="202"/>
        <v>5.9729588389029364E-2</v>
      </c>
      <c r="J624" s="3">
        <f t="shared" ca="1" si="202"/>
        <v>5.9922020341408332E-2</v>
      </c>
      <c r="K624" s="3">
        <f t="shared" ca="1" si="202"/>
        <v>6.0040830150425807E-2</v>
      </c>
      <c r="L624" s="3">
        <f t="shared" ca="1" si="202"/>
        <v>6.0086674515733664E-2</v>
      </c>
      <c r="M624" s="3">
        <f t="shared" ca="1" si="202"/>
        <v>6.0060733523486537E-2</v>
      </c>
      <c r="N624" s="3">
        <f t="shared" ca="1" si="202"/>
        <v>5.9964975741452355E-2</v>
      </c>
      <c r="O624" s="3">
        <f t="shared" ca="1" si="202"/>
        <v>5.9802334026642048E-2</v>
      </c>
      <c r="P624" s="3">
        <f t="shared" ca="1" si="202"/>
        <v>5.9576758280956266E-2</v>
      </c>
      <c r="Q624" s="3">
        <f t="shared" ca="1" si="202"/>
        <v>5.9293143454866304E-2</v>
      </c>
      <c r="R624" s="3">
        <f t="shared" ca="1" si="201"/>
        <v>5.8957158739892768E-2</v>
      </c>
      <c r="S624" s="3">
        <f t="shared" ca="1" si="201"/>
        <v>5.8575017956203276E-2</v>
      </c>
      <c r="T624" s="3">
        <f t="shared" ca="1" si="201"/>
        <v>5.8153230539228884E-2</v>
      </c>
      <c r="U624" s="3">
        <f t="shared" ca="1" si="201"/>
        <v>5.7698362508705296E-2</v>
      </c>
      <c r="V624" s="3">
        <f t="shared" ca="1" si="201"/>
        <v>5.721682474098129E-2</v>
      </c>
      <c r="W624" s="3">
        <f t="shared" ca="1" si="201"/>
        <v>5.6714697096306943E-2</v>
      </c>
      <c r="X624" s="3">
        <f t="shared" ca="1" si="201"/>
        <v>5.6197592699251758E-2</v>
      </c>
      <c r="Y624" s="3">
        <f t="shared" ca="1" si="201"/>
        <v>5.567056477833969E-2</v>
      </c>
      <c r="Z624" s="3">
        <f t="shared" ca="1" si="201"/>
        <v>5.5138056029033676E-2</v>
      </c>
      <c r="AA624" s="3">
        <f t="shared" ca="1" si="201"/>
        <v>5.4603886365897518E-2</v>
      </c>
      <c r="AB624" s="3">
        <f t="shared" ca="1" si="201"/>
        <v>5.4071270783549848E-2</v>
      </c>
      <c r="AC624" s="3">
        <f t="shared" ca="1" si="201"/>
        <v>5.3542858119118984E-2</v>
      </c>
      <c r="AD624" s="3">
        <f t="shared" ca="1" si="201"/>
        <v>5.3020786557569151E-2</v>
      </c>
      <c r="AE624" s="3">
        <f t="shared" ca="1" si="201"/>
        <v>5.2506763008147064E-2</v>
      </c>
      <c r="AF624" s="3">
        <f t="shared" ca="1" si="201"/>
        <v>5.2002188037142114E-2</v>
      </c>
      <c r="AG624" s="3">
        <f t="shared" ca="1" si="200"/>
        <v>5.1508360404466998E-2</v>
      </c>
      <c r="AH624" s="3">
        <f t="shared" ca="1" si="200"/>
        <v>5.1026798792290794E-2</v>
      </c>
      <c r="AI624" s="3">
        <f t="shared" ca="1" si="200"/>
        <v>5.0559705961694741E-2</v>
      </c>
      <c r="AJ624" s="3">
        <f t="shared" ca="1" si="200"/>
        <v>5.0110564982926813E-2</v>
      </c>
      <c r="AK624" s="3">
        <f t="shared" ca="1" si="200"/>
        <v>4.9684792597095739E-2</v>
      </c>
      <c r="AL624" s="3">
        <f t="shared" ca="1" si="200"/>
        <v>4.9290283505278865E-2</v>
      </c>
      <c r="AM624" s="3">
        <f t="shared" ca="1" si="200"/>
        <v>4.8937583010333248E-2</v>
      </c>
      <c r="AN624" s="3">
        <f t="shared" ca="1" si="199"/>
        <v>4.8639373905589943E-2</v>
      </c>
      <c r="AO624" s="3">
        <f t="shared" ca="1" si="199"/>
        <v>4.8409028581605174E-2</v>
      </c>
      <c r="AP624" s="3">
        <f t="shared" ca="1" si="199"/>
        <v>4.8258217551719981E-2</v>
      </c>
      <c r="AQ624" s="3">
        <f t="shared" ca="1" si="199"/>
        <v>4.819396846566671E-2</v>
      </c>
      <c r="AR624" s="3">
        <f t="shared" ca="1" si="199"/>
        <v>4.821601029621507E-2</v>
      </c>
      <c r="AS624" s="3">
        <f t="shared" ca="1" si="199"/>
        <v>4.8315508789979048E-2</v>
      </c>
      <c r="AT624" s="3">
        <f t="shared" ca="1" si="199"/>
        <v>4.8476214806349713E-2</v>
      </c>
      <c r="AU624" s="3">
        <f t="shared" ca="1" si="199"/>
        <v>4.8678499750176289E-2</v>
      </c>
      <c r="AV624" s="3">
        <f t="shared" ca="1" si="199"/>
        <v>4.8905610089791947E-2</v>
      </c>
      <c r="AW624" s="3">
        <f t="shared" ca="1" si="198"/>
        <v>4.9149519633552068E-2</v>
      </c>
      <c r="AX624" s="3">
        <f t="shared" ca="1" si="198"/>
        <v>4.9411456355908136E-2</v>
      </c>
      <c r="AY624" s="3">
        <f t="shared" ca="1" si="198"/>
        <v>4.9693255265532331E-2</v>
      </c>
      <c r="AZ624" s="3">
        <f t="shared" ca="1" si="190"/>
        <v>4.9989252653853372E-2</v>
      </c>
      <c r="BC624" s="3">
        <f ca="1">-MC!BC624</f>
        <v>1.0089827624512484</v>
      </c>
      <c r="BD624" s="3">
        <f ca="1">-MC!BD624</f>
        <v>0.18679394558620199</v>
      </c>
      <c r="BE624" s="3">
        <f ca="1">-MC!BE624</f>
        <v>1.0459275963759538</v>
      </c>
    </row>
    <row r="625" spans="1:57" x14ac:dyDescent="0.2">
      <c r="A625" s="3">
        <f t="shared" si="191"/>
        <v>6.1299999999999137</v>
      </c>
      <c r="B625" s="3">
        <f t="shared" ca="1" si="202"/>
        <v>5.7268157624566995E-2</v>
      </c>
      <c r="C625" s="3">
        <f t="shared" ca="1" si="202"/>
        <v>5.8027123471380539E-2</v>
      </c>
      <c r="D625" s="3">
        <f t="shared" ca="1" si="202"/>
        <v>5.8698513562176466E-2</v>
      </c>
      <c r="E625" s="3">
        <f t="shared" ca="1" si="202"/>
        <v>5.9286898889534596E-2</v>
      </c>
      <c r="F625" s="3">
        <f t="shared" ca="1" si="202"/>
        <v>5.9795437153191945E-2</v>
      </c>
      <c r="G625" s="3">
        <f t="shared" ca="1" si="202"/>
        <v>6.0226185439283382E-2</v>
      </c>
      <c r="H625" s="3">
        <f t="shared" ca="1" si="202"/>
        <v>6.0580446714036278E-2</v>
      </c>
      <c r="I625" s="3">
        <f t="shared" ca="1" si="202"/>
        <v>6.0859027363498491E-2</v>
      </c>
      <c r="J625" s="3">
        <f t="shared" ca="1" si="202"/>
        <v>6.1062450542682431E-2</v>
      </c>
      <c r="K625" s="3">
        <f t="shared" ca="1" si="202"/>
        <v>6.1191190640257798E-2</v>
      </c>
      <c r="L625" s="3">
        <f t="shared" ca="1" si="202"/>
        <v>6.1245952176084077E-2</v>
      </c>
      <c r="M625" s="3">
        <f t="shared" ca="1" si="202"/>
        <v>6.1227968067076928E-2</v>
      </c>
      <c r="N625" s="3">
        <f t="shared" ca="1" si="202"/>
        <v>6.1139263133829128E-2</v>
      </c>
      <c r="O625" s="3">
        <f t="shared" ca="1" si="202"/>
        <v>6.0982827609881274E-2</v>
      </c>
      <c r="P625" s="3">
        <f t="shared" ca="1" si="202"/>
        <v>6.0762667532664835E-2</v>
      </c>
      <c r="Q625" s="3">
        <f t="shared" ca="1" si="202"/>
        <v>6.0483730871183819E-2</v>
      </c>
      <c r="R625" s="3">
        <f t="shared" ca="1" si="201"/>
        <v>6.0151735614743969E-2</v>
      </c>
      <c r="S625" s="3">
        <f t="shared" ca="1" si="201"/>
        <v>5.9772939819236551E-2</v>
      </c>
      <c r="T625" s="3">
        <f t="shared" ca="1" si="201"/>
        <v>5.9353892816700851E-2</v>
      </c>
      <c r="U625" s="3">
        <f t="shared" ca="1" si="201"/>
        <v>5.8901196732554166E-2</v>
      </c>
      <c r="V625" s="3">
        <f t="shared" ca="1" si="201"/>
        <v>5.84212954581836E-2</v>
      </c>
      <c r="W625" s="3">
        <f t="shared" ca="1" si="201"/>
        <v>5.7920299547775049E-2</v>
      </c>
      <c r="X625" s="3">
        <f t="shared" ca="1" si="201"/>
        <v>5.7403851301922382E-2</v>
      </c>
      <c r="Y625" s="3">
        <f t="shared" ca="1" si="201"/>
        <v>5.6877032397499139E-2</v>
      </c>
      <c r="Z625" s="3">
        <f t="shared" ca="1" si="201"/>
        <v>5.6344313948193232E-2</v>
      </c>
      <c r="AA625" s="3">
        <f t="shared" ca="1" si="201"/>
        <v>5.5809544780842671E-2</v>
      </c>
      <c r="AB625" s="3">
        <f t="shared" ca="1" si="201"/>
        <v>5.5275969630882875E-2</v>
      </c>
      <c r="AC625" s="3">
        <f t="shared" ca="1" si="201"/>
        <v>5.4746268152822158E-2</v>
      </c>
      <c r="AD625" s="3">
        <f t="shared" ca="1" si="201"/>
        <v>5.4222610815087273E-2</v>
      </c>
      <c r="AE625" s="3">
        <f t="shared" ca="1" si="201"/>
        <v>5.3706739100861454E-2</v>
      </c>
      <c r="AF625" s="3">
        <f t="shared" ca="1" si="201"/>
        <v>5.320009194958835E-2</v>
      </c>
      <c r="AG625" s="3">
        <f t="shared" ca="1" si="200"/>
        <v>5.270401255969779E-2</v>
      </c>
      <c r="AH625" s="3">
        <f t="shared" ca="1" si="200"/>
        <v>5.2220072895973906E-2</v>
      </c>
      <c r="AI625" s="3">
        <f t="shared" ca="1" si="200"/>
        <v>5.1750540427962614E-2</v>
      </c>
      <c r="AJ625" s="3">
        <f t="shared" ca="1" si="200"/>
        <v>5.129897545547378E-2</v>
      </c>
      <c r="AK625" s="3">
        <f t="shared" ca="1" si="200"/>
        <v>5.0870882256015749E-2</v>
      </c>
      <c r="AL625" s="3">
        <f t="shared" ca="1" si="200"/>
        <v>5.0474245924957001E-2</v>
      </c>
      <c r="AM625" s="3">
        <f t="shared" ca="1" si="200"/>
        <v>5.0119691305316585E-2</v>
      </c>
      <c r="AN625" s="3">
        <f t="shared" ca="1" si="199"/>
        <v>4.9819951205137068E-2</v>
      </c>
      <c r="AO625" s="3">
        <f t="shared" ca="1" si="199"/>
        <v>4.9588399680439738E-2</v>
      </c>
      <c r="AP625" s="3">
        <f t="shared" ca="1" si="199"/>
        <v>4.9436649644117432E-2</v>
      </c>
      <c r="AQ625" s="3">
        <f t="shared" ca="1" si="199"/>
        <v>4.9371617684552685E-2</v>
      </c>
      <c r="AR625" s="3">
        <f t="shared" ca="1" si="199"/>
        <v>4.9392896209310817E-2</v>
      </c>
      <c r="AS625" s="3">
        <f t="shared" ca="1" si="199"/>
        <v>4.9491537317920109E-2</v>
      </c>
      <c r="AT625" s="3">
        <f t="shared" ca="1" si="199"/>
        <v>4.9651259081571725E-2</v>
      </c>
      <c r="AU625" s="3">
        <f t="shared" ca="1" si="199"/>
        <v>4.9852525593315204E-2</v>
      </c>
      <c r="AV625" s="3">
        <f t="shared" ca="1" si="199"/>
        <v>5.007879371621185E-2</v>
      </c>
      <c r="AW625" s="3">
        <f t="shared" ca="1" si="198"/>
        <v>5.0322259167204807E-2</v>
      </c>
      <c r="AX625" s="3">
        <f t="shared" ca="1" si="198"/>
        <v>5.0584200223993389E-2</v>
      </c>
      <c r="AY625" s="3">
        <f t="shared" ca="1" si="198"/>
        <v>5.086634182657742E-2</v>
      </c>
      <c r="AZ625" s="3">
        <f t="shared" ca="1" si="190"/>
        <v>5.1162891673662995E-2</v>
      </c>
      <c r="BC625" s="3">
        <f ca="1">-MC!BC625</f>
        <v>1.8213359321272096</v>
      </c>
      <c r="BD625" s="3">
        <f ca="1">-MC!BD625</f>
        <v>9.8546218848558631E-2</v>
      </c>
      <c r="BE625" s="3">
        <f ca="1">-MC!BE625</f>
        <v>0.27626613117516374</v>
      </c>
    </row>
    <row r="626" spans="1:57" x14ac:dyDescent="0.2">
      <c r="A626" s="3">
        <f t="shared" si="191"/>
        <v>6.1399999999999135</v>
      </c>
      <c r="B626" s="3">
        <f t="shared" ca="1" si="202"/>
        <v>5.9586006991367131E-2</v>
      </c>
      <c r="C626" s="3">
        <f t="shared" ca="1" si="202"/>
        <v>6.0253270718761555E-2</v>
      </c>
      <c r="D626" s="3">
        <f t="shared" ca="1" si="202"/>
        <v>6.0832978010901803E-2</v>
      </c>
      <c r="E626" s="3">
        <f t="shared" ca="1" si="202"/>
        <v>6.132984044752169E-2</v>
      </c>
      <c r="F626" s="3">
        <f t="shared" ca="1" si="202"/>
        <v>6.1747159741034438E-2</v>
      </c>
      <c r="G626" s="3">
        <f t="shared" ca="1" si="202"/>
        <v>6.2087141593936065E-2</v>
      </c>
      <c r="H626" s="3">
        <f t="shared" ca="1" si="202"/>
        <v>6.2351240865074653E-2</v>
      </c>
      <c r="I626" s="3">
        <f t="shared" ca="1" si="202"/>
        <v>6.2540418629236177E-2</v>
      </c>
      <c r="J626" s="3">
        <f t="shared" ca="1" si="202"/>
        <v>6.2655356306518625E-2</v>
      </c>
      <c r="K626" s="3">
        <f t="shared" ca="1" si="202"/>
        <v>6.2696691330084597E-2</v>
      </c>
      <c r="L626" s="3">
        <f t="shared" ca="1" si="202"/>
        <v>6.2665296704181667E-2</v>
      </c>
      <c r="M626" s="3">
        <f t="shared" ca="1" si="202"/>
        <v>6.2562578808897137E-2</v>
      </c>
      <c r="N626" s="3">
        <f t="shared" ca="1" si="202"/>
        <v>6.2390739304092162E-2</v>
      </c>
      <c r="O626" s="3">
        <f t="shared" ca="1" si="202"/>
        <v>6.2152946338986388E-2</v>
      </c>
      <c r="P626" s="3">
        <f t="shared" ca="1" si="202"/>
        <v>6.1853382588171538E-2</v>
      </c>
      <c r="Q626" s="3">
        <f t="shared" ca="1" si="202"/>
        <v>6.1497169518738751E-2</v>
      </c>
      <c r="R626" s="3">
        <f t="shared" ca="1" si="201"/>
        <v>6.1090194390507065E-2</v>
      </c>
      <c r="S626" s="3">
        <f t="shared" ca="1" si="201"/>
        <v>6.063887997227848E-2</v>
      </c>
      <c r="T626" s="3">
        <f t="shared" ca="1" si="201"/>
        <v>6.0149935980851346E-2</v>
      </c>
      <c r="U626" s="3">
        <f t="shared" ca="1" si="201"/>
        <v>5.9630121149481081E-2</v>
      </c>
      <c r="V626" s="3">
        <f t="shared" ca="1" si="201"/>
        <v>5.9086032902140463E-2</v>
      </c>
      <c r="W626" s="3">
        <f t="shared" ca="1" si="201"/>
        <v>5.8523933020562337E-2</v>
      </c>
      <c r="X626" s="3">
        <f t="shared" ca="1" si="201"/>
        <v>5.7949613530780847E-2</v>
      </c>
      <c r="Y626" s="3">
        <f t="shared" ca="1" si="201"/>
        <v>5.7368305121385993E-2</v>
      </c>
      <c r="Z626" s="3">
        <f t="shared" ca="1" si="201"/>
        <v>5.6784627898141052E-2</v>
      </c>
      <c r="AA626" s="3">
        <f t="shared" ca="1" si="201"/>
        <v>5.6202580180698458E-2</v>
      </c>
      <c r="AB626" s="3">
        <f t="shared" ca="1" si="201"/>
        <v>5.5625557030811075E-2</v>
      </c>
      <c r="AC626" s="3">
        <f t="shared" ca="1" si="201"/>
        <v>5.5056389513658245E-2</v>
      </c>
      <c r="AD626" s="3">
        <f t="shared" ca="1" si="201"/>
        <v>5.4497400990908121E-2</v>
      </c>
      <c r="AE626" s="3">
        <f t="shared" ca="1" si="201"/>
        <v>5.3950488159634179E-2</v>
      </c>
      <c r="AF626" s="3">
        <f t="shared" ca="1" si="201"/>
        <v>5.3417249017710985E-2</v>
      </c>
      <c r="AG626" s="3">
        <f t="shared" ca="1" si="200"/>
        <v>5.2899191942936824E-2</v>
      </c>
      <c r="AH626" s="3">
        <f t="shared" ca="1" si="200"/>
        <v>5.2398062975197286E-2</v>
      </c>
      <c r="AI626" s="3">
        <f t="shared" ca="1" si="200"/>
        <v>5.1916315106894255E-2</v>
      </c>
      <c r="AJ626" s="3">
        <f t="shared" ca="1" si="200"/>
        <v>5.1457706637505665E-2</v>
      </c>
      <c r="AK626" s="3">
        <f t="shared" ca="1" si="200"/>
        <v>5.1027950002066662E-2</v>
      </c>
      <c r="AL626" s="3">
        <f t="shared" ca="1" si="200"/>
        <v>5.0635241037123691E-2</v>
      </c>
      <c r="AM626" s="3">
        <f t="shared" ca="1" si="200"/>
        <v>5.0290404099318141E-2</v>
      </c>
      <c r="AN626" s="3">
        <f t="shared" ca="1" si="199"/>
        <v>5.0006341608388558E-2</v>
      </c>
      <c r="AO626" s="3">
        <f t="shared" ca="1" si="199"/>
        <v>4.9796548664472418E-2</v>
      </c>
      <c r="AP626" s="3">
        <f t="shared" ca="1" si="199"/>
        <v>4.9672700074765694E-2</v>
      </c>
      <c r="AQ626" s="3">
        <f t="shared" ca="1" si="199"/>
        <v>4.9641721420193415E-2</v>
      </c>
      <c r="AR626" s="3">
        <f t="shared" ca="1" si="199"/>
        <v>4.9703189565448259E-2</v>
      </c>
      <c r="AS626" s="3">
        <f t="shared" ca="1" si="199"/>
        <v>4.9848165144119903E-2</v>
      </c>
      <c r="AT626" s="3">
        <f t="shared" ca="1" si="199"/>
        <v>5.0060456512697006E-2</v>
      </c>
      <c r="AU626" s="3">
        <f t="shared" ca="1" si="199"/>
        <v>5.0320743370529351E-2</v>
      </c>
      <c r="AV626" s="3">
        <f t="shared" ca="1" si="199"/>
        <v>5.0612813769652952E-2</v>
      </c>
      <c r="AW626" s="3">
        <f t="shared" ca="1" si="198"/>
        <v>5.0929202467461326E-2</v>
      </c>
      <c r="AX626" s="3">
        <f t="shared" ca="1" si="198"/>
        <v>5.1271355401432558E-2</v>
      </c>
      <c r="AY626" s="3">
        <f t="shared" ca="1" si="198"/>
        <v>5.1641007636382519E-2</v>
      </c>
      <c r="AZ626" s="3">
        <f t="shared" ca="1" si="190"/>
        <v>5.2032357218802408E-2</v>
      </c>
      <c r="BC626" s="3">
        <f ca="1">-MC!BC626</f>
        <v>1.1824117885800591</v>
      </c>
      <c r="BD626" s="3">
        <f ca="1">-MC!BD626</f>
        <v>-2.06740047174182</v>
      </c>
      <c r="BE626" s="3">
        <f ca="1">-MC!BE626</f>
        <v>-1.698753444038295</v>
      </c>
    </row>
    <row r="627" spans="1:57" x14ac:dyDescent="0.2">
      <c r="A627" s="3">
        <f t="shared" si="191"/>
        <v>6.1499999999999133</v>
      </c>
      <c r="B627" s="3">
        <f t="shared" ca="1" si="202"/>
        <v>5.9116899901410884E-2</v>
      </c>
      <c r="C627" s="3">
        <f t="shared" ca="1" si="202"/>
        <v>5.9749070173480766E-2</v>
      </c>
      <c r="D627" s="3">
        <f t="shared" ca="1" si="202"/>
        <v>6.0302297903065571E-2</v>
      </c>
      <c r="E627" s="3">
        <f t="shared" ca="1" si="202"/>
        <v>6.0780859074942004E-2</v>
      </c>
      <c r="F627" s="3">
        <f t="shared" ca="1" si="202"/>
        <v>6.1187623255651621E-2</v>
      </c>
      <c r="G627" s="3">
        <f t="shared" ca="1" si="202"/>
        <v>6.1524368578955192E-2</v>
      </c>
      <c r="H627" s="3">
        <f t="shared" ca="1" si="202"/>
        <v>6.1792125601622283E-2</v>
      </c>
      <c r="I627" s="3">
        <f t="shared" ca="1" si="202"/>
        <v>6.1991433908082365E-2</v>
      </c>
      <c r="J627" s="3">
        <f t="shared" ca="1" si="202"/>
        <v>6.2122557028485563E-2</v>
      </c>
      <c r="K627" s="3">
        <f t="shared" ca="1" si="202"/>
        <v>6.2185719298663747E-2</v>
      </c>
      <c r="L627" s="3">
        <f t="shared" ca="1" si="202"/>
        <v>6.2181386056206614E-2</v>
      </c>
      <c r="M627" s="3">
        <f t="shared" ca="1" si="202"/>
        <v>6.2110560961273542E-2</v>
      </c>
      <c r="N627" s="3">
        <f t="shared" ca="1" si="202"/>
        <v>6.1975046283900645E-2</v>
      </c>
      <c r="O627" s="3">
        <f t="shared" ca="1" si="202"/>
        <v>6.1777611812794696E-2</v>
      </c>
      <c r="P627" s="3">
        <f t="shared" ca="1" si="202"/>
        <v>6.152204054630462E-2</v>
      </c>
      <c r="Q627" s="3">
        <f t="shared" ca="1" si="202"/>
        <v>6.1213051114435646E-2</v>
      </c>
      <c r="R627" s="3">
        <f t="shared" ca="1" si="201"/>
        <v>6.0856123705746487E-2</v>
      </c>
      <c r="S627" s="3">
        <f t="shared" ca="1" si="201"/>
        <v>6.0457269464765248E-2</v>
      </c>
      <c r="T627" s="3">
        <f t="shared" ca="1" si="201"/>
        <v>6.0022782166889374E-2</v>
      </c>
      <c r="U627" s="3">
        <f t="shared" ca="1" si="201"/>
        <v>5.9559000841085764E-2</v>
      </c>
      <c r="V627" s="3">
        <f t="shared" ca="1" si="201"/>
        <v>5.9072100147190533E-2</v>
      </c>
      <c r="W627" s="3">
        <f t="shared" ca="1" si="201"/>
        <v>5.8567916813819752E-2</v>
      </c>
      <c r="X627" s="3">
        <f t="shared" ca="1" si="201"/>
        <v>5.8051816327551811E-2</v>
      </c>
      <c r="Y627" s="3">
        <f t="shared" ca="1" si="201"/>
        <v>5.7528602137678755E-2</v>
      </c>
      <c r="Z627" s="3">
        <f t="shared" ca="1" si="201"/>
        <v>5.7002467101432447E-2</v>
      </c>
      <c r="AA627" s="3">
        <f t="shared" ca="1" si="201"/>
        <v>5.6476982797328212E-2</v>
      </c>
      <c r="AB627" s="3">
        <f t="shared" ca="1" si="201"/>
        <v>5.595511838450188E-2</v>
      </c>
      <c r="AC627" s="3">
        <f t="shared" ca="1" si="201"/>
        <v>5.5439280117833639E-2</v>
      </c>
      <c r="AD627" s="3">
        <f t="shared" ca="1" si="201"/>
        <v>5.4931368048024447E-2</v>
      </c>
      <c r="AE627" s="3">
        <f t="shared" ca="1" si="201"/>
        <v>5.4432857912307266E-2</v>
      </c>
      <c r="AF627" s="3">
        <f t="shared" ca="1" si="201"/>
        <v>5.3944930638784756E-2</v>
      </c>
      <c r="AG627" s="3">
        <f t="shared" ca="1" si="200"/>
        <v>5.3468683711916737E-2</v>
      </c>
      <c r="AH627" s="3">
        <f t="shared" ca="1" si="200"/>
        <v>5.3005461225023767E-2</v>
      </c>
      <c r="AI627" s="3">
        <f t="shared" ca="1" si="200"/>
        <v>5.2557325692278396E-2</v>
      </c>
      <c r="AJ627" s="3">
        <f t="shared" ca="1" si="200"/>
        <v>5.2127657365362186E-2</v>
      </c>
      <c r="AK627" s="3">
        <f t="shared" ca="1" si="200"/>
        <v>5.172180063788856E-2</v>
      </c>
      <c r="AL627" s="3">
        <f t="shared" ca="1" si="200"/>
        <v>5.1347585612409236E-2</v>
      </c>
      <c r="AM627" s="3">
        <f t="shared" ca="1" si="200"/>
        <v>5.1015459310527832E-2</v>
      </c>
      <c r="AN627" s="3">
        <f t="shared" ca="1" si="199"/>
        <v>5.0737916541705723E-2</v>
      </c>
      <c r="AO627" s="3">
        <f t="shared" ca="1" si="199"/>
        <v>5.0527996016578716E-2</v>
      </c>
      <c r="AP627" s="3">
        <f t="shared" ca="1" si="199"/>
        <v>5.0396857127989143E-2</v>
      </c>
      <c r="AQ627" s="3">
        <f t="shared" ca="1" si="199"/>
        <v>5.0350857708074653E-2</v>
      </c>
      <c r="AR627" s="3">
        <f t="shared" ca="1" si="199"/>
        <v>5.038898330957238E-2</v>
      </c>
      <c r="AS627" s="3">
        <f t="shared" ca="1" si="199"/>
        <v>5.0501728484536552E-2</v>
      </c>
      <c r="AT627" s="3">
        <f t="shared" ca="1" si="199"/>
        <v>5.0672418130551802E-2</v>
      </c>
      <c r="AU627" s="3">
        <f t="shared" ca="1" si="199"/>
        <v>5.0881373614300077E-2</v>
      </c>
      <c r="AV627" s="3">
        <f t="shared" ca="1" si="199"/>
        <v>5.1112138083200032E-2</v>
      </c>
      <c r="AW627" s="3">
        <f t="shared" ca="1" si="199"/>
        <v>5.1357005656860535E-2</v>
      </c>
      <c r="AX627" s="3">
        <f t="shared" ca="1" si="199"/>
        <v>5.1617010531217651E-2</v>
      </c>
      <c r="AY627" s="3">
        <f t="shared" ca="1" si="199"/>
        <v>5.1893321249741081E-2</v>
      </c>
      <c r="AZ627" s="3">
        <f t="shared" ca="1" si="190"/>
        <v>5.2179404367070491E-2</v>
      </c>
      <c r="BC627" s="3">
        <f ca="1">-MC!BC627</f>
        <v>0.22050483346795957</v>
      </c>
      <c r="BD627" s="3">
        <f ca="1">-MC!BD627</f>
        <v>1.6301873280027799</v>
      </c>
      <c r="BE627" s="3">
        <f ca="1">-MC!BE627</f>
        <v>9.3604160525432079E-2</v>
      </c>
    </row>
    <row r="628" spans="1:57" x14ac:dyDescent="0.2">
      <c r="A628" s="3">
        <f t="shared" si="191"/>
        <v>6.1599999999999131</v>
      </c>
      <c r="B628" s="3">
        <f t="shared" ca="1" si="202"/>
        <v>5.8871887608703488E-2</v>
      </c>
      <c r="C628" s="3">
        <f t="shared" ca="1" si="202"/>
        <v>5.9528522426692071E-2</v>
      </c>
      <c r="D628" s="3">
        <f t="shared" ca="1" si="202"/>
        <v>6.0103920715148133E-2</v>
      </c>
      <c r="E628" s="3">
        <f t="shared" ca="1" si="202"/>
        <v>6.0602426310945964E-2</v>
      </c>
      <c r="F628" s="3">
        <f t="shared" ca="1" si="202"/>
        <v>6.1026980104371166E-2</v>
      </c>
      <c r="G628" s="3">
        <f t="shared" ca="1" si="202"/>
        <v>6.1379436103855371E-2</v>
      </c>
      <c r="H628" s="3">
        <f t="shared" ca="1" si="202"/>
        <v>6.1660903998397076E-2</v>
      </c>
      <c r="I628" s="3">
        <f t="shared" ca="1" si="202"/>
        <v>6.1872005332150391E-2</v>
      </c>
      <c r="J628" s="3">
        <f t="shared" ca="1" si="202"/>
        <v>6.2013089219242923E-2</v>
      </c>
      <c r="K628" s="3">
        <f t="shared" ca="1" si="202"/>
        <v>6.2084470384862214E-2</v>
      </c>
      <c r="L628" s="3">
        <f t="shared" ca="1" si="202"/>
        <v>6.2086709976947714E-2</v>
      </c>
      <c r="M628" s="3">
        <f t="shared" ca="1" si="202"/>
        <v>6.2020912380405885E-2</v>
      </c>
      <c r="N628" s="3">
        <f t="shared" ca="1" si="202"/>
        <v>6.1888983874107038E-2</v>
      </c>
      <c r="O628" s="3">
        <f t="shared" ca="1" si="202"/>
        <v>6.1693799238003458E-2</v>
      </c>
      <c r="P628" s="3">
        <f t="shared" ca="1" si="202"/>
        <v>6.1439245109057405E-2</v>
      </c>
      <c r="Q628" s="3">
        <f t="shared" ca="1" si="202"/>
        <v>6.1130140573577678E-2</v>
      </c>
      <c r="R628" s="3">
        <f t="shared" ca="1" si="201"/>
        <v>6.0772062035875388E-2</v>
      </c>
      <c r="S628" s="3">
        <f t="shared" ca="1" si="201"/>
        <v>6.0371112307935182E-2</v>
      </c>
      <c r="T628" s="3">
        <f t="shared" ca="1" si="201"/>
        <v>5.9933672526568844E-2</v>
      </c>
      <c r="U628" s="3">
        <f t="shared" ca="1" si="201"/>
        <v>5.946616533333076E-2</v>
      </c>
      <c r="V628" s="3">
        <f t="shared" ca="1" si="201"/>
        <v>5.897484595621378E-2</v>
      </c>
      <c r="W628" s="3">
        <f t="shared" ca="1" si="201"/>
        <v>5.84656294190634E-2</v>
      </c>
      <c r="X628" s="3">
        <f t="shared" ca="1" si="201"/>
        <v>5.7943958033078384E-2</v>
      </c>
      <c r="Y628" s="3">
        <f t="shared" ca="1" si="201"/>
        <v>5.7414711386141161E-2</v>
      </c>
      <c r="Z628" s="3">
        <f t="shared" ca="1" si="201"/>
        <v>5.6882158475173028E-2</v>
      </c>
      <c r="AA628" s="3">
        <f t="shared" ca="1" si="201"/>
        <v>5.6349947532395604E-2</v>
      </c>
      <c r="AB628" s="3">
        <f t="shared" ca="1" si="201"/>
        <v>5.5821125214247015E-2</v>
      </c>
      <c r="AC628" s="3">
        <f t="shared" ca="1" si="201"/>
        <v>5.5298176373367924E-2</v>
      </c>
      <c r="AD628" s="3">
        <f t="shared" ca="1" si="201"/>
        <v>5.4783081174587606E-2</v>
      </c>
      <c r="AE628" s="3">
        <f t="shared" ca="1" si="201"/>
        <v>5.4277397851172873E-2</v>
      </c>
      <c r="AF628" s="3">
        <f t="shared" ca="1" si="201"/>
        <v>5.378239376305613E-2</v>
      </c>
      <c r="AG628" s="3">
        <f t="shared" ca="1" si="200"/>
        <v>5.3299259058367188E-2</v>
      </c>
      <c r="AH628" s="3">
        <f t="shared" ca="1" si="200"/>
        <v>5.2829439491301262E-2</v>
      </c>
      <c r="AI628" s="3">
        <f t="shared" ca="1" si="200"/>
        <v>5.2375110724483219E-2</v>
      </c>
      <c r="AJ628" s="3">
        <f t="shared" ca="1" si="200"/>
        <v>5.1939778539998725E-2</v>
      </c>
      <c r="AK628" s="3">
        <f t="shared" ca="1" si="200"/>
        <v>5.1528922714261009E-2</v>
      </c>
      <c r="AL628" s="3">
        <f t="shared" ca="1" si="200"/>
        <v>5.1150510761879167E-2</v>
      </c>
      <c r="AM628" s="3">
        <f t="shared" ca="1" si="200"/>
        <v>5.081511514198727E-2</v>
      </c>
      <c r="AN628" s="3">
        <f t="shared" ca="1" si="199"/>
        <v>5.0535325456257996E-2</v>
      </c>
      <c r="AO628" s="3">
        <f t="shared" ca="1" si="199"/>
        <v>5.0324226223401436E-2</v>
      </c>
      <c r="AP628" s="3">
        <f t="shared" ca="1" si="199"/>
        <v>5.019296375329059E-2</v>
      </c>
      <c r="AQ628" s="3">
        <f t="shared" ca="1" si="199"/>
        <v>5.0147831036085347E-2</v>
      </c>
      <c r="AR628" s="3">
        <f t="shared" ca="1" si="199"/>
        <v>5.0187726195248687E-2</v>
      </c>
      <c r="AS628" s="3">
        <f t="shared" ca="1" si="199"/>
        <v>5.0303082731824995E-2</v>
      </c>
      <c r="AT628" s="3">
        <f t="shared" ca="1" si="199"/>
        <v>5.0477247965092578E-2</v>
      </c>
      <c r="AU628" s="3">
        <f t="shared" ca="1" si="199"/>
        <v>5.0690690575699568E-2</v>
      </c>
      <c r="AV628" s="3">
        <f t="shared" ca="1" si="199"/>
        <v>5.0927212269856872E-2</v>
      </c>
      <c r="AW628" s="3">
        <f t="shared" ca="1" si="199"/>
        <v>5.1179366485386575E-2</v>
      </c>
      <c r="AX628" s="3">
        <f t="shared" ca="1" si="199"/>
        <v>5.1448275959159601E-2</v>
      </c>
      <c r="AY628" s="3">
        <f t="shared" ca="1" si="199"/>
        <v>5.1735042791962352E-2</v>
      </c>
      <c r="AZ628" s="3">
        <f t="shared" ca="1" si="190"/>
        <v>5.2033158553466269E-2</v>
      </c>
      <c r="BC628" s="3">
        <f ca="1">-MC!BC628</f>
        <v>-0.23170913674570492</v>
      </c>
      <c r="BD628" s="3">
        <f ca="1">-MC!BD628</f>
        <v>-7.2525706901352294E-2</v>
      </c>
      <c r="BE628" s="3">
        <f ca="1">-MC!BE628</f>
        <v>0.28300342625730046</v>
      </c>
    </row>
    <row r="629" spans="1:57" x14ac:dyDescent="0.2">
      <c r="A629" s="3">
        <f t="shared" si="191"/>
        <v>6.1699999999999129</v>
      </c>
      <c r="B629" s="3">
        <f t="shared" ca="1" si="202"/>
        <v>5.9293415089378437E-2</v>
      </c>
      <c r="C629" s="3">
        <f t="shared" ca="1" si="202"/>
        <v>5.9890997242577113E-2</v>
      </c>
      <c r="D629" s="3">
        <f t="shared" ca="1" si="202"/>
        <v>6.0410979555675648E-2</v>
      </c>
      <c r="E629" s="3">
        <f t="shared" ca="1" si="202"/>
        <v>6.0857588713669725E-2</v>
      </c>
      <c r="F629" s="3">
        <f t="shared" ca="1" si="202"/>
        <v>6.1233651948198374E-2</v>
      </c>
      <c r="G629" s="3">
        <f t="shared" ca="1" si="202"/>
        <v>6.1540914134106131E-2</v>
      </c>
      <c r="H629" s="3">
        <f t="shared" ca="1" si="202"/>
        <v>6.1780379075761199E-2</v>
      </c>
      <c r="I629" s="3">
        <f t="shared" ca="1" si="202"/>
        <v>6.1952565276118247E-2</v>
      </c>
      <c r="J629" s="3">
        <f t="shared" ca="1" si="202"/>
        <v>6.2057722455980811E-2</v>
      </c>
      <c r="K629" s="3">
        <f t="shared" ca="1" si="202"/>
        <v>6.2096070764902846E-2</v>
      </c>
      <c r="L629" s="3">
        <f t="shared" ca="1" si="202"/>
        <v>6.2068082186052372E-2</v>
      </c>
      <c r="M629" s="3">
        <f t="shared" ca="1" si="202"/>
        <v>6.1974776821355534E-2</v>
      </c>
      <c r="N629" s="3">
        <f t="shared" ca="1" si="202"/>
        <v>6.1817979904755946E-2</v>
      </c>
      <c r="O629" s="3">
        <f t="shared" ca="1" si="202"/>
        <v>6.1600486106989621E-2</v>
      </c>
      <c r="P629" s="3">
        <f t="shared" ca="1" si="202"/>
        <v>6.1326100566576836E-2</v>
      </c>
      <c r="Q629" s="3">
        <f t="shared" ca="1" si="202"/>
        <v>6.0999557667909793E-2</v>
      </c>
      <c r="R629" s="3">
        <f t="shared" ca="1" si="201"/>
        <v>6.0626344866676958E-2</v>
      </c>
      <c r="S629" s="3">
        <f t="shared" ca="1" si="201"/>
        <v>6.0212471482789548E-2</v>
      </c>
      <c r="T629" s="3">
        <f t="shared" ca="1" si="201"/>
        <v>5.9764220866088007E-2</v>
      </c>
      <c r="U629" s="3">
        <f t="shared" ca="1" si="201"/>
        <v>5.9287914136416459E-2</v>
      </c>
      <c r="V629" s="3">
        <f t="shared" ca="1" si="201"/>
        <v>5.8789701971056818E-2</v>
      </c>
      <c r="W629" s="3">
        <f t="shared" ca="1" si="201"/>
        <v>5.8275392586262693E-2</v>
      </c>
      <c r="X629" s="3">
        <f t="shared" ca="1" si="201"/>
        <v>5.7750320030723487E-2</v>
      </c>
      <c r="Y629" s="3">
        <f t="shared" ca="1" si="201"/>
        <v>5.7219254957524855E-2</v>
      </c>
      <c r="Z629" s="3">
        <f t="shared" ca="1" si="201"/>
        <v>5.6686357440148737E-2</v>
      </c>
      <c r="AA629" s="3">
        <f t="shared" ca="1" si="201"/>
        <v>5.615516730798583E-2</v>
      </c>
      <c r="AB629" s="3">
        <f t="shared" ca="1" si="201"/>
        <v>5.5628623663376606E-2</v>
      </c>
      <c r="AC629" s="3">
        <f t="shared" ca="1" si="201"/>
        <v>5.5109104913640405E-2</v>
      </c>
      <c r="AD629" s="3">
        <f t="shared" ca="1" si="201"/>
        <v>5.4598486311963811E-2</v>
      </c>
      <c r="AE629" s="3">
        <f t="shared" ca="1" si="201"/>
        <v>5.4098223592954263E-2</v>
      </c>
      <c r="AF629" s="3">
        <f t="shared" ca="1" si="201"/>
        <v>5.3609485599601582E-2</v>
      </c>
      <c r="AG629" s="3">
        <f t="shared" ca="1" si="200"/>
        <v>5.3133370250240543E-2</v>
      </c>
      <c r="AH629" s="3">
        <f t="shared" ca="1" si="200"/>
        <v>5.2671240116283428E-2</v>
      </c>
      <c r="AI629" s="3">
        <f t="shared" ca="1" si="200"/>
        <v>5.2225199183037321E-2</v>
      </c>
      <c r="AJ629" s="3">
        <f t="shared" ca="1" si="200"/>
        <v>5.1798693886630789E-2</v>
      </c>
      <c r="AK629" s="3">
        <f t="shared" ca="1" si="200"/>
        <v>5.1397154353452872E-2</v>
      </c>
      <c r="AL629" s="3">
        <f t="shared" ca="1" si="200"/>
        <v>5.1028500197270385E-2</v>
      </c>
      <c r="AM629" s="3">
        <f t="shared" ca="1" si="200"/>
        <v>5.0703243628432322E-2</v>
      </c>
      <c r="AN629" s="3">
        <f t="shared" ca="1" si="199"/>
        <v>5.0433882987730799E-2</v>
      </c>
      <c r="AO629" s="3">
        <f t="shared" ca="1" si="199"/>
        <v>5.0233362350720186E-2</v>
      </c>
      <c r="AP629" s="3">
        <f t="shared" ca="1" si="199"/>
        <v>5.0112628835714858E-2</v>
      </c>
      <c r="AQ629" s="3">
        <f t="shared" ca="1" si="199"/>
        <v>5.0077725065741867E-2</v>
      </c>
      <c r="AR629" s="3">
        <f t="shared" ca="1" si="199"/>
        <v>5.0127277189146204E-2</v>
      </c>
      <c r="AS629" s="3">
        <f t="shared" ca="1" si="199"/>
        <v>5.0251474252007357E-2</v>
      </c>
      <c r="AT629" s="3">
        <f t="shared" ca="1" si="199"/>
        <v>5.0433503419733607E-2</v>
      </c>
      <c r="AU629" s="3">
        <f t="shared" ca="1" si="199"/>
        <v>5.0653797838426662E-2</v>
      </c>
      <c r="AV629" s="3">
        <f t="shared" ca="1" si="199"/>
        <v>5.0896232714868983E-2</v>
      </c>
      <c r="AW629" s="3">
        <f t="shared" ca="1" si="199"/>
        <v>5.1153432316141154E-2</v>
      </c>
      <c r="AX629" s="3">
        <f t="shared" ca="1" si="199"/>
        <v>5.1426419746967468E-2</v>
      </c>
      <c r="AY629" s="3">
        <f t="shared" ca="1" si="199"/>
        <v>5.1716047421196204E-2</v>
      </c>
      <c r="AZ629" s="3">
        <f t="shared" ca="1" si="190"/>
        <v>5.2015614819222906E-2</v>
      </c>
      <c r="BC629" s="3">
        <f ca="1">-MC!BC629</f>
        <v>-0.113854368656086</v>
      </c>
      <c r="BD629" s="3">
        <f ca="1">-MC!BD629</f>
        <v>-0.31145479694627021</v>
      </c>
      <c r="BE629" s="3">
        <f ca="1">-MC!BE629</f>
        <v>-0.78060618933761372</v>
      </c>
    </row>
    <row r="630" spans="1:57" x14ac:dyDescent="0.2">
      <c r="A630" s="3">
        <f t="shared" si="191"/>
        <v>6.1799999999999127</v>
      </c>
      <c r="B630" s="3">
        <f t="shared" ca="1" si="202"/>
        <v>6.0318583823556537E-2</v>
      </c>
      <c r="C630" s="3">
        <f t="shared" ca="1" si="202"/>
        <v>6.0863411428340029E-2</v>
      </c>
      <c r="D630" s="3">
        <f t="shared" ca="1" si="202"/>
        <v>6.1330882451199872E-2</v>
      </c>
      <c r="E630" s="3">
        <f t="shared" ca="1" si="202"/>
        <v>6.1725284369220694E-2</v>
      </c>
      <c r="F630" s="3">
        <f t="shared" ca="1" si="202"/>
        <v>6.2049508719999091E-2</v>
      </c>
      <c r="G630" s="3">
        <f t="shared" ca="1" si="202"/>
        <v>6.2305369183874568E-2</v>
      </c>
      <c r="H630" s="3">
        <f t="shared" ca="1" si="202"/>
        <v>6.2493941611556567E-2</v>
      </c>
      <c r="I630" s="3">
        <f t="shared" ca="1" si="202"/>
        <v>6.2615819411860771E-2</v>
      </c>
      <c r="J630" s="3">
        <f t="shared" ca="1" si="202"/>
        <v>6.2671330882723364E-2</v>
      </c>
      <c r="K630" s="3">
        <f t="shared" ca="1" si="202"/>
        <v>6.2660779580384893E-2</v>
      </c>
      <c r="L630" s="3">
        <f t="shared" ca="1" si="202"/>
        <v>6.25847262949807E-2</v>
      </c>
      <c r="M630" s="3">
        <f t="shared" ca="1" si="202"/>
        <v>6.2444284784320639E-2</v>
      </c>
      <c r="N630" s="3">
        <f t="shared" ca="1" si="202"/>
        <v>6.2241377130238723E-2</v>
      </c>
      <c r="O630" s="3">
        <f t="shared" ca="1" si="202"/>
        <v>6.1978895740573137E-2</v>
      </c>
      <c r="P630" s="3">
        <f t="shared" ca="1" si="202"/>
        <v>6.1660742065435599E-2</v>
      </c>
      <c r="Q630" s="3">
        <f t="shared" ca="1" si="202"/>
        <v>6.1291743576470534E-2</v>
      </c>
      <c r="R630" s="3">
        <f t="shared" ca="1" si="201"/>
        <v>6.087747656397767E-2</v>
      </c>
      <c r="S630" s="3">
        <f t="shared" ca="1" si="201"/>
        <v>6.0424034643999758E-2</v>
      </c>
      <c r="T630" s="3">
        <f t="shared" ca="1" si="201"/>
        <v>5.9937781178814056E-2</v>
      </c>
      <c r="U630" s="3">
        <f t="shared" ca="1" si="201"/>
        <v>5.9425113580077363E-2</v>
      </c>
      <c r="V630" s="3">
        <f t="shared" ca="1" si="201"/>
        <v>5.8892255803325938E-2</v>
      </c>
      <c r="W630" s="3">
        <f t="shared" ca="1" si="201"/>
        <v>5.8345087102226099E-2</v>
      </c>
      <c r="X630" s="3">
        <f t="shared" ca="1" si="201"/>
        <v>5.7789011123615057E-2</v>
      </c>
      <c r="Y630" s="3">
        <f t="shared" ca="1" si="201"/>
        <v>5.7228867460111799E-2</v>
      </c>
      <c r="Z630" s="3">
        <f t="shared" ca="1" si="201"/>
        <v>5.6668885146273967E-2</v>
      </c>
      <c r="AA630" s="3">
        <f t="shared" ca="1" si="201"/>
        <v>5.611267349973896E-2</v>
      </c>
      <c r="AB630" s="3">
        <f t="shared" ca="1" si="201"/>
        <v>5.5563241965028036E-2</v>
      </c>
      <c r="AC630" s="3">
        <f t="shared" ca="1" si="201"/>
        <v>5.5023040408915723E-2</v>
      </c>
      <c r="AD630" s="3">
        <f t="shared" ca="1" si="201"/>
        <v>5.449401709530851E-2</v>
      </c>
      <c r="AE630" s="3">
        <f t="shared" ca="1" si="201"/>
        <v>5.3977703213891712E-2</v>
      </c>
      <c r="AF630" s="3">
        <f t="shared" ca="1" si="201"/>
        <v>5.3475347090558477E-2</v>
      </c>
      <c r="AG630" s="3">
        <f t="shared" ca="1" si="200"/>
        <v>5.2988132468891683E-2</v>
      </c>
      <c r="AH630" s="3">
        <f t="shared" ca="1" si="200"/>
        <v>5.2517516841732934E-2</v>
      </c>
      <c r="AI630" s="3">
        <f t="shared" ca="1" si="200"/>
        <v>5.206571063780166E-2</v>
      </c>
      <c r="AJ630" s="3">
        <f t="shared" ca="1" si="200"/>
        <v>5.1636279015290935E-2</v>
      </c>
      <c r="AK630" s="3">
        <f t="shared" ca="1" si="200"/>
        <v>5.1234780359652156E-2</v>
      </c>
      <c r="AL630" s="3">
        <f t="shared" ca="1" si="200"/>
        <v>5.0869264010953943E-2</v>
      </c>
      <c r="AM630" s="3">
        <f t="shared" ca="1" si="200"/>
        <v>5.0550359184621224E-2</v>
      </c>
      <c r="AN630" s="3">
        <f t="shared" ca="1" si="200"/>
        <v>5.0290649851022995E-2</v>
      </c>
      <c r="AO630" s="3">
        <f t="shared" ca="1" si="200"/>
        <v>5.0103116341692761E-2</v>
      </c>
      <c r="AP630" s="3">
        <f t="shared" ca="1" si="200"/>
        <v>4.9998683433977717E-2</v>
      </c>
      <c r="AQ630" s="3">
        <f t="shared" ca="1" si="200"/>
        <v>4.9983320825715313E-2</v>
      </c>
      <c r="AR630" s="3">
        <f t="shared" ca="1" si="200"/>
        <v>5.005556111463854E-2</v>
      </c>
      <c r="AS630" s="3">
        <f t="shared" ca="1" si="200"/>
        <v>5.0205528451986808E-2</v>
      </c>
      <c r="AT630" s="3">
        <f t="shared" ca="1" si="200"/>
        <v>5.0416430215787789E-2</v>
      </c>
      <c r="AU630" s="3">
        <f t="shared" ca="1" si="200"/>
        <v>5.0668844072402047E-2</v>
      </c>
      <c r="AV630" s="3">
        <f t="shared" ca="1" si="200"/>
        <v>5.0946896549860253E-2</v>
      </c>
      <c r="AW630" s="3">
        <f t="shared" ref="AW630:AY645" ca="1" si="203">AW629+AW$2*$B$7+(AW$3*$BC630+AW$4*$BD630+AW$5*$BE630)*SQRT($B$7)+(AX629-AW629)/(AX$11-AW$11)*$B$7</f>
        <v>5.1243457209376349E-2</v>
      </c>
      <c r="AX630" s="3">
        <f t="shared" ca="1" si="203"/>
        <v>5.155962439653506E-2</v>
      </c>
      <c r="AY630" s="3">
        <f t="shared" ca="1" si="203"/>
        <v>5.1896179864302741E-2</v>
      </c>
      <c r="AZ630" s="3">
        <f t="shared" ca="1" si="190"/>
        <v>5.2246440903785545E-2</v>
      </c>
      <c r="BC630" s="3">
        <f ca="1">-MC!BC630</f>
        <v>0.2529788714590353</v>
      </c>
      <c r="BD630" s="3">
        <f ca="1">-MC!BD630</f>
        <v>-1.1202418299618024</v>
      </c>
      <c r="BE630" s="3">
        <f ca="1">-MC!BE630</f>
        <v>-0.95168920149764791</v>
      </c>
    </row>
    <row r="631" spans="1:57" x14ac:dyDescent="0.2">
      <c r="A631" s="3">
        <f t="shared" si="191"/>
        <v>6.1899999999999125</v>
      </c>
      <c r="B631" s="3">
        <f t="shared" ca="1" si="202"/>
        <v>6.1036396057360102E-2</v>
      </c>
      <c r="C631" s="3">
        <f t="shared" ca="1" si="202"/>
        <v>6.1446735973161734E-2</v>
      </c>
      <c r="D631" s="3">
        <f t="shared" ca="1" si="202"/>
        <v>6.1793885765570856E-2</v>
      </c>
      <c r="E631" s="3">
        <f t="shared" ca="1" si="202"/>
        <v>6.2081560992681029E-2</v>
      </c>
      <c r="F631" s="3">
        <f t="shared" ca="1" si="202"/>
        <v>6.2312084806679775E-2</v>
      </c>
      <c r="G631" s="3">
        <f t="shared" ca="1" si="202"/>
        <v>6.2486706976861095E-2</v>
      </c>
      <c r="H631" s="3">
        <f t="shared" ca="1" si="202"/>
        <v>6.2605942676108722E-2</v>
      </c>
      <c r="I631" s="3">
        <f t="shared" ca="1" si="202"/>
        <v>6.2669827511167356E-2</v>
      </c>
      <c r="J631" s="3">
        <f t="shared" ca="1" si="202"/>
        <v>6.2678135672339527E-2</v>
      </c>
      <c r="K631" s="3">
        <f t="shared" ca="1" si="202"/>
        <v>6.2630621449200646E-2</v>
      </c>
      <c r="L631" s="3">
        <f t="shared" ca="1" si="202"/>
        <v>6.2527301754474282E-2</v>
      </c>
      <c r="M631" s="3">
        <f t="shared" ca="1" si="202"/>
        <v>6.2368751284336735E-2</v>
      </c>
      <c r="N631" s="3">
        <f t="shared" ca="1" si="202"/>
        <v>6.2156356204939305E-2</v>
      </c>
      <c r="O631" s="3">
        <f t="shared" ca="1" si="202"/>
        <v>6.1892473851354733E-2</v>
      </c>
      <c r="P631" s="3">
        <f t="shared" ca="1" si="202"/>
        <v>6.1580469139441991E-2</v>
      </c>
      <c r="Q631" s="3">
        <f t="shared" ca="1" si="202"/>
        <v>6.1224629761687542E-2</v>
      </c>
      <c r="R631" s="3">
        <f t="shared" ca="1" si="201"/>
        <v>6.0829987970875389E-2</v>
      </c>
      <c r="S631" s="3">
        <f t="shared" ca="1" si="201"/>
        <v>6.0402088812148556E-2</v>
      </c>
      <c r="T631" s="3">
        <f t="shared" ca="1" si="201"/>
        <v>5.9946742804451218E-2</v>
      </c>
      <c r="U631" s="3">
        <f t="shared" ca="1" si="201"/>
        <v>5.9469790809624321E-2</v>
      </c>
      <c r="V631" s="3">
        <f t="shared" ca="1" si="201"/>
        <v>5.8976897235284237E-2</v>
      </c>
      <c r="W631" s="3">
        <f t="shared" ca="1" si="201"/>
        <v>5.8473379562367304E-2</v>
      </c>
      <c r="X631" s="3">
        <f t="shared" ca="1" si="201"/>
        <v>5.796407824132889E-2</v>
      </c>
      <c r="Y631" s="3">
        <f t="shared" ca="1" si="201"/>
        <v>5.7453269023394739E-2</v>
      </c>
      <c r="Z631" s="3">
        <f t="shared" ca="1" si="201"/>
        <v>5.6944617133384279E-2</v>
      </c>
      <c r="AA631" s="3">
        <f t="shared" ca="1" si="201"/>
        <v>5.6441168612902874E-2</v>
      </c>
      <c r="AB631" s="3">
        <f t="shared" ca="1" si="201"/>
        <v>5.5945370489640669E-2</v>
      </c>
      <c r="AC631" s="3">
        <f t="shared" ca="1" si="201"/>
        <v>5.5459111339495305E-2</v>
      </c>
      <c r="AD631" s="3">
        <f t="shared" ca="1" si="201"/>
        <v>5.498377970462294E-2</v>
      </c>
      <c r="AE631" s="3">
        <f t="shared" ca="1" si="201"/>
        <v>5.4520349528985899E-2</v>
      </c>
      <c r="AF631" s="3">
        <f t="shared" ca="1" si="201"/>
        <v>5.4069515966870159E-2</v>
      </c>
      <c r="AG631" s="3">
        <f t="shared" ca="1" si="201"/>
        <v>5.3631915987672939E-2</v>
      </c>
      <c r="AH631" s="3">
        <f t="shared" ref="AH631:AW646" ca="1" si="204">AH630+AH$2*$B$7+(AH$3*$BC631+AH$4*$BD631+AH$5*$BE631)*SQRT($B$7)+(AI630-AH630)/(AI$11-AH$11)*$B$7</f>
        <v>5.3208469454747442E-2</v>
      </c>
      <c r="AI631" s="3">
        <f t="shared" ca="1" si="204"/>
        <v>5.2800860704441115E-2</v>
      </c>
      <c r="AJ631" s="3">
        <f t="shared" ca="1" si="204"/>
        <v>5.2412141026394084E-2</v>
      </c>
      <c r="AK631" s="3">
        <f t="shared" ca="1" si="204"/>
        <v>5.2047364313107525E-2</v>
      </c>
      <c r="AL631" s="3">
        <f t="shared" ca="1" si="204"/>
        <v>5.171407659516996E-2</v>
      </c>
      <c r="AM631" s="3">
        <f t="shared" ca="1" si="204"/>
        <v>5.1422390684214885E-2</v>
      </c>
      <c r="AN631" s="3">
        <f t="shared" ca="1" si="204"/>
        <v>5.1184342411358823E-2</v>
      </c>
      <c r="AO631" s="3">
        <f t="shared" ca="1" si="204"/>
        <v>5.1012314410818126E-2</v>
      </c>
      <c r="AP631" s="3">
        <f t="shared" ca="1" si="204"/>
        <v>5.0916575325930948E-2</v>
      </c>
      <c r="AQ631" s="3">
        <f t="shared" ca="1" si="204"/>
        <v>5.0902388735479323E-2</v>
      </c>
      <c r="AR631" s="3">
        <f t="shared" ca="1" si="204"/>
        <v>5.0967561478342298E-2</v>
      </c>
      <c r="AS631" s="3">
        <f t="shared" ca="1" si="204"/>
        <v>5.1101521731710987E-2</v>
      </c>
      <c r="AT631" s="3">
        <f t="shared" ca="1" si="204"/>
        <v>5.1286866791027876E-2</v>
      </c>
      <c r="AU631" s="3">
        <f t="shared" ca="1" si="204"/>
        <v>5.1503688197574782E-2</v>
      </c>
      <c r="AV631" s="3">
        <f t="shared" ca="1" si="204"/>
        <v>5.173573089873091E-2</v>
      </c>
      <c r="AW631" s="3">
        <f t="shared" ca="1" si="203"/>
        <v>5.1975473567420702E-2</v>
      </c>
      <c r="AX631" s="3">
        <f t="shared" ca="1" si="203"/>
        <v>5.2223454090697098E-2</v>
      </c>
      <c r="AY631" s="3">
        <f t="shared" ca="1" si="203"/>
        <v>5.2479752548718984E-2</v>
      </c>
      <c r="AZ631" s="3">
        <f t="shared" ca="1" si="190"/>
        <v>5.2736995588773178E-2</v>
      </c>
      <c r="BC631" s="3">
        <f ca="1">-MC!BC631</f>
        <v>0.64515085505499403</v>
      </c>
      <c r="BD631" s="3">
        <f ca="1">-MC!BD631</f>
        <v>0.92074979647856825</v>
      </c>
      <c r="BE631" s="3">
        <f ca="1">-MC!BE631</f>
        <v>-1.3040473772576551</v>
      </c>
    </row>
    <row r="632" spans="1:57" x14ac:dyDescent="0.2">
      <c r="A632" s="3">
        <f t="shared" si="191"/>
        <v>6.1999999999999122</v>
      </c>
      <c r="B632" s="3">
        <f t="shared" ca="1" si="202"/>
        <v>6.170336648187387E-2</v>
      </c>
      <c r="C632" s="3">
        <f t="shared" ca="1" si="202"/>
        <v>6.1951684608059901E-2</v>
      </c>
      <c r="D632" s="3">
        <f t="shared" ca="1" si="202"/>
        <v>6.2158582622715064E-2</v>
      </c>
      <c r="E632" s="3">
        <f t="shared" ca="1" si="202"/>
        <v>6.2326828812418154E-2</v>
      </c>
      <c r="F632" s="3">
        <f t="shared" ca="1" si="202"/>
        <v>6.2457802610239553E-2</v>
      </c>
      <c r="G632" s="3">
        <f t="shared" ca="1" si="202"/>
        <v>6.2551814515896823E-2</v>
      </c>
      <c r="H632" s="3">
        <f t="shared" ca="1" si="202"/>
        <v>6.2608443658767721E-2</v>
      </c>
      <c r="I632" s="3">
        <f t="shared" ca="1" si="202"/>
        <v>6.262679249421936E-2</v>
      </c>
      <c r="J632" s="3">
        <f t="shared" ca="1" si="202"/>
        <v>6.2605705778544671E-2</v>
      </c>
      <c r="K632" s="3">
        <f t="shared" ca="1" si="202"/>
        <v>6.2544013219243647E-2</v>
      </c>
      <c r="L632" s="3">
        <f t="shared" ca="1" si="202"/>
        <v>6.2440812524748278E-2</v>
      </c>
      <c r="M632" s="3">
        <f t="shared" ca="1" si="202"/>
        <v>6.2295763969325041E-2</v>
      </c>
      <c r="N632" s="3">
        <f t="shared" ca="1" si="202"/>
        <v>6.2109342397105485E-2</v>
      </c>
      <c r="O632" s="3">
        <f t="shared" ca="1" si="202"/>
        <v>6.188299461797183E-2</v>
      </c>
      <c r="P632" s="3">
        <f t="shared" ca="1" si="202"/>
        <v>6.161917352543686E-2</v>
      </c>
      <c r="Q632" s="3">
        <f t="shared" ca="1" si="202"/>
        <v>6.1321251524466575E-2</v>
      </c>
      <c r="R632" s="3">
        <f t="shared" ca="1" si="201"/>
        <v>6.0993341316466242E-2</v>
      </c>
      <c r="S632" s="3">
        <f t="shared" ca="1" si="201"/>
        <v>6.0640063867035118E-2</v>
      </c>
      <c r="T632" s="3">
        <f t="shared" ca="1" si="201"/>
        <v>6.0266301354459331E-2</v>
      </c>
      <c r="U632" s="3">
        <f t="shared" ca="1" si="201"/>
        <v>5.9876962607606533E-2</v>
      </c>
      <c r="V632" s="3">
        <f t="shared" ca="1" si="201"/>
        <v>5.9476777018481676E-2</v>
      </c>
      <c r="W632" s="3">
        <f t="shared" ca="1" si="201"/>
        <v>5.9070124843622743E-2</v>
      </c>
      <c r="X632" s="3">
        <f t="shared" ca="1" si="201"/>
        <v>5.8660907901007676E-2</v>
      </c>
      <c r="Y632" s="3">
        <f t="shared" ca="1" si="201"/>
        <v>5.8252462677906743E-2</v>
      </c>
      <c r="Z632" s="3">
        <f t="shared" ca="1" si="201"/>
        <v>5.7847515176879929E-2</v>
      </c>
      <c r="AA632" s="3">
        <f t="shared" ca="1" si="201"/>
        <v>5.7448172757489251E-2</v>
      </c>
      <c r="AB632" s="3">
        <f t="shared" ca="1" si="201"/>
        <v>5.705594462991749E-2</v>
      </c>
      <c r="AC632" s="3">
        <f t="shared" ca="1" si="201"/>
        <v>5.6671782687372572E-2</v>
      </c>
      <c r="AD632" s="3">
        <f t="shared" ca="1" si="201"/>
        <v>5.6296140376585542E-2</v>
      </c>
      <c r="AE632" s="3">
        <f t="shared" ca="1" si="201"/>
        <v>5.5929059054082714E-2</v>
      </c>
      <c r="AF632" s="3">
        <f t="shared" ca="1" si="201"/>
        <v>5.5570305407295954E-2</v>
      </c>
      <c r="AG632" s="3">
        <f t="shared" ca="1" si="201"/>
        <v>5.5219594391135454E-2</v>
      </c>
      <c r="AH632" s="3">
        <f t="shared" ca="1" si="204"/>
        <v>5.4876933047013E-2</v>
      </c>
      <c r="AI632" s="3">
        <f t="shared" ca="1" si="204"/>
        <v>5.4543104440185078E-2</v>
      </c>
      <c r="AJ632" s="3">
        <f t="shared" ca="1" si="204"/>
        <v>5.4220270756055601E-2</v>
      </c>
      <c r="AK632" s="3">
        <f t="shared" ca="1" si="204"/>
        <v>5.3912605994649573E-2</v>
      </c>
      <c r="AL632" s="3">
        <f t="shared" ca="1" si="204"/>
        <v>5.3626777191993852E-2</v>
      </c>
      <c r="AM632" s="3">
        <f t="shared" ca="1" si="204"/>
        <v>5.3372004698025929E-2</v>
      </c>
      <c r="AN632" s="3">
        <f t="shared" ca="1" si="204"/>
        <v>5.3159399790253241E-2</v>
      </c>
      <c r="AO632" s="3">
        <f t="shared" ca="1" si="204"/>
        <v>5.3000370813645774E-2</v>
      </c>
      <c r="AP632" s="3">
        <f t="shared" ca="1" si="204"/>
        <v>5.2904153854636413E-2</v>
      </c>
      <c r="AQ632" s="3">
        <f t="shared" ca="1" si="204"/>
        <v>5.2874930556960444E-2</v>
      </c>
      <c r="AR632" s="3">
        <f t="shared" ca="1" si="204"/>
        <v>5.2909407173143727E-2</v>
      </c>
      <c r="AS632" s="3">
        <f t="shared" ca="1" si="204"/>
        <v>5.2995942200963028E-2</v>
      </c>
      <c r="AT632" s="3">
        <f t="shared" ca="1" si="204"/>
        <v>5.3116149909230415E-2</v>
      </c>
      <c r="AU632" s="3">
        <f t="shared" ca="1" si="204"/>
        <v>5.3249262381842154E-2</v>
      </c>
      <c r="AV632" s="3">
        <f t="shared" ca="1" si="204"/>
        <v>5.3378267376177908E-2</v>
      </c>
      <c r="AW632" s="3">
        <f t="shared" ca="1" si="203"/>
        <v>5.3494873862272412E-2</v>
      </c>
      <c r="AX632" s="3">
        <f t="shared" ca="1" si="203"/>
        <v>5.3598681021165981E-2</v>
      </c>
      <c r="AY632" s="3">
        <f t="shared" ca="1" si="203"/>
        <v>5.3688692057594432E-2</v>
      </c>
      <c r="AZ632" s="3">
        <f t="shared" ca="1" si="190"/>
        <v>5.3756736584499969E-2</v>
      </c>
      <c r="BC632" s="3">
        <f ca="1">-MC!BC632</f>
        <v>1.4923419012216286</v>
      </c>
      <c r="BD632" s="3">
        <f ca="1">-MC!BD632</f>
        <v>2.4218090922415181</v>
      </c>
      <c r="BE632" s="3">
        <f ca="1">-MC!BE632</f>
        <v>-1.1796583005527044</v>
      </c>
    </row>
    <row r="633" spans="1:57" x14ac:dyDescent="0.2">
      <c r="A633" s="3">
        <f t="shared" si="191"/>
        <v>6.209999999999912</v>
      </c>
      <c r="B633" s="3">
        <f t="shared" ca="1" si="202"/>
        <v>6.1868389364097005E-2</v>
      </c>
      <c r="C633" s="3">
        <f t="shared" ca="1" si="202"/>
        <v>6.2076518768703078E-2</v>
      </c>
      <c r="D633" s="3">
        <f t="shared" ca="1" si="202"/>
        <v>6.2245961942878902E-2</v>
      </c>
      <c r="E633" s="3">
        <f t="shared" ca="1" si="202"/>
        <v>6.2379387433024326E-2</v>
      </c>
      <c r="F633" s="3">
        <f t="shared" ca="1" si="202"/>
        <v>6.2478078502371241E-2</v>
      </c>
      <c r="G633" s="3">
        <f t="shared" ca="1" si="202"/>
        <v>6.2542253905870052E-2</v>
      </c>
      <c r="H633" s="3">
        <f t="shared" ca="1" si="202"/>
        <v>6.2571404247522971E-2</v>
      </c>
      <c r="I633" s="3">
        <f t="shared" ca="1" si="202"/>
        <v>6.2564546365954737E-2</v>
      </c>
      <c r="J633" s="3">
        <f t="shared" ca="1" si="202"/>
        <v>6.252044314077522E-2</v>
      </c>
      <c r="K633" s="3">
        <f t="shared" ca="1" si="202"/>
        <v>6.2437847265252498E-2</v>
      </c>
      <c r="L633" s="3">
        <f t="shared" ca="1" si="202"/>
        <v>6.231578479946253E-2</v>
      </c>
      <c r="M633" s="3">
        <f t="shared" ca="1" si="202"/>
        <v>6.2153849118047583E-2</v>
      </c>
      <c r="N633" s="3">
        <f t="shared" ca="1" si="202"/>
        <v>6.1952451219343903E-2</v>
      </c>
      <c r="O633" s="3">
        <f t="shared" ca="1" si="202"/>
        <v>6.1712974818387945E-2</v>
      </c>
      <c r="P633" s="3">
        <f t="shared" ca="1" si="202"/>
        <v>6.1437808181330676E-2</v>
      </c>
      <c r="Q633" s="3">
        <f t="shared" ca="1" si="202"/>
        <v>6.1130255800628308E-2</v>
      </c>
      <c r="R633" s="3">
        <f t="shared" ca="1" si="201"/>
        <v>6.0794358196031933E-2</v>
      </c>
      <c r="S633" s="3">
        <f t="shared" ca="1" si="201"/>
        <v>6.0434659628662638E-2</v>
      </c>
      <c r="T633" s="3">
        <f t="shared" ca="1" si="201"/>
        <v>6.0055961322590022E-2</v>
      </c>
      <c r="U633" s="3">
        <f t="shared" ca="1" si="201"/>
        <v>5.966308747434354E-2</v>
      </c>
      <c r="V633" s="3">
        <f t="shared" ca="1" si="201"/>
        <v>5.9260679876428857E-2</v>
      </c>
      <c r="W633" s="3">
        <f t="shared" ca="1" si="201"/>
        <v>5.8853028993111865E-2</v>
      </c>
      <c r="X633" s="3">
        <f t="shared" ca="1" si="201"/>
        <v>5.8443945457551376E-2</v>
      </c>
      <c r="Y633" s="3">
        <f t="shared" ca="1" si="201"/>
        <v>5.8036673954183972E-2</v>
      </c>
      <c r="Z633" s="3">
        <f t="shared" ca="1" si="201"/>
        <v>5.763384873440236E-2</v>
      </c>
      <c r="AA633" s="3">
        <f t="shared" ca="1" si="201"/>
        <v>5.7237485953303788E-2</v>
      </c>
      <c r="AB633" s="3">
        <f t="shared" ca="1" si="201"/>
        <v>5.684900448654788E-2</v>
      </c>
      <c r="AC633" s="3">
        <f t="shared" ca="1" si="201"/>
        <v>5.6469267036686005E-2</v>
      </c>
      <c r="AD633" s="3">
        <f t="shared" ca="1" si="201"/>
        <v>5.6098639465471715E-2</v>
      </c>
      <c r="AE633" s="3">
        <f t="shared" ca="1" si="201"/>
        <v>5.573707808469483E-2</v>
      </c>
      <c r="AF633" s="3">
        <f t="shared" ca="1" si="201"/>
        <v>5.538426870426829E-2</v>
      </c>
      <c r="AG633" s="3">
        <f t="shared" ca="1" si="201"/>
        <v>5.5039851908754024E-2</v>
      </c>
      <c r="AH633" s="3">
        <f t="shared" ca="1" si="204"/>
        <v>5.4703769608927283E-2</v>
      </c>
      <c r="AI633" s="3">
        <f t="shared" ca="1" si="204"/>
        <v>5.4376751302578533E-2</v>
      </c>
      <c r="AJ633" s="3">
        <f t="shared" ca="1" si="204"/>
        <v>5.4060917715398525E-2</v>
      </c>
      <c r="AK633" s="3">
        <f t="shared" ca="1" si="204"/>
        <v>5.3760410433182242E-2</v>
      </c>
      <c r="AL633" s="3">
        <f t="shared" ca="1" si="204"/>
        <v>5.3481864688340049E-2</v>
      </c>
      <c r="AM633" s="3">
        <f t="shared" ca="1" si="204"/>
        <v>5.3234455187563041E-2</v>
      </c>
      <c r="AN633" s="3">
        <f t="shared" ca="1" si="204"/>
        <v>5.3029215120324644E-2</v>
      </c>
      <c r="AO633" s="3">
        <f t="shared" ca="1" si="204"/>
        <v>5.28774248372832E-2</v>
      </c>
      <c r="AP633" s="3">
        <f t="shared" ca="1" si="204"/>
        <v>5.2788134340691316E-2</v>
      </c>
      <c r="AQ633" s="3">
        <f t="shared" ca="1" si="204"/>
        <v>5.2765290426499259E-2</v>
      </c>
      <c r="AR633" s="3">
        <f t="shared" ca="1" si="204"/>
        <v>5.280534683930637E-2</v>
      </c>
      <c r="AS633" s="3">
        <f t="shared" ca="1" si="204"/>
        <v>5.2896441590818563E-2</v>
      </c>
      <c r="AT633" s="3">
        <f t="shared" ca="1" si="204"/>
        <v>5.3020055854890266E-2</v>
      </c>
      <c r="AU633" s="3">
        <f t="shared" ca="1" si="204"/>
        <v>5.3155411763667761E-2</v>
      </c>
      <c r="AV633" s="3">
        <f t="shared" ca="1" si="204"/>
        <v>5.3285587094561215E-2</v>
      </c>
      <c r="AW633" s="3">
        <f t="shared" ca="1" si="203"/>
        <v>5.340236519494107E-2</v>
      </c>
      <c r="AX633" s="3">
        <f t="shared" ca="1" si="203"/>
        <v>5.3505251236734649E-2</v>
      </c>
      <c r="AY633" s="3">
        <f t="shared" ca="1" si="203"/>
        <v>5.3593024606364142E-2</v>
      </c>
      <c r="AZ633" s="3">
        <f t="shared" ca="1" si="190"/>
        <v>5.3658039505232978E-2</v>
      </c>
      <c r="BC633" s="3">
        <f ca="1">-MC!BC633</f>
        <v>-0.21160907904158321</v>
      </c>
      <c r="BD633" s="3">
        <f ca="1">-MC!BD633</f>
        <v>-0.14421505735742812</v>
      </c>
      <c r="BE633" s="3">
        <f ca="1">-MC!BE633</f>
        <v>-0.5153888391769037</v>
      </c>
    </row>
    <row r="634" spans="1:57" x14ac:dyDescent="0.2">
      <c r="A634" s="3">
        <f t="shared" si="191"/>
        <v>6.2199999999999118</v>
      </c>
      <c r="B634" s="3">
        <f t="shared" ca="1" si="202"/>
        <v>6.0433945636629342E-2</v>
      </c>
      <c r="C634" s="3">
        <f t="shared" ca="1" si="202"/>
        <v>6.0650826828368545E-2</v>
      </c>
      <c r="D634" s="3">
        <f t="shared" ca="1" si="202"/>
        <v>6.0827632657465318E-2</v>
      </c>
      <c r="E634" s="3">
        <f t="shared" ca="1" si="202"/>
        <v>6.0967076470643415E-2</v>
      </c>
      <c r="F634" s="3">
        <f t="shared" ca="1" si="202"/>
        <v>6.1070489918893731E-2</v>
      </c>
      <c r="G634" s="3">
        <f t="shared" ca="1" si="202"/>
        <v>6.1138144545883399E-2</v>
      </c>
      <c r="H634" s="3">
        <f t="shared" ca="1" si="202"/>
        <v>6.1169586957507779E-2</v>
      </c>
      <c r="I634" s="3">
        <f t="shared" ca="1" si="202"/>
        <v>6.1163892919546513E-2</v>
      </c>
      <c r="J634" s="3">
        <f t="shared" ca="1" si="202"/>
        <v>6.1119888001271452E-2</v>
      </c>
      <c r="K634" s="3">
        <f t="shared" ca="1" si="202"/>
        <v>6.1036392458132388E-2</v>
      </c>
      <c r="L634" s="3">
        <f t="shared" ca="1" si="202"/>
        <v>6.0912505265919889E-2</v>
      </c>
      <c r="M634" s="3">
        <f t="shared" ca="1" si="202"/>
        <v>6.0747897429824657E-2</v>
      </c>
      <c r="N634" s="3">
        <f t="shared" ca="1" si="202"/>
        <v>6.0543060586502696E-2</v>
      </c>
      <c r="O634" s="3">
        <f t="shared" ca="1" si="202"/>
        <v>6.0299459794590421E-2</v>
      </c>
      <c r="P634" s="3">
        <f t="shared" ca="1" si="202"/>
        <v>6.0019563096270066E-2</v>
      </c>
      <c r="Q634" s="3">
        <f t="shared" ca="1" si="202"/>
        <v>5.9706751455201247E-2</v>
      </c>
      <c r="R634" s="3">
        <f t="shared" ca="1" si="201"/>
        <v>5.936513758812044E-2</v>
      </c>
      <c r="S634" s="3">
        <f t="shared" ca="1" si="201"/>
        <v>5.899933343577185E-2</v>
      </c>
      <c r="T634" s="3">
        <f t="shared" ca="1" si="201"/>
        <v>5.8614203663542176E-2</v>
      </c>
      <c r="U634" s="3">
        <f t="shared" ca="1" si="201"/>
        <v>5.8214632245375507E-2</v>
      </c>
      <c r="V634" s="3">
        <f t="shared" ca="1" si="201"/>
        <v>5.7805317799518828E-2</v>
      </c>
      <c r="W634" s="3">
        <f t="shared" ca="1" si="201"/>
        <v>5.7390605439211033E-2</v>
      </c>
      <c r="X634" s="3">
        <f t="shared" ca="1" si="201"/>
        <v>5.697435906952758E-2</v>
      </c>
      <c r="Y634" s="3">
        <f t="shared" ca="1" si="201"/>
        <v>5.6559876042200766E-2</v>
      </c>
      <c r="Z634" s="3">
        <f t="shared" ca="1" si="201"/>
        <v>5.6149843337486093E-2</v>
      </c>
      <c r="AA634" s="3">
        <f t="shared" ca="1" si="201"/>
        <v>5.5746330392510951E-2</v>
      </c>
      <c r="AB634" s="3">
        <f t="shared" ca="1" si="201"/>
        <v>5.5350810240385184E-2</v>
      </c>
      <c r="AC634" s="3">
        <f t="shared" ca="1" si="201"/>
        <v>5.4964200894213243E-2</v>
      </c>
      <c r="AD634" s="3">
        <f t="shared" ca="1" si="201"/>
        <v>5.4586925150672067E-2</v>
      </c>
      <c r="AE634" s="3">
        <f t="shared" ca="1" si="201"/>
        <v>5.421899882925537E-2</v>
      </c>
      <c r="AF634" s="3">
        <f t="shared" ca="1" si="201"/>
        <v>5.3860171461596669E-2</v>
      </c>
      <c r="AG634" s="3">
        <f t="shared" ca="1" si="201"/>
        <v>5.3510153915799899E-2</v>
      </c>
      <c r="AH634" s="3">
        <f t="shared" ca="1" si="204"/>
        <v>5.3168967672363225E-2</v>
      </c>
      <c r="AI634" s="3">
        <f t="shared" ca="1" si="204"/>
        <v>5.2837433372862237E-2</v>
      </c>
      <c r="AJ634" s="3">
        <f t="shared" ca="1" si="204"/>
        <v>5.251777493328022E-2</v>
      </c>
      <c r="AK634" s="3">
        <f t="shared" ca="1" si="204"/>
        <v>5.2214246006490481E-2</v>
      </c>
      <c r="AL634" s="3">
        <f t="shared" ca="1" si="204"/>
        <v>5.1933594213590326E-2</v>
      </c>
      <c r="AM634" s="3">
        <f t="shared" ca="1" si="204"/>
        <v>5.1685092438224771E-2</v>
      </c>
      <c r="AN634" s="3">
        <f t="shared" ca="1" si="204"/>
        <v>5.1479839252803743E-2</v>
      </c>
      <c r="AO634" s="3">
        <f t="shared" ca="1" si="204"/>
        <v>5.1329130320972589E-2</v>
      </c>
      <c r="AP634" s="3">
        <f t="shared" ca="1" si="204"/>
        <v>5.1241973054627639E-2</v>
      </c>
      <c r="AQ634" s="3">
        <f t="shared" ca="1" si="204"/>
        <v>5.1222223517827355E-2</v>
      </c>
      <c r="AR634" s="3">
        <f t="shared" ca="1" si="204"/>
        <v>5.1266228056777698E-2</v>
      </c>
      <c r="AS634" s="3">
        <f t="shared" ca="1" si="204"/>
        <v>5.1362050414032093E-2</v>
      </c>
      <c r="AT634" s="3">
        <f t="shared" ca="1" si="204"/>
        <v>5.1491185600447499E-2</v>
      </c>
      <c r="AU634" s="3">
        <f t="shared" ca="1" si="204"/>
        <v>5.163299226495191E-2</v>
      </c>
      <c r="AV634" s="3">
        <f t="shared" ca="1" si="204"/>
        <v>5.1770782361228146E-2</v>
      </c>
      <c r="AW634" s="3">
        <f t="shared" ca="1" si="203"/>
        <v>5.1896554715349416E-2</v>
      </c>
      <c r="AX634" s="3">
        <f t="shared" ca="1" si="203"/>
        <v>5.2009862363042114E-2</v>
      </c>
      <c r="AY634" s="3">
        <f t="shared" ca="1" si="203"/>
        <v>5.2109420309646361E-2</v>
      </c>
      <c r="AZ634" s="3">
        <f t="shared" ca="1" si="190"/>
        <v>5.2188257161578377E-2</v>
      </c>
      <c r="BC634" s="3">
        <f ca="1">-MC!BC634</f>
        <v>-2.3012503817141674</v>
      </c>
      <c r="BD634" s="3">
        <f ca="1">-MC!BD634</f>
        <v>-0.18605328643298513</v>
      </c>
      <c r="BE634" s="3">
        <f ca="1">-MC!BE634</f>
        <v>5.2460557317286494E-2</v>
      </c>
    </row>
    <row r="635" spans="1:57" x14ac:dyDescent="0.2">
      <c r="A635" s="3">
        <f t="shared" si="191"/>
        <v>6.2299999999999116</v>
      </c>
      <c r="B635" s="3">
        <f t="shared" ca="1" si="202"/>
        <v>6.0197419939917916E-2</v>
      </c>
      <c r="C635" s="3">
        <f t="shared" ca="1" si="202"/>
        <v>6.0357733160750264E-2</v>
      </c>
      <c r="D635" s="3">
        <f t="shared" ca="1" si="202"/>
        <v>6.0484227199947636E-2</v>
      </c>
      <c r="E635" s="3">
        <f t="shared" ca="1" si="202"/>
        <v>6.0579348235498987E-2</v>
      </c>
      <c r="F635" s="3">
        <f t="shared" ca="1" si="202"/>
        <v>6.064416435336599E-2</v>
      </c>
      <c r="G635" s="3">
        <f t="shared" ca="1" si="202"/>
        <v>6.0678687909388622E-2</v>
      </c>
      <c r="H635" s="3">
        <f t="shared" ca="1" si="202"/>
        <v>6.0682209529053226E-2</v>
      </c>
      <c r="I635" s="3">
        <f t="shared" ca="1" si="202"/>
        <v>6.0653551939737094E-2</v>
      </c>
      <c r="J635" s="3">
        <f t="shared" ca="1" si="202"/>
        <v>6.0591291457017069E-2</v>
      </c>
      <c r="K635" s="3">
        <f t="shared" ca="1" si="202"/>
        <v>6.0494003964787858E-2</v>
      </c>
      <c r="L635" s="3">
        <f t="shared" ca="1" si="202"/>
        <v>6.0360549408043973E-2</v>
      </c>
      <c r="M635" s="3">
        <f t="shared" ca="1" si="202"/>
        <v>6.0190364441872549E-2</v>
      </c>
      <c r="N635" s="3">
        <f t="shared" ca="1" si="202"/>
        <v>5.9983709314547558E-2</v>
      </c>
      <c r="O635" s="3">
        <f t="shared" ca="1" si="202"/>
        <v>5.9741818356146587E-2</v>
      </c>
      <c r="P635" s="3">
        <f t="shared" ca="1" si="202"/>
        <v>5.9466927277979205E-2</v>
      </c>
      <c r="Q635" s="3">
        <f t="shared" ca="1" si="202"/>
        <v>5.9162181388616654E-2</v>
      </c>
      <c r="R635" s="3">
        <f t="shared" ca="1" si="201"/>
        <v>5.8831453470626141E-2</v>
      </c>
      <c r="S635" s="3">
        <f t="shared" ca="1" si="201"/>
        <v>5.8479111018801488E-2</v>
      </c>
      <c r="T635" s="3">
        <f t="shared" ca="1" si="201"/>
        <v>5.810977002576103E-2</v>
      </c>
      <c r="U635" s="3">
        <f t="shared" ca="1" si="201"/>
        <v>5.7728062143022639E-2</v>
      </c>
      <c r="V635" s="3">
        <f t="shared" ca="1" si="201"/>
        <v>5.7338430730231822E-2</v>
      </c>
      <c r="W635" s="3">
        <f t="shared" ca="1" si="201"/>
        <v>5.6944963481251991E-2</v>
      </c>
      <c r="X635" s="3">
        <f t="shared" ca="1" si="201"/>
        <v>5.6551265520175399E-2</v>
      </c>
      <c r="Y635" s="3">
        <f t="shared" ca="1" si="201"/>
        <v>5.6160374826453995E-2</v>
      </c>
      <c r="Z635" s="3">
        <f t="shared" ca="1" si="201"/>
        <v>5.5774719079462041E-2</v>
      </c>
      <c r="AA635" s="3">
        <f t="shared" ca="1" si="201"/>
        <v>5.5396108975058068E-2</v>
      </c>
      <c r="AB635" s="3">
        <f t="shared" ca="1" si="201"/>
        <v>5.5025759686056795E-2</v>
      </c>
      <c r="AC635" s="3">
        <f t="shared" ca="1" si="201"/>
        <v>5.4664332527795748E-2</v>
      </c>
      <c r="AD635" s="3">
        <f t="shared" ca="1" si="201"/>
        <v>5.4311995242523489E-2</v>
      </c>
      <c r="AE635" s="3">
        <f t="shared" ca="1" si="201"/>
        <v>5.3968511200910528E-2</v>
      </c>
      <c r="AF635" s="3">
        <f t="shared" ca="1" si="201"/>
        <v>5.3633381746739997E-2</v>
      </c>
      <c r="AG635" s="3">
        <f t="shared" ca="1" si="201"/>
        <v>5.3306076176574076E-2</v>
      </c>
      <c r="AH635" s="3">
        <f t="shared" ca="1" si="204"/>
        <v>5.2986383731307665E-2</v>
      </c>
      <c r="AI635" s="3">
        <f t="shared" ca="1" si="204"/>
        <v>5.2674904396424221E-2</v>
      </c>
      <c r="AJ635" s="3">
        <f t="shared" ca="1" si="204"/>
        <v>5.2373653414927911E-2</v>
      </c>
      <c r="AK635" s="3">
        <f t="shared" ca="1" si="204"/>
        <v>5.2086684472395089E-2</v>
      </c>
      <c r="AL635" s="3">
        <f t="shared" ca="1" si="204"/>
        <v>5.1820545253567989E-2</v>
      </c>
      <c r="AM635" s="3">
        <f t="shared" ca="1" si="204"/>
        <v>5.1584294122357779E-2</v>
      </c>
      <c r="AN635" s="3">
        <f t="shared" ca="1" si="204"/>
        <v>5.1388781991904484E-2</v>
      </c>
      <c r="AO635" s="3">
        <f t="shared" ca="1" si="204"/>
        <v>5.1245006639966208E-2</v>
      </c>
      <c r="AP635" s="3">
        <f t="shared" ca="1" si="204"/>
        <v>5.1161619884444877E-2</v>
      </c>
      <c r="AQ635" s="3">
        <f t="shared" ca="1" si="204"/>
        <v>5.1142074683369732E-2</v>
      </c>
      <c r="AR635" s="3">
        <f t="shared" ca="1" si="204"/>
        <v>5.1182298606330771E-2</v>
      </c>
      <c r="AS635" s="3">
        <f t="shared" ca="1" si="204"/>
        <v>5.1269970848044612E-2</v>
      </c>
      <c r="AT635" s="3">
        <f t="shared" ca="1" si="204"/>
        <v>5.1386290669158952E-2</v>
      </c>
      <c r="AU635" s="3">
        <f t="shared" ca="1" si="204"/>
        <v>5.1510443147765893E-2</v>
      </c>
      <c r="AV635" s="3">
        <f t="shared" ca="1" si="204"/>
        <v>5.1625661999062121E-2</v>
      </c>
      <c r="AW635" s="3">
        <f t="shared" ca="1" si="203"/>
        <v>5.1723846134718136E-2</v>
      </c>
      <c r="AX635" s="3">
        <f t="shared" ca="1" si="203"/>
        <v>5.1804282168554386E-2</v>
      </c>
      <c r="AY635" s="3">
        <f t="shared" ca="1" si="203"/>
        <v>5.1865323459743415E-2</v>
      </c>
      <c r="AZ635" s="3">
        <f t="shared" ca="1" si="190"/>
        <v>5.1900306743284809E-2</v>
      </c>
      <c r="BC635" s="3">
        <f ca="1">-MC!BC635</f>
        <v>-0.50198534696129027</v>
      </c>
      <c r="BD635" s="3">
        <f ca="1">-MC!BD635</f>
        <v>0.46980159343682892</v>
      </c>
      <c r="BE635" s="3">
        <f ca="1">-MC!BE635</f>
        <v>-0.52420608139521718</v>
      </c>
    </row>
    <row r="636" spans="1:57" x14ac:dyDescent="0.2">
      <c r="A636" s="3">
        <f t="shared" si="191"/>
        <v>6.2399999999999114</v>
      </c>
      <c r="B636" s="3">
        <f t="shared" ca="1" si="202"/>
        <v>5.9345825396856906E-2</v>
      </c>
      <c r="C636" s="3">
        <f t="shared" ca="1" si="202"/>
        <v>5.9530139307837189E-2</v>
      </c>
      <c r="D636" s="3">
        <f t="shared" ca="1" si="202"/>
        <v>5.9677399721051114E-2</v>
      </c>
      <c r="E636" s="3">
        <f t="shared" ca="1" si="202"/>
        <v>5.9790173886147172E-2</v>
      </c>
      <c r="F636" s="3">
        <f t="shared" ca="1" si="202"/>
        <v>5.9869654579922056E-2</v>
      </c>
      <c r="G636" s="3">
        <f t="shared" ca="1" si="202"/>
        <v>5.9915983202857161E-2</v>
      </c>
      <c r="H636" s="3">
        <f t="shared" ca="1" si="202"/>
        <v>5.9928582627190169E-2</v>
      </c>
      <c r="I636" s="3">
        <f t="shared" ca="1" si="202"/>
        <v>5.9906410785910365E-2</v>
      </c>
      <c r="J636" s="3">
        <f t="shared" ca="1" si="202"/>
        <v>5.9848183006862621E-2</v>
      </c>
      <c r="K636" s="3">
        <f t="shared" ca="1" si="202"/>
        <v>5.975261907752194E-2</v>
      </c>
      <c r="L636" s="3">
        <f t="shared" ca="1" si="202"/>
        <v>5.9618728174020828E-2</v>
      </c>
      <c r="M636" s="3">
        <f t="shared" ca="1" si="202"/>
        <v>5.9446100828897522E-2</v>
      </c>
      <c r="N636" s="3">
        <f t="shared" ca="1" si="202"/>
        <v>5.9235154083560629E-2</v>
      </c>
      <c r="O636" s="3">
        <f t="shared" ca="1" si="202"/>
        <v>5.8987279675802848E-2</v>
      </c>
      <c r="P636" s="3">
        <f t="shared" ca="1" si="202"/>
        <v>5.870486908789696E-2</v>
      </c>
      <c r="Q636" s="3">
        <f t="shared" ca="1" si="202"/>
        <v>5.8391220056064459E-2</v>
      </c>
      <c r="R636" s="3">
        <f t="shared" ca="1" si="201"/>
        <v>5.8050353506787868E-2</v>
      </c>
      <c r="S636" s="3">
        <f t="shared" ca="1" si="201"/>
        <v>5.7686780572694461E-2</v>
      </c>
      <c r="T636" s="3">
        <f t="shared" ca="1" si="201"/>
        <v>5.7305256668961281E-2</v>
      </c>
      <c r="U636" s="3">
        <f t="shared" ca="1" si="201"/>
        <v>5.6910549234276686E-2</v>
      </c>
      <c r="V636" s="3">
        <f t="shared" ca="1" si="201"/>
        <v>5.6507234494789449E-2</v>
      </c>
      <c r="W636" s="3">
        <f t="shared" ca="1" si="201"/>
        <v>5.6099530866075525E-2</v>
      </c>
      <c r="X636" s="3">
        <f t="shared" ca="1" si="201"/>
        <v>5.5691172847738286E-2</v>
      </c>
      <c r="Y636" s="3">
        <f t="shared" ca="1" si="201"/>
        <v>5.5285327216697482E-2</v>
      </c>
      <c r="Z636" s="3">
        <f t="shared" ca="1" si="201"/>
        <v>5.4884550530958628E-2</v>
      </c>
      <c r="AA636" s="3">
        <f t="shared" ca="1" si="201"/>
        <v>5.4490782931051057E-2</v>
      </c>
      <c r="AB636" s="3">
        <f t="shared" ca="1" si="201"/>
        <v>5.4105369921065155E-2</v>
      </c>
      <c r="AC636" s="3">
        <f t="shared" ca="1" si="201"/>
        <v>5.3729104319758511E-2</v>
      </c>
      <c r="AD636" s="3">
        <f t="shared" ca="1" si="201"/>
        <v>5.3362287035383614E-2</v>
      </c>
      <c r="AE636" s="3">
        <f t="shared" ca="1" si="201"/>
        <v>5.3004817243327451E-2</v>
      </c>
      <c r="AF636" s="3">
        <f t="shared" ca="1" si="201"/>
        <v>5.2656336400169153E-2</v>
      </c>
      <c r="AG636" s="3">
        <f t="shared" ca="1" si="201"/>
        <v>5.2316460585888125E-2</v>
      </c>
      <c r="AH636" s="3">
        <f t="shared" ca="1" si="204"/>
        <v>5.1985135201766446E-2</v>
      </c>
      <c r="AI636" s="3">
        <f t="shared" ca="1" si="204"/>
        <v>5.1663127985177894E-2</v>
      </c>
      <c r="AJ636" s="3">
        <f t="shared" ca="1" si="204"/>
        <v>5.1352633848581387E-2</v>
      </c>
      <c r="AK636" s="3">
        <f t="shared" ca="1" si="204"/>
        <v>5.1057894679195394E-2</v>
      </c>
      <c r="AL636" s="3">
        <f t="shared" ca="1" si="204"/>
        <v>5.0785646102059684E-2</v>
      </c>
      <c r="AM636" s="3">
        <f t="shared" ca="1" si="204"/>
        <v>5.0545119466881082E-2</v>
      </c>
      <c r="AN636" s="3">
        <f t="shared" ca="1" si="204"/>
        <v>5.0347305191317589E-2</v>
      </c>
      <c r="AO636" s="3">
        <f t="shared" ca="1" si="204"/>
        <v>5.0203290181398123E-2</v>
      </c>
      <c r="AP636" s="3">
        <f t="shared" ca="1" si="204"/>
        <v>5.0121757879109732E-2</v>
      </c>
      <c r="AQ636" s="3">
        <f t="shared" ca="1" si="204"/>
        <v>5.0106145991360908E-2</v>
      </c>
      <c r="AR636" s="3">
        <f t="shared" ca="1" si="204"/>
        <v>5.0152352164021467E-2</v>
      </c>
      <c r="AS636" s="3">
        <f t="shared" ca="1" si="204"/>
        <v>5.0248060988244012E-2</v>
      </c>
      <c r="AT636" s="3">
        <f t="shared" ca="1" si="204"/>
        <v>5.0374566586374639E-2</v>
      </c>
      <c r="AU636" s="3">
        <f t="shared" ca="1" si="204"/>
        <v>5.0511270540636789E-2</v>
      </c>
      <c r="AV636" s="3">
        <f t="shared" ca="1" si="204"/>
        <v>5.0641716062542877E-2</v>
      </c>
      <c r="AW636" s="3">
        <f t="shared" ca="1" si="203"/>
        <v>5.075808698753085E-2</v>
      </c>
      <c r="AX636" s="3">
        <f t="shared" ca="1" si="203"/>
        <v>5.0859789771350188E-2</v>
      </c>
      <c r="AY636" s="3">
        <f t="shared" ca="1" si="203"/>
        <v>5.0945217690821082E-2</v>
      </c>
      <c r="AZ636" s="3">
        <f t="shared" ca="1" si="190"/>
        <v>5.1008504353534545E-2</v>
      </c>
      <c r="BC636" s="3">
        <f ca="1">-MC!BC636</f>
        <v>-1.3932594383775108</v>
      </c>
      <c r="BD636" s="3">
        <f ca="1">-MC!BD636</f>
        <v>-0.35697045206433486</v>
      </c>
      <c r="BE636" s="3">
        <f ca="1">-MC!BE636</f>
        <v>0.18060991544505356</v>
      </c>
    </row>
    <row r="637" spans="1:57" x14ac:dyDescent="0.2">
      <c r="A637" s="3">
        <f t="shared" si="191"/>
        <v>6.2499999999999112</v>
      </c>
      <c r="B637" s="3">
        <f t="shared" ca="1" si="202"/>
        <v>5.9573832198710985E-2</v>
      </c>
      <c r="C637" s="3">
        <f t="shared" ca="1" si="202"/>
        <v>5.9753845192968051E-2</v>
      </c>
      <c r="D637" s="3">
        <f t="shared" ca="1" si="202"/>
        <v>5.989796874634009E-2</v>
      </c>
      <c r="E637" s="3">
        <f t="shared" ca="1" si="202"/>
        <v>6.0008695659990098E-2</v>
      </c>
      <c r="F637" s="3">
        <f t="shared" ca="1" si="202"/>
        <v>6.0087147896097384E-2</v>
      </c>
      <c r="G637" s="3">
        <f t="shared" ca="1" si="202"/>
        <v>6.0133400371298391E-2</v>
      </c>
      <c r="H637" s="3">
        <f t="shared" ca="1" si="202"/>
        <v>6.0146812671230815E-2</v>
      </c>
      <c r="I637" s="3">
        <f t="shared" ca="1" si="202"/>
        <v>6.0126282418100536E-2</v>
      </c>
      <c r="J637" s="3">
        <f t="shared" ca="1" si="202"/>
        <v>6.0070468457318123E-2</v>
      </c>
      <c r="K637" s="3">
        <f t="shared" ca="1" si="202"/>
        <v>5.9978038993961508E-2</v>
      </c>
      <c r="L637" s="3">
        <f t="shared" ca="1" si="202"/>
        <v>5.9847956935698894E-2</v>
      </c>
      <c r="M637" s="3">
        <f t="shared" ca="1" si="202"/>
        <v>5.9679771158304751E-2</v>
      </c>
      <c r="N637" s="3">
        <f t="shared" ca="1" si="202"/>
        <v>5.9473859916085378E-2</v>
      </c>
      <c r="O637" s="3">
        <f t="shared" ca="1" si="202"/>
        <v>5.9231576729285022E-2</v>
      </c>
      <c r="P637" s="3">
        <f t="shared" ca="1" si="202"/>
        <v>5.8955273191744866E-2</v>
      </c>
      <c r="Q637" s="3">
        <f t="shared" ref="Q637:AG651" ca="1" si="205">Q636+Q$2*$B$7+(Q$3*$BC637+Q$4*$BD637+Q$5*$BE637)*SQRT($B$7)+(R636-Q636)/(R$11-Q$11)*$B$7</f>
        <v>5.86482037891334E-2</v>
      </c>
      <c r="R637" s="3">
        <f t="shared" ca="1" si="205"/>
        <v>5.8314341909198292E-2</v>
      </c>
      <c r="S637" s="3">
        <f t="shared" ca="1" si="205"/>
        <v>5.7958146645566221E-2</v>
      </c>
      <c r="T637" s="3">
        <f t="shared" ca="1" si="205"/>
        <v>5.758431717073665E-2</v>
      </c>
      <c r="U637" s="3">
        <f t="shared" ca="1" si="205"/>
        <v>5.7197561059626513E-2</v>
      </c>
      <c r="V637" s="3">
        <f t="shared" ca="1" si="205"/>
        <v>5.6802391769463487E-2</v>
      </c>
      <c r="W637" s="3">
        <f t="shared" ca="1" si="205"/>
        <v>5.6402962818083525E-2</v>
      </c>
      <c r="X637" s="3">
        <f t="shared" ca="1" si="205"/>
        <v>5.600294247651167E-2</v>
      </c>
      <c r="Y637" s="3">
        <f t="shared" ca="1" si="205"/>
        <v>5.5605430728230223E-2</v>
      </c>
      <c r="Z637" s="3">
        <f t="shared" ca="1" si="205"/>
        <v>5.5212917428668191E-2</v>
      </c>
      <c r="AA637" s="3">
        <f t="shared" ca="1" si="205"/>
        <v>5.4827276588229265E-2</v>
      </c>
      <c r="AB637" s="3">
        <f t="shared" ca="1" si="205"/>
        <v>5.4449788473193837E-2</v>
      </c>
      <c r="AC637" s="3">
        <f t="shared" ca="1" si="205"/>
        <v>5.4081181846462704E-2</v>
      </c>
      <c r="AD637" s="3">
        <f t="shared" ca="1" si="205"/>
        <v>5.3721695242537969E-2</v>
      </c>
      <c r="AE637" s="3">
        <f t="shared" ca="1" si="205"/>
        <v>5.3371168135156154E-2</v>
      </c>
      <c r="AF637" s="3">
        <f t="shared" ca="1" si="205"/>
        <v>5.3029186634576266E-2</v>
      </c>
      <c r="AG637" s="3">
        <f t="shared" ca="1" si="205"/>
        <v>5.2695318199205789E-2</v>
      </c>
      <c r="AH637" s="3">
        <f t="shared" ca="1" si="204"/>
        <v>5.2369469030015492E-2</v>
      </c>
      <c r="AI637" s="3">
        <f t="shared" ca="1" si="204"/>
        <v>5.2052379262092253E-2</v>
      </c>
      <c r="AJ637" s="3">
        <f t="shared" ca="1" si="204"/>
        <v>5.1746228055464895E-2</v>
      </c>
      <c r="AK637" s="3">
        <f t="shared" ca="1" si="204"/>
        <v>5.1455249901238592E-2</v>
      </c>
      <c r="AL637" s="3">
        <f t="shared" ca="1" si="204"/>
        <v>5.1186172473132077E-2</v>
      </c>
      <c r="AM637" s="3">
        <f t="shared" ca="1" si="204"/>
        <v>5.0948203844493702E-2</v>
      </c>
      <c r="AN637" s="3">
        <f t="shared" ca="1" si="204"/>
        <v>5.0752277337445972E-2</v>
      </c>
      <c r="AO637" s="3">
        <f t="shared" ca="1" si="204"/>
        <v>5.0609372243676384E-2</v>
      </c>
      <c r="AP637" s="3">
        <f t="shared" ca="1" si="204"/>
        <v>5.0528007099224406E-2</v>
      </c>
      <c r="AQ637" s="3">
        <f t="shared" ca="1" si="204"/>
        <v>5.0511408473897269E-2</v>
      </c>
      <c r="AR637" s="3">
        <f t="shared" ca="1" si="204"/>
        <v>5.0555249203719198E-2</v>
      </c>
      <c r="AS637" s="3">
        <f t="shared" ca="1" si="204"/>
        <v>5.0647025473055461E-2</v>
      </c>
      <c r="AT637" s="3">
        <f t="shared" ca="1" si="204"/>
        <v>5.0767933106270681E-2</v>
      </c>
      <c r="AU637" s="3">
        <f t="shared" ca="1" si="204"/>
        <v>5.0897396457034769E-2</v>
      </c>
      <c r="AV637" s="3">
        <f t="shared" ca="1" si="204"/>
        <v>5.1019072149196369E-2</v>
      </c>
      <c r="AW637" s="3">
        <f t="shared" ca="1" si="203"/>
        <v>5.112523004779556E-2</v>
      </c>
      <c r="AX637" s="3">
        <f t="shared" ca="1" si="203"/>
        <v>5.1215199259496684E-2</v>
      </c>
      <c r="AY637" s="3">
        <f t="shared" ca="1" si="203"/>
        <v>5.1287232525337907E-2</v>
      </c>
      <c r="AZ637" s="3">
        <f t="shared" ca="1" si="190"/>
        <v>5.1335970460503498E-2</v>
      </c>
      <c r="BC637" s="3">
        <f ca="1">-MC!BC637</f>
        <v>0.49481208740574001</v>
      </c>
      <c r="BD637" s="3">
        <f ca="1">-MC!BD637</f>
        <v>0.23219740918354947</v>
      </c>
      <c r="BE637" s="3">
        <f ca="1">-MC!BE637</f>
        <v>2.3773564465430219E-2</v>
      </c>
    </row>
    <row r="638" spans="1:57" x14ac:dyDescent="0.2">
      <c r="A638" s="3">
        <f t="shared" si="191"/>
        <v>6.259999999999911</v>
      </c>
      <c r="B638" s="3">
        <f t="shared" ref="B638:Q653" ca="1" si="206">B637+B$2*$B$7+(B$3*$BC638+B$4*$BD638+B$5*$BE638)*SQRT($B$7)+(C637-B637)/(C$11-B$11)*$B$7</f>
        <v>5.8919822722393544E-2</v>
      </c>
      <c r="C638" s="3">
        <f t="shared" ca="1" si="206"/>
        <v>5.9259951477944994E-2</v>
      </c>
      <c r="D638" s="3">
        <f t="shared" ca="1" si="206"/>
        <v>5.9549054969093594E-2</v>
      </c>
      <c r="E638" s="3">
        <f t="shared" ca="1" si="206"/>
        <v>5.9790173212619743E-2</v>
      </c>
      <c r="F638" s="3">
        <f t="shared" ca="1" si="206"/>
        <v>5.9984979034126376E-2</v>
      </c>
      <c r="G638" s="3">
        <f t="shared" ca="1" si="206"/>
        <v>6.0134102521775465E-2</v>
      </c>
      <c r="H638" s="3">
        <f t="shared" ca="1" si="206"/>
        <v>6.02374616255466E-2</v>
      </c>
      <c r="I638" s="3">
        <f t="shared" ca="1" si="206"/>
        <v>6.0294515324854775E-2</v>
      </c>
      <c r="J638" s="3">
        <f t="shared" ca="1" si="206"/>
        <v>6.0304487672102572E-2</v>
      </c>
      <c r="K638" s="3">
        <f t="shared" ca="1" si="206"/>
        <v>6.0266616987675083E-2</v>
      </c>
      <c r="L638" s="3">
        <f t="shared" ca="1" si="206"/>
        <v>6.0180441594435759E-2</v>
      </c>
      <c r="M638" s="3">
        <f t="shared" ca="1" si="206"/>
        <v>6.0046090360214091E-2</v>
      </c>
      <c r="N638" s="3">
        <f t="shared" ca="1" si="206"/>
        <v>5.9864524355030722E-2</v>
      </c>
      <c r="O638" s="3">
        <f t="shared" ca="1" si="206"/>
        <v>5.9637680439589329E-2</v>
      </c>
      <c r="P638" s="3">
        <f t="shared" ca="1" si="206"/>
        <v>5.9368491843482626E-2</v>
      </c>
      <c r="Q638" s="3">
        <f t="shared" ca="1" si="205"/>
        <v>5.9060791307488036E-2</v>
      </c>
      <c r="R638" s="3">
        <f t="shared" ca="1" si="205"/>
        <v>5.8719126182038596E-2</v>
      </c>
      <c r="S638" s="3">
        <f t="shared" ca="1" si="205"/>
        <v>5.8348525029112426E-2</v>
      </c>
      <c r="T638" s="3">
        <f t="shared" ca="1" si="205"/>
        <v>5.7954252297535078E-2</v>
      </c>
      <c r="U638" s="3">
        <f t="shared" ca="1" si="205"/>
        <v>5.7541577231774631E-2</v>
      </c>
      <c r="V638" s="3">
        <f t="shared" ca="1" si="205"/>
        <v>5.7115572068986854E-2</v>
      </c>
      <c r="W638" s="3">
        <f t="shared" ca="1" si="205"/>
        <v>5.6680946994076477E-2</v>
      </c>
      <c r="X638" s="3">
        <f t="shared" ca="1" si="205"/>
        <v>5.6241925629618605E-2</v>
      </c>
      <c r="Y638" s="3">
        <f t="shared" ca="1" si="205"/>
        <v>5.5802162758900868E-2</v>
      </c>
      <c r="Z638" s="3">
        <f t="shared" ca="1" si="205"/>
        <v>5.5364703137650323E-2</v>
      </c>
      <c r="AA638" s="3">
        <f t="shared" ca="1" si="205"/>
        <v>5.4931976255416903E-2</v>
      </c>
      <c r="AB638" s="3">
        <f t="shared" ca="1" si="205"/>
        <v>5.4505818755735638E-2</v>
      </c>
      <c r="AC638" s="3">
        <f t="shared" ca="1" si="205"/>
        <v>5.4087516970718195E-2</v>
      </c>
      <c r="AD638" s="3">
        <f t="shared" ca="1" si="205"/>
        <v>5.3677868705983872E-2</v>
      </c>
      <c r="AE638" s="3">
        <f t="shared" ca="1" si="205"/>
        <v>5.3277275412150882E-2</v>
      </c>
      <c r="AF638" s="3">
        <f t="shared" ca="1" si="205"/>
        <v>5.2885889579078631E-2</v>
      </c>
      <c r="AG638" s="3">
        <f t="shared" ca="1" si="205"/>
        <v>5.2503851823453448E-2</v>
      </c>
      <c r="AH638" s="3">
        <f t="shared" ca="1" si="204"/>
        <v>5.2131650969320847E-2</v>
      </c>
      <c r="AI638" s="3">
        <f t="shared" ca="1" si="204"/>
        <v>5.1770621377903496E-2</v>
      </c>
      <c r="AJ638" s="3">
        <f t="shared" ca="1" si="204"/>
        <v>5.1423548215352027E-2</v>
      </c>
      <c r="AK638" s="3">
        <f t="shared" ca="1" si="204"/>
        <v>5.1095280156979714E-2</v>
      </c>
      <c r="AL638" s="3">
        <f t="shared" ca="1" si="204"/>
        <v>5.079315821010906E-2</v>
      </c>
      <c r="AM638" s="3">
        <f t="shared" ca="1" si="204"/>
        <v>5.0526988086771966E-2</v>
      </c>
      <c r="AN638" s="3">
        <f t="shared" ca="1" si="204"/>
        <v>5.0308266594604904E-2</v>
      </c>
      <c r="AO638" s="3">
        <f t="shared" ca="1" si="204"/>
        <v>5.0148485856547347E-2</v>
      </c>
      <c r="AP638" s="3">
        <f t="shared" ca="1" si="204"/>
        <v>5.0056620169493693E-2</v>
      </c>
      <c r="AQ638" s="3">
        <f t="shared" ca="1" si="204"/>
        <v>5.003630628412057E-2</v>
      </c>
      <c r="AR638" s="3">
        <f t="shared" ca="1" si="204"/>
        <v>5.0083614546093343E-2</v>
      </c>
      <c r="AS638" s="3">
        <f t="shared" ca="1" si="204"/>
        <v>5.0186476126591627E-2</v>
      </c>
      <c r="AT638" s="3">
        <f t="shared" ca="1" si="204"/>
        <v>5.0326612564812689E-2</v>
      </c>
      <c r="AU638" s="3">
        <f t="shared" ca="1" si="204"/>
        <v>5.0484094390116259E-2</v>
      </c>
      <c r="AV638" s="3">
        <f t="shared" ca="1" si="204"/>
        <v>5.0643312682458072E-2</v>
      </c>
      <c r="AW638" s="3">
        <f t="shared" ca="1" si="203"/>
        <v>5.0797241660332185E-2</v>
      </c>
      <c r="AX638" s="3">
        <f t="shared" ca="1" si="203"/>
        <v>5.0945753409009399E-2</v>
      </c>
      <c r="AY638" s="3">
        <f t="shared" ca="1" si="203"/>
        <v>5.1087594676038919E-2</v>
      </c>
      <c r="AZ638" s="3">
        <f t="shared" ca="1" si="190"/>
        <v>5.1218547616950348E-2</v>
      </c>
      <c r="BC638" s="3">
        <f ca="1">-MC!BC638</f>
        <v>-7.5136397887255235E-2</v>
      </c>
      <c r="BD638" s="3">
        <f ca="1">-MC!BD638</f>
        <v>-0.59252095894702972</v>
      </c>
      <c r="BE638" s="3">
        <f ca="1">-MC!BE638</f>
        <v>1.7261238653200692</v>
      </c>
    </row>
    <row r="639" spans="1:57" x14ac:dyDescent="0.2">
      <c r="A639" s="3">
        <f t="shared" si="191"/>
        <v>6.2699999999999108</v>
      </c>
      <c r="B639" s="3">
        <f t="shared" ca="1" si="206"/>
        <v>5.947530797454964E-2</v>
      </c>
      <c r="C639" s="3">
        <f t="shared" ca="1" si="206"/>
        <v>5.9815626478562041E-2</v>
      </c>
      <c r="D639" s="3">
        <f t="shared" ca="1" si="206"/>
        <v>6.0108123082276671E-2</v>
      </c>
      <c r="E639" s="3">
        <f t="shared" ca="1" si="206"/>
        <v>6.0355642285253613E-2</v>
      </c>
      <c r="F639" s="3">
        <f t="shared" ca="1" si="206"/>
        <v>6.0559665056887604E-2</v>
      </c>
      <c r="G639" s="3">
        <f t="shared" ca="1" si="206"/>
        <v>6.0720633914928594E-2</v>
      </c>
      <c r="H639" s="3">
        <f t="shared" ca="1" si="206"/>
        <v>6.083828242776157E-2</v>
      </c>
      <c r="I639" s="3">
        <f t="shared" ca="1" si="206"/>
        <v>6.0911888203212437E-2</v>
      </c>
      <c r="J639" s="3">
        <f t="shared" ca="1" si="206"/>
        <v>6.0940497793048255E-2</v>
      </c>
      <c r="K639" s="3">
        <f t="shared" ca="1" si="206"/>
        <v>6.0923176933165138E-2</v>
      </c>
      <c r="L639" s="3">
        <f t="shared" ca="1" si="206"/>
        <v>6.0859296647365155E-2</v>
      </c>
      <c r="M639" s="3">
        <f t="shared" ca="1" si="206"/>
        <v>6.0748823046212139E-2</v>
      </c>
      <c r="N639" s="3">
        <f t="shared" ca="1" si="206"/>
        <v>6.0592557220142111E-2</v>
      </c>
      <c r="O639" s="3">
        <f t="shared" ca="1" si="206"/>
        <v>6.039227653043016E-2</v>
      </c>
      <c r="P639" s="3">
        <f t="shared" ca="1" si="206"/>
        <v>6.0150752969013843E-2</v>
      </c>
      <c r="Q639" s="3">
        <f t="shared" ca="1" si="205"/>
        <v>5.9871654640137155E-2</v>
      </c>
      <c r="R639" s="3">
        <f t="shared" ca="1" si="205"/>
        <v>5.9559359961237984E-2</v>
      </c>
      <c r="S639" s="3">
        <f t="shared" ca="1" si="205"/>
        <v>5.9218724073011535E-2</v>
      </c>
      <c r="T639" s="3">
        <f t="shared" ca="1" si="205"/>
        <v>5.8854833822680065E-2</v>
      </c>
      <c r="U639" s="3">
        <f t="shared" ca="1" si="205"/>
        <v>5.8472777260676498E-2</v>
      </c>
      <c r="V639" s="3">
        <f t="shared" ca="1" si="205"/>
        <v>5.807744255603365E-2</v>
      </c>
      <c r="W639" s="3">
        <f t="shared" ca="1" si="205"/>
        <v>5.7673353728620792E-2</v>
      </c>
      <c r="X639" s="3">
        <f t="shared" ca="1" si="205"/>
        <v>5.726454693573433E-2</v>
      </c>
      <c r="Y639" s="3">
        <f t="shared" ca="1" si="205"/>
        <v>5.685448895668322E-2</v>
      </c>
      <c r="Z639" s="3">
        <f t="shared" ca="1" si="205"/>
        <v>5.6446036653275689E-2</v>
      </c>
      <c r="AA639" s="3">
        <f t="shared" ca="1" si="205"/>
        <v>5.6041432206376217E-2</v>
      </c>
      <c r="AB639" s="3">
        <f t="shared" ca="1" si="205"/>
        <v>5.5642325854819714E-2</v>
      </c>
      <c r="AC639" s="3">
        <f t="shared" ca="1" si="205"/>
        <v>5.5249818728173014E-2</v>
      </c>
      <c r="AD639" s="3">
        <f t="shared" ca="1" si="205"/>
        <v>5.4864525151494037E-2</v>
      </c>
      <c r="AE639" s="3">
        <f t="shared" ca="1" si="205"/>
        <v>5.4486665834543195E-2</v>
      </c>
      <c r="AF639" s="3">
        <f t="shared" ca="1" si="205"/>
        <v>5.4116216976560008E-2</v>
      </c>
      <c r="AG639" s="3">
        <f t="shared" ca="1" si="205"/>
        <v>5.3753149736011703E-2</v>
      </c>
      <c r="AH639" s="3">
        <f t="shared" ca="1" si="204"/>
        <v>5.339779298628592E-2</v>
      </c>
      <c r="AI639" s="3">
        <f t="shared" ca="1" si="204"/>
        <v>5.3051332744546952E-2</v>
      </c>
      <c r="AJ639" s="3">
        <f t="shared" ca="1" si="204"/>
        <v>5.2716417540835128E-2</v>
      </c>
      <c r="AK639" s="3">
        <f t="shared" ca="1" si="204"/>
        <v>5.2397767411865866E-2</v>
      </c>
      <c r="AL639" s="3">
        <f t="shared" ca="1" si="204"/>
        <v>5.2102593578873174E-2</v>
      </c>
      <c r="AM639" s="3">
        <f t="shared" ca="1" si="204"/>
        <v>5.1840555903715273E-2</v>
      </c>
      <c r="AN639" s="3">
        <f t="shared" ca="1" si="204"/>
        <v>5.1622970860663482E-2</v>
      </c>
      <c r="AO639" s="3">
        <f t="shared" ca="1" si="204"/>
        <v>5.1461099456707453E-2</v>
      </c>
      <c r="AP639" s="3">
        <f t="shared" ca="1" si="204"/>
        <v>5.136362803220295E-2</v>
      </c>
      <c r="AQ639" s="3">
        <f t="shared" ca="1" si="204"/>
        <v>5.1333860459477583E-2</v>
      </c>
      <c r="AR639" s="3">
        <f t="shared" ca="1" si="204"/>
        <v>5.1367522537587453E-2</v>
      </c>
      <c r="AS639" s="3">
        <f t="shared" ca="1" si="204"/>
        <v>5.1452239433293023E-2</v>
      </c>
      <c r="AT639" s="3">
        <f t="shared" ca="1" si="204"/>
        <v>5.1569518004047493E-2</v>
      </c>
      <c r="AU639" s="3">
        <f t="shared" ca="1" si="204"/>
        <v>5.1699333914714908E-2</v>
      </c>
      <c r="AV639" s="3">
        <f t="shared" ca="1" si="204"/>
        <v>5.1826069293511176E-2</v>
      </c>
      <c r="AW639" s="3">
        <f t="shared" ca="1" si="203"/>
        <v>5.1942656679093507E-2</v>
      </c>
      <c r="AX639" s="3">
        <f t="shared" ca="1" si="203"/>
        <v>5.20487673501034E-2</v>
      </c>
      <c r="AY639" s="3">
        <f t="shared" ca="1" si="203"/>
        <v>5.2142912205483935E-2</v>
      </c>
      <c r="AZ639" s="3">
        <f t="shared" ca="1" si="190"/>
        <v>5.2221001164418121E-2</v>
      </c>
      <c r="BC639" s="3">
        <f ca="1">-MC!BC639</f>
        <v>1.5674782652756436</v>
      </c>
      <c r="BD639" s="3">
        <f ca="1">-MC!BD639</f>
        <v>0.90982591314273442</v>
      </c>
      <c r="BE639" s="3">
        <f ca="1">-MC!BE639</f>
        <v>0.28569640869734325</v>
      </c>
    </row>
    <row r="640" spans="1:57" x14ac:dyDescent="0.2">
      <c r="A640" s="3">
        <f t="shared" si="191"/>
        <v>6.2799999999999105</v>
      </c>
      <c r="B640" s="3">
        <f t="shared" ca="1" si="206"/>
        <v>6.0647944185837958E-2</v>
      </c>
      <c r="C640" s="3">
        <f t="shared" ca="1" si="206"/>
        <v>6.0844473038749937E-2</v>
      </c>
      <c r="D640" s="3">
        <f t="shared" ca="1" si="206"/>
        <v>6.1003495288642233E-2</v>
      </c>
      <c r="E640" s="3">
        <f t="shared" ca="1" si="206"/>
        <v>6.1127513995812989E-2</v>
      </c>
      <c r="F640" s="3">
        <f t="shared" ca="1" si="206"/>
        <v>6.1217672363902798E-2</v>
      </c>
      <c r="G640" s="3">
        <f t="shared" ca="1" si="206"/>
        <v>6.1274079408764087E-2</v>
      </c>
      <c r="H640" s="3">
        <f t="shared" ca="1" si="206"/>
        <v>6.1296138382125491E-2</v>
      </c>
      <c r="I640" s="3">
        <f t="shared" ca="1" si="206"/>
        <v>6.1282799602381033E-2</v>
      </c>
      <c r="J640" s="3">
        <f t="shared" ca="1" si="206"/>
        <v>6.1232786223723308E-2</v>
      </c>
      <c r="K640" s="3">
        <f t="shared" ca="1" si="206"/>
        <v>6.1144845508006147E-2</v>
      </c>
      <c r="L640" s="3">
        <f t="shared" ca="1" si="206"/>
        <v>6.1018035275544294E-2</v>
      </c>
      <c r="M640" s="3">
        <f t="shared" ca="1" si="206"/>
        <v>6.0852012939927674E-2</v>
      </c>
      <c r="N640" s="3">
        <f t="shared" ca="1" si="206"/>
        <v>6.064727362634896E-2</v>
      </c>
      <c r="O640" s="3">
        <f t="shared" ca="1" si="206"/>
        <v>6.040528916662824E-2</v>
      </c>
      <c r="P640" s="3">
        <f t="shared" ca="1" si="206"/>
        <v>6.0128524251808507E-2</v>
      </c>
      <c r="Q640" s="3">
        <f t="shared" ca="1" si="205"/>
        <v>5.9820336268409213E-2</v>
      </c>
      <c r="R640" s="3">
        <f t="shared" ca="1" si="205"/>
        <v>5.9484788615845496E-2</v>
      </c>
      <c r="S640" s="3">
        <f t="shared" ca="1" si="205"/>
        <v>5.9126416934661356E-2</v>
      </c>
      <c r="T640" s="3">
        <f t="shared" ca="1" si="205"/>
        <v>5.8749984403365284E-2</v>
      </c>
      <c r="U640" s="3">
        <f t="shared" ca="1" si="205"/>
        <v>5.8360251825611408E-2</v>
      </c>
      <c r="V640" s="3">
        <f t="shared" ca="1" si="205"/>
        <v>5.7961777265109482E-2</v>
      </c>
      <c r="W640" s="3">
        <f t="shared" ca="1" si="205"/>
        <v>5.7558752555426598E-2</v>
      </c>
      <c r="X640" s="3">
        <f t="shared" ca="1" si="205"/>
        <v>5.7154880382544598E-2</v>
      </c>
      <c r="Y640" s="3">
        <f t="shared" ca="1" si="205"/>
        <v>5.6753293528733102E-2</v>
      </c>
      <c r="Z640" s="3">
        <f t="shared" ca="1" si="205"/>
        <v>5.6356514978324307E-2</v>
      </c>
      <c r="AA640" s="3">
        <f t="shared" ca="1" si="205"/>
        <v>5.5966453626315089E-2</v>
      </c>
      <c r="AB640" s="3">
        <f t="shared" ca="1" si="205"/>
        <v>5.5584427335621488E-2</v>
      </c>
      <c r="AC640" s="3">
        <f t="shared" ca="1" si="205"/>
        <v>5.52112060724433E-2</v>
      </c>
      <c r="AD640" s="3">
        <f t="shared" ca="1" si="205"/>
        <v>5.4847074740809271E-2</v>
      </c>
      <c r="AE640" s="3">
        <f t="shared" ca="1" si="205"/>
        <v>5.4491927403364927E-2</v>
      </c>
      <c r="AF640" s="3">
        <f t="shared" ca="1" si="205"/>
        <v>5.4145418110116042E-2</v>
      </c>
      <c r="AG640" s="3">
        <f t="shared" ca="1" si="205"/>
        <v>5.3807202756200115E-2</v>
      </c>
      <c r="AH640" s="3">
        <f t="shared" ca="1" si="204"/>
        <v>5.3477304501217029E-2</v>
      </c>
      <c r="AI640" s="3">
        <f t="shared" ca="1" si="204"/>
        <v>5.3156615257169804E-2</v>
      </c>
      <c r="AJ640" s="3">
        <f t="shared" ca="1" si="204"/>
        <v>5.2847501082676857E-2</v>
      </c>
      <c r="AK640" s="3">
        <f t="shared" ca="1" si="204"/>
        <v>5.2554407357644072E-2</v>
      </c>
      <c r="AL640" s="3">
        <f t="shared" ca="1" si="204"/>
        <v>5.2284269200673396E-2</v>
      </c>
      <c r="AM640" s="3">
        <f t="shared" ca="1" si="204"/>
        <v>5.2046453938523689E-2</v>
      </c>
      <c r="AN640" s="3">
        <f t="shared" ca="1" si="204"/>
        <v>5.1851950701187526E-2</v>
      </c>
      <c r="AO640" s="3">
        <f t="shared" ca="1" si="204"/>
        <v>5.1711642247631147E-2</v>
      </c>
      <c r="AP640" s="3">
        <f t="shared" ca="1" si="204"/>
        <v>5.1633780067973589E-2</v>
      </c>
      <c r="AQ640" s="3">
        <f t="shared" ca="1" si="204"/>
        <v>5.1621188927566383E-2</v>
      </c>
      <c r="AR640" s="3">
        <f t="shared" ca="1" si="204"/>
        <v>5.1669104854438291E-2</v>
      </c>
      <c r="AS640" s="3">
        <f t="shared" ca="1" si="204"/>
        <v>5.1764702842122284E-2</v>
      </c>
      <c r="AT640" s="3">
        <f t="shared" ca="1" si="204"/>
        <v>5.1889131467410587E-2</v>
      </c>
      <c r="AU640" s="3">
        <f t="shared" ca="1" si="204"/>
        <v>5.202212725366482E-2</v>
      </c>
      <c r="AV640" s="3">
        <f t="shared" ca="1" si="204"/>
        <v>5.2147916727537262E-2</v>
      </c>
      <c r="AW640" s="3">
        <f t="shared" ca="1" si="203"/>
        <v>5.225924157005056E-2</v>
      </c>
      <c r="AX640" s="3">
        <f t="shared" ca="1" si="203"/>
        <v>5.2355425557115524E-2</v>
      </c>
      <c r="AY640" s="3">
        <f t="shared" ca="1" si="203"/>
        <v>5.2434605016052425E-2</v>
      </c>
      <c r="AZ640" s="3">
        <f t="shared" ca="1" si="190"/>
        <v>5.2492772430569316E-2</v>
      </c>
      <c r="BC640" s="3">
        <f ca="1">-MC!BC640</f>
        <v>0.26462298541274798</v>
      </c>
      <c r="BD640" s="3">
        <f ca="1">-MC!BD640</f>
        <v>-0.37598727015201305</v>
      </c>
      <c r="BE640" s="3">
        <f ca="1">-MC!BE640</f>
        <v>-1.8143507521829019</v>
      </c>
    </row>
    <row r="641" spans="1:57" x14ac:dyDescent="0.2">
      <c r="A641" s="3">
        <f t="shared" si="191"/>
        <v>6.2899999999999103</v>
      </c>
      <c r="B641" s="3">
        <f t="shared" ca="1" si="206"/>
        <v>6.2483989424699245E-2</v>
      </c>
      <c r="C641" s="3">
        <f t="shared" ca="1" si="206"/>
        <v>6.2747799718822175E-2</v>
      </c>
      <c r="D641" s="3">
        <f t="shared" ca="1" si="206"/>
        <v>6.2963461128636447E-2</v>
      </c>
      <c r="E641" s="3">
        <f t="shared" ca="1" si="206"/>
        <v>6.3133935161303209E-2</v>
      </c>
      <c r="F641" s="3">
        <f t="shared" ca="1" si="206"/>
        <v>6.3260827152640781E-2</v>
      </c>
      <c r="G641" s="3">
        <f t="shared" ca="1" si="206"/>
        <v>6.3344712492963667E-2</v>
      </c>
      <c r="H641" s="3">
        <f t="shared" ca="1" si="206"/>
        <v>6.3385463990543414E-2</v>
      </c>
      <c r="I641" s="3">
        <f t="shared" ca="1" si="206"/>
        <v>6.3382504564834075E-2</v>
      </c>
      <c r="J641" s="3">
        <f t="shared" ca="1" si="206"/>
        <v>6.3335033883579181E-2</v>
      </c>
      <c r="K641" s="3">
        <f t="shared" ca="1" si="206"/>
        <v>6.3242280652656177E-2</v>
      </c>
      <c r="L641" s="3">
        <f t="shared" ca="1" si="206"/>
        <v>6.3103789391677489E-2</v>
      </c>
      <c r="M641" s="3">
        <f t="shared" ca="1" si="206"/>
        <v>6.2919708684548534E-2</v>
      </c>
      <c r="N641" s="3">
        <f t="shared" ca="1" si="206"/>
        <v>6.2691027512589148E-2</v>
      </c>
      <c r="O641" s="3">
        <f t="shared" ca="1" si="206"/>
        <v>6.2419711955390415E-2</v>
      </c>
      <c r="P641" s="3">
        <f t="shared" ca="1" si="206"/>
        <v>6.2108719147418931E-2</v>
      </c>
      <c r="Q641" s="3">
        <f t="shared" ca="1" si="205"/>
        <v>6.1761895484118402E-2</v>
      </c>
      <c r="R641" s="3">
        <f t="shared" ca="1" si="205"/>
        <v>6.1383789069893419E-2</v>
      </c>
      <c r="S641" s="3">
        <f t="shared" ca="1" si="205"/>
        <v>6.0979415774420294E-2</v>
      </c>
      <c r="T641" s="3">
        <f t="shared" ca="1" si="205"/>
        <v>6.0554014848587211E-2</v>
      </c>
      <c r="U641" s="3">
        <f t="shared" ca="1" si="205"/>
        <v>6.0112819604753391E-2</v>
      </c>
      <c r="V641" s="3">
        <f t="shared" ca="1" si="205"/>
        <v>5.9660857772340724E-2</v>
      </c>
      <c r="W641" s="3">
        <f t="shared" ca="1" si="205"/>
        <v>5.9202788785568623E-2</v>
      </c>
      <c r="X641" s="3">
        <f t="shared" ca="1" si="205"/>
        <v>5.874278166124465E-2</v>
      </c>
      <c r="Y641" s="3">
        <f t="shared" ca="1" si="205"/>
        <v>5.828443499964512E-2</v>
      </c>
      <c r="Z641" s="3">
        <f t="shared" ca="1" si="205"/>
        <v>5.7830737732113141E-2</v>
      </c>
      <c r="AA641" s="3">
        <f t="shared" ca="1" si="205"/>
        <v>5.7384065298631722E-2</v>
      </c>
      <c r="AB641" s="3">
        <f t="shared" ca="1" si="205"/>
        <v>5.6946203023103832E-2</v>
      </c>
      <c r="AC641" s="3">
        <f t="shared" ca="1" si="205"/>
        <v>5.6518389555863774E-2</v>
      </c>
      <c r="AD641" s="3">
        <f t="shared" ca="1" si="205"/>
        <v>5.6101380248044154E-2</v>
      </c>
      <c r="AE641" s="3">
        <f t="shared" ca="1" si="205"/>
        <v>5.5695542417788027E-2</v>
      </c>
      <c r="AF641" s="3">
        <f t="shared" ca="1" si="205"/>
        <v>5.5301007916240236E-2</v>
      </c>
      <c r="AG641" s="3">
        <f t="shared" ca="1" si="205"/>
        <v>5.4917917378854181E-2</v>
      </c>
      <c r="AH641" s="3">
        <f t="shared" ca="1" si="204"/>
        <v>5.4546788296269293E-2</v>
      </c>
      <c r="AI641" s="3">
        <f t="shared" ca="1" si="204"/>
        <v>5.4189018520656856E-2</v>
      </c>
      <c r="AJ641" s="3">
        <f t="shared" ca="1" si="204"/>
        <v>5.3847491608160387E-2</v>
      </c>
      <c r="AK641" s="3">
        <f t="shared" ca="1" si="204"/>
        <v>5.3527178065614578E-2</v>
      </c>
      <c r="AL641" s="3">
        <f t="shared" ca="1" si="204"/>
        <v>5.3235536392994727E-2</v>
      </c>
      <c r="AM641" s="3">
        <f t="shared" ca="1" si="204"/>
        <v>5.2982440498431496E-2</v>
      </c>
      <c r="AN641" s="3">
        <f t="shared" ca="1" si="204"/>
        <v>5.277935096221862E-2</v>
      </c>
      <c r="AO641" s="3">
        <f t="shared" ca="1" si="204"/>
        <v>5.2637570975909403E-2</v>
      </c>
      <c r="AP641" s="3">
        <f t="shared" ca="1" si="204"/>
        <v>5.2565716106906156E-2</v>
      </c>
      <c r="AQ641" s="3">
        <f t="shared" ca="1" si="204"/>
        <v>5.2566931612958043E-2</v>
      </c>
      <c r="AR641" s="3">
        <f t="shared" ca="1" si="204"/>
        <v>5.2636764355677296E-2</v>
      </c>
      <c r="AS641" s="3">
        <f t="shared" ca="1" si="204"/>
        <v>5.2762740805875466E-2</v>
      </c>
      <c r="AT641" s="3">
        <f t="shared" ca="1" si="204"/>
        <v>5.2926453455121744E-2</v>
      </c>
      <c r="AU641" s="3">
        <f t="shared" ca="1" si="204"/>
        <v>5.3108201168728865E-2</v>
      </c>
      <c r="AV641" s="3">
        <f t="shared" ca="1" si="204"/>
        <v>5.3292853979318842E-2</v>
      </c>
      <c r="AW641" s="3">
        <f t="shared" ca="1" si="203"/>
        <v>5.3473759390032592E-2</v>
      </c>
      <c r="AX641" s="3">
        <f t="shared" ca="1" si="203"/>
        <v>5.3650692945327171E-2</v>
      </c>
      <c r="AY641" s="3">
        <f t="shared" ca="1" si="203"/>
        <v>5.3822225356277766E-2</v>
      </c>
      <c r="AZ641" s="3">
        <f t="shared" ca="1" si="190"/>
        <v>5.3985328955441204E-2</v>
      </c>
      <c r="BC641" s="3">
        <f ca="1">-MC!BC641</f>
        <v>2.3189866059890809</v>
      </c>
      <c r="BD641" s="3">
        <f ca="1">-MC!BD641</f>
        <v>-1.446472153306396</v>
      </c>
      <c r="BE641" s="3">
        <f ca="1">-MC!BE641</f>
        <v>0.36540019386584799</v>
      </c>
    </row>
    <row r="642" spans="1:57" x14ac:dyDescent="0.2">
      <c r="A642" s="3">
        <f t="shared" si="191"/>
        <v>6.2999999999999101</v>
      </c>
      <c r="B642" s="3">
        <f t="shared" ca="1" si="206"/>
        <v>6.2975013488011961E-2</v>
      </c>
      <c r="C642" s="3">
        <f t="shared" ca="1" si="206"/>
        <v>6.3338916616910101E-2</v>
      </c>
      <c r="D642" s="3">
        <f t="shared" ca="1" si="206"/>
        <v>6.3645482630134823E-2</v>
      </c>
      <c r="E642" s="3">
        <f t="shared" ca="1" si="206"/>
        <v>6.3897993866131805E-2</v>
      </c>
      <c r="F642" s="3">
        <f t="shared" ca="1" si="206"/>
        <v>6.4098380188458037E-2</v>
      </c>
      <c r="G642" s="3">
        <f t="shared" ca="1" si="206"/>
        <v>6.4247545736246914E-2</v>
      </c>
      <c r="H642" s="3">
        <f t="shared" ca="1" si="206"/>
        <v>6.4345695245918447E-2</v>
      </c>
      <c r="I642" s="3">
        <f t="shared" ca="1" si="206"/>
        <v>6.439258662695177E-2</v>
      </c>
      <c r="J642" s="3">
        <f t="shared" ca="1" si="206"/>
        <v>6.4387758469966E-2</v>
      </c>
      <c r="K642" s="3">
        <f t="shared" ca="1" si="206"/>
        <v>6.4330783340682915E-2</v>
      </c>
      <c r="L642" s="3">
        <f t="shared" ca="1" si="206"/>
        <v>6.4221554858148205E-2</v>
      </c>
      <c r="M642" s="3">
        <f t="shared" ca="1" si="206"/>
        <v>6.4060575141014223E-2</v>
      </c>
      <c r="N642" s="3">
        <f t="shared" ca="1" si="206"/>
        <v>6.3849189345276086E-2</v>
      </c>
      <c r="O642" s="3">
        <f t="shared" ca="1" si="206"/>
        <v>6.3589720072924127E-2</v>
      </c>
      <c r="P642" s="3">
        <f t="shared" ca="1" si="206"/>
        <v>6.3285479143873738E-2</v>
      </c>
      <c r="Q642" s="3">
        <f t="shared" ca="1" si="205"/>
        <v>6.2940664187129472E-2</v>
      </c>
      <c r="R642" s="3">
        <f t="shared" ca="1" si="205"/>
        <v>6.2560170233283405E-2</v>
      </c>
      <c r="S642" s="3">
        <f t="shared" ca="1" si="205"/>
        <v>6.2149355608724352E-2</v>
      </c>
      <c r="T642" s="3">
        <f t="shared" ca="1" si="205"/>
        <v>6.1713797876161908E-2</v>
      </c>
      <c r="U642" s="3">
        <f t="shared" ca="1" si="205"/>
        <v>6.1259065110515758E-2</v>
      </c>
      <c r="V642" s="3">
        <f t="shared" ca="1" si="205"/>
        <v>6.0790516976333912E-2</v>
      </c>
      <c r="W642" s="3">
        <f t="shared" ca="1" si="205"/>
        <v>6.031314279380684E-2</v>
      </c>
      <c r="X642" s="3">
        <f t="shared" ca="1" si="205"/>
        <v>5.9831440211026647E-2</v>
      </c>
      <c r="Y642" s="3">
        <f t="shared" ca="1" si="205"/>
        <v>5.934933595957164E-2</v>
      </c>
      <c r="Z642" s="3">
        <f t="shared" ca="1" si="205"/>
        <v>5.8870147240470558E-2</v>
      </c>
      <c r="AA642" s="3">
        <f t="shared" ca="1" si="205"/>
        <v>5.839657836772779E-2</v>
      </c>
      <c r="AB642" s="3">
        <f t="shared" ca="1" si="205"/>
        <v>5.7930744461411401E-2</v>
      </c>
      <c r="AC642" s="3">
        <f t="shared" ca="1" si="205"/>
        <v>5.7474215201964808E-2</v>
      </c>
      <c r="AD642" s="3">
        <f t="shared" ca="1" si="205"/>
        <v>5.7028078754507577E-2</v>
      </c>
      <c r="AE642" s="3">
        <f t="shared" ca="1" si="205"/>
        <v>5.6593038094308323E-2</v>
      </c>
      <c r="AF642" s="3">
        <f t="shared" ca="1" si="205"/>
        <v>5.6169565323149741E-2</v>
      </c>
      <c r="AG642" s="3">
        <f t="shared" ca="1" si="205"/>
        <v>5.5758148319330791E-2</v>
      </c>
      <c r="AH642" s="3">
        <f t="shared" ca="1" si="204"/>
        <v>5.5359661447428266E-2</v>
      </c>
      <c r="AI642" s="3">
        <f t="shared" ca="1" si="204"/>
        <v>5.497587104164408E-2</v>
      </c>
      <c r="AJ642" s="3">
        <f t="shared" ca="1" si="204"/>
        <v>5.461004061895014E-2</v>
      </c>
      <c r="AK642" s="3">
        <f t="shared" ca="1" si="204"/>
        <v>5.4267528088914038E-2</v>
      </c>
      <c r="AL642" s="3">
        <f t="shared" ca="1" si="204"/>
        <v>5.395617730759962E-2</v>
      </c>
      <c r="AM642" s="3">
        <f t="shared" ca="1" si="204"/>
        <v>5.3686230372603172E-2</v>
      </c>
      <c r="AN642" s="3">
        <f t="shared" ca="1" si="204"/>
        <v>5.3469480604880507E-2</v>
      </c>
      <c r="AO642" s="3">
        <f t="shared" ca="1" si="204"/>
        <v>5.3317512812181146E-2</v>
      </c>
      <c r="AP642" s="3">
        <f t="shared" ca="1" si="204"/>
        <v>5.3239168078208166E-2</v>
      </c>
      <c r="AQ642" s="3">
        <f t="shared" ca="1" si="204"/>
        <v>5.3237774270647339E-2</v>
      </c>
      <c r="AR642" s="3">
        <f t="shared" ca="1" si="204"/>
        <v>5.3309052208283449E-2</v>
      </c>
      <c r="AS642" s="3">
        <f t="shared" ca="1" si="204"/>
        <v>5.3440743998671818E-2</v>
      </c>
      <c r="AT642" s="3">
        <f t="shared" ca="1" si="204"/>
        <v>5.361475072741733E-2</v>
      </c>
      <c r="AU642" s="3">
        <f t="shared" ca="1" si="204"/>
        <v>5.3811797535779415E-2</v>
      </c>
      <c r="AV642" s="3">
        <f t="shared" ca="1" si="204"/>
        <v>5.4017259519388003E-2</v>
      </c>
      <c r="AW642" s="3">
        <f t="shared" ca="1" si="203"/>
        <v>5.4224949233146066E-2</v>
      </c>
      <c r="AX642" s="3">
        <f t="shared" ca="1" si="203"/>
        <v>5.4434955953076299E-2</v>
      </c>
      <c r="AY642" s="3">
        <f t="shared" ca="1" si="203"/>
        <v>5.4646157994025897E-2</v>
      </c>
      <c r="AZ642" s="3">
        <f t="shared" ca="1" si="190"/>
        <v>5.485609858648606E-2</v>
      </c>
      <c r="BC642" s="3">
        <f ca="1">-MC!BC642</f>
        <v>1.4139449234722985</v>
      </c>
      <c r="BD642" s="3">
        <f ca="1">-MC!BD642</f>
        <v>-0.28935305061342653</v>
      </c>
      <c r="BE642" s="3">
        <f ca="1">-MC!BE642</f>
        <v>1.1080980300118268</v>
      </c>
    </row>
    <row r="643" spans="1:57" x14ac:dyDescent="0.2">
      <c r="A643" s="3">
        <f t="shared" si="191"/>
        <v>6.3099999999999099</v>
      </c>
      <c r="B643" s="3">
        <f t="shared" ca="1" si="206"/>
        <v>6.2476943465970484E-2</v>
      </c>
      <c r="C643" s="3">
        <f t="shared" ca="1" si="206"/>
        <v>6.2773368126978507E-2</v>
      </c>
      <c r="D643" s="3">
        <f t="shared" ca="1" si="206"/>
        <v>6.302149350635966E-2</v>
      </c>
      <c r="E643" s="3">
        <f t="shared" ca="1" si="206"/>
        <v>6.322419955524218E-2</v>
      </c>
      <c r="F643" s="3">
        <f t="shared" ca="1" si="206"/>
        <v>6.3383017456812324E-2</v>
      </c>
      <c r="G643" s="3">
        <f t="shared" ca="1" si="206"/>
        <v>6.3498456870077977E-2</v>
      </c>
      <c r="H643" s="3">
        <f t="shared" ca="1" si="206"/>
        <v>6.3570331228314098E-2</v>
      </c>
      <c r="I643" s="3">
        <f t="shared" ca="1" si="206"/>
        <v>6.3598010217150891E-2</v>
      </c>
      <c r="J643" s="3">
        <f t="shared" ca="1" si="206"/>
        <v>6.3580648156291455E-2</v>
      </c>
      <c r="K643" s="3">
        <f t="shared" ca="1" si="206"/>
        <v>6.3517438283562669E-2</v>
      </c>
      <c r="L643" s="3">
        <f t="shared" ca="1" si="206"/>
        <v>6.3407900113618673E-2</v>
      </c>
      <c r="M643" s="3">
        <f t="shared" ca="1" si="206"/>
        <v>6.3252166060126361E-2</v>
      </c>
      <c r="N643" s="3">
        <f t="shared" ca="1" si="206"/>
        <v>6.3051214168179603E-2</v>
      </c>
      <c r="O643" s="3">
        <f t="shared" ca="1" si="206"/>
        <v>6.2807000232897911E-2</v>
      </c>
      <c r="P643" s="3">
        <f t="shared" ca="1" si="206"/>
        <v>6.2522467398076736E-2</v>
      </c>
      <c r="Q643" s="3">
        <f t="shared" ca="1" si="205"/>
        <v>6.2201441147602989E-2</v>
      </c>
      <c r="R643" s="3">
        <f t="shared" ca="1" si="205"/>
        <v>6.1848440056335698E-2</v>
      </c>
      <c r="S643" s="3">
        <f t="shared" ca="1" si="205"/>
        <v>6.1468441531947346E-2</v>
      </c>
      <c r="T643" s="3">
        <f t="shared" ca="1" si="205"/>
        <v>6.1066638085452714E-2</v>
      </c>
      <c r="U643" s="3">
        <f t="shared" ca="1" si="205"/>
        <v>6.0648209205252226E-2</v>
      </c>
      <c r="V643" s="3">
        <f t="shared" ca="1" si="205"/>
        <v>6.021812315750593E-2</v>
      </c>
      <c r="W643" s="3">
        <f t="shared" ca="1" si="205"/>
        <v>5.9780975830750573E-2</v>
      </c>
      <c r="X643" s="3">
        <f t="shared" ca="1" si="205"/>
        <v>5.9340870201832145E-2</v>
      </c>
      <c r="Y643" s="3">
        <f t="shared" ca="1" si="205"/>
        <v>5.8901337843867606E-2</v>
      </c>
      <c r="Z643" s="3">
        <f t="shared" ca="1" si="205"/>
        <v>5.8465300947127027E-2</v>
      </c>
      <c r="AA643" s="3">
        <f t="shared" ca="1" si="205"/>
        <v>5.8035069425548022E-2</v>
      </c>
      <c r="AB643" s="3">
        <f t="shared" ca="1" si="205"/>
        <v>5.7612364927511629E-2</v>
      </c>
      <c r="AC643" s="3">
        <f t="shared" ca="1" si="205"/>
        <v>5.7198364906716911E-2</v>
      </c>
      <c r="AD643" s="3">
        <f t="shared" ca="1" si="205"/>
        <v>5.6793767106602153E-2</v>
      </c>
      <c r="AE643" s="3">
        <f t="shared" ca="1" si="205"/>
        <v>5.6398886958900753E-2</v>
      </c>
      <c r="AF643" s="3">
        <f t="shared" ca="1" si="205"/>
        <v>5.6013813663346401E-2</v>
      </c>
      <c r="AG643" s="3">
        <f t="shared" ca="1" si="205"/>
        <v>5.5638659241174442E-2</v>
      </c>
      <c r="AH643" s="3">
        <f t="shared" ca="1" si="204"/>
        <v>5.5273931870529869E-2</v>
      </c>
      <c r="AI643" s="3">
        <f t="shared" ca="1" si="204"/>
        <v>5.4921043304690165E-2</v>
      </c>
      <c r="AJ643" s="3">
        <f t="shared" ca="1" si="204"/>
        <v>5.45829138777627E-2</v>
      </c>
      <c r="AK643" s="3">
        <f t="shared" ca="1" si="204"/>
        <v>5.4264565568584076E-2</v>
      </c>
      <c r="AL643" s="3">
        <f t="shared" ca="1" si="204"/>
        <v>5.3973503953443205E-2</v>
      </c>
      <c r="AM643" s="3">
        <f t="shared" ca="1" si="204"/>
        <v>5.3719615317894896E-2</v>
      </c>
      <c r="AN643" s="3">
        <f t="shared" ca="1" si="204"/>
        <v>5.3514301408536719E-2</v>
      </c>
      <c r="AO643" s="3">
        <f t="shared" ca="1" si="204"/>
        <v>5.3368704234785493E-2</v>
      </c>
      <c r="AP643" s="3">
        <f t="shared" ca="1" si="204"/>
        <v>5.3291166245986753E-2</v>
      </c>
      <c r="AQ643" s="3">
        <f t="shared" ca="1" si="204"/>
        <v>5.328447445417657E-2</v>
      </c>
      <c r="AR643" s="3">
        <f t="shared" ca="1" si="204"/>
        <v>5.334380117637269E-2</v>
      </c>
      <c r="AS643" s="3">
        <f t="shared" ca="1" si="204"/>
        <v>5.345638272348905E-2</v>
      </c>
      <c r="AT643" s="3">
        <f t="shared" ca="1" si="204"/>
        <v>5.3603707836273419E-2</v>
      </c>
      <c r="AU643" s="3">
        <f t="shared" ca="1" si="204"/>
        <v>5.3766206215142116E-2</v>
      </c>
      <c r="AV643" s="3">
        <f t="shared" ca="1" si="204"/>
        <v>5.3929033925977067E-2</v>
      </c>
      <c r="AW643" s="3">
        <f t="shared" ca="1" si="203"/>
        <v>5.4085742256508362E-2</v>
      </c>
      <c r="AX643" s="3">
        <f t="shared" ca="1" si="203"/>
        <v>5.423601079923742E-2</v>
      </c>
      <c r="AY643" s="3">
        <f t="shared" ca="1" si="203"/>
        <v>5.4378307446135705E-2</v>
      </c>
      <c r="AZ643" s="3">
        <f t="shared" ca="1" si="190"/>
        <v>5.4509868267873109E-2</v>
      </c>
      <c r="BC643" s="3">
        <f ca="1">-MC!BC643</f>
        <v>-0.5896213516306883</v>
      </c>
      <c r="BD643" s="3">
        <f ca="1">-MC!BD643</f>
        <v>1.0057290107653643</v>
      </c>
      <c r="BE643" s="3">
        <f ca="1">-MC!BE643</f>
        <v>-0.48731828806924948</v>
      </c>
    </row>
    <row r="644" spans="1:57" x14ac:dyDescent="0.2">
      <c r="A644" s="3">
        <f t="shared" si="191"/>
        <v>6.3199999999999097</v>
      </c>
      <c r="B644" s="3">
        <f t="shared" ca="1" si="206"/>
        <v>6.284093735018613E-2</v>
      </c>
      <c r="C644" s="3">
        <f t="shared" ca="1" si="206"/>
        <v>6.3208455031752445E-2</v>
      </c>
      <c r="D644" s="3">
        <f t="shared" ca="1" si="206"/>
        <v>6.3520940637668485E-2</v>
      </c>
      <c r="E644" s="3">
        <f t="shared" ca="1" si="206"/>
        <v>6.3781508701025669E-2</v>
      </c>
      <c r="F644" s="3">
        <f t="shared" ca="1" si="206"/>
        <v>6.3991928703786088E-2</v>
      </c>
      <c r="G644" s="3">
        <f t="shared" ca="1" si="206"/>
        <v>6.4152952783513351E-2</v>
      </c>
      <c r="H644" s="3">
        <f t="shared" ca="1" si="206"/>
        <v>6.4264640027065029E-2</v>
      </c>
      <c r="I644" s="3">
        <f t="shared" ca="1" si="206"/>
        <v>6.4326608870422672E-2</v>
      </c>
      <c r="J644" s="3">
        <f t="shared" ca="1" si="206"/>
        <v>6.4338266356375434E-2</v>
      </c>
      <c r="K644" s="3">
        <f t="shared" ca="1" si="206"/>
        <v>6.429906339446706E-2</v>
      </c>
      <c r="L644" s="3">
        <f t="shared" ca="1" si="206"/>
        <v>6.420878237808994E-2</v>
      </c>
      <c r="M644" s="3">
        <f t="shared" ca="1" si="206"/>
        <v>6.4067822962948856E-2</v>
      </c>
      <c r="N644" s="3">
        <f t="shared" ca="1" si="206"/>
        <v>6.3877432984458637E-2</v>
      </c>
      <c r="O644" s="3">
        <f t="shared" ca="1" si="206"/>
        <v>6.3639838288624767E-2</v>
      </c>
      <c r="P644" s="3">
        <f t="shared" ca="1" si="206"/>
        <v>6.3358250168884397E-2</v>
      </c>
      <c r="Q644" s="3">
        <f t="shared" ca="1" si="205"/>
        <v>6.3036758772936172E-2</v>
      </c>
      <c r="R644" s="3">
        <f t="shared" ca="1" si="205"/>
        <v>6.2680143025788088E-2</v>
      </c>
      <c r="S644" s="3">
        <f t="shared" ca="1" si="205"/>
        <v>6.2293636228878367E-2</v>
      </c>
      <c r="T644" s="3">
        <f t="shared" ca="1" si="205"/>
        <v>6.1882682665972175E-2</v>
      </c>
      <c r="U644" s="3">
        <f t="shared" ca="1" si="205"/>
        <v>6.1452710077854959E-2</v>
      </c>
      <c r="V644" s="3">
        <f t="shared" ca="1" si="205"/>
        <v>6.1008932186775167E-2</v>
      </c>
      <c r="W644" s="3">
        <f t="shared" ca="1" si="205"/>
        <v>6.0556188319965627E-2</v>
      </c>
      <c r="X644" s="3">
        <f t="shared" ca="1" si="205"/>
        <v>6.0098823668423583E-2</v>
      </c>
      <c r="Y644" s="3">
        <f t="shared" ca="1" si="205"/>
        <v>5.9640611544900371E-2</v>
      </c>
      <c r="Z644" s="3">
        <f t="shared" ca="1" si="205"/>
        <v>5.9184716036262901E-2</v>
      </c>
      <c r="AA644" s="3">
        <f t="shared" ca="1" si="205"/>
        <v>5.8733689570091271E-2</v>
      </c>
      <c r="AB644" s="3">
        <f t="shared" ca="1" si="205"/>
        <v>5.8289497243120006E-2</v>
      </c>
      <c r="AC644" s="3">
        <f t="shared" ca="1" si="205"/>
        <v>5.7853561213546754E-2</v>
      </c>
      <c r="AD644" s="3">
        <f t="shared" ca="1" si="205"/>
        <v>5.7426825755833098E-2</v>
      </c>
      <c r="AE644" s="3">
        <f t="shared" ca="1" si="205"/>
        <v>5.7009855746148613E-2</v>
      </c>
      <c r="AF644" s="3">
        <f t="shared" ca="1" si="205"/>
        <v>5.6602994518219367E-2</v>
      </c>
      <c r="AG644" s="3">
        <f t="shared" ca="1" si="205"/>
        <v>5.6206615324771392E-2</v>
      </c>
      <c r="AH644" s="3">
        <f t="shared" ca="1" si="204"/>
        <v>5.5821497284769678E-2</v>
      </c>
      <c r="AI644" s="3">
        <f t="shared" ca="1" si="204"/>
        <v>5.5449334693670159E-2</v>
      </c>
      <c r="AJ644" s="3">
        <f t="shared" ca="1" si="204"/>
        <v>5.5093341742900016E-2</v>
      </c>
      <c r="AK644" s="3">
        <f t="shared" ca="1" si="204"/>
        <v>5.4758841328725612E-2</v>
      </c>
      <c r="AL644" s="3">
        <f t="shared" ca="1" si="204"/>
        <v>5.4453637292157298E-2</v>
      </c>
      <c r="AM644" s="3">
        <f t="shared" ca="1" si="204"/>
        <v>5.4187896286603712E-2</v>
      </c>
      <c r="AN644" s="3">
        <f t="shared" ca="1" si="204"/>
        <v>5.3973264354966383E-2</v>
      </c>
      <c r="AO644" s="3">
        <f t="shared" ca="1" si="204"/>
        <v>5.3821076486750573E-2</v>
      </c>
      <c r="AP644" s="3">
        <f t="shared" ca="1" si="204"/>
        <v>5.3739812547660117E-2</v>
      </c>
      <c r="AQ644" s="3">
        <f t="shared" ca="1" si="204"/>
        <v>5.3732355436300692E-2</v>
      </c>
      <c r="AR644" s="3">
        <f t="shared" ca="1" si="204"/>
        <v>5.3793966717167213E-2</v>
      </c>
      <c r="AS644" s="3">
        <f t="shared" ca="1" si="204"/>
        <v>5.3912015668709561E-2</v>
      </c>
      <c r="AT644" s="3">
        <f t="shared" ca="1" si="204"/>
        <v>5.406821792004033E-2</v>
      </c>
      <c r="AU644" s="3">
        <f t="shared" ca="1" si="204"/>
        <v>5.424334615409631E-2</v>
      </c>
      <c r="AV644" s="3">
        <f t="shared" ca="1" si="204"/>
        <v>5.4422973457404593E-2</v>
      </c>
      <c r="AW644" s="3">
        <f t="shared" ca="1" si="203"/>
        <v>5.4601023777337082E-2</v>
      </c>
      <c r="AX644" s="3">
        <f t="shared" ca="1" si="203"/>
        <v>5.4777403903228501E-2</v>
      </c>
      <c r="AY644" s="3">
        <f t="shared" ca="1" si="203"/>
        <v>5.4950810264577335E-2</v>
      </c>
      <c r="AZ644" s="3">
        <f t="shared" ca="1" si="190"/>
        <v>5.5119004298103694E-2</v>
      </c>
      <c r="BC644" s="3">
        <f ca="1">-MC!BC644</f>
        <v>0.98304800687819505</v>
      </c>
      <c r="BD644" s="3">
        <f ca="1">-MC!BD644</f>
        <v>-0.26098456277209259</v>
      </c>
      <c r="BE644" s="3">
        <f ca="1">-MC!BE644</f>
        <v>0.7723521443317054</v>
      </c>
    </row>
    <row r="645" spans="1:57" x14ac:dyDescent="0.2">
      <c r="A645" s="3">
        <f t="shared" si="191"/>
        <v>6.3299999999999095</v>
      </c>
      <c r="B645" s="3">
        <f t="shared" ca="1" si="206"/>
        <v>6.2696988191422623E-2</v>
      </c>
      <c r="C645" s="3">
        <f t="shared" ca="1" si="206"/>
        <v>6.3145481164153153E-2</v>
      </c>
      <c r="D645" s="3">
        <f t="shared" ca="1" si="206"/>
        <v>6.3531513350990165E-2</v>
      </c>
      <c r="E645" s="3">
        <f t="shared" ca="1" si="206"/>
        <v>6.3858455542453951E-2</v>
      </c>
      <c r="F645" s="3">
        <f t="shared" ca="1" si="206"/>
        <v>6.4128337204007499E-2</v>
      </c>
      <c r="G645" s="3">
        <f t="shared" ca="1" si="206"/>
        <v>6.4342174616400127E-2</v>
      </c>
      <c r="H645" s="3">
        <f t="shared" ca="1" si="206"/>
        <v>6.4500294183136769E-2</v>
      </c>
      <c r="I645" s="3">
        <f t="shared" ca="1" si="206"/>
        <v>6.4602584771134522E-2</v>
      </c>
      <c r="J645" s="3">
        <f t="shared" ca="1" si="206"/>
        <v>6.4648727846370629E-2</v>
      </c>
      <c r="K645" s="3">
        <f t="shared" ca="1" si="206"/>
        <v>6.4638453695375533E-2</v>
      </c>
      <c r="L645" s="3">
        <f t="shared" ca="1" si="206"/>
        <v>6.4571829278675344E-2</v>
      </c>
      <c r="M645" s="3">
        <f t="shared" ca="1" si="206"/>
        <v>6.4449543146107791E-2</v>
      </c>
      <c r="N645" s="3">
        <f t="shared" ca="1" si="206"/>
        <v>6.4273134529749462E-2</v>
      </c>
      <c r="O645" s="3">
        <f t="shared" ca="1" si="206"/>
        <v>6.4045120889596283E-2</v>
      </c>
      <c r="P645" s="3">
        <f t="shared" ca="1" si="206"/>
        <v>6.376900320014002E-2</v>
      </c>
      <c r="Q645" s="3">
        <f t="shared" ca="1" si="205"/>
        <v>6.3449157787747165E-2</v>
      </c>
      <c r="R645" s="3">
        <f t="shared" ca="1" si="205"/>
        <v>6.3090645439576529E-2</v>
      </c>
      <c r="S645" s="3">
        <f t="shared" ca="1" si="205"/>
        <v>6.2698976869541137E-2</v>
      </c>
      <c r="T645" s="3">
        <f t="shared" ca="1" si="205"/>
        <v>6.2279869664878709E-2</v>
      </c>
      <c r="U645" s="3">
        <f t="shared" ca="1" si="205"/>
        <v>6.1839021363963215E-2</v>
      </c>
      <c r="V645" s="3">
        <f t="shared" ca="1" si="205"/>
        <v>6.1381912705913075E-2</v>
      </c>
      <c r="W645" s="3">
        <f t="shared" ca="1" si="205"/>
        <v>6.0913648033295763E-2</v>
      </c>
      <c r="X645" s="3">
        <f t="shared" ca="1" si="205"/>
        <v>6.0438836342898865E-2</v>
      </c>
      <c r="Y645" s="3">
        <f t="shared" ca="1" si="205"/>
        <v>5.9961514291376777E-2</v>
      </c>
      <c r="Z645" s="3">
        <f t="shared" ca="1" si="205"/>
        <v>5.9485109475663607E-2</v>
      </c>
      <c r="AA645" s="3">
        <f t="shared" ca="1" si="205"/>
        <v>5.9012438456805587E-2</v>
      </c>
      <c r="AB645" s="3">
        <f t="shared" ca="1" si="205"/>
        <v>5.8545731406143074E-2</v>
      </c>
      <c r="AC645" s="3">
        <f t="shared" ca="1" si="205"/>
        <v>5.8086676824032221E-2</v>
      </c>
      <c r="AD645" s="3">
        <f t="shared" ca="1" si="205"/>
        <v>5.7636487175355626E-2</v>
      </c>
      <c r="AE645" s="3">
        <f t="shared" ca="1" si="205"/>
        <v>5.7195998475639581E-2</v>
      </c>
      <c r="AF645" s="3">
        <f t="shared" ca="1" si="205"/>
        <v>5.6765829935681945E-2</v>
      </c>
      <c r="AG645" s="3">
        <f t="shared" ca="1" si="205"/>
        <v>5.6346637835015458E-2</v>
      </c>
      <c r="AH645" s="3">
        <f t="shared" ca="1" si="204"/>
        <v>5.5939494066581726E-2</v>
      </c>
      <c r="AI645" s="3">
        <f t="shared" ca="1" si="204"/>
        <v>5.5546397295447379E-2</v>
      </c>
      <c r="AJ645" s="3">
        <f t="shared" ca="1" si="204"/>
        <v>5.5170877312691047E-2</v>
      </c>
      <c r="AK645" s="3">
        <f t="shared" ca="1" si="204"/>
        <v>5.4818579480084145E-2</v>
      </c>
      <c r="AL645" s="3">
        <f t="shared" ca="1" si="204"/>
        <v>5.4497627146550522E-2</v>
      </c>
      <c r="AM645" s="3">
        <f t="shared" ca="1" si="204"/>
        <v>5.4218488213051114E-2</v>
      </c>
      <c r="AN645" s="3">
        <f t="shared" ca="1" si="204"/>
        <v>5.3993073593596508E-2</v>
      </c>
      <c r="AO645" s="3">
        <f t="shared" ca="1" si="204"/>
        <v>5.3832931747635267E-2</v>
      </c>
      <c r="AP645" s="3">
        <f t="shared" ca="1" si="204"/>
        <v>5.3746700727763171E-2</v>
      </c>
      <c r="AQ645" s="3">
        <f t="shared" ca="1" si="204"/>
        <v>5.3737380787503106E-2</v>
      </c>
      <c r="AR645" s="3">
        <f t="shared" ca="1" si="204"/>
        <v>5.380034521435776E-2</v>
      </c>
      <c r="AS645" s="3">
        <f t="shared" ca="1" si="204"/>
        <v>5.3923119733858972E-2</v>
      </c>
      <c r="AT645" s="3">
        <f t="shared" ca="1" si="204"/>
        <v>5.4087670786496712E-2</v>
      </c>
      <c r="AU645" s="3">
        <f t="shared" ca="1" si="204"/>
        <v>5.427513711962019E-2</v>
      </c>
      <c r="AV645" s="3">
        <f t="shared" ca="1" si="204"/>
        <v>5.4471529554311011E-2</v>
      </c>
      <c r="AW645" s="3">
        <f t="shared" ca="1" si="203"/>
        <v>5.4671163389456164E-2</v>
      </c>
      <c r="AX645" s="3">
        <f t="shared" ca="1" si="203"/>
        <v>5.4874194239167E-2</v>
      </c>
      <c r="AY645" s="3">
        <f t="shared" ca="1" si="203"/>
        <v>5.5079574608168917E-2</v>
      </c>
      <c r="AZ645" s="3">
        <f t="shared" ca="1" si="190"/>
        <v>5.5285491923093906E-2</v>
      </c>
      <c r="BC645" s="3">
        <f ca="1">-MC!BC645</f>
        <v>0.30349147097960572</v>
      </c>
      <c r="BD645" s="3">
        <f ca="1">-MC!BD645</f>
        <v>-0.22924637466412623</v>
      </c>
      <c r="BE645" s="3">
        <f ca="1">-MC!BE645</f>
        <v>0.90091866393499309</v>
      </c>
    </row>
    <row r="646" spans="1:57" x14ac:dyDescent="0.2">
      <c r="A646" s="3">
        <f t="shared" si="191"/>
        <v>6.3399999999999093</v>
      </c>
      <c r="B646" s="3">
        <f t="shared" ca="1" si="206"/>
        <v>6.308732696816885E-2</v>
      </c>
      <c r="C646" s="3">
        <f t="shared" ca="1" si="206"/>
        <v>6.3611267703657659E-2</v>
      </c>
      <c r="D646" s="3">
        <f t="shared" ca="1" si="206"/>
        <v>6.4059232106491754E-2</v>
      </c>
      <c r="E646" s="3">
        <f t="shared" ca="1" si="206"/>
        <v>6.4435195579930091E-2</v>
      </c>
      <c r="F646" s="3">
        <f t="shared" ca="1" si="206"/>
        <v>6.474179593691852E-2</v>
      </c>
      <c r="G646" s="3">
        <f t="shared" ca="1" si="206"/>
        <v>6.4980661945649679E-2</v>
      </c>
      <c r="H646" s="3">
        <f t="shared" ca="1" si="206"/>
        <v>6.5152735669349954E-2</v>
      </c>
      <c r="I646" s="3">
        <f t="shared" ca="1" si="206"/>
        <v>6.5258524766505344E-2</v>
      </c>
      <c r="J646" s="3">
        <f t="shared" ca="1" si="206"/>
        <v>6.5298333506145514E-2</v>
      </c>
      <c r="K646" s="3">
        <f t="shared" ca="1" si="206"/>
        <v>6.5272519936378878E-2</v>
      </c>
      <c r="L646" s="3">
        <f t="shared" ca="1" si="206"/>
        <v>6.5181783952193567E-2</v>
      </c>
      <c r="M646" s="3">
        <f t="shared" ca="1" si="206"/>
        <v>6.5027451328399155E-2</v>
      </c>
      <c r="N646" s="3">
        <f t="shared" ca="1" si="206"/>
        <v>6.4811700978868916E-2</v>
      </c>
      <c r="O646" s="3">
        <f t="shared" ca="1" si="206"/>
        <v>6.4537690219718835E-2</v>
      </c>
      <c r="P646" s="3">
        <f t="shared" ca="1" si="206"/>
        <v>6.4209557917235871E-2</v>
      </c>
      <c r="Q646" s="3">
        <f t="shared" ca="1" si="205"/>
        <v>6.3832314770912377E-2</v>
      </c>
      <c r="R646" s="3">
        <f t="shared" ca="1" si="205"/>
        <v>6.3411651621852735E-2</v>
      </c>
      <c r="S646" s="3">
        <f t="shared" ca="1" si="205"/>
        <v>6.2953704795053148E-2</v>
      </c>
      <c r="T646" s="3">
        <f t="shared" ca="1" si="205"/>
        <v>6.2464813391894462E-2</v>
      </c>
      <c r="U646" s="3">
        <f t="shared" ca="1" si="205"/>
        <v>6.1951292973513164E-2</v>
      </c>
      <c r="V646" s="3">
        <f t="shared" ca="1" si="205"/>
        <v>6.1419239536655276E-2</v>
      </c>
      <c r="W646" s="3">
        <f t="shared" ca="1" si="205"/>
        <v>6.0874370695820343E-2</v>
      </c>
      <c r="X646" s="3">
        <f t="shared" ca="1" si="205"/>
        <v>6.0321907525136893E-2</v>
      </c>
      <c r="Y646" s="3">
        <f t="shared" ca="1" si="205"/>
        <v>5.9766498309273997E-2</v>
      </c>
      <c r="Z646" s="3">
        <f t="shared" ca="1" si="205"/>
        <v>5.9212182448489255E-2</v>
      </c>
      <c r="AA646" s="3">
        <f t="shared" ca="1" si="205"/>
        <v>5.8662388936906174E-2</v>
      </c>
      <c r="AB646" s="3">
        <f t="shared" ca="1" si="205"/>
        <v>5.8119961326610334E-2</v>
      </c>
      <c r="AC646" s="3">
        <f t="shared" ca="1" si="205"/>
        <v>5.7587202777869953E-2</v>
      </c>
      <c r="AD646" s="3">
        <f t="shared" ca="1" si="205"/>
        <v>5.7065942285755698E-2</v>
      </c>
      <c r="AE646" s="3">
        <f t="shared" ca="1" si="205"/>
        <v>5.6557635380693229E-2</v>
      </c>
      <c r="AF646" s="3">
        <f t="shared" ca="1" si="205"/>
        <v>5.60635255743352E-2</v>
      </c>
      <c r="AG646" s="3">
        <f t="shared" ca="1" si="205"/>
        <v>5.5584900648752794E-2</v>
      </c>
      <c r="AH646" s="3">
        <f t="shared" ca="1" si="204"/>
        <v>5.5123473783565254E-2</v>
      </c>
      <c r="AI646" s="3">
        <f t="shared" ca="1" si="204"/>
        <v>5.4681896518839056E-2</v>
      </c>
      <c r="AJ646" s="3">
        <f t="shared" ca="1" si="204"/>
        <v>5.4264362663409664E-2</v>
      </c>
      <c r="AK646" s="3">
        <f t="shared" ca="1" si="204"/>
        <v>5.3877188266190063E-2</v>
      </c>
      <c r="AL646" s="3">
        <f t="shared" ca="1" si="204"/>
        <v>5.3529164099598701E-2</v>
      </c>
      <c r="AM646" s="3">
        <f t="shared" ca="1" si="204"/>
        <v>5.3231406865408275E-2</v>
      </c>
      <c r="AN646" s="3">
        <f t="shared" ca="1" si="204"/>
        <v>5.2996439601503458E-2</v>
      </c>
      <c r="AO646" s="3">
        <f t="shared" ca="1" si="204"/>
        <v>5.2836371412403396E-2</v>
      </c>
      <c r="AP646" s="3">
        <f t="shared" ca="1" si="204"/>
        <v>5.2760346001744673E-2</v>
      </c>
      <c r="AQ646" s="3">
        <f t="shared" ca="1" si="204"/>
        <v>5.277182914611752E-2</v>
      </c>
      <c r="AR646" s="3">
        <f t="shared" ca="1" si="204"/>
        <v>5.2866655031302202E-2</v>
      </c>
      <c r="AS646" s="3">
        <f t="shared" ca="1" si="204"/>
        <v>5.3032855997986766E-2</v>
      </c>
      <c r="AT646" s="3">
        <f t="shared" ca="1" si="204"/>
        <v>5.3252999883887597E-2</v>
      </c>
      <c r="AU646" s="3">
        <f t="shared" ca="1" si="204"/>
        <v>5.350894121495748E-2</v>
      </c>
      <c r="AV646" s="3">
        <f t="shared" ca="1" si="204"/>
        <v>5.3787475899960087E-2</v>
      </c>
      <c r="AW646" s="3">
        <f t="shared" ca="1" si="204"/>
        <v>5.4083656019551063E-2</v>
      </c>
      <c r="AX646" s="3">
        <f t="shared" ref="AX646:AY661" ca="1" si="207">AX645+AX$2*$B$7+(AX$3*$BC646+AX$4*$BD646+AX$5*$BE646)*SQRT($B$7)+(AY645-AX645)/(AY$11-AX$11)*$B$7</f>
        <v>5.4398234438415703E-2</v>
      </c>
      <c r="AY646" s="3">
        <f t="shared" ca="1" si="207"/>
        <v>5.473077141558836E-2</v>
      </c>
      <c r="AZ646" s="3">
        <f t="shared" ca="1" si="190"/>
        <v>5.5080105143128097E-2</v>
      </c>
      <c r="BC646" s="3">
        <f ca="1">-MC!BC646</f>
        <v>-0.33713611196403548</v>
      </c>
      <c r="BD646" s="3">
        <f ca="1">-MC!BD646</f>
        <v>-2.0594020436404818</v>
      </c>
      <c r="BE646" s="3">
        <f ca="1">-MC!BE646</f>
        <v>0.28262467713553452</v>
      </c>
    </row>
    <row r="647" spans="1:57" x14ac:dyDescent="0.2">
      <c r="A647" s="3">
        <f t="shared" si="191"/>
        <v>6.3499999999999091</v>
      </c>
      <c r="B647" s="3">
        <f t="shared" ca="1" si="206"/>
        <v>6.3320456881429454E-2</v>
      </c>
      <c r="C647" s="3">
        <f t="shared" ca="1" si="206"/>
        <v>6.3808062050587783E-2</v>
      </c>
      <c r="D647" s="3">
        <f t="shared" ca="1" si="206"/>
        <v>6.4223782591017173E-2</v>
      </c>
      <c r="E647" s="3">
        <f t="shared" ca="1" si="206"/>
        <v>6.4571413102490594E-2</v>
      </c>
      <c r="F647" s="3">
        <f t="shared" ca="1" si="206"/>
        <v>6.4853414337316506E-2</v>
      </c>
      <c r="G647" s="3">
        <f t="shared" ca="1" si="206"/>
        <v>6.5071242123656919E-2</v>
      </c>
      <c r="H647" s="3">
        <f t="shared" ca="1" si="206"/>
        <v>6.5225668756177108E-2</v>
      </c>
      <c r="I647" s="3">
        <f t="shared" ca="1" si="206"/>
        <v>6.531703527424218E-2</v>
      </c>
      <c r="J647" s="3">
        <f t="shared" ca="1" si="206"/>
        <v>6.5345483358185227E-2</v>
      </c>
      <c r="K647" s="3">
        <f t="shared" ca="1" si="206"/>
        <v>6.5311213430230788E-2</v>
      </c>
      <c r="L647" s="3">
        <f t="shared" ca="1" si="206"/>
        <v>6.5214772914719735E-2</v>
      </c>
      <c r="M647" s="3">
        <f t="shared" ca="1" si="206"/>
        <v>6.5057339369650496E-2</v>
      </c>
      <c r="N647" s="3">
        <f t="shared" ca="1" si="206"/>
        <v>6.4840945903260006E-2</v>
      </c>
      <c r="O647" s="3">
        <f t="shared" ca="1" si="206"/>
        <v>6.4568604157578285E-2</v>
      </c>
      <c r="P647" s="3">
        <f t="shared" ca="1" si="206"/>
        <v>6.4244305329394624E-2</v>
      </c>
      <c r="Q647" s="3">
        <f t="shared" ca="1" si="205"/>
        <v>6.3872908914024126E-2</v>
      </c>
      <c r="R647" s="3">
        <f t="shared" ca="1" si="205"/>
        <v>6.3459950226740003E-2</v>
      </c>
      <c r="S647" s="3">
        <f t="shared" ca="1" si="205"/>
        <v>6.3011405630763323E-2</v>
      </c>
      <c r="T647" s="3">
        <f t="shared" ca="1" si="205"/>
        <v>6.2533450180870975E-2</v>
      </c>
      <c r="U647" s="3">
        <f t="shared" ca="1" si="205"/>
        <v>6.2032231914739749E-2</v>
      </c>
      <c r="V647" s="3">
        <f t="shared" ca="1" si="205"/>
        <v>6.151367655610987E-2</v>
      </c>
      <c r="W647" s="3">
        <f t="shared" ca="1" si="205"/>
        <v>6.0983329476601629E-2</v>
      </c>
      <c r="X647" s="3">
        <f t="shared" ca="1" si="205"/>
        <v>6.0446238327778477E-2</v>
      </c>
      <c r="Y647" s="3">
        <f t="shared" ca="1" si="205"/>
        <v>5.9906877534910842E-2</v>
      </c>
      <c r="Z647" s="3">
        <f t="shared" ca="1" si="205"/>
        <v>5.9369112823255375E-2</v>
      </c>
      <c r="AA647" s="3">
        <f t="shared" ca="1" si="205"/>
        <v>5.8836200148046754E-2</v>
      </c>
      <c r="AB647" s="3">
        <f t="shared" ca="1" si="205"/>
        <v>5.8310810976779578E-2</v>
      </c>
      <c r="AC647" s="3">
        <f t="shared" ca="1" si="205"/>
        <v>5.7795077676120202E-2</v>
      </c>
      <c r="AD647" s="3">
        <f t="shared" ca="1" si="205"/>
        <v>5.7290660340102051E-2</v>
      </c>
      <c r="AE647" s="3">
        <f t="shared" ca="1" si="205"/>
        <v>5.6798848618849783E-2</v>
      </c>
      <c r="AF647" s="3">
        <f t="shared" ca="1" si="205"/>
        <v>5.6320724977985015E-2</v>
      </c>
      <c r="AG647" s="3">
        <f t="shared" ca="1" si="205"/>
        <v>5.5857423406880678E-2</v>
      </c>
      <c r="AH647" s="3">
        <f t="shared" ref="AH647:AW662" ca="1" si="208">AH646+AH$2*$B$7+(AH$3*$BC647+AH$4*$BD647+AH$5*$BE647)*SQRT($B$7)+(AI646-AH646)/(AI$11-AH$11)*$B$7</f>
        <v>5.5410513112680568E-2</v>
      </c>
      <c r="AI647" s="3">
        <f t="shared" ca="1" si="208"/>
        <v>5.4982513242386677E-2</v>
      </c>
      <c r="AJ647" s="3">
        <f t="shared" ca="1" si="208"/>
        <v>5.4577496265059491E-2</v>
      </c>
      <c r="AK647" s="3">
        <f t="shared" ca="1" si="208"/>
        <v>5.4201663360561127E-2</v>
      </c>
      <c r="AL647" s="3">
        <f t="shared" ca="1" si="208"/>
        <v>5.3863686861431476E-2</v>
      </c>
      <c r="AM647" s="3">
        <f t="shared" ca="1" si="208"/>
        <v>5.3574546045796749E-2</v>
      </c>
      <c r="AN647" s="3">
        <f t="shared" ca="1" si="208"/>
        <v>5.3346589554920137E-2</v>
      </c>
      <c r="AO647" s="3">
        <f t="shared" ca="1" si="208"/>
        <v>5.3191700547591272E-2</v>
      </c>
      <c r="AP647" s="3">
        <f t="shared" ca="1" si="208"/>
        <v>5.3118742085008594E-2</v>
      </c>
      <c r="AQ647" s="3">
        <f t="shared" ca="1" si="208"/>
        <v>5.3130859883414358E-2</v>
      </c>
      <c r="AR647" s="3">
        <f t="shared" ca="1" si="208"/>
        <v>5.3223564450284505E-2</v>
      </c>
      <c r="AS647" s="3">
        <f t="shared" ca="1" si="208"/>
        <v>5.3384611146185187E-2</v>
      </c>
      <c r="AT647" s="3">
        <f t="shared" ca="1" si="208"/>
        <v>5.3596386002767241E-2</v>
      </c>
      <c r="AU647" s="3">
        <f t="shared" ca="1" si="208"/>
        <v>5.3840675219849116E-2</v>
      </c>
      <c r="AV647" s="3">
        <f t="shared" ca="1" si="208"/>
        <v>5.4104273336838794E-2</v>
      </c>
      <c r="AW647" s="3">
        <f t="shared" ca="1" si="208"/>
        <v>5.438218093461715E-2</v>
      </c>
      <c r="AX647" s="3">
        <f t="shared" ca="1" si="207"/>
        <v>5.4674962847598652E-2</v>
      </c>
      <c r="AY647" s="3">
        <f t="shared" ca="1" si="207"/>
        <v>5.4982002458429477E-2</v>
      </c>
      <c r="AZ647" s="3">
        <f t="shared" ca="1" si="190"/>
        <v>5.5301665022278824E-2</v>
      </c>
      <c r="BC647" s="3">
        <f ca="1">-MC!BC647</f>
        <v>0.29641869447010194</v>
      </c>
      <c r="BD647" s="3">
        <f ca="1">-MC!BD647</f>
        <v>0.3331248675786016</v>
      </c>
      <c r="BE647" s="3">
        <f ca="1">-MC!BE647</f>
        <v>-0.31682208174770743</v>
      </c>
    </row>
    <row r="648" spans="1:57" x14ac:dyDescent="0.2">
      <c r="A648" s="3">
        <f t="shared" si="191"/>
        <v>6.3599999999999088</v>
      </c>
      <c r="B648" s="3">
        <f t="shared" ca="1" si="206"/>
        <v>6.4156013575114385E-2</v>
      </c>
      <c r="C648" s="3">
        <f t="shared" ca="1" si="206"/>
        <v>6.4689626321601204E-2</v>
      </c>
      <c r="D648" s="3">
        <f t="shared" ca="1" si="206"/>
        <v>6.514590031570322E-2</v>
      </c>
      <c r="E648" s="3">
        <f t="shared" ca="1" si="206"/>
        <v>6.5528837617601907E-2</v>
      </c>
      <c r="F648" s="3">
        <f t="shared" ca="1" si="206"/>
        <v>6.584111019041794E-2</v>
      </c>
      <c r="G648" s="3">
        <f t="shared" ca="1" si="206"/>
        <v>6.6084389174749569E-2</v>
      </c>
      <c r="H648" s="3">
        <f t="shared" ca="1" si="206"/>
        <v>6.6259665348727279E-2</v>
      </c>
      <c r="I648" s="3">
        <f t="shared" ca="1" si="206"/>
        <v>6.6367501402241236E-2</v>
      </c>
      <c r="J648" s="3">
        <f t="shared" ca="1" si="206"/>
        <v>6.6408264715221696E-2</v>
      </c>
      <c r="K648" s="3">
        <f t="shared" ca="1" si="206"/>
        <v>6.6382386376151556E-2</v>
      </c>
      <c r="L648" s="3">
        <f t="shared" ca="1" si="206"/>
        <v>6.6290649612838648E-2</v>
      </c>
      <c r="M648" s="3">
        <f t="shared" ca="1" si="206"/>
        <v>6.6134472003731223E-2</v>
      </c>
      <c r="N648" s="3">
        <f t="shared" ca="1" si="206"/>
        <v>6.5916129043098376E-2</v>
      </c>
      <c r="O648" s="3">
        <f t="shared" ca="1" si="206"/>
        <v>6.5638874848013409E-2</v>
      </c>
      <c r="P648" s="3">
        <f t="shared" ca="1" si="206"/>
        <v>6.5306941064111848E-2</v>
      </c>
      <c r="Q648" s="3">
        <f t="shared" ca="1" si="205"/>
        <v>6.4925424085135963E-2</v>
      </c>
      <c r="R648" s="3">
        <f t="shared" ca="1" si="205"/>
        <v>6.4500091800846385E-2</v>
      </c>
      <c r="S648" s="3">
        <f t="shared" ca="1" si="205"/>
        <v>6.4037148720029982E-2</v>
      </c>
      <c r="T648" s="3">
        <f t="shared" ca="1" si="205"/>
        <v>6.3542993970360021E-2</v>
      </c>
      <c r="U648" s="3">
        <f t="shared" ca="1" si="205"/>
        <v>6.3023996200100213E-2</v>
      </c>
      <c r="V648" s="3">
        <f t="shared" ca="1" si="205"/>
        <v>6.2486299009624956E-2</v>
      </c>
      <c r="W648" s="3">
        <f t="shared" ca="1" si="205"/>
        <v>6.1935663693119085E-2</v>
      </c>
      <c r="X648" s="3">
        <f t="shared" ca="1" si="205"/>
        <v>6.1377352659881791E-2</v>
      </c>
      <c r="Y648" s="3">
        <f t="shared" ca="1" si="205"/>
        <v>6.0816054668510276E-2</v>
      </c>
      <c r="Z648" s="3">
        <f t="shared" ca="1" si="205"/>
        <v>6.0255849971020015E-2</v>
      </c>
      <c r="AA648" s="3">
        <f t="shared" ca="1" si="205"/>
        <v>5.9700209691880245E-2</v>
      </c>
      <c r="AB648" s="3">
        <f t="shared" ca="1" si="205"/>
        <v>5.9152021428851911E-2</v>
      </c>
      <c r="AC648" s="3">
        <f t="shared" ca="1" si="205"/>
        <v>5.8613634981888242E-2</v>
      </c>
      <c r="AD648" s="3">
        <f t="shared" ca="1" si="205"/>
        <v>5.8086929793437658E-2</v>
      </c>
      <c r="AE648" s="3">
        <f t="shared" ca="1" si="205"/>
        <v>5.7573417919046695E-2</v>
      </c>
      <c r="AF648" s="3">
        <f t="shared" ca="1" si="205"/>
        <v>5.7074409112410074E-2</v>
      </c>
      <c r="AG648" s="3">
        <f t="shared" ca="1" si="205"/>
        <v>5.6591271955644416E-2</v>
      </c>
      <c r="AH648" s="3">
        <f t="shared" ca="1" si="208"/>
        <v>5.6125820104043794E-2</v>
      </c>
      <c r="AI648" s="3">
        <f t="shared" ca="1" si="208"/>
        <v>5.5680828721648971E-2</v>
      </c>
      <c r="AJ648" s="3">
        <f t="shared" ca="1" si="208"/>
        <v>5.5260637256197426E-2</v>
      </c>
      <c r="AK648" s="3">
        <f t="shared" ca="1" si="208"/>
        <v>5.4871720136121356E-2</v>
      </c>
      <c r="AL648" s="3">
        <f t="shared" ca="1" si="208"/>
        <v>5.4523019063444214E-2</v>
      </c>
      <c r="AM648" s="3">
        <f t="shared" ca="1" si="208"/>
        <v>5.4225763342223725E-2</v>
      </c>
      <c r="AN648" s="3">
        <f t="shared" ca="1" si="208"/>
        <v>5.3992514375156904E-2</v>
      </c>
      <c r="AO648" s="3">
        <f t="shared" ca="1" si="208"/>
        <v>5.3835316470407207E-2</v>
      </c>
      <c r="AP648" s="3">
        <f t="shared" ca="1" si="208"/>
        <v>5.3763139447414197E-2</v>
      </c>
      <c r="AQ648" s="3">
        <f t="shared" ca="1" si="208"/>
        <v>5.3779197078750549E-2</v>
      </c>
      <c r="AR648" s="3">
        <f t="shared" ca="1" si="208"/>
        <v>5.3879065316588967E-2</v>
      </c>
      <c r="AS648" s="3">
        <f t="shared" ca="1" si="208"/>
        <v>5.4050612633892367E-2</v>
      </c>
      <c r="AT648" s="3">
        <f t="shared" ca="1" si="208"/>
        <v>5.4276433714882132E-2</v>
      </c>
      <c r="AU648" s="3">
        <f t="shared" ca="1" si="208"/>
        <v>5.4538635961415435E-2</v>
      </c>
      <c r="AV648" s="3">
        <f t="shared" ca="1" si="208"/>
        <v>5.4824399729973668E-2</v>
      </c>
      <c r="AW648" s="3">
        <f t="shared" ca="1" si="208"/>
        <v>5.5129059560090517E-2</v>
      </c>
      <c r="AX648" s="3">
        <f t="shared" ca="1" si="207"/>
        <v>5.545338066802475E-2</v>
      </c>
      <c r="AY648" s="3">
        <f t="shared" ca="1" si="207"/>
        <v>5.5796951827861825E-2</v>
      </c>
      <c r="AZ648" s="3">
        <f t="shared" ca="1" si="190"/>
        <v>5.615814648160334E-2</v>
      </c>
      <c r="BC648" s="3">
        <f ca="1">-MC!BC648</f>
        <v>1.3334662259990786</v>
      </c>
      <c r="BD648" s="3">
        <f ca="1">-MC!BD648</f>
        <v>-0.46824288536552583</v>
      </c>
      <c r="BE648" s="3">
        <f ca="1">-MC!BE648</f>
        <v>0.41727597601981525</v>
      </c>
    </row>
    <row r="649" spans="1:57" x14ac:dyDescent="0.2">
      <c r="A649" s="3">
        <f t="shared" si="191"/>
        <v>6.3699999999999086</v>
      </c>
      <c r="B649" s="3">
        <f t="shared" ca="1" si="206"/>
        <v>6.3430648144771368E-2</v>
      </c>
      <c r="C649" s="3">
        <f t="shared" ca="1" si="206"/>
        <v>6.3936430199764138E-2</v>
      </c>
      <c r="D649" s="3">
        <f t="shared" ca="1" si="206"/>
        <v>6.4369667672469072E-2</v>
      </c>
      <c r="E649" s="3">
        <f t="shared" ca="1" si="206"/>
        <v>6.4734128111369152E-2</v>
      </c>
      <c r="F649" s="3">
        <f t="shared" ca="1" si="206"/>
        <v>6.503225272531471E-2</v>
      </c>
      <c r="G649" s="3">
        <f t="shared" ca="1" si="206"/>
        <v>6.5265485983645732E-2</v>
      </c>
      <c r="H649" s="3">
        <f t="shared" ca="1" si="206"/>
        <v>6.5434595164184095E-2</v>
      </c>
      <c r="I649" s="3">
        <f t="shared" ca="1" si="206"/>
        <v>6.553992264121139E-2</v>
      </c>
      <c r="J649" s="3">
        <f t="shared" ca="1" si="206"/>
        <v>6.5581619546473208E-2</v>
      </c>
      <c r="K649" s="3">
        <f t="shared" ca="1" si="206"/>
        <v>6.555990569033994E-2</v>
      </c>
      <c r="L649" s="3">
        <f t="shared" ca="1" si="206"/>
        <v>6.5475358141310946E-2</v>
      </c>
      <c r="M649" s="3">
        <f t="shared" ca="1" si="206"/>
        <v>6.5329192498480959E-2</v>
      </c>
      <c r="N649" s="3">
        <f t="shared" ca="1" si="206"/>
        <v>6.5123484596816314E-2</v>
      </c>
      <c r="O649" s="3">
        <f t="shared" ca="1" si="206"/>
        <v>6.4861288940794667E-2</v>
      </c>
      <c r="P649" s="3">
        <f t="shared" ca="1" si="206"/>
        <v>6.4546635506774336E-2</v>
      </c>
      <c r="Q649" s="3">
        <f t="shared" ca="1" si="205"/>
        <v>6.4184415453330881E-2</v>
      </c>
      <c r="R649" s="3">
        <f t="shared" ca="1" si="205"/>
        <v>6.3780187109018879E-2</v>
      </c>
      <c r="S649" s="3">
        <f t="shared" ca="1" si="205"/>
        <v>6.3339940999622577E-2</v>
      </c>
      <c r="T649" s="3">
        <f t="shared" ca="1" si="205"/>
        <v>6.2869858209350371E-2</v>
      </c>
      <c r="U649" s="3">
        <f t="shared" ca="1" si="205"/>
        <v>6.2376085895258754E-2</v>
      </c>
      <c r="V649" s="3">
        <f t="shared" ca="1" si="205"/>
        <v>6.1864543448159871E-2</v>
      </c>
      <c r="W649" s="3">
        <f t="shared" ca="1" si="205"/>
        <v>6.1340766014391486E-2</v>
      </c>
      <c r="X649" s="3">
        <f t="shared" ca="1" si="205"/>
        <v>6.0809788705385275E-2</v>
      </c>
      <c r="Y649" s="3">
        <f t="shared" ca="1" si="205"/>
        <v>6.027607256981881E-2</v>
      </c>
      <c r="Z649" s="3">
        <f t="shared" ca="1" si="205"/>
        <v>5.9743470352200859E-2</v>
      </c>
      <c r="AA649" s="3">
        <f t="shared" ca="1" si="205"/>
        <v>5.9215226318340801E-2</v>
      </c>
      <c r="AB649" s="3">
        <f t="shared" ca="1" si="205"/>
        <v>5.8694002175211264E-2</v>
      </c>
      <c r="AC649" s="3">
        <f t="shared" ca="1" si="205"/>
        <v>5.8181923147239877E-2</v>
      </c>
      <c r="AD649" s="3">
        <f t="shared" ca="1" si="205"/>
        <v>5.7680646039315137E-2</v>
      </c>
      <c r="AE649" s="3">
        <f t="shared" ca="1" si="205"/>
        <v>5.7191463362943423E-2</v>
      </c>
      <c r="AF649" s="3">
        <f t="shared" ca="1" si="205"/>
        <v>5.6715470258870936E-2</v>
      </c>
      <c r="AG649" s="3">
        <f t="shared" ca="1" si="205"/>
        <v>5.6253828051951033E-2</v>
      </c>
      <c r="AH649" s="3">
        <f t="shared" ca="1" si="208"/>
        <v>5.5808153029890811E-2</v>
      </c>
      <c r="AI649" s="3">
        <f t="shared" ca="1" si="208"/>
        <v>5.5381034545887498E-2</v>
      </c>
      <c r="AJ649" s="3">
        <f t="shared" ca="1" si="208"/>
        <v>5.497663710463839E-2</v>
      </c>
      <c r="AK649" s="3">
        <f t="shared" ca="1" si="208"/>
        <v>5.4601266258448966E-2</v>
      </c>
      <c r="AL649" s="3">
        <f t="shared" ca="1" si="208"/>
        <v>5.4263690644840157E-2</v>
      </c>
      <c r="AM649" s="3">
        <f t="shared" ca="1" si="208"/>
        <v>5.3974946801396174E-2</v>
      </c>
      <c r="AN649" s="3">
        <f t="shared" ca="1" si="208"/>
        <v>5.3747365812891634E-2</v>
      </c>
      <c r="AO649" s="3">
        <f t="shared" ca="1" si="208"/>
        <v>5.3592710001926093E-2</v>
      </c>
      <c r="AP649" s="3">
        <f t="shared" ca="1" si="208"/>
        <v>5.3519613125026969E-2</v>
      </c>
      <c r="AQ649" s="3">
        <f t="shared" ca="1" si="208"/>
        <v>5.3530914911749619E-2</v>
      </c>
      <c r="AR649" s="3">
        <f t="shared" ca="1" si="208"/>
        <v>5.3621815665202494E-2</v>
      </c>
      <c r="AS649" s="3">
        <f t="shared" ca="1" si="208"/>
        <v>5.3779856834433655E-2</v>
      </c>
      <c r="AT649" s="3">
        <f t="shared" ca="1" si="208"/>
        <v>5.3987401960109357E-2</v>
      </c>
      <c r="AU649" s="3">
        <f t="shared" ca="1" si="208"/>
        <v>5.4226438891311145E-2</v>
      </c>
      <c r="AV649" s="3">
        <f t="shared" ca="1" si="208"/>
        <v>5.4484090717310342E-2</v>
      </c>
      <c r="AW649" s="3">
        <f t="shared" ca="1" si="208"/>
        <v>5.4755581217642228E-2</v>
      </c>
      <c r="AX649" s="3">
        <f t="shared" ca="1" si="207"/>
        <v>5.5041434043486735E-2</v>
      </c>
      <c r="AY649" s="3">
        <f t="shared" ca="1" si="207"/>
        <v>5.5340997369161385E-2</v>
      </c>
      <c r="AZ649" s="3">
        <f t="shared" ca="1" si="190"/>
        <v>5.5652110601830763E-2</v>
      </c>
      <c r="BC649" s="3">
        <f ca="1">-MC!BC649</f>
        <v>-0.81573432005316349</v>
      </c>
      <c r="BD649" s="3">
        <f ca="1">-MC!BD649</f>
        <v>0.7241978918495624</v>
      </c>
      <c r="BE649" s="3">
        <f ca="1">-MC!BE649</f>
        <v>-9.7032594937196848E-2</v>
      </c>
    </row>
    <row r="650" spans="1:57" x14ac:dyDescent="0.2">
      <c r="A650" s="3">
        <f t="shared" si="191"/>
        <v>6.3799999999999084</v>
      </c>
      <c r="B650" s="3">
        <f t="shared" ca="1" si="206"/>
        <v>6.282389479998822E-2</v>
      </c>
      <c r="C650" s="3">
        <f t="shared" ca="1" si="206"/>
        <v>6.3303426798761039E-2</v>
      </c>
      <c r="D650" s="3">
        <f t="shared" ca="1" si="206"/>
        <v>6.3711363567322141E-2</v>
      </c>
      <c r="E650" s="3">
        <f t="shared" ca="1" si="206"/>
        <v>6.4051449300785268E-2</v>
      </c>
      <c r="F650" s="3">
        <f t="shared" ca="1" si="206"/>
        <v>6.4326105618571314E-2</v>
      </c>
      <c r="G650" s="3">
        <f t="shared" ca="1" si="206"/>
        <v>6.4536761465361664E-2</v>
      </c>
      <c r="H650" s="3">
        <f t="shared" ca="1" si="206"/>
        <v>6.4684171765544238E-2</v>
      </c>
      <c r="I650" s="3">
        <f t="shared" ca="1" si="206"/>
        <v>6.4768669742321192E-2</v>
      </c>
      <c r="J650" s="3">
        <f t="shared" ca="1" si="206"/>
        <v>6.4790401461835567E-2</v>
      </c>
      <c r="K650" s="3">
        <f t="shared" ca="1" si="206"/>
        <v>6.4749586641901974E-2</v>
      </c>
      <c r="L650" s="3">
        <f t="shared" ca="1" si="206"/>
        <v>6.4646807358491112E-2</v>
      </c>
      <c r="M650" s="3">
        <f t="shared" ca="1" si="206"/>
        <v>6.4483288360925789E-2</v>
      </c>
      <c r="N650" s="3">
        <f t="shared" ca="1" si="206"/>
        <v>6.4261116908984464E-2</v>
      </c>
      <c r="O650" s="3">
        <f t="shared" ca="1" si="206"/>
        <v>6.3983358936596138E-2</v>
      </c>
      <c r="P650" s="3">
        <f t="shared" ca="1" si="206"/>
        <v>6.3654053762704804E-2</v>
      </c>
      <c r="Q650" s="3">
        <f t="shared" ca="1" si="205"/>
        <v>6.3278098307379196E-2</v>
      </c>
      <c r="R650" s="3">
        <f t="shared" ca="1" si="205"/>
        <v>6.286105233271258E-2</v>
      </c>
      <c r="S650" s="3">
        <f t="shared" ca="1" si="205"/>
        <v>6.2408903383457948E-2</v>
      </c>
      <c r="T650" s="3">
        <f t="shared" ca="1" si="205"/>
        <v>6.1927825514584693E-2</v>
      </c>
      <c r="U650" s="3">
        <f t="shared" ca="1" si="205"/>
        <v>6.142395542075562E-2</v>
      </c>
      <c r="V650" s="3">
        <f t="shared" ca="1" si="205"/>
        <v>6.0903199327635625E-2</v>
      </c>
      <c r="W650" s="3">
        <f t="shared" ca="1" si="205"/>
        <v>6.0371077293895611E-2</v>
      </c>
      <c r="X650" s="3">
        <f t="shared" ca="1" si="205"/>
        <v>5.983260820803938E-2</v>
      </c>
      <c r="Y650" s="3">
        <f t="shared" ca="1" si="205"/>
        <v>5.9292236496053814E-2</v>
      </c>
      <c r="Z650" s="3">
        <f t="shared" ca="1" si="205"/>
        <v>5.8753798491098533E-2</v>
      </c>
      <c r="AA650" s="3">
        <f t="shared" ca="1" si="205"/>
        <v>5.8220522702861183E-2</v>
      </c>
      <c r="AB650" s="3">
        <f t="shared" ca="1" si="205"/>
        <v>5.7695056057011987E-2</v>
      </c>
      <c r="AC650" s="3">
        <f t="shared" ca="1" si="205"/>
        <v>5.7179510324392946E-2</v>
      </c>
      <c r="AD650" s="3">
        <f t="shared" ca="1" si="205"/>
        <v>5.6675530817383697E-2</v>
      </c>
      <c r="AE650" s="3">
        <f t="shared" ca="1" si="205"/>
        <v>5.6184401685252947E-2</v>
      </c>
      <c r="AF650" s="3">
        <f t="shared" ca="1" si="205"/>
        <v>5.5707214686092743E-2</v>
      </c>
      <c r="AG650" s="3">
        <f t="shared" ca="1" si="205"/>
        <v>5.5245135168467401E-2</v>
      </c>
      <c r="AH650" s="3">
        <f t="shared" ca="1" si="208"/>
        <v>5.4799793366812524E-2</v>
      </c>
      <c r="AI650" s="3">
        <f t="shared" ca="1" si="208"/>
        <v>5.4373804124018564E-2</v>
      </c>
      <c r="AJ650" s="3">
        <f t="shared" ca="1" si="208"/>
        <v>5.3971368206261569E-2</v>
      </c>
      <c r="AK650" s="3">
        <f t="shared" ca="1" si="208"/>
        <v>5.3598833289133438E-2</v>
      </c>
      <c r="AL650" s="3">
        <f t="shared" ca="1" si="208"/>
        <v>5.3265005634793819E-2</v>
      </c>
      <c r="AM650" s="3">
        <f t="shared" ca="1" si="208"/>
        <v>5.2980939346505114E-2</v>
      </c>
      <c r="AN650" s="3">
        <f t="shared" ca="1" si="208"/>
        <v>5.2758945240947347E-2</v>
      </c>
      <c r="AO650" s="3">
        <f t="shared" ca="1" si="208"/>
        <v>5.261071365678989E-2</v>
      </c>
      <c r="AP650" s="3">
        <f t="shared" ca="1" si="208"/>
        <v>5.2544752611226563E-2</v>
      </c>
      <c r="AQ650" s="3">
        <f t="shared" ca="1" si="208"/>
        <v>5.2563738841855147E-2</v>
      </c>
      <c r="AR650" s="3">
        <f t="shared" ca="1" si="208"/>
        <v>5.2662709058403472E-2</v>
      </c>
      <c r="AS650" s="3">
        <f t="shared" ca="1" si="208"/>
        <v>5.2829090686792618E-2</v>
      </c>
      <c r="AT650" s="3">
        <f t="shared" ca="1" si="208"/>
        <v>5.3045229439129961E-2</v>
      </c>
      <c r="AU650" s="3">
        <f t="shared" ca="1" si="208"/>
        <v>5.3293205940613382E-2</v>
      </c>
      <c r="AV650" s="3">
        <f t="shared" ca="1" si="208"/>
        <v>5.3560296026629046E-2</v>
      </c>
      <c r="AW650" s="3">
        <f t="shared" ca="1" si="208"/>
        <v>5.3841821183792868E-2</v>
      </c>
      <c r="AX650" s="3">
        <f t="shared" ca="1" si="207"/>
        <v>5.4138274600692836E-2</v>
      </c>
      <c r="AY650" s="3">
        <f t="shared" ca="1" si="207"/>
        <v>5.4448969066357801E-2</v>
      </c>
      <c r="AZ650" s="3">
        <f t="shared" ca="1" si="190"/>
        <v>5.4771553188730948E-2</v>
      </c>
      <c r="BC650" s="3">
        <f ca="1">-MC!BC650</f>
        <v>-1.4273623592154587</v>
      </c>
      <c r="BD650" s="3">
        <f ca="1">-MC!BD650</f>
        <v>-0.31842470760072672</v>
      </c>
      <c r="BE650" s="3">
        <f ca="1">-MC!BE650</f>
        <v>-0.39524802990720698</v>
      </c>
    </row>
    <row r="651" spans="1:57" x14ac:dyDescent="0.2">
      <c r="A651" s="3">
        <f t="shared" si="191"/>
        <v>6.3899999999999082</v>
      </c>
      <c r="B651" s="3">
        <f t="shared" ca="1" si="206"/>
        <v>6.2410298785837454E-2</v>
      </c>
      <c r="C651" s="3">
        <f t="shared" ca="1" si="206"/>
        <v>6.305762756850572E-2</v>
      </c>
      <c r="D651" s="3">
        <f t="shared" ca="1" si="206"/>
        <v>6.3617639284352476E-2</v>
      </c>
      <c r="E651" s="3">
        <f t="shared" ca="1" si="206"/>
        <v>6.4094645740985473E-2</v>
      </c>
      <c r="F651" s="3">
        <f t="shared" ca="1" si="206"/>
        <v>6.4491639940276083E-2</v>
      </c>
      <c r="G651" s="3">
        <f t="shared" ca="1" si="206"/>
        <v>6.4810626256256082E-2</v>
      </c>
      <c r="H651" s="3">
        <f t="shared" ca="1" si="206"/>
        <v>6.5052938214511025E-2</v>
      </c>
      <c r="I651" s="3">
        <f t="shared" ca="1" si="206"/>
        <v>6.5219490859457663E-2</v>
      </c>
      <c r="J651" s="3">
        <f t="shared" ca="1" si="206"/>
        <v>6.5311016181681905E-2</v>
      </c>
      <c r="K651" s="3">
        <f t="shared" ca="1" si="206"/>
        <v>6.5328324799027615E-2</v>
      </c>
      <c r="L651" s="3">
        <f t="shared" ca="1" si="206"/>
        <v>6.5272594768376449E-2</v>
      </c>
      <c r="M651" s="3">
        <f t="shared" ca="1" si="206"/>
        <v>6.51456509253555E-2</v>
      </c>
      <c r="N651" s="3">
        <f t="shared" ca="1" si="206"/>
        <v>6.4950182845232601E-2</v>
      </c>
      <c r="O651" s="3">
        <f t="shared" ca="1" si="206"/>
        <v>6.4689858740235279E-2</v>
      </c>
      <c r="P651" s="3">
        <f t="shared" ca="1" si="206"/>
        <v>6.4369318090855845E-2</v>
      </c>
      <c r="Q651" s="3">
        <f t="shared" ca="1" si="205"/>
        <v>6.3994054382681617E-2</v>
      </c>
      <c r="R651" s="3">
        <f t="shared" ca="1" si="205"/>
        <v>6.3570219613637638E-2</v>
      </c>
      <c r="S651" s="3">
        <f t="shared" ca="1" si="205"/>
        <v>6.3104389157065982E-2</v>
      </c>
      <c r="T651" s="3">
        <f t="shared" ca="1" si="205"/>
        <v>6.2603320860618428E-2</v>
      </c>
      <c r="U651" s="3">
        <f t="shared" ca="1" si="205"/>
        <v>6.2073731793093556E-2</v>
      </c>
      <c r="V651" s="3">
        <f t="shared" ca="1" si="205"/>
        <v>6.1522105867143059E-2</v>
      </c>
      <c r="W651" s="3">
        <f t="shared" ca="1" si="205"/>
        <v>6.0954538921650293E-2</v>
      </c>
      <c r="X651" s="3">
        <f t="shared" ca="1" si="205"/>
        <v>6.0376624504780402E-2</v>
      </c>
      <c r="Y651" s="3">
        <f t="shared" ca="1" si="205"/>
        <v>5.9793381314640903E-2</v>
      </c>
      <c r="Z651" s="3">
        <f t="shared" ca="1" si="205"/>
        <v>5.920922017673131E-2</v>
      </c>
      <c r="AA651" s="3">
        <f t="shared" ca="1" si="205"/>
        <v>5.8627944754698416E-2</v>
      </c>
      <c r="AB651" s="3">
        <f t="shared" ca="1" si="205"/>
        <v>5.8052778110048872E-2</v>
      </c>
      <c r="AC651" s="3">
        <f t="shared" ca="1" si="205"/>
        <v>5.7486409489845069E-2</v>
      </c>
      <c r="AD651" s="3">
        <f t="shared" ca="1" si="205"/>
        <v>5.6931063667147709E-2</v>
      </c>
      <c r="AE651" s="3">
        <f t="shared" ca="1" si="205"/>
        <v>5.6388607419163982E-2</v>
      </c>
      <c r="AF651" s="3">
        <f t="shared" ca="1" si="205"/>
        <v>5.5860720160043592E-2</v>
      </c>
      <c r="AG651" s="3">
        <f t="shared" ca="1" si="205"/>
        <v>5.5349162351106637E-2</v>
      </c>
      <c r="AH651" s="3">
        <f t="shared" ca="1" si="208"/>
        <v>5.4856169294961031E-2</v>
      </c>
      <c r="AI651" s="3">
        <f t="shared" ca="1" si="208"/>
        <v>5.4384972430210642E-2</v>
      </c>
      <c r="AJ651" s="3">
        <f t="shared" ca="1" si="208"/>
        <v>5.3940399792330923E-2</v>
      </c>
      <c r="AK651" s="3">
        <f t="shared" ca="1" si="208"/>
        <v>5.3529431980811719E-2</v>
      </c>
      <c r="AL651" s="3">
        <f t="shared" ca="1" si="208"/>
        <v>5.3161503371856697E-2</v>
      </c>
      <c r="AM651" s="3">
        <f t="shared" ca="1" si="208"/>
        <v>5.2848275768315467E-2</v>
      </c>
      <c r="AN651" s="3">
        <f t="shared" ca="1" si="208"/>
        <v>5.2602629575041249E-2</v>
      </c>
      <c r="AO651" s="3">
        <f t="shared" ca="1" si="208"/>
        <v>5.2436772962249661E-2</v>
      </c>
      <c r="AP651" s="3">
        <f t="shared" ca="1" si="208"/>
        <v>5.2359678353332939E-2</v>
      </c>
      <c r="AQ651" s="3">
        <f t="shared" ca="1" si="208"/>
        <v>5.2374450372487301E-2</v>
      </c>
      <c r="AR651" s="3">
        <f t="shared" ca="1" si="208"/>
        <v>5.2476554018049543E-2</v>
      </c>
      <c r="AS651" s="3">
        <f t="shared" ca="1" si="208"/>
        <v>5.2653895507289612E-2</v>
      </c>
      <c r="AT651" s="3">
        <f t="shared" ca="1" si="208"/>
        <v>5.2889395826434003E-2</v>
      </c>
      <c r="AU651" s="3">
        <f t="shared" ca="1" si="208"/>
        <v>5.316582046678138E-2</v>
      </c>
      <c r="AV651" s="3">
        <f t="shared" ca="1" si="208"/>
        <v>5.3471187799636576E-2</v>
      </c>
      <c r="AW651" s="3">
        <f t="shared" ca="1" si="208"/>
        <v>5.3801505345887186E-2</v>
      </c>
      <c r="AX651" s="3">
        <f t="shared" ca="1" si="207"/>
        <v>5.415782662365979E-2</v>
      </c>
      <c r="AY651" s="3">
        <f t="shared" ca="1" si="207"/>
        <v>5.4540016819000434E-2</v>
      </c>
      <c r="AZ651" s="3">
        <f t="shared" ca="1" si="190"/>
        <v>5.4946121652205533E-2</v>
      </c>
      <c r="BC651" s="3">
        <f ca="1">-MC!BC651</f>
        <v>0.37851939510034249</v>
      </c>
      <c r="BD651" s="3">
        <f ca="1">-MC!BD651</f>
        <v>-0.57261095841765819</v>
      </c>
      <c r="BE651" s="3">
        <f ca="1">-MC!BE651</f>
        <v>1.8318483312100344</v>
      </c>
    </row>
    <row r="652" spans="1:57" x14ac:dyDescent="0.2">
      <c r="A652" s="3">
        <f t="shared" si="191"/>
        <v>6.399999999999908</v>
      </c>
      <c r="B652" s="3">
        <f t="shared" ca="1" si="206"/>
        <v>6.3112892687097036E-2</v>
      </c>
      <c r="C652" s="3">
        <f t="shared" ca="1" si="206"/>
        <v>6.3732734791632925E-2</v>
      </c>
      <c r="D652" s="3">
        <f t="shared" ca="1" si="206"/>
        <v>6.4263217401906408E-2</v>
      </c>
      <c r="E652" s="3">
        <f t="shared" ca="1" si="206"/>
        <v>6.4708797819812661E-2</v>
      </c>
      <c r="F652" s="3">
        <f t="shared" ca="1" si="206"/>
        <v>6.5072618317005795E-2</v>
      </c>
      <c r="G652" s="3">
        <f t="shared" ca="1" si="206"/>
        <v>6.5356836566699189E-2</v>
      </c>
      <c r="H652" s="3">
        <f t="shared" ca="1" si="206"/>
        <v>6.5562942566470647E-2</v>
      </c>
      <c r="I652" s="3">
        <f t="shared" ca="1" si="206"/>
        <v>6.5692011070410339E-2</v>
      </c>
      <c r="J652" s="3">
        <f t="shared" ca="1" si="206"/>
        <v>6.5744937899453071E-2</v>
      </c>
      <c r="K652" s="3">
        <f t="shared" ca="1" si="206"/>
        <v>6.5722702479483849E-2</v>
      </c>
      <c r="L652" s="3">
        <f t="shared" ca="1" si="206"/>
        <v>6.5626656736797434E-2</v>
      </c>
      <c r="M652" s="3">
        <f t="shared" ca="1" si="206"/>
        <v>6.545880344430316E-2</v>
      </c>
      <c r="N652" s="3">
        <f t="shared" ca="1" si="206"/>
        <v>6.5222012298408683E-2</v>
      </c>
      <c r="O652" s="3">
        <f t="shared" ca="1" si="206"/>
        <v>6.492013155369937E-2</v>
      </c>
      <c r="P652" s="3">
        <f t="shared" ca="1" si="206"/>
        <v>6.4557978586689477E-2</v>
      </c>
      <c r="Q652" s="3">
        <f t="shared" ca="1" si="206"/>
        <v>6.4141221168285467E-2</v>
      </c>
      <c r="R652" s="3">
        <f t="shared" ref="R652:AG667" ca="1" si="209">R651+R$2*$B$7+(R$3*$BC652+R$4*$BD652+R$5*$BE652)*SQRT($B$7)+(S651-R651)/(S$11-R$11)*$B$7</f>
        <v>6.3676181250493596E-2</v>
      </c>
      <c r="S652" s="3">
        <f t="shared" ca="1" si="209"/>
        <v>6.3169599760921125E-2</v>
      </c>
      <c r="T652" s="3">
        <f t="shared" ca="1" si="209"/>
        <v>6.2628396077925572E-2</v>
      </c>
      <c r="U652" s="3">
        <f t="shared" ca="1" si="209"/>
        <v>6.2059445397092586E-2</v>
      </c>
      <c r="V652" s="3">
        <f t="shared" ca="1" si="209"/>
        <v>6.1469387086319438E-2</v>
      </c>
      <c r="W652" s="3">
        <f t="shared" ca="1" si="209"/>
        <v>6.0864470548685198E-2</v>
      </c>
      <c r="X652" s="3">
        <f t="shared" ca="1" si="209"/>
        <v>6.0250441790659796E-2</v>
      </c>
      <c r="Y652" s="3">
        <f t="shared" ca="1" si="209"/>
        <v>5.9632471593270037E-2</v>
      </c>
      <c r="Z652" s="3">
        <f t="shared" ca="1" si="209"/>
        <v>5.9015123093982012E-2</v>
      </c>
      <c r="AA652" s="3">
        <f t="shared" ca="1" si="209"/>
        <v>5.8402352936433463E-2</v>
      </c>
      <c r="AB652" s="3">
        <f t="shared" ca="1" si="209"/>
        <v>5.7797538151169413E-2</v>
      </c>
      <c r="AC652" s="3">
        <f t="shared" ca="1" si="209"/>
        <v>5.7203523307556153E-2</v>
      </c>
      <c r="AD652" s="3">
        <f t="shared" ca="1" si="209"/>
        <v>5.6622690509074834E-2</v>
      </c>
      <c r="AE652" s="3">
        <f t="shared" ca="1" si="209"/>
        <v>5.6057067067827822E-2</v>
      </c>
      <c r="AF652" s="3">
        <f t="shared" ca="1" si="209"/>
        <v>5.5508498009550697E-2</v>
      </c>
      <c r="AG652" s="3">
        <f t="shared" ca="1" si="209"/>
        <v>5.4978916913821931E-2</v>
      </c>
      <c r="AH652" s="3">
        <f t="shared" ca="1" si="208"/>
        <v>5.4470742188366859E-2</v>
      </c>
      <c r="AI652" s="3">
        <f t="shared" ca="1" si="208"/>
        <v>5.3987399887368753E-2</v>
      </c>
      <c r="AJ652" s="3">
        <f t="shared" ca="1" si="208"/>
        <v>5.353392323508871E-2</v>
      </c>
      <c r="AK652" s="3">
        <f t="shared" ca="1" si="208"/>
        <v>5.3117503465111716E-2</v>
      </c>
      <c r="AL652" s="3">
        <f t="shared" ca="1" si="208"/>
        <v>5.2747780465790588E-2</v>
      </c>
      <c r="AM652" s="3">
        <f t="shared" ca="1" si="208"/>
        <v>5.2436600783728152E-2</v>
      </c>
      <c r="AN652" s="3">
        <f t="shared" ca="1" si="208"/>
        <v>5.2196991183212554E-2</v>
      </c>
      <c r="AO652" s="3">
        <f t="shared" ca="1" si="208"/>
        <v>5.2041254403892963E-2</v>
      </c>
      <c r="AP652" s="3">
        <f t="shared" ca="1" si="208"/>
        <v>5.1978404351362299E-2</v>
      </c>
      <c r="AQ652" s="3">
        <f t="shared" ca="1" si="208"/>
        <v>5.2011551350849727E-2</v>
      </c>
      <c r="AR652" s="3">
        <f t="shared" ca="1" si="208"/>
        <v>5.213616750575005E-2</v>
      </c>
      <c r="AS652" s="3">
        <f t="shared" ca="1" si="208"/>
        <v>5.2340217560731761E-2</v>
      </c>
      <c r="AT652" s="3">
        <f t="shared" ca="1" si="208"/>
        <v>5.2606777774374398E-2</v>
      </c>
      <c r="AU652" s="3">
        <f t="shared" ca="1" si="208"/>
        <v>5.2918877463868044E-2</v>
      </c>
      <c r="AV652" s="3">
        <f t="shared" ca="1" si="208"/>
        <v>5.3264854212797502E-2</v>
      </c>
      <c r="AW652" s="3">
        <f t="shared" ca="1" si="208"/>
        <v>5.3640976868621681E-2</v>
      </c>
      <c r="AX652" s="3">
        <f t="shared" ca="1" si="207"/>
        <v>5.4048436926749585E-2</v>
      </c>
      <c r="AY652" s="3">
        <f t="shared" ca="1" si="207"/>
        <v>5.4487226670945452E-2</v>
      </c>
      <c r="AZ652" s="3">
        <f t="shared" ca="1" si="190"/>
        <v>5.4955118298383017E-2</v>
      </c>
      <c r="BC652" s="3">
        <f ca="1">-MC!BC652</f>
        <v>-7.4437760750707405E-2</v>
      </c>
      <c r="BD652" s="3">
        <f ca="1">-MC!BD652</f>
        <v>-1.1815442359652373</v>
      </c>
      <c r="BE652" s="3">
        <f ca="1">-MC!BE652</f>
        <v>-0.66789374928742706</v>
      </c>
    </row>
    <row r="653" spans="1:57" x14ac:dyDescent="0.2">
      <c r="A653" s="3">
        <f t="shared" si="191"/>
        <v>6.4099999999999078</v>
      </c>
      <c r="B653" s="3">
        <f t="shared" ca="1" si="206"/>
        <v>6.2334536465071318E-2</v>
      </c>
      <c r="C653" s="3">
        <f t="shared" ca="1" si="206"/>
        <v>6.304978036777692E-2</v>
      </c>
      <c r="D653" s="3">
        <f t="shared" ca="1" si="206"/>
        <v>6.3669192773591066E-2</v>
      </c>
      <c r="E653" s="3">
        <f t="shared" ca="1" si="206"/>
        <v>6.4197409884940174E-2</v>
      </c>
      <c r="F653" s="3">
        <f t="shared" ca="1" si="206"/>
        <v>6.4637756654583003E-2</v>
      </c>
      <c r="G653" s="3">
        <f t="shared" ca="1" si="206"/>
        <v>6.4992577449104638E-2</v>
      </c>
      <c r="H653" s="3">
        <f t="shared" ca="1" si="206"/>
        <v>6.5263552133562663E-2</v>
      </c>
      <c r="I653" s="3">
        <f t="shared" ca="1" si="206"/>
        <v>6.5451948584868136E-2</v>
      </c>
      <c r="J653" s="3">
        <f t="shared" ca="1" si="206"/>
        <v>6.5558859884592466E-2</v>
      </c>
      <c r="K653" s="3">
        <f t="shared" ca="1" si="206"/>
        <v>6.5585467698623195E-2</v>
      </c>
      <c r="L653" s="3">
        <f t="shared" ca="1" si="206"/>
        <v>6.5533331234759434E-2</v>
      </c>
      <c r="M653" s="3">
        <f t="shared" ca="1" si="206"/>
        <v>6.5404664577603883E-2</v>
      </c>
      <c r="N653" s="3">
        <f t="shared" ca="1" si="206"/>
        <v>6.5202550873862272E-2</v>
      </c>
      <c r="O653" s="3">
        <f t="shared" ca="1" si="206"/>
        <v>6.4931051708284976E-2</v>
      </c>
      <c r="P653" s="3">
        <f t="shared" ca="1" si="206"/>
        <v>6.45951956119281E-2</v>
      </c>
      <c r="Q653" s="3">
        <f t="shared" ca="1" si="206"/>
        <v>6.4200857885126361E-2</v>
      </c>
      <c r="R653" s="3">
        <f t="shared" ca="1" si="209"/>
        <v>6.3754563676704845E-2</v>
      </c>
      <c r="S653" s="3">
        <f t="shared" ca="1" si="209"/>
        <v>6.3263252718798735E-2</v>
      </c>
      <c r="T653" s="3">
        <f t="shared" ca="1" si="209"/>
        <v>6.2734039183126797E-2</v>
      </c>
      <c r="U653" s="3">
        <f t="shared" ca="1" si="209"/>
        <v>6.217398966936484E-2</v>
      </c>
      <c r="V653" s="3">
        <f t="shared" ca="1" si="209"/>
        <v>6.1589932293568656E-2</v>
      </c>
      <c r="W653" s="3">
        <f t="shared" ca="1" si="209"/>
        <v>6.0988303331629093E-2</v>
      </c>
      <c r="X653" s="3">
        <f t="shared" ca="1" si="209"/>
        <v>6.0375034571547082E-2</v>
      </c>
      <c r="Y653" s="3">
        <f t="shared" ca="1" si="209"/>
        <v>5.9755482212583588E-2</v>
      </c>
      <c r="Z653" s="3">
        <f t="shared" ca="1" si="209"/>
        <v>5.9134395048265662E-2</v>
      </c>
      <c r="AA653" s="3">
        <f t="shared" ca="1" si="209"/>
        <v>5.8515916052736851E-2</v>
      </c>
      <c r="AB653" s="3">
        <f t="shared" ca="1" si="209"/>
        <v>5.7903609583379798E-2</v>
      </c>
      <c r="AC653" s="3">
        <f t="shared" ca="1" si="209"/>
        <v>5.7300508902760915E-2</v>
      </c>
      <c r="AD653" s="3">
        <f t="shared" ca="1" si="209"/>
        <v>5.6709186839605227E-2</v>
      </c>
      <c r="AE653" s="3">
        <f t="shared" ca="1" si="209"/>
        <v>5.6131864673177996E-2</v>
      </c>
      <c r="AF653" s="3">
        <f t="shared" ca="1" si="209"/>
        <v>5.5570586521668033E-2</v>
      </c>
      <c r="AG653" s="3">
        <f t="shared" ca="1" si="209"/>
        <v>5.5027492613383286E-2</v>
      </c>
      <c r="AH653" s="3">
        <f t="shared" ca="1" si="208"/>
        <v>5.4505218022109669E-2</v>
      </c>
      <c r="AI653" s="3">
        <f t="shared" ca="1" si="208"/>
        <v>5.4007416959807888E-2</v>
      </c>
      <c r="AJ653" s="3">
        <f t="shared" ca="1" si="208"/>
        <v>5.3539361279164789E-2</v>
      </c>
      <c r="AK653" s="3">
        <f t="shared" ca="1" si="208"/>
        <v>5.3108486076155495E-2</v>
      </c>
      <c r="AL653" s="3">
        <f t="shared" ca="1" si="208"/>
        <v>5.2724669666647975E-2</v>
      </c>
      <c r="AM653" s="3">
        <f t="shared" ca="1" si="208"/>
        <v>5.2399975904045798E-2</v>
      </c>
      <c r="AN653" s="3">
        <f t="shared" ca="1" si="208"/>
        <v>5.2147610207005937E-2</v>
      </c>
      <c r="AO653" s="3">
        <f t="shared" ca="1" si="208"/>
        <v>5.1980002153600352E-2</v>
      </c>
      <c r="AP653" s="3">
        <f t="shared" ca="1" si="208"/>
        <v>5.1906239746733238E-2</v>
      </c>
      <c r="AQ653" s="3">
        <f t="shared" ca="1" si="208"/>
        <v>5.1929472371481079E-2</v>
      </c>
      <c r="AR653" s="3">
        <f t="shared" ca="1" si="208"/>
        <v>5.2045213595477452E-2</v>
      </c>
      <c r="AS653" s="3">
        <f t="shared" ca="1" si="208"/>
        <v>5.2241521956422371E-2</v>
      </c>
      <c r="AT653" s="3">
        <f t="shared" ca="1" si="208"/>
        <v>5.2501664487053096E-2</v>
      </c>
      <c r="AU653" s="3">
        <f t="shared" ca="1" si="208"/>
        <v>5.2808968768912827E-2</v>
      </c>
      <c r="AV653" s="3">
        <f t="shared" ca="1" si="208"/>
        <v>5.3152123770886073E-2</v>
      </c>
      <c r="AW653" s="3">
        <f t="shared" ca="1" si="208"/>
        <v>5.3527690530751182E-2</v>
      </c>
      <c r="AX653" s="3">
        <f t="shared" ca="1" si="207"/>
        <v>5.3937031634342235E-2</v>
      </c>
      <c r="AY653" s="3">
        <f t="shared" ca="1" si="207"/>
        <v>5.4380291781458735E-2</v>
      </c>
      <c r="AZ653" s="3">
        <f t="shared" ref="AZ653:AZ716" ca="1" si="210">AZ652+AZ$2*$B$7+(AZ$3*$BC653+AZ$4*$BD653+AZ$5*$BE653)*SQRT($B$7)+(AZ652-AY652)/(AZ$11-AY$11)*$B$7</f>
        <v>5.4854904702440567E-2</v>
      </c>
      <c r="BC653" s="3">
        <f ca="1">-MC!BC653</f>
        <v>-8.8437501862795642E-2</v>
      </c>
      <c r="BD653" s="3">
        <f ca="1">-MC!BD653</f>
        <v>0.37559075841338796</v>
      </c>
      <c r="BE653" s="3">
        <f ca="1">-MC!BE653</f>
        <v>1.2636139701622042</v>
      </c>
    </row>
    <row r="654" spans="1:57" x14ac:dyDescent="0.2">
      <c r="A654" s="3">
        <f t="shared" ref="A654:A717" si="211">A653+0.01</f>
        <v>6.4199999999999076</v>
      </c>
      <c r="B654" s="3">
        <f t="shared" ref="B654:Q669" ca="1" si="212">B653+B$2*$B$7+(B$3*$BC654+B$4*$BD654+B$5*$BE654)*SQRT($B$7)+(C653-B653)/(C$11-B$11)*$B$7</f>
        <v>6.2988873359359751E-2</v>
      </c>
      <c r="C654" s="3">
        <f t="shared" ca="1" si="212"/>
        <v>6.3849125571152021E-2</v>
      </c>
      <c r="D654" s="3">
        <f t="shared" ca="1" si="212"/>
        <v>6.4594232550181763E-2</v>
      </c>
      <c r="E654" s="3">
        <f t="shared" ca="1" si="212"/>
        <v>6.5229637876427202E-2</v>
      </c>
      <c r="F654" s="3">
        <f t="shared" ca="1" si="212"/>
        <v>6.5759477665406171E-2</v>
      </c>
      <c r="G654" s="3">
        <f t="shared" ca="1" si="212"/>
        <v>6.6186911441966798E-2</v>
      </c>
      <c r="H654" s="3">
        <f t="shared" ca="1" si="212"/>
        <v>6.6514437405162288E-2</v>
      </c>
      <c r="I654" s="3">
        <f t="shared" ca="1" si="212"/>
        <v>6.6744145038890021E-2</v>
      </c>
      <c r="J654" s="3">
        <f t="shared" ca="1" si="212"/>
        <v>6.6877953186354436E-2</v>
      </c>
      <c r="K654" s="3">
        <f t="shared" ca="1" si="212"/>
        <v>6.6917874255684767E-2</v>
      </c>
      <c r="L654" s="3">
        <f t="shared" ca="1" si="212"/>
        <v>6.6866303218197323E-2</v>
      </c>
      <c r="M654" s="3">
        <f t="shared" ca="1" si="212"/>
        <v>6.6726293914369378E-2</v>
      </c>
      <c r="N654" s="3">
        <f t="shared" ca="1" si="212"/>
        <v>6.650177134021118E-2</v>
      </c>
      <c r="O654" s="3">
        <f t="shared" ca="1" si="212"/>
        <v>6.6197638768534739E-2</v>
      </c>
      <c r="P654" s="3">
        <f t="shared" ca="1" si="212"/>
        <v>6.5819764213844834E-2</v>
      </c>
      <c r="Q654" s="3">
        <f t="shared" ca="1" si="212"/>
        <v>6.537485882066138E-2</v>
      </c>
      <c r="R654" s="3">
        <f t="shared" ca="1" si="209"/>
        <v>6.4870279248191512E-2</v>
      </c>
      <c r="S654" s="3">
        <f t="shared" ca="1" si="209"/>
        <v>6.4313792354284166E-2</v>
      </c>
      <c r="T654" s="3">
        <f t="shared" ca="1" si="209"/>
        <v>6.3713335437643001E-2</v>
      </c>
      <c r="U654" s="3">
        <f t="shared" ca="1" si="209"/>
        <v>6.3076794850324455E-2</v>
      </c>
      <c r="V654" s="3">
        <f t="shared" ca="1" si="209"/>
        <v>6.241181582044502E-2</v>
      </c>
      <c r="W654" s="3">
        <f t="shared" ca="1" si="209"/>
        <v>6.1725649876290797E-2</v>
      </c>
      <c r="X654" s="3">
        <f t="shared" ca="1" si="209"/>
        <v>6.1025042981536888E-2</v>
      </c>
      <c r="Y654" s="3">
        <f t="shared" ca="1" si="209"/>
        <v>6.0316165159844032E-2</v>
      </c>
      <c r="Z654" s="3">
        <f t="shared" ca="1" si="209"/>
        <v>5.9604579275698268E-2</v>
      </c>
      <c r="AA654" s="3">
        <f t="shared" ca="1" si="209"/>
        <v>5.8895243055084673E-2</v>
      </c>
      <c r="AB654" s="3">
        <f t="shared" ca="1" si="209"/>
        <v>5.8192536610959848E-2</v>
      </c>
      <c r="AC654" s="3">
        <f t="shared" ca="1" si="209"/>
        <v>5.7500310341140302E-2</v>
      </c>
      <c r="AD654" s="3">
        <f t="shared" ca="1" si="209"/>
        <v>5.6821956265842438E-2</v>
      </c>
      <c r="AE654" s="3">
        <f t="shared" ca="1" si="209"/>
        <v>5.6160518135409287E-2</v>
      </c>
      <c r="AF654" s="3">
        <f t="shared" ca="1" si="209"/>
        <v>5.5518867713017554E-2</v>
      </c>
      <c r="AG654" s="3">
        <f t="shared" ca="1" si="209"/>
        <v>5.4899980477460364E-2</v>
      </c>
      <c r="AH654" s="3">
        <f t="shared" ca="1" si="208"/>
        <v>5.4307336799827639E-2</v>
      </c>
      <c r="AI654" s="3">
        <f t="shared" ca="1" si="208"/>
        <v>5.3745447660679603E-2</v>
      </c>
      <c r="AJ654" s="3">
        <f t="shared" ca="1" si="208"/>
        <v>5.3220452047217232E-2</v>
      </c>
      <c r="AK654" s="3">
        <f t="shared" ca="1" si="208"/>
        <v>5.2740657210517378E-2</v>
      </c>
      <c r="AL654" s="3">
        <f t="shared" ca="1" si="208"/>
        <v>5.2316807872957991E-2</v>
      </c>
      <c r="AM654" s="3">
        <f t="shared" ca="1" si="208"/>
        <v>5.1961812823103824E-2</v>
      </c>
      <c r="AN654" s="3">
        <f t="shared" ca="1" si="208"/>
        <v>5.1689683499070875E-2</v>
      </c>
      <c r="AO654" s="3">
        <f t="shared" ca="1" si="208"/>
        <v>5.1513603663940762E-2</v>
      </c>
      <c r="AP654" s="3">
        <f t="shared" ca="1" si="208"/>
        <v>5.1443363118588763E-2</v>
      </c>
      <c r="AQ654" s="3">
        <f t="shared" ca="1" si="208"/>
        <v>5.1482778757435621E-2</v>
      </c>
      <c r="AR654" s="3">
        <f t="shared" ca="1" si="208"/>
        <v>5.162803506033864E-2</v>
      </c>
      <c r="AS654" s="3">
        <f t="shared" ca="1" si="208"/>
        <v>5.1867914699060984E-2</v>
      </c>
      <c r="AT654" s="3">
        <f t="shared" ca="1" si="208"/>
        <v>5.2186506031710635E-2</v>
      </c>
      <c r="AU654" s="3">
        <f t="shared" ca="1" si="208"/>
        <v>5.2568064368011938E-2</v>
      </c>
      <c r="AV654" s="3">
        <f t="shared" ca="1" si="208"/>
        <v>5.300225727965862E-2</v>
      </c>
      <c r="AW654" s="3">
        <f t="shared" ca="1" si="208"/>
        <v>5.348656397415967E-2</v>
      </c>
      <c r="AX654" s="3">
        <f t="shared" ca="1" si="207"/>
        <v>5.4023146155695541E-2</v>
      </c>
      <c r="AY654" s="3">
        <f t="shared" ca="1" si="207"/>
        <v>5.4612919523852735E-2</v>
      </c>
      <c r="AZ654" s="3">
        <f t="shared" ca="1" si="210"/>
        <v>5.5253569495070584E-2</v>
      </c>
      <c r="BC654" s="3">
        <f ca="1">-MC!BC654</f>
        <v>0.65554436618339995</v>
      </c>
      <c r="BD654" s="3">
        <f ca="1">-MC!BD654</f>
        <v>-2.0924168298432697</v>
      </c>
      <c r="BE654" s="3">
        <f ca="1">-MC!BE654</f>
        <v>1.1065867217234278</v>
      </c>
    </row>
    <row r="655" spans="1:57" x14ac:dyDescent="0.2">
      <c r="A655" s="3">
        <f t="shared" si="211"/>
        <v>6.4299999999999073</v>
      </c>
      <c r="B655" s="3">
        <f t="shared" ca="1" si="212"/>
        <v>6.2819821249220267E-2</v>
      </c>
      <c r="C655" s="3">
        <f t="shared" ca="1" si="212"/>
        <v>6.3719928491365749E-2</v>
      </c>
      <c r="D655" s="3">
        <f t="shared" ca="1" si="212"/>
        <v>6.4504662368451093E-2</v>
      </c>
      <c r="E655" s="3">
        <f t="shared" ca="1" si="212"/>
        <v>6.5179394690401266E-2</v>
      </c>
      <c r="F655" s="3">
        <f t="shared" ca="1" si="212"/>
        <v>6.5748193592094092E-2</v>
      </c>
      <c r="G655" s="3">
        <f t="shared" ca="1" si="212"/>
        <v>6.6214154596846167E-2</v>
      </c>
      <c r="H655" s="3">
        <f t="shared" ca="1" si="212"/>
        <v>6.6579715079857021E-2</v>
      </c>
      <c r="I655" s="3">
        <f t="shared" ca="1" si="212"/>
        <v>6.6846906991794047E-2</v>
      </c>
      <c r="J655" s="3">
        <f t="shared" ca="1" si="212"/>
        <v>6.7017595813797737E-2</v>
      </c>
      <c r="K655" s="3">
        <f t="shared" ca="1" si="212"/>
        <v>6.7093745573355332E-2</v>
      </c>
      <c r="L655" s="3">
        <f t="shared" ca="1" si="212"/>
        <v>6.7077707861838337E-2</v>
      </c>
      <c r="M655" s="3">
        <f t="shared" ca="1" si="212"/>
        <v>6.6972497094157951E-2</v>
      </c>
      <c r="N655" s="3">
        <f t="shared" ca="1" si="212"/>
        <v>6.6782000889094958E-2</v>
      </c>
      <c r="O655" s="3">
        <f t="shared" ca="1" si="212"/>
        <v>6.6511084940121548E-2</v>
      </c>
      <c r="P655" s="3">
        <f t="shared" ca="1" si="212"/>
        <v>6.6165577449096721E-2</v>
      </c>
      <c r="Q655" s="3">
        <f t="shared" ca="1" si="212"/>
        <v>6.5752146094740338E-2</v>
      </c>
      <c r="R655" s="3">
        <f t="shared" ca="1" si="209"/>
        <v>6.5278099735639056E-2</v>
      </c>
      <c r="S655" s="3">
        <f t="shared" ca="1" si="209"/>
        <v>6.4751153052071755E-2</v>
      </c>
      <c r="T655" s="3">
        <f t="shared" ca="1" si="209"/>
        <v>6.4179187178925803E-2</v>
      </c>
      <c r="U655" s="3">
        <f t="shared" ca="1" si="209"/>
        <v>6.3570028944522627E-2</v>
      </c>
      <c r="V655" s="3">
        <f t="shared" ca="1" si="209"/>
        <v>6.293126142853693E-2</v>
      </c>
      <c r="W655" s="3">
        <f t="shared" ca="1" si="209"/>
        <v>6.2270072166806474E-2</v>
      </c>
      <c r="X655" s="3">
        <f t="shared" ca="1" si="209"/>
        <v>6.1593142068345874E-2</v>
      </c>
      <c r="Y655" s="3">
        <f t="shared" ca="1" si="209"/>
        <v>6.0906575762837638E-2</v>
      </c>
      <c r="Z655" s="3">
        <f t="shared" ca="1" si="209"/>
        <v>6.021587097603525E-2</v>
      </c>
      <c r="AA655" s="3">
        <f t="shared" ca="1" si="209"/>
        <v>5.9525920982530803E-2</v>
      </c>
      <c r="AB655" s="3">
        <f t="shared" ca="1" si="209"/>
        <v>5.8841042455139179E-2</v>
      </c>
      <c r="AC655" s="3">
        <f t="shared" ca="1" si="209"/>
        <v>5.8165023744742653E-2</v>
      </c>
      <c r="AD655" s="3">
        <f t="shared" ca="1" si="209"/>
        <v>5.7501196905331529E-2</v>
      </c>
      <c r="AE655" s="3">
        <f t="shared" ca="1" si="209"/>
        <v>5.6852549038495639E-2</v>
      </c>
      <c r="AF655" s="3">
        <f t="shared" ca="1" si="209"/>
        <v>5.6221900481200335E-2</v>
      </c>
      <c r="AG655" s="3">
        <f t="shared" ca="1" si="209"/>
        <v>5.5612182940351126E-2</v>
      </c>
      <c r="AH655" s="3">
        <f t="shared" ca="1" si="208"/>
        <v>5.5026843090458674E-2</v>
      </c>
      <c r="AI655" s="3">
        <f t="shared" ca="1" si="208"/>
        <v>5.447036966469182E-2</v>
      </c>
      <c r="AJ655" s="3">
        <f t="shared" ca="1" si="208"/>
        <v>5.3948889661868248E-2</v>
      </c>
      <c r="AK655" s="3">
        <f t="shared" ca="1" si="208"/>
        <v>5.3470703149885522E-2</v>
      </c>
      <c r="AL655" s="3">
        <f t="shared" ca="1" si="208"/>
        <v>5.30465416048954E-2</v>
      </c>
      <c r="AM655" s="3">
        <f t="shared" ca="1" si="208"/>
        <v>5.2689278749000631E-2</v>
      </c>
      <c r="AN655" s="3">
        <f t="shared" ca="1" si="208"/>
        <v>5.241285177977803E-2</v>
      </c>
      <c r="AO655" s="3">
        <f t="shared" ca="1" si="208"/>
        <v>5.223031837426894E-2</v>
      </c>
      <c r="AP655" s="3">
        <f t="shared" ca="1" si="208"/>
        <v>5.2151290222238002E-2</v>
      </c>
      <c r="AQ655" s="3">
        <f t="shared" ca="1" si="208"/>
        <v>5.2179372572198623E-2</v>
      </c>
      <c r="AR655" s="3">
        <f t="shared" ca="1" si="208"/>
        <v>5.2310542657359446E-2</v>
      </c>
      <c r="AS655" s="3">
        <f t="shared" ca="1" si="208"/>
        <v>5.2533430004063748E-2</v>
      </c>
      <c r="AT655" s="3">
        <f t="shared" ca="1" si="208"/>
        <v>5.2832067200537264E-2</v>
      </c>
      <c r="AU655" s="3">
        <f t="shared" ca="1" si="208"/>
        <v>5.3190759078868867E-2</v>
      </c>
      <c r="AV655" s="3">
        <f t="shared" ca="1" si="208"/>
        <v>5.3599271381590735E-2</v>
      </c>
      <c r="AW655" s="3">
        <f t="shared" ca="1" si="208"/>
        <v>5.4055119881605655E-2</v>
      </c>
      <c r="AX655" s="3">
        <f t="shared" ca="1" si="207"/>
        <v>5.4560385615760064E-2</v>
      </c>
      <c r="AY655" s="3">
        <f t="shared" ca="1" si="207"/>
        <v>5.5115865673844536E-2</v>
      </c>
      <c r="AZ655" s="3">
        <f t="shared" ca="1" si="210"/>
        <v>5.5718222424782776E-2</v>
      </c>
      <c r="BC655" s="3">
        <f ca="1">-MC!BC655</f>
        <v>0.75057133314325419</v>
      </c>
      <c r="BD655" s="3">
        <f ca="1">-MC!BD655</f>
        <v>0.86700950542538369</v>
      </c>
      <c r="BE655" s="3">
        <f ca="1">-MC!BE655</f>
        <v>0.75898323338465801</v>
      </c>
    </row>
    <row r="656" spans="1:57" x14ac:dyDescent="0.2">
      <c r="A656" s="3">
        <f t="shared" si="211"/>
        <v>6.4399999999999071</v>
      </c>
      <c r="B656" s="3">
        <f t="shared" ca="1" si="212"/>
        <v>6.2258838200117891E-2</v>
      </c>
      <c r="C656" s="3">
        <f t="shared" ca="1" si="212"/>
        <v>6.3160656030886858E-2</v>
      </c>
      <c r="D656" s="3">
        <f t="shared" ca="1" si="212"/>
        <v>6.3946986180355117E-2</v>
      </c>
      <c r="E656" s="3">
        <f t="shared" ca="1" si="212"/>
        <v>6.4623188525711681E-2</v>
      </c>
      <c r="F656" s="3">
        <f t="shared" ca="1" si="212"/>
        <v>6.5193323062305505E-2</v>
      </c>
      <c r="G656" s="3">
        <f t="shared" ca="1" si="212"/>
        <v>6.5660481137004151E-2</v>
      </c>
      <c r="H656" s="3">
        <f t="shared" ca="1" si="212"/>
        <v>6.6027099128494957E-2</v>
      </c>
      <c r="I656" s="3">
        <f t="shared" ca="1" si="212"/>
        <v>6.6295211299167628E-2</v>
      </c>
      <c r="J656" s="3">
        <f t="shared" ca="1" si="212"/>
        <v>6.6466689629256129E-2</v>
      </c>
      <c r="K656" s="3">
        <f t="shared" ca="1" si="212"/>
        <v>6.6543509627148598E-2</v>
      </c>
      <c r="L656" s="3">
        <f t="shared" ca="1" si="212"/>
        <v>6.6528039344888337E-2</v>
      </c>
      <c r="M656" s="3">
        <f t="shared" ca="1" si="212"/>
        <v>6.6423313574316176E-2</v>
      </c>
      <c r="N656" s="3">
        <f t="shared" ca="1" si="212"/>
        <v>6.623324231447017E-2</v>
      </c>
      <c r="O656" s="3">
        <f t="shared" ca="1" si="212"/>
        <v>6.5962713396345588E-2</v>
      </c>
      <c r="P656" s="3">
        <f t="shared" ca="1" si="212"/>
        <v>6.5617574897621531E-2</v>
      </c>
      <c r="Q656" s="3">
        <f t="shared" ca="1" si="212"/>
        <v>6.520451070605035E-2</v>
      </c>
      <c r="R656" s="3">
        <f t="shared" ca="1" si="209"/>
        <v>6.473084155358827E-2</v>
      </c>
      <c r="S656" s="3">
        <f t="shared" ca="1" si="209"/>
        <v>6.4204289624748112E-2</v>
      </c>
      <c r="T656" s="3">
        <f t="shared" ca="1" si="209"/>
        <v>6.3632739584931583E-2</v>
      </c>
      <c r="U656" s="3">
        <f t="shared" ca="1" si="209"/>
        <v>6.3024018447759969E-2</v>
      </c>
      <c r="V656" s="3">
        <f t="shared" ca="1" si="209"/>
        <v>6.2385706869114967E-2</v>
      </c>
      <c r="W656" s="3">
        <f t="shared" ca="1" si="209"/>
        <v>6.1724988132670799E-2</v>
      </c>
      <c r="X656" s="3">
        <f t="shared" ca="1" si="209"/>
        <v>6.1048537847524183E-2</v>
      </c>
      <c r="Y656" s="3">
        <f t="shared" ca="1" si="209"/>
        <v>6.0362455016013304E-2</v>
      </c>
      <c r="Z656" s="3">
        <f t="shared" ca="1" si="209"/>
        <v>5.9672232000434852E-2</v>
      </c>
      <c r="AA656" s="3">
        <f t="shared" ca="1" si="209"/>
        <v>5.8982757405741944E-2</v>
      </c>
      <c r="AB656" s="3">
        <f t="shared" ca="1" si="209"/>
        <v>5.8298344254000878E-2</v>
      </c>
      <c r="AC656" s="3">
        <f t="shared" ca="1" si="209"/>
        <v>5.7622778652302829E-2</v>
      </c>
      <c r="AD656" s="3">
        <f t="shared" ca="1" si="209"/>
        <v>5.6959392516290439E-2</v>
      </c>
      <c r="AE656" s="3">
        <f t="shared" ca="1" si="209"/>
        <v>5.6311176164780166E-2</v>
      </c>
      <c r="AF656" s="3">
        <f t="shared" ca="1" si="209"/>
        <v>5.5680958423141455E-2</v>
      </c>
      <c r="AG656" s="3">
        <f t="shared" ca="1" si="209"/>
        <v>5.5071687189427357E-2</v>
      </c>
      <c r="AH656" s="3">
        <f t="shared" ca="1" si="208"/>
        <v>5.4486835432081993E-2</v>
      </c>
      <c r="AI656" s="3">
        <f t="shared" ca="1" si="208"/>
        <v>5.3930929603591977E-2</v>
      </c>
      <c r="AJ656" s="3">
        <f t="shared" ca="1" si="208"/>
        <v>5.341014457202474E-2</v>
      </c>
      <c r="AK656" s="3">
        <f t="shared" ca="1" si="208"/>
        <v>5.2932832862366629E-2</v>
      </c>
      <c r="AL656" s="3">
        <f t="shared" ca="1" si="208"/>
        <v>5.2509772029667452E-2</v>
      </c>
      <c r="AM656" s="3">
        <f t="shared" ca="1" si="208"/>
        <v>5.2153859707615401E-2</v>
      </c>
      <c r="AN656" s="3">
        <f t="shared" ca="1" si="208"/>
        <v>5.1879017577867052E-2</v>
      </c>
      <c r="AO656" s="3">
        <f t="shared" ca="1" si="208"/>
        <v>5.1698235952451051E-2</v>
      </c>
      <c r="AP656" s="3">
        <f t="shared" ca="1" si="208"/>
        <v>5.1621007500854459E-2</v>
      </c>
      <c r="AQ656" s="3">
        <f t="shared" ca="1" si="208"/>
        <v>5.16507856751975E-2</v>
      </c>
      <c r="AR656" s="3">
        <f t="shared" ca="1" si="208"/>
        <v>5.1783401305593668E-2</v>
      </c>
      <c r="AS656" s="3">
        <f t="shared" ca="1" si="208"/>
        <v>5.2007392482006143E-2</v>
      </c>
      <c r="AT656" s="3">
        <f t="shared" ca="1" si="208"/>
        <v>5.2306797890152294E-2</v>
      </c>
      <c r="AU656" s="3">
        <f t="shared" ca="1" si="208"/>
        <v>5.2666032618983991E-2</v>
      </c>
      <c r="AV656" s="3">
        <f t="shared" ca="1" si="208"/>
        <v>5.3075019111291956E-2</v>
      </c>
      <c r="AW656" s="3">
        <f t="shared" ca="1" si="208"/>
        <v>5.3531367122247174E-2</v>
      </c>
      <c r="AX656" s="3">
        <f t="shared" ca="1" si="207"/>
        <v>5.4037136024041831E-2</v>
      </c>
      <c r="AY656" s="3">
        <f t="shared" ca="1" si="207"/>
        <v>5.4593045969445142E-2</v>
      </c>
      <c r="AZ656" s="3">
        <f t="shared" ca="1" si="210"/>
        <v>5.5194896500548617E-2</v>
      </c>
      <c r="BC656" s="3">
        <f ca="1">-MC!BC656</f>
        <v>-0.84441652852348437</v>
      </c>
      <c r="BD656" s="3">
        <f ca="1">-MC!BD656</f>
        <v>3.071075846620186E-2</v>
      </c>
      <c r="BE656" s="3">
        <f ca="1">-MC!BE656</f>
        <v>5.2724462422892415E-2</v>
      </c>
    </row>
    <row r="657" spans="1:57" x14ac:dyDescent="0.2">
      <c r="A657" s="3">
        <f t="shared" si="211"/>
        <v>6.4499999999999069</v>
      </c>
      <c r="B657" s="3">
        <f t="shared" ca="1" si="212"/>
        <v>6.258200547704898E-2</v>
      </c>
      <c r="C657" s="3">
        <f t="shared" ca="1" si="212"/>
        <v>6.3577769192619121E-2</v>
      </c>
      <c r="D657" s="3">
        <f t="shared" ca="1" si="212"/>
        <v>6.4452876720822325E-2</v>
      </c>
      <c r="E657" s="3">
        <f t="shared" ca="1" si="212"/>
        <v>6.5212797241396003E-2</v>
      </c>
      <c r="F657" s="3">
        <f t="shared" ca="1" si="212"/>
        <v>6.5861703848842074E-2</v>
      </c>
      <c r="G657" s="3">
        <f t="shared" ca="1" si="212"/>
        <v>6.64028049365981E-2</v>
      </c>
      <c r="H657" s="3">
        <f t="shared" ca="1" si="212"/>
        <v>6.6838657112424107E-2</v>
      </c>
      <c r="I657" s="3">
        <f t="shared" ca="1" si="212"/>
        <v>6.7171418193599827E-2</v>
      </c>
      <c r="J657" s="3">
        <f t="shared" ca="1" si="212"/>
        <v>6.7403087918509075E-2</v>
      </c>
      <c r="K657" s="3">
        <f t="shared" ca="1" si="212"/>
        <v>6.7535774535456561E-2</v>
      </c>
      <c r="L657" s="3">
        <f t="shared" ca="1" si="212"/>
        <v>6.7571983794902771E-2</v>
      </c>
      <c r="M657" s="3">
        <f t="shared" ca="1" si="212"/>
        <v>6.751489206510497E-2</v>
      </c>
      <c r="N657" s="3">
        <f t="shared" ca="1" si="212"/>
        <v>6.7368552879924049E-2</v>
      </c>
      <c r="O657" s="3">
        <f t="shared" ca="1" si="212"/>
        <v>6.713799732206456E-2</v>
      </c>
      <c r="P657" s="3">
        <f t="shared" ca="1" si="212"/>
        <v>6.6829214431110159E-2</v>
      </c>
      <c r="Q657" s="3">
        <f t="shared" ca="1" si="212"/>
        <v>6.6449025376552742E-2</v>
      </c>
      <c r="R657" s="3">
        <f t="shared" ca="1" si="209"/>
        <v>6.6004883835755548E-2</v>
      </c>
      <c r="S657" s="3">
        <f t="shared" ca="1" si="209"/>
        <v>6.5504640577411302E-2</v>
      </c>
      <c r="T657" s="3">
        <f t="shared" ca="1" si="209"/>
        <v>6.495630488995191E-2</v>
      </c>
      <c r="U657" s="3">
        <f t="shared" ca="1" si="209"/>
        <v>6.4367825079536936E-2</v>
      </c>
      <c r="V657" s="3">
        <f t="shared" ca="1" si="209"/>
        <v>6.3746900501107942E-2</v>
      </c>
      <c r="W657" s="3">
        <f t="shared" ca="1" si="209"/>
        <v>6.3100831324640741E-2</v>
      </c>
      <c r="X657" s="3">
        <f t="shared" ca="1" si="209"/>
        <v>6.2436409012185869E-2</v>
      </c>
      <c r="Y657" s="3">
        <f t="shared" ca="1" si="209"/>
        <v>6.1759848103435197E-2</v>
      </c>
      <c r="Z657" s="3">
        <f t="shared" ca="1" si="209"/>
        <v>6.1076756770525216E-2</v>
      </c>
      <c r="AA657" s="3">
        <f t="shared" ca="1" si="209"/>
        <v>6.0392140128568125E-2</v>
      </c>
      <c r="AB657" s="3">
        <f t="shared" ca="1" si="209"/>
        <v>5.9710428736441043E-2</v>
      </c>
      <c r="AC657" s="3">
        <f t="shared" ca="1" si="209"/>
        <v>5.9035527658973151E-2</v>
      </c>
      <c r="AD657" s="3">
        <f t="shared" ca="1" si="209"/>
        <v>5.8370889899991167E-2</v>
      </c>
      <c r="AE657" s="3">
        <f t="shared" ca="1" si="209"/>
        <v>5.7719630260381974E-2</v>
      </c>
      <c r="AF657" s="3">
        <f t="shared" ca="1" si="209"/>
        <v>5.7084707367394211E-2</v>
      </c>
      <c r="AG657" s="3">
        <f t="shared" ca="1" si="209"/>
        <v>5.646920667170445E-2</v>
      </c>
      <c r="AH657" s="3">
        <f t="shared" ca="1" si="208"/>
        <v>5.5876748823618191E-2</v>
      </c>
      <c r="AI657" s="3">
        <f t="shared" ca="1" si="208"/>
        <v>5.5312019357358723E-2</v>
      </c>
      <c r="AJ657" s="3">
        <f t="shared" ca="1" si="208"/>
        <v>5.4781362261420254E-2</v>
      </c>
      <c r="AK657" s="3">
        <f t="shared" ca="1" si="208"/>
        <v>5.4293303549734336E-2</v>
      </c>
      <c r="AL657" s="3">
        <f t="shared" ca="1" si="208"/>
        <v>5.3858787572322819E-2</v>
      </c>
      <c r="AM657" s="3">
        <f t="shared" ca="1" si="208"/>
        <v>5.3490856245329468E-2</v>
      </c>
      <c r="AN657" s="3">
        <f t="shared" ca="1" si="208"/>
        <v>5.3203535856929045E-2</v>
      </c>
      <c r="AO657" s="3">
        <f t="shared" ca="1" si="208"/>
        <v>5.3009869480452429E-2</v>
      </c>
      <c r="AP657" s="3">
        <f t="shared" ca="1" si="208"/>
        <v>5.2919351269007021E-2</v>
      </c>
      <c r="AQ657" s="3">
        <f t="shared" ca="1" si="208"/>
        <v>5.2935404145606095E-2</v>
      </c>
      <c r="AR657" s="3">
        <f t="shared" ca="1" si="208"/>
        <v>5.3053834796022541E-2</v>
      </c>
      <c r="AS657" s="3">
        <f t="shared" ca="1" si="208"/>
        <v>5.326321298393711E-2</v>
      </c>
      <c r="AT657" s="3">
        <f t="shared" ca="1" si="208"/>
        <v>5.3547706735166491E-2</v>
      </c>
      <c r="AU657" s="3">
        <f t="shared" ca="1" si="208"/>
        <v>5.3891963483813705E-2</v>
      </c>
      <c r="AV657" s="3">
        <f t="shared" ca="1" si="208"/>
        <v>5.4286182277988454E-2</v>
      </c>
      <c r="AW657" s="3">
        <f t="shared" ca="1" si="208"/>
        <v>5.4728185701611726E-2</v>
      </c>
      <c r="AX657" s="3">
        <f t="shared" ca="1" si="207"/>
        <v>5.5220131516194357E-2</v>
      </c>
      <c r="AY657" s="3">
        <f t="shared" ca="1" si="207"/>
        <v>5.5762768379108235E-2</v>
      </c>
      <c r="AZ657" s="3">
        <f t="shared" ca="1" si="210"/>
        <v>5.6351190143712641E-2</v>
      </c>
      <c r="BC657" s="3">
        <f ca="1">-MC!BC657</f>
        <v>1.870939136519489</v>
      </c>
      <c r="BD657" s="3">
        <f ca="1">-MC!BD657</f>
        <v>0.71466105819178161</v>
      </c>
      <c r="BE657" s="3">
        <f ca="1">-MC!BE657</f>
        <v>1.3552466593952204</v>
      </c>
    </row>
    <row r="658" spans="1:57" x14ac:dyDescent="0.2">
      <c r="A658" s="3">
        <f t="shared" si="211"/>
        <v>6.4599999999999067</v>
      </c>
      <c r="B658" s="3">
        <f t="shared" ca="1" si="212"/>
        <v>6.2293425515055546E-2</v>
      </c>
      <c r="C658" s="3">
        <f t="shared" ca="1" si="212"/>
        <v>6.3287719004876675E-2</v>
      </c>
      <c r="D658" s="3">
        <f t="shared" ca="1" si="212"/>
        <v>6.4162364714964837E-2</v>
      </c>
      <c r="E658" s="3">
        <f t="shared" ca="1" si="212"/>
        <v>6.4922763021201993E-2</v>
      </c>
      <c r="F658" s="3">
        <f t="shared" ca="1" si="212"/>
        <v>6.5573022013855439E-2</v>
      </c>
      <c r="G658" s="3">
        <f t="shared" ca="1" si="212"/>
        <v>6.6116289014246835E-2</v>
      </c>
      <c r="H658" s="3">
        <f t="shared" ca="1" si="212"/>
        <v>6.6555062743389376E-2</v>
      </c>
      <c r="I658" s="3">
        <f t="shared" ca="1" si="212"/>
        <v>6.6891446475182012E-2</v>
      </c>
      <c r="J658" s="3">
        <f t="shared" ca="1" si="212"/>
        <v>6.7127389623457823E-2</v>
      </c>
      <c r="K658" s="3">
        <f t="shared" ca="1" si="212"/>
        <v>6.7264955093272211E-2</v>
      </c>
      <c r="L658" s="3">
        <f t="shared" ca="1" si="212"/>
        <v>6.7306608228726833E-2</v>
      </c>
      <c r="M658" s="3">
        <f t="shared" ca="1" si="212"/>
        <v>6.7255488831327662E-2</v>
      </c>
      <c r="N658" s="3">
        <f t="shared" ca="1" si="212"/>
        <v>6.711561578176016E-2</v>
      </c>
      <c r="O658" s="3">
        <f t="shared" ca="1" si="212"/>
        <v>6.6891985186306166E-2</v>
      </c>
      <c r="P658" s="3">
        <f t="shared" ca="1" si="212"/>
        <v>6.6590548790514667E-2</v>
      </c>
      <c r="Q658" s="3">
        <f t="shared" ca="1" si="212"/>
        <v>6.6218086776554469E-2</v>
      </c>
      <c r="R658" s="3">
        <f t="shared" ca="1" si="209"/>
        <v>6.5782007497635409E-2</v>
      </c>
      <c r="S658" s="3">
        <f t="shared" ca="1" si="209"/>
        <v>6.5290112045071153E-2</v>
      </c>
      <c r="T658" s="3">
        <f t="shared" ca="1" si="209"/>
        <v>6.4750356081378052E-2</v>
      </c>
      <c r="U658" s="3">
        <f t="shared" ca="1" si="209"/>
        <v>6.4170630971048442E-2</v>
      </c>
      <c r="V658" s="3">
        <f t="shared" ca="1" si="209"/>
        <v>6.3558576549492637E-2</v>
      </c>
      <c r="W658" s="3">
        <f t="shared" ca="1" si="209"/>
        <v>6.2921431669985192E-2</v>
      </c>
      <c r="X658" s="3">
        <f t="shared" ca="1" si="209"/>
        <v>6.2265925458882487E-2</v>
      </c>
      <c r="Y658" s="3">
        <f t="shared" ca="1" si="209"/>
        <v>6.1598209816343889E-2</v>
      </c>
      <c r="Z658" s="3">
        <f t="shared" ca="1" si="209"/>
        <v>6.0923830556016141E-2</v>
      </c>
      <c r="AA658" s="3">
        <f t="shared" ca="1" si="209"/>
        <v>6.0247731141367618E-2</v>
      </c>
      <c r="AB658" s="3">
        <f t="shared" ca="1" si="209"/>
        <v>5.9574281514168874E-2</v>
      </c>
      <c r="AC658" s="3">
        <f t="shared" ca="1" si="209"/>
        <v>5.8907327557260088E-2</v>
      </c>
      <c r="AD658" s="3">
        <f t="shared" ca="1" si="209"/>
        <v>5.8250265248193843E-2</v>
      </c>
      <c r="AE658" s="3">
        <f t="shared" ca="1" si="209"/>
        <v>5.7606155793987694E-2</v>
      </c>
      <c r="AF658" s="3">
        <f t="shared" ca="1" si="209"/>
        <v>5.6977909596448433E-2</v>
      </c>
      <c r="AG658" s="3">
        <f t="shared" ca="1" si="209"/>
        <v>5.6368571679124971E-2</v>
      </c>
      <c r="AH658" s="3">
        <f t="shared" ca="1" si="208"/>
        <v>5.5781732419845763E-2</v>
      </c>
      <c r="AI658" s="3">
        <f t="shared" ca="1" si="208"/>
        <v>5.5222058453008642E-2</v>
      </c>
      <c r="AJ658" s="3">
        <f t="shared" ca="1" si="208"/>
        <v>5.4695884792569018E-2</v>
      </c>
      <c r="AK658" s="3">
        <f t="shared" ca="1" si="208"/>
        <v>5.4211732625188275E-2</v>
      </c>
      <c r="AL658" s="3">
        <f t="shared" ca="1" si="208"/>
        <v>5.3780534463274028E-2</v>
      </c>
      <c r="AM658" s="3">
        <f t="shared" ca="1" si="208"/>
        <v>5.3415297529570936E-2</v>
      </c>
      <c r="AN658" s="3">
        <f t="shared" ca="1" si="208"/>
        <v>5.3129973499531691E-2</v>
      </c>
      <c r="AO658" s="3">
        <f t="shared" ca="1" si="208"/>
        <v>5.2937478999899847E-2</v>
      </c>
      <c r="AP658" s="3">
        <f t="shared" ca="1" si="208"/>
        <v>5.2847130844812663E-2</v>
      </c>
      <c r="AQ658" s="3">
        <f t="shared" ca="1" si="208"/>
        <v>5.2862143373535841E-2</v>
      </c>
      <c r="AR658" s="3">
        <f t="shared" ca="1" si="208"/>
        <v>5.2978122061526925E-2</v>
      </c>
      <c r="AS658" s="3">
        <f t="shared" ca="1" si="208"/>
        <v>5.3183492117175914E-2</v>
      </c>
      <c r="AT658" s="3">
        <f t="shared" ca="1" si="208"/>
        <v>5.3462374784163942E-2</v>
      </c>
      <c r="AU658" s="3">
        <f t="shared" ca="1" si="208"/>
        <v>5.3799472544612585E-2</v>
      </c>
      <c r="AV658" s="3">
        <f t="shared" ca="1" si="208"/>
        <v>5.418508159408323E-2</v>
      </c>
      <c r="AW658" s="3">
        <f t="shared" ca="1" si="208"/>
        <v>5.4617056874122293E-2</v>
      </c>
      <c r="AX658" s="3">
        <f t="shared" ca="1" si="207"/>
        <v>5.5097474955529024E-2</v>
      </c>
      <c r="AY658" s="3">
        <f t="shared" ca="1" si="207"/>
        <v>5.5626920134075344E-2</v>
      </c>
      <c r="AZ658" s="3">
        <f t="shared" ca="1" si="210"/>
        <v>5.6199619619507216E-2</v>
      </c>
      <c r="BC658" s="3">
        <f ca="1">-MC!BC658</f>
        <v>-0.26111183014120876</v>
      </c>
      <c r="BD658" s="3">
        <f ca="1">-MC!BD658</f>
        <v>0.2748443939962506</v>
      </c>
      <c r="BE658" s="3">
        <f ca="1">-MC!BE658</f>
        <v>9.0163335051260951E-2</v>
      </c>
    </row>
    <row r="659" spans="1:57" x14ac:dyDescent="0.2">
      <c r="A659" s="3">
        <f t="shared" si="211"/>
        <v>6.4699999999999065</v>
      </c>
      <c r="B659" s="3">
        <f t="shared" ca="1" si="212"/>
        <v>6.190984115538737E-2</v>
      </c>
      <c r="C659" s="3">
        <f t="shared" ca="1" si="212"/>
        <v>6.289562666674077E-2</v>
      </c>
      <c r="D659" s="3">
        <f t="shared" ca="1" si="212"/>
        <v>6.3764797832017397E-2</v>
      </c>
      <c r="E659" s="3">
        <f t="shared" ca="1" si="212"/>
        <v>6.4522585798818879E-2</v>
      </c>
      <c r="F659" s="3">
        <f t="shared" ca="1" si="212"/>
        <v>6.5172933231402858E-2</v>
      </c>
      <c r="G659" s="3">
        <f t="shared" ca="1" si="212"/>
        <v>6.5718825942265136E-2</v>
      </c>
      <c r="H659" s="3">
        <f t="shared" ca="1" si="212"/>
        <v>6.6162604332121983E-2</v>
      </c>
      <c r="I659" s="3">
        <f t="shared" ca="1" si="212"/>
        <v>6.650621671545083E-2</v>
      </c>
      <c r="J659" s="3">
        <f t="shared" ca="1" si="212"/>
        <v>6.6751461780742705E-2</v>
      </c>
      <c r="K659" s="3">
        <f t="shared" ca="1" si="212"/>
        <v>6.6900256688124105E-2</v>
      </c>
      <c r="L659" s="3">
        <f t="shared" ca="1" si="212"/>
        <v>6.6954925951712693E-2</v>
      </c>
      <c r="M659" s="3">
        <f t="shared" ca="1" si="212"/>
        <v>6.6918472344117241E-2</v>
      </c>
      <c r="N659" s="3">
        <f t="shared" ca="1" si="212"/>
        <v>6.6794779585965525E-2</v>
      </c>
      <c r="O659" s="3">
        <f t="shared" ca="1" si="212"/>
        <v>6.6588708260347018E-2</v>
      </c>
      <c r="P659" s="3">
        <f t="shared" ca="1" si="212"/>
        <v>6.630607224449292E-2</v>
      </c>
      <c r="Q659" s="3">
        <f t="shared" ca="1" si="212"/>
        <v>6.595351014609499E-2</v>
      </c>
      <c r="R659" s="3">
        <f t="shared" ca="1" si="209"/>
        <v>6.5538284406727765E-2</v>
      </c>
      <c r="S659" s="3">
        <f t="shared" ca="1" si="209"/>
        <v>6.506804586093777E-2</v>
      </c>
      <c r="T659" s="3">
        <f t="shared" ca="1" si="209"/>
        <v>6.4550595978593403E-2</v>
      </c>
      <c r="U659" s="3">
        <f t="shared" ca="1" si="209"/>
        <v>6.3993668630545092E-2</v>
      </c>
      <c r="V659" s="3">
        <f t="shared" ca="1" si="209"/>
        <v>6.3404743596311194E-2</v>
      </c>
      <c r="W659" s="3">
        <f t="shared" ca="1" si="209"/>
        <v>6.279089789166771E-2</v>
      </c>
      <c r="X659" s="3">
        <f t="shared" ca="1" si="209"/>
        <v>6.2158697800782793E-2</v>
      </c>
      <c r="Y659" s="3">
        <f t="shared" ca="1" si="209"/>
        <v>6.1514132089486764E-2</v>
      </c>
      <c r="Z659" s="3">
        <f t="shared" ca="1" si="209"/>
        <v>6.0862583726656171E-2</v>
      </c>
      <c r="AA659" s="3">
        <f t="shared" ca="1" si="209"/>
        <v>6.0208834044388961E-2</v>
      </c>
      <c r="AB659" s="3">
        <f t="shared" ca="1" si="209"/>
        <v>5.9557091895634087E-2</v>
      </c>
      <c r="AC659" s="3">
        <f t="shared" ca="1" si="209"/>
        <v>5.8911043523939659E-2</v>
      </c>
      <c r="AD659" s="3">
        <f t="shared" ca="1" si="209"/>
        <v>5.8273927448814877E-2</v>
      </c>
      <c r="AE659" s="3">
        <f t="shared" ca="1" si="209"/>
        <v>5.7648650890359122E-2</v>
      </c>
      <c r="AF659" s="3">
        <f t="shared" ca="1" si="209"/>
        <v>5.7037975680486276E-2</v>
      </c>
      <c r="AG659" s="3">
        <f t="shared" ca="1" si="209"/>
        <v>5.6444806118293223E-2</v>
      </c>
      <c r="AH659" s="3">
        <f t="shared" ca="1" si="208"/>
        <v>5.5872602036167049E-2</v>
      </c>
      <c r="AI659" s="3">
        <f t="shared" ca="1" si="208"/>
        <v>5.5325910866768496E-2</v>
      </c>
      <c r="AJ659" s="3">
        <f t="shared" ca="1" si="208"/>
        <v>5.4810958232042177E-2</v>
      </c>
      <c r="AK659" s="3">
        <f t="shared" ca="1" si="208"/>
        <v>5.4336159850755052E-2</v>
      </c>
      <c r="AL659" s="3">
        <f t="shared" ca="1" si="208"/>
        <v>5.3912335440167457E-2</v>
      </c>
      <c r="AM659" s="3">
        <f t="shared" ca="1" si="208"/>
        <v>5.3552356230821108E-2</v>
      </c>
      <c r="AN659" s="3">
        <f t="shared" ca="1" si="208"/>
        <v>5.3269997748351956E-2</v>
      </c>
      <c r="AO659" s="3">
        <f t="shared" ca="1" si="208"/>
        <v>5.3077948654651201E-2</v>
      </c>
      <c r="AP659" s="3">
        <f t="shared" ca="1" si="208"/>
        <v>5.298524729957306E-2</v>
      </c>
      <c r="AQ659" s="3">
        <f t="shared" ca="1" si="208"/>
        <v>5.2994799085686932E-2</v>
      </c>
      <c r="AR659" s="3">
        <f t="shared" ca="1" si="208"/>
        <v>5.3101908910818132E-2</v>
      </c>
      <c r="AS659" s="3">
        <f t="shared" ca="1" si="208"/>
        <v>5.3294758883111672E-2</v>
      </c>
      <c r="AT659" s="3">
        <f t="shared" ca="1" si="208"/>
        <v>5.3557325000298812E-2</v>
      </c>
      <c r="AU659" s="3">
        <f t="shared" ca="1" si="208"/>
        <v>5.3874265134091E-2</v>
      </c>
      <c r="AV659" s="3">
        <f t="shared" ca="1" si="208"/>
        <v>5.4235870831287412E-2</v>
      </c>
      <c r="AW659" s="3">
        <f t="shared" ca="1" si="208"/>
        <v>5.4639926619675795E-2</v>
      </c>
      <c r="AX659" s="3">
        <f t="shared" ca="1" si="207"/>
        <v>5.508832571550866E-2</v>
      </c>
      <c r="AY659" s="3">
        <f t="shared" ca="1" si="207"/>
        <v>5.5581373506900345E-2</v>
      </c>
      <c r="AZ659" s="3">
        <f t="shared" ca="1" si="210"/>
        <v>5.6112398004334471E-2</v>
      </c>
      <c r="BC659" s="3">
        <f ca="1">-MC!BC659</f>
        <v>-0.15431669012474725</v>
      </c>
      <c r="BD659" s="3">
        <f ca="1">-MC!BD659</f>
        <v>0.682132167516313</v>
      </c>
      <c r="BE659" s="3">
        <f ca="1">-MC!BE659</f>
        <v>0.12973165517904839</v>
      </c>
    </row>
    <row r="660" spans="1:57" x14ac:dyDescent="0.2">
      <c r="A660" s="3">
        <f t="shared" si="211"/>
        <v>6.4799999999999063</v>
      </c>
      <c r="B660" s="3">
        <f t="shared" ca="1" si="212"/>
        <v>6.2035571844779258E-2</v>
      </c>
      <c r="C660" s="3">
        <f t="shared" ca="1" si="212"/>
        <v>6.2989572870145602E-2</v>
      </c>
      <c r="D660" s="3">
        <f t="shared" ca="1" si="212"/>
        <v>6.3828811675236907E-2</v>
      </c>
      <c r="E660" s="3">
        <f t="shared" ca="1" si="212"/>
        <v>6.4558456284180152E-2</v>
      </c>
      <c r="F660" s="3">
        <f t="shared" ca="1" si="212"/>
        <v>6.5182390042327287E-2</v>
      </c>
      <c r="G660" s="3">
        <f t="shared" ca="1" si="212"/>
        <v>6.5703543345879106E-2</v>
      </c>
      <c r="H660" s="3">
        <f t="shared" ca="1" si="212"/>
        <v>6.6124204371232773E-2</v>
      </c>
      <c r="I660" s="3">
        <f t="shared" ca="1" si="212"/>
        <v>6.6446272586886082E-2</v>
      </c>
      <c r="J660" s="3">
        <f t="shared" ca="1" si="212"/>
        <v>6.6671502084356515E-2</v>
      </c>
      <c r="K660" s="3">
        <f t="shared" ca="1" si="212"/>
        <v>6.6801770405900865E-2</v>
      </c>
      <c r="L660" s="3">
        <f t="shared" ca="1" si="212"/>
        <v>6.683936734043483E-2</v>
      </c>
      <c r="M660" s="3">
        <f t="shared" ca="1" si="212"/>
        <v>6.6787264697807033E-2</v>
      </c>
      <c r="N660" s="3">
        <f t="shared" ca="1" si="212"/>
        <v>6.6649317060085186E-2</v>
      </c>
      <c r="O660" s="3">
        <f t="shared" ca="1" si="212"/>
        <v>6.6430355469024163E-2</v>
      </c>
      <c r="P660" s="3">
        <f t="shared" ca="1" si="212"/>
        <v>6.6136161888174463E-2</v>
      </c>
      <c r="Q660" s="3">
        <f t="shared" ca="1" si="212"/>
        <v>6.5773339292767935E-2</v>
      </c>
      <c r="R660" s="3">
        <f t="shared" ca="1" si="209"/>
        <v>6.5349110154601445E-2</v>
      </c>
      <c r="S660" s="3">
        <f t="shared" ca="1" si="209"/>
        <v>6.4871081001497022E-2</v>
      </c>
      <c r="T660" s="3">
        <f t="shared" ca="1" si="209"/>
        <v>6.4347005073415564E-2</v>
      </c>
      <c r="U660" s="3">
        <f t="shared" ca="1" si="209"/>
        <v>6.3784564725080886E-2</v>
      </c>
      <c r="V660" s="3">
        <f t="shared" ca="1" si="209"/>
        <v>6.3191185673247482E-2</v>
      </c>
      <c r="W660" s="3">
        <f t="shared" ca="1" si="209"/>
        <v>6.2573889104859337E-2</v>
      </c>
      <c r="X660" s="3">
        <f t="shared" ca="1" si="209"/>
        <v>6.1939184484813822E-2</v>
      </c>
      <c r="Y660" s="3">
        <f t="shared" ca="1" si="209"/>
        <v>6.129300347916368E-2</v>
      </c>
      <c r="Z660" s="3">
        <f t="shared" ca="1" si="209"/>
        <v>6.0640672255043541E-2</v>
      </c>
      <c r="AA660" s="3">
        <f t="shared" ca="1" si="209"/>
        <v>5.9986916062792182E-2</v>
      </c>
      <c r="AB660" s="3">
        <f t="shared" ca="1" si="209"/>
        <v>5.9335888724287841E-2</v>
      </c>
      <c r="AC660" s="3">
        <f t="shared" ca="1" si="209"/>
        <v>5.8691222916171813E-2</v>
      </c>
      <c r="AD660" s="3">
        <f t="shared" ca="1" si="209"/>
        <v>5.80561057980927E-2</v>
      </c>
      <c r="AE660" s="3">
        <f t="shared" ca="1" si="209"/>
        <v>5.7433396740332494E-2</v>
      </c>
      <c r="AF660" s="3">
        <f t="shared" ca="1" si="209"/>
        <v>5.6825815190581275E-2</v>
      </c>
      <c r="AG660" s="3">
        <f t="shared" ca="1" si="209"/>
        <v>5.6236230955824404E-2</v>
      </c>
      <c r="AH660" s="3">
        <f t="shared" ca="1" si="208"/>
        <v>5.5668079578641963E-2</v>
      </c>
      <c r="AI660" s="3">
        <f t="shared" ca="1" si="208"/>
        <v>5.5125895514912406E-2</v>
      </c>
      <c r="AJ660" s="3">
        <f t="shared" ca="1" si="208"/>
        <v>5.4615901101812178E-2</v>
      </c>
      <c r="AK660" s="3">
        <f t="shared" ca="1" si="208"/>
        <v>5.414651247242902E-2</v>
      </c>
      <c r="AL660" s="3">
        <f t="shared" ca="1" si="208"/>
        <v>5.3728542113695169E-2</v>
      </c>
      <c r="AM660" s="3">
        <f t="shared" ca="1" si="208"/>
        <v>5.3374830489557414E-2</v>
      </c>
      <c r="AN660" s="3">
        <f t="shared" ca="1" si="208"/>
        <v>5.3099081968294527E-2</v>
      </c>
      <c r="AO660" s="3">
        <f t="shared" ca="1" si="208"/>
        <v>5.2913862265717038E-2</v>
      </c>
      <c r="AP660" s="3">
        <f t="shared" ca="1" si="208"/>
        <v>5.2828036686708116E-2</v>
      </c>
      <c r="AQ660" s="3">
        <f t="shared" ca="1" si="208"/>
        <v>5.2844307893082448E-2</v>
      </c>
      <c r="AR660" s="3">
        <f t="shared" ca="1" si="208"/>
        <v>5.295778738334115E-2</v>
      </c>
      <c r="AS660" s="3">
        <f t="shared" ca="1" si="208"/>
        <v>5.3156522151230401E-2</v>
      </c>
      <c r="AT660" s="3">
        <f t="shared" ca="1" si="208"/>
        <v>5.3424450990002717E-2</v>
      </c>
      <c r="AU660" s="3">
        <f t="shared" ca="1" si="208"/>
        <v>5.3746293988952615E-2</v>
      </c>
      <c r="AV660" s="3">
        <f t="shared" ca="1" si="208"/>
        <v>5.4112442759577439E-2</v>
      </c>
      <c r="AW660" s="3">
        <f t="shared" ca="1" si="208"/>
        <v>5.4520715185850784E-2</v>
      </c>
      <c r="AX660" s="3">
        <f t="shared" ca="1" si="207"/>
        <v>5.497292524717648E-2</v>
      </c>
      <c r="AY660" s="3">
        <f t="shared" ca="1" si="207"/>
        <v>5.5469193046939487E-2</v>
      </c>
      <c r="AZ660" s="3">
        <f t="shared" ca="1" si="210"/>
        <v>5.6002176961123473E-2</v>
      </c>
      <c r="BC660" s="3">
        <f ca="1">-MC!BC660</f>
        <v>-0.23616732866407819</v>
      </c>
      <c r="BD660" s="3">
        <f ca="1">-MC!BD660</f>
        <v>-0.17954019850732106</v>
      </c>
      <c r="BE660" s="3">
        <f ca="1">-MC!BE660</f>
        <v>-0.40843024047257259</v>
      </c>
    </row>
    <row r="661" spans="1:57" x14ac:dyDescent="0.2">
      <c r="A661" s="3">
        <f t="shared" si="211"/>
        <v>6.4899999999999061</v>
      </c>
      <c r="B661" s="3">
        <f t="shared" ca="1" si="212"/>
        <v>6.0650866437792321E-2</v>
      </c>
      <c r="C661" s="3">
        <f t="shared" ca="1" si="212"/>
        <v>6.159563066915956E-2</v>
      </c>
      <c r="D661" s="3">
        <f t="shared" ca="1" si="212"/>
        <v>6.2431342377905409E-2</v>
      </c>
      <c r="E661" s="3">
        <f t="shared" ca="1" si="212"/>
        <v>6.3162852783969464E-2</v>
      </c>
      <c r="F661" s="3">
        <f t="shared" ca="1" si="212"/>
        <v>6.3793732235046169E-2</v>
      </c>
      <c r="G661" s="3">
        <f t="shared" ca="1" si="212"/>
        <v>6.4326602018076759E-2</v>
      </c>
      <c r="H661" s="3">
        <f t="shared" ca="1" si="212"/>
        <v>6.4763444395901953E-2</v>
      </c>
      <c r="I661" s="3">
        <f t="shared" ca="1" si="212"/>
        <v>6.5105856319216004E-2</v>
      </c>
      <c r="J661" s="3">
        <f t="shared" ca="1" si="212"/>
        <v>6.535529362534083E-2</v>
      </c>
      <c r="K661" s="3">
        <f t="shared" ca="1" si="212"/>
        <v>6.5513340579712809E-2</v>
      </c>
      <c r="L661" s="3">
        <f t="shared" ca="1" si="212"/>
        <v>6.5581998564490429E-2</v>
      </c>
      <c r="M661" s="3">
        <f t="shared" ca="1" si="212"/>
        <v>6.5563954706442121E-2</v>
      </c>
      <c r="N661" s="3">
        <f t="shared" ca="1" si="212"/>
        <v>6.5462780684215946E-2</v>
      </c>
      <c r="O661" s="3">
        <f t="shared" ca="1" si="212"/>
        <v>6.5283024193981146E-2</v>
      </c>
      <c r="P661" s="3">
        <f t="shared" ca="1" si="212"/>
        <v>6.5030181454427918E-2</v>
      </c>
      <c r="Q661" s="3">
        <f t="shared" ca="1" si="212"/>
        <v>6.4710565964777769E-2</v>
      </c>
      <c r="R661" s="3">
        <f t="shared" ca="1" si="209"/>
        <v>6.433110638350685E-2</v>
      </c>
      <c r="S661" s="3">
        <f t="shared" ca="1" si="209"/>
        <v>6.3899111096445013E-2</v>
      </c>
      <c r="T661" s="3">
        <f t="shared" ca="1" si="209"/>
        <v>6.3422031291117162E-2</v>
      </c>
      <c r="U661" s="3">
        <f t="shared" ca="1" si="209"/>
        <v>6.2907243998383669E-2</v>
      </c>
      <c r="V661" s="3">
        <f t="shared" ca="1" si="209"/>
        <v>6.236186708010974E-2</v>
      </c>
      <c r="W661" s="3">
        <f t="shared" ca="1" si="209"/>
        <v>6.1792612117794514E-2</v>
      </c>
      <c r="X661" s="3">
        <f t="shared" ca="1" si="209"/>
        <v>6.1205677994650355E-2</v>
      </c>
      <c r="Y661" s="3">
        <f t="shared" ca="1" si="209"/>
        <v>6.060668552610906E-2</v>
      </c>
      <c r="Z661" s="3">
        <f t="shared" ca="1" si="209"/>
        <v>6.0000650335158952E-2</v>
      </c>
      <c r="AA661" s="3">
        <f t="shared" ca="1" si="209"/>
        <v>5.9391987854589295E-2</v>
      </c>
      <c r="AB661" s="3">
        <f t="shared" ca="1" si="209"/>
        <v>5.8784543147686857E-2</v>
      </c>
      <c r="AC661" s="3">
        <f t="shared" ca="1" si="209"/>
        <v>5.8181641611522943E-2</v>
      </c>
      <c r="AD661" s="3">
        <f t="shared" ca="1" si="209"/>
        <v>5.7586165359282342E-2</v>
      </c>
      <c r="AE661" s="3">
        <f t="shared" ca="1" si="209"/>
        <v>5.7000672263937492E-2</v>
      </c>
      <c r="AF661" s="3">
        <f t="shared" ca="1" si="209"/>
        <v>5.6427585789992796E-2</v>
      </c>
      <c r="AG661" s="3">
        <f t="shared" ca="1" si="209"/>
        <v>5.5869487699564138E-2</v>
      </c>
      <c r="AH661" s="3">
        <f t="shared" ca="1" si="208"/>
        <v>5.5329535714881015E-2</v>
      </c>
      <c r="AI661" s="3">
        <f t="shared" ca="1" si="208"/>
        <v>5.4811997752075792E-2</v>
      </c>
      <c r="AJ661" s="3">
        <f t="shared" ca="1" si="208"/>
        <v>5.4322839180734446E-2</v>
      </c>
      <c r="AK661" s="3">
        <f t="shared" ca="1" si="208"/>
        <v>5.3870222638568478E-2</v>
      </c>
      <c r="AL661" s="3">
        <f t="shared" ca="1" si="208"/>
        <v>5.3464699154652587E-2</v>
      </c>
      <c r="AM661" s="3">
        <f t="shared" ca="1" si="208"/>
        <v>5.3118823861719323E-2</v>
      </c>
      <c r="AN661" s="3">
        <f t="shared" ca="1" si="208"/>
        <v>5.2845975178111751E-2</v>
      </c>
      <c r="AO661" s="3">
        <f t="shared" ca="1" si="208"/>
        <v>5.265834111477783E-2</v>
      </c>
      <c r="AP661" s="3">
        <f t="shared" ca="1" si="208"/>
        <v>5.256435958090995E-2</v>
      </c>
      <c r="AQ661" s="3">
        <f t="shared" ca="1" si="208"/>
        <v>5.2566276927592616E-2</v>
      </c>
      <c r="AR661" s="3">
        <f t="shared" ca="1" si="208"/>
        <v>5.2658758662897168E-2</v>
      </c>
      <c r="AS661" s="3">
        <f t="shared" ca="1" si="208"/>
        <v>5.2829464867565304E-2</v>
      </c>
      <c r="AT661" s="3">
        <f t="shared" ca="1" si="208"/>
        <v>5.3062045362007933E-2</v>
      </c>
      <c r="AU661" s="3">
        <f t="shared" ca="1" si="208"/>
        <v>5.3341029453240901E-2</v>
      </c>
      <c r="AV661" s="3">
        <f t="shared" ca="1" si="208"/>
        <v>5.3656653726485364E-2</v>
      </c>
      <c r="AW661" s="3">
        <f t="shared" ca="1" si="208"/>
        <v>5.4006513413236028E-2</v>
      </c>
      <c r="AX661" s="3">
        <f t="shared" ca="1" si="207"/>
        <v>5.4392087378286345E-2</v>
      </c>
      <c r="AY661" s="3">
        <f t="shared" ca="1" si="207"/>
        <v>5.4813046996492414E-2</v>
      </c>
      <c r="AZ661" s="3">
        <f t="shared" ca="1" si="210"/>
        <v>5.5261165857056302E-2</v>
      </c>
      <c r="BC661" s="3">
        <f ca="1">-MC!BC661</f>
        <v>-1.1479308159544219</v>
      </c>
      <c r="BD661" s="3">
        <f ca="1">-MC!BD661</f>
        <v>1.4148021254472019</v>
      </c>
      <c r="BE661" s="3">
        <f ca="1">-MC!BE661</f>
        <v>0.34186803405221333</v>
      </c>
    </row>
    <row r="662" spans="1:57" x14ac:dyDescent="0.2">
      <c r="A662" s="3">
        <f t="shared" si="211"/>
        <v>6.4999999999999059</v>
      </c>
      <c r="B662" s="3">
        <f t="shared" ca="1" si="212"/>
        <v>5.9902118428144017E-2</v>
      </c>
      <c r="C662" s="3">
        <f t="shared" ca="1" si="212"/>
        <v>6.0880078305511211E-2</v>
      </c>
      <c r="D662" s="3">
        <f t="shared" ca="1" si="212"/>
        <v>6.1748116538282272E-2</v>
      </c>
      <c r="E662" s="3">
        <f t="shared" ca="1" si="212"/>
        <v>6.2511059878458855E-2</v>
      </c>
      <c r="F662" s="3">
        <f t="shared" ca="1" si="212"/>
        <v>6.3172458013964677E-2</v>
      </c>
      <c r="G662" s="3">
        <f t="shared" ca="1" si="212"/>
        <v>6.3734915446514301E-2</v>
      </c>
      <c r="H662" s="3">
        <f t="shared" ca="1" si="212"/>
        <v>6.4200400853425932E-2</v>
      </c>
      <c r="I662" s="3">
        <f t="shared" ca="1" si="212"/>
        <v>6.4570501012981243E-2</v>
      </c>
      <c r="J662" s="3">
        <f t="shared" ca="1" si="212"/>
        <v>6.4846665867972969E-2</v>
      </c>
      <c r="K662" s="3">
        <f t="shared" ca="1" si="212"/>
        <v>6.5030478764537158E-2</v>
      </c>
      <c r="L662" s="3">
        <f t="shared" ca="1" si="212"/>
        <v>6.5123945012667467E-2</v>
      </c>
      <c r="M662" s="3">
        <f t="shared" ca="1" si="212"/>
        <v>6.5129759351764155E-2</v>
      </c>
      <c r="N662" s="3">
        <f t="shared" ca="1" si="212"/>
        <v>6.5051502808331177E-2</v>
      </c>
      <c r="O662" s="3">
        <f t="shared" ca="1" si="212"/>
        <v>6.4893731945085506E-2</v>
      </c>
      <c r="P662" s="3">
        <f t="shared" ca="1" si="212"/>
        <v>6.4661949421352852E-2</v>
      </c>
      <c r="Q662" s="3">
        <f t="shared" ca="1" si="212"/>
        <v>6.4362471433716997E-2</v>
      </c>
      <c r="R662" s="3">
        <f t="shared" ca="1" si="209"/>
        <v>6.4002225000878807E-2</v>
      </c>
      <c r="S662" s="3">
        <f t="shared" ca="1" si="209"/>
        <v>6.3588512548585913E-2</v>
      </c>
      <c r="T662" s="3">
        <f t="shared" ca="1" si="209"/>
        <v>6.3128775406617502E-2</v>
      </c>
      <c r="U662" s="3">
        <f t="shared" ca="1" si="209"/>
        <v>6.2630377491468839E-2</v>
      </c>
      <c r="V662" s="3">
        <f t="shared" ca="1" si="209"/>
        <v>6.2100421035223584E-2</v>
      </c>
      <c r="W662" s="3">
        <f t="shared" ca="1" si="209"/>
        <v>6.1545600254530021E-2</v>
      </c>
      <c r="X662" s="3">
        <f t="shared" ca="1" si="209"/>
        <v>6.0972095705655649E-2</v>
      </c>
      <c r="Y662" s="3">
        <f t="shared" ca="1" si="209"/>
        <v>6.0385509619659668E-2</v>
      </c>
      <c r="Z662" s="3">
        <f t="shared" ca="1" si="209"/>
        <v>5.979083935003484E-2</v>
      </c>
      <c r="AA662" s="3">
        <f t="shared" ca="1" si="209"/>
        <v>5.9192482793318929E-2</v>
      </c>
      <c r="AB662" s="3">
        <f t="shared" ca="1" si="209"/>
        <v>5.8594268543906494E-2</v>
      </c>
      <c r="AC662" s="3">
        <f t="shared" ca="1" si="209"/>
        <v>5.7999507024079813E-2</v>
      </c>
      <c r="AD662" s="3">
        <f t="shared" ca="1" si="209"/>
        <v>5.7411067631661789E-2</v>
      </c>
      <c r="AE662" s="3">
        <f t="shared" ca="1" si="209"/>
        <v>5.6831499112716607E-2</v>
      </c>
      <c r="AF662" s="3">
        <f t="shared" ca="1" si="209"/>
        <v>5.6263221367448185E-2</v>
      </c>
      <c r="AG662" s="3">
        <f t="shared" ca="1" si="209"/>
        <v>5.5708820577712113E-2</v>
      </c>
      <c r="AH662" s="3">
        <f t="shared" ca="1" si="208"/>
        <v>5.5171469131118249E-2</v>
      </c>
      <c r="AI662" s="3">
        <f t="shared" ca="1" si="208"/>
        <v>5.4655460855614804E-2</v>
      </c>
      <c r="AJ662" s="3">
        <f t="shared" ca="1" si="208"/>
        <v>5.4166796482760439E-2</v>
      </c>
      <c r="AK662" s="3">
        <f t="shared" ca="1" si="208"/>
        <v>5.3713677255759602E-2</v>
      </c>
      <c r="AL662" s="3">
        <f t="shared" ca="1" si="208"/>
        <v>5.3306684528481169E-2</v>
      </c>
      <c r="AM662" s="3">
        <f t="shared" ca="1" si="208"/>
        <v>5.2958379550187847E-2</v>
      </c>
      <c r="AN662" s="3">
        <f t="shared" ca="1" si="208"/>
        <v>5.2682106014307298E-2</v>
      </c>
      <c r="AO662" s="3">
        <f t="shared" ca="1" si="208"/>
        <v>5.2489965493227188E-2</v>
      </c>
      <c r="AP662" s="3">
        <f t="shared" ca="1" si="208"/>
        <v>5.2390260182267188E-2</v>
      </c>
      <c r="AQ662" s="3">
        <f t="shared" ca="1" si="208"/>
        <v>5.2385072588306443E-2</v>
      </c>
      <c r="AR662" s="3">
        <f t="shared" ca="1" si="208"/>
        <v>5.2468915670653885E-2</v>
      </c>
      <c r="AS662" s="3">
        <f t="shared" ca="1" si="208"/>
        <v>5.2629356815968809E-2</v>
      </c>
      <c r="AT662" s="3">
        <f t="shared" ca="1" si="208"/>
        <v>5.2850051095750625E-2</v>
      </c>
      <c r="AU662" s="3">
        <f t="shared" ca="1" si="208"/>
        <v>5.3115630009975386E-2</v>
      </c>
      <c r="AV662" s="3">
        <f t="shared" ca="1" si="208"/>
        <v>5.3416466025182859E-2</v>
      </c>
      <c r="AW662" s="3">
        <f t="shared" ref="AW662:AY677" ca="1" si="213">AW661+AW$2*$B$7+(AW$3*$BC662+AW$4*$BD662+AW$5*$BE662)*SQRT($B$7)+(AX661-AW661)/(AX$11-AW$11)*$B$7</f>
        <v>5.3750221731265042E-2</v>
      </c>
      <c r="AX662" s="3">
        <f t="shared" ca="1" si="213"/>
        <v>5.4118330866245505E-2</v>
      </c>
      <c r="AY662" s="3">
        <f t="shared" ca="1" si="213"/>
        <v>5.4520299615405249E-2</v>
      </c>
      <c r="AZ662" s="3">
        <f t="shared" ca="1" si="210"/>
        <v>5.4947517874460491E-2</v>
      </c>
      <c r="BC662" s="3">
        <f ca="1">-MC!BC662</f>
        <v>-0.4699833600404677</v>
      </c>
      <c r="BD662" s="3">
        <f ca="1">-MC!BD662</f>
        <v>0.53621559541800945</v>
      </c>
      <c r="BE662" s="3">
        <f ca="1">-MC!BE662</f>
        <v>0.57824632088239181</v>
      </c>
    </row>
    <row r="663" spans="1:57" x14ac:dyDescent="0.2">
      <c r="A663" s="3">
        <f t="shared" si="211"/>
        <v>6.5099999999999056</v>
      </c>
      <c r="B663" s="3">
        <f t="shared" ca="1" si="212"/>
        <v>6.0305894311226411E-2</v>
      </c>
      <c r="C663" s="3">
        <f t="shared" ca="1" si="212"/>
        <v>6.1276389108672225E-2</v>
      </c>
      <c r="D663" s="3">
        <f t="shared" ca="1" si="212"/>
        <v>6.2136055274740046E-2</v>
      </c>
      <c r="E663" s="3">
        <f t="shared" ca="1" si="212"/>
        <v>6.2889767766724822E-2</v>
      </c>
      <c r="F663" s="3">
        <f t="shared" ca="1" si="212"/>
        <v>6.354112828733835E-2</v>
      </c>
      <c r="G663" s="3">
        <f t="shared" ca="1" si="212"/>
        <v>6.4092797214130456E-2</v>
      </c>
      <c r="H663" s="3">
        <f t="shared" ca="1" si="212"/>
        <v>6.4546802304226977E-2</v>
      </c>
      <c r="I663" s="3">
        <f t="shared" ca="1" si="212"/>
        <v>6.490479284612255E-2</v>
      </c>
      <c r="J663" s="3">
        <f t="shared" ca="1" si="212"/>
        <v>6.5168285584653193E-2</v>
      </c>
      <c r="K663" s="3">
        <f t="shared" ca="1" si="212"/>
        <v>6.5338935640665244E-2</v>
      </c>
      <c r="L663" s="3">
        <f t="shared" ca="1" si="212"/>
        <v>6.5418824922751362E-2</v>
      </c>
      <c r="M663" s="3">
        <f t="shared" ca="1" si="212"/>
        <v>6.5410728414715999E-2</v>
      </c>
      <c r="N663" s="3">
        <f t="shared" ca="1" si="212"/>
        <v>6.5318309078360753E-2</v>
      </c>
      <c r="O663" s="3">
        <f t="shared" ca="1" si="212"/>
        <v>6.5146204891499984E-2</v>
      </c>
      <c r="P663" s="3">
        <f t="shared" ca="1" si="212"/>
        <v>6.4899997476297322E-2</v>
      </c>
      <c r="Q663" s="3">
        <f t="shared" ca="1" si="212"/>
        <v>6.4586078237024003E-2</v>
      </c>
      <c r="R663" s="3">
        <f t="shared" ca="1" si="209"/>
        <v>6.4211445063267369E-2</v>
      </c>
      <c r="S663" s="3">
        <f t="shared" ca="1" si="209"/>
        <v>6.3783466939807423E-2</v>
      </c>
      <c r="T663" s="3">
        <f t="shared" ca="1" si="209"/>
        <v>6.3309647870613162E-2</v>
      </c>
      <c r="U663" s="3">
        <f t="shared" ca="1" si="209"/>
        <v>6.2797411204574327E-2</v>
      </c>
      <c r="V663" s="3">
        <f t="shared" ca="1" si="209"/>
        <v>6.2253916106359532E-2</v>
      </c>
      <c r="W663" s="3">
        <f t="shared" ca="1" si="209"/>
        <v>6.1685912005592217E-2</v>
      </c>
      <c r="X663" s="3">
        <f t="shared" ca="1" si="209"/>
        <v>6.1099633723514381E-2</v>
      </c>
      <c r="Y663" s="3">
        <f t="shared" ca="1" si="209"/>
        <v>6.0500737510178051E-2</v>
      </c>
      <c r="Z663" s="3">
        <f t="shared" ca="1" si="209"/>
        <v>5.9894275061313194E-2</v>
      </c>
      <c r="AA663" s="3">
        <f t="shared" ca="1" si="209"/>
        <v>5.9284699355621188E-2</v>
      </c>
      <c r="AB663" s="3">
        <f t="shared" ca="1" si="209"/>
        <v>5.8675895145554324E-2</v>
      </c>
      <c r="AC663" s="3">
        <f t="shared" ca="1" si="209"/>
        <v>5.8071230520862299E-2</v>
      </c>
      <c r="AD663" s="3">
        <f t="shared" ca="1" si="209"/>
        <v>5.7473634832843089E-2</v>
      </c>
      <c r="AE663" s="3">
        <f t="shared" ca="1" si="209"/>
        <v>5.6885720408972711E-2</v>
      </c>
      <c r="AF663" s="3">
        <f t="shared" ca="1" si="209"/>
        <v>5.6309976341903267E-2</v>
      </c>
      <c r="AG663" s="3">
        <f t="shared" ca="1" si="209"/>
        <v>5.5749066035210779E-2</v>
      </c>
      <c r="AH663" s="3">
        <f t="shared" ref="AH663:AW678" ca="1" si="214">AH662+AH$2*$B$7+(AH$3*$BC663+AH$4*$BD663+AH$5*$BE663)*SQRT($B$7)+(AI662-AH662)/(AI$11-AH$11)*$B$7</f>
        <v>5.5206249363882062E-2</v>
      </c>
      <c r="AI663" s="3">
        <f t="shared" ca="1" si="214"/>
        <v>5.4685918853752236E-2</v>
      </c>
      <c r="AJ663" s="3">
        <f t="shared" ca="1" si="214"/>
        <v>5.4194183260290921E-2</v>
      </c>
      <c r="AK663" s="3">
        <f t="shared" ca="1" si="214"/>
        <v>5.3739354863649426E-2</v>
      </c>
      <c r="AL663" s="3">
        <f t="shared" ca="1" si="214"/>
        <v>5.3332117455393457E-2</v>
      </c>
      <c r="AM663" s="3">
        <f t="shared" ca="1" si="214"/>
        <v>5.2985110181554849E-2</v>
      </c>
      <c r="AN663" s="3">
        <f t="shared" ca="1" si="214"/>
        <v>5.2711713573440858E-2</v>
      </c>
      <c r="AO663" s="3">
        <f t="shared" ca="1" si="214"/>
        <v>5.2524014376440505E-2</v>
      </c>
      <c r="AP663" s="3">
        <f t="shared" ca="1" si="214"/>
        <v>5.2430251106461989E-2</v>
      </c>
      <c r="AQ663" s="3">
        <f t="shared" ca="1" si="214"/>
        <v>5.2432415249155852E-2</v>
      </c>
      <c r="AR663" s="3">
        <f t="shared" ca="1" si="214"/>
        <v>5.2524941009230115E-2</v>
      </c>
      <c r="AS663" s="3">
        <f t="shared" ca="1" si="214"/>
        <v>5.2695377635232986E-2</v>
      </c>
      <c r="AT663" s="3">
        <f t="shared" ca="1" si="214"/>
        <v>5.2927459985657718E-2</v>
      </c>
      <c r="AU663" s="3">
        <f t="shared" ca="1" si="214"/>
        <v>5.3205995024275622E-2</v>
      </c>
      <c r="AV663" s="3">
        <f t="shared" ca="1" si="214"/>
        <v>5.352156232555455E-2</v>
      </c>
      <c r="AW663" s="3">
        <f t="shared" ca="1" si="213"/>
        <v>5.3871962185148371E-2</v>
      </c>
      <c r="AX663" s="3">
        <f t="shared" ca="1" si="213"/>
        <v>5.425865341012253E-2</v>
      </c>
      <c r="AY663" s="3">
        <f t="shared" ca="1" si="213"/>
        <v>5.4681045223172638E-2</v>
      </c>
      <c r="AZ663" s="3">
        <f t="shared" ca="1" si="210"/>
        <v>5.5130262292115914E-2</v>
      </c>
      <c r="BC663" s="3">
        <f ca="1">-MC!BC663</f>
        <v>0.23745218315352545</v>
      </c>
      <c r="BD663" s="3">
        <f ca="1">-MC!BD663</f>
        <v>-0.39988080998130027</v>
      </c>
      <c r="BE663" s="3">
        <f ca="1">-MC!BE663</f>
        <v>-0.18797353140970241</v>
      </c>
    </row>
    <row r="664" spans="1:57" x14ac:dyDescent="0.2">
      <c r="A664" s="3">
        <f t="shared" si="211"/>
        <v>6.5199999999999054</v>
      </c>
      <c r="B664" s="3">
        <f t="shared" ca="1" si="212"/>
        <v>6.1393556819520946E-2</v>
      </c>
      <c r="C664" s="3">
        <f t="shared" ca="1" si="212"/>
        <v>6.231693673297007E-2</v>
      </c>
      <c r="D664" s="3">
        <f t="shared" ca="1" si="212"/>
        <v>6.3133102399796179E-2</v>
      </c>
      <c r="E664" s="3">
        <f t="shared" ca="1" si="212"/>
        <v>6.3846794311960359E-2</v>
      </c>
      <c r="F664" s="3">
        <f t="shared" ca="1" si="212"/>
        <v>6.4461483517366414E-2</v>
      </c>
      <c r="G664" s="3">
        <f t="shared" ca="1" si="212"/>
        <v>6.4979703586661941E-2</v>
      </c>
      <c r="H664" s="3">
        <f t="shared" ca="1" si="212"/>
        <v>6.5403358678571388E-2</v>
      </c>
      <c r="I664" s="3">
        <f t="shared" ca="1" si="212"/>
        <v>6.5733977930822016E-2</v>
      </c>
      <c r="J664" s="3">
        <f t="shared" ca="1" si="212"/>
        <v>6.5972962242929437E-2</v>
      </c>
      <c r="K664" s="3">
        <f t="shared" ca="1" si="212"/>
        <v>6.6121855860111031E-2</v>
      </c>
      <c r="L664" s="3">
        <f t="shared" ca="1" si="212"/>
        <v>6.6182634615657529E-2</v>
      </c>
      <c r="M664" s="3">
        <f t="shared" ca="1" si="212"/>
        <v>6.6157971024778495E-2</v>
      </c>
      <c r="N664" s="3">
        <f t="shared" ca="1" si="212"/>
        <v>6.6051427227352077E-2</v>
      </c>
      <c r="O664" s="3">
        <f t="shared" ca="1" si="212"/>
        <v>6.5867539820427867E-2</v>
      </c>
      <c r="P664" s="3">
        <f t="shared" ca="1" si="212"/>
        <v>6.5611786567087368E-2</v>
      </c>
      <c r="Q664" s="3">
        <f t="shared" ca="1" si="212"/>
        <v>6.5290451245736222E-2</v>
      </c>
      <c r="R664" s="3">
        <f t="shared" ca="1" si="209"/>
        <v>6.4910419783794165E-2</v>
      </c>
      <c r="S664" s="3">
        <f t="shared" ca="1" si="209"/>
        <v>6.4478944900559707E-2</v>
      </c>
      <c r="T664" s="3">
        <f t="shared" ca="1" si="209"/>
        <v>6.4003410462538754E-2</v>
      </c>
      <c r="U664" s="3">
        <f t="shared" ca="1" si="209"/>
        <v>6.3491116454202287E-2</v>
      </c>
      <c r="V664" s="3">
        <f t="shared" ca="1" si="209"/>
        <v>6.2949096191594653E-2</v>
      </c>
      <c r="W664" s="3">
        <f t="shared" ca="1" si="209"/>
        <v>6.2383971551537444E-2</v>
      </c>
      <c r="X664" s="3">
        <f t="shared" ca="1" si="209"/>
        <v>6.1801848868510499E-2</v>
      </c>
      <c r="Y664" s="3">
        <f t="shared" ca="1" si="209"/>
        <v>6.1208255671206552E-2</v>
      </c>
      <c r="Z664" s="3">
        <f t="shared" ca="1" si="209"/>
        <v>6.0608115265574282E-2</v>
      </c>
      <c r="AA664" s="3">
        <f t="shared" ca="1" si="209"/>
        <v>6.0005752987179549E-2</v>
      </c>
      <c r="AB664" s="3">
        <f t="shared" ca="1" si="209"/>
        <v>5.9404927029903548E-2</v>
      </c>
      <c r="AC664" s="3">
        <f t="shared" ca="1" si="209"/>
        <v>5.8808880449866541E-2</v>
      </c>
      <c r="AD664" s="3">
        <f t="shared" ca="1" si="209"/>
        <v>5.8220419877583307E-2</v>
      </c>
      <c r="AE664" s="3">
        <f t="shared" ca="1" si="209"/>
        <v>5.764203858734538E-2</v>
      </c>
      <c r="AF664" s="3">
        <f t="shared" ca="1" si="209"/>
        <v>5.7076112278021493E-2</v>
      </c>
      <c r="AG664" s="3">
        <f t="shared" ca="1" si="209"/>
        <v>5.6525199033404215E-2</v>
      </c>
      <c r="AH664" s="3">
        <f t="shared" ca="1" si="214"/>
        <v>5.5992463693250498E-2</v>
      </c>
      <c r="AI664" s="3">
        <f t="shared" ca="1" si="214"/>
        <v>5.5482214920985831E-2</v>
      </c>
      <c r="AJ664" s="3">
        <f t="shared" ca="1" si="214"/>
        <v>5.50004868094345E-2</v>
      </c>
      <c r="AK664" s="3">
        <f t="shared" ca="1" si="214"/>
        <v>5.4555519756892677E-2</v>
      </c>
      <c r="AL664" s="3">
        <f t="shared" ca="1" si="214"/>
        <v>5.4157916754987295E-2</v>
      </c>
      <c r="AM664" s="3">
        <f t="shared" ca="1" si="214"/>
        <v>5.3820211278524537E-2</v>
      </c>
      <c r="AN664" s="3">
        <f t="shared" ca="1" si="214"/>
        <v>5.3555636916576659E-2</v>
      </c>
      <c r="AO664" s="3">
        <f t="shared" ca="1" si="214"/>
        <v>5.3376081863668774E-2</v>
      </c>
      <c r="AP664" s="3">
        <f t="shared" ca="1" si="214"/>
        <v>5.3289537662644243E-2</v>
      </c>
      <c r="AQ664" s="3">
        <f t="shared" ca="1" si="214"/>
        <v>5.329772227644055E-2</v>
      </c>
      <c r="AR664" s="3">
        <f t="shared" ca="1" si="214"/>
        <v>5.339480962067758E-2</v>
      </c>
      <c r="AS664" s="3">
        <f t="shared" ca="1" si="214"/>
        <v>5.3568150017477549E-2</v>
      </c>
      <c r="AT664" s="3">
        <f t="shared" ca="1" si="214"/>
        <v>5.3801377279046547E-2</v>
      </c>
      <c r="AU664" s="3">
        <f t="shared" ca="1" si="214"/>
        <v>5.4079291719016799E-2</v>
      </c>
      <c r="AV664" s="3">
        <f t="shared" ca="1" si="214"/>
        <v>5.4392495884923897E-2</v>
      </c>
      <c r="AW664" s="3">
        <f t="shared" ca="1" si="213"/>
        <v>5.4738742778632159E-2</v>
      </c>
      <c r="AX664" s="3">
        <f t="shared" ca="1" si="213"/>
        <v>5.5119331088799364E-2</v>
      </c>
      <c r="AY664" s="3">
        <f t="shared" ca="1" si="213"/>
        <v>5.5533386963412423E-2</v>
      </c>
      <c r="AZ664" s="3">
        <f t="shared" ca="1" si="210"/>
        <v>5.5971560885210575E-2</v>
      </c>
      <c r="BC664" s="3">
        <f ca="1">-MC!BC664</f>
        <v>1.2366851249192878</v>
      </c>
      <c r="BD664" s="3">
        <f ca="1">-MC!BD664</f>
        <v>-3.5332554056275889E-2</v>
      </c>
      <c r="BE664" s="3">
        <f ca="1">-MC!BE664</f>
        <v>-0.54816866151893251</v>
      </c>
    </row>
    <row r="665" spans="1:57" x14ac:dyDescent="0.2">
      <c r="A665" s="3">
        <f t="shared" si="211"/>
        <v>6.5299999999999052</v>
      </c>
      <c r="B665" s="3">
        <f t="shared" ca="1" si="212"/>
        <v>6.141909068588939E-2</v>
      </c>
      <c r="C665" s="3">
        <f t="shared" ca="1" si="212"/>
        <v>6.2349505252343146E-2</v>
      </c>
      <c r="D665" s="3">
        <f t="shared" ca="1" si="212"/>
        <v>6.3171378552482838E-2</v>
      </c>
      <c r="E665" s="3">
        <f t="shared" ca="1" si="212"/>
        <v>6.388949764644232E-2</v>
      </c>
      <c r="F665" s="3">
        <f t="shared" ca="1" si="212"/>
        <v>6.4507383961571615E-2</v>
      </c>
      <c r="G665" s="3">
        <f t="shared" ca="1" si="212"/>
        <v>6.5027625283082188E-2</v>
      </c>
      <c r="H665" s="3">
        <f t="shared" ca="1" si="212"/>
        <v>6.5452183197545935E-2</v>
      </c>
      <c r="I665" s="3">
        <f t="shared" ca="1" si="212"/>
        <v>6.5782647735327701E-2</v>
      </c>
      <c r="J665" s="3">
        <f t="shared" ca="1" si="212"/>
        <v>6.6020485007312696E-2</v>
      </c>
      <c r="K665" s="3">
        <f t="shared" ca="1" si="212"/>
        <v>6.6167309436391944E-2</v>
      </c>
      <c r="L665" s="3">
        <f t="shared" ca="1" si="212"/>
        <v>6.6225171809984495E-2</v>
      </c>
      <c r="M665" s="3">
        <f t="shared" ca="1" si="212"/>
        <v>6.6196823164934554E-2</v>
      </c>
      <c r="N665" s="3">
        <f t="shared" ca="1" si="212"/>
        <v>6.6085905765316089E-2</v>
      </c>
      <c r="O665" s="3">
        <f t="shared" ca="1" si="212"/>
        <v>6.5897035735143689E-2</v>
      </c>
      <c r="P665" s="3">
        <f t="shared" ca="1" si="212"/>
        <v>6.5635767860377156E-2</v>
      </c>
      <c r="Q665" s="3">
        <f t="shared" ca="1" si="212"/>
        <v>6.53084591641266E-2</v>
      </c>
      <c r="R665" s="3">
        <f t="shared" ca="1" si="209"/>
        <v>6.4922064482873978E-2</v>
      </c>
      <c r="S665" s="3">
        <f t="shared" ca="1" si="209"/>
        <v>6.4483901150292761E-2</v>
      </c>
      <c r="T665" s="3">
        <f t="shared" ca="1" si="209"/>
        <v>6.4001413788182762E-2</v>
      </c>
      <c r="U665" s="3">
        <f t="shared" ca="1" si="209"/>
        <v>6.3481959924208173E-2</v>
      </c>
      <c r="V665" s="3">
        <f t="shared" ca="1" si="209"/>
        <v>6.293262794900166E-2</v>
      </c>
      <c r="W665" s="3">
        <f t="shared" ca="1" si="209"/>
        <v>6.2360093125199842E-2</v>
      </c>
      <c r="X665" s="3">
        <f t="shared" ca="1" si="209"/>
        <v>6.1770514253124555E-2</v>
      </c>
      <c r="Y665" s="3">
        <f t="shared" ca="1" si="209"/>
        <v>6.1169471104036886E-2</v>
      </c>
      <c r="Z665" s="3">
        <f t="shared" ca="1" si="209"/>
        <v>6.0561939566333281E-2</v>
      </c>
      <c r="AA665" s="3">
        <f t="shared" ca="1" si="209"/>
        <v>5.995229831143143E-2</v>
      </c>
      <c r="AB665" s="3">
        <f t="shared" ca="1" si="209"/>
        <v>5.9344359962436387E-2</v>
      </c>
      <c r="AC665" s="3">
        <f t="shared" ca="1" si="209"/>
        <v>5.874142354539201E-2</v>
      </c>
      <c r="AD665" s="3">
        <f t="shared" ca="1" si="209"/>
        <v>5.8146354000677934E-2</v>
      </c>
      <c r="AE665" s="3">
        <f t="shared" ca="1" si="209"/>
        <v>5.7561706619885349E-2</v>
      </c>
      <c r="AF665" s="3">
        <f t="shared" ca="1" si="209"/>
        <v>5.6989924826875718E-2</v>
      </c>
      <c r="AG665" s="3">
        <f t="shared" ca="1" si="209"/>
        <v>5.6433642548645323E-2</v>
      </c>
      <c r="AH665" s="3">
        <f t="shared" ca="1" si="214"/>
        <v>5.5896110770473767E-2</v>
      </c>
      <c r="AI665" s="3">
        <f t="shared" ca="1" si="214"/>
        <v>5.5381735434668282E-2</v>
      </c>
      <c r="AJ665" s="3">
        <f t="shared" ca="1" si="214"/>
        <v>5.4896656984319739E-2</v>
      </c>
      <c r="AK665" s="3">
        <f t="shared" ca="1" si="214"/>
        <v>5.4449224714803582E-2</v>
      </c>
      <c r="AL665" s="3">
        <f t="shared" ca="1" si="214"/>
        <v>5.4050141277678349E-2</v>
      </c>
      <c r="AM665" s="3">
        <f t="shared" ca="1" si="214"/>
        <v>5.3712014608400485E-2</v>
      </c>
      <c r="AN665" s="3">
        <f t="shared" ca="1" si="214"/>
        <v>5.3448111278930753E-2</v>
      </c>
      <c r="AO665" s="3">
        <f t="shared" ca="1" si="214"/>
        <v>5.3270300921782462E-2</v>
      </c>
      <c r="AP665" s="3">
        <f t="shared" ca="1" si="214"/>
        <v>5.3186508533037261E-2</v>
      </c>
      <c r="AQ665" s="3">
        <f t="shared" ca="1" si="214"/>
        <v>5.3198359774888168E-2</v>
      </c>
      <c r="AR665" s="3">
        <f t="shared" ca="1" si="214"/>
        <v>5.329995045841629E-2</v>
      </c>
      <c r="AS665" s="3">
        <f t="shared" ca="1" si="214"/>
        <v>5.3478614894216715E-2</v>
      </c>
      <c r="AT665" s="3">
        <f t="shared" ca="1" si="214"/>
        <v>5.3718068693427434E-2</v>
      </c>
      <c r="AU665" s="3">
        <f t="shared" ca="1" si="214"/>
        <v>5.4003287069301832E-2</v>
      </c>
      <c r="AV665" s="3">
        <f t="shared" ca="1" si="214"/>
        <v>5.4325075094402188E-2</v>
      </c>
      <c r="AW665" s="3">
        <f t="shared" ca="1" si="213"/>
        <v>5.4681317177607006E-2</v>
      </c>
      <c r="AX665" s="3">
        <f t="shared" ca="1" si="213"/>
        <v>5.5073330387336486E-2</v>
      </c>
      <c r="AY665" s="3">
        <f t="shared" ca="1" si="213"/>
        <v>5.5500134931957552E-2</v>
      </c>
      <c r="AZ665" s="3">
        <f t="shared" ca="1" si="210"/>
        <v>5.5952151694303287E-2</v>
      </c>
      <c r="BC665" s="3">
        <f ca="1">-MC!BC665</f>
        <v>-5.7825075309341223E-2</v>
      </c>
      <c r="BD665" s="3">
        <f ca="1">-MC!BD665</f>
        <v>-0.18815115156753492</v>
      </c>
      <c r="BE665" s="3">
        <f ca="1">-MC!BE665</f>
        <v>4.7709445027217079E-2</v>
      </c>
    </row>
    <row r="666" spans="1:57" x14ac:dyDescent="0.2">
      <c r="A666" s="3">
        <f t="shared" si="211"/>
        <v>6.539999999999905</v>
      </c>
      <c r="B666" s="3">
        <f t="shared" ca="1" si="212"/>
        <v>6.0460485407184447E-2</v>
      </c>
      <c r="C666" s="3">
        <f t="shared" ca="1" si="212"/>
        <v>6.14317402935231E-2</v>
      </c>
      <c r="D666" s="3">
        <f t="shared" ca="1" si="212"/>
        <v>6.2290609537330968E-2</v>
      </c>
      <c r="E666" s="3">
        <f t="shared" ca="1" si="212"/>
        <v>6.3042008257110413E-2</v>
      </c>
      <c r="F666" s="3">
        <f t="shared" ca="1" si="212"/>
        <v>6.3689589750330303E-2</v>
      </c>
      <c r="G666" s="3">
        <f t="shared" ca="1" si="212"/>
        <v>6.4236077495001931E-2</v>
      </c>
      <c r="H666" s="3">
        <f t="shared" ca="1" si="212"/>
        <v>6.4683571988810723E-2</v>
      </c>
      <c r="I666" s="3">
        <f t="shared" ca="1" si="212"/>
        <v>6.5033805655104054E-2</v>
      </c>
      <c r="J666" s="3">
        <f t="shared" ca="1" si="212"/>
        <v>6.5288391329433024E-2</v>
      </c>
      <c r="K666" s="3">
        <f t="shared" ca="1" si="212"/>
        <v>6.5449095121861728E-2</v>
      </c>
      <c r="L666" s="3">
        <f t="shared" ca="1" si="212"/>
        <v>6.5518124259257918E-2</v>
      </c>
      <c r="M666" s="3">
        <f t="shared" ca="1" si="212"/>
        <v>6.549838974612196E-2</v>
      </c>
      <c r="N666" s="3">
        <f t="shared" ca="1" si="212"/>
        <v>6.5393695372749291E-2</v>
      </c>
      <c r="O666" s="3">
        <f t="shared" ca="1" si="212"/>
        <v>6.5208818154008016E-2</v>
      </c>
      <c r="P666" s="3">
        <f t="shared" ca="1" si="212"/>
        <v>6.4949471237143092E-2</v>
      </c>
      <c r="Q666" s="3">
        <f t="shared" ca="1" si="212"/>
        <v>6.4622166217226495E-2</v>
      </c>
      <c r="R666" s="3">
        <f t="shared" ca="1" si="209"/>
        <v>6.4234008167878942E-2</v>
      </c>
      <c r="S666" s="3">
        <f t="shared" ca="1" si="209"/>
        <v>6.3792460373937529E-2</v>
      </c>
      <c r="T666" s="3">
        <f t="shared" ca="1" si="209"/>
        <v>6.3305109562224224E-2</v>
      </c>
      <c r="U666" s="3">
        <f t="shared" ca="1" si="209"/>
        <v>6.2779452168194638E-2</v>
      </c>
      <c r="V666" s="3">
        <f t="shared" ca="1" si="209"/>
        <v>6.2222713037264545E-2</v>
      </c>
      <c r="W666" s="3">
        <f t="shared" ca="1" si="209"/>
        <v>6.1641702213456426E-2</v>
      </c>
      <c r="X666" s="3">
        <f t="shared" ca="1" si="209"/>
        <v>6.1042712372438905E-2</v>
      </c>
      <c r="Y666" s="3">
        <f t="shared" ca="1" si="209"/>
        <v>6.0431456948809296E-2</v>
      </c>
      <c r="Z666" s="3">
        <f t="shared" ca="1" si="209"/>
        <v>5.981304584245016E-2</v>
      </c>
      <c r="AA666" s="3">
        <f t="shared" ca="1" si="209"/>
        <v>5.9191992496468761E-2</v>
      </c>
      <c r="AB666" s="3">
        <f t="shared" ca="1" si="209"/>
        <v>5.8572245407978264E-2</v>
      </c>
      <c r="AC666" s="3">
        <f t="shared" ca="1" si="209"/>
        <v>5.7957241033715225E-2</v>
      </c>
      <c r="AD666" s="3">
        <f t="shared" ca="1" si="209"/>
        <v>5.7349984112043131E-2</v>
      </c>
      <c r="AE666" s="3">
        <f t="shared" ca="1" si="209"/>
        <v>5.6753173479976951E-2</v>
      </c>
      <c r="AF666" s="3">
        <f t="shared" ca="1" si="209"/>
        <v>5.616940186270538E-2</v>
      </c>
      <c r="AG666" s="3">
        <f t="shared" ca="1" si="209"/>
        <v>5.5601460650445071E-2</v>
      </c>
      <c r="AH666" s="3">
        <f t="shared" ca="1" si="214"/>
        <v>5.5052768610635731E-2</v>
      </c>
      <c r="AI666" s="3">
        <f t="shared" ca="1" si="214"/>
        <v>5.452791055986432E-2</v>
      </c>
      <c r="AJ666" s="3">
        <f t="shared" ca="1" si="214"/>
        <v>5.4033214756394818E-2</v>
      </c>
      <c r="AK666" s="3">
        <f t="shared" ca="1" si="214"/>
        <v>5.3577220621909283E-2</v>
      </c>
      <c r="AL666" s="3">
        <f t="shared" ca="1" si="214"/>
        <v>5.3170811377882495E-2</v>
      </c>
      <c r="AM666" s="3">
        <f t="shared" ca="1" si="214"/>
        <v>5.2826750004836193E-2</v>
      </c>
      <c r="AN666" s="3">
        <f t="shared" ca="1" si="214"/>
        <v>5.2558416440691952E-2</v>
      </c>
      <c r="AO666" s="3">
        <f t="shared" ca="1" si="214"/>
        <v>5.2377742210226529E-2</v>
      </c>
      <c r="AP666" s="3">
        <f t="shared" ca="1" si="214"/>
        <v>5.2292666661650493E-2</v>
      </c>
      <c r="AQ666" s="3">
        <f t="shared" ca="1" si="214"/>
        <v>5.2304804854306788E-2</v>
      </c>
      <c r="AR666" s="3">
        <f t="shared" ca="1" si="214"/>
        <v>5.2408257150568259E-2</v>
      </c>
      <c r="AS666" s="3">
        <f t="shared" ca="1" si="214"/>
        <v>5.2590425219682324E-2</v>
      </c>
      <c r="AT666" s="3">
        <f t="shared" ca="1" si="214"/>
        <v>5.2835189747702932E-2</v>
      </c>
      <c r="AU666" s="3">
        <f t="shared" ca="1" si="214"/>
        <v>5.3127782813983018E-2</v>
      </c>
      <c r="AV666" s="3">
        <f t="shared" ca="1" si="214"/>
        <v>5.3459292007721593E-2</v>
      </c>
      <c r="AW666" s="3">
        <f t="shared" ca="1" si="213"/>
        <v>5.382781229823657E-2</v>
      </c>
      <c r="AX666" s="3">
        <f t="shared" ca="1" si="213"/>
        <v>5.4234758061293208E-2</v>
      </c>
      <c r="AY666" s="3">
        <f t="shared" ca="1" si="213"/>
        <v>5.4679122506402993E-2</v>
      </c>
      <c r="AZ666" s="3">
        <f t="shared" ca="1" si="210"/>
        <v>5.5151161039050468E-2</v>
      </c>
      <c r="BC666" s="3">
        <f ca="1">-MC!BC666</f>
        <v>-1.2414491852580127</v>
      </c>
      <c r="BD666" s="3">
        <f ca="1">-MC!BD666</f>
        <v>-0.12355783839449774</v>
      </c>
      <c r="BE666" s="3">
        <f ca="1">-MC!BE666</f>
        <v>0.4690375488596672</v>
      </c>
    </row>
    <row r="667" spans="1:57" x14ac:dyDescent="0.2">
      <c r="A667" s="3">
        <f t="shared" si="211"/>
        <v>6.5499999999999048</v>
      </c>
      <c r="B667" s="3">
        <f t="shared" ca="1" si="212"/>
        <v>6.0543340346155369E-2</v>
      </c>
      <c r="C667" s="3">
        <f t="shared" ca="1" si="212"/>
        <v>6.1636105820049775E-2</v>
      </c>
      <c r="D667" s="3">
        <f t="shared" ca="1" si="212"/>
        <v>6.2604310059257831E-2</v>
      </c>
      <c r="E667" s="3">
        <f t="shared" ca="1" si="212"/>
        <v>6.3453319897451205E-2</v>
      </c>
      <c r="F667" s="3">
        <f t="shared" ca="1" si="212"/>
        <v>6.4187244159237059E-2</v>
      </c>
      <c r="G667" s="3">
        <f t="shared" ca="1" si="212"/>
        <v>6.4809265660358592E-2</v>
      </c>
      <c r="H667" s="3">
        <f t="shared" ca="1" si="212"/>
        <v>6.5321947459817911E-2</v>
      </c>
      <c r="I667" s="3">
        <f t="shared" ca="1" si="212"/>
        <v>6.5727488041144408E-2</v>
      </c>
      <c r="J667" s="3">
        <f t="shared" ca="1" si="212"/>
        <v>6.6027970644371076E-2</v>
      </c>
      <c r="K667" s="3">
        <f t="shared" ca="1" si="212"/>
        <v>6.6225636742346342E-2</v>
      </c>
      <c r="L667" s="3">
        <f t="shared" ca="1" si="212"/>
        <v>6.6323173652516637E-2</v>
      </c>
      <c r="M667" s="3">
        <f t="shared" ca="1" si="212"/>
        <v>6.6323975958775594E-2</v>
      </c>
      <c r="N667" s="3">
        <f t="shared" ca="1" si="212"/>
        <v>6.6232332545498582E-2</v>
      </c>
      <c r="O667" s="3">
        <f t="shared" ca="1" si="212"/>
        <v>6.6053504848381656E-2</v>
      </c>
      <c r="P667" s="3">
        <f t="shared" ca="1" si="212"/>
        <v>6.5793687880734239E-2</v>
      </c>
      <c r="Q667" s="3">
        <f t="shared" ca="1" si="212"/>
        <v>6.5459871303459566E-2</v>
      </c>
      <c r="R667" s="3">
        <f t="shared" ca="1" si="209"/>
        <v>6.5059633922163393E-2</v>
      </c>
      <c r="S667" s="3">
        <f t="shared" ca="1" si="209"/>
        <v>6.4600908476489416E-2</v>
      </c>
      <c r="T667" s="3">
        <f t="shared" ca="1" si="209"/>
        <v>6.4091747314902969E-2</v>
      </c>
      <c r="U667" s="3">
        <f t="shared" ca="1" si="209"/>
        <v>6.3540109312156701E-2</v>
      </c>
      <c r="V667" s="3">
        <f t="shared" ca="1" si="209"/>
        <v>6.2953679315547365E-2</v>
      </c>
      <c r="W667" s="3">
        <f t="shared" ca="1" si="209"/>
        <v>6.2339725712928326E-2</v>
      </c>
      <c r="X667" s="3">
        <f t="shared" ca="1" si="209"/>
        <v>6.1704998631640598E-2</v>
      </c>
      <c r="Y667" s="3">
        <f t="shared" ca="1" si="209"/>
        <v>6.105566875714652E-2</v>
      </c>
      <c r="Z667" s="3">
        <f t="shared" ca="1" si="209"/>
        <v>6.0397303596584656E-2</v>
      </c>
      <c r="AA667" s="3">
        <f t="shared" ca="1" si="209"/>
        <v>5.9734874967364009E-2</v>
      </c>
      <c r="AB667" s="3">
        <f t="shared" ca="1" si="209"/>
        <v>5.9072790852305351E-2</v>
      </c>
      <c r="AC667" s="3">
        <f t="shared" ca="1" si="209"/>
        <v>5.8414948766749582E-2</v>
      </c>
      <c r="AD667" s="3">
        <f t="shared" ca="1" si="209"/>
        <v>5.7764816902558636E-2</v>
      </c>
      <c r="AE667" s="3">
        <f t="shared" ca="1" si="209"/>
        <v>5.7125561337855138E-2</v>
      </c>
      <c r="AF667" s="3">
        <f t="shared" ca="1" si="209"/>
        <v>5.6500247842958692E-2</v>
      </c>
      <c r="AG667" s="3">
        <f t="shared" ref="AG667:AV682" ca="1" si="215">AG666+AG$2*$B$7+(AG$3*$BC667+AG$4*$BD667+AG$5*$BE667)*SQRT($B$7)+(AH666-AG666)/(AH$11-AG$11)*$B$7</f>
        <v>5.5892149058250906E-2</v>
      </c>
      <c r="AH667" s="3">
        <f t="shared" ca="1" si="214"/>
        <v>5.5305175335739809E-2</v>
      </c>
      <c r="AI667" s="3">
        <f t="shared" ca="1" si="214"/>
        <v>5.4744414125675753E-2</v>
      </c>
      <c r="AJ667" s="3">
        <f t="shared" ca="1" si="214"/>
        <v>5.4216705128284311E-2</v>
      </c>
      <c r="AK667" s="3">
        <f t="shared" ca="1" si="214"/>
        <v>5.3731101280992143E-2</v>
      </c>
      <c r="AL667" s="3">
        <f t="shared" ca="1" si="214"/>
        <v>5.3298989445259071E-2</v>
      </c>
      <c r="AM667" s="3">
        <f t="shared" ca="1" si="214"/>
        <v>5.2933610393655843E-2</v>
      </c>
      <c r="AN667" s="3">
        <f t="shared" ca="1" si="214"/>
        <v>5.2648779981156697E-2</v>
      </c>
      <c r="AO667" s="3">
        <f t="shared" ca="1" si="214"/>
        <v>5.2456814254564971E-2</v>
      </c>
      <c r="AP667" s="3">
        <f t="shared" ca="1" si="214"/>
        <v>5.2365989995686361E-2</v>
      </c>
      <c r="AQ667" s="3">
        <f t="shared" ca="1" si="214"/>
        <v>5.2378235544662408E-2</v>
      </c>
      <c r="AR667" s="3">
        <f t="shared" ca="1" si="214"/>
        <v>5.2487980651870679E-2</v>
      </c>
      <c r="AS667" s="3">
        <f t="shared" ca="1" si="214"/>
        <v>5.2683019880102024E-2</v>
      </c>
      <c r="AT667" s="3">
        <f t="shared" ca="1" si="214"/>
        <v>5.2947724406715822E-2</v>
      </c>
      <c r="AU667" s="3">
        <f t="shared" ca="1" si="214"/>
        <v>5.3267907270741113E-2</v>
      </c>
      <c r="AV667" s="3">
        <f t="shared" ca="1" si="214"/>
        <v>5.3635260719455492E-2</v>
      </c>
      <c r="AW667" s="3">
        <f t="shared" ca="1" si="213"/>
        <v>5.4048411598120211E-2</v>
      </c>
      <c r="AX667" s="3">
        <f t="shared" ca="1" si="213"/>
        <v>5.4509192684287375E-2</v>
      </c>
      <c r="AY667" s="3">
        <f t="shared" ca="1" si="213"/>
        <v>5.5016890999608992E-2</v>
      </c>
      <c r="AZ667" s="3">
        <f t="shared" ca="1" si="210"/>
        <v>5.5561874124937564E-2</v>
      </c>
      <c r="BC667" s="3">
        <f ca="1">-MC!BC667</f>
        <v>0.69899720494923567</v>
      </c>
      <c r="BD667" s="3">
        <f ca="1">-MC!BD667</f>
        <v>-0.62066971918108926</v>
      </c>
      <c r="BE667" s="3">
        <f ca="1">-MC!BE667</f>
        <v>1.2773246741822462</v>
      </c>
    </row>
    <row r="668" spans="1:57" x14ac:dyDescent="0.2">
      <c r="A668" s="3">
        <f t="shared" si="211"/>
        <v>6.5599999999999046</v>
      </c>
      <c r="B668" s="3">
        <f t="shared" ca="1" si="212"/>
        <v>5.9767472083734501E-2</v>
      </c>
      <c r="C668" s="3">
        <f t="shared" ca="1" si="212"/>
        <v>6.0826666043925275E-2</v>
      </c>
      <c r="D668" s="3">
        <f t="shared" ca="1" si="212"/>
        <v>6.1765393458177525E-2</v>
      </c>
      <c r="E668" s="3">
        <f t="shared" ca="1" si="212"/>
        <v>6.258883684892351E-2</v>
      </c>
      <c r="F668" s="3">
        <f t="shared" ca="1" si="212"/>
        <v>6.3300924541472403E-2</v>
      </c>
      <c r="G668" s="3">
        <f t="shared" ca="1" si="212"/>
        <v>6.3904662651122851E-2</v>
      </c>
      <c r="H668" s="3">
        <f t="shared" ca="1" si="212"/>
        <v>6.44024407655229E-2</v>
      </c>
      <c r="I668" s="3">
        <f t="shared" ca="1" si="212"/>
        <v>6.4796287412621778E-2</v>
      </c>
      <c r="J668" s="3">
        <f t="shared" ca="1" si="212"/>
        <v>6.5088120233452285E-2</v>
      </c>
      <c r="K668" s="3">
        <f t="shared" ca="1" si="212"/>
        <v>6.5280020055554971E-2</v>
      </c>
      <c r="L668" s="3">
        <f t="shared" ca="1" si="212"/>
        <v>6.5374518254083122E-2</v>
      </c>
      <c r="M668" s="3">
        <f t="shared" ca="1" si="212"/>
        <v>6.5374856919969207E-2</v>
      </c>
      <c r="N668" s="3">
        <f t="shared" ca="1" si="212"/>
        <v>6.5285173915555383E-2</v>
      </c>
      <c r="O668" s="3">
        <f t="shared" ca="1" si="212"/>
        <v>6.5110578943622266E-2</v>
      </c>
      <c r="P668" s="3">
        <f t="shared" ca="1" si="212"/>
        <v>6.4857112704890946E-2</v>
      </c>
      <c r="Q668" s="3">
        <f t="shared" ca="1" si="212"/>
        <v>6.4531606736770858E-2</v>
      </c>
      <c r="R668" s="3">
        <f t="shared" ref="R668:AG683" ca="1" si="216">R667+R$2*$B$7+(R$3*$BC668+R$4*$BD668+R$5*$BE668)*SQRT($B$7)+(S667-R667)/(S$11-R$11)*$B$7</f>
        <v>6.4141477388661119E-2</v>
      </c>
      <c r="S668" s="3">
        <f t="shared" ca="1" si="216"/>
        <v>6.3694490675700627E-2</v>
      </c>
      <c r="T668" s="3">
        <f t="shared" ca="1" si="216"/>
        <v>6.3198528401703022E-2</v>
      </c>
      <c r="U668" s="3">
        <f t="shared" ca="1" si="216"/>
        <v>6.2661375729321567E-2</v>
      </c>
      <c r="V668" s="3">
        <f t="shared" ca="1" si="216"/>
        <v>6.2090541371924858E-2</v>
      </c>
      <c r="W668" s="3">
        <f t="shared" ca="1" si="216"/>
        <v>6.1493115940705841E-2</v>
      </c>
      <c r="X668" s="3">
        <f t="shared" ca="1" si="216"/>
        <v>6.0875670908013643E-2</v>
      </c>
      <c r="Y668" s="3">
        <f t="shared" ca="1" si="216"/>
        <v>6.024419811465534E-2</v>
      </c>
      <c r="Z668" s="3">
        <f t="shared" ca="1" si="216"/>
        <v>5.960408658771827E-2</v>
      </c>
      <c r="AA668" s="3">
        <f t="shared" ca="1" si="216"/>
        <v>5.8960130438493179E-2</v>
      </c>
      <c r="AB668" s="3">
        <f t="shared" ca="1" si="216"/>
        <v>5.8316561064318248E-2</v>
      </c>
      <c r="AC668" s="3">
        <f t="shared" ca="1" si="216"/>
        <v>5.7677100984388482E-2</v>
      </c>
      <c r="AD668" s="3">
        <f t="shared" ca="1" si="216"/>
        <v>5.7045045817168315E-2</v>
      </c>
      <c r="AE668" s="3">
        <f t="shared" ca="1" si="216"/>
        <v>5.6423392895320383E-2</v>
      </c>
      <c r="AF668" s="3">
        <f t="shared" ca="1" si="216"/>
        <v>5.5815045095747723E-2</v>
      </c>
      <c r="AG668" s="3">
        <f t="shared" ca="1" si="215"/>
        <v>5.5223120413036876E-2</v>
      </c>
      <c r="AH668" s="3">
        <f t="shared" ca="1" si="214"/>
        <v>5.4651384902097942E-2</v>
      </c>
      <c r="AI668" s="3">
        <f t="shared" ca="1" si="214"/>
        <v>5.4104792720362525E-2</v>
      </c>
      <c r="AJ668" s="3">
        <f t="shared" ca="1" si="214"/>
        <v>5.3590058948845311E-2</v>
      </c>
      <c r="AK668" s="3">
        <f t="shared" ca="1" si="214"/>
        <v>5.3116113740554249E-2</v>
      </c>
      <c r="AL668" s="3">
        <f t="shared" ca="1" si="214"/>
        <v>5.2694210977327349E-2</v>
      </c>
      <c r="AM668" s="3">
        <f t="shared" ca="1" si="214"/>
        <v>5.233743228363634E-2</v>
      </c>
      <c r="AN668" s="3">
        <f t="shared" ca="1" si="214"/>
        <v>5.2059392300959455E-2</v>
      </c>
      <c r="AO668" s="3">
        <f t="shared" ca="1" si="214"/>
        <v>5.1872154553709852E-2</v>
      </c>
      <c r="AP668" s="3">
        <f t="shared" ca="1" si="214"/>
        <v>5.178369667158432E-2</v>
      </c>
      <c r="AQ668" s="3">
        <f t="shared" ca="1" si="214"/>
        <v>5.1795624495018969E-2</v>
      </c>
      <c r="AR668" s="3">
        <f t="shared" ca="1" si="214"/>
        <v>5.1902062329858764E-2</v>
      </c>
      <c r="AS668" s="3">
        <f t="shared" ca="1" si="214"/>
        <v>5.2090563481745081E-2</v>
      </c>
      <c r="AT668" s="3">
        <f t="shared" ca="1" si="214"/>
        <v>5.2345355326062021E-2</v>
      </c>
      <c r="AU668" s="3">
        <f t="shared" ca="1" si="214"/>
        <v>5.2652196232834667E-2</v>
      </c>
      <c r="AV668" s="3">
        <f t="shared" ca="1" si="214"/>
        <v>5.3002745549128351E-2</v>
      </c>
      <c r="AW668" s="3">
        <f t="shared" ca="1" si="213"/>
        <v>5.3395523624016415E-2</v>
      </c>
      <c r="AX668" s="3">
        <f t="shared" ca="1" si="213"/>
        <v>5.3832143042396752E-2</v>
      </c>
      <c r="AY668" s="3">
        <f t="shared" ca="1" si="213"/>
        <v>5.4311544902678324E-2</v>
      </c>
      <c r="AZ668" s="3">
        <f t="shared" ca="1" si="210"/>
        <v>5.4823378400476727E-2</v>
      </c>
      <c r="BC668" s="3">
        <f ca="1">-MC!BC668</f>
        <v>-1.1968598640218655</v>
      </c>
      <c r="BD668" s="3">
        <f ca="1">-MC!BD668</f>
        <v>0.41123956757229063</v>
      </c>
      <c r="BE668" s="3">
        <f ca="1">-MC!BE668</f>
        <v>-0.24879601904870974</v>
      </c>
    </row>
    <row r="669" spans="1:57" x14ac:dyDescent="0.2">
      <c r="A669" s="3">
        <f t="shared" si="211"/>
        <v>6.5699999999999044</v>
      </c>
      <c r="B669" s="3">
        <f t="shared" ca="1" si="212"/>
        <v>5.8742266368349907E-2</v>
      </c>
      <c r="C669" s="3">
        <f t="shared" ca="1" si="212"/>
        <v>5.9961662347117972E-2</v>
      </c>
      <c r="D669" s="3">
        <f t="shared" ca="1" si="212"/>
        <v>6.1046040657509425E-2</v>
      </c>
      <c r="E669" s="3">
        <f t="shared" ca="1" si="212"/>
        <v>6.2001100746975402E-2</v>
      </c>
      <c r="F669" s="3">
        <f t="shared" ca="1" si="212"/>
        <v>6.2831291677523618E-2</v>
      </c>
      <c r="G669" s="3">
        <f t="shared" ca="1" si="212"/>
        <v>6.3540144088609446E-2</v>
      </c>
      <c r="H669" s="3">
        <f t="shared" ca="1" si="212"/>
        <v>6.4130575326861769E-2</v>
      </c>
      <c r="I669" s="3">
        <f t="shared" ca="1" si="212"/>
        <v>6.4605145211800732E-2</v>
      </c>
      <c r="J669" s="3">
        <f t="shared" ca="1" si="212"/>
        <v>6.4966307044552238E-2</v>
      </c>
      <c r="K669" s="3">
        <f t="shared" ca="1" si="212"/>
        <v>6.5216682261428668E-2</v>
      </c>
      <c r="L669" s="3">
        <f t="shared" ca="1" si="212"/>
        <v>6.5359347524296299E-2</v>
      </c>
      <c r="M669" s="3">
        <f t="shared" ca="1" si="212"/>
        <v>6.5398093620564438E-2</v>
      </c>
      <c r="N669" s="3">
        <f t="shared" ca="1" si="212"/>
        <v>6.5337608536343836E-2</v>
      </c>
      <c r="O669" s="3">
        <f t="shared" ca="1" si="212"/>
        <v>6.518355134992565E-2</v>
      </c>
      <c r="P669" s="3">
        <f t="shared" ca="1" si="212"/>
        <v>6.4942509533244014E-2</v>
      </c>
      <c r="Q669" s="3">
        <f t="shared" ref="Q669:AF684" ca="1" si="217">Q668+Q$2*$B$7+(Q$3*$BC669+Q$4*$BD669+Q$5*$BE669)*SQRT($B$7)+(R668-Q668)/(R$11-Q$11)*$B$7</f>
        <v>6.462185757357973E-2</v>
      </c>
      <c r="R669" s="3">
        <f t="shared" ca="1" si="216"/>
        <v>6.4229550438778774E-2</v>
      </c>
      <c r="S669" s="3">
        <f t="shared" ca="1" si="216"/>
        <v>6.3773888503091763E-2</v>
      </c>
      <c r="T669" s="3">
        <f t="shared" ca="1" si="216"/>
        <v>6.3263284122351146E-2</v>
      </c>
      <c r="U669" s="3">
        <f t="shared" ca="1" si="216"/>
        <v>6.2706049858693658E-2</v>
      </c>
      <c r="V669" s="3">
        <f t="shared" ca="1" si="216"/>
        <v>6.211021941872457E-2</v>
      </c>
      <c r="W669" s="3">
        <f t="shared" ca="1" si="216"/>
        <v>6.1483406779429213E-2</v>
      </c>
      <c r="X669" s="3">
        <f t="shared" ca="1" si="216"/>
        <v>6.0832705914391036E-2</v>
      </c>
      <c r="Y669" s="3">
        <f t="shared" ca="1" si="216"/>
        <v>6.0164630987073364E-2</v>
      </c>
      <c r="Z669" s="3">
        <f t="shared" ca="1" si="216"/>
        <v>5.9485093720010429E-2</v>
      </c>
      <c r="AA669" s="3">
        <f t="shared" ca="1" si="216"/>
        <v>5.8799411700806881E-2</v>
      </c>
      <c r="AB669" s="3">
        <f t="shared" ca="1" si="216"/>
        <v>5.8112340933124514E-2</v>
      </c>
      <c r="AC669" s="3">
        <f t="shared" ca="1" si="216"/>
        <v>5.7428130148486842E-2</v>
      </c>
      <c r="AD669" s="3">
        <f t="shared" ca="1" si="216"/>
        <v>5.6750603628539009E-2</v>
      </c>
      <c r="AE669" s="3">
        <f t="shared" ca="1" si="216"/>
        <v>5.6083291237543964E-2</v>
      </c>
      <c r="AF669" s="3">
        <f t="shared" ca="1" si="216"/>
        <v>5.5429634283960097E-2</v>
      </c>
      <c r="AG669" s="3">
        <f t="shared" ca="1" si="215"/>
        <v>5.4793297483572243E-2</v>
      </c>
      <c r="AH669" s="3">
        <f t="shared" ca="1" si="214"/>
        <v>5.4178603974297634E-2</v>
      </c>
      <c r="AI669" s="3">
        <f t="shared" ca="1" si="214"/>
        <v>5.3591075954240716E-2</v>
      </c>
      <c r="AJ669" s="3">
        <f t="shared" ca="1" si="214"/>
        <v>5.3038005081920601E-2</v>
      </c>
      <c r="AK669" s="3">
        <f t="shared" ca="1" si="214"/>
        <v>5.2528899682041906E-2</v>
      </c>
      <c r="AL669" s="3">
        <f t="shared" ca="1" si="214"/>
        <v>5.2075581293470743E-2</v>
      </c>
      <c r="AM669" s="3">
        <f t="shared" ca="1" si="214"/>
        <v>5.1691672711291332E-2</v>
      </c>
      <c r="AN669" s="3">
        <f t="shared" ca="1" si="214"/>
        <v>5.1391287497327479E-2</v>
      </c>
      <c r="AO669" s="3">
        <f t="shared" ca="1" si="214"/>
        <v>5.1186936881027233E-2</v>
      </c>
      <c r="AP669" s="3">
        <f t="shared" ca="1" si="214"/>
        <v>5.108700003304599E-2</v>
      </c>
      <c r="AQ669" s="3">
        <f t="shared" ca="1" si="214"/>
        <v>5.1093461795237362E-2</v>
      </c>
      <c r="AR669" s="3">
        <f t="shared" ca="1" si="214"/>
        <v>5.1200843472680807E-2</v>
      </c>
      <c r="AS669" s="3">
        <f t="shared" ca="1" si="214"/>
        <v>5.1397160222991178E-2</v>
      </c>
      <c r="AT669" s="3">
        <f t="shared" ca="1" si="214"/>
        <v>5.1667198562256163E-2</v>
      </c>
      <c r="AU669" s="3">
        <f t="shared" ca="1" si="214"/>
        <v>5.1997363786892181E-2</v>
      </c>
      <c r="AV669" s="3">
        <f t="shared" ca="1" si="214"/>
        <v>5.2379982031852235E-2</v>
      </c>
      <c r="AW669" s="3">
        <f t="shared" ca="1" si="213"/>
        <v>5.2814166036111894E-2</v>
      </c>
      <c r="AX669" s="3">
        <f t="shared" ca="1" si="213"/>
        <v>5.3302006837322523E-2</v>
      </c>
      <c r="AY669" s="3">
        <f t="shared" ca="1" si="213"/>
        <v>5.3842793321429591E-2</v>
      </c>
      <c r="AZ669" s="3">
        <f t="shared" ca="1" si="210"/>
        <v>5.4426268889985786E-2</v>
      </c>
      <c r="BC669" s="3">
        <f ca="1">-MC!BC669</f>
        <v>-0.51704811068741297</v>
      </c>
      <c r="BD669" s="3">
        <f ca="1">-MC!BD669</f>
        <v>-0.40321311795245229</v>
      </c>
      <c r="BE669" s="3">
        <f ca="1">-MC!BE669</f>
        <v>1.8045833864842864</v>
      </c>
    </row>
    <row r="670" spans="1:57" x14ac:dyDescent="0.2">
      <c r="A670" s="3">
        <f t="shared" si="211"/>
        <v>6.5799999999999041</v>
      </c>
      <c r="B670" s="3">
        <f t="shared" ref="B670:Q685" ca="1" si="218">B669+B$2*$B$7+(B$3*$BC670+B$4*$BD670+B$5*$BE670)*SQRT($B$7)+(C669-B669)/(C$11-B$11)*$B$7</f>
        <v>5.9989104062243483E-2</v>
      </c>
      <c r="C670" s="3">
        <f t="shared" ca="1" si="218"/>
        <v>6.1136107873367297E-2</v>
      </c>
      <c r="D670" s="3">
        <f t="shared" ca="1" si="218"/>
        <v>6.2152869299631312E-2</v>
      </c>
      <c r="E670" s="3">
        <f t="shared" ca="1" si="218"/>
        <v>6.3044933124792049E-2</v>
      </c>
      <c r="F670" s="3">
        <f t="shared" ca="1" si="218"/>
        <v>6.3816597558357877E-2</v>
      </c>
      <c r="G670" s="3">
        <f t="shared" ca="1" si="218"/>
        <v>6.4471246163690279E-2</v>
      </c>
      <c r="H670" s="3">
        <f t="shared" ca="1" si="218"/>
        <v>6.5011652452103691E-2</v>
      </c>
      <c r="I670" s="3">
        <f t="shared" ca="1" si="218"/>
        <v>6.5440235957112597E-2</v>
      </c>
      <c r="J670" s="3">
        <f t="shared" ca="1" si="218"/>
        <v>6.575931407396246E-2</v>
      </c>
      <c r="K670" s="3">
        <f t="shared" ca="1" si="218"/>
        <v>6.5971377276349288E-2</v>
      </c>
      <c r="L670" s="3">
        <f t="shared" ca="1" si="218"/>
        <v>6.6079375916100511E-2</v>
      </c>
      <c r="M670" s="3">
        <f t="shared" ca="1" si="218"/>
        <v>6.6086977840701042E-2</v>
      </c>
      <c r="N670" s="3">
        <f t="shared" ca="1" si="218"/>
        <v>6.599874948011801E-2</v>
      </c>
      <c r="O670" s="3">
        <f t="shared" ca="1" si="218"/>
        <v>6.5820227571120091E-2</v>
      </c>
      <c r="P670" s="3">
        <f t="shared" ca="1" si="218"/>
        <v>6.555787461548053E-2</v>
      </c>
      <c r="Q670" s="3">
        <f t="shared" ca="1" si="217"/>
        <v>6.5218936298775967E-2</v>
      </c>
      <c r="R670" s="3">
        <f t="shared" ca="1" si="216"/>
        <v>6.481123445716544E-2</v>
      </c>
      <c r="S670" s="3">
        <f t="shared" ca="1" si="216"/>
        <v>6.4342932082922369E-2</v>
      </c>
      <c r="T670" s="3">
        <f t="shared" ca="1" si="216"/>
        <v>6.3822300355900224E-2</v>
      </c>
      <c r="U670" s="3">
        <f t="shared" ca="1" si="216"/>
        <v>6.3257507524647205E-2</v>
      </c>
      <c r="V670" s="3">
        <f t="shared" ca="1" si="216"/>
        <v>6.2656440591509294E-2</v>
      </c>
      <c r="W670" s="3">
        <f t="shared" ca="1" si="216"/>
        <v>6.2026565217025986E-2</v>
      </c>
      <c r="X670" s="3">
        <f t="shared" ca="1" si="216"/>
        <v>6.1374826207496409E-2</v>
      </c>
      <c r="Y670" s="3">
        <f t="shared" ca="1" si="216"/>
        <v>6.0707588391548876E-2</v>
      </c>
      <c r="Z670" s="3">
        <f t="shared" ca="1" si="216"/>
        <v>6.0030614537834787E-2</v>
      </c>
      <c r="AA670" s="3">
        <f t="shared" ca="1" si="216"/>
        <v>5.9349074067925819E-2</v>
      </c>
      <c r="AB670" s="3">
        <f t="shared" ca="1" si="216"/>
        <v>5.8667575958980395E-2</v>
      </c>
      <c r="AC670" s="3">
        <f t="shared" ca="1" si="216"/>
        <v>5.799022353892052E-2</v>
      </c>
      <c r="AD670" s="3">
        <f t="shared" ca="1" si="216"/>
        <v>5.7320698164993363E-2</v>
      </c>
      <c r="AE670" s="3">
        <f t="shared" ca="1" si="216"/>
        <v>5.6662390686114207E-2</v>
      </c>
      <c r="AF670" s="3">
        <f t="shared" ca="1" si="216"/>
        <v>5.6018609343142595E-2</v>
      </c>
      <c r="AG670" s="3">
        <f t="shared" ca="1" si="215"/>
        <v>5.5392894115350762E-2</v>
      </c>
      <c r="AH670" s="3">
        <f t="shared" ca="1" si="214"/>
        <v>5.4789453777869292E-2</v>
      </c>
      <c r="AI670" s="3">
        <f t="shared" ca="1" si="214"/>
        <v>5.4213707075265058E-2</v>
      </c>
      <c r="AJ670" s="3">
        <f t="shared" ca="1" si="214"/>
        <v>5.3672850610498347E-2</v>
      </c>
      <c r="AK670" s="3">
        <f t="shared" ca="1" si="214"/>
        <v>5.3176299004730018E-2</v>
      </c>
      <c r="AL670" s="3">
        <f t="shared" ca="1" si="214"/>
        <v>5.2735769259178909E-2</v>
      </c>
      <c r="AM670" s="3">
        <f t="shared" ca="1" si="214"/>
        <v>5.2364752829589287E-2</v>
      </c>
      <c r="AN670" s="3">
        <f t="shared" ca="1" si="214"/>
        <v>5.2077189508877263E-2</v>
      </c>
      <c r="AO670" s="3">
        <f t="shared" ca="1" si="214"/>
        <v>5.1885365643297182E-2</v>
      </c>
      <c r="AP670" s="3">
        <f t="shared" ca="1" si="214"/>
        <v>5.1797389828725164E-2</v>
      </c>
      <c r="AQ670" s="3">
        <f t="shared" ca="1" si="214"/>
        <v>5.1814954603441564E-2</v>
      </c>
      <c r="AR670" s="3">
        <f t="shared" ca="1" si="214"/>
        <v>5.1932307903868054E-2</v>
      </c>
      <c r="AS670" s="3">
        <f t="shared" ca="1" si="214"/>
        <v>5.2137257020420484E-2</v>
      </c>
      <c r="AT670" s="3">
        <f t="shared" ca="1" si="214"/>
        <v>5.2414477700656839E-2</v>
      </c>
      <c r="AU670" s="3">
        <f t="shared" ca="1" si="214"/>
        <v>5.2750350899667689E-2</v>
      </c>
      <c r="AV670" s="3">
        <f t="shared" ca="1" si="214"/>
        <v>5.3137196387386967E-2</v>
      </c>
      <c r="AW670" s="3">
        <f t="shared" ca="1" si="213"/>
        <v>5.3574045349002397E-2</v>
      </c>
      <c r="AX670" s="3">
        <f t="shared" ca="1" si="213"/>
        <v>5.4062792996667393E-2</v>
      </c>
      <c r="AY670" s="3">
        <f t="shared" ca="1" si="213"/>
        <v>5.4602399267284905E-2</v>
      </c>
      <c r="AZ670" s="3">
        <f t="shared" ca="1" si="210"/>
        <v>5.5181823070340225E-2</v>
      </c>
      <c r="BC670" s="3">
        <f ca="1">-MC!BC670</f>
        <v>1.0695182034321729</v>
      </c>
      <c r="BD670" s="3">
        <f ca="1">-MC!BD670</f>
        <v>-0.27919234419529371</v>
      </c>
      <c r="BE670" s="3">
        <f ca="1">-MC!BE670</f>
        <v>-0.91646744450191076</v>
      </c>
    </row>
    <row r="671" spans="1:57" x14ac:dyDescent="0.2">
      <c r="A671" s="3">
        <f t="shared" si="211"/>
        <v>6.5899999999999039</v>
      </c>
      <c r="B671" s="3">
        <f t="shared" ca="1" si="218"/>
        <v>6.0123980142422588E-2</v>
      </c>
      <c r="C671" s="3">
        <f t="shared" ca="1" si="218"/>
        <v>6.1250527544716091E-2</v>
      </c>
      <c r="D671" s="3">
        <f t="shared" ca="1" si="218"/>
        <v>6.2245583426904068E-2</v>
      </c>
      <c r="E671" s="3">
        <f t="shared" ca="1" si="218"/>
        <v>6.3114783058738508E-2</v>
      </c>
      <c r="F671" s="3">
        <f t="shared" ca="1" si="218"/>
        <v>6.3862518946222704E-2</v>
      </c>
      <c r="G671" s="3">
        <f t="shared" ca="1" si="218"/>
        <v>6.4492272714906027E-2</v>
      </c>
      <c r="H671" s="3">
        <f t="shared" ca="1" si="218"/>
        <v>6.5006919185240819E-2</v>
      </c>
      <c r="I671" s="3">
        <f t="shared" ca="1" si="218"/>
        <v>6.5408982765804563E-2</v>
      </c>
      <c r="J671" s="3">
        <f t="shared" ca="1" si="218"/>
        <v>6.5700890118293748E-2</v>
      </c>
      <c r="K671" s="3">
        <f t="shared" ca="1" si="218"/>
        <v>6.5885245920305743E-2</v>
      </c>
      <c r="L671" s="3">
        <f t="shared" ca="1" si="218"/>
        <v>6.5965119354497573E-2</v>
      </c>
      <c r="M671" s="3">
        <f t="shared" ca="1" si="218"/>
        <v>6.5944300429571584E-2</v>
      </c>
      <c r="N671" s="3">
        <f t="shared" ca="1" si="218"/>
        <v>6.5827479077109827E-2</v>
      </c>
      <c r="O671" s="3">
        <f t="shared" ca="1" si="218"/>
        <v>6.5620314713251943E-2</v>
      </c>
      <c r="P671" s="3">
        <f t="shared" ca="1" si="218"/>
        <v>6.5329389866445597E-2</v>
      </c>
      <c r="Q671" s="3">
        <f t="shared" ca="1" si="217"/>
        <v>6.4962066407429783E-2</v>
      </c>
      <c r="R671" s="3">
        <f t="shared" ca="1" si="216"/>
        <v>6.4526278029136949E-2</v>
      </c>
      <c r="S671" s="3">
        <f t="shared" ca="1" si="216"/>
        <v>6.4030295339449483E-2</v>
      </c>
      <c r="T671" s="3">
        <f t="shared" ca="1" si="216"/>
        <v>6.3482493352955832E-2</v>
      </c>
      <c r="U671" s="3">
        <f t="shared" ca="1" si="216"/>
        <v>6.2891141030268452E-2</v>
      </c>
      <c r="V671" s="3">
        <f t="shared" ca="1" si="216"/>
        <v>6.2264223710696454E-2</v>
      </c>
      <c r="W671" s="3">
        <f t="shared" ca="1" si="216"/>
        <v>6.1609303794782917E-2</v>
      </c>
      <c r="X671" s="3">
        <f t="shared" ca="1" si="216"/>
        <v>6.0933421991657799E-2</v>
      </c>
      <c r="Y671" s="3">
        <f t="shared" ca="1" si="216"/>
        <v>6.0243038876199625E-2</v>
      </c>
      <c r="Z671" s="3">
        <f t="shared" ca="1" si="216"/>
        <v>5.9544013352400137E-2</v>
      </c>
      <c r="AA671" s="3">
        <f t="shared" ca="1" si="216"/>
        <v>5.8841611772054804E-2</v>
      </c>
      <c r="AB671" s="3">
        <f t="shared" ca="1" si="216"/>
        <v>5.8140541191742882E-2</v>
      </c>
      <c r="AC671" s="3">
        <f t="shared" ca="1" si="216"/>
        <v>5.7445004658835112E-2</v>
      </c>
      <c r="AD671" s="3">
        <f t="shared" ca="1" si="216"/>
        <v>5.6758785757827876E-2</v>
      </c>
      <c r="AE671" s="3">
        <f t="shared" ca="1" si="216"/>
        <v>5.6085381514709952E-2</v>
      </c>
      <c r="AF671" s="3">
        <f t="shared" ca="1" si="216"/>
        <v>5.5428212342829915E-2</v>
      </c>
      <c r="AG671" s="3">
        <f t="shared" ca="1" si="215"/>
        <v>5.47909387658881E-2</v>
      </c>
      <c r="AH671" s="3">
        <f t="shared" ca="1" si="214"/>
        <v>5.4177900487879613E-2</v>
      </c>
      <c r="AI671" s="3">
        <f t="shared" ca="1" si="214"/>
        <v>5.3594658041259485E-2</v>
      </c>
      <c r="AJ671" s="3">
        <f t="shared" ca="1" si="214"/>
        <v>5.3048558073935666E-2</v>
      </c>
      <c r="AK671" s="3">
        <f t="shared" ca="1" si="214"/>
        <v>5.2549166360309346E-2</v>
      </c>
      <c r="AL671" s="3">
        <f t="shared" ca="1" si="214"/>
        <v>5.2108339901384422E-2</v>
      </c>
      <c r="AM671" s="3">
        <f t="shared" ca="1" si="214"/>
        <v>5.1739683038440031E-2</v>
      </c>
      <c r="AN671" s="3">
        <f t="shared" ca="1" si="214"/>
        <v>5.1457205846665043E-2</v>
      </c>
      <c r="AO671" s="3">
        <f t="shared" ca="1" si="214"/>
        <v>5.1273213948754552E-2</v>
      </c>
      <c r="AP671" s="3">
        <f t="shared" ca="1" si="214"/>
        <v>5.1195790004695693E-2</v>
      </c>
      <c r="AQ671" s="3">
        <f t="shared" ca="1" si="214"/>
        <v>5.1226579701360068E-2</v>
      </c>
      <c r="AR671" s="3">
        <f t="shared" ca="1" si="214"/>
        <v>5.1359803990006898E-2</v>
      </c>
      <c r="AS671" s="3">
        <f t="shared" ca="1" si="214"/>
        <v>5.1583309309292599E-2</v>
      </c>
      <c r="AT671" s="3">
        <f t="shared" ca="1" si="214"/>
        <v>5.1881907440255691E-2</v>
      </c>
      <c r="AU671" s="3">
        <f t="shared" ca="1" si="214"/>
        <v>5.2242200429653218E-2</v>
      </c>
      <c r="AV671" s="3">
        <f t="shared" ca="1" si="214"/>
        <v>5.2656745252090839E-2</v>
      </c>
      <c r="AW671" s="3">
        <f t="shared" ca="1" si="213"/>
        <v>5.3124734327000399E-2</v>
      </c>
      <c r="AX671" s="3">
        <f t="shared" ca="1" si="213"/>
        <v>5.3648109452032668E-2</v>
      </c>
      <c r="AY671" s="3">
        <f t="shared" ca="1" si="213"/>
        <v>5.422573757765372E-2</v>
      </c>
      <c r="AZ671" s="3">
        <f t="shared" ca="1" si="210"/>
        <v>5.484611131562922E-2</v>
      </c>
      <c r="BC671" s="3">
        <f ca="1">-MC!BC671</f>
        <v>-0.59665270132015991</v>
      </c>
      <c r="BD671" s="3">
        <f ca="1">-MC!BD671</f>
        <v>-0.78642618041838208</v>
      </c>
      <c r="BE671" s="3">
        <f ca="1">-MC!BE671</f>
        <v>-0.45451869101397246</v>
      </c>
    </row>
    <row r="672" spans="1:57" x14ac:dyDescent="0.2">
      <c r="A672" s="3">
        <f t="shared" si="211"/>
        <v>6.5999999999999037</v>
      </c>
      <c r="B672" s="3">
        <f t="shared" ca="1" si="218"/>
        <v>6.0993995856815558E-2</v>
      </c>
      <c r="C672" s="3">
        <f t="shared" ca="1" si="218"/>
        <v>6.2169304550029794E-2</v>
      </c>
      <c r="D672" s="3">
        <f t="shared" ca="1" si="218"/>
        <v>6.3210952870266832E-2</v>
      </c>
      <c r="E672" s="3">
        <f t="shared" ca="1" si="218"/>
        <v>6.4124597783607407E-2</v>
      </c>
      <c r="F672" s="3">
        <f t="shared" ca="1" si="218"/>
        <v>6.4914657301986825E-2</v>
      </c>
      <c r="G672" s="3">
        <f t="shared" ca="1" si="218"/>
        <v>6.5584642312204636E-2</v>
      </c>
      <c r="H672" s="3">
        <f t="shared" ca="1" si="218"/>
        <v>6.6137460149292837E-2</v>
      </c>
      <c r="I672" s="3">
        <f t="shared" ca="1" si="218"/>
        <v>6.6575671318842955E-2</v>
      </c>
      <c r="J672" s="3">
        <f t="shared" ca="1" si="218"/>
        <v>6.6901742981874762E-2</v>
      </c>
      <c r="K672" s="3">
        <f t="shared" ca="1" si="218"/>
        <v>6.7118325246548829E-2</v>
      </c>
      <c r="L672" s="3">
        <f t="shared" ca="1" si="218"/>
        <v>6.7228537327082796E-2</v>
      </c>
      <c r="M672" s="3">
        <f t="shared" ca="1" si="218"/>
        <v>6.7236222554327624E-2</v>
      </c>
      <c r="N672" s="3">
        <f t="shared" ca="1" si="218"/>
        <v>6.7146125479158741E-2</v>
      </c>
      <c r="O672" s="3">
        <f t="shared" ca="1" si="218"/>
        <v>6.6963959278156016E-2</v>
      </c>
      <c r="P672" s="3">
        <f t="shared" ca="1" si="218"/>
        <v>6.6696357563734598E-2</v>
      </c>
      <c r="Q672" s="3">
        <f t="shared" ca="1" si="217"/>
        <v>6.6350729439351289E-2</v>
      </c>
      <c r="R672" s="3">
        <f t="shared" ca="1" si="216"/>
        <v>6.5935051504011938E-2</v>
      </c>
      <c r="S672" s="3">
        <f t="shared" ca="1" si="216"/>
        <v>6.5457633039713706E-2</v>
      </c>
      <c r="T672" s="3">
        <f t="shared" ca="1" si="216"/>
        <v>6.4926883967449847E-2</v>
      </c>
      <c r="U672" s="3">
        <f t="shared" ca="1" si="216"/>
        <v>6.4351105046518323E-2</v>
      </c>
      <c r="V672" s="3">
        <f t="shared" ca="1" si="216"/>
        <v>6.3738311055375446E-2</v>
      </c>
      <c r="W672" s="3">
        <f t="shared" ca="1" si="216"/>
        <v>6.3096092251947677E-2</v>
      </c>
      <c r="X672" s="3">
        <f t="shared" ca="1" si="216"/>
        <v>6.2431516379187459E-2</v>
      </c>
      <c r="Y672" s="3">
        <f t="shared" ca="1" si="216"/>
        <v>6.1751070900128609E-2</v>
      </c>
      <c r="Z672" s="3">
        <f t="shared" ca="1" si="216"/>
        <v>6.1060642004124137E-2</v>
      </c>
      <c r="AA672" s="3">
        <f t="shared" ca="1" si="216"/>
        <v>6.036552413030051E-2</v>
      </c>
      <c r="AB672" s="3">
        <f t="shared" ca="1" si="216"/>
        <v>5.9670453581581649E-2</v>
      </c>
      <c r="AC672" s="3">
        <f t="shared" ca="1" si="216"/>
        <v>5.8979664309066294E-2</v>
      </c>
      <c r="AD672" s="3">
        <f t="shared" ca="1" si="216"/>
        <v>5.8296973337619788E-2</v>
      </c>
      <c r="AE672" s="3">
        <f t="shared" ca="1" si="216"/>
        <v>5.7625915124335986E-2</v>
      </c>
      <c r="AF672" s="3">
        <f t="shared" ca="1" si="216"/>
        <v>5.6969953556614529E-2</v>
      </c>
      <c r="AG672" s="3">
        <f t="shared" ca="1" si="215"/>
        <v>5.6332801044395871E-2</v>
      </c>
      <c r="AH672" s="3">
        <f t="shared" ca="1" si="214"/>
        <v>5.5718859571843346E-2</v>
      </c>
      <c r="AI672" s="3">
        <f t="shared" ca="1" si="214"/>
        <v>5.5133762758564624E-2</v>
      </c>
      <c r="AJ672" s="3">
        <f t="shared" ca="1" si="214"/>
        <v>5.4584938453704414E-2</v>
      </c>
      <c r="AK672" s="3">
        <f t="shared" ca="1" si="214"/>
        <v>5.4082034495958421E-2</v>
      </c>
      <c r="AL672" s="3">
        <f t="shared" ca="1" si="214"/>
        <v>5.3636978477953838E-2</v>
      </c>
      <c r="AM672" s="3">
        <f t="shared" ca="1" si="214"/>
        <v>5.3263417908562712E-2</v>
      </c>
      <c r="AN672" s="3">
        <f t="shared" ca="1" si="214"/>
        <v>5.2975363259253283E-2</v>
      </c>
      <c r="AO672" s="3">
        <f t="shared" ca="1" si="214"/>
        <v>5.2785069659038071E-2</v>
      </c>
      <c r="AP672" s="3">
        <f t="shared" ca="1" si="214"/>
        <v>5.2700524547828094E-2</v>
      </c>
      <c r="AQ672" s="3">
        <f t="shared" ca="1" si="214"/>
        <v>5.2723258292534388E-2</v>
      </c>
      <c r="AR672" s="3">
        <f t="shared" ca="1" si="214"/>
        <v>5.2847397316045056E-2</v>
      </c>
      <c r="AS672" s="3">
        <f t="shared" ca="1" si="214"/>
        <v>5.3060760277085138E-2</v>
      </c>
      <c r="AT672" s="3">
        <f t="shared" ca="1" si="214"/>
        <v>5.3348227825460677E-2</v>
      </c>
      <c r="AU672" s="3">
        <f t="shared" ca="1" si="214"/>
        <v>5.3696554555978555E-2</v>
      </c>
      <c r="AV672" s="3">
        <f t="shared" ca="1" si="214"/>
        <v>5.4098464262630874E-2</v>
      </c>
      <c r="AW672" s="3">
        <f t="shared" ca="1" si="213"/>
        <v>5.4553239440241923E-2</v>
      </c>
      <c r="AX672" s="3">
        <f t="shared" ca="1" si="213"/>
        <v>5.5062796814644419E-2</v>
      </c>
      <c r="AY672" s="3">
        <f t="shared" ca="1" si="213"/>
        <v>5.5625834017765149E-2</v>
      </c>
      <c r="AZ672" s="3">
        <f t="shared" ca="1" si="210"/>
        <v>5.6230259262129503E-2</v>
      </c>
      <c r="BC672" s="3">
        <f ca="1">-MC!BC672</f>
        <v>2.1789990191368318</v>
      </c>
      <c r="BD672" s="3">
        <f ca="1">-MC!BD672</f>
        <v>0.53220461907835048</v>
      </c>
      <c r="BE672" s="3">
        <f ca="1">-MC!BE672</f>
        <v>0.76720399892211244</v>
      </c>
    </row>
    <row r="673" spans="1:57" x14ac:dyDescent="0.2">
      <c r="A673" s="3">
        <f t="shared" si="211"/>
        <v>6.6099999999999035</v>
      </c>
      <c r="B673" s="3">
        <f t="shared" ca="1" si="218"/>
        <v>6.1521089957742504E-2</v>
      </c>
      <c r="C673" s="3">
        <f t="shared" ca="1" si="218"/>
        <v>6.2698218941034167E-2</v>
      </c>
      <c r="D673" s="3">
        <f t="shared" ca="1" si="218"/>
        <v>6.3735668971238044E-2</v>
      </c>
      <c r="E673" s="3">
        <f t="shared" ca="1" si="218"/>
        <v>6.4639414373408061E-2</v>
      </c>
      <c r="F673" s="3">
        <f t="shared" ca="1" si="218"/>
        <v>6.5414194326970265E-2</v>
      </c>
      <c r="G673" s="3">
        <f t="shared" ca="1" si="218"/>
        <v>6.6063844631493354E-2</v>
      </c>
      <c r="H673" s="3">
        <f t="shared" ca="1" si="218"/>
        <v>6.6591600794690051E-2</v>
      </c>
      <c r="I673" s="3">
        <f t="shared" ca="1" si="218"/>
        <v>6.7000355093664421E-2</v>
      </c>
      <c r="J673" s="3">
        <f t="shared" ca="1" si="218"/>
        <v>6.729291087383675E-2</v>
      </c>
      <c r="K673" s="3">
        <f t="shared" ca="1" si="218"/>
        <v>6.7472259352403099E-2</v>
      </c>
      <c r="L673" s="3">
        <f t="shared" ca="1" si="218"/>
        <v>6.7541865427405853E-2</v>
      </c>
      <c r="M673" s="3">
        <f t="shared" ca="1" si="218"/>
        <v>6.7505921364239899E-2</v>
      </c>
      <c r="N673" s="3">
        <f t="shared" ca="1" si="218"/>
        <v>6.7369521902349266E-2</v>
      </c>
      <c r="O673" s="3">
        <f t="shared" ca="1" si="218"/>
        <v>6.7138729511677042E-2</v>
      </c>
      <c r="P673" s="3">
        <f t="shared" ca="1" si="218"/>
        <v>6.682052439803321E-2</v>
      </c>
      <c r="Q673" s="3">
        <f t="shared" ca="1" si="217"/>
        <v>6.6422658397511866E-2</v>
      </c>
      <c r="R673" s="3">
        <f t="shared" ca="1" si="216"/>
        <v>6.5953446517005465E-2</v>
      </c>
      <c r="S673" s="3">
        <f t="shared" ca="1" si="216"/>
        <v>6.5421532223724085E-2</v>
      </c>
      <c r="T673" s="3">
        <f t="shared" ca="1" si="216"/>
        <v>6.4835655869363781E-2</v>
      </c>
      <c r="U673" s="3">
        <f t="shared" ca="1" si="216"/>
        <v>6.420444555116965E-2</v>
      </c>
      <c r="V673" s="3">
        <f t="shared" ca="1" si="216"/>
        <v>6.3536241041562275E-2</v>
      </c>
      <c r="W673" s="3">
        <f t="shared" ca="1" si="216"/>
        <v>6.2838956025832657E-2</v>
      </c>
      <c r="X673" s="3">
        <f t="shared" ca="1" si="216"/>
        <v>6.2119980864294752E-2</v>
      </c>
      <c r="Y673" s="3">
        <f t="shared" ca="1" si="216"/>
        <v>6.1386125502534167E-2</v>
      </c>
      <c r="Z673" s="3">
        <f t="shared" ca="1" si="216"/>
        <v>6.0643599017756934E-2</v>
      </c>
      <c r="AA673" s="3">
        <f t="shared" ca="1" si="216"/>
        <v>5.9898019546053165E-2</v>
      </c>
      <c r="AB673" s="3">
        <f t="shared" ca="1" si="216"/>
        <v>5.9154448256291479E-2</v>
      </c>
      <c r="AC673" s="3">
        <f t="shared" ca="1" si="216"/>
        <v>5.841744564048381E-2</v>
      </c>
      <c r="AD673" s="3">
        <f t="shared" ca="1" si="216"/>
        <v>5.7691157830131561E-2</v>
      </c>
      <c r="AE673" s="3">
        <f t="shared" ca="1" si="216"/>
        <v>5.6979452420744946E-2</v>
      </c>
      <c r="AF673" s="3">
        <f t="shared" ca="1" si="216"/>
        <v>5.6286132528470825E-2</v>
      </c>
      <c r="AG673" s="3">
        <f t="shared" ca="1" si="215"/>
        <v>5.56152582438207E-2</v>
      </c>
      <c r="AH673" s="3">
        <f t="shared" ca="1" si="214"/>
        <v>5.4971589633718204E-2</v>
      </c>
      <c r="AI673" s="3">
        <f t="shared" ca="1" si="214"/>
        <v>5.4361129153657678E-2</v>
      </c>
      <c r="AJ673" s="3">
        <f t="shared" ca="1" si="214"/>
        <v>5.3791681457734143E-2</v>
      </c>
      <c r="AK673" s="3">
        <f t="shared" ca="1" si="214"/>
        <v>5.3273271805936745E-2</v>
      </c>
      <c r="AL673" s="3">
        <f t="shared" ca="1" si="214"/>
        <v>5.2818193420487734E-2</v>
      </c>
      <c r="AM673" s="3">
        <f t="shared" ca="1" si="214"/>
        <v>5.2440431708878181E-2</v>
      </c>
      <c r="AN673" s="3">
        <f t="shared" ca="1" si="214"/>
        <v>5.2154292107508819E-2</v>
      </c>
      <c r="AO673" s="3">
        <f t="shared" ca="1" si="214"/>
        <v>5.1972273943634101E-2</v>
      </c>
      <c r="AP673" s="3">
        <f t="shared" ca="1" si="214"/>
        <v>5.19025646215436E-2</v>
      </c>
      <c r="AQ673" s="3">
        <f t="shared" ca="1" si="214"/>
        <v>5.1946875190471954E-2</v>
      </c>
      <c r="AR673" s="3">
        <f t="shared" ca="1" si="214"/>
        <v>5.2099534466357303E-2</v>
      </c>
      <c r="AS673" s="3">
        <f t="shared" ca="1" si="214"/>
        <v>5.2348630847419669E-2</v>
      </c>
      <c r="AT673" s="3">
        <f t="shared" ca="1" si="214"/>
        <v>5.2679411112270633E-2</v>
      </c>
      <c r="AU673" s="3">
        <f t="shared" ca="1" si="214"/>
        <v>5.3079078275646015E-2</v>
      </c>
      <c r="AV673" s="3">
        <f t="shared" ca="1" si="214"/>
        <v>5.3540817002496847E-2</v>
      </c>
      <c r="AW673" s="3">
        <f t="shared" ca="1" si="213"/>
        <v>5.4064293146548037E-2</v>
      </c>
      <c r="AX673" s="3">
        <f t="shared" ca="1" si="213"/>
        <v>5.4651691063332175E-2</v>
      </c>
      <c r="AY673" s="3">
        <f t="shared" ca="1" si="213"/>
        <v>5.5301826351075133E-2</v>
      </c>
      <c r="AZ673" s="3">
        <f t="shared" ca="1" si="210"/>
        <v>5.60023572489214E-2</v>
      </c>
      <c r="BC673" s="3">
        <f ca="1">-MC!BC673</f>
        <v>-0.43534560034065795</v>
      </c>
      <c r="BD673" s="3">
        <f ca="1">-MC!BD673</f>
        <v>-1.6151003148344873</v>
      </c>
      <c r="BE673" s="3">
        <f ca="1">-MC!BE673</f>
        <v>-0.44020359323597091</v>
      </c>
    </row>
    <row r="674" spans="1:57" x14ac:dyDescent="0.2">
      <c r="A674" s="3">
        <f t="shared" si="211"/>
        <v>6.6199999999999033</v>
      </c>
      <c r="B674" s="3">
        <f t="shared" ca="1" si="218"/>
        <v>6.2752988312117203E-2</v>
      </c>
      <c r="C674" s="3">
        <f t="shared" ca="1" si="218"/>
        <v>6.3984386693419437E-2</v>
      </c>
      <c r="D674" s="3">
        <f t="shared" ca="1" si="218"/>
        <v>6.5069582368525183E-2</v>
      </c>
      <c r="E674" s="3">
        <f t="shared" ca="1" si="218"/>
        <v>6.6014804348097533E-2</v>
      </c>
      <c r="F674" s="3">
        <f t="shared" ca="1" si="218"/>
        <v>6.6825050304424496E-2</v>
      </c>
      <c r="G674" s="3">
        <f t="shared" ca="1" si="218"/>
        <v>6.750441826550771E-2</v>
      </c>
      <c r="H674" s="3">
        <f t="shared" ca="1" si="218"/>
        <v>6.8056409234182921E-2</v>
      </c>
      <c r="I674" s="3">
        <f t="shared" ca="1" si="218"/>
        <v>6.8484184597790126E-2</v>
      </c>
      <c r="J674" s="3">
        <f t="shared" ca="1" si="218"/>
        <v>6.8790821235108407E-2</v>
      </c>
      <c r="K674" s="3">
        <f t="shared" ca="1" si="218"/>
        <v>6.8979588814330722E-2</v>
      </c>
      <c r="L674" s="3">
        <f t="shared" ca="1" si="218"/>
        <v>6.905423523280424E-2</v>
      </c>
      <c r="M674" s="3">
        <f t="shared" ca="1" si="218"/>
        <v>6.9019238966013835E-2</v>
      </c>
      <c r="N674" s="3">
        <f t="shared" ca="1" si="218"/>
        <v>6.8879982174533713E-2</v>
      </c>
      <c r="O674" s="3">
        <f t="shared" ca="1" si="218"/>
        <v>6.8642813818136389E-2</v>
      </c>
      <c r="P674" s="3">
        <f t="shared" ca="1" si="218"/>
        <v>6.8314997869277139E-2</v>
      </c>
      <c r="Q674" s="3">
        <f t="shared" ca="1" si="217"/>
        <v>6.7904566060657978E-2</v>
      </c>
      <c r="R674" s="3">
        <f t="shared" ca="1" si="216"/>
        <v>6.7420108973070117E-2</v>
      </c>
      <c r="S674" s="3">
        <f t="shared" ca="1" si="216"/>
        <v>6.6870541434311981E-2</v>
      </c>
      <c r="T674" s="3">
        <f t="shared" ca="1" si="216"/>
        <v>6.6264871415392904E-2</v>
      </c>
      <c r="U674" s="3">
        <f t="shared" ca="1" si="216"/>
        <v>6.5611991555091079E-2</v>
      </c>
      <c r="V674" s="3">
        <f t="shared" ca="1" si="216"/>
        <v>6.4920503838925003E-2</v>
      </c>
      <c r="W674" s="3">
        <f t="shared" ca="1" si="216"/>
        <v>6.419858261381578E-2</v>
      </c>
      <c r="X674" s="3">
        <f t="shared" ca="1" si="216"/>
        <v>6.3453878105208306E-2</v>
      </c>
      <c r="Y674" s="3">
        <f t="shared" ca="1" si="216"/>
        <v>6.2693459999811588E-2</v>
      </c>
      <c r="Z674" s="3">
        <f t="shared" ca="1" si="216"/>
        <v>6.1923797529332546E-2</v>
      </c>
      <c r="AA674" s="3">
        <f t="shared" ca="1" si="216"/>
        <v>6.115076980067017E-2</v>
      </c>
      <c r="AB674" s="3">
        <f t="shared" ca="1" si="216"/>
        <v>6.0379700132602764E-2</v>
      </c>
      <c r="AC674" s="3">
        <f t="shared" ca="1" si="216"/>
        <v>5.9615412859835529E-2</v>
      </c>
      <c r="AD674" s="3">
        <f t="shared" ca="1" si="216"/>
        <v>5.8862320551607158E-2</v>
      </c>
      <c r="AE674" s="3">
        <f t="shared" ca="1" si="216"/>
        <v>5.812456131411646E-2</v>
      </c>
      <c r="AF674" s="3">
        <f t="shared" ca="1" si="216"/>
        <v>5.7406214911759616E-2</v>
      </c>
      <c r="AG674" s="3">
        <f t="shared" ca="1" si="215"/>
        <v>5.6711626574128565E-2</v>
      </c>
      <c r="AH674" s="3">
        <f t="shared" ca="1" si="214"/>
        <v>5.6045851916435407E-2</v>
      </c>
      <c r="AI674" s="3">
        <f t="shared" ca="1" si="214"/>
        <v>5.5415199639908035E-2</v>
      </c>
      <c r="AJ674" s="3">
        <f t="shared" ca="1" si="214"/>
        <v>5.4827788466384267E-2</v>
      </c>
      <c r="AK674" s="3">
        <f t="shared" ca="1" si="214"/>
        <v>5.4293958091778338E-2</v>
      </c>
      <c r="AL674" s="3">
        <f t="shared" ca="1" si="214"/>
        <v>5.3826304063753667E-2</v>
      </c>
      <c r="AM674" s="3">
        <f t="shared" ca="1" si="214"/>
        <v>5.3439086080212216E-2</v>
      </c>
      <c r="AN674" s="3">
        <f t="shared" ca="1" si="214"/>
        <v>5.3146840777619032E-2</v>
      </c>
      <c r="AO674" s="3">
        <f t="shared" ca="1" si="214"/>
        <v>5.2962248047258853E-2</v>
      </c>
      <c r="AP674" s="3">
        <f t="shared" ca="1" si="214"/>
        <v>5.289363212262433E-2</v>
      </c>
      <c r="AQ674" s="3">
        <f t="shared" ca="1" si="214"/>
        <v>5.294282241995385E-2</v>
      </c>
      <c r="AR674" s="3">
        <f t="shared" ca="1" si="214"/>
        <v>5.3104288745630106E-2</v>
      </c>
      <c r="AS674" s="3">
        <f t="shared" ca="1" si="214"/>
        <v>5.3366328415619932E-2</v>
      </c>
      <c r="AT674" s="3">
        <f t="shared" ca="1" si="214"/>
        <v>5.3714493233628535E-2</v>
      </c>
      <c r="AU674" s="3">
        <f t="shared" ca="1" si="214"/>
        <v>5.4136372133806905E-2</v>
      </c>
      <c r="AV674" s="3">
        <f t="shared" ca="1" si="214"/>
        <v>5.4625546352289438E-2</v>
      </c>
      <c r="AW674" s="3">
        <f t="shared" ca="1" si="213"/>
        <v>5.5182000037583272E-2</v>
      </c>
      <c r="AX674" s="3">
        <f t="shared" ca="1" si="213"/>
        <v>5.5808119432118483E-2</v>
      </c>
      <c r="AY674" s="3">
        <f t="shared" ca="1" si="213"/>
        <v>5.6502767992092036E-2</v>
      </c>
      <c r="AZ674" s="3">
        <f t="shared" ca="1" si="210"/>
        <v>5.7253116081823575E-2</v>
      </c>
      <c r="BC674" s="3">
        <f ca="1">-MC!BC674</f>
        <v>1.940467594827215</v>
      </c>
      <c r="BD674" s="3">
        <f ca="1">-MC!BD674</f>
        <v>-0.561258135221812</v>
      </c>
      <c r="BE674" s="3">
        <f ca="1">-MC!BE674</f>
        <v>0.50330953297304948</v>
      </c>
    </row>
    <row r="675" spans="1:57" x14ac:dyDescent="0.2">
      <c r="A675" s="3">
        <f t="shared" si="211"/>
        <v>6.6299999999999031</v>
      </c>
      <c r="B675" s="3">
        <f t="shared" ca="1" si="218"/>
        <v>6.3646346335106838E-2</v>
      </c>
      <c r="C675" s="3">
        <f t="shared" ca="1" si="218"/>
        <v>6.4776763780945074E-2</v>
      </c>
      <c r="D675" s="3">
        <f t="shared" ca="1" si="218"/>
        <v>6.5765441101637026E-2</v>
      </c>
      <c r="E675" s="3">
        <f t="shared" ca="1" si="218"/>
        <v>6.661852022703163E-2</v>
      </c>
      <c r="F675" s="3">
        <f t="shared" ca="1" si="218"/>
        <v>6.7340915554421843E-2</v>
      </c>
      <c r="G675" s="3">
        <f t="shared" ca="1" si="218"/>
        <v>6.7936645563007714E-2</v>
      </c>
      <c r="H675" s="3">
        <f t="shared" ca="1" si="218"/>
        <v>6.8409134980481817E-2</v>
      </c>
      <c r="I675" s="3">
        <f t="shared" ca="1" si="218"/>
        <v>6.8761472550314159E-2</v>
      </c>
      <c r="J675" s="3">
        <f t="shared" ca="1" si="218"/>
        <v>6.8996666940426984E-2</v>
      </c>
      <c r="K675" s="3">
        <f t="shared" ca="1" si="218"/>
        <v>6.9117924518407925E-2</v>
      </c>
      <c r="L675" s="3">
        <f t="shared" ca="1" si="218"/>
        <v>6.91289344025562E-2</v>
      </c>
      <c r="M675" s="3">
        <f t="shared" ca="1" si="218"/>
        <v>6.9034119460099116E-2</v>
      </c>
      <c r="N675" s="3">
        <f t="shared" ca="1" si="218"/>
        <v>6.8838807411546646E-2</v>
      </c>
      <c r="O675" s="3">
        <f t="shared" ca="1" si="218"/>
        <v>6.8549291809468615E-2</v>
      </c>
      <c r="P675" s="3">
        <f t="shared" ca="1" si="218"/>
        <v>6.8172778472996465E-2</v>
      </c>
      <c r="Q675" s="3">
        <f t="shared" ca="1" si="217"/>
        <v>6.7717237102417574E-2</v>
      </c>
      <c r="R675" s="3">
        <f t="shared" ca="1" si="216"/>
        <v>6.7191191925587299E-2</v>
      </c>
      <c r="S675" s="3">
        <f t="shared" ca="1" si="216"/>
        <v>6.6603487213498458E-2</v>
      </c>
      <c r="T675" s="3">
        <f t="shared" ca="1" si="216"/>
        <v>6.596305665234975E-2</v>
      </c>
      <c r="U675" s="3">
        <f t="shared" ca="1" si="216"/>
        <v>6.5278715533315296E-2</v>
      </c>
      <c r="V675" s="3">
        <f t="shared" ca="1" si="216"/>
        <v>6.4558986181413772E-2</v>
      </c>
      <c r="W675" s="3">
        <f t="shared" ca="1" si="216"/>
        <v>6.3811961746698023E-2</v>
      </c>
      <c r="X675" s="3">
        <f t="shared" ca="1" si="216"/>
        <v>6.3045210474695329E-2</v>
      </c>
      <c r="Y675" s="3">
        <f t="shared" ca="1" si="216"/>
        <v>6.2265719958937239E-2</v>
      </c>
      <c r="Z675" s="3">
        <f t="shared" ca="1" si="216"/>
        <v>6.1479877759389331E-2</v>
      </c>
      <c r="AA675" s="3">
        <f t="shared" ca="1" si="216"/>
        <v>6.0693482134773089E-2</v>
      </c>
      <c r="AB675" s="3">
        <f t="shared" ca="1" si="216"/>
        <v>5.9911776745063781E-2</v>
      </c>
      <c r="AC675" s="3">
        <f t="shared" ca="1" si="216"/>
        <v>5.913950797699237E-2</v>
      </c>
      <c r="AD675" s="3">
        <f t="shared" ca="1" si="216"/>
        <v>5.8381013076425452E-2</v>
      </c>
      <c r="AE675" s="3">
        <f t="shared" ca="1" si="216"/>
        <v>5.7640358940433248E-2</v>
      </c>
      <c r="AF675" s="3">
        <f t="shared" ca="1" si="216"/>
        <v>5.6921560308909491E-2</v>
      </c>
      <c r="AG675" s="3">
        <f t="shared" ca="1" si="215"/>
        <v>5.6228905916142331E-2</v>
      </c>
      <c r="AH675" s="3">
        <f t="shared" ca="1" si="214"/>
        <v>5.5567405297012824E-2</v>
      </c>
      <c r="AI675" s="3">
        <f t="shared" ca="1" si="214"/>
        <v>5.4943331712354208E-2</v>
      </c>
      <c r="AJ675" s="3">
        <f t="shared" ca="1" si="214"/>
        <v>5.4364776116542342E-2</v>
      </c>
      <c r="AK675" s="3">
        <f t="shared" ca="1" si="214"/>
        <v>5.3842050556638495E-2</v>
      </c>
      <c r="AL675" s="3">
        <f t="shared" ca="1" si="214"/>
        <v>5.3387710502478224E-2</v>
      </c>
      <c r="AM675" s="3">
        <f t="shared" ca="1" si="214"/>
        <v>5.301594723799908E-2</v>
      </c>
      <c r="AN675" s="3">
        <f t="shared" ca="1" si="214"/>
        <v>5.2741185744441331E-2</v>
      </c>
      <c r="AO675" s="3">
        <f t="shared" ca="1" si="214"/>
        <v>5.2575943759855068E-2</v>
      </c>
      <c r="AP675" s="3">
        <f t="shared" ca="1" si="214"/>
        <v>5.2528340135123627E-2</v>
      </c>
      <c r="AQ675" s="3">
        <f t="shared" ca="1" si="214"/>
        <v>5.2599981263389564E-2</v>
      </c>
      <c r="AR675" s="3">
        <f t="shared" ca="1" si="214"/>
        <v>5.2785137457457783E-2</v>
      </c>
      <c r="AS675" s="3">
        <f t="shared" ca="1" si="214"/>
        <v>5.3071975030620465E-2</v>
      </c>
      <c r="AT675" s="3">
        <f t="shared" ca="1" si="214"/>
        <v>5.3446010586994476E-2</v>
      </c>
      <c r="AU675" s="3">
        <f t="shared" ca="1" si="214"/>
        <v>5.3894877350612935E-2</v>
      </c>
      <c r="AV675" s="3">
        <f t="shared" ca="1" si="214"/>
        <v>5.4412209720697199E-2</v>
      </c>
      <c r="AW675" s="3">
        <f t="shared" ca="1" si="213"/>
        <v>5.4997965969810547E-2</v>
      </c>
      <c r="AX675" s="3">
        <f t="shared" ca="1" si="213"/>
        <v>5.5654389304133592E-2</v>
      </c>
      <c r="AY675" s="3">
        <f t="shared" ca="1" si="213"/>
        <v>5.6380038480610094E-2</v>
      </c>
      <c r="AZ675" s="3">
        <f t="shared" ca="1" si="210"/>
        <v>5.7161157825269857E-2</v>
      </c>
      <c r="BC675" s="3">
        <f ca="1">-MC!BC675</f>
        <v>-0.30161770289190315</v>
      </c>
      <c r="BD675" s="3">
        <f ca="1">-MC!BD675</f>
        <v>-1.0158073683172901</v>
      </c>
      <c r="BE675" s="3">
        <f ca="1">-MC!BE675</f>
        <v>-1.4764517386194154</v>
      </c>
    </row>
    <row r="676" spans="1:57" x14ac:dyDescent="0.2">
      <c r="A676" s="3">
        <f t="shared" si="211"/>
        <v>6.6399999999999029</v>
      </c>
      <c r="B676" s="3">
        <f t="shared" ca="1" si="218"/>
        <v>6.340304954343777E-2</v>
      </c>
      <c r="C676" s="3">
        <f t="shared" ca="1" si="218"/>
        <v>6.4532063641187673E-2</v>
      </c>
      <c r="D676" s="3">
        <f t="shared" ca="1" si="218"/>
        <v>6.5518925502085226E-2</v>
      </c>
      <c r="E676" s="3">
        <f t="shared" ca="1" si="218"/>
        <v>6.6369788559818635E-2</v>
      </c>
      <c r="F676" s="3">
        <f t="shared" ca="1" si="218"/>
        <v>6.7089582519746643E-2</v>
      </c>
      <c r="G676" s="3">
        <f t="shared" ca="1" si="218"/>
        <v>6.7682344886277876E-2</v>
      </c>
      <c r="H676" s="3">
        <f t="shared" ca="1" si="218"/>
        <v>6.8151522693124258E-2</v>
      </c>
      <c r="I676" s="3">
        <f t="shared" ca="1" si="218"/>
        <v>6.8500230637083034E-2</v>
      </c>
      <c r="J676" s="3">
        <f t="shared" ca="1" si="218"/>
        <v>6.8731507781961645E-2</v>
      </c>
      <c r="K676" s="3">
        <f t="shared" ca="1" si="218"/>
        <v>6.8848595793710554E-2</v>
      </c>
      <c r="L676" s="3">
        <f t="shared" ca="1" si="218"/>
        <v>6.8855223583533881E-2</v>
      </c>
      <c r="M676" s="3">
        <f t="shared" ca="1" si="218"/>
        <v>6.8755856942302199E-2</v>
      </c>
      <c r="N676" s="3">
        <f t="shared" ca="1" si="218"/>
        <v>6.8555867639655474E-2</v>
      </c>
      <c r="O676" s="3">
        <f t="shared" ca="1" si="218"/>
        <v>6.8261592274575469E-2</v>
      </c>
      <c r="P676" s="3">
        <f t="shared" ca="1" si="218"/>
        <v>6.7880276943824966E-2</v>
      </c>
      <c r="Q676" s="3">
        <f t="shared" ca="1" si="217"/>
        <v>6.7419927737403268E-2</v>
      </c>
      <c r="R676" s="3">
        <f t="shared" ca="1" si="216"/>
        <v>6.6889100954689501E-2</v>
      </c>
      <c r="S676" s="3">
        <f t="shared" ca="1" si="216"/>
        <v>6.6296668743847792E-2</v>
      </c>
      <c r="T676" s="3">
        <f t="shared" ca="1" si="216"/>
        <v>6.5651588953547307E-2</v>
      </c>
      <c r="U676" s="3">
        <f t="shared" ca="1" si="216"/>
        <v>6.4962697989637247E-2</v>
      </c>
      <c r="V676" s="3">
        <f t="shared" ca="1" si="216"/>
        <v>6.4238536994446066E-2</v>
      </c>
      <c r="W676" s="3">
        <f t="shared" ca="1" si="216"/>
        <v>6.3487216414034361E-2</v>
      </c>
      <c r="X676" s="3">
        <f t="shared" ca="1" si="216"/>
        <v>6.2716321020283614E-2</v>
      </c>
      <c r="Y676" s="3">
        <f t="shared" ca="1" si="216"/>
        <v>6.193285483051366E-2</v>
      </c>
      <c r="Z676" s="3">
        <f t="shared" ca="1" si="216"/>
        <v>6.1143222257957E-2</v>
      </c>
      <c r="AA676" s="3">
        <f t="shared" ca="1" si="216"/>
        <v>6.0353239245482117E-2</v>
      </c>
      <c r="AB676" s="3">
        <f t="shared" ca="1" si="216"/>
        <v>5.9568168337014823E-2</v>
      </c>
      <c r="AC676" s="3">
        <f t="shared" ca="1" si="216"/>
        <v>5.8792776532340885E-2</v>
      </c>
      <c r="AD676" s="3">
        <f t="shared" ca="1" si="216"/>
        <v>5.8031424344776684E-2</v>
      </c>
      <c r="AE676" s="3">
        <f t="shared" ca="1" si="216"/>
        <v>5.72882060944934E-2</v>
      </c>
      <c r="AF676" s="3">
        <f t="shared" ca="1" si="216"/>
        <v>5.6567170176003274E-2</v>
      </c>
      <c r="AG676" s="3">
        <f t="shared" ca="1" si="215"/>
        <v>5.5872647545127128E-2</v>
      </c>
      <c r="AH676" s="3">
        <f t="shared" ca="1" si="214"/>
        <v>5.5209700377750713E-2</v>
      </c>
      <c r="AI676" s="3">
        <f t="shared" ca="1" si="214"/>
        <v>5.4584665156308283E-2</v>
      </c>
      <c r="AJ676" s="3">
        <f t="shared" ca="1" si="214"/>
        <v>5.4005703578622909E-2</v>
      </c>
      <c r="AK676" s="3">
        <f t="shared" ca="1" si="214"/>
        <v>5.3483198302860399E-2</v>
      </c>
      <c r="AL676" s="3">
        <f t="shared" ca="1" si="214"/>
        <v>5.3029762662842754E-2</v>
      </c>
      <c r="AM676" s="3">
        <f t="shared" ca="1" si="214"/>
        <v>5.2659617172254869E-2</v>
      </c>
      <c r="AN676" s="3">
        <f t="shared" ca="1" si="214"/>
        <v>5.2387172655689082E-2</v>
      </c>
      <c r="AO676" s="3">
        <f t="shared" ca="1" si="214"/>
        <v>5.222488234191032E-2</v>
      </c>
      <c r="AP676" s="3">
        <f t="shared" ca="1" si="214"/>
        <v>5.21807578549199E-2</v>
      </c>
      <c r="AQ676" s="3">
        <f t="shared" ca="1" si="214"/>
        <v>5.2256281543891905E-2</v>
      </c>
      <c r="AR676" s="3">
        <f t="shared" ca="1" si="214"/>
        <v>5.2445624106408517E-2</v>
      </c>
      <c r="AS676" s="3">
        <f t="shared" ca="1" si="214"/>
        <v>5.2736921277686005E-2</v>
      </c>
      <c r="AT676" s="3">
        <f t="shared" ca="1" si="214"/>
        <v>5.3115754560579306E-2</v>
      </c>
      <c r="AU676" s="3">
        <f t="shared" ca="1" si="214"/>
        <v>5.356990015500477E-2</v>
      </c>
      <c r="AV676" s="3">
        <f t="shared" ca="1" si="214"/>
        <v>5.4093142551027103E-2</v>
      </c>
      <c r="AW676" s="3">
        <f t="shared" ca="1" si="213"/>
        <v>5.4685510310596611E-2</v>
      </c>
      <c r="AX676" s="3">
        <f t="shared" ca="1" si="213"/>
        <v>5.5349198878921389E-2</v>
      </c>
      <c r="AY676" s="3">
        <f t="shared" ca="1" si="213"/>
        <v>5.6082548395448274E-2</v>
      </c>
      <c r="AZ676" s="3">
        <f t="shared" ca="1" si="210"/>
        <v>5.6870998764451501E-2</v>
      </c>
      <c r="BC676" s="3">
        <f ca="1">-MC!BC676</f>
        <v>-0.49421809572386799</v>
      </c>
      <c r="BD676" s="3">
        <f ca="1">-MC!BD676</f>
        <v>-0.11599036164914001</v>
      </c>
      <c r="BE676" s="3">
        <f ca="1">-MC!BE676</f>
        <v>-2.2432585217794454E-2</v>
      </c>
    </row>
    <row r="677" spans="1:57" x14ac:dyDescent="0.2">
      <c r="A677" s="3">
        <f t="shared" si="211"/>
        <v>6.6499999999999027</v>
      </c>
      <c r="B677" s="3">
        <f t="shared" ca="1" si="218"/>
        <v>6.5516708165976226E-2</v>
      </c>
      <c r="C677" s="3">
        <f t="shared" ca="1" si="218"/>
        <v>6.6477269257577548E-2</v>
      </c>
      <c r="D677" s="3">
        <f t="shared" ca="1" si="218"/>
        <v>6.7310326763636616E-2</v>
      </c>
      <c r="E677" s="3">
        <f t="shared" ca="1" si="218"/>
        <v>6.8021497573434855E-2</v>
      </c>
      <c r="F677" s="3">
        <f t="shared" ca="1" si="218"/>
        <v>6.8615178650409211E-2</v>
      </c>
      <c r="G677" s="3">
        <f t="shared" ca="1" si="218"/>
        <v>6.9094878465462597E-2</v>
      </c>
      <c r="H677" s="3">
        <f t="shared" ca="1" si="218"/>
        <v>6.9463518306941918E-2</v>
      </c>
      <c r="I677" s="3">
        <f t="shared" ca="1" si="218"/>
        <v>6.9723690789492324E-2</v>
      </c>
      <c r="J677" s="3">
        <f t="shared" ca="1" si="218"/>
        <v>6.9877917346525542E-2</v>
      </c>
      <c r="K677" s="3">
        <f t="shared" ca="1" si="218"/>
        <v>6.992892690791519E-2</v>
      </c>
      <c r="L677" s="3">
        <f t="shared" ca="1" si="218"/>
        <v>6.9879940116054542E-2</v>
      </c>
      <c r="M677" s="3">
        <f t="shared" ca="1" si="218"/>
        <v>6.9734917583636688E-2</v>
      </c>
      <c r="N677" s="3">
        <f t="shared" ca="1" si="218"/>
        <v>6.9498726985046735E-2</v>
      </c>
      <c r="O677" s="3">
        <f t="shared" ca="1" si="218"/>
        <v>6.9177199785972268E-2</v>
      </c>
      <c r="P677" s="3">
        <f t="shared" ca="1" si="218"/>
        <v>6.8777074158718518E-2</v>
      </c>
      <c r="Q677" s="3">
        <f t="shared" ca="1" si="217"/>
        <v>6.8305844372302443E-2</v>
      </c>
      <c r="R677" s="3">
        <f t="shared" ca="1" si="216"/>
        <v>6.777155058940941E-2</v>
      </c>
      <c r="S677" s="3">
        <f t="shared" ca="1" si="216"/>
        <v>6.718254463675033E-2</v>
      </c>
      <c r="T677" s="3">
        <f t="shared" ca="1" si="216"/>
        <v>6.6547260340178452E-2</v>
      </c>
      <c r="U677" s="3">
        <f t="shared" ca="1" si="216"/>
        <v>6.5874007049940217E-2</v>
      </c>
      <c r="V677" s="3">
        <f t="shared" ca="1" si="216"/>
        <v>6.5170796570917358E-2</v>
      </c>
      <c r="W677" s="3">
        <f t="shared" ca="1" si="216"/>
        <v>6.4445208505454626E-2</v>
      </c>
      <c r="X677" s="3">
        <f t="shared" ca="1" si="216"/>
        <v>6.3704296025405893E-2</v>
      </c>
      <c r="Y677" s="3">
        <f t="shared" ca="1" si="216"/>
        <v>6.2954531456138371E-2</v>
      </c>
      <c r="Z677" s="3">
        <f t="shared" ca="1" si="216"/>
        <v>6.2201787956438562E-2</v>
      </c>
      <c r="AA677" s="3">
        <f t="shared" ca="1" si="216"/>
        <v>6.1451351052987539E-2</v>
      </c>
      <c r="AB677" s="3">
        <f t="shared" ca="1" si="216"/>
        <v>6.0707954083913253E-2</v>
      </c>
      <c r="AC677" s="3">
        <f t="shared" ca="1" si="216"/>
        <v>5.9975836590813653E-2</v>
      </c>
      <c r="AD677" s="3">
        <f t="shared" ca="1" si="216"/>
        <v>5.9258834313237446E-2</v>
      </c>
      <c r="AE677" s="3">
        <f t="shared" ca="1" si="216"/>
        <v>5.8560520994756622E-2</v>
      </c>
      <c r="AF677" s="3">
        <f t="shared" ca="1" si="216"/>
        <v>5.7884430731509715E-2</v>
      </c>
      <c r="AG677" s="3">
        <f t="shared" ca="1" si="215"/>
        <v>5.7234388784909163E-2</v>
      </c>
      <c r="AH677" s="3">
        <f t="shared" ca="1" si="214"/>
        <v>5.661496205912684E-2</v>
      </c>
      <c r="AI677" s="3">
        <f t="shared" ca="1" si="214"/>
        <v>5.6032002284304439E-2</v>
      </c>
      <c r="AJ677" s="3">
        <f t="shared" ca="1" si="214"/>
        <v>5.5493193774734891E-2</v>
      </c>
      <c r="AK677" s="3">
        <f t="shared" ca="1" si="214"/>
        <v>5.5008441420415694E-2</v>
      </c>
      <c r="AL677" s="3">
        <f t="shared" ca="1" si="214"/>
        <v>5.4589867722140001E-2</v>
      </c>
      <c r="AM677" s="3">
        <f t="shared" ca="1" si="214"/>
        <v>5.4251173431281656E-2</v>
      </c>
      <c r="AN677" s="3">
        <f t="shared" ca="1" si="214"/>
        <v>5.400620608440182E-2</v>
      </c>
      <c r="AO677" s="3">
        <f t="shared" ca="1" si="214"/>
        <v>5.3866805422297812E-2</v>
      </c>
      <c r="AP677" s="3">
        <f t="shared" ca="1" si="214"/>
        <v>5.3840327381416725E-2</v>
      </c>
      <c r="AQ677" s="3">
        <f t="shared" ca="1" si="214"/>
        <v>5.3927582631208573E-2</v>
      </c>
      <c r="AR677" s="3">
        <f t="shared" ca="1" si="214"/>
        <v>5.4122095510445251E-2</v>
      </c>
      <c r="AS677" s="3">
        <f t="shared" ca="1" si="214"/>
        <v>5.4411424961472901E-2</v>
      </c>
      <c r="AT677" s="3">
        <f t="shared" ca="1" si="214"/>
        <v>5.4780670823096941E-2</v>
      </c>
      <c r="AU677" s="3">
        <f t="shared" ca="1" si="214"/>
        <v>5.521720428908565E-2</v>
      </c>
      <c r="AV677" s="3">
        <f t="shared" ca="1" si="214"/>
        <v>5.5714410219987472E-2</v>
      </c>
      <c r="AW677" s="3">
        <f t="shared" ca="1" si="213"/>
        <v>5.6271836981802027E-2</v>
      </c>
      <c r="AX677" s="3">
        <f t="shared" ca="1" si="213"/>
        <v>5.6891080717303935E-2</v>
      </c>
      <c r="AY677" s="3">
        <f t="shared" ca="1" si="213"/>
        <v>5.756970310802742E-2</v>
      </c>
      <c r="AZ677" s="3">
        <f t="shared" ca="1" si="210"/>
        <v>5.8291814986909905E-2</v>
      </c>
      <c r="BC677" s="3">
        <f ca="1">-MC!BC677</f>
        <v>2.0298753016858662</v>
      </c>
      <c r="BD677" s="3">
        <f ca="1">-MC!BD677</f>
        <v>0.30143402573510425</v>
      </c>
      <c r="BE677" s="3">
        <f ca="1">-MC!BE677</f>
        <v>-1.8796119996889464</v>
      </c>
    </row>
    <row r="678" spans="1:57" x14ac:dyDescent="0.2">
      <c r="A678" s="3">
        <f t="shared" si="211"/>
        <v>6.6599999999999024</v>
      </c>
      <c r="B678" s="3">
        <f t="shared" ca="1" si="218"/>
        <v>6.6713983911218772E-2</v>
      </c>
      <c r="C678" s="3">
        <f t="shared" ca="1" si="218"/>
        <v>6.7725767331309139E-2</v>
      </c>
      <c r="D678" s="3">
        <f t="shared" ca="1" si="218"/>
        <v>6.8605783088162967E-2</v>
      </c>
      <c r="E678" s="3">
        <f t="shared" ca="1" si="218"/>
        <v>6.9359782647440679E-2</v>
      </c>
      <c r="F678" s="3">
        <f t="shared" ca="1" si="218"/>
        <v>6.9992301349561872E-2</v>
      </c>
      <c r="G678" s="3">
        <f t="shared" ca="1" si="218"/>
        <v>7.0506989742422602E-2</v>
      </c>
      <c r="H678" s="3">
        <f t="shared" ca="1" si="218"/>
        <v>7.0906914487005132E-2</v>
      </c>
      <c r="I678" s="3">
        <f t="shared" ca="1" si="218"/>
        <v>7.1194817249573744E-2</v>
      </c>
      <c r="J678" s="3">
        <f t="shared" ca="1" si="218"/>
        <v>7.1373372975766902E-2</v>
      </c>
      <c r="K678" s="3">
        <f t="shared" ca="1" si="218"/>
        <v>7.1445468993462796E-2</v>
      </c>
      <c r="L678" s="3">
        <f t="shared" ca="1" si="218"/>
        <v>7.1414488782792607E-2</v>
      </c>
      <c r="M678" s="3">
        <f t="shared" ca="1" si="218"/>
        <v>7.1284558844666487E-2</v>
      </c>
      <c r="N678" s="3">
        <f t="shared" ca="1" si="218"/>
        <v>7.1060713782189991E-2</v>
      </c>
      <c r="O678" s="3">
        <f t="shared" ca="1" si="218"/>
        <v>7.0748950916669343E-2</v>
      </c>
      <c r="P678" s="3">
        <f t="shared" ca="1" si="218"/>
        <v>7.0356171462757827E-2</v>
      </c>
      <c r="Q678" s="3">
        <f t="shared" ca="1" si="217"/>
        <v>6.9890028826911935E-2</v>
      </c>
      <c r="R678" s="3">
        <f t="shared" ca="1" si="216"/>
        <v>6.9358717996164138E-2</v>
      </c>
      <c r="S678" s="3">
        <f t="shared" ca="1" si="216"/>
        <v>6.8770741446481001E-2</v>
      </c>
      <c r="T678" s="3">
        <f t="shared" ca="1" si="216"/>
        <v>6.8134679964980183E-2</v>
      </c>
      <c r="U678" s="3">
        <f t="shared" ca="1" si="216"/>
        <v>6.7458986845404606E-2</v>
      </c>
      <c r="V678" s="3">
        <f t="shared" ca="1" si="216"/>
        <v>6.6751815569799949E-2</v>
      </c>
      <c r="W678" s="3">
        <f t="shared" ca="1" si="216"/>
        <v>6.6020885926405024E-2</v>
      </c>
      <c r="X678" s="3">
        <f t="shared" ca="1" si="216"/>
        <v>6.5273390529943645E-2</v>
      </c>
      <c r="Y678" s="3">
        <f t="shared" ca="1" si="216"/>
        <v>6.4515941067316646E-2</v>
      </c>
      <c r="Z678" s="3">
        <f t="shared" ca="1" si="216"/>
        <v>6.3754550504365778E-2</v>
      </c>
      <c r="AA678" s="3">
        <f t="shared" ca="1" si="216"/>
        <v>6.2994645020528581E-2</v>
      </c>
      <c r="AB678" s="3">
        <f t="shared" ca="1" si="216"/>
        <v>6.2241099827823464E-2</v>
      </c>
      <c r="AC678" s="3">
        <f t="shared" ca="1" si="216"/>
        <v>6.1498298108085034E-2</v>
      </c>
      <c r="AD678" s="3">
        <f t="shared" ca="1" si="216"/>
        <v>6.0770221955773786E-2</v>
      </c>
      <c r="AE678" s="3">
        <f t="shared" ca="1" si="216"/>
        <v>6.0060595708163106E-2</v>
      </c>
      <c r="AF678" s="3">
        <f t="shared" ca="1" si="216"/>
        <v>5.9373110379833248E-2</v>
      </c>
      <c r="AG678" s="3">
        <f t="shared" ca="1" si="215"/>
        <v>5.8711756790978224E-2</v>
      </c>
      <c r="AH678" s="3">
        <f t="shared" ca="1" si="214"/>
        <v>5.8081277829180565E-2</v>
      </c>
      <c r="AI678" s="3">
        <f t="shared" ca="1" si="214"/>
        <v>5.7487711664400726E-2</v>
      </c>
      <c r="AJ678" s="3">
        <f t="shared" ca="1" si="214"/>
        <v>5.6938936264444837E-2</v>
      </c>
      <c r="AK678" s="3">
        <f t="shared" ca="1" si="214"/>
        <v>5.6445049534580967E-2</v>
      </c>
      <c r="AL678" s="3">
        <f t="shared" ca="1" si="214"/>
        <v>5.6018353608723856E-2</v>
      </c>
      <c r="AM678" s="3">
        <f t="shared" ca="1" si="214"/>
        <v>5.5672699650157989E-2</v>
      </c>
      <c r="AN678" s="3">
        <f t="shared" ca="1" si="214"/>
        <v>5.5422041948150723E-2</v>
      </c>
      <c r="AO678" s="3">
        <f t="shared" ca="1" si="214"/>
        <v>5.5278276956276122E-2</v>
      </c>
      <c r="AP678" s="3">
        <f t="shared" ca="1" si="214"/>
        <v>5.5248775648319738E-2</v>
      </c>
      <c r="AQ678" s="3">
        <f t="shared" ca="1" si="214"/>
        <v>5.5334348565161895E-2</v>
      </c>
      <c r="AR678" s="3">
        <f t="shared" ca="1" si="214"/>
        <v>5.55285461228191E-2</v>
      </c>
      <c r="AS678" s="3">
        <f t="shared" ca="1" si="214"/>
        <v>5.5819023418079858E-2</v>
      </c>
      <c r="AT678" s="3">
        <f t="shared" ca="1" si="214"/>
        <v>5.6191071203594185E-2</v>
      </c>
      <c r="AU678" s="3">
        <f t="shared" ca="1" si="214"/>
        <v>5.6632326819251039E-2</v>
      </c>
      <c r="AV678" s="3">
        <f t="shared" ca="1" si="214"/>
        <v>5.7136444929489966E-2</v>
      </c>
      <c r="AW678" s="3">
        <f t="shared" ca="1" si="214"/>
        <v>5.7703162366966383E-2</v>
      </c>
      <c r="AX678" s="3">
        <f t="shared" ref="AX678:AY693" ca="1" si="219">AX677+AX$2*$B$7+(AX$3*$BC678+AX$4*$BD678+AX$5*$BE678)*SQRT($B$7)+(AY677-AX677)/(AY$11-AX$11)*$B$7</f>
        <v>5.8334143433647907E-2</v>
      </c>
      <c r="AY678" s="3">
        <f t="shared" ca="1" si="219"/>
        <v>5.9026831385623764E-2</v>
      </c>
      <c r="AZ678" s="3">
        <f t="shared" ca="1" si="210"/>
        <v>5.9764937837943746E-2</v>
      </c>
      <c r="BC678" s="3">
        <f ca="1">-MC!BC678</f>
        <v>2.2999070345970498</v>
      </c>
      <c r="BD678" s="3">
        <f ca="1">-MC!BD678</f>
        <v>-7.7876843517632466E-4</v>
      </c>
      <c r="BE678" s="3">
        <f ca="1">-MC!BE678</f>
        <v>0.63402251681362554</v>
      </c>
    </row>
    <row r="679" spans="1:57" x14ac:dyDescent="0.2">
      <c r="A679" s="3">
        <f t="shared" si="211"/>
        <v>6.6699999999999022</v>
      </c>
      <c r="B679" s="3">
        <f t="shared" ca="1" si="218"/>
        <v>6.6122553921652338E-2</v>
      </c>
      <c r="C679" s="3">
        <f t="shared" ca="1" si="218"/>
        <v>6.7135956034538147E-2</v>
      </c>
      <c r="D679" s="3">
        <f t="shared" ca="1" si="218"/>
        <v>6.8016607708518542E-2</v>
      </c>
      <c r="E679" s="3">
        <f t="shared" ca="1" si="218"/>
        <v>6.8770298560386856E-2</v>
      </c>
      <c r="F679" s="3">
        <f t="shared" ca="1" si="218"/>
        <v>6.9401605880287306E-2</v>
      </c>
      <c r="G679" s="3">
        <f t="shared" ca="1" si="218"/>
        <v>6.9914225857763745E-2</v>
      </c>
      <c r="H679" s="3">
        <f t="shared" ca="1" si="218"/>
        <v>7.0311274098755247E-2</v>
      </c>
      <c r="I679" s="3">
        <f t="shared" ca="1" si="218"/>
        <v>7.0595544909099181E-2</v>
      </c>
      <c r="J679" s="3">
        <f t="shared" ca="1" si="218"/>
        <v>7.0769770343118113E-2</v>
      </c>
      <c r="K679" s="3">
        <f t="shared" ca="1" si="218"/>
        <v>7.0836899714231211E-2</v>
      </c>
      <c r="L679" s="3">
        <f t="shared" ca="1" si="218"/>
        <v>7.0800382900058995E-2</v>
      </c>
      <c r="M679" s="3">
        <f t="shared" ca="1" si="218"/>
        <v>7.0664415809280512E-2</v>
      </c>
      <c r="N679" s="3">
        <f t="shared" ca="1" si="218"/>
        <v>7.0434103451001526E-2</v>
      </c>
      <c r="O679" s="3">
        <f t="shared" ca="1" si="218"/>
        <v>7.0115512444623287E-2</v>
      </c>
      <c r="P679" s="3">
        <f t="shared" ca="1" si="218"/>
        <v>6.9715610467790748E-2</v>
      </c>
      <c r="Q679" s="3">
        <f t="shared" ca="1" si="217"/>
        <v>6.9242113476879849E-2</v>
      </c>
      <c r="R679" s="3">
        <f t="shared" ca="1" si="216"/>
        <v>6.8703274698510189E-2</v>
      </c>
      <c r="S679" s="3">
        <f t="shared" ca="1" si="216"/>
        <v>6.8107650682885906E-2</v>
      </c>
      <c r="T679" s="3">
        <f t="shared" ca="1" si="216"/>
        <v>6.7463872616775528E-2</v>
      </c>
      <c r="U679" s="3">
        <f t="shared" ca="1" si="216"/>
        <v>6.6780441190833581E-2</v>
      </c>
      <c r="V679" s="3">
        <f t="shared" ca="1" si="216"/>
        <v>6.6065555033186091E-2</v>
      </c>
      <c r="W679" s="3">
        <f t="shared" ca="1" si="216"/>
        <v>6.5326977601847233E-2</v>
      </c>
      <c r="X679" s="3">
        <f t="shared" ca="1" si="216"/>
        <v>6.4571944451525878E-2</v>
      </c>
      <c r="Y679" s="3">
        <f t="shared" ca="1" si="216"/>
        <v>6.3807110138308629E-2</v>
      </c>
      <c r="Z679" s="3">
        <f t="shared" ca="1" si="216"/>
        <v>6.303853095074835E-2</v>
      </c>
      <c r="AA679" s="3">
        <f t="shared" ca="1" si="216"/>
        <v>6.2271677244203516E-2</v>
      </c>
      <c r="AB679" s="3">
        <f t="shared" ca="1" si="216"/>
        <v>6.15114696386517E-2</v>
      </c>
      <c r="AC679" s="3">
        <f t="shared" ca="1" si="216"/>
        <v>6.0762338509199466E-2</v>
      </c>
      <c r="AD679" s="3">
        <f t="shared" ca="1" si="216"/>
        <v>6.0028315888736687E-2</v>
      </c>
      <c r="AE679" s="3">
        <f t="shared" ca="1" si="216"/>
        <v>5.9313180333474741E-2</v>
      </c>
      <c r="AF679" s="3">
        <f t="shared" ca="1" si="216"/>
        <v>5.8620683447984177E-2</v>
      </c>
      <c r="AG679" s="3">
        <f t="shared" ca="1" si="215"/>
        <v>5.795488531847498E-2</v>
      </c>
      <c r="AH679" s="3">
        <f t="shared" ca="1" si="215"/>
        <v>5.7320608523810268E-2</v>
      </c>
      <c r="AI679" s="3">
        <f t="shared" ca="1" si="215"/>
        <v>5.6723981316784952E-2</v>
      </c>
      <c r="AJ679" s="3">
        <f t="shared" ca="1" si="215"/>
        <v>5.6172978804695309E-2</v>
      </c>
      <c r="AK679" s="3">
        <f t="shared" ca="1" si="215"/>
        <v>5.5677795139178761E-2</v>
      </c>
      <c r="AL679" s="3">
        <f t="shared" ca="1" si="215"/>
        <v>5.5250815001589237E-2</v>
      </c>
      <c r="AM679" s="3">
        <f t="shared" ca="1" si="215"/>
        <v>5.4905942592679564E-2</v>
      </c>
      <c r="AN679" s="3">
        <f t="shared" ca="1" si="215"/>
        <v>5.4657141452366477E-2</v>
      </c>
      <c r="AO679" s="3">
        <f t="shared" ca="1" si="215"/>
        <v>5.4516267412233838E-2</v>
      </c>
      <c r="AP679" s="3">
        <f t="shared" ca="1" si="215"/>
        <v>5.4490609678829273E-2</v>
      </c>
      <c r="AQ679" s="3">
        <f t="shared" ca="1" si="215"/>
        <v>5.4580882687321496E-2</v>
      </c>
      <c r="AR679" s="3">
        <f t="shared" ca="1" si="215"/>
        <v>5.4780567831257364E-2</v>
      </c>
      <c r="AS679" s="3">
        <f t="shared" ca="1" si="215"/>
        <v>5.5077321755797597E-2</v>
      </c>
      <c r="AT679" s="3">
        <f t="shared" ca="1" si="215"/>
        <v>5.5456531130824119E-2</v>
      </c>
      <c r="AU679" s="3">
        <f t="shared" ca="1" si="215"/>
        <v>5.5906003014243769E-2</v>
      </c>
      <c r="AV679" s="3">
        <f t="shared" ca="1" si="215"/>
        <v>5.6419563746384273E-2</v>
      </c>
      <c r="AW679" s="3">
        <f t="shared" ref="AW679:AY694" ca="1" si="220">AW678+AW$2*$B$7+(AW$3*$BC679+AW$4*$BD679+AW$5*$BE679)*SQRT($B$7)+(AX678-AW678)/(AX$11-AW$11)*$B$7</f>
        <v>5.6997039719149385E-2</v>
      </c>
      <c r="AX679" s="3">
        <f t="shared" ca="1" si="219"/>
        <v>5.7640063160748753E-2</v>
      </c>
      <c r="AY679" s="3">
        <f t="shared" ca="1" si="219"/>
        <v>5.8345856784719534E-2</v>
      </c>
      <c r="AZ679" s="3">
        <f t="shared" ca="1" si="210"/>
        <v>5.9097605891079756E-2</v>
      </c>
      <c r="BC679" s="3">
        <f ca="1">-MC!BC679</f>
        <v>-1.0797621712604233</v>
      </c>
      <c r="BD679" s="3">
        <f ca="1">-MC!BD679</f>
        <v>-0.2094834193441466</v>
      </c>
      <c r="BE679" s="3">
        <f ca="1">-MC!BE679</f>
        <v>-1.7236384405658889E-2</v>
      </c>
    </row>
    <row r="680" spans="1:57" x14ac:dyDescent="0.2">
      <c r="A680" s="3">
        <f t="shared" si="211"/>
        <v>6.679999999999902</v>
      </c>
      <c r="B680" s="3">
        <f t="shared" ca="1" si="218"/>
        <v>6.6546411646941764E-2</v>
      </c>
      <c r="C680" s="3">
        <f t="shared" ca="1" si="218"/>
        <v>6.7522055970662229E-2</v>
      </c>
      <c r="D680" s="3">
        <f t="shared" ca="1" si="218"/>
        <v>6.8370430018547049E-2</v>
      </c>
      <c r="E680" s="3">
        <f t="shared" ca="1" si="218"/>
        <v>6.9097070373585492E-2</v>
      </c>
      <c r="F680" s="3">
        <f t="shared" ca="1" si="218"/>
        <v>6.970630508857617E-2</v>
      </c>
      <c r="G680" s="3">
        <f t="shared" ca="1" si="218"/>
        <v>7.0201584799868141E-2</v>
      </c>
      <c r="H680" s="3">
        <f t="shared" ca="1" si="218"/>
        <v>7.058578287134086E-2</v>
      </c>
      <c r="I680" s="3">
        <f t="shared" ca="1" si="218"/>
        <v>7.0861455076878244E-2</v>
      </c>
      <c r="J680" s="3">
        <f t="shared" ca="1" si="218"/>
        <v>7.1031099416115365E-2</v>
      </c>
      <c r="K680" s="3">
        <f t="shared" ca="1" si="218"/>
        <v>7.1097436015342588E-2</v>
      </c>
      <c r="L680" s="3">
        <f t="shared" ca="1" si="218"/>
        <v>7.1063689948966599E-2</v>
      </c>
      <c r="M680" s="3">
        <f t="shared" ca="1" si="218"/>
        <v>7.093383529249124E-2</v>
      </c>
      <c r="N680" s="3">
        <f t="shared" ca="1" si="218"/>
        <v>7.0712756177955596E-2</v>
      </c>
      <c r="O680" s="3">
        <f t="shared" ca="1" si="218"/>
        <v>7.0406297205245147E-2</v>
      </c>
      <c r="P680" s="3">
        <f t="shared" ca="1" si="218"/>
        <v>7.0021201175826303E-2</v>
      </c>
      <c r="Q680" s="3">
        <f t="shared" ca="1" si="217"/>
        <v>6.956495524887911E-2</v>
      </c>
      <c r="R680" s="3">
        <f t="shared" ca="1" si="216"/>
        <v>6.9045579546394467E-2</v>
      </c>
      <c r="S680" s="3">
        <f t="shared" ca="1" si="216"/>
        <v>6.8471393358413665E-2</v>
      </c>
      <c r="T680" s="3">
        <f t="shared" ca="1" si="216"/>
        <v>6.7850786950392539E-2</v>
      </c>
      <c r="U680" s="3">
        <f t="shared" ca="1" si="216"/>
        <v>6.7192017103971852E-2</v>
      </c>
      <c r="V680" s="3">
        <f t="shared" ca="1" si="216"/>
        <v>6.6503036302923119E-2</v>
      </c>
      <c r="W680" s="3">
        <f t="shared" ca="1" si="216"/>
        <v>6.5791360399531346E-2</v>
      </c>
      <c r="X680" s="3">
        <f t="shared" ca="1" si="216"/>
        <v>6.506397662616567E-2</v>
      </c>
      <c r="Y680" s="3">
        <f t="shared" ca="1" si="216"/>
        <v>6.4327291156260291E-2</v>
      </c>
      <c r="Z680" s="3">
        <f t="shared" ca="1" si="216"/>
        <v>6.358711235723459E-2</v>
      </c>
      <c r="AA680" s="3">
        <f t="shared" ca="1" si="216"/>
        <v>6.2848663524099999E-2</v>
      </c>
      <c r="AB680" s="3">
        <f t="shared" ca="1" si="216"/>
        <v>6.2116619459590738E-2</v>
      </c>
      <c r="AC680" s="3">
        <f t="shared" ca="1" si="216"/>
        <v>6.1395166526079771E-2</v>
      </c>
      <c r="AD680" s="3">
        <f t="shared" ca="1" si="216"/>
        <v>6.0688095519587738E-2</v>
      </c>
      <c r="AE680" s="3">
        <f t="shared" ca="1" si="216"/>
        <v>5.9998948081776318E-2</v>
      </c>
      <c r="AF680" s="3">
        <f t="shared" ca="1" si="216"/>
        <v>5.9331245319818114E-2</v>
      </c>
      <c r="AG680" s="3">
        <f t="shared" ca="1" si="215"/>
        <v>5.8688825533535618E-2</v>
      </c>
      <c r="AH680" s="3">
        <f t="shared" ca="1" si="215"/>
        <v>5.8076299939994872E-2</v>
      </c>
      <c r="AI680" s="3">
        <f t="shared" ca="1" si="215"/>
        <v>5.7499595755049621E-2</v>
      </c>
      <c r="AJ680" s="3">
        <f t="shared" ca="1" si="215"/>
        <v>5.6966493946715088E-2</v>
      </c>
      <c r="AK680" s="3">
        <f t="shared" ca="1" si="215"/>
        <v>5.6486993378110723E-2</v>
      </c>
      <c r="AL680" s="3">
        <f t="shared" ca="1" si="215"/>
        <v>5.6073269426921458E-2</v>
      </c>
      <c r="AM680" s="3">
        <f t="shared" ca="1" si="215"/>
        <v>5.5738987194723352E-2</v>
      </c>
      <c r="AN680" s="3">
        <f t="shared" ca="1" si="215"/>
        <v>5.5497827213720957E-2</v>
      </c>
      <c r="AO680" s="3">
        <f t="shared" ca="1" si="215"/>
        <v>5.5361312609694235E-2</v>
      </c>
      <c r="AP680" s="3">
        <f t="shared" ca="1" si="215"/>
        <v>5.5336359274274667E-2</v>
      </c>
      <c r="AQ680" s="3">
        <f t="shared" ca="1" si="215"/>
        <v>5.5423294817675432E-2</v>
      </c>
      <c r="AR680" s="3">
        <f t="shared" ca="1" si="215"/>
        <v>5.5615241761481853E-2</v>
      </c>
      <c r="AS680" s="3">
        <f t="shared" ca="1" si="215"/>
        <v>5.5899568925695281E-2</v>
      </c>
      <c r="AT680" s="3">
        <f t="shared" ca="1" si="215"/>
        <v>5.626146911253653E-2</v>
      </c>
      <c r="AU680" s="3">
        <f t="shared" ca="1" si="215"/>
        <v>5.6688627876178954E-2</v>
      </c>
      <c r="AV680" s="3">
        <f t="shared" ca="1" si="215"/>
        <v>5.717475032959695E-2</v>
      </c>
      <c r="AW680" s="3">
        <f t="shared" ca="1" si="220"/>
        <v>5.7719458730373707E-2</v>
      </c>
      <c r="AX680" s="3">
        <f t="shared" ca="1" si="219"/>
        <v>5.8324058202676263E-2</v>
      </c>
      <c r="AY680" s="3">
        <f t="shared" ca="1" si="219"/>
        <v>5.8985253541131391E-2</v>
      </c>
      <c r="AZ680" s="3">
        <f t="shared" ca="1" si="210"/>
        <v>5.9685412256476306E-2</v>
      </c>
      <c r="BC680" s="3">
        <f ca="1">-MC!BC680</f>
        <v>0.8646517985667197</v>
      </c>
      <c r="BD680" s="3">
        <f ca="1">-MC!BD680</f>
        <v>0.70562638331452021</v>
      </c>
      <c r="BE680" s="3">
        <f ca="1">-MC!BE680</f>
        <v>-0.20738336386563727</v>
      </c>
    </row>
    <row r="681" spans="1:57" x14ac:dyDescent="0.2">
      <c r="A681" s="3">
        <f t="shared" si="211"/>
        <v>6.6899999999999018</v>
      </c>
      <c r="B681" s="3">
        <f t="shared" ca="1" si="218"/>
        <v>6.4462040407890789E-2</v>
      </c>
      <c r="C681" s="3">
        <f t="shared" ca="1" si="218"/>
        <v>6.5490354882330501E-2</v>
      </c>
      <c r="D681" s="3">
        <f t="shared" ca="1" si="218"/>
        <v>6.639196397157926E-2</v>
      </c>
      <c r="E681" s="3">
        <f t="shared" ca="1" si="218"/>
        <v>6.7172267792669105E-2</v>
      </c>
      <c r="F681" s="3">
        <f t="shared" ca="1" si="218"/>
        <v>6.7835461726653612E-2</v>
      </c>
      <c r="G681" s="3">
        <f t="shared" ca="1" si="218"/>
        <v>6.8384867414827383E-2</v>
      </c>
      <c r="H681" s="3">
        <f t="shared" ca="1" si="218"/>
        <v>6.8823232545129995E-2</v>
      </c>
      <c r="I681" s="3">
        <f t="shared" ca="1" si="218"/>
        <v>6.9152990940954867E-2</v>
      </c>
      <c r="J681" s="3">
        <f t="shared" ca="1" si="218"/>
        <v>6.9376523136518278E-2</v>
      </c>
      <c r="K681" s="3">
        <f t="shared" ca="1" si="218"/>
        <v>6.9496436650577809E-2</v>
      </c>
      <c r="L681" s="3">
        <f t="shared" ca="1" si="218"/>
        <v>6.9515848305644626E-2</v>
      </c>
      <c r="M681" s="3">
        <f t="shared" ca="1" si="218"/>
        <v>6.9438626855087185E-2</v>
      </c>
      <c r="N681" s="3">
        <f t="shared" ca="1" si="218"/>
        <v>6.926955202294649E-2</v>
      </c>
      <c r="O681" s="3">
        <f t="shared" ca="1" si="218"/>
        <v>6.9014362824376618E-2</v>
      </c>
      <c r="P681" s="3">
        <f t="shared" ca="1" si="218"/>
        <v>6.8679693598162742E-2</v>
      </c>
      <c r="Q681" s="3">
        <f t="shared" ca="1" si="217"/>
        <v>6.8272919112057892E-2</v>
      </c>
      <c r="R681" s="3">
        <f t="shared" ca="1" si="216"/>
        <v>6.7801942792231271E-2</v>
      </c>
      <c r="S681" s="3">
        <f t="shared" ca="1" si="216"/>
        <v>6.7274963087255904E-2</v>
      </c>
      <c r="T681" s="3">
        <f t="shared" ca="1" si="216"/>
        <v>6.6700245773438527E-2</v>
      </c>
      <c r="U681" s="3">
        <f t="shared" ca="1" si="216"/>
        <v>6.6085920170616916E-2</v>
      </c>
      <c r="V681" s="3">
        <f t="shared" ca="1" si="216"/>
        <v>6.5439809080898234E-2</v>
      </c>
      <c r="W681" s="3">
        <f t="shared" ca="1" si="216"/>
        <v>6.47692972284237E-2</v>
      </c>
      <c r="X681" s="3">
        <f t="shared" ca="1" si="216"/>
        <v>6.4081240013934074E-2</v>
      </c>
      <c r="Y681" s="3">
        <f t="shared" ca="1" si="216"/>
        <v>6.3381911729359142E-2</v>
      </c>
      <c r="Z681" s="3">
        <f t="shared" ca="1" si="216"/>
        <v>6.2676989330118157E-2</v>
      </c>
      <c r="AA681" s="3">
        <f t="shared" ca="1" si="216"/>
        <v>6.1971565567655158E-2</v>
      </c>
      <c r="AB681" s="3">
        <f t="shared" ca="1" si="216"/>
        <v>6.1270185955468875E-2</v>
      </c>
      <c r="AC681" s="3">
        <f t="shared" ca="1" si="216"/>
        <v>6.0576909390633517E-2</v>
      </c>
      <c r="AD681" s="3">
        <f t="shared" ca="1" si="216"/>
        <v>5.9895402010664525E-2</v>
      </c>
      <c r="AE681" s="3">
        <f t="shared" ca="1" si="216"/>
        <v>5.9229085162934514E-2</v>
      </c>
      <c r="AF681" s="3">
        <f t="shared" ca="1" si="216"/>
        <v>5.8581366123355981E-2</v>
      </c>
      <c r="AG681" s="3">
        <f t="shared" ca="1" si="215"/>
        <v>5.7955978105773326E-2</v>
      </c>
      <c r="AH681" s="3">
        <f t="shared" ca="1" si="215"/>
        <v>5.7357437663870255E-2</v>
      </c>
      <c r="AI681" s="3">
        <f t="shared" ca="1" si="215"/>
        <v>5.6791587606430133E-2</v>
      </c>
      <c r="AJ681" s="3">
        <f t="shared" ca="1" si="215"/>
        <v>5.6266131231120044E-2</v>
      </c>
      <c r="AK681" s="3">
        <f t="shared" ca="1" si="215"/>
        <v>5.5790988324156042E-2</v>
      </c>
      <c r="AL681" s="3">
        <f t="shared" ca="1" si="215"/>
        <v>5.537824085556152E-2</v>
      </c>
      <c r="AM681" s="3">
        <f t="shared" ca="1" si="215"/>
        <v>5.5041430441482658E-2</v>
      </c>
      <c r="AN681" s="3">
        <f t="shared" ca="1" si="215"/>
        <v>5.4794070104367626E-2</v>
      </c>
      <c r="AO681" s="3">
        <f t="shared" ca="1" si="215"/>
        <v>5.4647465943927838E-2</v>
      </c>
      <c r="AP681" s="3">
        <f t="shared" ca="1" si="215"/>
        <v>5.4608276758595461E-2</v>
      </c>
      <c r="AQ681" s="3">
        <f t="shared" ca="1" si="215"/>
        <v>5.4676560384605624E-2</v>
      </c>
      <c r="AR681" s="3">
        <f t="shared" ca="1" si="215"/>
        <v>5.484519838443578E-2</v>
      </c>
      <c r="AS681" s="3">
        <f t="shared" ca="1" si="215"/>
        <v>5.5101390123995474E-2</v>
      </c>
      <c r="AT681" s="3">
        <f t="shared" ca="1" si="215"/>
        <v>5.5430252477040587E-2</v>
      </c>
      <c r="AU681" s="3">
        <f t="shared" ca="1" si="215"/>
        <v>5.5819465991456214E-2</v>
      </c>
      <c r="AV681" s="3">
        <f t="shared" ca="1" si="215"/>
        <v>5.6262729386641661E-2</v>
      </c>
      <c r="AW681" s="3">
        <f t="shared" ca="1" si="220"/>
        <v>5.6759574818382744E-2</v>
      </c>
      <c r="AX681" s="3">
        <f t="shared" ca="1" si="219"/>
        <v>5.731109298242415E-2</v>
      </c>
      <c r="AY681" s="3">
        <f t="shared" ca="1" si="219"/>
        <v>5.7913581248992457E-2</v>
      </c>
      <c r="AZ681" s="3">
        <f t="shared" ca="1" si="210"/>
        <v>5.8548862029357301E-2</v>
      </c>
      <c r="BC681" s="3">
        <f ca="1">-MC!BC681</f>
        <v>-1.7135817036111547</v>
      </c>
      <c r="BD681" s="3">
        <f ca="1">-MC!BD681</f>
        <v>1.3861593826595451</v>
      </c>
      <c r="BE681" s="3">
        <f ca="1">-MC!BE681</f>
        <v>1.0713123944344511</v>
      </c>
    </row>
    <row r="682" spans="1:57" x14ac:dyDescent="0.2">
      <c r="A682" s="3">
        <f t="shared" si="211"/>
        <v>6.6999999999999016</v>
      </c>
      <c r="B682" s="3">
        <f t="shared" ca="1" si="218"/>
        <v>6.3986916013008752E-2</v>
      </c>
      <c r="C682" s="3">
        <f t="shared" ca="1" si="218"/>
        <v>6.5032209793770501E-2</v>
      </c>
      <c r="D682" s="3">
        <f t="shared" ca="1" si="218"/>
        <v>6.5952594755870481E-2</v>
      </c>
      <c r="E682" s="3">
        <f t="shared" ca="1" si="218"/>
        <v>6.6753327890111958E-2</v>
      </c>
      <c r="F682" s="3">
        <f t="shared" ca="1" si="218"/>
        <v>6.7438465243181617E-2</v>
      </c>
      <c r="G682" s="3">
        <f t="shared" ca="1" si="218"/>
        <v>6.8011192791546146E-2</v>
      </c>
      <c r="H682" s="3">
        <f t="shared" ca="1" si="218"/>
        <v>6.8474125885558457E-2</v>
      </c>
      <c r="I682" s="3">
        <f t="shared" ca="1" si="218"/>
        <v>6.8829569751667208E-2</v>
      </c>
      <c r="J682" s="3">
        <f t="shared" ca="1" si="218"/>
        <v>6.9079780819671893E-2</v>
      </c>
      <c r="K682" s="3">
        <f t="shared" ca="1" si="218"/>
        <v>6.922724735175427E-2</v>
      </c>
      <c r="L682" s="3">
        <f t="shared" ca="1" si="218"/>
        <v>6.9274971240969513E-2</v>
      </c>
      <c r="M682" s="3">
        <f t="shared" ca="1" si="218"/>
        <v>6.9226709200677639E-2</v>
      </c>
      <c r="N682" s="3">
        <f t="shared" ca="1" si="218"/>
        <v>6.9087129787231222E-2</v>
      </c>
      <c r="O682" s="3">
        <f t="shared" ca="1" si="218"/>
        <v>6.8861859637338207E-2</v>
      </c>
      <c r="P682" s="3">
        <f t="shared" ca="1" si="218"/>
        <v>6.8557417812371832E-2</v>
      </c>
      <c r="Q682" s="3">
        <f t="shared" ca="1" si="217"/>
        <v>6.818105986641454E-2</v>
      </c>
      <c r="R682" s="3">
        <f t="shared" ca="1" si="216"/>
        <v>6.774056571074516E-2</v>
      </c>
      <c r="S682" s="3">
        <f t="shared" ca="1" si="216"/>
        <v>6.7244006143359084E-2</v>
      </c>
      <c r="T682" s="3">
        <f t="shared" ca="1" si="216"/>
        <v>6.6699515655805147E-2</v>
      </c>
      <c r="U682" s="3">
        <f t="shared" ca="1" si="216"/>
        <v>6.6115089325565202E-2</v>
      </c>
      <c r="V682" s="3">
        <f t="shared" ca="1" si="216"/>
        <v>6.5498413507996706E-2</v>
      </c>
      <c r="W682" s="3">
        <f t="shared" ca="1" si="216"/>
        <v>6.4856735048871669E-2</v>
      </c>
      <c r="X682" s="3">
        <f t="shared" ca="1" si="216"/>
        <v>6.4196770780149237E-2</v>
      </c>
      <c r="Y682" s="3">
        <f t="shared" ca="1" si="216"/>
        <v>6.3524656385489126E-2</v>
      </c>
      <c r="Z682" s="3">
        <f t="shared" ca="1" si="216"/>
        <v>6.2845930689523405E-2</v>
      </c>
      <c r="AA682" s="3">
        <f t="shared" ca="1" si="216"/>
        <v>6.2165549189059595E-2</v>
      </c>
      <c r="AB682" s="3">
        <f t="shared" ca="1" si="216"/>
        <v>6.1487921408683935E-2</v>
      </c>
      <c r="AC682" s="3">
        <f t="shared" ca="1" si="216"/>
        <v>6.081697210015205E-2</v>
      </c>
      <c r="AD682" s="3">
        <f t="shared" ca="1" si="216"/>
        <v>6.0156236093602752E-2</v>
      </c>
      <c r="AE682" s="3">
        <f t="shared" ca="1" si="216"/>
        <v>5.9509007835224441E-2</v>
      </c>
      <c r="AF682" s="3">
        <f t="shared" ca="1" si="216"/>
        <v>5.8878574208419403E-2</v>
      </c>
      <c r="AG682" s="3">
        <f t="shared" ca="1" si="215"/>
        <v>5.826855681335015E-2</v>
      </c>
      <c r="AH682" s="3">
        <f t="shared" ca="1" si="215"/>
        <v>5.7683371009288546E-2</v>
      </c>
      <c r="AI682" s="3">
        <f t="shared" ca="1" si="215"/>
        <v>5.7128768596526304E-2</v>
      </c>
      <c r="AJ682" s="3">
        <f t="shared" ca="1" si="215"/>
        <v>5.6612368438095508E-2</v>
      </c>
      <c r="AK682" s="3">
        <f t="shared" ca="1" si="215"/>
        <v>5.6144004220537932E-2</v>
      </c>
      <c r="AL682" s="3">
        <f t="shared" ca="1" si="215"/>
        <v>5.5735657168504329E-2</v>
      </c>
      <c r="AM682" s="3">
        <f t="shared" ca="1" si="215"/>
        <v>5.5400737796068751E-2</v>
      </c>
      <c r="AN682" s="3">
        <f t="shared" ca="1" si="215"/>
        <v>5.5152583889440991E-2</v>
      </c>
      <c r="AO682" s="3">
        <f t="shared" ca="1" si="215"/>
        <v>5.5002276984765577E-2</v>
      </c>
      <c r="AP682" s="3">
        <f t="shared" ca="1" si="215"/>
        <v>5.4956211797504047E-2</v>
      </c>
      <c r="AQ682" s="3">
        <f t="shared" ca="1" si="215"/>
        <v>5.5014170230055164E-2</v>
      </c>
      <c r="AR682" s="3">
        <f t="shared" ca="1" si="215"/>
        <v>5.5168787579733085E-2</v>
      </c>
      <c r="AS682" s="3">
        <f t="shared" ca="1" si="215"/>
        <v>5.5407088892712363E-2</v>
      </c>
      <c r="AT682" s="3">
        <f t="shared" ca="1" si="215"/>
        <v>5.5714109796571744E-2</v>
      </c>
      <c r="AU682" s="3">
        <f t="shared" ca="1" si="215"/>
        <v>5.6077519069006598E-2</v>
      </c>
      <c r="AV682" s="3">
        <f t="shared" ca="1" si="215"/>
        <v>5.6491000625520961E-2</v>
      </c>
      <c r="AW682" s="3">
        <f t="shared" ca="1" si="220"/>
        <v>5.6953987297415035E-2</v>
      </c>
      <c r="AX682" s="3">
        <f t="shared" ca="1" si="219"/>
        <v>5.746734475593588E-2</v>
      </c>
      <c r="AY682" s="3">
        <f t="shared" ca="1" si="219"/>
        <v>5.802695345725279E-2</v>
      </c>
      <c r="AZ682" s="3">
        <f t="shared" ca="1" si="210"/>
        <v>5.8614218296263308E-2</v>
      </c>
      <c r="BC682" s="3">
        <f ca="1">-MC!BC682</f>
        <v>0.11119097224074448</v>
      </c>
      <c r="BD682" s="3">
        <f ca="1">-MC!BD682</f>
        <v>0.91909116179516648</v>
      </c>
      <c r="BE682" s="3">
        <f ca="1">-MC!BE682</f>
        <v>0.50585486142566261</v>
      </c>
    </row>
    <row r="683" spans="1:57" x14ac:dyDescent="0.2">
      <c r="A683" s="3">
        <f t="shared" si="211"/>
        <v>6.7099999999999014</v>
      </c>
      <c r="B683" s="3">
        <f t="shared" ca="1" si="218"/>
        <v>6.251403366542288E-2</v>
      </c>
      <c r="C683" s="3">
        <f t="shared" ca="1" si="218"/>
        <v>6.3740297681300503E-2</v>
      </c>
      <c r="D683" s="3">
        <f t="shared" ca="1" si="218"/>
        <v>6.482923566056574E-2</v>
      </c>
      <c r="E683" s="3">
        <f t="shared" ca="1" si="218"/>
        <v>6.5786467751846656E-2</v>
      </c>
      <c r="F683" s="3">
        <f t="shared" ca="1" si="218"/>
        <v>6.661641694907007E-2</v>
      </c>
      <c r="G683" s="3">
        <f t="shared" ca="1" si="218"/>
        <v>6.7322639838635928E-2</v>
      </c>
      <c r="H683" s="3">
        <f t="shared" ca="1" si="218"/>
        <v>6.7908125716339668E-2</v>
      </c>
      <c r="I683" s="3">
        <f t="shared" ca="1" si="218"/>
        <v>6.8375557509752008E-2</v>
      </c>
      <c r="J683" s="3">
        <f t="shared" ca="1" si="218"/>
        <v>6.8727573849428777E-2</v>
      </c>
      <c r="K683" s="3">
        <f t="shared" ca="1" si="218"/>
        <v>6.8967050035734667E-2</v>
      </c>
      <c r="L683" s="3">
        <f t="shared" ca="1" si="218"/>
        <v>6.9097379298274073E-2</v>
      </c>
      <c r="M683" s="3">
        <f t="shared" ca="1" si="218"/>
        <v>6.9122712536061323E-2</v>
      </c>
      <c r="N683" s="3">
        <f t="shared" ca="1" si="218"/>
        <v>6.9048113321761723E-2</v>
      </c>
      <c r="O683" s="3">
        <f t="shared" ca="1" si="218"/>
        <v>6.8879602063874043E-2</v>
      </c>
      <c r="P683" s="3">
        <f t="shared" ca="1" si="218"/>
        <v>6.8624088675850764E-2</v>
      </c>
      <c r="Q683" s="3">
        <f t="shared" ca="1" si="217"/>
        <v>6.8289215620295649E-2</v>
      </c>
      <c r="R683" s="3">
        <f t="shared" ca="1" si="216"/>
        <v>6.7883145419099691E-2</v>
      </c>
      <c r="S683" s="3">
        <f t="shared" ca="1" si="216"/>
        <v>6.7414327355213383E-2</v>
      </c>
      <c r="T683" s="3">
        <f t="shared" ca="1" si="216"/>
        <v>6.6891270784492016E-2</v>
      </c>
      <c r="U683" s="3">
        <f t="shared" ca="1" si="216"/>
        <v>6.6322342706189918E-2</v>
      </c>
      <c r="V683" s="3">
        <f t="shared" ca="1" si="216"/>
        <v>6.5715599208498829E-2</v>
      </c>
      <c r="W683" s="3">
        <f t="shared" ca="1" si="216"/>
        <v>6.5078655453229536E-2</v>
      </c>
      <c r="X683" s="3">
        <f t="shared" ca="1" si="216"/>
        <v>6.4418595910986184E-2</v>
      </c>
      <c r="Y683" s="3">
        <f t="shared" ca="1" si="216"/>
        <v>6.3741923874924333E-2</v>
      </c>
      <c r="Z683" s="3">
        <f t="shared" ca="1" si="216"/>
        <v>6.3054546264628211E-2</v>
      </c>
      <c r="AA683" s="3">
        <f t="shared" ca="1" si="216"/>
        <v>6.2361787555799644E-2</v>
      </c>
      <c r="AB683" s="3">
        <f t="shared" ca="1" si="216"/>
        <v>6.1668427529200535E-2</v>
      </c>
      <c r="AC683" s="3">
        <f t="shared" ca="1" si="216"/>
        <v>6.0978763056243085E-2</v>
      </c>
      <c r="AD683" s="3">
        <f t="shared" ca="1" si="216"/>
        <v>6.0296703956029638E-2</v>
      </c>
      <c r="AE683" s="3">
        <f t="shared" ca="1" si="216"/>
        <v>5.9625924111954172E-2</v>
      </c>
      <c r="AF683" s="3">
        <f t="shared" ca="1" si="216"/>
        <v>5.8970096398701641E-2</v>
      </c>
      <c r="AG683" s="3">
        <f t="shared" ca="1" si="216"/>
        <v>5.8333237219354385E-2</v>
      </c>
      <c r="AH683" s="3">
        <f t="shared" ref="AH683:AW698" ca="1" si="221">AH682+AH$2*$B$7+(AH$3*$BC683+AH$4*$BD683+AH$5*$BE683)*SQRT($B$7)+(AI682-AH682)/(AI$11-AH$11)*$B$7</f>
        <v>5.7720167150707137E-2</v>
      </c>
      <c r="AI683" s="3">
        <f t="shared" ca="1" si="221"/>
        <v>5.7137053324253395E-2</v>
      </c>
      <c r="AJ683" s="3">
        <f t="shared" ca="1" si="221"/>
        <v>5.6591936343305796E-2</v>
      </c>
      <c r="AK683" s="3">
        <f t="shared" ca="1" si="221"/>
        <v>5.6095069710034147E-2</v>
      </c>
      <c r="AL683" s="3">
        <f t="shared" ca="1" si="221"/>
        <v>5.5658839504798906E-2</v>
      </c>
      <c r="AM683" s="3">
        <f t="shared" ca="1" si="221"/>
        <v>5.5297030465134969E-2</v>
      </c>
      <c r="AN683" s="3">
        <f t="shared" ca="1" si="221"/>
        <v>5.50233103626835E-2</v>
      </c>
      <c r="AO683" s="3">
        <f t="shared" ca="1" si="221"/>
        <v>5.4849041587850381E-2</v>
      </c>
      <c r="AP683" s="3">
        <f t="shared" ca="1" si="221"/>
        <v>5.4780860744325512E-2</v>
      </c>
      <c r="AQ683" s="3">
        <f t="shared" ca="1" si="221"/>
        <v>5.4818780602261065E-2</v>
      </c>
      <c r="AR683" s="3">
        <f t="shared" ca="1" si="221"/>
        <v>5.4955697840932786E-2</v>
      </c>
      <c r="AS683" s="3">
        <f t="shared" ca="1" si="221"/>
        <v>5.5178971256467702E-2</v>
      </c>
      <c r="AT683" s="3">
        <f t="shared" ca="1" si="221"/>
        <v>5.5474062828003483E-2</v>
      </c>
      <c r="AU683" s="3">
        <f t="shared" ca="1" si="221"/>
        <v>5.5829135710587965E-2</v>
      </c>
      <c r="AV683" s="3">
        <f t="shared" ca="1" si="221"/>
        <v>5.6238363533634442E-2</v>
      </c>
      <c r="AW683" s="3">
        <f t="shared" ca="1" si="220"/>
        <v>5.6701583498173558E-2</v>
      </c>
      <c r="AX683" s="3">
        <f t="shared" ca="1" si="219"/>
        <v>5.7219938621379855E-2</v>
      </c>
      <c r="AY683" s="3">
        <f t="shared" ca="1" si="219"/>
        <v>5.7789398641535386E-2</v>
      </c>
      <c r="AZ683" s="3">
        <f t="shared" ca="1" si="210"/>
        <v>5.839156822323139E-2</v>
      </c>
      <c r="BC683" s="3">
        <f ca="1">-MC!BC683</f>
        <v>-0.19643347694711633</v>
      </c>
      <c r="BD683" s="3">
        <f ca="1">-MC!BD683</f>
        <v>0.66953282747375109</v>
      </c>
      <c r="BE683" s="3">
        <f ca="1">-MC!BE683</f>
        <v>2.3772353009095966</v>
      </c>
    </row>
    <row r="684" spans="1:57" x14ac:dyDescent="0.2">
      <c r="A684" s="3">
        <f t="shared" si="211"/>
        <v>6.7199999999999012</v>
      </c>
      <c r="B684" s="3">
        <f t="shared" ca="1" si="218"/>
        <v>6.2915315272981776E-2</v>
      </c>
      <c r="C684" s="3">
        <f t="shared" ca="1" si="218"/>
        <v>6.4104098859888797E-2</v>
      </c>
      <c r="D684" s="3">
        <f t="shared" ca="1" si="218"/>
        <v>6.5159615798711906E-2</v>
      </c>
      <c r="E684" s="3">
        <f t="shared" ca="1" si="218"/>
        <v>6.6087311729013706E-2</v>
      </c>
      <c r="F684" s="3">
        <f t="shared" ca="1" si="218"/>
        <v>6.689143892253642E-2</v>
      </c>
      <c r="G684" s="3">
        <f t="shared" ca="1" si="218"/>
        <v>6.7575386899644846E-2</v>
      </c>
      <c r="H684" s="3">
        <f t="shared" ca="1" si="218"/>
        <v>6.8141981234011967E-2</v>
      </c>
      <c r="I684" s="3">
        <f t="shared" ca="1" si="218"/>
        <v>6.859374490164466E-2</v>
      </c>
      <c r="J684" s="3">
        <f t="shared" ca="1" si="218"/>
        <v>6.8933161087925049E-2</v>
      </c>
      <c r="K684" s="3">
        <f t="shared" ca="1" si="218"/>
        <v>6.9162954474689467E-2</v>
      </c>
      <c r="L684" s="3">
        <f t="shared" ca="1" si="218"/>
        <v>6.9286371942395064E-2</v>
      </c>
      <c r="M684" s="3">
        <f t="shared" ca="1" si="218"/>
        <v>6.9307420849645071E-2</v>
      </c>
      <c r="N684" s="3">
        <f t="shared" ca="1" si="218"/>
        <v>6.923102201784849E-2</v>
      </c>
      <c r="O684" s="3">
        <f t="shared" ca="1" si="218"/>
        <v>6.9063051826222119E-2</v>
      </c>
      <c r="P684" s="3">
        <f t="shared" ca="1" si="218"/>
        <v>6.8810273218747928E-2</v>
      </c>
      <c r="Q684" s="3">
        <f t="shared" ca="1" si="217"/>
        <v>6.8480177737914219E-2</v>
      </c>
      <c r="R684" s="3">
        <f t="shared" ca="1" si="217"/>
        <v>6.8080772691032451E-2</v>
      </c>
      <c r="S684" s="3">
        <f t="shared" ca="1" si="217"/>
        <v>6.7620348030916627E-2</v>
      </c>
      <c r="T684" s="3">
        <f t="shared" ca="1" si="217"/>
        <v>6.7107250176199257E-2</v>
      </c>
      <c r="U684" s="3">
        <f t="shared" ca="1" si="217"/>
        <v>6.6549680261449792E-2</v>
      </c>
      <c r="V684" s="3">
        <f t="shared" ca="1" si="217"/>
        <v>6.595552633667974E-2</v>
      </c>
      <c r="W684" s="3">
        <f t="shared" ca="1" si="217"/>
        <v>6.5332234123512231E-2</v>
      </c>
      <c r="X684" s="3">
        <f t="shared" ca="1" si="217"/>
        <v>6.4686717987934822E-2</v>
      </c>
      <c r="Y684" s="3">
        <f t="shared" ca="1" si="217"/>
        <v>6.4025311099629473E-2</v>
      </c>
      <c r="Z684" s="3">
        <f t="shared" ca="1" si="217"/>
        <v>6.335375074813282E-2</v>
      </c>
      <c r="AA684" s="3">
        <f t="shared" ca="1" si="217"/>
        <v>6.2677192670908044E-2</v>
      </c>
      <c r="AB684" s="3">
        <f t="shared" ca="1" si="217"/>
        <v>6.2000249199483728E-2</v>
      </c>
      <c r="AC684" s="3">
        <f t="shared" ca="1" si="217"/>
        <v>6.1327051639636226E-2</v>
      </c>
      <c r="AD684" s="3">
        <f t="shared" ca="1" si="217"/>
        <v>6.0661347145717651E-2</v>
      </c>
      <c r="AE684" s="3">
        <f t="shared" ca="1" si="217"/>
        <v>6.0006651426730534E-2</v>
      </c>
      <c r="AF684" s="3">
        <f t="shared" ca="1" si="217"/>
        <v>5.9366485782196651E-2</v>
      </c>
      <c r="AG684" s="3">
        <f t="shared" ref="AG684:AV699" ca="1" si="222">AG683+AG$2*$B$7+(AG$3*$BC684+AG$4*$BD684+AG$5*$BE684)*SQRT($B$7)+(AH683-AG683)/(AH$11-AG$11)*$B$7</f>
        <v>5.8744723883731628E-2</v>
      </c>
      <c r="AH684" s="3">
        <f t="shared" ca="1" si="221"/>
        <v>5.8146053985248088E-2</v>
      </c>
      <c r="AI684" s="3">
        <f t="shared" ca="1" si="221"/>
        <v>5.7576520934944295E-2</v>
      </c>
      <c r="AJ684" s="3">
        <f t="shared" ca="1" si="221"/>
        <v>5.7044049295241789E-2</v>
      </c>
      <c r="AK684" s="3">
        <f t="shared" ca="1" si="221"/>
        <v>5.6558774342061482E-2</v>
      </c>
      <c r="AL684" s="3">
        <f t="shared" ca="1" si="221"/>
        <v>5.6132948656149956E-2</v>
      </c>
      <c r="AM684" s="3">
        <f t="shared" ca="1" si="221"/>
        <v>5.5780192571063779E-2</v>
      </c>
      <c r="AN684" s="3">
        <f t="shared" ca="1" si="221"/>
        <v>5.5513965118573524E-2</v>
      </c>
      <c r="AO684" s="3">
        <f t="shared" ca="1" si="221"/>
        <v>5.5345371021347151E-2</v>
      </c>
      <c r="AP684" s="3">
        <f t="shared" ca="1" si="221"/>
        <v>5.528075080821486E-2</v>
      </c>
      <c r="AQ684" s="3">
        <f t="shared" ca="1" si="221"/>
        <v>5.5319810984687807E-2</v>
      </c>
      <c r="AR684" s="3">
        <f t="shared" ca="1" si="221"/>
        <v>5.545517331668455E-2</v>
      </c>
      <c r="AS684" s="3">
        <f t="shared" ca="1" si="221"/>
        <v>5.5673994459638151E-2</v>
      </c>
      <c r="AT684" s="3">
        <f t="shared" ca="1" si="221"/>
        <v>5.5961626362082469E-2</v>
      </c>
      <c r="AU684" s="3">
        <f t="shared" ca="1" si="221"/>
        <v>5.6306188720470371E-2</v>
      </c>
      <c r="AV684" s="3">
        <f t="shared" ca="1" si="221"/>
        <v>5.6701805428562242E-2</v>
      </c>
      <c r="AW684" s="3">
        <f t="shared" ca="1" si="220"/>
        <v>5.7148177773964533E-2</v>
      </c>
      <c r="AX684" s="3">
        <f t="shared" ca="1" si="219"/>
        <v>5.7646184615824395E-2</v>
      </c>
      <c r="AY684" s="3">
        <f t="shared" ca="1" si="219"/>
        <v>5.8191349441609655E-2</v>
      </c>
      <c r="AZ684" s="3">
        <f t="shared" ca="1" si="210"/>
        <v>5.8764833879055858E-2</v>
      </c>
      <c r="BC684" s="3">
        <f ca="1">-MC!BC684</f>
        <v>0.52403353316694368</v>
      </c>
      <c r="BD684" s="3">
        <f ca="1">-MC!BD684</f>
        <v>0.3167160679649017</v>
      </c>
      <c r="BE684" s="3">
        <f ca="1">-MC!BE684</f>
        <v>-0.32081756508992765</v>
      </c>
    </row>
    <row r="685" spans="1:57" x14ac:dyDescent="0.2">
      <c r="A685" s="3">
        <f t="shared" si="211"/>
        <v>6.729999999999901</v>
      </c>
      <c r="B685" s="3">
        <f t="shared" ca="1" si="218"/>
        <v>6.2126190209990315E-2</v>
      </c>
      <c r="C685" s="3">
        <f t="shared" ca="1" si="218"/>
        <v>6.3389853087861658E-2</v>
      </c>
      <c r="D685" s="3">
        <f t="shared" ca="1" si="218"/>
        <v>6.4511060463266295E-2</v>
      </c>
      <c r="E685" s="3">
        <f t="shared" ca="1" si="218"/>
        <v>6.5495625654750797E-2</v>
      </c>
      <c r="F685" s="3">
        <f t="shared" ca="1" si="218"/>
        <v>6.6348172397307711E-2</v>
      </c>
      <c r="G685" s="3">
        <f t="shared" ca="1" si="218"/>
        <v>6.7072465324456751E-2</v>
      </c>
      <c r="H685" s="3">
        <f t="shared" ca="1" si="218"/>
        <v>6.7671708475471493E-2</v>
      </c>
      <c r="I685" s="3">
        <f t="shared" ca="1" si="218"/>
        <v>6.8148807077234641E-2</v>
      </c>
      <c r="J685" s="3">
        <f t="shared" ca="1" si="218"/>
        <v>6.8506631078799368E-2</v>
      </c>
      <c r="K685" s="3">
        <f t="shared" ca="1" si="218"/>
        <v>6.8748296741173137E-2</v>
      </c>
      <c r="L685" s="3">
        <f t="shared" ca="1" si="218"/>
        <v>6.8877446764152458E-2</v>
      </c>
      <c r="M685" s="3">
        <f t="shared" ca="1" si="218"/>
        <v>6.8898487094024394E-2</v>
      </c>
      <c r="N685" s="3">
        <f t="shared" ca="1" si="218"/>
        <v>6.8816737887692978E-2</v>
      </c>
      <c r="O685" s="3">
        <f t="shared" ca="1" si="218"/>
        <v>6.8638473548601142E-2</v>
      </c>
      <c r="P685" s="3">
        <f t="shared" ca="1" si="218"/>
        <v>6.8370852084559314E-2</v>
      </c>
      <c r="Q685" s="3">
        <f t="shared" ca="1" si="218"/>
        <v>6.8021756144362913E-2</v>
      </c>
      <c r="R685" s="3">
        <f t="shared" ref="R685:AG700" ca="1" si="223">R684+R$2*$B$7+(R$3*$BC685+R$4*$BD685+R$5*$BE685)*SQRT($B$7)+(S684-R684)/(S$11-R$11)*$B$7</f>
        <v>6.7599579850744551E-2</v>
      </c>
      <c r="S685" s="3">
        <f t="shared" ca="1" si="223"/>
        <v>6.7112995866551936E-2</v>
      </c>
      <c r="T685" s="3">
        <f t="shared" ca="1" si="223"/>
        <v>6.6570729726957364E-2</v>
      </c>
      <c r="U685" s="3">
        <f t="shared" ca="1" si="223"/>
        <v>6.5981358770687393E-2</v>
      </c>
      <c r="V685" s="3">
        <f t="shared" ca="1" si="223"/>
        <v>6.5353145093844975E-2</v>
      </c>
      <c r="W685" s="3">
        <f t="shared" ca="1" si="223"/>
        <v>6.4693907076888921E-2</v>
      </c>
      <c r="X685" s="3">
        <f t="shared" ca="1" si="223"/>
        <v>6.4010931093124862E-2</v>
      </c>
      <c r="Y685" s="3">
        <f t="shared" ca="1" si="223"/>
        <v>6.331092231094157E-2</v>
      </c>
      <c r="Z685" s="3">
        <f t="shared" ca="1" si="223"/>
        <v>6.2599990519976112E-2</v>
      </c>
      <c r="AA685" s="3">
        <f t="shared" ca="1" si="223"/>
        <v>6.1883664857544984E-2</v>
      </c>
      <c r="AB685" s="3">
        <f t="shared" ca="1" si="223"/>
        <v>6.1166932355927316E-2</v>
      </c>
      <c r="AC685" s="3">
        <f t="shared" ca="1" si="223"/>
        <v>6.0454300925593125E-2</v>
      </c>
      <c r="AD685" s="3">
        <f t="shared" ca="1" si="223"/>
        <v>5.9749897258263344E-2</v>
      </c>
      <c r="AE685" s="3">
        <f t="shared" ca="1" si="223"/>
        <v>5.9057621132845489E-2</v>
      </c>
      <c r="AF685" s="3">
        <f t="shared" ca="1" si="223"/>
        <v>5.8381384562883949E-2</v>
      </c>
      <c r="AG685" s="3">
        <f t="shared" ca="1" si="222"/>
        <v>5.7725460809011191E-2</v>
      </c>
      <c r="AH685" s="3">
        <f t="shared" ca="1" si="221"/>
        <v>5.7094948115361303E-2</v>
      </c>
      <c r="AI685" s="3">
        <f t="shared" ca="1" si="221"/>
        <v>5.6496311283997284E-2</v>
      </c>
      <c r="AJ685" s="3">
        <f t="shared" ca="1" si="221"/>
        <v>5.5937900905054273E-2</v>
      </c>
      <c r="AK685" s="3">
        <f t="shared" ca="1" si="221"/>
        <v>5.5430275835048851E-2</v>
      </c>
      <c r="AL685" s="3">
        <f t="shared" ca="1" si="221"/>
        <v>5.4986096649338276E-2</v>
      </c>
      <c r="AM685" s="3">
        <f t="shared" ca="1" si="221"/>
        <v>5.4619360503094835E-2</v>
      </c>
      <c r="AN685" s="3">
        <f t="shared" ca="1" si="221"/>
        <v>5.4343858821972985E-2</v>
      </c>
      <c r="AO685" s="3">
        <f t="shared" ca="1" si="221"/>
        <v>5.4170980005072228E-2</v>
      </c>
      <c r="AP685" s="3">
        <f t="shared" ca="1" si="221"/>
        <v>5.4107310414879262E-2</v>
      </c>
      <c r="AQ685" s="3">
        <f t="shared" ca="1" si="221"/>
        <v>5.4152793031601802E-2</v>
      </c>
      <c r="AR685" s="3">
        <f t="shared" ca="1" si="221"/>
        <v>5.4300318275566306E-2</v>
      </c>
      <c r="AS685" s="3">
        <f t="shared" ca="1" si="221"/>
        <v>5.4537384616025551E-2</v>
      </c>
      <c r="AT685" s="3">
        <f t="shared" ca="1" si="221"/>
        <v>5.484977741466162E-2</v>
      </c>
      <c r="AU685" s="3">
        <f t="shared" ca="1" si="221"/>
        <v>5.5226114896103115E-2</v>
      </c>
      <c r="AV685" s="3">
        <f t="shared" ca="1" si="221"/>
        <v>5.5661011607213949E-2</v>
      </c>
      <c r="AW685" s="3">
        <f t="shared" ca="1" si="220"/>
        <v>5.6154572469596167E-2</v>
      </c>
      <c r="AX685" s="3">
        <f t="shared" ca="1" si="219"/>
        <v>5.6707950654825652E-2</v>
      </c>
      <c r="AY685" s="3">
        <f t="shared" ca="1" si="219"/>
        <v>5.7316765576147038E-2</v>
      </c>
      <c r="AZ685" s="3">
        <f t="shared" ca="1" si="210"/>
        <v>5.7962374596486753E-2</v>
      </c>
      <c r="BC685" s="3">
        <f ca="1">-MC!BC685</f>
        <v>-1.23869956578167</v>
      </c>
      <c r="BD685" s="3">
        <f ca="1">-MC!BD685</f>
        <v>-0.83890285451741331</v>
      </c>
      <c r="BE685" s="3">
        <f ca="1">-MC!BE685</f>
        <v>0.66242260649855744</v>
      </c>
    </row>
    <row r="686" spans="1:57" x14ac:dyDescent="0.2">
      <c r="A686" s="3">
        <f t="shared" si="211"/>
        <v>6.7399999999999007</v>
      </c>
      <c r="B686" s="3">
        <f t="shared" ref="B686:Q701" ca="1" si="224">B685+B$2*$B$7+(B$3*$BC686+B$4*$BD686+B$5*$BE686)*SQRT($B$7)+(C685-B685)/(C$11-B$11)*$B$7</f>
        <v>6.2350685418793371E-2</v>
      </c>
      <c r="C686" s="3">
        <f t="shared" ca="1" si="224"/>
        <v>6.3671031950621251E-2</v>
      </c>
      <c r="D686" s="3">
        <f t="shared" ca="1" si="224"/>
        <v>6.484349560834507E-2</v>
      </c>
      <c r="E686" s="3">
        <f t="shared" ca="1" si="224"/>
        <v>6.5874079841923033E-2</v>
      </c>
      <c r="F686" s="3">
        <f t="shared" ca="1" si="224"/>
        <v>6.6767602299338299E-2</v>
      </c>
      <c r="G686" s="3">
        <f t="shared" ca="1" si="224"/>
        <v>6.7528025171056758E-2</v>
      </c>
      <c r="H686" s="3">
        <f t="shared" ca="1" si="224"/>
        <v>6.815875341440028E-2</v>
      </c>
      <c r="I686" s="3">
        <f t="shared" ca="1" si="224"/>
        <v>6.8662896974125642E-2</v>
      </c>
      <c r="J686" s="3">
        <f t="shared" ca="1" si="224"/>
        <v>6.904353503600931E-2</v>
      </c>
      <c r="K686" s="3">
        <f t="shared" ca="1" si="224"/>
        <v>6.9303997901775521E-2</v>
      </c>
      <c r="L686" s="3">
        <f t="shared" ca="1" si="224"/>
        <v>6.9448146522669299E-2</v>
      </c>
      <c r="M686" s="3">
        <f t="shared" ca="1" si="224"/>
        <v>6.9480607824360024E-2</v>
      </c>
      <c r="N686" s="3">
        <f t="shared" ca="1" si="224"/>
        <v>6.9406923649763724E-2</v>
      </c>
      <c r="O686" s="3">
        <f t="shared" ca="1" si="224"/>
        <v>6.9233588744083724E-2</v>
      </c>
      <c r="P686" s="3">
        <f t="shared" ca="1" si="224"/>
        <v>6.896797847655077E-2</v>
      </c>
      <c r="Q686" s="3">
        <f t="shared" ca="1" si="224"/>
        <v>6.8618188893191948E-2</v>
      </c>
      <c r="R686" s="3">
        <f t="shared" ca="1" si="223"/>
        <v>6.8192823226795582E-2</v>
      </c>
      <c r="S686" s="3">
        <f t="shared" ca="1" si="223"/>
        <v>6.7700759155115434E-2</v>
      </c>
      <c r="T686" s="3">
        <f t="shared" ca="1" si="223"/>
        <v>6.7150923648358229E-2</v>
      </c>
      <c r="U686" s="3">
        <f t="shared" ca="1" si="223"/>
        <v>6.6552092582988595E-2</v>
      </c>
      <c r="V686" s="3">
        <f t="shared" ca="1" si="223"/>
        <v>6.5912724450198093E-2</v>
      </c>
      <c r="W686" s="3">
        <f t="shared" ca="1" si="223"/>
        <v>6.5240832652993103E-2</v>
      </c>
      <c r="X686" s="3">
        <f t="shared" ca="1" si="223"/>
        <v>6.4543897948567422E-2</v>
      </c>
      <c r="Y686" s="3">
        <f t="shared" ca="1" si="223"/>
        <v>6.3828819890786745E-2</v>
      </c>
      <c r="Z686" s="3">
        <f t="shared" ca="1" si="223"/>
        <v>6.3101903164125936E-2</v>
      </c>
      <c r="AA686" s="3">
        <f t="shared" ca="1" si="223"/>
        <v>6.2368872708515009E-2</v>
      </c>
      <c r="AB686" s="3">
        <f t="shared" ca="1" si="223"/>
        <v>6.1634912671804744E-2</v>
      </c>
      <c r="AC686" s="3">
        <f t="shared" ca="1" si="223"/>
        <v>6.0904730004554652E-2</v>
      </c>
      <c r="AD686" s="3">
        <f t="shared" ca="1" si="223"/>
        <v>6.0182653403247466E-2</v>
      </c>
      <c r="AE686" s="3">
        <f t="shared" ca="1" si="223"/>
        <v>5.9472789226320294E-2</v>
      </c>
      <c r="AF686" s="3">
        <f t="shared" ca="1" si="223"/>
        <v>5.8779262755582311E-2</v>
      </c>
      <c r="AG686" s="3">
        <f t="shared" ca="1" si="222"/>
        <v>5.81065694254492E-2</v>
      </c>
      <c r="AH686" s="3">
        <f t="shared" ca="1" si="221"/>
        <v>5.7460040046291648E-2</v>
      </c>
      <c r="AI686" s="3">
        <f t="shared" ca="1" si="221"/>
        <v>5.6846381872256622E-2</v>
      </c>
      <c r="AJ686" s="3">
        <f t="shared" ca="1" si="221"/>
        <v>5.62741938489928E-2</v>
      </c>
      <c r="AK686" s="3">
        <f t="shared" ca="1" si="221"/>
        <v>5.5754280478634989E-2</v>
      </c>
      <c r="AL686" s="3">
        <f t="shared" ca="1" si="221"/>
        <v>5.5299532084433514E-2</v>
      </c>
      <c r="AM686" s="3">
        <f t="shared" ca="1" si="221"/>
        <v>5.4924144131364004E-2</v>
      </c>
      <c r="AN686" s="3">
        <f t="shared" ca="1" si="221"/>
        <v>5.4642061841358031E-2</v>
      </c>
      <c r="AO686" s="3">
        <f t="shared" ca="1" si="221"/>
        <v>5.4464778909833422E-2</v>
      </c>
      <c r="AP686" s="3">
        <f t="shared" ca="1" si="221"/>
        <v>5.439894972249644E-2</v>
      </c>
      <c r="AQ686" s="3">
        <f t="shared" ca="1" si="221"/>
        <v>5.4444576754587852E-2</v>
      </c>
      <c r="AR686" s="3">
        <f t="shared" ca="1" si="221"/>
        <v>5.459464292077254E-2</v>
      </c>
      <c r="AS686" s="3">
        <f t="shared" ca="1" si="221"/>
        <v>5.4836812712851832E-2</v>
      </c>
      <c r="AT686" s="3">
        <f t="shared" ca="1" si="221"/>
        <v>5.5157128584698872E-2</v>
      </c>
      <c r="AU686" s="3">
        <f t="shared" ca="1" si="221"/>
        <v>5.5544529508358809E-2</v>
      </c>
      <c r="AV686" s="3">
        <f t="shared" ca="1" si="221"/>
        <v>5.5993941320159203E-2</v>
      </c>
      <c r="AW686" s="3">
        <f t="shared" ca="1" si="220"/>
        <v>5.6505692366008636E-2</v>
      </c>
      <c r="AX686" s="3">
        <f t="shared" ca="1" si="219"/>
        <v>5.7081028938920961E-2</v>
      </c>
      <c r="AY686" s="3">
        <f t="shared" ca="1" si="219"/>
        <v>5.7715490750848177E-2</v>
      </c>
      <c r="AZ686" s="3">
        <f t="shared" ca="1" si="210"/>
        <v>5.8390279872198886E-2</v>
      </c>
      <c r="BC686" s="3">
        <f ca="1">-MC!BC686</f>
        <v>0.67602731577647823</v>
      </c>
      <c r="BD686" s="3">
        <f ca="1">-MC!BD686</f>
        <v>-0.19677840918993184</v>
      </c>
      <c r="BE686" s="3">
        <f ca="1">-MC!BE686</f>
        <v>0.64305218411886056</v>
      </c>
    </row>
    <row r="687" spans="1:57" x14ac:dyDescent="0.2">
      <c r="A687" s="3">
        <f t="shared" si="211"/>
        <v>6.7499999999999005</v>
      </c>
      <c r="B687" s="3">
        <f t="shared" ca="1" si="224"/>
        <v>6.1556016736152935E-2</v>
      </c>
      <c r="C687" s="3">
        <f t="shared" ca="1" si="224"/>
        <v>6.2803835935926519E-2</v>
      </c>
      <c r="D687" s="3">
        <f t="shared" ca="1" si="224"/>
        <v>6.3913541433829574E-2</v>
      </c>
      <c r="E687" s="3">
        <f t="shared" ca="1" si="224"/>
        <v>6.4890705581264557E-2</v>
      </c>
      <c r="F687" s="3">
        <f t="shared" ca="1" si="224"/>
        <v>6.5739718706485387E-2</v>
      </c>
      <c r="G687" s="3">
        <f t="shared" ca="1" si="224"/>
        <v>6.6464119318527151E-2</v>
      </c>
      <c r="H687" s="3">
        <f t="shared" ca="1" si="224"/>
        <v>6.7066892063157635E-2</v>
      </c>
      <c r="I687" s="3">
        <f t="shared" ca="1" si="224"/>
        <v>6.7550730387785585E-2</v>
      </c>
      <c r="J687" s="3">
        <f t="shared" ca="1" si="224"/>
        <v>6.7918301505391743E-2</v>
      </c>
      <c r="K687" s="3">
        <f t="shared" ca="1" si="224"/>
        <v>6.8172528537032748E-2</v>
      </c>
      <c r="L687" s="3">
        <f t="shared" ca="1" si="224"/>
        <v>6.8316869434361827E-2</v>
      </c>
      <c r="M687" s="3">
        <f t="shared" ca="1" si="224"/>
        <v>6.8355550810964338E-2</v>
      </c>
      <c r="N687" s="3">
        <f t="shared" ca="1" si="224"/>
        <v>6.8293714863284241E-2</v>
      </c>
      <c r="O687" s="3">
        <f t="shared" ca="1" si="224"/>
        <v>6.8137455313079506E-2</v>
      </c>
      <c r="P687" s="3">
        <f t="shared" ca="1" si="224"/>
        <v>6.7893743506118445E-2</v>
      </c>
      <c r="Q687" s="3">
        <f t="shared" ca="1" si="224"/>
        <v>6.7570267494317313E-2</v>
      </c>
      <c r="R687" s="3">
        <f t="shared" ca="1" si="223"/>
        <v>6.7175218233018155E-2</v>
      </c>
      <c r="S687" s="3">
        <f t="shared" ca="1" si="223"/>
        <v>6.6717057037684435E-2</v>
      </c>
      <c r="T687" s="3">
        <f t="shared" ca="1" si="223"/>
        <v>6.6204290950012359E-2</v>
      </c>
      <c r="U687" s="3">
        <f t="shared" ca="1" si="223"/>
        <v>6.5645273035752655E-2</v>
      </c>
      <c r="V687" s="3">
        <f t="shared" ca="1" si="223"/>
        <v>6.5048036848135732E-2</v>
      </c>
      <c r="W687" s="3">
        <f t="shared" ca="1" si="223"/>
        <v>6.4420169494343343E-2</v>
      </c>
      <c r="X687" s="3">
        <f t="shared" ca="1" si="223"/>
        <v>6.3768724809890251E-2</v>
      </c>
      <c r="Y687" s="3">
        <f t="shared" ca="1" si="223"/>
        <v>6.3100175438707343E-2</v>
      </c>
      <c r="Z687" s="3">
        <f t="shared" ca="1" si="223"/>
        <v>6.2420399672663801E-2</v>
      </c>
      <c r="AA687" s="3">
        <f t="shared" ca="1" si="223"/>
        <v>6.1734696974963345E-2</v>
      </c>
      <c r="AB687" s="3">
        <f t="shared" ca="1" si="223"/>
        <v>6.1047827341919776E-2</v>
      </c>
      <c r="AC687" s="3">
        <f t="shared" ca="1" si="223"/>
        <v>6.0364075517876585E-2</v>
      </c>
      <c r="AD687" s="3">
        <f t="shared" ca="1" si="223"/>
        <v>5.9687350989974672E-2</v>
      </c>
      <c r="AE687" s="3">
        <f t="shared" ca="1" si="223"/>
        <v>5.9021345524356478E-2</v>
      </c>
      <c r="AF687" s="3">
        <f t="shared" ca="1" si="223"/>
        <v>5.8369776543607345E-2</v>
      </c>
      <c r="AG687" s="3">
        <f t="shared" ca="1" si="222"/>
        <v>5.7736740558176264E-2</v>
      </c>
      <c r="AH687" s="3">
        <f t="shared" ca="1" si="221"/>
        <v>5.7127179836788493E-2</v>
      </c>
      <c r="AI687" s="3">
        <f t="shared" ca="1" si="221"/>
        <v>5.6547422898144607E-2</v>
      </c>
      <c r="AJ687" s="3">
        <f t="shared" ca="1" si="221"/>
        <v>5.6005695683609899E-2</v>
      </c>
      <c r="AK687" s="3">
        <f t="shared" ca="1" si="221"/>
        <v>5.5512426717383948E-2</v>
      </c>
      <c r="AL687" s="3">
        <f t="shared" ca="1" si="221"/>
        <v>5.5080114136249386E-2</v>
      </c>
      <c r="AM687" s="3">
        <f t="shared" ca="1" si="221"/>
        <v>5.4722529519115645E-2</v>
      </c>
      <c r="AN687" s="3">
        <f t="shared" ca="1" si="221"/>
        <v>5.4453149608593307E-2</v>
      </c>
      <c r="AO687" s="3">
        <f t="shared" ca="1" si="221"/>
        <v>5.428295134535753E-2</v>
      </c>
      <c r="AP687" s="3">
        <f t="shared" ca="1" si="221"/>
        <v>5.4218035662171461E-2</v>
      </c>
      <c r="AQ687" s="3">
        <f t="shared" ca="1" si="221"/>
        <v>5.4257843883696047E-2</v>
      </c>
      <c r="AR687" s="3">
        <f t="shared" ca="1" si="221"/>
        <v>5.4394831583899815E-2</v>
      </c>
      <c r="AS687" s="3">
        <f t="shared" ca="1" si="221"/>
        <v>5.4616209792926515E-2</v>
      </c>
      <c r="AT687" s="3">
        <f t="shared" ca="1" si="221"/>
        <v>5.4907658024345905E-2</v>
      </c>
      <c r="AU687" s="3">
        <f t="shared" ca="1" si="221"/>
        <v>5.525781450286163E-2</v>
      </c>
      <c r="AV687" s="3">
        <f t="shared" ca="1" si="221"/>
        <v>5.5661293291362782E-2</v>
      </c>
      <c r="AW687" s="3">
        <f t="shared" ca="1" si="220"/>
        <v>5.6118022248408145E-2</v>
      </c>
      <c r="AX687" s="3">
        <f t="shared" ca="1" si="219"/>
        <v>5.6628716026395923E-2</v>
      </c>
      <c r="AY687" s="3">
        <f t="shared" ca="1" si="219"/>
        <v>5.7188211818562019E-2</v>
      </c>
      <c r="AZ687" s="3">
        <f t="shared" ca="1" si="210"/>
        <v>5.7776867538840503E-2</v>
      </c>
      <c r="BC687" s="3">
        <f ca="1">-MC!BC687</f>
        <v>-1.0188795006398346</v>
      </c>
      <c r="BD687" s="3">
        <f ca="1">-MC!BD687</f>
        <v>1.1217354635972985</v>
      </c>
      <c r="BE687" s="3">
        <f ca="1">-MC!BE687</f>
        <v>-0.49062679701669154</v>
      </c>
    </row>
    <row r="688" spans="1:57" x14ac:dyDescent="0.2">
      <c r="A688" s="3">
        <f t="shared" si="211"/>
        <v>6.7599999999999003</v>
      </c>
      <c r="B688" s="3">
        <f t="shared" ca="1" si="224"/>
        <v>6.2090477453536401E-2</v>
      </c>
      <c r="C688" s="3">
        <f t="shared" ca="1" si="224"/>
        <v>6.3340514334334172E-2</v>
      </c>
      <c r="D688" s="3">
        <f t="shared" ca="1" si="224"/>
        <v>6.4452601092368653E-2</v>
      </c>
      <c r="E688" s="3">
        <f t="shared" ca="1" si="224"/>
        <v>6.5432283671870428E-2</v>
      </c>
      <c r="F688" s="3">
        <f t="shared" ca="1" si="224"/>
        <v>6.6283929769937508E-2</v>
      </c>
      <c r="G688" s="3">
        <f t="shared" ca="1" si="224"/>
        <v>6.7011058897379114E-2</v>
      </c>
      <c r="H688" s="3">
        <f t="shared" ca="1" si="224"/>
        <v>6.7616640080500404E-2</v>
      </c>
      <c r="I688" s="3">
        <f t="shared" ca="1" si="224"/>
        <v>6.8103354975660557E-2</v>
      </c>
      <c r="J688" s="3">
        <f t="shared" ca="1" si="224"/>
        <v>6.8473863534694479E-2</v>
      </c>
      <c r="K688" s="3">
        <f t="shared" ca="1" si="224"/>
        <v>6.8731086397420108E-2</v>
      </c>
      <c r="L688" s="3">
        <f t="shared" ca="1" si="224"/>
        <v>6.8878483185456418E-2</v>
      </c>
      <c r="M688" s="3">
        <f t="shared" ca="1" si="224"/>
        <v>6.8920284829424319E-2</v>
      </c>
      <c r="N688" s="3">
        <f t="shared" ca="1" si="224"/>
        <v>6.8861638467563657E-2</v>
      </c>
      <c r="O688" s="3">
        <f t="shared" ca="1" si="224"/>
        <v>6.8708641353994029E-2</v>
      </c>
      <c r="P688" s="3">
        <f t="shared" ca="1" si="224"/>
        <v>6.8468265347415735E-2</v>
      </c>
      <c r="Q688" s="3">
        <f t="shared" ca="1" si="224"/>
        <v>6.814819503577485E-2</v>
      </c>
      <c r="R688" s="3">
        <f t="shared" ca="1" si="223"/>
        <v>6.775661363107767E-2</v>
      </c>
      <c r="S688" s="3">
        <f t="shared" ca="1" si="223"/>
        <v>6.7301970630980257E-2</v>
      </c>
      <c r="T688" s="3">
        <f t="shared" ca="1" si="223"/>
        <v>6.6792757706831671E-2</v>
      </c>
      <c r="U688" s="3">
        <f t="shared" ca="1" si="223"/>
        <v>6.6237309686931131E-2</v>
      </c>
      <c r="V688" s="3">
        <f t="shared" ca="1" si="223"/>
        <v>6.5643639775197965E-2</v>
      </c>
      <c r="W688" s="3">
        <f t="shared" ca="1" si="223"/>
        <v>6.5019313386279642E-2</v>
      </c>
      <c r="X688" s="3">
        <f t="shared" ca="1" si="223"/>
        <v>6.4371362050054115E-2</v>
      </c>
      <c r="Y688" s="3">
        <f t="shared" ca="1" si="223"/>
        <v>6.3706236126671409E-2</v>
      </c>
      <c r="Z688" s="3">
        <f t="shared" ca="1" si="223"/>
        <v>6.3029792149519981E-2</v>
      </c>
      <c r="AA688" s="3">
        <f t="shared" ca="1" si="223"/>
        <v>6.2347308747388433E-2</v>
      </c>
      <c r="AB688" s="3">
        <f t="shared" ca="1" si="223"/>
        <v>6.1663526419767377E-2</v>
      </c>
      <c r="AC688" s="3">
        <f t="shared" ca="1" si="223"/>
        <v>6.0982712380529103E-2</v>
      </c>
      <c r="AD688" s="3">
        <f t="shared" ca="1" si="223"/>
        <v>6.0308761615621036E-2</v>
      </c>
      <c r="AE688" s="3">
        <f t="shared" ca="1" si="223"/>
        <v>5.9645356049359714E-2</v>
      </c>
      <c r="AF688" s="3">
        <f t="shared" ca="1" si="223"/>
        <v>5.8996210039619155E-2</v>
      </c>
      <c r="AG688" s="3">
        <f t="shared" ca="1" si="222"/>
        <v>5.8365425996335464E-2</v>
      </c>
      <c r="AH688" s="3">
        <f t="shared" ca="1" si="221"/>
        <v>5.7757962458519815E-2</v>
      </c>
      <c r="AI688" s="3">
        <f t="shared" ca="1" si="221"/>
        <v>5.7180173939857012E-2</v>
      </c>
      <c r="AJ688" s="3">
        <f t="shared" ca="1" si="221"/>
        <v>5.6640317933763326E-2</v>
      </c>
      <c r="AK688" s="3">
        <f t="shared" ca="1" si="221"/>
        <v>5.6148851278139809E-2</v>
      </c>
      <c r="AL688" s="3">
        <f t="shared" ca="1" si="221"/>
        <v>5.5718283905116787E-2</v>
      </c>
      <c r="AM688" s="3">
        <f t="shared" ca="1" si="221"/>
        <v>5.5362367231479796E-2</v>
      </c>
      <c r="AN688" s="3">
        <f t="shared" ca="1" si="221"/>
        <v>5.5094513170817344E-2</v>
      </c>
      <c r="AO688" s="3">
        <f t="shared" ca="1" si="221"/>
        <v>5.4925585790905292E-2</v>
      </c>
      <c r="AP688" s="3">
        <f t="shared" ca="1" si="221"/>
        <v>5.4861537033418312E-2</v>
      </c>
      <c r="AQ688" s="3">
        <f t="shared" ca="1" si="221"/>
        <v>5.4901652364442555E-2</v>
      </c>
      <c r="AR688" s="3">
        <f t="shared" ca="1" si="221"/>
        <v>5.5038266110638348E-2</v>
      </c>
      <c r="AS688" s="3">
        <f t="shared" ca="1" si="221"/>
        <v>5.5258542266726322E-2</v>
      </c>
      <c r="AT688" s="3">
        <f t="shared" ca="1" si="221"/>
        <v>5.5548203265639438E-2</v>
      </c>
      <c r="AU688" s="3">
        <f t="shared" ca="1" si="221"/>
        <v>5.589599098002529E-2</v>
      </c>
      <c r="AV688" s="3">
        <f t="shared" ca="1" si="221"/>
        <v>5.6296610540863636E-2</v>
      </c>
      <c r="AW688" s="3">
        <f t="shared" ca="1" si="220"/>
        <v>5.6749991312105508E-2</v>
      </c>
      <c r="AX688" s="3">
        <f t="shared" ca="1" si="219"/>
        <v>5.7256717503778837E-2</v>
      </c>
      <c r="AY688" s="3">
        <f t="shared" ca="1" si="219"/>
        <v>5.781132557345562E-2</v>
      </c>
      <c r="AZ688" s="3">
        <f t="shared" ca="1" si="210"/>
        <v>5.8393974125158475E-2</v>
      </c>
      <c r="BC688" s="3">
        <f ca="1">-MC!BC688</f>
        <v>0.93333928825965362</v>
      </c>
      <c r="BD688" s="3">
        <f ca="1">-MC!BD688</f>
        <v>0.12939055288011936</v>
      </c>
      <c r="BE688" s="3">
        <f ca="1">-MC!BE688</f>
        <v>9.4040676595859907E-2</v>
      </c>
    </row>
    <row r="689" spans="1:57" x14ac:dyDescent="0.2">
      <c r="A689" s="3">
        <f t="shared" si="211"/>
        <v>6.7699999999999001</v>
      </c>
      <c r="B689" s="3">
        <f t="shared" ca="1" si="224"/>
        <v>6.3262197752807309E-2</v>
      </c>
      <c r="C689" s="3">
        <f t="shared" ca="1" si="224"/>
        <v>6.4333429288071023E-2</v>
      </c>
      <c r="D689" s="3">
        <f t="shared" ca="1" si="224"/>
        <v>6.5280295334796595E-2</v>
      </c>
      <c r="E689" s="3">
        <f t="shared" ca="1" si="224"/>
        <v>6.610788283430806E-2</v>
      </c>
      <c r="F689" s="3">
        <f t="shared" ca="1" si="224"/>
        <v>6.6820104253951129E-2</v>
      </c>
      <c r="G689" s="3">
        <f t="shared" ca="1" si="224"/>
        <v>6.7420027502629418E-2</v>
      </c>
      <c r="H689" s="3">
        <f t="shared" ca="1" si="224"/>
        <v>6.7910173392498746E-2</v>
      </c>
      <c r="I689" s="3">
        <f t="shared" ca="1" si="224"/>
        <v>6.8292779208211779E-2</v>
      </c>
      <c r="J689" s="3">
        <f t="shared" ca="1" si="224"/>
        <v>6.8570065064800761E-2</v>
      </c>
      <c r="K689" s="3">
        <f t="shared" ca="1" si="224"/>
        <v>6.8744516532614E-2</v>
      </c>
      <c r="L689" s="3">
        <f t="shared" ca="1" si="224"/>
        <v>6.8819162284922644E-2</v>
      </c>
      <c r="M689" s="3">
        <f t="shared" ca="1" si="224"/>
        <v>6.8797804910623359E-2</v>
      </c>
      <c r="N689" s="3">
        <f t="shared" ca="1" si="224"/>
        <v>6.8685163790308174E-2</v>
      </c>
      <c r="O689" s="3">
        <f t="shared" ca="1" si="224"/>
        <v>6.8486906978814752E-2</v>
      </c>
      <c r="P689" s="3">
        <f t="shared" ca="1" si="224"/>
        <v>6.8209574096982334E-2</v>
      </c>
      <c r="Q689" s="3">
        <f t="shared" ca="1" si="224"/>
        <v>6.7860413511944537E-2</v>
      </c>
      <c r="R689" s="3">
        <f t="shared" ca="1" si="223"/>
        <v>6.744716793962742E-2</v>
      </c>
      <c r="S689" s="3">
        <f t="shared" ca="1" si="223"/>
        <v>6.6977842317573921E-2</v>
      </c>
      <c r="T689" s="3">
        <f t="shared" ca="1" si="223"/>
        <v>6.6460480218188803E-2</v>
      </c>
      <c r="U689" s="3">
        <f t="shared" ca="1" si="223"/>
        <v>6.5902965518827641E-2</v>
      </c>
      <c r="V689" s="3">
        <f t="shared" ca="1" si="223"/>
        <v>6.5312858375979235E-2</v>
      </c>
      <c r="W689" s="3">
        <f t="shared" ca="1" si="223"/>
        <v>6.4697269828239687E-2</v>
      </c>
      <c r="X689" s="3">
        <f t="shared" ca="1" si="223"/>
        <v>6.406277642903227E-2</v>
      </c>
      <c r="Y689" s="3">
        <f t="shared" ca="1" si="223"/>
        <v>6.341537359397717E-2</v>
      </c>
      <c r="Z689" s="3">
        <f t="shared" ca="1" si="223"/>
        <v>6.2760463445208456E-2</v>
      </c>
      <c r="AA689" s="3">
        <f t="shared" ca="1" si="223"/>
        <v>6.2102871132596396E-2</v>
      </c>
      <c r="AB689" s="3">
        <f t="shared" ca="1" si="223"/>
        <v>6.1446885026880511E-2</v>
      </c>
      <c r="AC689" s="3">
        <f t="shared" ca="1" si="223"/>
        <v>6.0796322200792431E-2</v>
      </c>
      <c r="AD689" s="3">
        <f t="shared" ca="1" si="223"/>
        <v>6.0154630561018468E-2</v>
      </c>
      <c r="AE689" s="3">
        <f t="shared" ca="1" si="223"/>
        <v>5.9525049654336547E-2</v>
      </c>
      <c r="AF689" s="3">
        <f t="shared" ca="1" si="223"/>
        <v>5.8910858281938351E-2</v>
      </c>
      <c r="AG689" s="3">
        <f t="shared" ca="1" si="222"/>
        <v>5.8315732289408062E-2</v>
      </c>
      <c r="AH689" s="3">
        <f t="shared" ca="1" si="221"/>
        <v>5.7744214009281765E-2</v>
      </c>
      <c r="AI689" s="3">
        <f t="shared" ca="1" si="221"/>
        <v>5.7202251390114818E-2</v>
      </c>
      <c r="AJ689" s="3">
        <f t="shared" ca="1" si="221"/>
        <v>5.6697700741352476E-2</v>
      </c>
      <c r="AK689" s="3">
        <f t="shared" ca="1" si="221"/>
        <v>5.6240614212975215E-2</v>
      </c>
      <c r="AL689" s="3">
        <f t="shared" ca="1" si="221"/>
        <v>5.5843080222056619E-2</v>
      </c>
      <c r="AM689" s="3">
        <f t="shared" ca="1" si="221"/>
        <v>5.5518396458665381E-2</v>
      </c>
      <c r="AN689" s="3">
        <f t="shared" ca="1" si="221"/>
        <v>5.5279476375235372E-2</v>
      </c>
      <c r="AO689" s="3">
        <f t="shared" ca="1" si="221"/>
        <v>5.5136637773024411E-2</v>
      </c>
      <c r="AP689" s="3">
        <f t="shared" ca="1" si="221"/>
        <v>5.5095250794013943E-2</v>
      </c>
      <c r="AQ689" s="3">
        <f t="shared" ca="1" si="221"/>
        <v>5.5154013066685673E-2</v>
      </c>
      <c r="AR689" s="3">
        <f t="shared" ca="1" si="221"/>
        <v>5.5304706483374447E-2</v>
      </c>
      <c r="AS689" s="3">
        <f t="shared" ca="1" si="221"/>
        <v>5.5534017131218499E-2</v>
      </c>
      <c r="AT689" s="3">
        <f t="shared" ca="1" si="221"/>
        <v>5.5827278905830613E-2</v>
      </c>
      <c r="AU689" s="3">
        <f t="shared" ca="1" si="221"/>
        <v>5.617290440495027E-2</v>
      </c>
      <c r="AV689" s="3">
        <f t="shared" ca="1" si="221"/>
        <v>5.6565255365138928E-2</v>
      </c>
      <c r="AW689" s="3">
        <f t="shared" ca="1" si="220"/>
        <v>5.7003827345529633E-2</v>
      </c>
      <c r="AX689" s="3">
        <f t="shared" ca="1" si="219"/>
        <v>5.7488638036659177E-2</v>
      </c>
      <c r="AY689" s="3">
        <f t="shared" ca="1" si="219"/>
        <v>5.8013492517695706E-2</v>
      </c>
      <c r="AZ689" s="3">
        <f t="shared" ca="1" si="210"/>
        <v>5.8557943786615337E-2</v>
      </c>
      <c r="BC689" s="3">
        <f ca="1">-MC!BC689</f>
        <v>5.6092386945652883E-2</v>
      </c>
      <c r="BD689" s="3">
        <f ca="1">-MC!BD689</f>
        <v>-0.23109798135648685</v>
      </c>
      <c r="BE689" s="3">
        <f ca="1">-MC!BE689</f>
        <v>-2.1648676209619513</v>
      </c>
    </row>
    <row r="690" spans="1:57" x14ac:dyDescent="0.2">
      <c r="A690" s="3">
        <f t="shared" si="211"/>
        <v>6.7799999999998999</v>
      </c>
      <c r="B690" s="3">
        <f t="shared" ca="1" si="224"/>
        <v>6.288894137006347E-2</v>
      </c>
      <c r="C690" s="3">
        <f t="shared" ca="1" si="224"/>
        <v>6.403195520827952E-2</v>
      </c>
      <c r="D690" s="3">
        <f t="shared" ca="1" si="224"/>
        <v>6.5043966510031873E-2</v>
      </c>
      <c r="E690" s="3">
        <f t="shared" ca="1" si="224"/>
        <v>6.5930293577710103E-2</v>
      </c>
      <c r="F690" s="3">
        <f t="shared" ca="1" si="224"/>
        <v>6.6695084009973593E-2</v>
      </c>
      <c r="G690" s="3">
        <f t="shared" ca="1" si="224"/>
        <v>6.7341644470084491E-2</v>
      </c>
      <c r="H690" s="3">
        <f t="shared" ca="1" si="224"/>
        <v>6.7872737921407134E-2</v>
      </c>
      <c r="I690" s="3">
        <f t="shared" ca="1" si="224"/>
        <v>6.8290847656094777E-2</v>
      </c>
      <c r="J690" s="3">
        <f t="shared" ca="1" si="224"/>
        <v>6.8598444336232675E-2</v>
      </c>
      <c r="K690" s="3">
        <f t="shared" ca="1" si="224"/>
        <v>6.8798268833630979E-2</v>
      </c>
      <c r="L690" s="3">
        <f t="shared" ca="1" si="224"/>
        <v>6.889360921385447E-2</v>
      </c>
      <c r="M690" s="3">
        <f t="shared" ca="1" si="224"/>
        <v>6.888853002426612E-2</v>
      </c>
      <c r="N690" s="3">
        <f t="shared" ca="1" si="224"/>
        <v>6.878801314748649E-2</v>
      </c>
      <c r="O690" s="3">
        <f t="shared" ca="1" si="224"/>
        <v>6.8597987666808746E-2</v>
      </c>
      <c r="P690" s="3">
        <f t="shared" ca="1" si="224"/>
        <v>6.8325251174061047E-2</v>
      </c>
      <c r="Q690" s="3">
        <f t="shared" ca="1" si="224"/>
        <v>6.797730601856819E-2</v>
      </c>
      <c r="R690" s="3">
        <f t="shared" ca="1" si="223"/>
        <v>6.7562144627404411E-2</v>
      </c>
      <c r="S690" s="3">
        <f t="shared" ca="1" si="223"/>
        <v>6.7088017595731866E-2</v>
      </c>
      <c r="T690" s="3">
        <f t="shared" ca="1" si="223"/>
        <v>6.6563210628480099E-2</v>
      </c>
      <c r="U690" s="3">
        <f t="shared" ca="1" si="223"/>
        <v>6.5995846898640284E-2</v>
      </c>
      <c r="V690" s="3">
        <f t="shared" ca="1" si="223"/>
        <v>6.5393723777207285E-2</v>
      </c>
      <c r="W690" s="3">
        <f t="shared" ca="1" si="223"/>
        <v>6.4764188203226797E-2</v>
      </c>
      <c r="X690" s="3">
        <f t="shared" ca="1" si="223"/>
        <v>6.4114052042814965E-2</v>
      </c>
      <c r="Y690" s="3">
        <f t="shared" ca="1" si="223"/>
        <v>6.3449546066236609E-2</v>
      </c>
      <c r="Z690" s="3">
        <f t="shared" ca="1" si="223"/>
        <v>6.2776308291527166E-2</v>
      </c>
      <c r="AA690" s="3">
        <f t="shared" ca="1" si="223"/>
        <v>6.2099400705150944E-2</v>
      </c>
      <c r="AB690" s="3">
        <f t="shared" ca="1" si="223"/>
        <v>6.1423349877357585E-2</v>
      </c>
      <c r="AC690" s="3">
        <f t="shared" ca="1" si="223"/>
        <v>6.0752213089484669E-2</v>
      </c>
      <c r="AD690" s="3">
        <f t="shared" ca="1" si="223"/>
        <v>6.0089681551500858E-2</v>
      </c>
      <c r="AE690" s="3">
        <f t="shared" ca="1" si="223"/>
        <v>5.9439242857571614E-2</v>
      </c>
      <c r="AF690" s="3">
        <f t="shared" ca="1" si="223"/>
        <v>5.88044307205619E-2</v>
      </c>
      <c r="AG690" s="3">
        <f t="shared" ca="1" si="222"/>
        <v>5.8189184917370546E-2</v>
      </c>
      <c r="AH690" s="3">
        <f t="shared" ca="1" si="221"/>
        <v>5.7598322055394446E-2</v>
      </c>
      <c r="AI690" s="3">
        <f t="shared" ca="1" si="221"/>
        <v>5.7038073914191731E-2</v>
      </c>
      <c r="AJ690" s="3">
        <f t="shared" ca="1" si="221"/>
        <v>5.6516585837666652E-2</v>
      </c>
      <c r="AK690" s="3">
        <f t="shared" ca="1" si="221"/>
        <v>5.6044195239845392E-2</v>
      </c>
      <c r="AL690" s="3">
        <f t="shared" ca="1" si="221"/>
        <v>5.5633258667020624E-2</v>
      </c>
      <c r="AM690" s="3">
        <f t="shared" ca="1" si="221"/>
        <v>5.5297309476364444E-2</v>
      </c>
      <c r="AN690" s="3">
        <f t="shared" ca="1" si="221"/>
        <v>5.5049451991557849E-2</v>
      </c>
      <c r="AO690" s="3">
        <f t="shared" ca="1" si="221"/>
        <v>5.4900147325186111E-2</v>
      </c>
      <c r="AP690" s="3">
        <f t="shared" ca="1" si="221"/>
        <v>5.4854873987288263E-2</v>
      </c>
      <c r="AQ690" s="3">
        <f t="shared" ca="1" si="221"/>
        <v>5.4912432765316148E-2</v>
      </c>
      <c r="AR690" s="3">
        <f t="shared" ca="1" si="221"/>
        <v>5.5064744896323001E-2</v>
      </c>
      <c r="AS690" s="3">
        <f t="shared" ca="1" si="221"/>
        <v>5.529871063577893E-2</v>
      </c>
      <c r="AT690" s="3">
        <f t="shared" ca="1" si="221"/>
        <v>5.5599966815733794E-2</v>
      </c>
      <c r="AU690" s="3">
        <f t="shared" ca="1" si="221"/>
        <v>5.5957286765137781E-2</v>
      </c>
      <c r="AV690" s="3">
        <f t="shared" ca="1" si="221"/>
        <v>5.6365377306435073E-2</v>
      </c>
      <c r="AW690" s="3">
        <f t="shared" ca="1" si="220"/>
        <v>5.6823987828156272E-2</v>
      </c>
      <c r="AX690" s="3">
        <f t="shared" ca="1" si="219"/>
        <v>5.7333256492677807E-2</v>
      </c>
      <c r="AY690" s="3">
        <f t="shared" ca="1" si="219"/>
        <v>5.7886949804720124E-2</v>
      </c>
      <c r="AZ690" s="3">
        <f t="shared" ca="1" si="210"/>
        <v>5.846488643072565E-2</v>
      </c>
      <c r="BC690" s="3">
        <f ca="1">-MC!BC690</f>
        <v>-0.11776981638995743</v>
      </c>
      <c r="BD690" s="3">
        <f ca="1">-MC!BD690</f>
        <v>-0.19617386951126026</v>
      </c>
      <c r="BE690" s="3">
        <f ca="1">-MC!BE690</f>
        <v>0.81823673167857436</v>
      </c>
    </row>
    <row r="691" spans="1:57" x14ac:dyDescent="0.2">
      <c r="A691" s="3">
        <f t="shared" si="211"/>
        <v>6.7899999999998997</v>
      </c>
      <c r="B691" s="3">
        <f t="shared" ca="1" si="224"/>
        <v>6.3402681838884395E-2</v>
      </c>
      <c r="C691" s="3">
        <f t="shared" ca="1" si="224"/>
        <v>6.4537549903657315E-2</v>
      </c>
      <c r="D691" s="3">
        <f t="shared" ca="1" si="224"/>
        <v>6.5540706325155185E-2</v>
      </c>
      <c r="E691" s="3">
        <f t="shared" ca="1" si="224"/>
        <v>6.6417509724994633E-2</v>
      </c>
      <c r="F691" s="3">
        <f t="shared" ca="1" si="224"/>
        <v>6.717215178836615E-2</v>
      </c>
      <c r="G691" s="3">
        <f t="shared" ca="1" si="224"/>
        <v>6.7807986883583971E-2</v>
      </c>
      <c r="H691" s="3">
        <f t="shared" ca="1" si="224"/>
        <v>6.8327829085103348E-2</v>
      </c>
      <c r="I691" s="3">
        <f t="shared" ca="1" si="224"/>
        <v>6.8734216666125725E-2</v>
      </c>
      <c r="J691" s="3">
        <f t="shared" ca="1" si="224"/>
        <v>6.9029679813634087E-2</v>
      </c>
      <c r="K691" s="3">
        <f t="shared" ca="1" si="224"/>
        <v>6.9217023665473623E-2</v>
      </c>
      <c r="L691" s="3">
        <f t="shared" ca="1" si="224"/>
        <v>6.9299604613582741E-2</v>
      </c>
      <c r="M691" s="3">
        <f t="shared" ca="1" si="224"/>
        <v>6.9281558057418535E-2</v>
      </c>
      <c r="N691" s="3">
        <f t="shared" ca="1" si="224"/>
        <v>6.9167937234915156E-2</v>
      </c>
      <c r="O691" s="3">
        <f t="shared" ca="1" si="224"/>
        <v>6.8964741079428529E-2</v>
      </c>
      <c r="P691" s="3">
        <f t="shared" ca="1" si="224"/>
        <v>6.8678833956756294E-2</v>
      </c>
      <c r="Q691" s="3">
        <f t="shared" ca="1" si="224"/>
        <v>6.8317780995750144E-2</v>
      </c>
      <c r="R691" s="3">
        <f t="shared" ca="1" si="223"/>
        <v>6.7889633136318461E-2</v>
      </c>
      <c r="S691" s="3">
        <f t="shared" ca="1" si="223"/>
        <v>6.7402695443497251E-2</v>
      </c>
      <c r="T691" s="3">
        <f t="shared" ca="1" si="223"/>
        <v>6.6865304580759621E-2</v>
      </c>
      <c r="U691" s="3">
        <f t="shared" ca="1" si="223"/>
        <v>6.6285631857866331E-2</v>
      </c>
      <c r="V691" s="3">
        <f t="shared" ca="1" si="223"/>
        <v>6.5671520716793705E-2</v>
      </c>
      <c r="W691" s="3">
        <f t="shared" ca="1" si="223"/>
        <v>6.5030362868038455E-2</v>
      </c>
      <c r="X691" s="3">
        <f t="shared" ca="1" si="223"/>
        <v>6.4369014374005162E-2</v>
      </c>
      <c r="Y691" s="3">
        <f t="shared" ca="1" si="223"/>
        <v>6.3693750253185008E-2</v>
      </c>
      <c r="Z691" s="3">
        <f t="shared" ca="1" si="223"/>
        <v>6.3010253321085161E-2</v>
      </c>
      <c r="AA691" s="3">
        <f t="shared" ca="1" si="223"/>
        <v>6.2323631310778872E-2</v>
      </c>
      <c r="AB691" s="3">
        <f t="shared" ca="1" si="223"/>
        <v>6.1638457914964348E-2</v>
      </c>
      <c r="AC691" s="3">
        <f t="shared" ca="1" si="223"/>
        <v>6.0958839568235224E-2</v>
      </c>
      <c r="AD691" s="3">
        <f t="shared" ca="1" si="223"/>
        <v>6.0288519761481127E-2</v>
      </c>
      <c r="AE691" s="3">
        <f t="shared" ca="1" si="223"/>
        <v>5.9631043156297359E-2</v>
      </c>
      <c r="AF691" s="3">
        <f t="shared" ca="1" si="223"/>
        <v>5.8990007440371528E-2</v>
      </c>
      <c r="AG691" s="3">
        <f t="shared" ca="1" si="222"/>
        <v>5.8369425411544579E-2</v>
      </c>
      <c r="AH691" s="3">
        <f t="shared" ca="1" si="221"/>
        <v>5.7774197025953614E-2</v>
      </c>
      <c r="AI691" s="3">
        <f t="shared" ca="1" si="221"/>
        <v>5.7210646880985198E-2</v>
      </c>
      <c r="AJ691" s="3">
        <f t="shared" ca="1" si="221"/>
        <v>5.6687018162350881E-2</v>
      </c>
      <c r="AK691" s="3">
        <f t="shared" ca="1" si="221"/>
        <v>5.6213742088182569E-2</v>
      </c>
      <c r="AL691" s="3">
        <f t="shared" ca="1" si="221"/>
        <v>5.5803251567506255E-2</v>
      </c>
      <c r="AM691" s="3">
        <f t="shared" ca="1" si="221"/>
        <v>5.5469123611436869E-2</v>
      </c>
      <c r="AN691" s="3">
        <f t="shared" ca="1" si="221"/>
        <v>5.5224461346460682E-2</v>
      </c>
      <c r="AO691" s="3">
        <f t="shared" ca="1" si="221"/>
        <v>5.5079677380381574E-2</v>
      </c>
      <c r="AP691" s="3">
        <f t="shared" ca="1" si="221"/>
        <v>5.5040167369870968E-2</v>
      </c>
      <c r="AQ691" s="3">
        <f t="shared" ca="1" si="221"/>
        <v>5.5104644867822364E-2</v>
      </c>
      <c r="AR691" s="3">
        <f t="shared" ca="1" si="221"/>
        <v>5.5264980835236212E-2</v>
      </c>
      <c r="AS691" s="3">
        <f t="shared" ca="1" si="221"/>
        <v>5.5508100354033134E-2</v>
      </c>
      <c r="AT691" s="3">
        <f t="shared" ca="1" si="221"/>
        <v>5.5819753231352104E-2</v>
      </c>
      <c r="AU691" s="3">
        <f t="shared" ca="1" si="221"/>
        <v>5.6188882097204004E-2</v>
      </c>
      <c r="AV691" s="3">
        <f t="shared" ca="1" si="221"/>
        <v>5.6610345917542569E-2</v>
      </c>
      <c r="AW691" s="3">
        <f t="shared" ca="1" si="220"/>
        <v>5.7083954125901379E-2</v>
      </c>
      <c r="AX691" s="3">
        <f t="shared" ca="1" si="219"/>
        <v>5.7609771058327278E-2</v>
      </c>
      <c r="AY691" s="3">
        <f t="shared" ca="1" si="219"/>
        <v>5.8181339612707855E-2</v>
      </c>
      <c r="AZ691" s="3">
        <f t="shared" ca="1" si="210"/>
        <v>5.877845476281747E-2</v>
      </c>
      <c r="BC691" s="3">
        <f ca="1">-MC!BC691</f>
        <v>0.4374129909263722</v>
      </c>
      <c r="BD691" s="3">
        <f ca="1">-MC!BD691</f>
        <v>-0.35306853645099334</v>
      </c>
      <c r="BE691" s="3">
        <f ca="1">-MC!BE691</f>
        <v>-0.1768689970967614</v>
      </c>
    </row>
    <row r="692" spans="1:57" x14ac:dyDescent="0.2">
      <c r="A692" s="3">
        <f t="shared" si="211"/>
        <v>6.7999999999998995</v>
      </c>
      <c r="B692" s="3">
        <f t="shared" ca="1" si="224"/>
        <v>6.4043373145310403E-2</v>
      </c>
      <c r="C692" s="3">
        <f t="shared" ca="1" si="224"/>
        <v>6.5103910263570069E-2</v>
      </c>
      <c r="D692" s="3">
        <f t="shared" ca="1" si="224"/>
        <v>6.6038964484379653E-2</v>
      </c>
      <c r="E692" s="3">
        <f t="shared" ca="1" si="224"/>
        <v>6.6853663665361746E-2</v>
      </c>
      <c r="F692" s="3">
        <f t="shared" ca="1" si="224"/>
        <v>6.7551972492041118E-2</v>
      </c>
      <c r="G692" s="3">
        <f t="shared" ca="1" si="224"/>
        <v>6.8137021947337659E-2</v>
      </c>
      <c r="H692" s="3">
        <f t="shared" ca="1" si="224"/>
        <v>6.8611406135629452E-2</v>
      </c>
      <c r="I692" s="3">
        <f t="shared" ca="1" si="224"/>
        <v>6.8977447243475931E-2</v>
      </c>
      <c r="J692" s="3">
        <f t="shared" ca="1" si="224"/>
        <v>6.9237463919013309E-2</v>
      </c>
      <c r="K692" s="3">
        <f t="shared" ca="1" si="224"/>
        <v>6.9394054488761361E-2</v>
      </c>
      <c r="L692" s="3">
        <f t="shared" ca="1" si="224"/>
        <v>6.9450372562979354E-2</v>
      </c>
      <c r="M692" s="3">
        <f t="shared" ca="1" si="224"/>
        <v>6.9410353244715631E-2</v>
      </c>
      <c r="N692" s="3">
        <f t="shared" ca="1" si="224"/>
        <v>6.9278849938545717E-2</v>
      </c>
      <c r="O692" s="3">
        <f t="shared" ca="1" si="224"/>
        <v>6.9061660207799205E-2</v>
      </c>
      <c r="P692" s="3">
        <f t="shared" ca="1" si="224"/>
        <v>6.8765443953787142E-2</v>
      </c>
      <c r="Q692" s="3">
        <f t="shared" ca="1" si="224"/>
        <v>6.8397557840987055E-2</v>
      </c>
      <c r="R692" s="3">
        <f t="shared" ca="1" si="223"/>
        <v>6.7965840082715029E-2</v>
      </c>
      <c r="S692" s="3">
        <f t="shared" ca="1" si="223"/>
        <v>6.7478378985087142E-2</v>
      </c>
      <c r="T692" s="3">
        <f t="shared" ca="1" si="223"/>
        <v>6.6943290955117321E-2</v>
      </c>
      <c r="U692" s="3">
        <f t="shared" ca="1" si="223"/>
        <v>6.6368524239452914E-2</v>
      </c>
      <c r="V692" s="3">
        <f t="shared" ca="1" si="223"/>
        <v>6.5761697166493924E-2</v>
      </c>
      <c r="W692" s="3">
        <f t="shared" ca="1" si="223"/>
        <v>6.51299750481176E-2</v>
      </c>
      <c r="X692" s="3">
        <f t="shared" ca="1" si="223"/>
        <v>6.4479986985488472E-2</v>
      </c>
      <c r="Y692" s="3">
        <f t="shared" ca="1" si="223"/>
        <v>6.3817781097741805E-2</v>
      </c>
      <c r="Z692" s="3">
        <f t="shared" ca="1" si="223"/>
        <v>6.3148813858271993E-2</v>
      </c>
      <c r="AA692" s="3">
        <f t="shared" ca="1" si="223"/>
        <v>6.2477967615710811E-2</v>
      </c>
      <c r="AB692" s="3">
        <f t="shared" ca="1" si="223"/>
        <v>6.1809592067253984E-2</v>
      </c>
      <c r="AC692" s="3">
        <f t="shared" ca="1" si="223"/>
        <v>6.1147571704737246E-2</v>
      </c>
      <c r="AD692" s="3">
        <f t="shared" ca="1" si="223"/>
        <v>6.049543123713419E-2</v>
      </c>
      <c r="AE692" s="3">
        <f t="shared" ca="1" si="223"/>
        <v>5.9856501373050555E-2</v>
      </c>
      <c r="AF692" s="3">
        <f t="shared" ca="1" si="223"/>
        <v>5.923417279735179E-2</v>
      </c>
      <c r="AG692" s="3">
        <f t="shared" ca="1" si="222"/>
        <v>5.8632260376809686E-2</v>
      </c>
      <c r="AH692" s="3">
        <f t="shared" ca="1" si="221"/>
        <v>5.805547644711611E-2</v>
      </c>
      <c r="AI692" s="3">
        <f t="shared" ca="1" si="221"/>
        <v>5.7509967365398415E-2</v>
      </c>
      <c r="AJ692" s="3">
        <f t="shared" ca="1" si="221"/>
        <v>5.7003802919854192E-2</v>
      </c>
      <c r="AK692" s="3">
        <f t="shared" ca="1" si="221"/>
        <v>5.6547236625326396E-2</v>
      </c>
      <c r="AL692" s="3">
        <f t="shared" ca="1" si="221"/>
        <v>5.6152505940831321E-2</v>
      </c>
      <c r="AM692" s="3">
        <f t="shared" ca="1" si="221"/>
        <v>5.5832959475836767E-2</v>
      </c>
      <c r="AN692" s="3">
        <f t="shared" ca="1" si="221"/>
        <v>5.5601427054915331E-2</v>
      </c>
      <c r="AO692" s="3">
        <f t="shared" ca="1" si="221"/>
        <v>5.5468000935550543E-2</v>
      </c>
      <c r="AP692" s="3">
        <f t="shared" ca="1" si="221"/>
        <v>5.5437722674855187E-2</v>
      </c>
      <c r="AQ692" s="3">
        <f t="shared" ca="1" si="221"/>
        <v>5.5508948171767311E-2</v>
      </c>
      <c r="AR692" s="3">
        <f t="shared" ca="1" si="221"/>
        <v>5.5673228454717436E-2</v>
      </c>
      <c r="AS692" s="3">
        <f t="shared" ca="1" si="221"/>
        <v>5.5917244036482239E-2</v>
      </c>
      <c r="AT692" s="3">
        <f t="shared" ca="1" si="221"/>
        <v>5.6226587667242027E-2</v>
      </c>
      <c r="AU692" s="3">
        <f t="shared" ca="1" si="221"/>
        <v>5.6590099776350135E-2</v>
      </c>
      <c r="AV692" s="3">
        <f t="shared" ca="1" si="221"/>
        <v>5.7002518472732508E-2</v>
      </c>
      <c r="AW692" s="3">
        <f t="shared" ca="1" si="220"/>
        <v>5.7463439398931816E-2</v>
      </c>
      <c r="AX692" s="3">
        <f t="shared" ca="1" si="219"/>
        <v>5.7972578910488043E-2</v>
      </c>
      <c r="AY692" s="3">
        <f t="shared" ca="1" si="219"/>
        <v>5.8522989138171999E-2</v>
      </c>
      <c r="AZ692" s="3">
        <f t="shared" ca="1" si="210"/>
        <v>5.9094144612740804E-2</v>
      </c>
      <c r="BC692" s="3">
        <f ca="1">-MC!BC692</f>
        <v>0.39449233468132761</v>
      </c>
      <c r="BD692" s="3">
        <f ca="1">-MC!BD692</f>
        <v>8.4482396127960158E-2</v>
      </c>
      <c r="BE692" s="3">
        <f ca="1">-MC!BE692</f>
        <v>-0.83010595633569739</v>
      </c>
    </row>
    <row r="693" spans="1:57" x14ac:dyDescent="0.2">
      <c r="A693" s="3">
        <f t="shared" si="211"/>
        <v>6.8099999999998992</v>
      </c>
      <c r="B693" s="3">
        <f t="shared" ca="1" si="224"/>
        <v>6.5177252800426286E-2</v>
      </c>
      <c r="C693" s="3">
        <f t="shared" ca="1" si="224"/>
        <v>6.6110118589208289E-2</v>
      </c>
      <c r="D693" s="3">
        <f t="shared" ca="1" si="224"/>
        <v>6.6928530455887814E-2</v>
      </c>
      <c r="E693" s="3">
        <f t="shared" ca="1" si="224"/>
        <v>6.7637210998093916E-2</v>
      </c>
      <c r="F693" s="3">
        <f t="shared" ca="1" si="224"/>
        <v>6.8239723402685123E-2</v>
      </c>
      <c r="G693" s="3">
        <f t="shared" ca="1" si="224"/>
        <v>6.8738800764207297E-2</v>
      </c>
      <c r="H693" s="3">
        <f t="shared" ca="1" si="224"/>
        <v>6.9136642723344022E-2</v>
      </c>
      <c r="I693" s="3">
        <f t="shared" ca="1" si="224"/>
        <v>6.9435180899682633E-2</v>
      </c>
      <c r="J693" s="3">
        <f t="shared" ca="1" si="224"/>
        <v>6.9636347925777026E-2</v>
      </c>
      <c r="K693" s="3">
        <f t="shared" ca="1" si="224"/>
        <v>6.9742360826128461E-2</v>
      </c>
      <c r="L693" s="3">
        <f t="shared" ca="1" si="224"/>
        <v>6.9755995907736429E-2</v>
      </c>
      <c r="M693" s="3">
        <f t="shared" ca="1" si="224"/>
        <v>6.9680813415215551E-2</v>
      </c>
      <c r="N693" s="3">
        <f t="shared" ca="1" si="224"/>
        <v>6.952129231776337E-2</v>
      </c>
      <c r="O693" s="3">
        <f t="shared" ca="1" si="224"/>
        <v>6.9282854175507919E-2</v>
      </c>
      <c r="P693" s="3">
        <f t="shared" ca="1" si="224"/>
        <v>6.8971779773989911E-2</v>
      </c>
      <c r="Q693" s="3">
        <f t="shared" ca="1" si="224"/>
        <v>6.8595042656782318E-2</v>
      </c>
      <c r="R693" s="3">
        <f t="shared" ca="1" si="223"/>
        <v>6.8160093658676382E-2</v>
      </c>
      <c r="S693" s="3">
        <f t="shared" ca="1" si="223"/>
        <v>6.7674629685631441E-2</v>
      </c>
      <c r="T693" s="3">
        <f t="shared" ca="1" si="223"/>
        <v>6.7146372260783155E-2</v>
      </c>
      <c r="U693" s="3">
        <f t="shared" ca="1" si="223"/>
        <v>6.6582871955370229E-2</v>
      </c>
      <c r="V693" s="3">
        <f t="shared" ca="1" si="223"/>
        <v>6.5991347387229435E-2</v>
      </c>
      <c r="W693" s="3">
        <f t="shared" ca="1" si="223"/>
        <v>6.5378562887080161E-2</v>
      </c>
      <c r="X693" s="3">
        <f t="shared" ca="1" si="223"/>
        <v>6.4750746024798578E-2</v>
      </c>
      <c r="Y693" s="3">
        <f t="shared" ca="1" si="223"/>
        <v>6.411354346002282E-2</v>
      </c>
      <c r="Z693" s="3">
        <f t="shared" ca="1" si="223"/>
        <v>6.3472010771901996E-2</v>
      </c>
      <c r="AA693" s="3">
        <f t="shared" ca="1" si="223"/>
        <v>6.2830630381119162E-2</v>
      </c>
      <c r="AB693" s="3">
        <f t="shared" ca="1" si="223"/>
        <v>6.219335345913643E-2</v>
      </c>
      <c r="AC693" s="3">
        <f t="shared" ca="1" si="223"/>
        <v>6.1563668046962478E-2</v>
      </c>
      <c r="AD693" s="3">
        <f t="shared" ca="1" si="223"/>
        <v>6.0944705596947382E-2</v>
      </c>
      <c r="AE693" s="3">
        <f t="shared" ca="1" si="223"/>
        <v>6.0339408432424663E-2</v>
      </c>
      <c r="AF693" s="3">
        <f t="shared" ca="1" si="223"/>
        <v>5.975078584558665E-2</v>
      </c>
      <c r="AG693" s="3">
        <f t="shared" ca="1" si="222"/>
        <v>5.9182280407062464E-2</v>
      </c>
      <c r="AH693" s="3">
        <f t="shared" ca="1" si="221"/>
        <v>5.8638242448416443E-2</v>
      </c>
      <c r="AI693" s="3">
        <f t="shared" ca="1" si="221"/>
        <v>5.8124465612085632E-2</v>
      </c>
      <c r="AJ693" s="3">
        <f t="shared" ca="1" si="221"/>
        <v>5.7648671631352157E-2</v>
      </c>
      <c r="AK693" s="3">
        <f t="shared" ca="1" si="221"/>
        <v>5.72207613915496E-2</v>
      </c>
      <c r="AL693" s="3">
        <f t="shared" ca="1" si="221"/>
        <v>5.6852601671365799E-2</v>
      </c>
      <c r="AM693" s="3">
        <f t="shared" ca="1" si="221"/>
        <v>5.6557137209330081E-2</v>
      </c>
      <c r="AN693" s="3">
        <f t="shared" ca="1" si="221"/>
        <v>5.6346749015847228E-2</v>
      </c>
      <c r="AO693" s="3">
        <f t="shared" ca="1" si="221"/>
        <v>5.6231033751809656E-2</v>
      </c>
      <c r="AP693" s="3">
        <f t="shared" ca="1" si="221"/>
        <v>5.6214504232397572E-2</v>
      </c>
      <c r="AQ693" s="3">
        <f t="shared" ca="1" si="221"/>
        <v>5.6294984885735255E-2</v>
      </c>
      <c r="AR693" s="3">
        <f t="shared" ca="1" si="221"/>
        <v>5.6463533743665813E-2</v>
      </c>
      <c r="AS693" s="3">
        <f t="shared" ca="1" si="221"/>
        <v>5.6706413928779696E-2</v>
      </c>
      <c r="AT693" s="3">
        <f t="shared" ca="1" si="221"/>
        <v>5.7008887660138549E-2</v>
      </c>
      <c r="AU693" s="3">
        <f t="shared" ca="1" si="221"/>
        <v>5.7359518222024737E-2</v>
      </c>
      <c r="AV693" s="3">
        <f t="shared" ca="1" si="221"/>
        <v>5.7752746436371162E-2</v>
      </c>
      <c r="AW693" s="3">
        <f t="shared" ca="1" si="220"/>
        <v>5.8187776899653251E-2</v>
      </c>
      <c r="AX693" s="3">
        <f t="shared" ca="1" si="219"/>
        <v>5.8663800559885917E-2</v>
      </c>
      <c r="AY693" s="3">
        <f t="shared" ca="1" si="219"/>
        <v>5.9173207615919182E-2</v>
      </c>
      <c r="AZ693" s="3">
        <f t="shared" ca="1" si="210"/>
        <v>5.9695080020044151E-2</v>
      </c>
      <c r="BC693" s="3">
        <f ca="1">-MC!BC693</f>
        <v>0.79510049629046442</v>
      </c>
      <c r="BD693" s="3">
        <f ca="1">-MC!BD693</f>
        <v>0.21371988323208591</v>
      </c>
      <c r="BE693" s="3">
        <f ca="1">-MC!BE693</f>
        <v>-1.4258565932408063</v>
      </c>
    </row>
    <row r="694" spans="1:57" x14ac:dyDescent="0.2">
      <c r="A694" s="3">
        <f t="shared" si="211"/>
        <v>6.819999999999899</v>
      </c>
      <c r="B694" s="3">
        <f t="shared" ca="1" si="224"/>
        <v>6.5635987078712904E-2</v>
      </c>
      <c r="C694" s="3">
        <f t="shared" ca="1" si="224"/>
        <v>6.6597577952954762E-2</v>
      </c>
      <c r="D694" s="3">
        <f t="shared" ca="1" si="224"/>
        <v>6.7434233785284098E-2</v>
      </c>
      <c r="E694" s="3">
        <f t="shared" ca="1" si="224"/>
        <v>6.8151197358587184E-2</v>
      </c>
      <c r="F694" s="3">
        <f t="shared" ca="1" si="224"/>
        <v>6.8752555803286319E-2</v>
      </c>
      <c r="G694" s="3">
        <f t="shared" ca="1" si="224"/>
        <v>6.9241569764071101E-2</v>
      </c>
      <c r="H694" s="3">
        <f t="shared" ca="1" si="224"/>
        <v>6.9620969865889268E-2</v>
      </c>
      <c r="I694" s="3">
        <f t="shared" ca="1" si="224"/>
        <v>6.9893222622408047E-2</v>
      </c>
      <c r="J694" s="3">
        <f t="shared" ca="1" si="224"/>
        <v>7.0060800114894434E-2</v>
      </c>
      <c r="K694" s="3">
        <f t="shared" ca="1" si="224"/>
        <v>7.0126463515830587E-2</v>
      </c>
      <c r="L694" s="3">
        <f t="shared" ca="1" si="224"/>
        <v>7.0093537247876911E-2</v>
      </c>
      <c r="M694" s="3">
        <f t="shared" ca="1" si="224"/>
        <v>6.9966132075699614E-2</v>
      </c>
      <c r="N694" s="3">
        <f t="shared" ca="1" si="224"/>
        <v>6.9749277871785975E-2</v>
      </c>
      <c r="O694" s="3">
        <f t="shared" ca="1" si="224"/>
        <v>6.9448945500835246E-2</v>
      </c>
      <c r="P694" s="3">
        <f t="shared" ca="1" si="224"/>
        <v>6.9071961922539352E-2</v>
      </c>
      <c r="Q694" s="3">
        <f t="shared" ca="1" si="224"/>
        <v>6.8625842844438484E-2</v>
      </c>
      <c r="R694" s="3">
        <f t="shared" ca="1" si="223"/>
        <v>6.8118577012390547E-2</v>
      </c>
      <c r="S694" s="3">
        <f t="shared" ca="1" si="223"/>
        <v>6.7558395232547933E-2</v>
      </c>
      <c r="T694" s="3">
        <f t="shared" ca="1" si="223"/>
        <v>6.6953549458361628E-2</v>
      </c>
      <c r="U694" s="3">
        <f t="shared" ca="1" si="223"/>
        <v>6.631211791498276E-2</v>
      </c>
      <c r="V694" s="3">
        <f t="shared" ca="1" si="223"/>
        <v>6.5641844854297179E-2</v>
      </c>
      <c r="W694" s="3">
        <f t="shared" ca="1" si="223"/>
        <v>6.4950018984887989E-2</v>
      </c>
      <c r="X694" s="3">
        <f t="shared" ca="1" si="223"/>
        <v>6.4243391716802989E-2</v>
      </c>
      <c r="Y694" s="3">
        <f t="shared" ca="1" si="223"/>
        <v>6.3528133631512454E-2</v>
      </c>
      <c r="Z694" s="3">
        <f t="shared" ca="1" si="223"/>
        <v>6.2809824803270298E-2</v>
      </c>
      <c r="AA694" s="3">
        <f t="shared" ca="1" si="223"/>
        <v>6.2093473122879328E-2</v>
      </c>
      <c r="AB694" s="3">
        <f t="shared" ca="1" si="223"/>
        <v>6.1383556647590411E-2</v>
      </c>
      <c r="AC694" s="3">
        <f t="shared" ca="1" si="223"/>
        <v>6.0684092401493382E-2</v>
      </c>
      <c r="AD694" s="3">
        <f t="shared" ca="1" si="223"/>
        <v>5.9998744047766027E-2</v>
      </c>
      <c r="AE694" s="3">
        <f t="shared" ca="1" si="223"/>
        <v>5.9330991034345824E-2</v>
      </c>
      <c r="AF694" s="3">
        <f t="shared" ca="1" si="223"/>
        <v>5.8684386812706775E-2</v>
      </c>
      <c r="AG694" s="3">
        <f t="shared" ca="1" si="222"/>
        <v>5.8062927233199821E-2</v>
      </c>
      <c r="AH694" s="3">
        <f t="shared" ca="1" si="221"/>
        <v>5.7471526179074708E-2</v>
      </c>
      <c r="AI694" s="3">
        <f t="shared" ca="1" si="221"/>
        <v>5.6916550041297857E-2</v>
      </c>
      <c r="AJ694" s="3">
        <f t="shared" ca="1" si="221"/>
        <v>5.640629777676822E-2</v>
      </c>
      <c r="AK694" s="3">
        <f t="shared" ca="1" si="221"/>
        <v>5.5951242650317833E-2</v>
      </c>
      <c r="AL694" s="3">
        <f t="shared" ca="1" si="221"/>
        <v>5.5563805466518061E-2</v>
      </c>
      <c r="AM694" s="3">
        <f t="shared" ca="1" si="221"/>
        <v>5.5257451564119348E-2</v>
      </c>
      <c r="AN694" s="3">
        <f t="shared" ca="1" si="221"/>
        <v>5.5045037573734384E-2</v>
      </c>
      <c r="AO694" s="3">
        <f t="shared" ca="1" si="221"/>
        <v>5.4936589266781841E-2</v>
      </c>
      <c r="AP694" s="3">
        <f t="shared" ca="1" si="221"/>
        <v>5.4937016031955901E-2</v>
      </c>
      <c r="AQ694" s="3">
        <f t="shared" ca="1" si="221"/>
        <v>5.5044536966075794E-2</v>
      </c>
      <c r="AR694" s="3">
        <f t="shared" ca="1" si="221"/>
        <v>5.5250643986549428E-2</v>
      </c>
      <c r="AS694" s="3">
        <f t="shared" ca="1" si="221"/>
        <v>5.5542109932986555E-2</v>
      </c>
      <c r="AT694" s="3">
        <f t="shared" ca="1" si="221"/>
        <v>5.5904792931075302E-2</v>
      </c>
      <c r="AU694" s="3">
        <f t="shared" ca="1" si="221"/>
        <v>5.6327904087212811E-2</v>
      </c>
      <c r="AV694" s="3">
        <f t="shared" ca="1" si="221"/>
        <v>5.680651043118165E-2</v>
      </c>
      <c r="AW694" s="3">
        <f t="shared" ca="1" si="220"/>
        <v>5.7340348196185026E-2</v>
      </c>
      <c r="AX694" s="3">
        <f t="shared" ca="1" si="220"/>
        <v>5.7929005562249065E-2</v>
      </c>
      <c r="AY694" s="3">
        <f t="shared" ca="1" si="220"/>
        <v>5.8565141553396274E-2</v>
      </c>
      <c r="AZ694" s="3">
        <f t="shared" ca="1" si="210"/>
        <v>5.9228544363021107E-2</v>
      </c>
      <c r="BC694" s="3">
        <f ca="1">-MC!BC694</f>
        <v>-0.79994230312663461</v>
      </c>
      <c r="BD694" s="3">
        <f ca="1">-MC!BD694</f>
        <v>-2.2567816797645133</v>
      </c>
      <c r="BE694" s="3">
        <f ca="1">-MC!BE694</f>
        <v>-0.31965610020840618</v>
      </c>
    </row>
    <row r="695" spans="1:57" x14ac:dyDescent="0.2">
      <c r="A695" s="3">
        <f t="shared" si="211"/>
        <v>6.8299999999998988</v>
      </c>
      <c r="B695" s="3">
        <f t="shared" ca="1" si="224"/>
        <v>6.6111515879897179E-2</v>
      </c>
      <c r="C695" s="3">
        <f t="shared" ca="1" si="224"/>
        <v>6.6963512894722702E-2</v>
      </c>
      <c r="D695" s="3">
        <f t="shared" ca="1" si="224"/>
        <v>6.769977138428368E-2</v>
      </c>
      <c r="E695" s="3">
        <f t="shared" ca="1" si="224"/>
        <v>6.8325199759159363E-2</v>
      </c>
      <c r="F695" s="3">
        <f t="shared" ca="1" si="224"/>
        <v>6.884355453273705E-2</v>
      </c>
      <c r="G695" s="3">
        <f t="shared" ca="1" si="224"/>
        <v>6.9257769335802119E-2</v>
      </c>
      <c r="H695" s="3">
        <f t="shared" ca="1" si="224"/>
        <v>6.9570251223032398E-2</v>
      </c>
      <c r="I695" s="3">
        <f t="shared" ca="1" si="224"/>
        <v>6.9783147060537287E-2</v>
      </c>
      <c r="J695" s="3">
        <f t="shared" ca="1" si="224"/>
        <v>6.9898613839551871E-2</v>
      </c>
      <c r="K695" s="3">
        <f t="shared" ca="1" si="224"/>
        <v>6.9919102327162419E-2</v>
      </c>
      <c r="L695" s="3">
        <f t="shared" ca="1" si="224"/>
        <v>6.9847630477047701E-2</v>
      </c>
      <c r="M695" s="3">
        <f t="shared" ca="1" si="224"/>
        <v>6.9688004948859877E-2</v>
      </c>
      <c r="N695" s="3">
        <f t="shared" ca="1" si="224"/>
        <v>6.944495185367125E-2</v>
      </c>
      <c r="O695" s="3">
        <f t="shared" ca="1" si="224"/>
        <v>6.9124136665413505E-2</v>
      </c>
      <c r="P695" s="3">
        <f t="shared" ca="1" si="224"/>
        <v>6.8732077804995698E-2</v>
      </c>
      <c r="Q695" s="3">
        <f t="shared" ca="1" si="224"/>
        <v>6.8275978426136877E-2</v>
      </c>
      <c r="R695" s="3">
        <f t="shared" ca="1" si="223"/>
        <v>6.7763510472813759E-2</v>
      </c>
      <c r="S695" s="3">
        <f t="shared" ca="1" si="223"/>
        <v>6.7202583949243888E-2</v>
      </c>
      <c r="T695" s="3">
        <f t="shared" ca="1" si="223"/>
        <v>6.6601126550935086E-2</v>
      </c>
      <c r="U695" s="3">
        <f t="shared" ca="1" si="223"/>
        <v>6.5966889483823288E-2</v>
      </c>
      <c r="V695" s="3">
        <f t="shared" ca="1" si="223"/>
        <v>6.530728797598935E-2</v>
      </c>
      <c r="W695" s="3">
        <f t="shared" ca="1" si="223"/>
        <v>6.4629280470395845E-2</v>
      </c>
      <c r="X695" s="3">
        <f t="shared" ca="1" si="223"/>
        <v>6.3939287586165086E-2</v>
      </c>
      <c r="Y695" s="3">
        <f t="shared" ca="1" si="223"/>
        <v>6.3243149205334512E-2</v>
      </c>
      <c r="Z695" s="3">
        <f t="shared" ca="1" si="223"/>
        <v>6.2546115284032811E-2</v>
      </c>
      <c r="AA695" s="3">
        <f t="shared" ca="1" si="223"/>
        <v>6.1852864578765536E-2</v>
      </c>
      <c r="AB695" s="3">
        <f t="shared" ca="1" si="223"/>
        <v>6.1167547441787741E-2</v>
      </c>
      <c r="AC695" s="3">
        <f t="shared" ca="1" si="223"/>
        <v>6.0493855312095023E-2</v>
      </c>
      <c r="AD695" s="3">
        <f t="shared" ca="1" si="223"/>
        <v>5.9835129529238008E-2</v>
      </c>
      <c r="AE695" s="3">
        <f t="shared" ca="1" si="223"/>
        <v>5.9194532173721309E-2</v>
      </c>
      <c r="AF695" s="3">
        <f t="shared" ca="1" si="223"/>
        <v>5.8575306405979036E-2</v>
      </c>
      <c r="AG695" s="3">
        <f t="shared" ca="1" si="222"/>
        <v>5.7981146928792839E-2</v>
      </c>
      <c r="AH695" s="3">
        <f t="shared" ca="1" si="221"/>
        <v>5.7416676728304389E-2</v>
      </c>
      <c r="AI695" s="3">
        <f t="shared" ca="1" si="221"/>
        <v>5.688798040078083E-2</v>
      </c>
      <c r="AJ695" s="3">
        <f t="shared" ca="1" si="221"/>
        <v>5.6403079397125216E-2</v>
      </c>
      <c r="AK695" s="3">
        <f t="shared" ca="1" si="221"/>
        <v>5.5972164361865369E-2</v>
      </c>
      <c r="AL695" s="3">
        <f t="shared" ca="1" si="221"/>
        <v>5.5607354824212543E-2</v>
      </c>
      <c r="AM695" s="3">
        <f t="shared" ca="1" si="221"/>
        <v>5.5321781190807676E-2</v>
      </c>
      <c r="AN695" s="3">
        <f t="shared" ca="1" si="221"/>
        <v>5.5127920149547344E-2</v>
      </c>
      <c r="AO695" s="3">
        <f t="shared" ca="1" si="221"/>
        <v>5.5035371298905851E-2</v>
      </c>
      <c r="AP695" s="3">
        <f t="shared" ca="1" si="221"/>
        <v>5.5048585930264612E-2</v>
      </c>
      <c r="AQ695" s="3">
        <f t="shared" ca="1" si="221"/>
        <v>5.5165323960744826E-2</v>
      </c>
      <c r="AR695" s="3">
        <f t="shared" ca="1" si="221"/>
        <v>5.5376658077217915E-2</v>
      </c>
      <c r="AS695" s="3">
        <f t="shared" ca="1" si="221"/>
        <v>5.5669017927374692E-2</v>
      </c>
      <c r="AT695" s="3">
        <f t="shared" ca="1" si="221"/>
        <v>5.6028003949109173E-2</v>
      </c>
      <c r="AU695" s="3">
        <f t="shared" ca="1" si="221"/>
        <v>5.6442620005917592E-2</v>
      </c>
      <c r="AV695" s="3">
        <f t="shared" ca="1" si="221"/>
        <v>5.6907702811279361E-2</v>
      </c>
      <c r="AW695" s="3">
        <f t="shared" ca="1" si="221"/>
        <v>5.7422662914300766E-2</v>
      </c>
      <c r="AX695" s="3">
        <f t="shared" ref="AX695:AY710" ca="1" si="225">AX694+AX$2*$B$7+(AX$3*$BC695+AX$4*$BD695+AX$5*$BE695)*SQRT($B$7)+(AY694-AX694)/(AY$11-AX$11)*$B$7</f>
        <v>5.7986628526152009E-2</v>
      </c>
      <c r="AY695" s="3">
        <f t="shared" ca="1" si="225"/>
        <v>5.8591681611616306E-2</v>
      </c>
      <c r="AZ695" s="3">
        <f t="shared" ca="1" si="210"/>
        <v>5.9217151818231312E-2</v>
      </c>
      <c r="BC695" s="3">
        <f ca="1">-MC!BC695</f>
        <v>-0.14700212961205761</v>
      </c>
      <c r="BD695" s="3">
        <f ca="1">-MC!BD695</f>
        <v>0.11086447643010366</v>
      </c>
      <c r="BE695" s="3">
        <f ca="1">-MC!BE695</f>
        <v>-1.2424736326384647</v>
      </c>
    </row>
    <row r="696" spans="1:57" x14ac:dyDescent="0.2">
      <c r="A696" s="3">
        <f t="shared" si="211"/>
        <v>6.8399999999998986</v>
      </c>
      <c r="B696" s="3">
        <f t="shared" ca="1" si="224"/>
        <v>6.6189132569041548E-2</v>
      </c>
      <c r="C696" s="3">
        <f t="shared" ca="1" si="224"/>
        <v>6.7010493225746759E-2</v>
      </c>
      <c r="D696" s="3">
        <f t="shared" ca="1" si="224"/>
        <v>6.7721390137812781E-2</v>
      </c>
      <c r="E696" s="3">
        <f t="shared" ca="1" si="224"/>
        <v>6.8326478571616486E-2</v>
      </c>
      <c r="F696" s="3">
        <f t="shared" ca="1" si="224"/>
        <v>6.8829265648571919E-2</v>
      </c>
      <c r="G696" s="3">
        <f t="shared" ca="1" si="224"/>
        <v>6.9232439207432175E-2</v>
      </c>
      <c r="H696" s="3">
        <f t="shared" ca="1" si="224"/>
        <v>6.9538163964058555E-2</v>
      </c>
      <c r="I696" s="3">
        <f t="shared" ca="1" si="224"/>
        <v>6.9748348381152334E-2</v>
      </c>
      <c r="J696" s="3">
        <f t="shared" ca="1" si="224"/>
        <v>6.986491560660861E-2</v>
      </c>
      <c r="K696" s="3">
        <f t="shared" ca="1" si="224"/>
        <v>6.9890087233845211E-2</v>
      </c>
      <c r="L696" s="3">
        <f t="shared" ca="1" si="224"/>
        <v>6.9826655947837796E-2</v>
      </c>
      <c r="M696" s="3">
        <f t="shared" ca="1" si="224"/>
        <v>6.9678205463095694E-2</v>
      </c>
      <c r="N696" s="3">
        <f t="shared" ca="1" si="224"/>
        <v>6.9449239249688266E-2</v>
      </c>
      <c r="O696" s="3">
        <f t="shared" ca="1" si="224"/>
        <v>6.9145198480818598E-2</v>
      </c>
      <c r="P696" s="3">
        <f t="shared" ca="1" si="224"/>
        <v>6.8772374111311263E-2</v>
      </c>
      <c r="Q696" s="3">
        <f t="shared" ca="1" si="224"/>
        <v>6.8337737809102114E-2</v>
      </c>
      <c r="R696" s="3">
        <f t="shared" ca="1" si="223"/>
        <v>6.7848725789284844E-2</v>
      </c>
      <c r="S696" s="3">
        <f t="shared" ca="1" si="223"/>
        <v>6.7313008338021105E-2</v>
      </c>
      <c r="T696" s="3">
        <f t="shared" ca="1" si="223"/>
        <v>6.6738269990649357E-2</v>
      </c>
      <c r="U696" s="3">
        <f t="shared" ca="1" si="223"/>
        <v>6.6132016046797693E-2</v>
      </c>
      <c r="V696" s="3">
        <f t="shared" ca="1" si="223"/>
        <v>6.5501413838904843E-2</v>
      </c>
      <c r="W696" s="3">
        <f t="shared" ca="1" si="223"/>
        <v>6.485317268680596E-2</v>
      </c>
      <c r="X696" s="3">
        <f t="shared" ca="1" si="223"/>
        <v>6.4193463573526871E-2</v>
      </c>
      <c r="Y696" s="3">
        <f t="shared" ca="1" si="223"/>
        <v>6.3527876846297543E-2</v>
      </c>
      <c r="Z696" s="3">
        <f t="shared" ca="1" si="223"/>
        <v>6.2861413515797146E-2</v>
      </c>
      <c r="AA696" s="3">
        <f t="shared" ca="1" si="223"/>
        <v>6.2198504385819219E-2</v>
      </c>
      <c r="AB696" s="3">
        <f t="shared" ca="1" si="223"/>
        <v>6.1543053299020198E-2</v>
      </c>
      <c r="AC696" s="3">
        <f t="shared" ca="1" si="223"/>
        <v>6.0898507327529987E-2</v>
      </c>
      <c r="AD696" s="3">
        <f t="shared" ca="1" si="223"/>
        <v>6.0267966739395093E-2</v>
      </c>
      <c r="AE696" s="3">
        <f t="shared" ca="1" si="223"/>
        <v>5.9654357542214327E-2</v>
      </c>
      <c r="AF696" s="3">
        <f t="shared" ca="1" si="223"/>
        <v>5.9060693941250492E-2</v>
      </c>
      <c r="AG696" s="3">
        <f t="shared" ca="1" si="222"/>
        <v>5.849045084972436E-2</v>
      </c>
      <c r="AH696" s="3">
        <f t="shared" ca="1" si="221"/>
        <v>5.794804169171687E-2</v>
      </c>
      <c r="AI696" s="3">
        <f t="shared" ca="1" si="221"/>
        <v>5.743935050756914E-2</v>
      </c>
      <c r="AJ696" s="3">
        <f t="shared" ca="1" si="221"/>
        <v>5.6972202292901369E-2</v>
      </c>
      <c r="AK696" s="3">
        <f t="shared" ca="1" si="221"/>
        <v>5.6556585851835192E-2</v>
      </c>
      <c r="AL696" s="3">
        <f t="shared" ca="1" si="221"/>
        <v>5.620439991808597E-2</v>
      </c>
      <c r="AM696" s="3">
        <f t="shared" ca="1" si="221"/>
        <v>5.5928520218972169E-2</v>
      </c>
      <c r="AN696" s="3">
        <f t="shared" ca="1" si="221"/>
        <v>5.5741123728068886E-2</v>
      </c>
      <c r="AO696" s="3">
        <f t="shared" ca="1" si="221"/>
        <v>5.5651464385417862E-2</v>
      </c>
      <c r="AP696" s="3">
        <f t="shared" ca="1" si="221"/>
        <v>5.5663616516439217E-2</v>
      </c>
      <c r="AQ696" s="3">
        <f t="shared" ca="1" si="221"/>
        <v>5.5774962810538536E-2</v>
      </c>
      <c r="AR696" s="3">
        <f t="shared" ca="1" si="221"/>
        <v>5.5976239397822279E-2</v>
      </c>
      <c r="AS696" s="3">
        <f t="shared" ca="1" si="221"/>
        <v>5.6253615597144022E-2</v>
      </c>
      <c r="AT696" s="3">
        <f t="shared" ca="1" si="221"/>
        <v>5.6592516320500684E-2</v>
      </c>
      <c r="AU696" s="3">
        <f t="shared" ca="1" si="221"/>
        <v>5.6981818880018756E-2</v>
      </c>
      <c r="AV696" s="3">
        <f t="shared" ca="1" si="221"/>
        <v>5.7416208918517786E-2</v>
      </c>
      <c r="AW696" s="3">
        <f t="shared" ca="1" si="221"/>
        <v>5.7894849768311142E-2</v>
      </c>
      <c r="AX696" s="3">
        <f t="shared" ca="1" si="225"/>
        <v>5.8416488482904615E-2</v>
      </c>
      <c r="AY696" s="3">
        <f t="shared" ca="1" si="225"/>
        <v>5.8972713491108969E-2</v>
      </c>
      <c r="AZ696" s="3">
        <f t="shared" ca="1" si="210"/>
        <v>5.9542623212467914E-2</v>
      </c>
      <c r="BC696" s="3">
        <f ca="1">-MC!BC696</f>
        <v>0.46982673303066758</v>
      </c>
      <c r="BD696" s="3">
        <f ca="1">-MC!BD696</f>
        <v>0.80743157301142965</v>
      </c>
      <c r="BE696" s="3">
        <f ca="1">-MC!BE696</f>
        <v>-9.6015719517269282E-2</v>
      </c>
    </row>
    <row r="697" spans="1:57" x14ac:dyDescent="0.2">
      <c r="A697" s="3">
        <f t="shared" si="211"/>
        <v>6.8499999999998984</v>
      </c>
      <c r="B697" s="3">
        <f t="shared" ca="1" si="224"/>
        <v>6.5373710971465437E-2</v>
      </c>
      <c r="C697" s="3">
        <f t="shared" ca="1" si="224"/>
        <v>6.6311816938678145E-2</v>
      </c>
      <c r="D697" s="3">
        <f t="shared" ca="1" si="224"/>
        <v>6.712561999713032E-2</v>
      </c>
      <c r="E697" s="3">
        <f t="shared" ca="1" si="224"/>
        <v>6.7820330006128041E-2</v>
      </c>
      <c r="F697" s="3">
        <f t="shared" ca="1" si="224"/>
        <v>6.8400012429197979E-2</v>
      </c>
      <c r="G697" s="3">
        <f t="shared" ca="1" si="224"/>
        <v>6.8867917044212232E-2</v>
      </c>
      <c r="H697" s="3">
        <f t="shared" ca="1" si="224"/>
        <v>6.9226773969010807E-2</v>
      </c>
      <c r="I697" s="3">
        <f t="shared" ca="1" si="224"/>
        <v>6.947906101617525E-2</v>
      </c>
      <c r="J697" s="3">
        <f t="shared" ca="1" si="224"/>
        <v>6.9627275245741124E-2</v>
      </c>
      <c r="K697" s="3">
        <f t="shared" ca="1" si="224"/>
        <v>6.967421681764413E-2</v>
      </c>
      <c r="L697" s="3">
        <f t="shared" ca="1" si="224"/>
        <v>6.9623260856715094E-2</v>
      </c>
      <c r="M697" s="3">
        <f t="shared" ca="1" si="224"/>
        <v>6.9478575800490314E-2</v>
      </c>
      <c r="N697" s="3">
        <f t="shared" ca="1" si="224"/>
        <v>6.9245250106928738E-2</v>
      </c>
      <c r="O697" s="3">
        <f t="shared" ca="1" si="224"/>
        <v>6.8929308247284729E-2</v>
      </c>
      <c r="P697" s="3">
        <f t="shared" ca="1" si="224"/>
        <v>6.8537621291991466E-2</v>
      </c>
      <c r="Q697" s="3">
        <f t="shared" ca="1" si="224"/>
        <v>6.8077737000426658E-2</v>
      </c>
      <c r="R697" s="3">
        <f t="shared" ca="1" si="223"/>
        <v>6.7557663441104504E-2</v>
      </c>
      <c r="S697" s="3">
        <f t="shared" ca="1" si="223"/>
        <v>6.6985638775375542E-2</v>
      </c>
      <c r="T697" s="3">
        <f t="shared" ca="1" si="223"/>
        <v>6.6369911985573113E-2</v>
      </c>
      <c r="U697" s="3">
        <f t="shared" ca="1" si="223"/>
        <v>6.5718550087317848E-2</v>
      </c>
      <c r="V697" s="3">
        <f t="shared" ca="1" si="223"/>
        <v>6.5039280154943646E-2</v>
      </c>
      <c r="W697" s="3">
        <f t="shared" ca="1" si="223"/>
        <v>6.433937003698588E-2</v>
      </c>
      <c r="X697" s="3">
        <f t="shared" ca="1" si="223"/>
        <v>6.3625548744486726E-2</v>
      </c>
      <c r="Y697" s="3">
        <f t="shared" ca="1" si="223"/>
        <v>6.2903964763742867E-2</v>
      </c>
      <c r="Z697" s="3">
        <f t="shared" ca="1" si="223"/>
        <v>6.2180177841925706E-2</v>
      </c>
      <c r="AA697" s="3">
        <f t="shared" ca="1" si="223"/>
        <v>6.1459178521066089E-2</v>
      </c>
      <c r="AB697" s="3">
        <f t="shared" ca="1" si="223"/>
        <v>6.0745431839163512E-2</v>
      </c>
      <c r="AC697" s="3">
        <f t="shared" ca="1" si="223"/>
        <v>6.004294822947645E-2</v>
      </c>
      <c r="AD697" s="3">
        <f t="shared" ca="1" si="223"/>
        <v>5.935539465060629E-2</v>
      </c>
      <c r="AE697" s="3">
        <f t="shared" ca="1" si="223"/>
        <v>5.8686268841687754E-2</v>
      </c>
      <c r="AF697" s="3">
        <f t="shared" ca="1" si="223"/>
        <v>5.8039163898211579E-2</v>
      </c>
      <c r="AG697" s="3">
        <f t="shared" ca="1" si="222"/>
        <v>5.7418142810474686E-2</v>
      </c>
      <c r="AH697" s="3">
        <f t="shared" ca="1" si="221"/>
        <v>5.6828217282706997E-2</v>
      </c>
      <c r="AI697" s="3">
        <f t="shared" ca="1" si="221"/>
        <v>5.6275878543423537E-2</v>
      </c>
      <c r="AJ697" s="3">
        <f t="shared" ca="1" si="221"/>
        <v>5.5769562687346168E-2</v>
      </c>
      <c r="AK697" s="3">
        <f t="shared" ca="1" si="221"/>
        <v>5.5319863961175587E-2</v>
      </c>
      <c r="AL697" s="3">
        <f t="shared" ca="1" si="221"/>
        <v>5.4939267287541768E-2</v>
      </c>
      <c r="AM697" s="3">
        <f t="shared" ca="1" si="221"/>
        <v>5.4641200475827746E-2</v>
      </c>
      <c r="AN697" s="3">
        <f t="shared" ca="1" si="221"/>
        <v>5.443834752849195E-2</v>
      </c>
      <c r="AO697" s="3">
        <f t="shared" ca="1" si="221"/>
        <v>5.4340423763080008E-2</v>
      </c>
      <c r="AP697" s="3">
        <f t="shared" ca="1" si="221"/>
        <v>5.4351934195902681E-2</v>
      </c>
      <c r="AQ697" s="3">
        <f t="shared" ca="1" si="221"/>
        <v>5.4470692764156003E-2</v>
      </c>
      <c r="AR697" s="3">
        <f t="shared" ca="1" si="221"/>
        <v>5.4687908227827042E-2</v>
      </c>
      <c r="AS697" s="3">
        <f t="shared" ca="1" si="221"/>
        <v>5.4990298935077973E-2</v>
      </c>
      <c r="AT697" s="3">
        <f t="shared" ca="1" si="221"/>
        <v>5.5363922913586196E-2</v>
      </c>
      <c r="AU697" s="3">
        <f t="shared" ca="1" si="221"/>
        <v>5.5798338095809669E-2</v>
      </c>
      <c r="AV697" s="3">
        <f t="shared" ca="1" si="221"/>
        <v>5.6288884793072473E-2</v>
      </c>
      <c r="AW697" s="3">
        <f t="shared" ca="1" si="221"/>
        <v>5.6835284104164635E-2</v>
      </c>
      <c r="AX697" s="3">
        <f t="shared" ca="1" si="225"/>
        <v>5.743670733944841E-2</v>
      </c>
      <c r="AY697" s="3">
        <f t="shared" ca="1" si="225"/>
        <v>5.8085062300008712E-2</v>
      </c>
      <c r="AZ697" s="3">
        <f t="shared" ca="1" si="210"/>
        <v>5.8760163112202127E-2</v>
      </c>
      <c r="BC697" s="3">
        <f ca="1">-MC!BC697</f>
        <v>-1.1814694719280672</v>
      </c>
      <c r="BD697" s="3">
        <f ca="1">-MC!BD697</f>
        <v>-1.1949340527349541</v>
      </c>
      <c r="BE697" s="3">
        <f ca="1">-MC!BE697</f>
        <v>1.046315291765394</v>
      </c>
    </row>
    <row r="698" spans="1:57" x14ac:dyDescent="0.2">
      <c r="A698" s="3">
        <f t="shared" si="211"/>
        <v>6.8599999999998982</v>
      </c>
      <c r="B698" s="3">
        <f t="shared" ca="1" si="224"/>
        <v>6.5740704434530534E-2</v>
      </c>
      <c r="C698" s="3">
        <f t="shared" ca="1" si="224"/>
        <v>6.667084417133827E-2</v>
      </c>
      <c r="D698" s="3">
        <f t="shared" ca="1" si="224"/>
        <v>6.7476652813373658E-2</v>
      </c>
      <c r="E698" s="3">
        <f t="shared" ca="1" si="224"/>
        <v>6.8163342980155361E-2</v>
      </c>
      <c r="F698" s="3">
        <f t="shared" ca="1" si="224"/>
        <v>6.8734986641562565E-2</v>
      </c>
      <c r="G698" s="3">
        <f t="shared" ca="1" si="224"/>
        <v>6.9194843676143342E-2</v>
      </c>
      <c r="H698" s="3">
        <f t="shared" ca="1" si="224"/>
        <v>6.9545657774974151E-2</v>
      </c>
      <c r="I698" s="3">
        <f t="shared" ca="1" si="224"/>
        <v>6.9789924284061736E-2</v>
      </c>
      <c r="J698" s="3">
        <f t="shared" ca="1" si="224"/>
        <v>6.9930162360969453E-2</v>
      </c>
      <c r="K698" s="3">
        <f t="shared" ca="1" si="224"/>
        <v>6.9969198901917357E-2</v>
      </c>
      <c r="L698" s="3">
        <f t="shared" ca="1" si="224"/>
        <v>6.991043960955462E-2</v>
      </c>
      <c r="M698" s="3">
        <f t="shared" ca="1" si="224"/>
        <v>6.9758085742041481E-2</v>
      </c>
      <c r="N698" s="3">
        <f t="shared" ca="1" si="224"/>
        <v>6.9517258803729498E-2</v>
      </c>
      <c r="O698" s="3">
        <f t="shared" ca="1" si="224"/>
        <v>6.9194014592575181E-2</v>
      </c>
      <c r="P698" s="3">
        <f t="shared" ca="1" si="224"/>
        <v>6.8795252306436711E-2</v>
      </c>
      <c r="Q698" s="3">
        <f t="shared" ca="1" si="224"/>
        <v>6.8328543803672981E-2</v>
      </c>
      <c r="R698" s="3">
        <f t="shared" ca="1" si="223"/>
        <v>6.78019170189538E-2</v>
      </c>
      <c r="S698" s="3">
        <f t="shared" ca="1" si="223"/>
        <v>6.722362601255448E-2</v>
      </c>
      <c r="T698" s="3">
        <f t="shared" ca="1" si="223"/>
        <v>6.6601932251482907E-2</v>
      </c>
      <c r="U698" s="3">
        <f t="shared" ca="1" si="223"/>
        <v>6.5944912520170068E-2</v>
      </c>
      <c r="V698" s="3">
        <f t="shared" ca="1" si="223"/>
        <v>6.5260301702880871E-2</v>
      </c>
      <c r="W698" s="3">
        <f t="shared" ca="1" si="223"/>
        <v>6.4555374259136988E-2</v>
      </c>
      <c r="X698" s="3">
        <f t="shared" ca="1" si="223"/>
        <v>6.3836865322517672E-2</v>
      </c>
      <c r="Y698" s="3">
        <f t="shared" ca="1" si="223"/>
        <v>6.3110929622634579E-2</v>
      </c>
      <c r="Z698" s="3">
        <f t="shared" ca="1" si="223"/>
        <v>6.2383133755486007E-2</v>
      </c>
      <c r="AA698" s="3">
        <f t="shared" ca="1" si="223"/>
        <v>6.1658476122781969E-2</v>
      </c>
      <c r="AB698" s="3">
        <f t="shared" ca="1" si="223"/>
        <v>6.0941431093480471E-2</v>
      </c>
      <c r="AC698" s="3">
        <f t="shared" ca="1" si="223"/>
        <v>6.0236020620856805E-2</v>
      </c>
      <c r="AD698" s="3">
        <f t="shared" ca="1" si="223"/>
        <v>5.9545926547186635E-2</v>
      </c>
      <c r="AE698" s="3">
        <f t="shared" ca="1" si="223"/>
        <v>5.8874666578614163E-2</v>
      </c>
      <c r="AF698" s="3">
        <f t="shared" ca="1" si="223"/>
        <v>5.8225860976894764E-2</v>
      </c>
      <c r="AG698" s="3">
        <f t="shared" ca="1" si="222"/>
        <v>5.7603609105762718E-2</v>
      </c>
      <c r="AH698" s="3">
        <f t="shared" ca="1" si="221"/>
        <v>5.7012969220057191E-2</v>
      </c>
      <c r="AI698" s="3">
        <f t="shared" ca="1" si="221"/>
        <v>5.6460487906985365E-2</v>
      </c>
      <c r="AJ698" s="3">
        <f t="shared" ca="1" si="221"/>
        <v>5.5954660339540101E-2</v>
      </c>
      <c r="AK698" s="3">
        <f t="shared" ca="1" si="221"/>
        <v>5.5506133914227603E-2</v>
      </c>
      <c r="AL698" s="3">
        <f t="shared" ca="1" si="221"/>
        <v>5.512742715275519E-2</v>
      </c>
      <c r="AM698" s="3">
        <f t="shared" ca="1" si="221"/>
        <v>5.4831967137806588E-2</v>
      </c>
      <c r="AN698" s="3">
        <f t="shared" ca="1" si="221"/>
        <v>5.4632392079995713E-2</v>
      </c>
      <c r="AO698" s="3">
        <f t="shared" ca="1" si="221"/>
        <v>5.4538326152939576E-2</v>
      </c>
      <c r="AP698" s="3">
        <f t="shared" ca="1" si="221"/>
        <v>5.4554153167277304E-2</v>
      </c>
      <c r="AQ698" s="3">
        <f t="shared" ca="1" si="221"/>
        <v>5.467756722793693E-2</v>
      </c>
      <c r="AR698" s="3">
        <f t="shared" ca="1" si="221"/>
        <v>5.4899699345074424E-2</v>
      </c>
      <c r="AS698" s="3">
        <f t="shared" ca="1" si="221"/>
        <v>5.520726667018775E-2</v>
      </c>
      <c r="AT698" s="3">
        <f t="shared" ca="1" si="221"/>
        <v>5.5586409389027563E-2</v>
      </c>
      <c r="AU698" s="3">
        <f t="shared" ca="1" si="221"/>
        <v>5.6026813627646478E-2</v>
      </c>
      <c r="AV698" s="3">
        <f t="shared" ca="1" si="221"/>
        <v>5.6523920520132297E-2</v>
      </c>
      <c r="AW698" s="3">
        <f t="shared" ca="1" si="221"/>
        <v>5.707745435385906E-2</v>
      </c>
      <c r="AX698" s="3">
        <f t="shared" ca="1" si="225"/>
        <v>5.7686456690653573E-2</v>
      </c>
      <c r="AY698" s="3">
        <f t="shared" ca="1" si="225"/>
        <v>5.8342610722865416E-2</v>
      </c>
      <c r="AZ698" s="3">
        <f t="shared" ca="1" si="210"/>
        <v>5.9025618839057978E-2</v>
      </c>
      <c r="BC698" s="3">
        <f ca="1">-MC!BC698</f>
        <v>0.36554342325655487</v>
      </c>
      <c r="BD698" s="3">
        <f ca="1">-MC!BD698</f>
        <v>-0.16055244524999335</v>
      </c>
      <c r="BE698" s="3">
        <f ca="1">-MC!BE698</f>
        <v>-0.11800819662930984</v>
      </c>
    </row>
    <row r="699" spans="1:57" x14ac:dyDescent="0.2">
      <c r="A699" s="3">
        <f t="shared" si="211"/>
        <v>6.869999999999898</v>
      </c>
      <c r="B699" s="3">
        <f t="shared" ca="1" si="224"/>
        <v>6.5122116160068813E-2</v>
      </c>
      <c r="C699" s="3">
        <f t="shared" ca="1" si="224"/>
        <v>6.6079989760394781E-2</v>
      </c>
      <c r="D699" s="3">
        <f t="shared" ca="1" si="224"/>
        <v>6.6917062495639279E-2</v>
      </c>
      <c r="E699" s="3">
        <f t="shared" ca="1" si="224"/>
        <v>6.7638289896488263E-2</v>
      </c>
      <c r="F699" s="3">
        <f t="shared" ca="1" si="224"/>
        <v>6.824749058709173E-2</v>
      </c>
      <c r="G699" s="3">
        <f t="shared" ca="1" si="224"/>
        <v>6.8747674692156785E-2</v>
      </c>
      <c r="H699" s="3">
        <f t="shared" ca="1" si="224"/>
        <v>6.9141339631231979E-2</v>
      </c>
      <c r="I699" s="3">
        <f t="shared" ca="1" si="224"/>
        <v>6.9430738451063179E-2</v>
      </c>
      <c r="J699" s="3">
        <f t="shared" ca="1" si="224"/>
        <v>6.9618152575548486E-2</v>
      </c>
      <c r="K699" s="3">
        <f t="shared" ca="1" si="224"/>
        <v>6.9706175790054892E-2</v>
      </c>
      <c r="L699" s="3">
        <f t="shared" ca="1" si="224"/>
        <v>6.9697984495937865E-2</v>
      </c>
      <c r="M699" s="3">
        <f t="shared" ca="1" si="224"/>
        <v>6.9597552852528777E-2</v>
      </c>
      <c r="N699" s="3">
        <f t="shared" ca="1" si="224"/>
        <v>6.9409775452209901E-2</v>
      </c>
      <c r="O699" s="3">
        <f t="shared" ca="1" si="224"/>
        <v>6.9140479431686164E-2</v>
      </c>
      <c r="P699" s="3">
        <f t="shared" ca="1" si="224"/>
        <v>6.8796332111703745E-2</v>
      </c>
      <c r="Q699" s="3">
        <f t="shared" ca="1" si="224"/>
        <v>6.8384669440978069E-2</v>
      </c>
      <c r="R699" s="3">
        <f t="shared" ca="1" si="223"/>
        <v>6.791327921702181E-2</v>
      </c>
      <c r="S699" s="3">
        <f t="shared" ca="1" si="223"/>
        <v>6.7390171406781871E-2</v>
      </c>
      <c r="T699" s="3">
        <f t="shared" ca="1" si="223"/>
        <v>6.6823359983655295E-2</v>
      </c>
      <c r="U699" s="3">
        <f t="shared" ca="1" si="223"/>
        <v>6.6220671537737669E-2</v>
      </c>
      <c r="V699" s="3">
        <f t="shared" ca="1" si="223"/>
        <v>6.5589588815277863E-2</v>
      </c>
      <c r="W699" s="3">
        <f t="shared" ca="1" si="223"/>
        <v>6.4937132953046747E-2</v>
      </c>
      <c r="X699" s="3">
        <f t="shared" ca="1" si="223"/>
        <v>6.4269785285608047E-2</v>
      </c>
      <c r="Y699" s="3">
        <f t="shared" ca="1" si="223"/>
        <v>6.3593446874030499E-2</v>
      </c>
      <c r="Z699" s="3">
        <f t="shared" ca="1" si="223"/>
        <v>6.2913431259388197E-2</v>
      </c>
      <c r="AA699" s="3">
        <f t="shared" ca="1" si="223"/>
        <v>6.2234484808527744E-2</v>
      </c>
      <c r="AB699" s="3">
        <f t="shared" ca="1" si="223"/>
        <v>6.15608313411787E-2</v>
      </c>
      <c r="AC699" s="3">
        <f t="shared" ca="1" si="223"/>
        <v>6.0896244473938183E-2</v>
      </c>
      <c r="AD699" s="3">
        <f t="shared" ca="1" si="223"/>
        <v>6.0244161110454685E-2</v>
      </c>
      <c r="AE699" s="3">
        <f t="shared" ca="1" si="223"/>
        <v>5.9607859143898843E-2</v>
      </c>
      <c r="AF699" s="3">
        <f t="shared" ca="1" si="223"/>
        <v>5.8990726262465994E-2</v>
      </c>
      <c r="AG699" s="3">
        <f t="shared" ca="1" si="222"/>
        <v>5.8396638482903059E-2</v>
      </c>
      <c r="AH699" s="3">
        <f t="shared" ca="1" si="222"/>
        <v>5.7830440862851967E-2</v>
      </c>
      <c r="AI699" s="3">
        <f t="shared" ca="1" si="222"/>
        <v>5.7298475498635495E-2</v>
      </c>
      <c r="AJ699" s="3">
        <f t="shared" ca="1" si="222"/>
        <v>5.6809036598980046E-2</v>
      </c>
      <c r="AK699" s="3">
        <f t="shared" ca="1" si="222"/>
        <v>5.6372564395214625E-2</v>
      </c>
      <c r="AL699" s="3">
        <f t="shared" ca="1" si="222"/>
        <v>5.6001350397640218E-2</v>
      </c>
      <c r="AM699" s="3">
        <f t="shared" ca="1" si="222"/>
        <v>5.5708560136970203E-2</v>
      </c>
      <c r="AN699" s="3">
        <f t="shared" ca="1" si="222"/>
        <v>5.5506525200964149E-2</v>
      </c>
      <c r="AO699" s="3">
        <f t="shared" ca="1" si="222"/>
        <v>5.540451809410743E-2</v>
      </c>
      <c r="AP699" s="3">
        <f t="shared" ca="1" si="222"/>
        <v>5.54065415248675E-2</v>
      </c>
      <c r="AQ699" s="3">
        <f t="shared" ca="1" si="222"/>
        <v>5.5509910683584969E-2</v>
      </c>
      <c r="AR699" s="3">
        <f t="shared" ca="1" si="222"/>
        <v>5.5705420437679919E-2</v>
      </c>
      <c r="AS699" s="3">
        <f t="shared" ca="1" si="222"/>
        <v>5.5979528485112687E-2</v>
      </c>
      <c r="AT699" s="3">
        <f t="shared" ca="1" si="222"/>
        <v>5.6318198166449465E-2</v>
      </c>
      <c r="AU699" s="3">
        <f t="shared" ca="1" si="222"/>
        <v>5.6710983329952794E-2</v>
      </c>
      <c r="AV699" s="3">
        <f t="shared" ca="1" si="222"/>
        <v>5.7153164055822429E-2</v>
      </c>
      <c r="AW699" s="3">
        <f t="shared" ref="AW699:AY714" ca="1" si="226">AW698+AW$2*$B$7+(AW$3*$BC699+AW$4*$BD699+AW$5*$BE699)*SQRT($B$7)+(AX698-AW698)/(AX$11-AW$11)*$B$7</f>
        <v>5.7644205237305901E-2</v>
      </c>
      <c r="AX699" s="3">
        <f t="shared" ca="1" si="225"/>
        <v>5.8182756866522432E-2</v>
      </c>
      <c r="AY699" s="3">
        <f t="shared" ca="1" si="225"/>
        <v>5.8760019860536958E-2</v>
      </c>
      <c r="AZ699" s="3">
        <f t="shared" ca="1" si="210"/>
        <v>5.9355325016260445E-2</v>
      </c>
      <c r="BC699" s="3">
        <f ca="1">-MC!BC699</f>
        <v>0.55285678867943844</v>
      </c>
      <c r="BD699" s="3">
        <f ca="1">-MC!BD699</f>
        <v>1.64995511732966</v>
      </c>
      <c r="BE699" s="3">
        <f ca="1">-MC!BE699</f>
        <v>0.85440665934580728</v>
      </c>
    </row>
    <row r="700" spans="1:57" x14ac:dyDescent="0.2">
      <c r="A700" s="3">
        <f t="shared" si="211"/>
        <v>6.8799999999998978</v>
      </c>
      <c r="B700" s="3">
        <f t="shared" ca="1" si="224"/>
        <v>6.5045730959037665E-2</v>
      </c>
      <c r="C700" s="3">
        <f t="shared" ca="1" si="224"/>
        <v>6.6027018376671201E-2</v>
      </c>
      <c r="D700" s="3">
        <f t="shared" ca="1" si="224"/>
        <v>6.6887458962687107E-2</v>
      </c>
      <c r="E700" s="3">
        <f t="shared" ca="1" si="224"/>
        <v>6.763195754014055E-2</v>
      </c>
      <c r="F700" s="3">
        <f t="shared" ca="1" si="224"/>
        <v>6.8264285765629984E-2</v>
      </c>
      <c r="G700" s="3">
        <f t="shared" ca="1" si="224"/>
        <v>6.8787410386007664E-2</v>
      </c>
      <c r="H700" s="3">
        <f t="shared" ca="1" si="224"/>
        <v>6.9203788935079488E-2</v>
      </c>
      <c r="I700" s="3">
        <f t="shared" ca="1" si="224"/>
        <v>6.9515638557982221E-2</v>
      </c>
      <c r="J700" s="3">
        <f t="shared" ca="1" si="224"/>
        <v>6.9725209343744821E-2</v>
      </c>
      <c r="K700" s="3">
        <f t="shared" ca="1" si="224"/>
        <v>6.9835068349412263E-2</v>
      </c>
      <c r="L700" s="3">
        <f t="shared" ca="1" si="224"/>
        <v>6.9848369025435508E-2</v>
      </c>
      <c r="M700" s="3">
        <f t="shared" ca="1" si="224"/>
        <v>6.9769064742394138E-2</v>
      </c>
      <c r="N700" s="3">
        <f t="shared" ca="1" si="224"/>
        <v>6.9602029452055333E-2</v>
      </c>
      <c r="O700" s="3">
        <f t="shared" ca="1" si="224"/>
        <v>6.9353067871895158E-2</v>
      </c>
      <c r="P700" s="3">
        <f t="shared" ca="1" si="224"/>
        <v>6.9028821671237001E-2</v>
      </c>
      <c r="Q700" s="3">
        <f t="shared" ca="1" si="224"/>
        <v>6.8636597110942402E-2</v>
      </c>
      <c r="R700" s="3">
        <f t="shared" ca="1" si="223"/>
        <v>6.818414807858339E-2</v>
      </c>
      <c r="S700" s="3">
        <f t="shared" ca="1" si="223"/>
        <v>6.7679446686112671E-2</v>
      </c>
      <c r="T700" s="3">
        <f t="shared" ca="1" si="223"/>
        <v>6.713046566564182E-2</v>
      </c>
      <c r="U700" s="3">
        <f t="shared" ca="1" si="223"/>
        <v>6.6544987680397294E-2</v>
      </c>
      <c r="V700" s="3">
        <f t="shared" ca="1" si="223"/>
        <v>6.5930449621257131E-2</v>
      </c>
      <c r="W700" s="3">
        <f t="shared" ca="1" si="223"/>
        <v>6.529382559905593E-2</v>
      </c>
      <c r="X700" s="3">
        <f t="shared" ca="1" si="223"/>
        <v>6.4641549458291245E-2</v>
      </c>
      <c r="Y700" s="3">
        <f t="shared" ca="1" si="223"/>
        <v>6.3979474910101156E-2</v>
      </c>
      <c r="Z700" s="3">
        <f t="shared" ca="1" si="223"/>
        <v>6.3312868767376615E-2</v>
      </c>
      <c r="AA700" s="3">
        <f t="shared" ca="1" si="223"/>
        <v>6.2646431698153413E-2</v>
      </c>
      <c r="AB700" s="3">
        <f t="shared" ca="1" si="223"/>
        <v>6.1984343323523546E-2</v>
      </c>
      <c r="AC700" s="3">
        <f t="shared" ca="1" si="223"/>
        <v>6.1330335297706831E-2</v>
      </c>
      <c r="AD700" s="3">
        <f t="shared" ca="1" si="223"/>
        <v>6.068780599457755E-2</v>
      </c>
      <c r="AE700" s="3">
        <f t="shared" ca="1" si="223"/>
        <v>6.0059999945460928E-2</v>
      </c>
      <c r="AF700" s="3">
        <f t="shared" ca="1" si="223"/>
        <v>5.9450278755863582E-2</v>
      </c>
      <c r="AG700" s="3">
        <f t="shared" ca="1" si="223"/>
        <v>5.8862501604880768E-2</v>
      </c>
      <c r="AH700" s="3">
        <f t="shared" ref="AH700:AW715" ca="1" si="227">AH699+AH$2*$B$7+(AH$3*$BC700+AH$4*$BD700+AH$5*$BE700)*SQRT($B$7)+(AI699-AH699)/(AI$11-AH$11)*$B$7</f>
        <v>5.8301506833423285E-2</v>
      </c>
      <c r="AI700" s="3">
        <f t="shared" ca="1" si="227"/>
        <v>5.777363842380176E-2</v>
      </c>
      <c r="AJ700" s="3">
        <f t="shared" ca="1" si="227"/>
        <v>5.7287195802797793E-2</v>
      </c>
      <c r="AK700" s="3">
        <f t="shared" ca="1" si="227"/>
        <v>5.6852617945978477E-2</v>
      </c>
      <c r="AL700" s="3">
        <f t="shared" ca="1" si="227"/>
        <v>5.6482174967767071E-2</v>
      </c>
      <c r="AM700" s="3">
        <f t="shared" ca="1" si="227"/>
        <v>5.6188976251828789E-2</v>
      </c>
      <c r="AN700" s="3">
        <f t="shared" ca="1" si="227"/>
        <v>5.5985252168483192E-2</v>
      </c>
      <c r="AO700" s="3">
        <f t="shared" ca="1" si="227"/>
        <v>5.5880129270763107E-2</v>
      </c>
      <c r="AP700" s="3">
        <f t="shared" ca="1" si="227"/>
        <v>5.5877435515055841E-2</v>
      </c>
      <c r="AQ700" s="3">
        <f t="shared" ca="1" si="227"/>
        <v>5.5974314338891509E-2</v>
      </c>
      <c r="AR700" s="3">
        <f t="shared" ca="1" si="227"/>
        <v>5.6161432307078138E-2</v>
      </c>
      <c r="AS700" s="3">
        <f t="shared" ca="1" si="227"/>
        <v>5.6425195622545388E-2</v>
      </c>
      <c r="AT700" s="3">
        <f t="shared" ca="1" si="227"/>
        <v>5.6751597978362746E-2</v>
      </c>
      <c r="AU700" s="3">
        <f t="shared" ca="1" si="227"/>
        <v>5.7130266675820579E-2</v>
      </c>
      <c r="AV700" s="3">
        <f t="shared" ca="1" si="227"/>
        <v>5.7556525080765732E-2</v>
      </c>
      <c r="AW700" s="3">
        <f t="shared" ca="1" si="226"/>
        <v>5.8029782355147455E-2</v>
      </c>
      <c r="AX700" s="3">
        <f t="shared" ca="1" si="225"/>
        <v>5.8548501413605736E-2</v>
      </c>
      <c r="AY700" s="3">
        <f t="shared" ca="1" si="225"/>
        <v>5.9103609417933377E-2</v>
      </c>
      <c r="AZ700" s="3">
        <f t="shared" ca="1" si="210"/>
        <v>5.9674455550007291E-2</v>
      </c>
      <c r="BC700" s="3">
        <f ca="1">-MC!BC700</f>
        <v>0.50130784495956693</v>
      </c>
      <c r="BD700" s="3">
        <f ca="1">-MC!BD700</f>
        <v>0.54894960481463873</v>
      </c>
      <c r="BE700" s="3">
        <f ca="1">-MC!BE700</f>
        <v>0.46873405172140803</v>
      </c>
    </row>
    <row r="701" spans="1:57" x14ac:dyDescent="0.2">
      <c r="A701" s="3">
        <f t="shared" si="211"/>
        <v>6.8899999999998975</v>
      </c>
      <c r="B701" s="3">
        <f t="shared" ca="1" si="224"/>
        <v>6.4322810014022805E-2</v>
      </c>
      <c r="C701" s="3">
        <f t="shared" ca="1" si="224"/>
        <v>6.5259997786864643E-2</v>
      </c>
      <c r="D701" s="3">
        <f t="shared" ca="1" si="224"/>
        <v>6.6079506862122009E-2</v>
      </c>
      <c r="E701" s="3">
        <f t="shared" ca="1" si="224"/>
        <v>6.6786129682092701E-2</v>
      </c>
      <c r="F701" s="3">
        <f t="shared" ca="1" si="224"/>
        <v>6.7383529259689351E-2</v>
      </c>
      <c r="G701" s="3">
        <f t="shared" ca="1" si="224"/>
        <v>6.7874567285823445E-2</v>
      </c>
      <c r="H701" s="3">
        <f t="shared" ca="1" si="224"/>
        <v>6.8261599740312706E-2</v>
      </c>
      <c r="I701" s="3">
        <f t="shared" ca="1" si="224"/>
        <v>6.854674621009138E-2</v>
      </c>
      <c r="J701" s="3">
        <f t="shared" ca="1" si="224"/>
        <v>6.8732163793522066E-2</v>
      </c>
      <c r="K701" s="3">
        <f t="shared" ca="1" si="224"/>
        <v>6.8820331146947883E-2</v>
      </c>
      <c r="L701" s="3">
        <f t="shared" ca="1" si="224"/>
        <v>6.8814317065230127E-2</v>
      </c>
      <c r="M701" s="3">
        <f t="shared" ca="1" si="224"/>
        <v>6.8717992385231144E-2</v>
      </c>
      <c r="N701" s="3">
        <f t="shared" ca="1" si="224"/>
        <v>6.853614863460257E-2</v>
      </c>
      <c r="O701" s="3">
        <f t="shared" ca="1" si="224"/>
        <v>6.8274506299019516E-2</v>
      </c>
      <c r="P701" s="3">
        <f t="shared" ca="1" si="224"/>
        <v>6.793961956772579E-2</v>
      </c>
      <c r="Q701" s="3">
        <f t="shared" ref="Q701:AG715" ca="1" si="228">Q700+Q$2*$B$7+(Q$3*$BC701+Q$4*$BD701+Q$5*$BE701)*SQRT($B$7)+(R700-Q700)/(R$11-Q$11)*$B$7</f>
        <v>6.7538703181359128E-2</v>
      </c>
      <c r="R701" s="3">
        <f t="shared" ca="1" si="228"/>
        <v>6.7079415290721631E-2</v>
      </c>
      <c r="S701" s="3">
        <f t="shared" ca="1" si="228"/>
        <v>6.6569628337117812E-2</v>
      </c>
      <c r="T701" s="3">
        <f t="shared" ca="1" si="228"/>
        <v>6.6017212009733914E-2</v>
      </c>
      <c r="U701" s="3">
        <f t="shared" ca="1" si="228"/>
        <v>6.5429843258429016E-2</v>
      </c>
      <c r="V701" s="3">
        <f t="shared" ca="1" si="228"/>
        <v>6.4814851347370875E-2</v>
      </c>
      <c r="W701" s="3">
        <f t="shared" ca="1" si="228"/>
        <v>6.4179101604246988E-2</v>
      </c>
      <c r="X701" s="3">
        <f t="shared" ca="1" si="228"/>
        <v>6.3528918638363269E-2</v>
      </c>
      <c r="Y701" s="3">
        <f t="shared" ca="1" si="228"/>
        <v>6.2870047075433921E-2</v>
      </c>
      <c r="Z701" s="3">
        <f t="shared" ca="1" si="228"/>
        <v>6.2207645272826004E-2</v>
      </c>
      <c r="AA701" s="3">
        <f t="shared" ca="1" si="228"/>
        <v>6.1546306481839758E-2</v>
      </c>
      <c r="AB701" s="3">
        <f t="shared" ca="1" si="228"/>
        <v>6.089010442172664E-2</v>
      </c>
      <c r="AC701" s="3">
        <f t="shared" ca="1" si="228"/>
        <v>6.0242667105053049E-2</v>
      </c>
      <c r="AD701" s="3">
        <f t="shared" ca="1" si="228"/>
        <v>5.9607292731349446E-2</v>
      </c>
      <c r="AE701" s="3">
        <f t="shared" ca="1" si="228"/>
        <v>5.8987130867750565E-2</v>
      </c>
      <c r="AF701" s="3">
        <f t="shared" ca="1" si="228"/>
        <v>5.8385455474046874E-2</v>
      </c>
      <c r="AG701" s="3">
        <f t="shared" ca="1" si="228"/>
        <v>5.780604734617218E-2</v>
      </c>
      <c r="AH701" s="3">
        <f t="shared" ca="1" si="227"/>
        <v>5.7253676532432345E-2</v>
      </c>
      <c r="AI701" s="3">
        <f t="shared" ca="1" si="227"/>
        <v>5.6734627219839004E-2</v>
      </c>
      <c r="AJ701" s="3">
        <f t="shared" ca="1" si="227"/>
        <v>5.6257142175824421E-2</v>
      </c>
      <c r="AK701" s="3">
        <f t="shared" ca="1" si="227"/>
        <v>5.5831596969463285E-2</v>
      </c>
      <c r="AL701" s="3">
        <f t="shared" ca="1" si="227"/>
        <v>5.5470177876349495E-2</v>
      </c>
      <c r="AM701" s="3">
        <f t="shared" ca="1" si="227"/>
        <v>5.5185875483764114E-2</v>
      </c>
      <c r="AN701" s="3">
        <f t="shared" ca="1" si="227"/>
        <v>5.499075630197825E-2</v>
      </c>
      <c r="AO701" s="3">
        <f t="shared" ca="1" si="227"/>
        <v>5.4893738608631414E-2</v>
      </c>
      <c r="AP701" s="3">
        <f t="shared" ca="1" si="227"/>
        <v>5.4898413920087999E-2</v>
      </c>
      <c r="AQ701" s="3">
        <f t="shared" ca="1" si="227"/>
        <v>5.500169304214339E-2</v>
      </c>
      <c r="AR701" s="3">
        <f t="shared" ca="1" si="227"/>
        <v>5.5194054025217001E-2</v>
      </c>
      <c r="AS701" s="3">
        <f t="shared" ca="1" si="227"/>
        <v>5.5461791466230308E-2</v>
      </c>
      <c r="AT701" s="3">
        <f t="shared" ca="1" si="227"/>
        <v>5.5790868524838402E-2</v>
      </c>
      <c r="AU701" s="3">
        <f t="shared" ca="1" si="227"/>
        <v>5.6170923604083663E-2</v>
      </c>
      <c r="AV701" s="3">
        <f t="shared" ca="1" si="227"/>
        <v>5.6597259627192927E-2</v>
      </c>
      <c r="AW701" s="3">
        <f t="shared" ca="1" si="226"/>
        <v>5.7069165649965364E-2</v>
      </c>
      <c r="AX701" s="3">
        <f t="shared" ca="1" si="225"/>
        <v>5.758485402807767E-2</v>
      </c>
      <c r="AY701" s="3">
        <f t="shared" ca="1" si="225"/>
        <v>5.8134922262927095E-2</v>
      </c>
      <c r="AZ701" s="3">
        <f t="shared" ca="1" si="210"/>
        <v>5.8698721886408241E-2</v>
      </c>
      <c r="BC701" s="3">
        <f ca="1">-MC!BC701</f>
        <v>-1.5914069056992224</v>
      </c>
      <c r="BD701" s="3">
        <f ca="1">-MC!BD701</f>
        <v>-8.7356951746953015E-2</v>
      </c>
      <c r="BE701" s="3">
        <f ca="1">-MC!BE701</f>
        <v>-0.52574309952601439</v>
      </c>
    </row>
    <row r="702" spans="1:57" x14ac:dyDescent="0.2">
      <c r="A702" s="3">
        <f t="shared" si="211"/>
        <v>6.8999999999998973</v>
      </c>
      <c r="B702" s="3">
        <f t="shared" ref="B702:Q717" ca="1" si="229">B701+B$2*$B$7+(B$3*$BC702+B$4*$BD702+B$5*$BE702)*SQRT($B$7)+(C701-B701)/(C$11-B$11)*$B$7</f>
        <v>6.4082604773370244E-2</v>
      </c>
      <c r="C702" s="3">
        <f t="shared" ca="1" si="229"/>
        <v>6.5142720809153981E-2</v>
      </c>
      <c r="D702" s="3">
        <f t="shared" ca="1" si="229"/>
        <v>6.6073901564229057E-2</v>
      </c>
      <c r="E702" s="3">
        <f t="shared" ca="1" si="229"/>
        <v>6.6881339931636904E-2</v>
      </c>
      <c r="F702" s="3">
        <f t="shared" ca="1" si="229"/>
        <v>6.7569103109118844E-2</v>
      </c>
      <c r="G702" s="3">
        <f t="shared" ca="1" si="229"/>
        <v>6.8140460558444235E-2</v>
      </c>
      <c r="H702" s="3">
        <f t="shared" ca="1" si="229"/>
        <v>6.8598179542117874E-2</v>
      </c>
      <c r="I702" s="3">
        <f t="shared" ca="1" si="229"/>
        <v>6.8944794936981857E-2</v>
      </c>
      <c r="J702" s="3">
        <f t="shared" ca="1" si="229"/>
        <v>6.9182883699291264E-2</v>
      </c>
      <c r="K702" s="3">
        <f t="shared" ca="1" si="229"/>
        <v>6.931534891634919E-2</v>
      </c>
      <c r="L702" s="3">
        <f t="shared" ca="1" si="229"/>
        <v>6.9345687526624317E-2</v>
      </c>
      <c r="M702" s="3">
        <f t="shared" ca="1" si="229"/>
        <v>6.9278200592213374E-2</v>
      </c>
      <c r="N702" s="3">
        <f t="shared" ca="1" si="229"/>
        <v>6.911810993725831E-2</v>
      </c>
      <c r="O702" s="3">
        <f t="shared" ca="1" si="229"/>
        <v>6.8871564507427305E-2</v>
      </c>
      <c r="P702" s="3">
        <f t="shared" ca="1" si="229"/>
        <v>6.8545543687841298E-2</v>
      </c>
      <c r="Q702" s="3">
        <f t="shared" ca="1" si="228"/>
        <v>6.8147683371342874E-2</v>
      </c>
      <c r="R702" s="3">
        <f t="shared" ca="1" si="228"/>
        <v>6.7686058650046219E-2</v>
      </c>
      <c r="S702" s="3">
        <f t="shared" ca="1" si="228"/>
        <v>6.7168954983921697E-2</v>
      </c>
      <c r="T702" s="3">
        <f t="shared" ca="1" si="228"/>
        <v>6.6604651722580982E-2</v>
      </c>
      <c r="U702" s="3">
        <f t="shared" ca="1" si="228"/>
        <v>6.600123282100849E-2</v>
      </c>
      <c r="V702" s="3">
        <f t="shared" ca="1" si="228"/>
        <v>6.536643265029253E-2</v>
      </c>
      <c r="W702" s="3">
        <f t="shared" ca="1" si="228"/>
        <v>6.4707520502692212E-2</v>
      </c>
      <c r="X702" s="3">
        <f t="shared" ca="1" si="228"/>
        <v>6.4031224512076781E-2</v>
      </c>
      <c r="Y702" s="3">
        <f t="shared" ca="1" si="228"/>
        <v>6.3343692988094072E-2</v>
      </c>
      <c r="Z702" s="3">
        <f t="shared" ca="1" si="228"/>
        <v>6.2650488610122651E-2</v>
      </c>
      <c r="AA702" s="3">
        <f t="shared" ca="1" si="228"/>
        <v>6.1956609999784716E-2</v>
      </c>
      <c r="AB702" s="3">
        <f t="shared" ca="1" si="228"/>
        <v>6.1266537776454459E-2</v>
      </c>
      <c r="AC702" s="3">
        <f t="shared" ca="1" si="228"/>
        <v>6.0584309137150683E-2</v>
      </c>
      <c r="AD702" s="3">
        <f t="shared" ca="1" si="228"/>
        <v>5.9913634968022635E-2</v>
      </c>
      <c r="AE702" s="3">
        <f t="shared" ca="1" si="228"/>
        <v>5.9258082775143682E-2</v>
      </c>
      <c r="AF702" s="3">
        <f t="shared" ca="1" si="228"/>
        <v>5.8621351814598786E-2</v>
      </c>
      <c r="AG702" s="3">
        <f t="shared" ca="1" si="228"/>
        <v>5.8007657457731024E-2</v>
      </c>
      <c r="AH702" s="3">
        <f t="shared" ca="1" si="227"/>
        <v>5.742221438694705E-2</v>
      </c>
      <c r="AI702" s="3">
        <f t="shared" ca="1" si="227"/>
        <v>5.6871759813438068E-2</v>
      </c>
      <c r="AJ702" s="3">
        <f t="shared" ca="1" si="227"/>
        <v>5.6364992467103719E-2</v>
      </c>
      <c r="AK702" s="3">
        <f t="shared" ca="1" si="227"/>
        <v>5.5912736858639144E-2</v>
      </c>
      <c r="AL702" s="3">
        <f t="shared" ca="1" si="227"/>
        <v>5.5527607482417397E-2</v>
      </c>
      <c r="AM702" s="3">
        <f t="shared" ca="1" si="227"/>
        <v>5.5222987984821642E-2</v>
      </c>
      <c r="AN702" s="3">
        <f t="shared" ca="1" si="227"/>
        <v>5.5011292884527253E-2</v>
      </c>
      <c r="AO702" s="3">
        <f t="shared" ca="1" si="227"/>
        <v>5.4901744377247416E-2</v>
      </c>
      <c r="AP702" s="3">
        <f t="shared" ca="1" si="227"/>
        <v>5.4898210372248943E-2</v>
      </c>
      <c r="AQ702" s="3">
        <f t="shared" ca="1" si="227"/>
        <v>5.499788268269902E-2</v>
      </c>
      <c r="AR702" s="3">
        <f t="shared" ca="1" si="227"/>
        <v>5.5191565139555636E-2</v>
      </c>
      <c r="AS702" s="3">
        <f t="shared" ca="1" si="227"/>
        <v>5.5465955111943521E-2</v>
      </c>
      <c r="AT702" s="3">
        <f t="shared" ca="1" si="227"/>
        <v>5.5807498815566306E-2</v>
      </c>
      <c r="AU702" s="3">
        <f t="shared" ca="1" si="227"/>
        <v>5.6206357881090532E-2</v>
      </c>
      <c r="AV702" s="3">
        <f t="shared" ca="1" si="227"/>
        <v>5.6658325552611993E-2</v>
      </c>
      <c r="AW702" s="3">
        <f t="shared" ca="1" si="226"/>
        <v>5.7163080927483116E-2</v>
      </c>
      <c r="AX702" s="3">
        <f t="shared" ca="1" si="225"/>
        <v>5.7719096977148235E-2</v>
      </c>
      <c r="AY702" s="3">
        <f t="shared" ca="1" si="225"/>
        <v>5.8317160939576909E-2</v>
      </c>
      <c r="AZ702" s="3">
        <f t="shared" ca="1" si="210"/>
        <v>5.8937179541222934E-2</v>
      </c>
      <c r="BC702" s="3">
        <f ca="1">-MC!BC702</f>
        <v>0.43866182886084548</v>
      </c>
      <c r="BD702" s="3">
        <f ca="1">-MC!BD702</f>
        <v>-0.32767472819076549</v>
      </c>
      <c r="BE702" s="3">
        <f ca="1">-MC!BE702</f>
        <v>1.3841752792265147</v>
      </c>
    </row>
    <row r="703" spans="1:57" x14ac:dyDescent="0.2">
      <c r="A703" s="3">
        <f t="shared" si="211"/>
        <v>6.9099999999998971</v>
      </c>
      <c r="B703" s="3">
        <f t="shared" ca="1" si="229"/>
        <v>6.4315946173769831E-2</v>
      </c>
      <c r="C703" s="3">
        <f t="shared" ca="1" si="229"/>
        <v>6.5511603282423267E-2</v>
      </c>
      <c r="D703" s="3">
        <f t="shared" ca="1" si="229"/>
        <v>6.6566505437772205E-2</v>
      </c>
      <c r="E703" s="3">
        <f t="shared" ca="1" si="229"/>
        <v>6.7486255559139799E-2</v>
      </c>
      <c r="F703" s="3">
        <f t="shared" ca="1" si="229"/>
        <v>6.8275334601672996E-2</v>
      </c>
      <c r="G703" s="3">
        <f t="shared" ca="1" si="229"/>
        <v>6.8937429369091918E-2</v>
      </c>
      <c r="H703" s="3">
        <f t="shared" ca="1" si="229"/>
        <v>6.9475727987589289E-2</v>
      </c>
      <c r="I703" s="3">
        <f t="shared" ca="1" si="229"/>
        <v>6.9893190216131079E-2</v>
      </c>
      <c r="J703" s="3">
        <f t="shared" ca="1" si="229"/>
        <v>7.0192822461182552E-2</v>
      </c>
      <c r="K703" s="3">
        <f t="shared" ca="1" si="229"/>
        <v>7.0377961816116122E-2</v>
      </c>
      <c r="L703" s="3">
        <f t="shared" ca="1" si="229"/>
        <v>7.0452542905496712E-2</v>
      </c>
      <c r="M703" s="3">
        <f t="shared" ca="1" si="229"/>
        <v>7.0421306518936966E-2</v>
      </c>
      <c r="N703" s="3">
        <f t="shared" ca="1" si="229"/>
        <v>7.0289914241195517E-2</v>
      </c>
      <c r="O703" s="3">
        <f t="shared" ca="1" si="229"/>
        <v>7.0064952913507686E-2</v>
      </c>
      <c r="P703" s="3">
        <f t="shared" ca="1" si="229"/>
        <v>6.9753836536854463E-2</v>
      </c>
      <c r="Q703" s="3">
        <f t="shared" ca="1" si="228"/>
        <v>6.9364631572921789E-2</v>
      </c>
      <c r="R703" s="3">
        <f t="shared" ca="1" si="228"/>
        <v>6.8905839477539366E-2</v>
      </c>
      <c r="S703" s="3">
        <f t="shared" ca="1" si="228"/>
        <v>6.8386168163034958E-2</v>
      </c>
      <c r="T703" s="3">
        <f t="shared" ca="1" si="228"/>
        <v>6.7814316087196042E-2</v>
      </c>
      <c r="U703" s="3">
        <f t="shared" ca="1" si="228"/>
        <v>6.7198783673024648E-2</v>
      </c>
      <c r="V703" s="3">
        <f t="shared" ca="1" si="228"/>
        <v>6.6547719876538985E-2</v>
      </c>
      <c r="W703" s="3">
        <f t="shared" ca="1" si="228"/>
        <v>6.5868807446626015E-2</v>
      </c>
      <c r="X703" s="3">
        <f t="shared" ca="1" si="228"/>
        <v>6.516918754576205E-2</v>
      </c>
      <c r="Y703" s="3">
        <f t="shared" ca="1" si="228"/>
        <v>6.4455421681146485E-2</v>
      </c>
      <c r="Z703" s="3">
        <f t="shared" ca="1" si="228"/>
        <v>6.3733486375991993E-2</v>
      </c>
      <c r="AA703" s="3">
        <f t="shared" ca="1" si="228"/>
        <v>6.3008795153695077E-2</v>
      </c>
      <c r="AB703" s="3">
        <f t="shared" ca="1" si="228"/>
        <v>6.2286245080295635E-2</v>
      </c>
      <c r="AC703" s="3">
        <f t="shared" ca="1" si="228"/>
        <v>6.1570292108164552E-2</v>
      </c>
      <c r="AD703" s="3">
        <f t="shared" ca="1" si="228"/>
        <v>6.0865069415972639E-2</v>
      </c>
      <c r="AE703" s="3">
        <f t="shared" ca="1" si="228"/>
        <v>6.0174572096735351E-2</v>
      </c>
      <c r="AF703" s="3">
        <f t="shared" ca="1" si="228"/>
        <v>5.9502934389270824E-2</v>
      </c>
      <c r="AG703" s="3">
        <f t="shared" ca="1" si="228"/>
        <v>5.8854815942361603E-2</v>
      </c>
      <c r="AH703" s="3">
        <f t="shared" ca="1" si="227"/>
        <v>5.8235885741173048E-2</v>
      </c>
      <c r="AI703" s="3">
        <f t="shared" ca="1" si="227"/>
        <v>5.7653343580698062E-2</v>
      </c>
      <c r="AJ703" s="3">
        <f t="shared" ca="1" si="227"/>
        <v>5.7116353513743098E-2</v>
      </c>
      <c r="AK703" s="3">
        <f t="shared" ca="1" si="227"/>
        <v>5.6636198079023273E-2</v>
      </c>
      <c r="AL703" s="3">
        <f t="shared" ca="1" si="227"/>
        <v>5.6225928787353621E-2</v>
      </c>
      <c r="AM703" s="3">
        <f t="shared" ca="1" si="227"/>
        <v>5.5899330944061833E-2</v>
      </c>
      <c r="AN703" s="3">
        <f t="shared" ca="1" si="227"/>
        <v>5.5669175695277268E-2</v>
      </c>
      <c r="AO703" s="3">
        <f t="shared" ca="1" si="227"/>
        <v>5.5544998105139742E-2</v>
      </c>
      <c r="AP703" s="3">
        <f t="shared" ca="1" si="227"/>
        <v>5.5530952068964239E-2</v>
      </c>
      <c r="AQ703" s="3">
        <f t="shared" ca="1" si="227"/>
        <v>5.5624520803609433E-2</v>
      </c>
      <c r="AR703" s="3">
        <f t="shared" ca="1" si="227"/>
        <v>5.5816844961261547E-2</v>
      </c>
      <c r="AS703" s="3">
        <f t="shared" ca="1" si="227"/>
        <v>5.6095035789781846E-2</v>
      </c>
      <c r="AT703" s="3">
        <f t="shared" ca="1" si="227"/>
        <v>5.6446032865210369E-2</v>
      </c>
      <c r="AU703" s="3">
        <f t="shared" ca="1" si="227"/>
        <v>5.6860529888559073E-2</v>
      </c>
      <c r="AV703" s="3">
        <f t="shared" ca="1" si="227"/>
        <v>5.7334817920062765E-2</v>
      </c>
      <c r="AW703" s="3">
        <f t="shared" ca="1" si="226"/>
        <v>5.7868973010967779E-2</v>
      </c>
      <c r="AX703" s="3">
        <f t="shared" ca="1" si="225"/>
        <v>5.8461736831758537E-2</v>
      </c>
      <c r="AY703" s="3">
        <f t="shared" ca="1" si="225"/>
        <v>5.9104103166993015E-2</v>
      </c>
      <c r="AZ703" s="3">
        <f t="shared" ca="1" si="210"/>
        <v>5.9776367869637664E-2</v>
      </c>
      <c r="BC703" s="3">
        <f ca="1">-MC!BC703</f>
        <v>1.3866207768746506</v>
      </c>
      <c r="BD703" s="3">
        <f ca="1">-MC!BD703</f>
        <v>-0.19538705730742656</v>
      </c>
      <c r="BE703" s="3">
        <f ca="1">-MC!BE703</f>
        <v>1.576701577502396</v>
      </c>
    </row>
    <row r="704" spans="1:57" x14ac:dyDescent="0.2">
      <c r="A704" s="3">
        <f t="shared" si="211"/>
        <v>6.9199999999998969</v>
      </c>
      <c r="B704" s="3">
        <f t="shared" ca="1" si="229"/>
        <v>6.4489514674615445E-2</v>
      </c>
      <c r="C704" s="3">
        <f t="shared" ca="1" si="229"/>
        <v>6.5665613062635006E-2</v>
      </c>
      <c r="D704" s="3">
        <f t="shared" ca="1" si="229"/>
        <v>6.6703429108027346E-2</v>
      </c>
      <c r="E704" s="3">
        <f t="shared" ca="1" si="229"/>
        <v>6.760844977801711E-2</v>
      </c>
      <c r="F704" s="3">
        <f t="shared" ca="1" si="229"/>
        <v>6.8385043803845053E-2</v>
      </c>
      <c r="G704" s="3">
        <f t="shared" ca="1" si="229"/>
        <v>6.9036789348614139E-2</v>
      </c>
      <c r="H704" s="3">
        <f t="shared" ca="1" si="229"/>
        <v>6.9566769429571004E-2</v>
      </c>
      <c r="I704" s="3">
        <f t="shared" ca="1" si="229"/>
        <v>6.9977842726164488E-2</v>
      </c>
      <c r="J704" s="3">
        <f t="shared" ca="1" si="229"/>
        <v>7.0272919133184536E-2</v>
      </c>
      <c r="K704" s="3">
        <f t="shared" ca="1" si="229"/>
        <v>7.0455243770670681E-2</v>
      </c>
      <c r="L704" s="3">
        <f t="shared" ca="1" si="229"/>
        <v>7.0528662937109785E-2</v>
      </c>
      <c r="M704" s="3">
        <f t="shared" ca="1" si="229"/>
        <v>7.0497831097289729E-2</v>
      </c>
      <c r="N704" s="3">
        <f t="shared" ca="1" si="229"/>
        <v>7.0368323506282124E-2</v>
      </c>
      <c r="O704" s="3">
        <f t="shared" ca="1" si="229"/>
        <v>7.0146638782292561E-2</v>
      </c>
      <c r="P704" s="3">
        <f t="shared" ca="1" si="229"/>
        <v>6.9840099408219045E-2</v>
      </c>
      <c r="Q704" s="3">
        <f t="shared" ca="1" si="228"/>
        <v>6.9456676277485585E-2</v>
      </c>
      <c r="R704" s="3">
        <f t="shared" ca="1" si="228"/>
        <v>6.9004771078407565E-2</v>
      </c>
      <c r="S704" s="3">
        <f t="shared" ca="1" si="228"/>
        <v>6.8492988055783785E-2</v>
      </c>
      <c r="T704" s="3">
        <f t="shared" ca="1" si="228"/>
        <v>6.7929918669771661E-2</v>
      </c>
      <c r="U704" s="3">
        <f t="shared" ca="1" si="228"/>
        <v>6.7323953720726346E-2</v>
      </c>
      <c r="V704" s="3">
        <f t="shared" ca="1" si="228"/>
        <v>6.6683130674027244E-2</v>
      </c>
      <c r="W704" s="3">
        <f t="shared" ca="1" si="228"/>
        <v>6.6015019673625996E-2</v>
      </c>
      <c r="X704" s="3">
        <f t="shared" ca="1" si="228"/>
        <v>6.5326648860982162E-2</v>
      </c>
      <c r="Y704" s="3">
        <f t="shared" ca="1" si="228"/>
        <v>6.46244669007697E-2</v>
      </c>
      <c r="Z704" s="3">
        <f t="shared" ca="1" si="228"/>
        <v>6.3914338128191403E-2</v>
      </c>
      <c r="AA704" s="3">
        <f t="shared" ca="1" si="228"/>
        <v>6.320156494631321E-2</v>
      </c>
      <c r="AB704" s="3">
        <f t="shared" ca="1" si="228"/>
        <v>6.2490934861011795E-2</v>
      </c>
      <c r="AC704" s="3">
        <f t="shared" ca="1" si="228"/>
        <v>6.1786796597750764E-2</v>
      </c>
      <c r="AD704" s="3">
        <f t="shared" ca="1" si="228"/>
        <v>6.1093179680608206E-2</v>
      </c>
      <c r="AE704" s="3">
        <f t="shared" ca="1" si="228"/>
        <v>6.0413980884454759E-2</v>
      </c>
      <c r="AF704" s="3">
        <f t="shared" ca="1" si="228"/>
        <v>5.9753243563733169E-2</v>
      </c>
      <c r="AG704" s="3">
        <f t="shared" ca="1" si="228"/>
        <v>5.91155457921691E-2</v>
      </c>
      <c r="AH704" s="3">
        <f t="shared" ca="1" si="227"/>
        <v>5.8506484970304778E-2</v>
      </c>
      <c r="AI704" s="3">
        <f t="shared" ca="1" si="227"/>
        <v>5.7933197478714199E-2</v>
      </c>
      <c r="AJ704" s="3">
        <f t="shared" ca="1" si="227"/>
        <v>5.7404786494210186E-2</v>
      </c>
      <c r="AK704" s="3">
        <f t="shared" ca="1" si="227"/>
        <v>5.6932466110293553E-2</v>
      </c>
      <c r="AL704" s="3">
        <f t="shared" ca="1" si="227"/>
        <v>5.6529198094068651E-2</v>
      </c>
      <c r="AM704" s="3">
        <f t="shared" ca="1" si="227"/>
        <v>5.6208642456175177E-2</v>
      </c>
      <c r="AN704" s="3">
        <f t="shared" ca="1" si="227"/>
        <v>5.5983400042013222E-2</v>
      </c>
      <c r="AO704" s="3">
        <f t="shared" ca="1" si="227"/>
        <v>5.5862792193498961E-2</v>
      </c>
      <c r="AP704" s="3">
        <f t="shared" ca="1" si="227"/>
        <v>5.5850732847345694E-2</v>
      </c>
      <c r="AQ704" s="3">
        <f t="shared" ca="1" si="227"/>
        <v>5.5944471479451606E-2</v>
      </c>
      <c r="AR704" s="3">
        <f t="shared" ca="1" si="227"/>
        <v>5.6134961051378621E-2</v>
      </c>
      <c r="AS704" s="3">
        <f t="shared" ca="1" si="227"/>
        <v>5.6409202226353816E-2</v>
      </c>
      <c r="AT704" s="3">
        <f t="shared" ca="1" si="227"/>
        <v>5.6754102661951106E-2</v>
      </c>
      <c r="AU704" s="3">
        <f t="shared" ca="1" si="227"/>
        <v>5.7160361391441025E-2</v>
      </c>
      <c r="AV704" s="3">
        <f t="shared" ca="1" si="227"/>
        <v>5.7624239220949787E-2</v>
      </c>
      <c r="AW704" s="3">
        <f t="shared" ca="1" si="226"/>
        <v>5.8145680537517834E-2</v>
      </c>
      <c r="AX704" s="3">
        <f t="shared" ca="1" si="225"/>
        <v>5.872316841461795E-2</v>
      </c>
      <c r="AY704" s="3">
        <f t="shared" ca="1" si="225"/>
        <v>5.9347380781992295E-2</v>
      </c>
      <c r="AZ704" s="3">
        <f t="shared" ca="1" si="210"/>
        <v>5.9998309909023148E-2</v>
      </c>
      <c r="BC704" s="3">
        <f ca="1">-MC!BC704</f>
        <v>0.3015276899107926</v>
      </c>
      <c r="BD704" s="3">
        <f ca="1">-MC!BD704</f>
        <v>0.28173302569452296</v>
      </c>
      <c r="BE704" s="3">
        <f ca="1">-MC!BE704</f>
        <v>-0.11777887585865532</v>
      </c>
    </row>
    <row r="705" spans="1:57" x14ac:dyDescent="0.2">
      <c r="A705" s="3">
        <f t="shared" si="211"/>
        <v>6.9299999999998967</v>
      </c>
      <c r="B705" s="3">
        <f t="shared" ca="1" si="229"/>
        <v>6.4309072812474999E-2</v>
      </c>
      <c r="C705" s="3">
        <f t="shared" ca="1" si="229"/>
        <v>6.5430129679056342E-2</v>
      </c>
      <c r="D705" s="3">
        <f t="shared" ca="1" si="229"/>
        <v>6.6419054101746158E-2</v>
      </c>
      <c r="E705" s="3">
        <f t="shared" ca="1" si="229"/>
        <v>6.7281074091742887E-2</v>
      </c>
      <c r="F705" s="3">
        <f t="shared" ca="1" si="229"/>
        <v>6.8020303149555331E-2</v>
      </c>
      <c r="G705" s="3">
        <f t="shared" ca="1" si="229"/>
        <v>6.8640067789811174E-2</v>
      </c>
      <c r="H705" s="3">
        <f t="shared" ca="1" si="229"/>
        <v>6.9143202922907945E-2</v>
      </c>
      <c r="I705" s="3">
        <f t="shared" ca="1" si="229"/>
        <v>6.9532323161642678E-2</v>
      </c>
      <c r="J705" s="3">
        <f t="shared" ca="1" si="229"/>
        <v>6.9810098901405326E-2</v>
      </c>
      <c r="K705" s="3">
        <f t="shared" ca="1" si="229"/>
        <v>6.9979540283356026E-2</v>
      </c>
      <c r="L705" s="3">
        <f t="shared" ca="1" si="229"/>
        <v>7.0044262241437144E-2</v>
      </c>
      <c r="M705" s="3">
        <f t="shared" ca="1" si="229"/>
        <v>7.000868983702295E-2</v>
      </c>
      <c r="N705" s="3">
        <f t="shared" ca="1" si="229"/>
        <v>6.9878168879139668E-2</v>
      </c>
      <c r="O705" s="3">
        <f t="shared" ca="1" si="229"/>
        <v>6.9658966618570531E-2</v>
      </c>
      <c r="P705" s="3">
        <f t="shared" ca="1" si="229"/>
        <v>6.9358170860635435E-2</v>
      </c>
      <c r="Q705" s="3">
        <f t="shared" ca="1" si="228"/>
        <v>6.8983513768019866E-2</v>
      </c>
      <c r="R705" s="3">
        <f t="shared" ca="1" si="228"/>
        <v>6.8543154105033019E-2</v>
      </c>
      <c r="S705" s="3">
        <f t="shared" ca="1" si="228"/>
        <v>6.8045449303851188E-2</v>
      </c>
      <c r="T705" s="3">
        <f t="shared" ca="1" si="228"/>
        <v>6.7498740696009807E-2</v>
      </c>
      <c r="U705" s="3">
        <f t="shared" ca="1" si="228"/>
        <v>6.6911166343365788E-2</v>
      </c>
      <c r="V705" s="3">
        <f t="shared" ca="1" si="228"/>
        <v>6.6290509119882227E-2</v>
      </c>
      <c r="W705" s="3">
        <f t="shared" ca="1" si="228"/>
        <v>6.5644083477762308E-2</v>
      </c>
      <c r="X705" s="3">
        <f t="shared" ca="1" si="228"/>
        <v>6.4978661462527093E-2</v>
      </c>
      <c r="Y705" s="3">
        <f t="shared" ca="1" si="228"/>
        <v>6.4300435830923833E-2</v>
      </c>
      <c r="Z705" s="3">
        <f t="shared" ca="1" si="228"/>
        <v>6.3615015673007522E-2</v>
      </c>
      <c r="AA705" s="3">
        <f t="shared" ca="1" si="228"/>
        <v>6.2927449224225301E-2</v>
      </c>
      <c r="AB705" s="3">
        <f t="shared" ca="1" si="228"/>
        <v>6.2242271398464201E-2</v>
      </c>
      <c r="AC705" s="3">
        <f t="shared" ca="1" si="228"/>
        <v>6.1563580687235275E-2</v>
      </c>
      <c r="AD705" s="3">
        <f t="shared" ca="1" si="228"/>
        <v>6.0895159988261317E-2</v>
      </c>
      <c r="AE705" s="3">
        <f t="shared" ca="1" si="228"/>
        <v>6.0240664828451973E-2</v>
      </c>
      <c r="AF705" s="3">
        <f t="shared" ca="1" si="228"/>
        <v>5.9603904785569428E-2</v>
      </c>
      <c r="AG705" s="3">
        <f t="shared" ca="1" si="228"/>
        <v>5.8989233479599577E-2</v>
      </c>
      <c r="AH705" s="3">
        <f t="shared" ca="1" si="227"/>
        <v>5.8402033811374064E-2</v>
      </c>
      <c r="AI705" s="3">
        <f t="shared" ca="1" si="227"/>
        <v>5.7849235719324918E-2</v>
      </c>
      <c r="AJ705" s="3">
        <f t="shared" ca="1" si="227"/>
        <v>5.7339738274395369E-2</v>
      </c>
      <c r="AK705" s="3">
        <f t="shared" ca="1" si="227"/>
        <v>5.6884543620410448E-2</v>
      </c>
      <c r="AL705" s="3">
        <f t="shared" ca="1" si="227"/>
        <v>5.6496379991252739E-2</v>
      </c>
      <c r="AM705" s="3">
        <f t="shared" ca="1" si="227"/>
        <v>5.6188638124261558E-2</v>
      </c>
      <c r="AN705" s="3">
        <f t="shared" ca="1" si="227"/>
        <v>5.5973604617186291E-2</v>
      </c>
      <c r="AO705" s="3">
        <f t="shared" ca="1" si="227"/>
        <v>5.5860243486500358E-2</v>
      </c>
      <c r="AP705" s="3">
        <f t="shared" ca="1" si="227"/>
        <v>5.5852085756176652E-2</v>
      </c>
      <c r="AQ705" s="3">
        <f t="shared" ca="1" si="227"/>
        <v>5.5946005003668045E-2</v>
      </c>
      <c r="AR705" s="3">
        <f t="shared" ca="1" si="227"/>
        <v>5.6132624963540406E-2</v>
      </c>
      <c r="AS705" s="3">
        <f t="shared" ca="1" si="227"/>
        <v>5.6398694209218447E-2</v>
      </c>
      <c r="AT705" s="3">
        <f t="shared" ca="1" si="227"/>
        <v>5.6730946146332881E-2</v>
      </c>
      <c r="AU705" s="3">
        <f t="shared" ca="1" si="227"/>
        <v>5.7119941350193951E-2</v>
      </c>
      <c r="AV705" s="3">
        <f t="shared" ca="1" si="227"/>
        <v>5.7561765266125768E-2</v>
      </c>
      <c r="AW705" s="3">
        <f t="shared" ca="1" si="226"/>
        <v>5.8056084999815211E-2</v>
      </c>
      <c r="AX705" s="3">
        <f t="shared" ca="1" si="225"/>
        <v>5.8600980804075803E-2</v>
      </c>
      <c r="AY705" s="3">
        <f t="shared" ca="1" si="225"/>
        <v>5.9186671920766952E-2</v>
      </c>
      <c r="AZ705" s="3">
        <f t="shared" ca="1" si="210"/>
        <v>5.9792773661022001E-2</v>
      </c>
      <c r="BC705" s="3">
        <f ca="1">-MC!BC705</f>
        <v>-0.38745029156663868</v>
      </c>
      <c r="BD705" s="3">
        <f ca="1">-MC!BD705</f>
        <v>0.50395506996912331</v>
      </c>
      <c r="BE705" s="3">
        <f ca="1">-MC!BE705</f>
        <v>-0.47240873317063148</v>
      </c>
    </row>
    <row r="706" spans="1:57" x14ac:dyDescent="0.2">
      <c r="A706" s="3">
        <f t="shared" si="211"/>
        <v>6.9399999999998965</v>
      </c>
      <c r="B706" s="3">
        <f t="shared" ca="1" si="229"/>
        <v>6.50668628366214E-2</v>
      </c>
      <c r="C706" s="3">
        <f t="shared" ca="1" si="229"/>
        <v>6.605634208464764E-2</v>
      </c>
      <c r="D706" s="3">
        <f t="shared" ca="1" si="229"/>
        <v>6.6927448087444844E-2</v>
      </c>
      <c r="E706" s="3">
        <f t="shared" ca="1" si="229"/>
        <v>6.7684859321931079E-2</v>
      </c>
      <c r="F706" s="3">
        <f t="shared" ca="1" si="229"/>
        <v>6.8332143476768331E-2</v>
      </c>
      <c r="G706" s="3">
        <f t="shared" ca="1" si="229"/>
        <v>6.8872084836181499E-2</v>
      </c>
      <c r="H706" s="3">
        <f t="shared" ca="1" si="229"/>
        <v>6.930697963176298E-2</v>
      </c>
      <c r="I706" s="3">
        <f t="shared" ca="1" si="229"/>
        <v>6.9638907848242976E-2</v>
      </c>
      <c r="J706" s="3">
        <f t="shared" ca="1" si="229"/>
        <v>6.9870009819261863E-2</v>
      </c>
      <c r="K706" s="3">
        <f t="shared" ca="1" si="229"/>
        <v>7.000277012662709E-2</v>
      </c>
      <c r="L706" s="3">
        <f t="shared" ca="1" si="229"/>
        <v>7.0040281726199097E-2</v>
      </c>
      <c r="M706" s="3">
        <f t="shared" ca="1" si="229"/>
        <v>6.9986449622325933E-2</v>
      </c>
      <c r="N706" s="3">
        <f t="shared" ca="1" si="229"/>
        <v>6.9846099486800858E-2</v>
      </c>
      <c r="O706" s="3">
        <f t="shared" ca="1" si="229"/>
        <v>6.9624976484021647E-2</v>
      </c>
      <c r="P706" s="3">
        <f t="shared" ca="1" si="229"/>
        <v>6.9329643007906824E-2</v>
      </c>
      <c r="Q706" s="3">
        <f t="shared" ca="1" si="228"/>
        <v>6.8967301753777993E-2</v>
      </c>
      <c r="R706" s="3">
        <f t="shared" ca="1" si="228"/>
        <v>6.8545577831405857E-2</v>
      </c>
      <c r="S706" s="3">
        <f t="shared" ca="1" si="228"/>
        <v>6.8072291141264174E-2</v>
      </c>
      <c r="T706" s="3">
        <f t="shared" ca="1" si="228"/>
        <v>6.75552421813089E-2</v>
      </c>
      <c r="U706" s="3">
        <f t="shared" ca="1" si="228"/>
        <v>6.7002025585080269E-2</v>
      </c>
      <c r="V706" s="3">
        <f t="shared" ca="1" si="228"/>
        <v>6.6419878960358461E-2</v>
      </c>
      <c r="W706" s="3">
        <f t="shared" ca="1" si="228"/>
        <v>6.581557040675437E-2</v>
      </c>
      <c r="X706" s="3">
        <f t="shared" ca="1" si="228"/>
        <v>6.5195325224850761E-2</v>
      </c>
      <c r="Y706" s="3">
        <f t="shared" ca="1" si="228"/>
        <v>6.4564789623963795E-2</v>
      </c>
      <c r="Z706" s="3">
        <f t="shared" ca="1" si="228"/>
        <v>6.392902681779121E-2</v>
      </c>
      <c r="AA706" s="3">
        <f t="shared" ca="1" si="228"/>
        <v>6.329254025291392E-2</v>
      </c>
      <c r="AB706" s="3">
        <f t="shared" ca="1" si="228"/>
        <v>6.2659321645630053E-2</v>
      </c>
      <c r="AC706" s="3">
        <f t="shared" ca="1" si="228"/>
        <v>6.2032928672890023E-2</v>
      </c>
      <c r="AD706" s="3">
        <f t="shared" ca="1" si="228"/>
        <v>6.1416607060869211E-2</v>
      </c>
      <c r="AE706" s="3">
        <f t="shared" ca="1" si="228"/>
        <v>6.0813480585181871E-2</v>
      </c>
      <c r="AF706" s="3">
        <f t="shared" ca="1" si="228"/>
        <v>6.0226834580608422E-2</v>
      </c>
      <c r="AG706" s="3">
        <f t="shared" ca="1" si="228"/>
        <v>5.9660507759715577E-2</v>
      </c>
      <c r="AH706" s="3">
        <f t="shared" ca="1" si="227"/>
        <v>5.9119378032015744E-2</v>
      </c>
      <c r="AI706" s="3">
        <f t="shared" ca="1" si="227"/>
        <v>5.8609878287764434E-2</v>
      </c>
      <c r="AJ706" s="3">
        <f t="shared" ca="1" si="227"/>
        <v>5.8140412682399133E-2</v>
      </c>
      <c r="AK706" s="3">
        <f t="shared" ca="1" si="227"/>
        <v>5.7721480325638168E-2</v>
      </c>
      <c r="AL706" s="3">
        <f t="shared" ca="1" si="227"/>
        <v>5.7365284550580757E-2</v>
      </c>
      <c r="AM706" s="3">
        <f t="shared" ca="1" si="227"/>
        <v>5.708465526901884E-2</v>
      </c>
      <c r="AN706" s="3">
        <f t="shared" ca="1" si="227"/>
        <v>5.6891273316735221E-2</v>
      </c>
      <c r="AO706" s="3">
        <f t="shared" ca="1" si="227"/>
        <v>5.679345422025462E-2</v>
      </c>
      <c r="AP706" s="3">
        <f t="shared" ca="1" si="227"/>
        <v>5.6794055578335396E-2</v>
      </c>
      <c r="AQ706" s="3">
        <f t="shared" ca="1" si="227"/>
        <v>5.6889285350654094E-2</v>
      </c>
      <c r="AR706" s="3">
        <f t="shared" ca="1" si="227"/>
        <v>5.7069148934764384E-2</v>
      </c>
      <c r="AS706" s="3">
        <f t="shared" ca="1" si="227"/>
        <v>5.7319853718285775E-2</v>
      </c>
      <c r="AT706" s="3">
        <f t="shared" ca="1" si="227"/>
        <v>5.7627668918025447E-2</v>
      </c>
      <c r="AU706" s="3">
        <f t="shared" ca="1" si="227"/>
        <v>5.7982725260516482E-2</v>
      </c>
      <c r="AV706" s="3">
        <f t="shared" ca="1" si="227"/>
        <v>5.8380640139109853E-2</v>
      </c>
      <c r="AW706" s="3">
        <f t="shared" ca="1" si="226"/>
        <v>5.882051021459276E-2</v>
      </c>
      <c r="AX706" s="3">
        <f t="shared" ca="1" si="225"/>
        <v>5.9299721149014967E-2</v>
      </c>
      <c r="AY706" s="3">
        <f t="shared" ca="1" si="225"/>
        <v>5.9807744478185806E-2</v>
      </c>
      <c r="AZ706" s="3">
        <f t="shared" ca="1" si="210"/>
        <v>6.0323661564116497E-2</v>
      </c>
      <c r="BC706" s="3">
        <f ca="1">-MC!BC706</f>
        <v>0.70262288962377362</v>
      </c>
      <c r="BD706" s="3">
        <f ca="1">-MC!BD706</f>
        <v>0.89254085546764372</v>
      </c>
      <c r="BE706" s="3">
        <f ca="1">-MC!BE706</f>
        <v>-1.2650261402793754</v>
      </c>
    </row>
    <row r="707" spans="1:57" x14ac:dyDescent="0.2">
      <c r="A707" s="3">
        <f t="shared" si="211"/>
        <v>6.9499999999998963</v>
      </c>
      <c r="B707" s="3">
        <f t="shared" ca="1" si="229"/>
        <v>6.5711276490016957E-2</v>
      </c>
      <c r="C707" s="3">
        <f t="shared" ca="1" si="229"/>
        <v>6.6686104179114983E-2</v>
      </c>
      <c r="D707" s="3">
        <f t="shared" ca="1" si="229"/>
        <v>6.754554281259767E-2</v>
      </c>
      <c r="E707" s="3">
        <f t="shared" ca="1" si="229"/>
        <v>6.8294117909153296E-2</v>
      </c>
      <c r="F707" s="3">
        <f t="shared" ca="1" si="229"/>
        <v>6.8935247918827866E-2</v>
      </c>
      <c r="G707" s="3">
        <f t="shared" ca="1" si="229"/>
        <v>6.9471571468077309E-2</v>
      </c>
      <c r="H707" s="3">
        <f t="shared" ca="1" si="229"/>
        <v>6.9905242692305622E-2</v>
      </c>
      <c r="I707" s="3">
        <f t="shared" ca="1" si="229"/>
        <v>7.0238203541104452E-2</v>
      </c>
      <c r="J707" s="3">
        <f t="shared" ca="1" si="229"/>
        <v>7.0472460878014412E-2</v>
      </c>
      <c r="K707" s="3">
        <f t="shared" ca="1" si="229"/>
        <v>7.061037029871764E-2</v>
      </c>
      <c r="L707" s="3">
        <f t="shared" ca="1" si="229"/>
        <v>7.0654899321015679E-2</v>
      </c>
      <c r="M707" s="3">
        <f t="shared" ca="1" si="229"/>
        <v>7.0609829392228124E-2</v>
      </c>
      <c r="N707" s="3">
        <f t="shared" ca="1" si="229"/>
        <v>7.0479862509534183E-2</v>
      </c>
      <c r="O707" s="3">
        <f t="shared" ca="1" si="229"/>
        <v>7.0270618186047712E-2</v>
      </c>
      <c r="P707" s="3">
        <f t="shared" ca="1" si="229"/>
        <v>6.9988529824768594E-2</v>
      </c>
      <c r="Q707" s="3">
        <f t="shared" ca="1" si="228"/>
        <v>6.9640667071512979E-2</v>
      </c>
      <c r="R707" s="3">
        <f t="shared" ca="1" si="228"/>
        <v>6.923451780557166E-2</v>
      </c>
      <c r="S707" s="3">
        <f t="shared" ca="1" si="228"/>
        <v>6.8777760831280302E-2</v>
      </c>
      <c r="T707" s="3">
        <f t="shared" ca="1" si="228"/>
        <v>6.8278052262722502E-2</v>
      </c>
      <c r="U707" s="3">
        <f t="shared" ca="1" si="228"/>
        <v>6.7742839769966506E-2</v>
      </c>
      <c r="V707" s="3">
        <f t="shared" ca="1" si="228"/>
        <v>6.7179212174483235E-2</v>
      </c>
      <c r="W707" s="3">
        <f t="shared" ca="1" si="228"/>
        <v>6.6593787717046299E-2</v>
      </c>
      <c r="X707" s="3">
        <f t="shared" ca="1" si="228"/>
        <v>6.5992641458852294E-2</v>
      </c>
      <c r="Y707" s="3">
        <f t="shared" ca="1" si="228"/>
        <v>6.5381269576809606E-2</v>
      </c>
      <c r="Z707" s="3">
        <f t="shared" ca="1" si="228"/>
        <v>6.476458593161051E-2</v>
      </c>
      <c r="AA707" s="3">
        <f t="shared" ca="1" si="228"/>
        <v>6.4146945714397149E-2</v>
      </c>
      <c r="AB707" s="3">
        <f t="shared" ca="1" si="228"/>
        <v>6.3532193993141223E-2</v>
      </c>
      <c r="AC707" s="3">
        <f t="shared" ca="1" si="228"/>
        <v>6.2923744204694723E-2</v>
      </c>
      <c r="AD707" s="3">
        <f t="shared" ca="1" si="228"/>
        <v>6.232470151369255E-2</v>
      </c>
      <c r="AE707" s="3">
        <f t="shared" ca="1" si="228"/>
        <v>6.1738054596221788E-2</v>
      </c>
      <c r="AF707" s="3">
        <f t="shared" ca="1" si="228"/>
        <v>6.1166961232394242E-2</v>
      </c>
      <c r="AG707" s="3">
        <f t="shared" ca="1" si="228"/>
        <v>6.061514192728136E-2</v>
      </c>
      <c r="AH707" s="3">
        <f t="shared" ca="1" si="227"/>
        <v>6.00873662595411E-2</v>
      </c>
      <c r="AI707" s="3">
        <f t="shared" ca="1" si="227"/>
        <v>5.9589966615507806E-2</v>
      </c>
      <c r="AJ707" s="3">
        <f t="shared" ca="1" si="227"/>
        <v>5.9131248574343091E-2</v>
      </c>
      <c r="AK707" s="3">
        <f t="shared" ca="1" si="227"/>
        <v>5.8721604275927E-2</v>
      </c>
      <c r="AL707" s="3">
        <f t="shared" ca="1" si="227"/>
        <v>5.8373107935682005E-2</v>
      </c>
      <c r="AM707" s="3">
        <f t="shared" ca="1" si="227"/>
        <v>5.8098424242726203E-2</v>
      </c>
      <c r="AN707" s="3">
        <f t="shared" ca="1" si="227"/>
        <v>5.7909023917918127E-2</v>
      </c>
      <c r="AO707" s="3">
        <f t="shared" ca="1" si="227"/>
        <v>5.7812970000730358E-2</v>
      </c>
      <c r="AP707" s="3">
        <f t="shared" ca="1" si="227"/>
        <v>5.7812843322457452E-2</v>
      </c>
      <c r="AQ707" s="3">
        <f t="shared" ca="1" si="227"/>
        <v>5.7904583672216792E-2</v>
      </c>
      <c r="AR707" s="3">
        <f t="shared" ca="1" si="227"/>
        <v>5.8077976155175931E-2</v>
      </c>
      <c r="AS707" s="3">
        <f t="shared" ca="1" si="227"/>
        <v>5.8319085014690734E-2</v>
      </c>
      <c r="AT707" s="3">
        <f t="shared" ca="1" si="227"/>
        <v>5.8614112467147678E-2</v>
      </c>
      <c r="AU707" s="3">
        <f t="shared" ca="1" si="227"/>
        <v>5.895315512784071E-2</v>
      </c>
      <c r="AV707" s="3">
        <f t="shared" ca="1" si="227"/>
        <v>5.9331756791891038E-2</v>
      </c>
      <c r="AW707" s="3">
        <f t="shared" ca="1" si="226"/>
        <v>5.9748837693870835E-2</v>
      </c>
      <c r="AX707" s="3">
        <f t="shared" ca="1" si="225"/>
        <v>6.0201484344362295E-2</v>
      </c>
      <c r="AY707" s="3">
        <f t="shared" ca="1" si="225"/>
        <v>6.0678821349865159E-2</v>
      </c>
      <c r="AZ707" s="3">
        <f t="shared" ca="1" si="210"/>
        <v>6.1160053641188955E-2</v>
      </c>
      <c r="BC707" s="3">
        <f ca="1">-MC!BC707</f>
        <v>1.2735788993238506</v>
      </c>
      <c r="BD707" s="3">
        <f ca="1">-MC!BD707</f>
        <v>0.53187993156401969</v>
      </c>
      <c r="BE707" s="3">
        <f ca="1">-MC!BE707</f>
        <v>1.0956698886221083E-2</v>
      </c>
    </row>
    <row r="708" spans="1:57" x14ac:dyDescent="0.2">
      <c r="A708" s="3">
        <f t="shared" si="211"/>
        <v>6.959999999999896</v>
      </c>
      <c r="B708" s="3">
        <f t="shared" ca="1" si="229"/>
        <v>6.5364756929045642E-2</v>
      </c>
      <c r="C708" s="3">
        <f t="shared" ca="1" si="229"/>
        <v>6.6283853007921154E-2</v>
      </c>
      <c r="D708" s="3">
        <f t="shared" ca="1" si="229"/>
        <v>6.7091345382194481E-2</v>
      </c>
      <c r="E708" s="3">
        <f t="shared" ca="1" si="229"/>
        <v>6.7791633319829361E-2</v>
      </c>
      <c r="F708" s="3">
        <f t="shared" ca="1" si="229"/>
        <v>6.8388012736985665E-2</v>
      </c>
      <c r="G708" s="3">
        <f t="shared" ca="1" si="229"/>
        <v>6.8883003306694945E-2</v>
      </c>
      <c r="H708" s="3">
        <f t="shared" ca="1" si="229"/>
        <v>6.9278643782506699E-2</v>
      </c>
      <c r="I708" s="3">
        <f t="shared" ca="1" si="229"/>
        <v>6.9576764803287755E-2</v>
      </c>
      <c r="J708" s="3">
        <f t="shared" ca="1" si="229"/>
        <v>6.9779266485271399E-2</v>
      </c>
      <c r="K708" s="3">
        <f t="shared" ca="1" si="229"/>
        <v>6.9888402142088704E-2</v>
      </c>
      <c r="L708" s="3">
        <f t="shared" ca="1" si="229"/>
        <v>6.9907040524215897E-2</v>
      </c>
      <c r="M708" s="3">
        <f t="shared" ca="1" si="229"/>
        <v>6.983886615270532E-2</v>
      </c>
      <c r="N708" s="3">
        <f t="shared" ca="1" si="229"/>
        <v>6.9688483943701668E-2</v>
      </c>
      <c r="O708" s="3">
        <f t="shared" ca="1" si="229"/>
        <v>6.9461414325355186E-2</v>
      </c>
      <c r="P708" s="3">
        <f t="shared" ca="1" si="229"/>
        <v>6.916398826168825E-2</v>
      </c>
      <c r="Q708" s="3">
        <f t="shared" ca="1" si="228"/>
        <v>6.880316889850506E-2</v>
      </c>
      <c r="R708" s="3">
        <f t="shared" ca="1" si="228"/>
        <v>6.8386333440416253E-2</v>
      </c>
      <c r="S708" s="3">
        <f t="shared" ca="1" si="228"/>
        <v>6.7921046162977658E-2</v>
      </c>
      <c r="T708" s="3">
        <f t="shared" ca="1" si="228"/>
        <v>6.7414845377921459E-2</v>
      </c>
      <c r="U708" s="3">
        <f t="shared" ca="1" si="228"/>
        <v>6.6875058388500122E-2</v>
      </c>
      <c r="V708" s="3">
        <f t="shared" ca="1" si="228"/>
        <v>6.6308651841537683E-2</v>
      </c>
      <c r="W708" s="3">
        <f t="shared" ca="1" si="228"/>
        <v>6.5722120744472437E-2</v>
      </c>
      <c r="X708" s="3">
        <f t="shared" ca="1" si="228"/>
        <v>6.5121416556367301E-2</v>
      </c>
      <c r="Y708" s="3">
        <f t="shared" ca="1" si="228"/>
        <v>6.451191206842391E-2</v>
      </c>
      <c r="Z708" s="3">
        <f t="shared" ca="1" si="228"/>
        <v>6.3898398443393317E-2</v>
      </c>
      <c r="AA708" s="3">
        <f t="shared" ca="1" si="228"/>
        <v>6.3285109282234103E-2</v>
      </c>
      <c r="AB708" s="3">
        <f t="shared" ca="1" si="228"/>
        <v>6.2675769685869048E-2</v>
      </c>
      <c r="AC708" s="3">
        <f t="shared" ca="1" si="228"/>
        <v>6.207367555773579E-2</v>
      </c>
      <c r="AD708" s="3">
        <f t="shared" ca="1" si="228"/>
        <v>6.1481818243282006E-2</v>
      </c>
      <c r="AE708" s="3">
        <f t="shared" ca="1" si="228"/>
        <v>6.0903078103077664E-2</v>
      </c>
      <c r="AF708" s="3">
        <f t="shared" ca="1" si="228"/>
        <v>6.0340512182622409E-2</v>
      </c>
      <c r="AG708" s="3">
        <f t="shared" ca="1" si="228"/>
        <v>5.9797749610138173E-2</v>
      </c>
      <c r="AH708" s="3">
        <f t="shared" ca="1" si="227"/>
        <v>5.9279478423080068E-2</v>
      </c>
      <c r="AI708" s="3">
        <f t="shared" ca="1" si="227"/>
        <v>5.8791957175527092E-2</v>
      </c>
      <c r="AJ708" s="3">
        <f t="shared" ca="1" si="227"/>
        <v>5.8343419335606723E-2</v>
      </c>
      <c r="AK708" s="3">
        <f t="shared" ca="1" si="227"/>
        <v>5.7944176263516868E-2</v>
      </c>
      <c r="AL708" s="3">
        <f t="shared" ca="1" si="227"/>
        <v>5.7606198968016269E-2</v>
      </c>
      <c r="AM708" s="3">
        <f t="shared" ca="1" si="227"/>
        <v>5.7342012650817106E-2</v>
      </c>
      <c r="AN708" s="3">
        <f t="shared" ca="1" si="227"/>
        <v>5.7162903703524018E-2</v>
      </c>
      <c r="AO708" s="3">
        <f t="shared" ca="1" si="227"/>
        <v>5.7076708826062167E-2</v>
      </c>
      <c r="AP708" s="3">
        <f t="shared" ca="1" si="227"/>
        <v>5.7085758887313334E-2</v>
      </c>
      <c r="AQ708" s="3">
        <f t="shared" ca="1" si="227"/>
        <v>5.7185753096512151E-2</v>
      </c>
      <c r="AR708" s="3">
        <f t="shared" ca="1" si="227"/>
        <v>5.7366284442515438E-2</v>
      </c>
      <c r="AS708" s="3">
        <f t="shared" ca="1" si="227"/>
        <v>5.761330218040521E-2</v>
      </c>
      <c r="AT708" s="3">
        <f t="shared" ca="1" si="227"/>
        <v>5.7912968817043831E-2</v>
      </c>
      <c r="AU708" s="3">
        <f t="shared" ca="1" si="227"/>
        <v>5.8255372699859233E-2</v>
      </c>
      <c r="AV708" s="3">
        <f t="shared" ca="1" si="227"/>
        <v>5.8636008602296091E-2</v>
      </c>
      <c r="AW708" s="3">
        <f t="shared" ca="1" si="226"/>
        <v>5.9053644511319447E-2</v>
      </c>
      <c r="AX708" s="3">
        <f t="shared" ca="1" si="225"/>
        <v>5.9505093463600021E-2</v>
      </c>
      <c r="AY708" s="3">
        <f t="shared" ca="1" si="225"/>
        <v>5.9979169179403075E-2</v>
      </c>
      <c r="AZ708" s="3">
        <f t="shared" ca="1" si="210"/>
        <v>6.0455304289492195E-2</v>
      </c>
      <c r="BC708" s="3">
        <f ca="1">-MC!BC708</f>
        <v>-1.1805528863534516</v>
      </c>
      <c r="BD708" s="3">
        <f ca="1">-MC!BD708</f>
        <v>-0.17961133443863631</v>
      </c>
      <c r="BE708" s="3">
        <f ca="1">-MC!BE708</f>
        <v>-0.69311706472872281</v>
      </c>
    </row>
    <row r="709" spans="1:57" x14ac:dyDescent="0.2">
      <c r="A709" s="3">
        <f t="shared" si="211"/>
        <v>6.9699999999998958</v>
      </c>
      <c r="B709" s="3">
        <f t="shared" ca="1" si="229"/>
        <v>6.4847261264357428E-2</v>
      </c>
      <c r="C709" s="3">
        <f t="shared" ca="1" si="229"/>
        <v>6.5988968955741467E-2</v>
      </c>
      <c r="D709" s="3">
        <f t="shared" ca="1" si="229"/>
        <v>6.6994562865443627E-2</v>
      </c>
      <c r="E709" s="3">
        <f t="shared" ca="1" si="229"/>
        <v>6.7869407458737374E-2</v>
      </c>
      <c r="F709" s="3">
        <f t="shared" ca="1" si="229"/>
        <v>6.8617767563203119E-2</v>
      </c>
      <c r="G709" s="3">
        <f t="shared" ca="1" si="229"/>
        <v>6.9243135343576984E-2</v>
      </c>
      <c r="H709" s="3">
        <f t="shared" ca="1" si="229"/>
        <v>6.9748525626673996E-2</v>
      </c>
      <c r="I709" s="3">
        <f t="shared" ca="1" si="229"/>
        <v>7.0136749205602034E-2</v>
      </c>
      <c r="J709" s="3">
        <f t="shared" ca="1" si="229"/>
        <v>7.0410690912289645E-2</v>
      </c>
      <c r="K709" s="3">
        <f t="shared" ca="1" si="229"/>
        <v>7.0573593222308856E-2</v>
      </c>
      <c r="L709" s="3">
        <f t="shared" ca="1" si="229"/>
        <v>7.0629317529329202E-2</v>
      </c>
      <c r="M709" s="3">
        <f t="shared" ca="1" si="229"/>
        <v>7.0582542798737949E-2</v>
      </c>
      <c r="N709" s="3">
        <f t="shared" ca="1" si="229"/>
        <v>7.0438868199264135E-2</v>
      </c>
      <c r="O709" s="3">
        <f t="shared" ca="1" si="229"/>
        <v>7.0204806380711623E-2</v>
      </c>
      <c r="P709" s="3">
        <f t="shared" ca="1" si="229"/>
        <v>6.9887677160602069E-2</v>
      </c>
      <c r="Q709" s="3">
        <f t="shared" ca="1" si="228"/>
        <v>6.9495428474931856E-2</v>
      </c>
      <c r="R709" s="3">
        <f t="shared" ca="1" si="228"/>
        <v>6.903641815024697E-2</v>
      </c>
      <c r="S709" s="3">
        <f t="shared" ca="1" si="228"/>
        <v>6.8519187241549442E-2</v>
      </c>
      <c r="T709" s="3">
        <f t="shared" ca="1" si="228"/>
        <v>6.7952247580628233E-2</v>
      </c>
      <c r="U709" s="3">
        <f t="shared" ca="1" si="228"/>
        <v>6.7343897441460895E-2</v>
      </c>
      <c r="V709" s="3">
        <f t="shared" ca="1" si="228"/>
        <v>6.6702072648748292E-2</v>
      </c>
      <c r="W709" s="3">
        <f t="shared" ca="1" si="228"/>
        <v>6.6034236342914943E-2</v>
      </c>
      <c r="X709" s="3">
        <f t="shared" ca="1" si="228"/>
        <v>6.534730775891609E-2</v>
      </c>
      <c r="Y709" s="3">
        <f t="shared" ca="1" si="228"/>
        <v>6.4647627689699422E-2</v>
      </c>
      <c r="Z709" s="3">
        <f t="shared" ca="1" si="228"/>
        <v>6.3940955995927404E-2</v>
      </c>
      <c r="AA709" s="3">
        <f t="shared" ca="1" si="228"/>
        <v>6.323249609453524E-2</v>
      </c>
      <c r="AB709" s="3">
        <f t="shared" ca="1" si="228"/>
        <v>6.2526944541766938E-2</v>
      </c>
      <c r="AC709" s="3">
        <f t="shared" ca="1" si="228"/>
        <v>6.182857115562785E-2</v>
      </c>
      <c r="AD709" s="3">
        <f t="shared" ca="1" si="228"/>
        <v>6.1141344946149277E-2</v>
      </c>
      <c r="AE709" s="3">
        <f t="shared" ca="1" si="228"/>
        <v>6.0469129483699702E-2</v>
      </c>
      <c r="AF709" s="3">
        <f t="shared" ca="1" si="228"/>
        <v>5.981597264001931E-2</v>
      </c>
      <c r="AG709" s="3">
        <f t="shared" ca="1" si="228"/>
        <v>5.9186503736890946E-2</v>
      </c>
      <c r="AH709" s="3">
        <f t="shared" ca="1" si="227"/>
        <v>5.8586420798443326E-2</v>
      </c>
      <c r="AI709" s="3">
        <f t="shared" ca="1" si="227"/>
        <v>5.8022999954621991E-2</v>
      </c>
      <c r="AJ709" s="3">
        <f t="shared" ca="1" si="227"/>
        <v>5.750549376284482E-2</v>
      </c>
      <c r="AK709" s="3">
        <f t="shared" ca="1" si="227"/>
        <v>5.7045223728785427E-2</v>
      </c>
      <c r="AL709" s="3">
        <f t="shared" ca="1" si="227"/>
        <v>5.6655148302621472E-2</v>
      </c>
      <c r="AM709" s="3">
        <f t="shared" ca="1" si="227"/>
        <v>5.6348743675519744E-2</v>
      </c>
      <c r="AN709" s="3">
        <f t="shared" ca="1" si="227"/>
        <v>5.6138202443322592E-2</v>
      </c>
      <c r="AO709" s="3">
        <f t="shared" ca="1" si="227"/>
        <v>5.6032225867647951E-2</v>
      </c>
      <c r="AP709" s="3">
        <f t="shared" ca="1" si="227"/>
        <v>5.6033986416312916E-2</v>
      </c>
      <c r="AQ709" s="3">
        <f t="shared" ca="1" si="227"/>
        <v>5.6140035061638269E-2</v>
      </c>
      <c r="AR709" s="3">
        <f t="shared" ca="1" si="227"/>
        <v>5.6340865592428332E-2</v>
      </c>
      <c r="AS709" s="3">
        <f t="shared" ca="1" si="227"/>
        <v>5.6623405154763773E-2</v>
      </c>
      <c r="AT709" s="3">
        <f t="shared" ca="1" si="227"/>
        <v>5.6974868548513462E-2</v>
      </c>
      <c r="AU709" s="3">
        <f t="shared" ca="1" si="227"/>
        <v>5.7386426411860585E-2</v>
      </c>
      <c r="AV709" s="3">
        <f t="shared" ca="1" si="227"/>
        <v>5.7854613805752186E-2</v>
      </c>
      <c r="AW709" s="3">
        <f t="shared" ca="1" si="226"/>
        <v>5.8379135418717552E-2</v>
      </c>
      <c r="AX709" s="3">
        <f t="shared" ca="1" si="225"/>
        <v>5.8957621438966969E-2</v>
      </c>
      <c r="AY709" s="3">
        <f t="shared" ca="1" si="225"/>
        <v>5.9579676845952452E-2</v>
      </c>
      <c r="AZ709" s="3">
        <f t="shared" ca="1" si="210"/>
        <v>6.0226085507920774E-2</v>
      </c>
      <c r="BC709" s="3">
        <f ca="1">-MC!BC709</f>
        <v>-0.24146988918199952</v>
      </c>
      <c r="BD709" s="3">
        <f ca="1">-MC!BD709</f>
        <v>-1.7731519488176701</v>
      </c>
      <c r="BE709" s="3">
        <f ca="1">-MC!BE709</f>
        <v>2.1285954395189299</v>
      </c>
    </row>
    <row r="710" spans="1:57" x14ac:dyDescent="0.2">
      <c r="A710" s="3">
        <f t="shared" si="211"/>
        <v>6.9799999999998956</v>
      </c>
      <c r="B710" s="3">
        <f t="shared" ca="1" si="229"/>
        <v>6.4135658674213517E-2</v>
      </c>
      <c r="C710" s="3">
        <f t="shared" ca="1" si="229"/>
        <v>6.5291299293929142E-2</v>
      </c>
      <c r="D710" s="3">
        <f t="shared" ca="1" si="229"/>
        <v>6.6310258845550016E-2</v>
      </c>
      <c r="E710" s="3">
        <f t="shared" ca="1" si="229"/>
        <v>6.7197897210935428E-2</v>
      </c>
      <c r="F710" s="3">
        <f t="shared" ca="1" si="229"/>
        <v>6.7958478345686024E-2</v>
      </c>
      <c r="G710" s="3">
        <f t="shared" ca="1" si="229"/>
        <v>6.8595497122867499E-2</v>
      </c>
      <c r="H710" s="3">
        <f t="shared" ca="1" si="229"/>
        <v>6.9111974669173931E-2</v>
      </c>
      <c r="I710" s="3">
        <f t="shared" ca="1" si="229"/>
        <v>6.9510732168177186E-2</v>
      </c>
      <c r="J710" s="3">
        <f t="shared" ca="1" si="229"/>
        <v>6.9794669401419956E-2</v>
      </c>
      <c r="K710" s="3">
        <f t="shared" ca="1" si="229"/>
        <v>6.9967048221034139E-2</v>
      </c>
      <c r="L710" s="3">
        <f t="shared" ca="1" si="229"/>
        <v>7.0031752844899334E-2</v>
      </c>
      <c r="M710" s="3">
        <f t="shared" ca="1" si="229"/>
        <v>6.9993486823896653E-2</v>
      </c>
      <c r="N710" s="3">
        <f t="shared" ca="1" si="229"/>
        <v>6.9857873683714766E-2</v>
      </c>
      <c r="O710" s="3">
        <f t="shared" ca="1" si="229"/>
        <v>6.9631448373441984E-2</v>
      </c>
      <c r="P710" s="3">
        <f t="shared" ca="1" si="229"/>
        <v>6.9321549627827009E-2</v>
      </c>
      <c r="Q710" s="3">
        <f t="shared" ca="1" si="228"/>
        <v>6.8936140234687193E-2</v>
      </c>
      <c r="R710" s="3">
        <f t="shared" ca="1" si="228"/>
        <v>6.8483588710647983E-2</v>
      </c>
      <c r="S710" s="3">
        <f t="shared" ca="1" si="228"/>
        <v>6.7972442969963756E-2</v>
      </c>
      <c r="T710" s="3">
        <f t="shared" ca="1" si="228"/>
        <v>6.7411218458487535E-2</v>
      </c>
      <c r="U710" s="3">
        <f t="shared" ca="1" si="228"/>
        <v>6.6808214530058904E-2</v>
      </c>
      <c r="V710" s="3">
        <f t="shared" ca="1" si="228"/>
        <v>6.6171366311351648E-2</v>
      </c>
      <c r="W710" s="3">
        <f t="shared" ca="1" si="228"/>
        <v>6.5508135213628554E-2</v>
      </c>
      <c r="X710" s="3">
        <f t="shared" ca="1" si="228"/>
        <v>6.4825438397248178E-2</v>
      </c>
      <c r="Y710" s="3">
        <f t="shared" ca="1" si="228"/>
        <v>6.4129614815821481E-2</v>
      </c>
      <c r="Z710" s="3">
        <f t="shared" ca="1" si="228"/>
        <v>6.3426423195277568E-2</v>
      </c>
      <c r="AA710" s="3">
        <f t="shared" ca="1" si="228"/>
        <v>6.2721066946309051E-2</v>
      </c>
      <c r="AB710" s="3">
        <f t="shared" ca="1" si="228"/>
        <v>6.2018244274660038E-2</v>
      </c>
      <c r="AC710" s="3">
        <f t="shared" ca="1" si="228"/>
        <v>6.1322229132897817E-2</v>
      </c>
      <c r="AD710" s="3">
        <f t="shared" ca="1" si="228"/>
        <v>6.0636998451535515E-2</v>
      </c>
      <c r="AE710" s="3">
        <f t="shared" ca="1" si="228"/>
        <v>5.9966429308062889E-2</v>
      </c>
      <c r="AF710" s="3">
        <f t="shared" ca="1" si="228"/>
        <v>5.9314590732801001E-2</v>
      </c>
      <c r="AG710" s="3">
        <f t="shared" ca="1" si="228"/>
        <v>5.868614258194977E-2</v>
      </c>
      <c r="AH710" s="3">
        <f t="shared" ca="1" si="227"/>
        <v>5.8086823163089267E-2</v>
      </c>
      <c r="AI710" s="3">
        <f t="shared" ca="1" si="227"/>
        <v>5.7523956357294001E-2</v>
      </c>
      <c r="AJ710" s="3">
        <f t="shared" ca="1" si="227"/>
        <v>5.7006843777389855E-2</v>
      </c>
      <c r="AK710" s="3">
        <f t="shared" ca="1" si="227"/>
        <v>5.6546846765438939E-2</v>
      </c>
      <c r="AL710" s="3">
        <f t="shared" ca="1" si="227"/>
        <v>5.6156940628992444E-2</v>
      </c>
      <c r="AM710" s="3">
        <f t="shared" ca="1" si="227"/>
        <v>5.585058179796136E-2</v>
      </c>
      <c r="AN710" s="3">
        <f t="shared" ca="1" si="227"/>
        <v>5.5639898384568752E-2</v>
      </c>
      <c r="AO710" s="3">
        <f t="shared" ca="1" si="227"/>
        <v>5.5533485897864096E-2</v>
      </c>
      <c r="AP710" s="3">
        <f t="shared" ca="1" si="227"/>
        <v>5.5534388752876723E-2</v>
      </c>
      <c r="AQ710" s="3">
        <f t="shared" ca="1" si="227"/>
        <v>5.5639040810744736E-2</v>
      </c>
      <c r="AR710" s="3">
        <f t="shared" ca="1" si="227"/>
        <v>5.5837868347034872E-2</v>
      </c>
      <c r="AS710" s="3">
        <f t="shared" ca="1" si="227"/>
        <v>5.6117808031860512E-2</v>
      </c>
      <c r="AT710" s="3">
        <f t="shared" ca="1" si="227"/>
        <v>5.6466157703045951E-2</v>
      </c>
      <c r="AU710" s="3">
        <f t="shared" ca="1" si="227"/>
        <v>5.6874199594458476E-2</v>
      </c>
      <c r="AV710" s="3">
        <f t="shared" ca="1" si="227"/>
        <v>5.7338537127822643E-2</v>
      </c>
      <c r="AW710" s="3">
        <f t="shared" ca="1" si="226"/>
        <v>5.7858839447225412E-2</v>
      </c>
      <c r="AX710" s="3">
        <f t="shared" ca="1" si="225"/>
        <v>5.8432583519563486E-2</v>
      </c>
      <c r="AY710" s="3">
        <f t="shared" ca="1" si="225"/>
        <v>5.9049206928035503E-2</v>
      </c>
      <c r="AZ710" s="3">
        <f t="shared" ca="1" si="210"/>
        <v>5.9689402021401702E-2</v>
      </c>
      <c r="BC710" s="3">
        <f ca="1">-MC!BC710</f>
        <v>-0.85031713619397564</v>
      </c>
      <c r="BD710" s="3">
        <f ca="1">-MC!BD710</f>
        <v>0.19157956118386288</v>
      </c>
      <c r="BE710" s="3">
        <f ca="1">-MC!BE710</f>
        <v>0.25152454761362364</v>
      </c>
    </row>
    <row r="711" spans="1:57" x14ac:dyDescent="0.2">
      <c r="A711" s="3">
        <f t="shared" si="211"/>
        <v>6.9899999999998954</v>
      </c>
      <c r="B711" s="3">
        <f t="shared" ca="1" si="229"/>
        <v>6.5349630473352183E-2</v>
      </c>
      <c r="C711" s="3">
        <f t="shared" ca="1" si="229"/>
        <v>6.6482431170942893E-2</v>
      </c>
      <c r="D711" s="3">
        <f t="shared" ca="1" si="229"/>
        <v>6.748120375614422E-2</v>
      </c>
      <c r="E711" s="3">
        <f t="shared" ca="1" si="229"/>
        <v>6.8351188209248029E-2</v>
      </c>
      <c r="F711" s="3">
        <f t="shared" ca="1" si="229"/>
        <v>6.9096532293099477E-2</v>
      </c>
      <c r="G711" s="3">
        <f t="shared" ca="1" si="229"/>
        <v>6.972061826854295E-2</v>
      </c>
      <c r="H711" s="3">
        <f t="shared" ca="1" si="229"/>
        <v>7.0226358251581328E-2</v>
      </c>
      <c r="I711" s="3">
        <f t="shared" ca="1" si="229"/>
        <v>7.0616468515051586E-2</v>
      </c>
      <c r="J711" s="3">
        <f t="shared" ca="1" si="229"/>
        <v>7.0893748486267547E-2</v>
      </c>
      <c r="K711" s="3">
        <f t="shared" ca="1" si="229"/>
        <v>7.1061364070492086E-2</v>
      </c>
      <c r="L711" s="3">
        <f t="shared" ca="1" si="229"/>
        <v>7.1123106952658652E-2</v>
      </c>
      <c r="M711" s="3">
        <f t="shared" ca="1" si="229"/>
        <v>7.1083589872189573E-2</v>
      </c>
      <c r="N711" s="3">
        <f t="shared" ca="1" si="229"/>
        <v>7.094834527819778E-2</v>
      </c>
      <c r="O711" s="3">
        <f t="shared" ca="1" si="229"/>
        <v>7.0723814959032918E-2</v>
      </c>
      <c r="P711" s="3">
        <f t="shared" ca="1" si="229"/>
        <v>7.0417241092980795E-2</v>
      </c>
      <c r="Q711" s="3">
        <f t="shared" ca="1" si="228"/>
        <v>7.0036485844062898E-2</v>
      </c>
      <c r="R711" s="3">
        <f t="shared" ca="1" si="228"/>
        <v>6.9589812949985758E-2</v>
      </c>
      <c r="S711" s="3">
        <f t="shared" ca="1" si="228"/>
        <v>6.9085661726970365E-2</v>
      </c>
      <c r="T711" s="3">
        <f t="shared" ca="1" si="228"/>
        <v>6.8532435791867921E-2</v>
      </c>
      <c r="U711" s="3">
        <f t="shared" ca="1" si="228"/>
        <v>6.7938320150440282E-2</v>
      </c>
      <c r="V711" s="3">
        <f t="shared" ca="1" si="228"/>
        <v>6.7311133818329608E-2</v>
      </c>
      <c r="W711" s="3">
        <f t="shared" ca="1" si="228"/>
        <v>6.6658221078346333E-2</v>
      </c>
      <c r="X711" s="3">
        <f t="shared" ca="1" si="228"/>
        <v>6.5986381628575591E-2</v>
      </c>
      <c r="Y711" s="3">
        <f t="shared" ca="1" si="228"/>
        <v>6.5301837205001795E-2</v>
      </c>
      <c r="Z711" s="3">
        <f t="shared" ca="1" si="228"/>
        <v>6.4610230029008592E-2</v>
      </c>
      <c r="AA711" s="3">
        <f t="shared" ca="1" si="228"/>
        <v>6.3916648145778979E-2</v>
      </c>
      <c r="AB711" s="3">
        <f t="shared" ca="1" si="228"/>
        <v>6.3225676067876449E-2</v>
      </c>
      <c r="AC711" s="3">
        <f t="shared" ca="1" si="228"/>
        <v>6.2541476565766724E-2</v>
      </c>
      <c r="AD711" s="3">
        <f t="shared" ca="1" si="228"/>
        <v>6.1867919209795674E-2</v>
      </c>
      <c r="AE711" s="3">
        <f t="shared" ca="1" si="228"/>
        <v>6.1208779345221578E-2</v>
      </c>
      <c r="AF711" s="3">
        <f t="shared" ca="1" si="228"/>
        <v>6.0568031956081188E-2</v>
      </c>
      <c r="AG711" s="3">
        <f t="shared" ca="1" si="228"/>
        <v>5.9950252235590286E-2</v>
      </c>
      <c r="AH711" s="3">
        <f t="shared" ca="1" si="227"/>
        <v>5.9361103531751946E-2</v>
      </c>
      <c r="AI711" s="3">
        <f t="shared" ca="1" si="227"/>
        <v>5.8807842110473324E-2</v>
      </c>
      <c r="AJ711" s="3">
        <f t="shared" ca="1" si="227"/>
        <v>5.8299703063225995E-2</v>
      </c>
      <c r="AK711" s="3">
        <f t="shared" ca="1" si="227"/>
        <v>5.7847971716498359E-2</v>
      </c>
      <c r="AL711" s="3">
        <f t="shared" ca="1" si="227"/>
        <v>5.7465524110460645E-2</v>
      </c>
      <c r="AM711" s="3">
        <f t="shared" ca="1" si="227"/>
        <v>5.7165680626938872E-2</v>
      </c>
      <c r="AN711" s="3">
        <f t="shared" ca="1" si="227"/>
        <v>5.6960388676775928E-2</v>
      </c>
      <c r="AO711" s="3">
        <f t="shared" ca="1" si="227"/>
        <v>5.6858022178066535E-2</v>
      </c>
      <c r="AP711" s="3">
        <f t="shared" ca="1" si="227"/>
        <v>5.686138231950244E-2</v>
      </c>
      <c r="AQ711" s="3">
        <f t="shared" ca="1" si="227"/>
        <v>5.6966671450616076E-2</v>
      </c>
      <c r="AR711" s="3">
        <f t="shared" ca="1" si="227"/>
        <v>5.7164134482100101E-2</v>
      </c>
      <c r="AS711" s="3">
        <f t="shared" ca="1" si="227"/>
        <v>5.7440603685997141E-2</v>
      </c>
      <c r="AT711" s="3">
        <f t="shared" ca="1" si="227"/>
        <v>5.7783345116859577E-2</v>
      </c>
      <c r="AU711" s="3">
        <f t="shared" ca="1" si="227"/>
        <v>5.8183636347158771E-2</v>
      </c>
      <c r="AV711" s="3">
        <f t="shared" ca="1" si="227"/>
        <v>5.8638031688910484E-2</v>
      </c>
      <c r="AW711" s="3">
        <f t="shared" ca="1" si="226"/>
        <v>5.9146046995840001E-2</v>
      </c>
      <c r="AX711" s="3">
        <f t="shared" ca="1" si="226"/>
        <v>5.9704890337649759E-2</v>
      </c>
      <c r="AY711" s="3">
        <f t="shared" ca="1" si="226"/>
        <v>6.0303718026438434E-2</v>
      </c>
      <c r="AZ711" s="3">
        <f t="shared" ca="1" si="210"/>
        <v>6.0923032960889328E-2</v>
      </c>
      <c r="BC711" s="3">
        <f ca="1">-MC!BC711</f>
        <v>1.8719905137919453</v>
      </c>
      <c r="BD711" s="3">
        <f ca="1">-MC!BD711</f>
        <v>0.25706623426962327</v>
      </c>
      <c r="BE711" s="3">
        <f ca="1">-MC!BE711</f>
        <v>-0.16518343272263536</v>
      </c>
    </row>
    <row r="712" spans="1:57" x14ac:dyDescent="0.2">
      <c r="A712" s="3">
        <f t="shared" si="211"/>
        <v>6.9999999999998952</v>
      </c>
      <c r="B712" s="3">
        <f t="shared" ca="1" si="229"/>
        <v>6.4364768562975253E-2</v>
      </c>
      <c r="C712" s="3">
        <f t="shared" ca="1" si="229"/>
        <v>6.5469062892645383E-2</v>
      </c>
      <c r="D712" s="3">
        <f t="shared" ca="1" si="229"/>
        <v>6.644307955065408E-2</v>
      </c>
      <c r="E712" s="3">
        <f t="shared" ca="1" si="229"/>
        <v>6.7291887417496782E-2</v>
      </c>
      <c r="F712" s="3">
        <f t="shared" ca="1" si="229"/>
        <v>6.8019466862468486E-2</v>
      </c>
      <c r="G712" s="3">
        <f t="shared" ca="1" si="229"/>
        <v>6.8629036333817672E-2</v>
      </c>
      <c r="H712" s="3">
        <f t="shared" ca="1" si="229"/>
        <v>6.9123347746449793E-2</v>
      </c>
      <c r="I712" s="3">
        <f t="shared" ca="1" si="229"/>
        <v>6.950496128119181E-2</v>
      </c>
      <c r="J712" s="3">
        <f t="shared" ca="1" si="229"/>
        <v>6.9776524826870551E-2</v>
      </c>
      <c r="K712" s="3">
        <f t="shared" ca="1" si="229"/>
        <v>6.9941057137753074E-2</v>
      </c>
      <c r="L712" s="3">
        <f t="shared" ca="1" si="229"/>
        <v>7.0002206127851116E-2</v>
      </c>
      <c r="M712" s="3">
        <f t="shared" ca="1" si="229"/>
        <v>6.9964442447420588E-2</v>
      </c>
      <c r="N712" s="3">
        <f t="shared" ca="1" si="229"/>
        <v>6.9833156154910161E-2</v>
      </c>
      <c r="O712" s="3">
        <f t="shared" ca="1" si="229"/>
        <v>6.9614644537611056E-2</v>
      </c>
      <c r="P712" s="3">
        <f t="shared" ca="1" si="229"/>
        <v>6.9316001863594184E-2</v>
      </c>
      <c r="Q712" s="3">
        <f t="shared" ca="1" si="228"/>
        <v>6.8944938317577489E-2</v>
      </c>
      <c r="R712" s="3">
        <f t="shared" ca="1" si="228"/>
        <v>6.8509561509560959E-2</v>
      </c>
      <c r="S712" s="3">
        <f t="shared" ca="1" si="228"/>
        <v>6.8018150820707571E-2</v>
      </c>
      <c r="T712" s="3">
        <f t="shared" ca="1" si="228"/>
        <v>6.747894671607986E-2</v>
      </c>
      <c r="U712" s="3">
        <f t="shared" ca="1" si="228"/>
        <v>6.6899968545697658E-2</v>
      </c>
      <c r="V712" s="3">
        <f t="shared" ca="1" si="228"/>
        <v>6.6288867921417749E-2</v>
      </c>
      <c r="W712" s="3">
        <f t="shared" ca="1" si="228"/>
        <v>6.5652820718516497E-2</v>
      </c>
      <c r="X712" s="3">
        <f t="shared" ca="1" si="228"/>
        <v>6.4998457905293322E-2</v>
      </c>
      <c r="Y712" s="3">
        <f t="shared" ca="1" si="228"/>
        <v>6.4331832741962372E-2</v>
      </c>
      <c r="Z712" s="3">
        <f t="shared" ca="1" si="228"/>
        <v>6.3658419695737295E-2</v>
      </c>
      <c r="AA712" s="3">
        <f t="shared" ca="1" si="228"/>
        <v>6.2983140207332741E-2</v>
      </c>
      <c r="AB712" s="3">
        <f t="shared" ca="1" si="228"/>
        <v>6.2310413873947916E-2</v>
      </c>
      <c r="AC712" s="3">
        <f t="shared" ca="1" si="228"/>
        <v>6.1644241087980348E-2</v>
      </c>
      <c r="AD712" s="3">
        <f t="shared" ca="1" si="228"/>
        <v>6.0988332899762084E-2</v>
      </c>
      <c r="AE712" s="3">
        <f t="shared" ca="1" si="228"/>
        <v>6.0346311803633597E-2</v>
      </c>
      <c r="AF712" s="3">
        <f t="shared" ca="1" si="228"/>
        <v>5.9722007652608045E-2</v>
      </c>
      <c r="AG712" s="3">
        <f t="shared" ca="1" si="228"/>
        <v>5.9119859898579916E-2</v>
      </c>
      <c r="AH712" s="3">
        <f t="shared" ca="1" si="227"/>
        <v>5.8545405804458196E-2</v>
      </c>
      <c r="AI712" s="3">
        <f t="shared" ca="1" si="227"/>
        <v>5.8005782770453672E-2</v>
      </c>
      <c r="AJ712" s="3">
        <f t="shared" ca="1" si="227"/>
        <v>5.7510107904393926E-2</v>
      </c>
      <c r="AK712" s="3">
        <f t="shared" ca="1" si="227"/>
        <v>5.7069538779752217E-2</v>
      </c>
      <c r="AL712" s="3">
        <f t="shared" ca="1" si="227"/>
        <v>5.6696800161298473E-2</v>
      </c>
      <c r="AM712" s="3">
        <f t="shared" ca="1" si="227"/>
        <v>5.6405024217302507E-2</v>
      </c>
      <c r="AN712" s="3">
        <f t="shared" ca="1" si="227"/>
        <v>5.6205925567030288E-2</v>
      </c>
      <c r="AO712" s="3">
        <f t="shared" ca="1" si="227"/>
        <v>5.6107604832508817E-2</v>
      </c>
      <c r="AP712" s="3">
        <f t="shared" ca="1" si="227"/>
        <v>5.6112568937981638E-2</v>
      </c>
      <c r="AQ712" s="3">
        <f t="shared" ca="1" si="227"/>
        <v>5.6216738451904821E-2</v>
      </c>
      <c r="AR712" s="3">
        <f t="shared" ca="1" si="227"/>
        <v>5.6410127187027752E-2</v>
      </c>
      <c r="AS712" s="3">
        <f t="shared" ca="1" si="227"/>
        <v>5.6679413197212994E-2</v>
      </c>
      <c r="AT712" s="3">
        <f t="shared" ca="1" si="227"/>
        <v>5.7011780023773238E-2</v>
      </c>
      <c r="AU712" s="3">
        <f t="shared" ca="1" si="227"/>
        <v>5.7398448416412375E-2</v>
      </c>
      <c r="AV712" s="3">
        <f t="shared" ca="1" si="227"/>
        <v>5.7835870221419027E-2</v>
      </c>
      <c r="AW712" s="3">
        <f t="shared" ca="1" si="226"/>
        <v>5.8323354417614888E-2</v>
      </c>
      <c r="AX712" s="3">
        <f t="shared" ca="1" si="226"/>
        <v>5.8857788657624706E-2</v>
      </c>
      <c r="AY712" s="3">
        <f t="shared" ca="1" si="226"/>
        <v>5.9427998546462371E-2</v>
      </c>
      <c r="AZ712" s="3">
        <f t="shared" ca="1" si="210"/>
        <v>6.0014311738115146E-2</v>
      </c>
      <c r="BC712" s="3">
        <f ca="1">-MC!BC712</f>
        <v>-1.4584526656681103</v>
      </c>
      <c r="BD712" s="3">
        <f ca="1">-MC!BD712</f>
        <v>0.4351202929681568</v>
      </c>
      <c r="BE712" s="3">
        <f ca="1">-MC!BE712</f>
        <v>-0.17916424391581209</v>
      </c>
    </row>
    <row r="713" spans="1:57" x14ac:dyDescent="0.2">
      <c r="A713" s="3">
        <f t="shared" si="211"/>
        <v>7.009999999999895</v>
      </c>
      <c r="B713" s="3">
        <f t="shared" ca="1" si="229"/>
        <v>6.6679667239098961E-2</v>
      </c>
      <c r="C713" s="3">
        <f t="shared" ca="1" si="229"/>
        <v>6.7774604593733592E-2</v>
      </c>
      <c r="D713" s="3">
        <f t="shared" ca="1" si="229"/>
        <v>6.8733762404813645E-2</v>
      </c>
      <c r="E713" s="3">
        <f t="shared" ca="1" si="229"/>
        <v>6.9562520027656005E-2</v>
      </c>
      <c r="F713" s="3">
        <f t="shared" ca="1" si="229"/>
        <v>7.0265172010117616E-2</v>
      </c>
      <c r="G713" s="3">
        <f t="shared" ca="1" si="229"/>
        <v>7.0845254560573889E-2</v>
      </c>
      <c r="H713" s="3">
        <f t="shared" ca="1" si="229"/>
        <v>7.1305840975507642E-2</v>
      </c>
      <c r="I713" s="3">
        <f t="shared" ca="1" si="229"/>
        <v>7.1649816935299204E-2</v>
      </c>
      <c r="J713" s="3">
        <f t="shared" ca="1" si="229"/>
        <v>7.1880160378531233E-2</v>
      </c>
      <c r="K713" s="3">
        <f t="shared" ca="1" si="229"/>
        <v>7.2000224476569397E-2</v>
      </c>
      <c r="L713" s="3">
        <f t="shared" ca="1" si="229"/>
        <v>7.2013994906631795E-2</v>
      </c>
      <c r="M713" s="3">
        <f t="shared" ca="1" si="229"/>
        <v>7.1926281724270943E-2</v>
      </c>
      <c r="N713" s="3">
        <f t="shared" ca="1" si="229"/>
        <v>7.1742814055556312E-2</v>
      </c>
      <c r="O713" s="3">
        <f t="shared" ca="1" si="229"/>
        <v>7.1470226119030533E-2</v>
      </c>
      <c r="P713" s="3">
        <f t="shared" ca="1" si="229"/>
        <v>7.111594569166084E-2</v>
      </c>
      <c r="Q713" s="3">
        <f t="shared" ca="1" si="228"/>
        <v>7.0688012396386501E-2</v>
      </c>
      <c r="R713" s="3">
        <f t="shared" ca="1" si="228"/>
        <v>7.0194859139846952E-2</v>
      </c>
      <c r="S713" s="3">
        <f t="shared" ca="1" si="228"/>
        <v>6.9645086804305464E-2</v>
      </c>
      <c r="T713" s="3">
        <f t="shared" ca="1" si="228"/>
        <v>6.9047254153449825E-2</v>
      </c>
      <c r="U713" s="3">
        <f t="shared" ca="1" si="228"/>
        <v>6.8409696347089904E-2</v>
      </c>
      <c r="V713" s="3">
        <f t="shared" ca="1" si="228"/>
        <v>6.7740379073715162E-2</v>
      </c>
      <c r="W713" s="3">
        <f t="shared" ca="1" si="228"/>
        <v>6.7046791295115774E-2</v>
      </c>
      <c r="X713" s="3">
        <f t="shared" ca="1" si="228"/>
        <v>6.6335876755378748E-2</v>
      </c>
      <c r="Y713" s="3">
        <f t="shared" ca="1" si="228"/>
        <v>6.5614001753872928E-2</v>
      </c>
      <c r="Z713" s="3">
        <f t="shared" ca="1" si="228"/>
        <v>6.4886954527128962E-2</v>
      </c>
      <c r="AA713" s="3">
        <f t="shared" ca="1" si="228"/>
        <v>6.4159971445668221E-2</v>
      </c>
      <c r="AB713" s="3">
        <f t="shared" ca="1" si="228"/>
        <v>6.3437788742564463E-2</v>
      </c>
      <c r="AC713" s="3">
        <f t="shared" ca="1" si="228"/>
        <v>6.2724726009801113E-2</v>
      </c>
      <c r="AD713" s="3">
        <f t="shared" ca="1" si="228"/>
        <v>6.2024817391571278E-2</v>
      </c>
      <c r="AE713" s="3">
        <f t="shared" ca="1" si="228"/>
        <v>6.1342014186188461E-2</v>
      </c>
      <c r="AF713" s="3">
        <f t="shared" ca="1" si="228"/>
        <v>6.0680482803929243E-2</v>
      </c>
      <c r="AG713" s="3">
        <f t="shared" ca="1" si="228"/>
        <v>6.0045008648984328E-2</v>
      </c>
      <c r="AH713" s="3">
        <f t="shared" ca="1" si="227"/>
        <v>5.9441484544049544E-2</v>
      </c>
      <c r="AI713" s="3">
        <f t="shared" ca="1" si="227"/>
        <v>5.8877410541773312E-2</v>
      </c>
      <c r="AJ713" s="3">
        <f t="shared" ca="1" si="227"/>
        <v>5.8362267071444755E-2</v>
      </c>
      <c r="AK713" s="3">
        <f t="shared" ca="1" si="227"/>
        <v>5.7907564983567278E-2</v>
      </c>
      <c r="AL713" s="3">
        <f t="shared" ca="1" si="227"/>
        <v>5.7526358529240318E-2</v>
      </c>
      <c r="AM713" s="3">
        <f t="shared" ca="1" si="227"/>
        <v>5.7232072272110072E-2</v>
      </c>
      <c r="AN713" s="3">
        <f t="shared" ca="1" si="227"/>
        <v>5.7036668730268719E-2</v>
      </c>
      <c r="AO713" s="3">
        <f t="shared" ca="1" si="227"/>
        <v>5.69484563108009E-2</v>
      </c>
      <c r="AP713" s="3">
        <f t="shared" ca="1" si="227"/>
        <v>5.6970129423662356E-2</v>
      </c>
      <c r="AQ713" s="3">
        <f t="shared" ca="1" si="227"/>
        <v>5.7097809370388428E-2</v>
      </c>
      <c r="AR713" s="3">
        <f t="shared" ca="1" si="227"/>
        <v>5.7321761903873447E-2</v>
      </c>
      <c r="AS713" s="3">
        <f t="shared" ca="1" si="227"/>
        <v>5.7628993794391695E-2</v>
      </c>
      <c r="AT713" s="3">
        <f t="shared" ca="1" si="227"/>
        <v>5.8007088084318585E-2</v>
      </c>
      <c r="AU713" s="3">
        <f t="shared" ca="1" si="227"/>
        <v>5.8447689288224296E-2</v>
      </c>
      <c r="AV713" s="3">
        <f t="shared" ca="1" si="227"/>
        <v>5.8947626198979766E-2</v>
      </c>
      <c r="AW713" s="3">
        <f t="shared" ca="1" si="226"/>
        <v>5.9506480150152571E-2</v>
      </c>
      <c r="AX713" s="3">
        <f t="shared" ca="1" si="226"/>
        <v>6.0121299671982591E-2</v>
      </c>
      <c r="AY713" s="3">
        <f t="shared" ca="1" si="226"/>
        <v>6.0781064272139668E-2</v>
      </c>
      <c r="AZ713" s="3">
        <f t="shared" ca="1" si="210"/>
        <v>6.1466499044158872E-2</v>
      </c>
      <c r="BC713" s="3">
        <f ca="1">-MC!BC713</f>
        <v>2.1644751748152551</v>
      </c>
      <c r="BD713" s="3">
        <f ca="1">-MC!BD713</f>
        <v>-1.7230575019407555</v>
      </c>
      <c r="BE713" s="3">
        <f ca="1">-MC!BE713</f>
        <v>-0.60644204792225853</v>
      </c>
    </row>
    <row r="714" spans="1:57" x14ac:dyDescent="0.2">
      <c r="A714" s="3">
        <f t="shared" si="211"/>
        <v>7.0199999999998948</v>
      </c>
      <c r="B714" s="3">
        <f t="shared" ca="1" si="229"/>
        <v>6.6720937566211336E-2</v>
      </c>
      <c r="C714" s="3">
        <f t="shared" ca="1" si="229"/>
        <v>6.7812662816625083E-2</v>
      </c>
      <c r="D714" s="3">
        <f t="shared" ca="1" si="229"/>
        <v>6.8768527847908961E-2</v>
      </c>
      <c r="E714" s="3">
        <f t="shared" ca="1" si="229"/>
        <v>6.9593910429600545E-2</v>
      </c>
      <c r="F714" s="3">
        <f t="shared" ca="1" si="229"/>
        <v>7.0293107225074425E-2</v>
      </c>
      <c r="G714" s="3">
        <f t="shared" ca="1" si="229"/>
        <v>7.0869660140586474E-2</v>
      </c>
      <c r="H714" s="3">
        <f t="shared" ca="1" si="229"/>
        <v>7.1326651801880775E-2</v>
      </c>
      <c r="I714" s="3">
        <f t="shared" ca="1" si="229"/>
        <v>7.1666981345219524E-2</v>
      </c>
      <c r="J714" s="3">
        <f t="shared" ca="1" si="229"/>
        <v>7.1893644711612525E-2</v>
      </c>
      <c r="K714" s="3">
        <f t="shared" ca="1" si="229"/>
        <v>7.2010017421770642E-2</v>
      </c>
      <c r="L714" s="3">
        <f t="shared" ca="1" si="229"/>
        <v>7.2020110814284583E-2</v>
      </c>
      <c r="M714" s="3">
        <f t="shared" ca="1" si="229"/>
        <v>7.1928762208574401E-2</v>
      </c>
      <c r="N714" s="3">
        <f t="shared" ca="1" si="229"/>
        <v>7.1741727620927384E-2</v>
      </c>
      <c r="O714" s="3">
        <f t="shared" ca="1" si="229"/>
        <v>7.146566599801496E-2</v>
      </c>
      <c r="P714" s="3">
        <f t="shared" ca="1" si="229"/>
        <v>7.1108026409611613E-2</v>
      </c>
      <c r="Q714" s="3">
        <f t="shared" ca="1" si="228"/>
        <v>7.0676865699370733E-2</v>
      </c>
      <c r="R714" s="3">
        <f t="shared" ca="1" si="228"/>
        <v>7.0180629859984842E-2</v>
      </c>
      <c r="S714" s="3">
        <f t="shared" ca="1" si="228"/>
        <v>6.9627929076092485E-2</v>
      </c>
      <c r="T714" s="3">
        <f t="shared" ca="1" si="228"/>
        <v>6.9027328225554407E-2</v>
      </c>
      <c r="U714" s="3">
        <f t="shared" ca="1" si="228"/>
        <v>6.8387166108631853E-2</v>
      </c>
      <c r="V714" s="3">
        <f t="shared" ca="1" si="228"/>
        <v>6.7715410335968951E-2</v>
      </c>
      <c r="W714" s="3">
        <f t="shared" ca="1" si="228"/>
        <v>6.7019550814979678E-2</v>
      </c>
      <c r="X714" s="3">
        <f t="shared" ca="1" si="228"/>
        <v>6.630653193613037E-2</v>
      </c>
      <c r="Y714" s="3">
        <f t="shared" ca="1" si="228"/>
        <v>6.5582720917872275E-2</v>
      </c>
      <c r="Z714" s="3">
        <f t="shared" ca="1" si="228"/>
        <v>6.4853907654587262E-2</v>
      </c>
      <c r="AA714" s="3">
        <f t="shared" ca="1" si="228"/>
        <v>6.4125331346049211E-2</v>
      </c>
      <c r="AB714" s="3">
        <f t="shared" ca="1" si="228"/>
        <v>6.3401732777805128E-2</v>
      </c>
      <c r="AC714" s="3">
        <f t="shared" ca="1" si="228"/>
        <v>6.2687438684634278E-2</v>
      </c>
      <c r="AD714" s="3">
        <f t="shared" ca="1" si="228"/>
        <v>6.198649428411749E-2</v>
      </c>
      <c r="AE714" s="3">
        <f t="shared" ca="1" si="228"/>
        <v>6.1302867698931555E-2</v>
      </c>
      <c r="AF714" s="3">
        <f t="shared" ca="1" si="228"/>
        <v>6.064074994984156E-2</v>
      </c>
      <c r="AG714" s="3">
        <f t="shared" ca="1" si="228"/>
        <v>6.0004960450808713E-2</v>
      </c>
      <c r="AH714" s="3">
        <f t="shared" ca="1" si="227"/>
        <v>5.9401435591493107E-2</v>
      </c>
      <c r="AI714" s="3">
        <f t="shared" ca="1" si="227"/>
        <v>5.8837725955685719E-2</v>
      </c>
      <c r="AJ714" s="3">
        <f t="shared" ca="1" si="227"/>
        <v>5.8323362958573058E-2</v>
      </c>
      <c r="AK714" s="3">
        <f t="shared" ca="1" si="227"/>
        <v>5.7869898117199066E-2</v>
      </c>
      <c r="AL714" s="3">
        <f t="shared" ca="1" si="227"/>
        <v>5.7490402292498091E-2</v>
      </c>
      <c r="AM714" s="3">
        <f t="shared" ca="1" si="227"/>
        <v>5.7198279418886139E-2</v>
      </c>
      <c r="AN714" s="3">
        <f t="shared" ca="1" si="227"/>
        <v>5.700542697633066E-2</v>
      </c>
      <c r="AO714" s="3">
        <f t="shared" ca="1" si="227"/>
        <v>5.6920048616311503E-2</v>
      </c>
      <c r="AP714" s="3">
        <f t="shared" ca="1" si="227"/>
        <v>5.6944714364768355E-2</v>
      </c>
      <c r="AQ714" s="3">
        <f t="shared" ca="1" si="227"/>
        <v>5.7075435145781596E-2</v>
      </c>
      <c r="AR714" s="3">
        <f t="shared" ca="1" si="227"/>
        <v>5.7302418053240281E-2</v>
      </c>
      <c r="AS714" s="3">
        <f t="shared" ca="1" si="227"/>
        <v>5.7612687854847862E-2</v>
      </c>
      <c r="AT714" s="3">
        <f t="shared" ca="1" si="227"/>
        <v>5.7993915444642989E-2</v>
      </c>
      <c r="AU714" s="3">
        <f t="shared" ca="1" si="227"/>
        <v>5.8437856031020911E-2</v>
      </c>
      <c r="AV714" s="3">
        <f t="shared" ca="1" si="227"/>
        <v>5.8941401126922567E-2</v>
      </c>
      <c r="AW714" s="3">
        <f t="shared" ca="1" si="226"/>
        <v>5.9504090056443248E-2</v>
      </c>
      <c r="AX714" s="3">
        <f t="shared" ca="1" si="226"/>
        <v>6.0122819953263233E-2</v>
      </c>
      <c r="AY714" s="3">
        <f t="shared" ca="1" si="226"/>
        <v>6.0786416963770594E-2</v>
      </c>
      <c r="AZ714" s="3">
        <f t="shared" ca="1" si="210"/>
        <v>6.1475492200200738E-2</v>
      </c>
      <c r="BC714" s="3">
        <f ca="1">-MC!BC714</f>
        <v>-2.6126260787769695E-2</v>
      </c>
      <c r="BD714" s="3">
        <f ca="1">-MC!BD714</f>
        <v>-6.2717335827151999E-2</v>
      </c>
      <c r="BE714" s="3">
        <f ca="1">-MC!BE714</f>
        <v>-2.9189106540278509E-2</v>
      </c>
    </row>
    <row r="715" spans="1:57" x14ac:dyDescent="0.2">
      <c r="A715" s="3">
        <f t="shared" si="211"/>
        <v>7.0299999999998946</v>
      </c>
      <c r="B715" s="3">
        <f t="shared" ca="1" si="229"/>
        <v>6.7025120226086934E-2</v>
      </c>
      <c r="C715" s="3">
        <f t="shared" ca="1" si="229"/>
        <v>6.8091943486752404E-2</v>
      </c>
      <c r="D715" s="3">
        <f t="shared" ca="1" si="229"/>
        <v>6.9024196511574501E-2</v>
      </c>
      <c r="E715" s="3">
        <f t="shared" ca="1" si="229"/>
        <v>6.9827216924926175E-2</v>
      </c>
      <c r="F715" s="3">
        <f t="shared" ca="1" si="229"/>
        <v>7.0505264943935678E-2</v>
      </c>
      <c r="G715" s="3">
        <f t="shared" ca="1" si="229"/>
        <v>7.1061849611955649E-2</v>
      </c>
      <c r="H715" s="3">
        <f t="shared" ca="1" si="229"/>
        <v>7.1500024333112658E-2</v>
      </c>
      <c r="I715" s="3">
        <f t="shared" ca="1" si="229"/>
        <v>7.1822663157070379E-2</v>
      </c>
      <c r="J715" s="3">
        <f t="shared" ca="1" si="229"/>
        <v>7.2032741480792847E-2</v>
      </c>
      <c r="K715" s="3">
        <f t="shared" ca="1" si="229"/>
        <v>7.2133618607165453E-2</v>
      </c>
      <c r="L715" s="3">
        <f t="shared" ca="1" si="229"/>
        <v>7.212929293479009E-2</v>
      </c>
      <c r="M715" s="3">
        <f t="shared" ca="1" si="229"/>
        <v>7.2024590406070149E-2</v>
      </c>
      <c r="N715" s="3">
        <f t="shared" ca="1" si="229"/>
        <v>7.18252552508577E-2</v>
      </c>
      <c r="O715" s="3">
        <f t="shared" ca="1" si="229"/>
        <v>7.1537932441835234E-2</v>
      </c>
      <c r="P715" s="3">
        <f t="shared" ca="1" si="229"/>
        <v>7.1170053626731372E-2</v>
      </c>
      <c r="Q715" s="3">
        <f t="shared" ca="1" si="228"/>
        <v>7.0729654153809177E-2</v>
      </c>
      <c r="R715" s="3">
        <f t="shared" ca="1" si="228"/>
        <v>7.0225154392729416E-2</v>
      </c>
      <c r="S715" s="3">
        <f t="shared" ca="1" si="228"/>
        <v>6.9665135133330613E-2</v>
      </c>
      <c r="T715" s="3">
        <f t="shared" ca="1" si="228"/>
        <v>6.9058128684760772E-2</v>
      </c>
      <c r="U715" s="3">
        <f t="shared" ca="1" si="228"/>
        <v>6.841243881995529E-2</v>
      </c>
      <c r="V715" s="3">
        <f t="shared" ca="1" si="228"/>
        <v>6.7735996418771163E-2</v>
      </c>
      <c r="W715" s="3">
        <f t="shared" ca="1" si="228"/>
        <v>6.7036253694849945E-2</v>
      </c>
      <c r="X715" s="3">
        <f t="shared" ca="1" si="228"/>
        <v>6.632011705708013E-2</v>
      </c>
      <c r="Y715" s="3">
        <f t="shared" ca="1" si="228"/>
        <v>6.5593916024359489E-2</v>
      </c>
      <c r="Z715" s="3">
        <f t="shared" ca="1" si="228"/>
        <v>6.4863403538937867E-2</v>
      </c>
      <c r="AA715" s="3">
        <f t="shared" ca="1" si="228"/>
        <v>6.4133783030894842E-2</v>
      </c>
      <c r="AB715" s="3">
        <f t="shared" ca="1" si="228"/>
        <v>6.3409761256645825E-2</v>
      </c>
      <c r="AC715" s="3">
        <f t="shared" ca="1" si="228"/>
        <v>6.2695633538966497E-2</v>
      </c>
      <c r="AD715" s="3">
        <f t="shared" ca="1" si="228"/>
        <v>6.1995417650433669E-2</v>
      </c>
      <c r="AE715" s="3">
        <f t="shared" ca="1" si="228"/>
        <v>6.1313060060398689E-2</v>
      </c>
      <c r="AF715" s="3">
        <f t="shared" ca="1" si="228"/>
        <v>6.0652737954689499E-2</v>
      </c>
      <c r="AG715" s="3">
        <f t="shared" ca="1" si="228"/>
        <v>6.0019266314770427E-2</v>
      </c>
      <c r="AH715" s="3">
        <f t="shared" ca="1" si="227"/>
        <v>5.9418586603138153E-2</v>
      </c>
      <c r="AI715" s="3">
        <f t="shared" ca="1" si="227"/>
        <v>5.885826131041004E-2</v>
      </c>
      <c r="AJ715" s="3">
        <f t="shared" ca="1" si="227"/>
        <v>5.8347833997871586E-2</v>
      </c>
      <c r="AK715" s="3">
        <f t="shared" ca="1" si="227"/>
        <v>5.7898857734561895E-2</v>
      </c>
      <c r="AL715" s="3">
        <f t="shared" ca="1" si="227"/>
        <v>5.7524380613057674E-2</v>
      </c>
      <c r="AM715" s="3">
        <f t="shared" ca="1" si="227"/>
        <v>5.723774641695558E-2</v>
      </c>
      <c r="AN715" s="3">
        <f t="shared" ca="1" si="227"/>
        <v>5.7050748160337478E-2</v>
      </c>
      <c r="AO715" s="3">
        <f t="shared" ca="1" si="227"/>
        <v>5.6971445713098923E-2</v>
      </c>
      <c r="AP715" s="3">
        <f t="shared" ca="1" si="227"/>
        <v>5.7002246363883534E-2</v>
      </c>
      <c r="AQ715" s="3">
        <f t="shared" ca="1" si="227"/>
        <v>5.7139013060274448E-2</v>
      </c>
      <c r="AR715" s="3">
        <f t="shared" ca="1" si="227"/>
        <v>5.7371857136872879E-2</v>
      </c>
      <c r="AS715" s="3">
        <f t="shared" ca="1" si="227"/>
        <v>5.7687784122484868E-2</v>
      </c>
      <c r="AT715" s="3">
        <f t="shared" ca="1" si="227"/>
        <v>5.8074514586244283E-2</v>
      </c>
      <c r="AU715" s="3">
        <f t="shared" ca="1" si="227"/>
        <v>5.8523874837485078E-2</v>
      </c>
      <c r="AV715" s="3">
        <f t="shared" ca="1" si="227"/>
        <v>5.9032778381216081E-2</v>
      </c>
      <c r="AW715" s="3">
        <f t="shared" ca="1" si="227"/>
        <v>5.9600681710907308E-2</v>
      </c>
      <c r="AX715" s="3">
        <f t="shared" ref="AX715:AY730" ca="1" si="230">AX714+AX$2*$B$7+(AX$3*$BC715+AX$4*$BD715+AX$5*$BE715)*SQRT($B$7)+(AY714-AX714)/(AY$11-AX$11)*$B$7</f>
        <v>6.0224291890973725E-2</v>
      </c>
      <c r="AY715" s="3">
        <f t="shared" ca="1" si="230"/>
        <v>6.0892243860710016E-2</v>
      </c>
      <c r="AZ715" s="3">
        <f t="shared" ca="1" si="210"/>
        <v>6.1585002236185446E-2</v>
      </c>
      <c r="BC715" s="3">
        <f ca="1">-MC!BC715</f>
        <v>0.10732006939115912</v>
      </c>
      <c r="BD715" s="3">
        <f ca="1">-MC!BD715</f>
        <v>-0.17242836554180485</v>
      </c>
      <c r="BE715" s="3">
        <f ca="1">-MC!BE715</f>
        <v>-0.31997462160765799</v>
      </c>
    </row>
    <row r="716" spans="1:57" x14ac:dyDescent="0.2">
      <c r="A716" s="3">
        <f t="shared" si="211"/>
        <v>7.0399999999998943</v>
      </c>
      <c r="B716" s="3">
        <f t="shared" ca="1" si="229"/>
        <v>6.7274251915272698E-2</v>
      </c>
      <c r="C716" s="3">
        <f t="shared" ca="1" si="229"/>
        <v>6.8375561876404325E-2</v>
      </c>
      <c r="D716" s="3">
        <f t="shared" ca="1" si="229"/>
        <v>6.9337035892724552E-2</v>
      </c>
      <c r="E716" s="3">
        <f t="shared" ca="1" si="229"/>
        <v>7.0164233225598588E-2</v>
      </c>
      <c r="F716" s="3">
        <f t="shared" ca="1" si="229"/>
        <v>7.0861639425753672E-2</v>
      </c>
      <c r="G716" s="3">
        <f t="shared" ca="1" si="229"/>
        <v>7.1432992454643435E-2</v>
      </c>
      <c r="H716" s="3">
        <f t="shared" ca="1" si="229"/>
        <v>7.1881578285655792E-2</v>
      </c>
      <c r="I716" s="3">
        <f t="shared" ca="1" si="229"/>
        <v>7.2210507680885452E-2</v>
      </c>
      <c r="J716" s="3">
        <f t="shared" ca="1" si="229"/>
        <v>7.2422997287953567E-2</v>
      </c>
      <c r="K716" s="3">
        <f t="shared" ca="1" si="229"/>
        <v>7.2522651965655285E-2</v>
      </c>
      <c r="L716" s="3">
        <f t="shared" ca="1" si="229"/>
        <v>7.2513718912041641E-2</v>
      </c>
      <c r="M716" s="3">
        <f t="shared" ca="1" si="229"/>
        <v>7.2401274392489445E-2</v>
      </c>
      <c r="N716" s="3">
        <f t="shared" ca="1" si="229"/>
        <v>7.2191312514842995E-2</v>
      </c>
      <c r="O716" s="3">
        <f t="shared" ca="1" si="229"/>
        <v>7.1890725917013218E-2</v>
      </c>
      <c r="P716" s="3">
        <f t="shared" ca="1" si="229"/>
        <v>7.1507190451394434E-2</v>
      </c>
      <c r="Q716" s="3">
        <f t="shared" ca="1" si="229"/>
        <v>7.1048981596485067E-2</v>
      </c>
      <c r="R716" s="3">
        <f t="shared" ref="R716:AW723" ca="1" si="231">R715+R$2*$B$7+(R$3*$BC716+R$4*$BD716+R$5*$BE716)*SQRT($B$7)+(S715-R715)/(S$11-R$11)*$B$7</f>
        <v>7.0524755731657215E-2</v>
      </c>
      <c r="S716" s="3">
        <f t="shared" ca="1" si="231"/>
        <v>6.9943325896649672E-2</v>
      </c>
      <c r="T716" s="3">
        <f t="shared" ca="1" si="231"/>
        <v>6.9313453490903926E-2</v>
      </c>
      <c r="U716" s="3">
        <f t="shared" ca="1" si="231"/>
        <v>6.8643668934138785E-2</v>
      </c>
      <c r="V716" s="3">
        <f t="shared" ca="1" si="231"/>
        <v>6.7942128064342855E-2</v>
      </c>
      <c r="W716" s="3">
        <f t="shared" ca="1" si="231"/>
        <v>6.7216507103807707E-2</v>
      </c>
      <c r="X716" s="3">
        <f t="shared" ca="1" si="231"/>
        <v>6.6473936193662958E-2</v>
      </c>
      <c r="Y716" s="3">
        <f t="shared" ca="1" si="231"/>
        <v>6.5720968876379821E-2</v>
      </c>
      <c r="Z716" s="3">
        <f t="shared" ca="1" si="231"/>
        <v>6.4963582873903386E-2</v>
      </c>
      <c r="AA716" s="3">
        <f t="shared" ca="1" si="231"/>
        <v>6.4207207589608614E-2</v>
      </c>
      <c r="AB716" s="3">
        <f t="shared" ca="1" si="231"/>
        <v>6.3456777511300425E-2</v>
      </c>
      <c r="AC716" s="3">
        <f t="shared" ca="1" si="231"/>
        <v>6.2716818337269387E-2</v>
      </c>
      <c r="AD716" s="3">
        <f t="shared" ca="1" si="231"/>
        <v>6.1991582219100366E-2</v>
      </c>
      <c r="AE716" s="3">
        <f t="shared" ca="1" si="231"/>
        <v>6.1285255837365493E-2</v>
      </c>
      <c r="AF716" s="3">
        <f t="shared" ca="1" si="231"/>
        <v>6.0602264439182915E-2</v>
      </c>
      <c r="AG716" s="3">
        <f t="shared" ca="1" si="231"/>
        <v>5.9947680471805202E-2</v>
      </c>
      <c r="AH716" s="3">
        <f t="shared" ca="1" si="231"/>
        <v>5.9327712315423928E-2</v>
      </c>
      <c r="AI716" s="3">
        <f t="shared" ca="1" si="231"/>
        <v>5.8750196080446765E-2</v>
      </c>
      <c r="AJ716" s="3">
        <f t="shared" ca="1" si="231"/>
        <v>5.8224948970554642E-2</v>
      </c>
      <c r="AK716" s="3">
        <f t="shared" ca="1" si="231"/>
        <v>5.7763786828553237E-2</v>
      </c>
      <c r="AL716" s="3">
        <f t="shared" ca="1" si="231"/>
        <v>5.7379995939190895E-2</v>
      </c>
      <c r="AM716" s="3">
        <f t="shared" ca="1" si="231"/>
        <v>5.7087120757122078E-2</v>
      </c>
      <c r="AN716" s="3">
        <f t="shared" ca="1" si="231"/>
        <v>5.6897110752407602E-2</v>
      </c>
      <c r="AO716" s="3">
        <f t="shared" ca="1" si="231"/>
        <v>5.6818143342422966E-2</v>
      </c>
      <c r="AP716" s="3">
        <f t="shared" ca="1" si="231"/>
        <v>5.6852725081910187E-2</v>
      </c>
      <c r="AQ716" s="3">
        <f t="shared" ca="1" si="231"/>
        <v>5.6996833694477861E-2</v>
      </c>
      <c r="AR716" s="3">
        <f t="shared" ca="1" si="231"/>
        <v>5.7240747994025641E-2</v>
      </c>
      <c r="AS716" s="3">
        <f t="shared" ca="1" si="231"/>
        <v>5.7571717356920515E-2</v>
      </c>
      <c r="AT716" s="3">
        <f t="shared" ca="1" si="231"/>
        <v>5.7977774164086934E-2</v>
      </c>
      <c r="AU716" s="3">
        <f t="shared" ca="1" si="231"/>
        <v>5.8451076551798611E-2</v>
      </c>
      <c r="AV716" s="3">
        <f t="shared" ca="1" si="231"/>
        <v>5.8988819628856923E-2</v>
      </c>
      <c r="AW716" s="3">
        <f t="shared" ca="1" si="231"/>
        <v>5.9590636621512282E-2</v>
      </c>
      <c r="AX716" s="3">
        <f t="shared" ca="1" si="230"/>
        <v>6.0253306210336276E-2</v>
      </c>
      <c r="AY716" s="3">
        <f t="shared" ca="1" si="230"/>
        <v>6.0965534729927232E-2</v>
      </c>
      <c r="AZ716" s="3">
        <f t="shared" ca="1" si="210"/>
        <v>6.1707918374693776E-2</v>
      </c>
      <c r="BC716" s="3">
        <f ca="1">-MC!BC716</f>
        <v>0.16611939748552906</v>
      </c>
      <c r="BD716" s="3">
        <f ca="1">-MC!BD716</f>
        <v>-0.65790489386367224</v>
      </c>
      <c r="BE716" s="3">
        <f ca="1">-MC!BE716</f>
        <v>0.23789718396988668</v>
      </c>
    </row>
    <row r="717" spans="1:57" x14ac:dyDescent="0.2">
      <c r="A717" s="3">
        <f t="shared" si="211"/>
        <v>7.0499999999998941</v>
      </c>
      <c r="B717" s="3">
        <f t="shared" ca="1" si="229"/>
        <v>6.6444864246225629E-2</v>
      </c>
      <c r="C717" s="3">
        <f t="shared" ca="1" si="229"/>
        <v>6.7602402495201261E-2</v>
      </c>
      <c r="D717" s="3">
        <f t="shared" ca="1" si="229"/>
        <v>6.8614116433429254E-2</v>
      </c>
      <c r="E717" s="3">
        <f t="shared" ca="1" si="229"/>
        <v>6.9485789582341556E-2</v>
      </c>
      <c r="F717" s="3">
        <f t="shared" ca="1" si="229"/>
        <v>7.0222135447096837E-2</v>
      </c>
      <c r="G717" s="3">
        <f t="shared" ca="1" si="229"/>
        <v>7.0827123529415267E-2</v>
      </c>
      <c r="H717" s="3">
        <f t="shared" ca="1" si="229"/>
        <v>7.1304275003951853E-2</v>
      </c>
      <c r="I717" s="3">
        <f t="shared" ca="1" si="229"/>
        <v>7.1656939985139265E-2</v>
      </c>
      <c r="J717" s="3">
        <f t="shared" ca="1" si="229"/>
        <v>7.1888579006503167E-2</v>
      </c>
      <c r="K717" s="3">
        <f t="shared" ca="1" si="229"/>
        <v>7.20030450967616E-2</v>
      </c>
      <c r="L717" s="3">
        <f t="shared" ca="1" si="229"/>
        <v>7.2004836833027622E-2</v>
      </c>
      <c r="M717" s="3">
        <f t="shared" ca="1" si="229"/>
        <v>7.1899283343894199E-2</v>
      </c>
      <c r="N717" s="3">
        <f t="shared" ca="1" si="229"/>
        <v>7.1692631120084935E-2</v>
      </c>
      <c r="O717" s="3">
        <f t="shared" ca="1" si="229"/>
        <v>7.13920229446703E-2</v>
      </c>
      <c r="P717" s="3">
        <f t="shared" ca="1" si="229"/>
        <v>7.1005381342364088E-2</v>
      </c>
      <c r="Q717" s="3">
        <f t="shared" ca="1" si="229"/>
        <v>7.054122438863196E-2</v>
      </c>
      <c r="R717" s="3">
        <f t="shared" ca="1" si="231"/>
        <v>7.0008446946503516E-2</v>
      </c>
      <c r="S717" s="3">
        <f t="shared" ca="1" si="231"/>
        <v>6.9416096791567988E-2</v>
      </c>
      <c r="T717" s="3">
        <f t="shared" ca="1" si="231"/>
        <v>6.8773166913832562E-2</v>
      </c>
      <c r="U717" s="3">
        <f t="shared" ca="1" si="231"/>
        <v>6.8088416895168771E-2</v>
      </c>
      <c r="V717" s="3">
        <f t="shared" ca="1" si="231"/>
        <v>6.7370230061849556E-2</v>
      </c>
      <c r="W717" s="3">
        <f t="shared" ca="1" si="231"/>
        <v>6.662650918843073E-2</v>
      </c>
      <c r="X717" s="3">
        <f t="shared" ca="1" si="231"/>
        <v>6.5864610703252016E-2</v>
      </c>
      <c r="Y717" s="3">
        <f t="shared" ca="1" si="231"/>
        <v>6.5091314736622857E-2</v>
      </c>
      <c r="Z717" s="3">
        <f t="shared" ca="1" si="231"/>
        <v>6.4312826363197961E-2</v>
      </c>
      <c r="AA717" s="3">
        <f t="shared" ca="1" si="231"/>
        <v>6.353480354395194E-2</v>
      </c>
      <c r="AB717" s="3">
        <f t="shared" ca="1" si="231"/>
        <v>6.276241110010411E-2</v>
      </c>
      <c r="AC717" s="3">
        <f t="shared" ca="1" si="231"/>
        <v>6.2000407734672115E-2</v>
      </c>
      <c r="AD717" s="3">
        <f t="shared" ca="1" si="231"/>
        <v>6.1253282644035519E-2</v>
      </c>
      <c r="AE717" s="3">
        <f t="shared" ca="1" si="231"/>
        <v>6.0525465426130978E-2</v>
      </c>
      <c r="AF717" s="3">
        <f t="shared" ca="1" si="231"/>
        <v>5.9821632126599168E-2</v>
      </c>
      <c r="AG717" s="3">
        <f t="shared" ca="1" si="231"/>
        <v>5.9147115396661412E-2</v>
      </c>
      <c r="AH717" s="3">
        <f t="shared" ca="1" si="231"/>
        <v>5.8508393217388453E-2</v>
      </c>
      <c r="AI717" s="3">
        <f t="shared" ca="1" si="231"/>
        <v>5.7913577868572742E-2</v>
      </c>
      <c r="AJ717" s="3">
        <f t="shared" ca="1" si="231"/>
        <v>5.7372762528060395E-2</v>
      </c>
      <c r="AK717" s="3">
        <f t="shared" ca="1" si="231"/>
        <v>5.6898027869934184E-2</v>
      </c>
      <c r="AL717" s="3">
        <f t="shared" ca="1" si="231"/>
        <v>5.6502900169834135E-2</v>
      </c>
      <c r="AM717" s="3">
        <f t="shared" ca="1" si="231"/>
        <v>5.620112621831333E-2</v>
      </c>
      <c r="AN717" s="3">
        <f t="shared" ca="1" si="231"/>
        <v>5.6004813712383895E-2</v>
      </c>
      <c r="AO717" s="3">
        <f t="shared" ca="1" si="231"/>
        <v>5.5922259800416034E-2</v>
      </c>
      <c r="AP717" s="3">
        <f t="shared" ca="1" si="231"/>
        <v>5.5956073162591068E-2</v>
      </c>
      <c r="AQ717" s="3">
        <f t="shared" ca="1" si="231"/>
        <v>5.610234990175085E-2</v>
      </c>
      <c r="AR717" s="3">
        <f t="shared" ca="1" si="231"/>
        <v>5.6351540387601123E-2</v>
      </c>
      <c r="AS717" s="3">
        <f t="shared" ca="1" si="231"/>
        <v>5.669114175249676E-2</v>
      </c>
      <c r="AT717" s="3">
        <f t="shared" ca="1" si="231"/>
        <v>5.7109501138598133E-2</v>
      </c>
      <c r="AU717" s="3">
        <f t="shared" ca="1" si="231"/>
        <v>5.7599110053798169E-2</v>
      </c>
      <c r="AV717" s="3">
        <f t="shared" ca="1" si="231"/>
        <v>5.8157445662412884E-2</v>
      </c>
      <c r="AW717" s="3">
        <f t="shared" ca="1" si="231"/>
        <v>5.8784318370282994E-2</v>
      </c>
      <c r="AX717" s="3">
        <f t="shared" ca="1" si="230"/>
        <v>5.947658101886201E-2</v>
      </c>
      <c r="AY717" s="3">
        <f t="shared" ca="1" si="230"/>
        <v>6.0223015090854981E-2</v>
      </c>
      <c r="AZ717" s="3">
        <f t="shared" ref="AZ717:AZ780" ca="1" si="232">AZ716+AZ$2*$B$7+(AZ$3*$BC717+AZ$4*$BD717+AZ$5*$BE717)*SQRT($B$7)+(AZ716-AY716)/(AZ$11-AY$11)*$B$7</f>
        <v>6.1004241302196748E-2</v>
      </c>
      <c r="BC717" s="3">
        <f ca="1">-MC!BC717</f>
        <v>-1.0922603934207338</v>
      </c>
      <c r="BD717" s="3">
        <f ca="1">-MC!BD717</f>
        <v>-0.36417169833779717</v>
      </c>
      <c r="BE717" s="3">
        <f ca="1">-MC!BE717</f>
        <v>0.58631321526539359</v>
      </c>
    </row>
    <row r="718" spans="1:57" x14ac:dyDescent="0.2">
      <c r="A718" s="3">
        <f t="shared" ref="A718:A781" si="233">A717+0.01</f>
        <v>7.0599999999998939</v>
      </c>
      <c r="B718" s="3">
        <f t="shared" ref="B718:Q733" ca="1" si="234">B717+B$2*$B$7+(B$3*$BC718+B$4*$BD718+B$5*$BE718)*SQRT($B$7)+(C717-B717)/(C$11-B$11)*$B$7</f>
        <v>6.6305040996738465E-2</v>
      </c>
      <c r="C718" s="3">
        <f t="shared" ca="1" si="234"/>
        <v>6.749242804289847E-2</v>
      </c>
      <c r="D718" s="3">
        <f t="shared" ca="1" si="234"/>
        <v>6.8528535211620278E-2</v>
      </c>
      <c r="E718" s="3">
        <f t="shared" ca="1" si="234"/>
        <v>6.9419386525136434E-2</v>
      </c>
      <c r="F718" s="3">
        <f t="shared" ca="1" si="234"/>
        <v>7.0169939681600305E-2</v>
      </c>
      <c r="G718" s="3">
        <f t="shared" ca="1" si="234"/>
        <v>7.0784411963065161E-2</v>
      </c>
      <c r="H718" s="3">
        <f t="shared" ca="1" si="234"/>
        <v>7.126657599532113E-2</v>
      </c>
      <c r="I718" s="3">
        <f t="shared" ca="1" si="234"/>
        <v>7.1620037502656664E-2</v>
      </c>
      <c r="J718" s="3">
        <f t="shared" ca="1" si="234"/>
        <v>7.1848517157028918E-2</v>
      </c>
      <c r="K718" s="3">
        <f t="shared" ca="1" si="234"/>
        <v>7.1956132388108177E-2</v>
      </c>
      <c r="L718" s="3">
        <f t="shared" ca="1" si="234"/>
        <v>7.1947649348599138E-2</v>
      </c>
      <c r="M718" s="3">
        <f t="shared" ca="1" si="234"/>
        <v>7.1828666187550752E-2</v>
      </c>
      <c r="N718" s="3">
        <f t="shared" ca="1" si="234"/>
        <v>7.1605697900658127E-2</v>
      </c>
      <c r="O718" s="3">
        <f t="shared" ca="1" si="234"/>
        <v>7.1286153513541006E-2</v>
      </c>
      <c r="P718" s="3">
        <f t="shared" ca="1" si="234"/>
        <v>7.0878218308572202E-2</v>
      </c>
      <c r="Q718" s="3">
        <f t="shared" ca="1" si="234"/>
        <v>7.0390669042764947E-2</v>
      </c>
      <c r="R718" s="3">
        <f t="shared" ca="1" si="231"/>
        <v>6.9832655154696791E-2</v>
      </c>
      <c r="S718" s="3">
        <f t="shared" ca="1" si="231"/>
        <v>6.9213475259748275E-2</v>
      </c>
      <c r="T718" s="3">
        <f t="shared" ca="1" si="231"/>
        <v>6.8542370056770566E-2</v>
      </c>
      <c r="U718" s="3">
        <f t="shared" ca="1" si="231"/>
        <v>6.7828344423157133E-2</v>
      </c>
      <c r="V718" s="3">
        <f t="shared" ca="1" si="231"/>
        <v>6.7080025321591435E-2</v>
      </c>
      <c r="W718" s="3">
        <f t="shared" ca="1" si="231"/>
        <v>6.6305558240438975E-2</v>
      </c>
      <c r="X718" s="3">
        <f t="shared" ca="1" si="231"/>
        <v>6.5512542068108678E-2</v>
      </c>
      <c r="Y718" s="3">
        <f t="shared" ca="1" si="231"/>
        <v>6.4707999704892286E-2</v>
      </c>
      <c r="Z718" s="3">
        <f t="shared" ca="1" si="231"/>
        <v>6.3898379769098443E-2</v>
      </c>
      <c r="AA718" s="3">
        <f t="shared" ca="1" si="231"/>
        <v>6.3089584981664268E-2</v>
      </c>
      <c r="AB718" s="3">
        <f t="shared" ca="1" si="231"/>
        <v>6.228702671749628E-2</v>
      </c>
      <c r="AC718" s="3">
        <f t="shared" ca="1" si="231"/>
        <v>6.1495712931987155E-2</v>
      </c>
      <c r="AD718" s="3">
        <f t="shared" ca="1" si="231"/>
        <v>6.0720386150609075E-2</v>
      </c>
      <c r="AE718" s="3">
        <f t="shared" ca="1" si="231"/>
        <v>5.9965735213132969E-2</v>
      </c>
      <c r="AF718" s="3">
        <f t="shared" ca="1" si="231"/>
        <v>5.9236703318677524E-2</v>
      </c>
      <c r="AG718" s="3">
        <f t="shared" ca="1" si="231"/>
        <v>5.8538899677217586E-2</v>
      </c>
      <c r="AH718" s="3">
        <f t="shared" ca="1" si="231"/>
        <v>5.7879088168919728E-2</v>
      </c>
      <c r="AI718" s="3">
        <f t="shared" ca="1" si="231"/>
        <v>5.7265673405903376E-2</v>
      </c>
      <c r="AJ718" s="3">
        <f t="shared" ca="1" si="231"/>
        <v>5.6709040484168624E-2</v>
      </c>
      <c r="AK718" s="3">
        <f t="shared" ca="1" si="231"/>
        <v>5.6221550579114182E-2</v>
      </c>
      <c r="AL718" s="3">
        <f t="shared" ca="1" si="231"/>
        <v>5.5816985371018479E-2</v>
      </c>
      <c r="AM718" s="3">
        <f t="shared" ca="1" si="231"/>
        <v>5.5509309271000812E-2</v>
      </c>
      <c r="AN718" s="3">
        <f t="shared" ca="1" si="231"/>
        <v>5.5310803599952073E-2</v>
      </c>
      <c r="AO718" s="3">
        <f t="shared" ca="1" si="231"/>
        <v>5.5229901051972605E-2</v>
      </c>
      <c r="AP718" s="3">
        <f t="shared" ca="1" si="231"/>
        <v>5.5269328924605482E-2</v>
      </c>
      <c r="AQ718" s="3">
        <f t="shared" ca="1" si="231"/>
        <v>5.5425318930303849E-2</v>
      </c>
      <c r="AR718" s="3">
        <f t="shared" ca="1" si="231"/>
        <v>5.5688510685429703E-2</v>
      </c>
      <c r="AS718" s="3">
        <f t="shared" ca="1" si="231"/>
        <v>5.6046666585277356E-2</v>
      </c>
      <c r="AT718" s="3">
        <f t="shared" ca="1" si="231"/>
        <v>5.6488465072297323E-2</v>
      </c>
      <c r="AU718" s="3">
        <f t="shared" ca="1" si="231"/>
        <v>5.7006746166526213E-2</v>
      </c>
      <c r="AV718" s="3">
        <f t="shared" ca="1" si="231"/>
        <v>5.759928315712276E-2</v>
      </c>
      <c r="AW718" s="3">
        <f t="shared" ca="1" si="231"/>
        <v>5.8266077735990379E-2</v>
      </c>
      <c r="AX718" s="3">
        <f t="shared" ca="1" si="230"/>
        <v>5.9004073092055562E-2</v>
      </c>
      <c r="AY718" s="3">
        <f t="shared" ca="1" si="230"/>
        <v>5.9802141010445037E-2</v>
      </c>
      <c r="AZ718" s="3">
        <f t="shared" ca="1" si="232"/>
        <v>6.0640849664752423E-2</v>
      </c>
      <c r="BC718" s="3">
        <f ca="1">-MC!BC718</f>
        <v>-0.60161824717034129</v>
      </c>
      <c r="BD718" s="3">
        <f ca="1">-MC!BD718</f>
        <v>-0.81412272063530544</v>
      </c>
      <c r="BE718" s="3">
        <f ca="1">-MC!BE718</f>
        <v>0.13817066079226503</v>
      </c>
    </row>
    <row r="719" spans="1:57" x14ac:dyDescent="0.2">
      <c r="A719" s="3">
        <f t="shared" si="233"/>
        <v>7.0699999999998937</v>
      </c>
      <c r="B719" s="3">
        <f t="shared" ca="1" si="234"/>
        <v>6.6103968135503316E-2</v>
      </c>
      <c r="C719" s="3">
        <f t="shared" ca="1" si="234"/>
        <v>6.7333590227947798E-2</v>
      </c>
      <c r="D719" s="3">
        <f t="shared" ca="1" si="234"/>
        <v>6.8407269810230348E-2</v>
      </c>
      <c r="E719" s="3">
        <f t="shared" ca="1" si="234"/>
        <v>6.9331205949261551E-2</v>
      </c>
      <c r="F719" s="3">
        <f t="shared" ca="1" si="234"/>
        <v>7.0110535077969799E-2</v>
      </c>
      <c r="G719" s="3">
        <f t="shared" ca="1" si="234"/>
        <v>7.0749656802191127E-2</v>
      </c>
      <c r="H719" s="3">
        <f t="shared" ca="1" si="234"/>
        <v>7.1252529752058702E-2</v>
      </c>
      <c r="I719" s="3">
        <f t="shared" ca="1" si="234"/>
        <v>7.162294982232191E-2</v>
      </c>
      <c r="J719" s="3">
        <f t="shared" ca="1" si="234"/>
        <v>7.1864832378653348E-2</v>
      </c>
      <c r="K719" s="3">
        <f t="shared" ca="1" si="234"/>
        <v>7.1982493785201898E-2</v>
      </c>
      <c r="L719" s="3">
        <f t="shared" ca="1" si="234"/>
        <v>7.1980902269194805E-2</v>
      </c>
      <c r="M719" s="3">
        <f t="shared" ca="1" si="234"/>
        <v>7.1865859459860834E-2</v>
      </c>
      <c r="N719" s="3">
        <f t="shared" ca="1" si="234"/>
        <v>7.1644083282651747E-2</v>
      </c>
      <c r="O719" s="3">
        <f t="shared" ca="1" si="234"/>
        <v>7.1323183406072355E-2</v>
      </c>
      <c r="P719" s="3">
        <f t="shared" ca="1" si="234"/>
        <v>7.0911542258665777E-2</v>
      </c>
      <c r="Q719" s="3">
        <f t="shared" ca="1" si="234"/>
        <v>7.0418129666906457E-2</v>
      </c>
      <c r="R719" s="3">
        <f t="shared" ca="1" si="231"/>
        <v>6.9852284040238299E-2</v>
      </c>
      <c r="S719" s="3">
        <f t="shared" ca="1" si="231"/>
        <v>6.9223489241247799E-2</v>
      </c>
      <c r="T719" s="3">
        <f t="shared" ca="1" si="231"/>
        <v>6.8541168099397226E-2</v>
      </c>
      <c r="U719" s="3">
        <f t="shared" ca="1" si="231"/>
        <v>6.7814505224453342E-2</v>
      </c>
      <c r="V719" s="3">
        <f t="shared" ca="1" si="231"/>
        <v>6.705230566709168E-2</v>
      </c>
      <c r="W719" s="3">
        <f t="shared" ca="1" si="231"/>
        <v>6.6262892094446149E-2</v>
      </c>
      <c r="X719" s="3">
        <f t="shared" ca="1" si="231"/>
        <v>6.5454040331226801E-2</v>
      </c>
      <c r="Y719" s="3">
        <f t="shared" ca="1" si="231"/>
        <v>6.4632950533214592E-2</v>
      </c>
      <c r="Z719" s="3">
        <f t="shared" ca="1" si="231"/>
        <v>6.3806249356731917E-2</v>
      </c>
      <c r="AA719" s="3">
        <f t="shared" ca="1" si="231"/>
        <v>6.2980018788586431E-2</v>
      </c>
      <c r="AB719" s="3">
        <f t="shared" ca="1" si="231"/>
        <v>6.2159851281379207E-2</v>
      </c>
      <c r="AC719" s="3">
        <f t="shared" ca="1" si="231"/>
        <v>6.1350938594445868E-2</v>
      </c>
      <c r="AD719" s="3">
        <f t="shared" ca="1" si="231"/>
        <v>6.0558211170639607E-2</v>
      </c>
      <c r="AE719" s="3">
        <f t="shared" ca="1" si="231"/>
        <v>5.9786551719832104E-2</v>
      </c>
      <c r="AF719" s="3">
        <f t="shared" ca="1" si="231"/>
        <v>5.9041105252759123E-2</v>
      </c>
      <c r="AG719" s="3">
        <f t="shared" ca="1" si="231"/>
        <v>5.8327692194989456E-2</v>
      </c>
      <c r="AH719" s="3">
        <f t="shared" ca="1" si="231"/>
        <v>5.7653296924483698E-2</v>
      </c>
      <c r="AI719" s="3">
        <f t="shared" ca="1" si="231"/>
        <v>5.7026550847438365E-2</v>
      </c>
      <c r="AJ719" s="3">
        <f t="shared" ca="1" si="231"/>
        <v>5.6458065219704347E-2</v>
      </c>
      <c r="AK719" s="3">
        <f t="shared" ca="1" si="231"/>
        <v>5.5960415686096318E-2</v>
      </c>
      <c r="AL719" s="3">
        <f t="shared" ca="1" si="231"/>
        <v>5.5547573045883224E-2</v>
      </c>
      <c r="AM719" s="3">
        <f t="shared" ca="1" si="231"/>
        <v>5.5233652920850425E-2</v>
      </c>
      <c r="AN719" s="3">
        <f t="shared" ca="1" si="231"/>
        <v>5.5031043964238156E-2</v>
      </c>
      <c r="AO719" s="3">
        <f t="shared" ca="1" si="231"/>
        <v>5.4948248547343127E-2</v>
      </c>
      <c r="AP719" s="3">
        <f t="shared" ca="1" si="231"/>
        <v>5.4988047394948711E-2</v>
      </c>
      <c r="AQ719" s="3">
        <f t="shared" ca="1" si="231"/>
        <v>5.5146743371893833E-2</v>
      </c>
      <c r="AR719" s="3">
        <f t="shared" ca="1" si="231"/>
        <v>5.5415101331555965E-2</v>
      </c>
      <c r="AS719" s="3">
        <f t="shared" ca="1" si="231"/>
        <v>5.5781084722949459E-2</v>
      </c>
      <c r="AT719" s="3">
        <f t="shared" ca="1" si="231"/>
        <v>5.6233638103085612E-2</v>
      </c>
      <c r="AU719" s="3">
        <f t="shared" ca="1" si="231"/>
        <v>5.6765883426432261E-2</v>
      </c>
      <c r="AV719" s="3">
        <f t="shared" ca="1" si="231"/>
        <v>5.7375822480248855E-2</v>
      </c>
      <c r="AW719" s="3">
        <f t="shared" ca="1" si="231"/>
        <v>5.8063580693763266E-2</v>
      </c>
      <c r="AX719" s="3">
        <f t="shared" ca="1" si="230"/>
        <v>5.8826126072507513E-2</v>
      </c>
      <c r="AY719" s="3">
        <f t="shared" ca="1" si="230"/>
        <v>5.9652352317168332E-2</v>
      </c>
      <c r="AZ719" s="3">
        <f t="shared" ca="1" si="232"/>
        <v>6.0522593607947137E-2</v>
      </c>
      <c r="BC719" s="3">
        <f ca="1">-MC!BC719</f>
        <v>-0.195479051880314</v>
      </c>
      <c r="BD719" s="3">
        <f ca="1">-MC!BD719</f>
        <v>-0.30862973367454849</v>
      </c>
      <c r="BE719" s="3">
        <f ca="1">-MC!BE719</f>
        <v>0.43968577243552787</v>
      </c>
    </row>
    <row r="720" spans="1:57" x14ac:dyDescent="0.2">
      <c r="A720" s="3">
        <f t="shared" si="233"/>
        <v>7.0799999999998935</v>
      </c>
      <c r="B720" s="3">
        <f t="shared" ca="1" si="234"/>
        <v>6.6976260008740907E-2</v>
      </c>
      <c r="C720" s="3">
        <f t="shared" ca="1" si="234"/>
        <v>6.8106192562942897E-2</v>
      </c>
      <c r="D720" s="3">
        <f t="shared" ca="1" si="234"/>
        <v>6.9090004045117656E-2</v>
      </c>
      <c r="E720" s="3">
        <f t="shared" ca="1" si="234"/>
        <v>6.9933509044311296E-2</v>
      </c>
      <c r="F720" s="3">
        <f t="shared" ca="1" si="234"/>
        <v>7.0641463203662838E-2</v>
      </c>
      <c r="G720" s="3">
        <f t="shared" ca="1" si="234"/>
        <v>7.1217888930057829E-2</v>
      </c>
      <c r="H720" s="3">
        <f t="shared" ca="1" si="234"/>
        <v>7.1666371344950325E-2</v>
      </c>
      <c r="I720" s="3">
        <f t="shared" ca="1" si="234"/>
        <v>7.1990337007671212E-2</v>
      </c>
      <c r="J720" s="3">
        <f t="shared" ca="1" si="234"/>
        <v>7.2193336466079311E-2</v>
      </c>
      <c r="K720" s="3">
        <f t="shared" ca="1" si="234"/>
        <v>7.2279325485258492E-2</v>
      </c>
      <c r="L720" s="3">
        <f t="shared" ca="1" si="234"/>
        <v>7.2252914798727183E-2</v>
      </c>
      <c r="M720" s="3">
        <f t="shared" ca="1" si="234"/>
        <v>7.2119549908541011E-2</v>
      </c>
      <c r="N720" s="3">
        <f t="shared" ca="1" si="234"/>
        <v>7.1885592027826434E-2</v>
      </c>
      <c r="O720" s="3">
        <f t="shared" ca="1" si="234"/>
        <v>7.1558291801694554E-2</v>
      </c>
      <c r="P720" s="3">
        <f t="shared" ca="1" si="234"/>
        <v>7.1145669126980143E-2</v>
      </c>
      <c r="Q720" s="3">
        <f t="shared" ca="1" si="234"/>
        <v>7.0656327221302426E-2</v>
      </c>
      <c r="R720" s="3">
        <f t="shared" ca="1" si="231"/>
        <v>7.0099233794153962E-2</v>
      </c>
      <c r="S720" s="3">
        <f t="shared" ca="1" si="231"/>
        <v>6.9483498296650806E-2</v>
      </c>
      <c r="T720" s="3">
        <f t="shared" ca="1" si="231"/>
        <v>6.8818166044557066E-2</v>
      </c>
      <c r="U720" s="3">
        <f t="shared" ca="1" si="231"/>
        <v>6.8112041750780686E-2</v>
      </c>
      <c r="V720" s="3">
        <f t="shared" ca="1" si="231"/>
        <v>6.7373548939460293E-2</v>
      </c>
      <c r="W720" s="3">
        <f t="shared" ca="1" si="231"/>
        <v>6.6610627855304388E-2</v>
      </c>
      <c r="X720" s="3">
        <f t="shared" ca="1" si="231"/>
        <v>6.583067166936335E-2</v>
      </c>
      <c r="Y720" s="3">
        <f t="shared" ca="1" si="231"/>
        <v>6.5040498212213416E-2</v>
      </c>
      <c r="Z720" s="3">
        <f t="shared" ca="1" si="231"/>
        <v>6.4246352606403295E-2</v>
      </c>
      <c r="AA720" s="3">
        <f t="shared" ca="1" si="231"/>
        <v>6.3453936544503209E-2</v>
      </c>
      <c r="AB720" s="3">
        <f t="shared" ca="1" si="231"/>
        <v>6.2668464014989253E-2</v>
      </c>
      <c r="AC720" s="3">
        <f t="shared" ca="1" si="231"/>
        <v>6.1894751067064234E-2</v>
      </c>
      <c r="AD720" s="3">
        <f t="shared" ca="1" si="231"/>
        <v>6.1137356583672281E-2</v>
      </c>
      <c r="AE720" s="3">
        <f t="shared" ca="1" si="231"/>
        <v>6.0400797707271622E-2</v>
      </c>
      <c r="AF720" s="3">
        <f t="shared" ca="1" si="231"/>
        <v>5.9689861851950153E-2</v>
      </c>
      <c r="AG720" s="3">
        <f t="shared" ca="1" si="231"/>
        <v>5.9010021248170112E-2</v>
      </c>
      <c r="AH720" s="3">
        <f t="shared" ca="1" si="231"/>
        <v>5.8367921301267285E-2</v>
      </c>
      <c r="AI720" s="3">
        <f t="shared" ca="1" si="231"/>
        <v>5.7771860602486243E-2</v>
      </c>
      <c r="AJ720" s="3">
        <f t="shared" ca="1" si="231"/>
        <v>5.7232116737375487E-2</v>
      </c>
      <c r="AK720" s="3">
        <f t="shared" ca="1" si="231"/>
        <v>5.6760919716812637E-2</v>
      </c>
      <c r="AL720" s="3">
        <f t="shared" ca="1" si="231"/>
        <v>5.6371869104546175E-2</v>
      </c>
      <c r="AM720" s="3">
        <f t="shared" ca="1" si="231"/>
        <v>5.6078671259116676E-2</v>
      </c>
      <c r="AN720" s="3">
        <f t="shared" ca="1" si="231"/>
        <v>5.5893261816666193E-2</v>
      </c>
      <c r="AO720" s="3">
        <f t="shared" ca="1" si="231"/>
        <v>5.582365290434415E-2</v>
      </c>
      <c r="AP720" s="3">
        <f t="shared" ca="1" si="231"/>
        <v>5.587211943233264E-2</v>
      </c>
      <c r="AQ720" s="3">
        <f t="shared" ca="1" si="231"/>
        <v>5.6034476903204455E-2</v>
      </c>
      <c r="AR720" s="3">
        <f t="shared" ca="1" si="231"/>
        <v>5.6301057327342162E-2</v>
      </c>
      <c r="AS720" s="3">
        <f t="shared" ca="1" si="231"/>
        <v>5.6659466912352449E-2</v>
      </c>
      <c r="AT720" s="3">
        <f t="shared" ca="1" si="231"/>
        <v>5.7098357049860299E-2</v>
      </c>
      <c r="AU720" s="3">
        <f t="shared" ca="1" si="231"/>
        <v>5.7610570963693687E-2</v>
      </c>
      <c r="AV720" s="3">
        <f t="shared" ca="1" si="231"/>
        <v>5.8193777247652727E-2</v>
      </c>
      <c r="AW720" s="3">
        <f t="shared" ca="1" si="231"/>
        <v>5.8847663493530891E-2</v>
      </c>
      <c r="AX720" s="3">
        <f t="shared" ca="1" si="230"/>
        <v>5.9568662869100314E-2</v>
      </c>
      <c r="AY720" s="3">
        <f t="shared" ca="1" si="230"/>
        <v>6.0345126276084196E-2</v>
      </c>
      <c r="AZ720" s="3">
        <f t="shared" ca="1" si="232"/>
        <v>6.1156531498611076E-2</v>
      </c>
      <c r="BC720" s="3">
        <f ca="1">-MC!BC720</f>
        <v>0.87209882862971</v>
      </c>
      <c r="BD720" s="3">
        <f ca="1">-MC!BD720</f>
        <v>0.52036312807050322</v>
      </c>
      <c r="BE720" s="3">
        <f ca="1">-MC!BE720</f>
        <v>-0.99344307180962854</v>
      </c>
    </row>
    <row r="721" spans="1:57" x14ac:dyDescent="0.2">
      <c r="A721" s="3">
        <f t="shared" si="233"/>
        <v>7.0899999999998933</v>
      </c>
      <c r="B721" s="3">
        <f t="shared" ca="1" si="234"/>
        <v>6.8190617201338233E-2</v>
      </c>
      <c r="C721" s="3">
        <f t="shared" ca="1" si="234"/>
        <v>6.9214761916949655E-2</v>
      </c>
      <c r="D721" s="3">
        <f t="shared" ca="1" si="234"/>
        <v>7.0097925851973275E-2</v>
      </c>
      <c r="E721" s="3">
        <f t="shared" ca="1" si="234"/>
        <v>7.0845810137456292E-2</v>
      </c>
      <c r="F721" s="3">
        <f t="shared" ca="1" si="234"/>
        <v>7.1463060644669285E-2</v>
      </c>
      <c r="G721" s="3">
        <f t="shared" ca="1" si="234"/>
        <v>7.1953593601456783E-2</v>
      </c>
      <c r="H721" s="3">
        <f t="shared" ca="1" si="234"/>
        <v>7.2320891650163061E-2</v>
      </c>
      <c r="I721" s="3">
        <f t="shared" ca="1" si="234"/>
        <v>7.2568283051156729E-2</v>
      </c>
      <c r="J721" s="3">
        <f t="shared" ca="1" si="234"/>
        <v>7.269922456496189E-2</v>
      </c>
      <c r="K721" s="3">
        <f t="shared" ca="1" si="234"/>
        <v>7.2717582365808581E-2</v>
      </c>
      <c r="L721" s="3">
        <f t="shared" ca="1" si="234"/>
        <v>7.2627880666941272E-2</v>
      </c>
      <c r="M721" s="3">
        <f t="shared" ca="1" si="234"/>
        <v>7.2435479777643516E-2</v>
      </c>
      <c r="N721" s="3">
        <f t="shared" ca="1" si="234"/>
        <v>7.2146655098599161E-2</v>
      </c>
      <c r="O721" s="3">
        <f t="shared" ca="1" si="234"/>
        <v>7.1768569127463433E-2</v>
      </c>
      <c r="P721" s="3">
        <f t="shared" ca="1" si="234"/>
        <v>7.1309150093923898E-2</v>
      </c>
      <c r="Q721" s="3">
        <f t="shared" ca="1" si="234"/>
        <v>7.0776905471026719E-2</v>
      </c>
      <c r="R721" s="3">
        <f t="shared" ca="1" si="231"/>
        <v>7.0180703140186887E-2</v>
      </c>
      <c r="S721" s="3">
        <f t="shared" ca="1" si="231"/>
        <v>6.9529549025109508E-2</v>
      </c>
      <c r="T721" s="3">
        <f t="shared" ca="1" si="231"/>
        <v>6.8832381826301456E-2</v>
      </c>
      <c r="U721" s="3">
        <f t="shared" ca="1" si="231"/>
        <v>6.8097897273322341E-2</v>
      </c>
      <c r="V721" s="3">
        <f t="shared" ca="1" si="231"/>
        <v>6.7334408291960246E-2</v>
      </c>
      <c r="W721" s="3">
        <f t="shared" ca="1" si="231"/>
        <v>6.6549743645977683E-2</v>
      </c>
      <c r="X721" s="3">
        <f t="shared" ca="1" si="231"/>
        <v>6.5751184805438553E-2</v>
      </c>
      <c r="Y721" s="3">
        <f t="shared" ca="1" si="231"/>
        <v>6.4945438237647077E-2</v>
      </c>
      <c r="Z721" s="3">
        <f t="shared" ca="1" si="231"/>
        <v>6.413863850227311E-2</v>
      </c>
      <c r="AA721" s="3">
        <f t="shared" ca="1" si="231"/>
        <v>6.333637798035581E-2</v>
      </c>
      <c r="AB721" s="3">
        <f t="shared" ca="1" si="231"/>
        <v>6.2543763197430186E-2</v>
      </c>
      <c r="AC721" s="3">
        <f t="shared" ca="1" si="231"/>
        <v>6.1765505521674841E-2</v>
      </c>
      <c r="AD721" s="3">
        <f t="shared" ca="1" si="231"/>
        <v>6.100606334207883E-2</v>
      </c>
      <c r="AE721" s="3">
        <f t="shared" ca="1" si="231"/>
        <v>6.0269859339206359E-2</v>
      </c>
      <c r="AF721" s="3">
        <f t="shared" ca="1" si="231"/>
        <v>5.956159446463237E-2</v>
      </c>
      <c r="AG721" s="3">
        <f t="shared" ca="1" si="231"/>
        <v>5.8886663884266277E-2</v>
      </c>
      <c r="AH721" s="3">
        <f t="shared" ca="1" si="231"/>
        <v>5.8251645100076618E-2</v>
      </c>
      <c r="AI721" s="3">
        <f t="shared" ca="1" si="231"/>
        <v>5.7664774817353111E-2</v>
      </c>
      <c r="AJ721" s="3">
        <f t="shared" ca="1" si="231"/>
        <v>5.713626765817327E-2</v>
      </c>
      <c r="AK721" s="3">
        <f t="shared" ca="1" si="231"/>
        <v>5.667827843355009E-2</v>
      </c>
      <c r="AL721" s="3">
        <f t="shared" ca="1" si="231"/>
        <v>5.6304305657261203E-2</v>
      </c>
      <c r="AM721" s="3">
        <f t="shared" ca="1" si="231"/>
        <v>5.602791649562943E-2</v>
      </c>
      <c r="AN721" s="3">
        <f t="shared" ca="1" si="231"/>
        <v>5.5860863769261748E-2</v>
      </c>
      <c r="AO721" s="3">
        <f t="shared" ca="1" si="231"/>
        <v>5.5810939995855333E-2</v>
      </c>
      <c r="AP721" s="3">
        <f t="shared" ca="1" si="231"/>
        <v>5.588018558614178E-2</v>
      </c>
      <c r="AQ721" s="3">
        <f t="shared" ca="1" si="231"/>
        <v>5.6064200716917291E-2</v>
      </c>
      <c r="AR721" s="3">
        <f t="shared" ca="1" si="231"/>
        <v>5.635315701370535E-2</v>
      </c>
      <c r="AS721" s="3">
        <f t="shared" ca="1" si="231"/>
        <v>5.6734575670329516E-2</v>
      </c>
      <c r="AT721" s="3">
        <f t="shared" ca="1" si="231"/>
        <v>5.7197086147827488E-2</v>
      </c>
      <c r="AU721" s="3">
        <f t="shared" ca="1" si="231"/>
        <v>5.7733522796235094E-2</v>
      </c>
      <c r="AV721" s="3">
        <f t="shared" ca="1" si="231"/>
        <v>5.8341489869117691E-2</v>
      </c>
      <c r="AW721" s="3">
        <f t="shared" ca="1" si="231"/>
        <v>5.9020506126931951E-2</v>
      </c>
      <c r="AX721" s="3">
        <f t="shared" ca="1" si="230"/>
        <v>5.9766740686570161E-2</v>
      </c>
      <c r="AY721" s="3">
        <f t="shared" ca="1" si="230"/>
        <v>6.0568266324953872E-2</v>
      </c>
      <c r="AZ721" s="3">
        <f t="shared" ca="1" si="232"/>
        <v>6.140417396877583E-2</v>
      </c>
      <c r="BC721" s="3">
        <f ca="1">-MC!BC721</f>
        <v>0.22283499136444096</v>
      </c>
      <c r="BD721" s="3">
        <f ca="1">-MC!BD721</f>
        <v>-0.93302372966963976</v>
      </c>
      <c r="BE721" s="3">
        <f ca="1">-MC!BE721</f>
        <v>-1.5084754650820065</v>
      </c>
    </row>
    <row r="722" spans="1:57" x14ac:dyDescent="0.2">
      <c r="A722" s="3">
        <f t="shared" si="233"/>
        <v>7.0999999999998931</v>
      </c>
      <c r="B722" s="3">
        <f t="shared" ca="1" si="234"/>
        <v>6.9800963284152376E-2</v>
      </c>
      <c r="C722" s="3">
        <f t="shared" ca="1" si="234"/>
        <v>7.0858676058743325E-2</v>
      </c>
      <c r="D722" s="3">
        <f t="shared" ca="1" si="234"/>
        <v>7.1767597634190758E-2</v>
      </c>
      <c r="E722" s="3">
        <f t="shared" ca="1" si="234"/>
        <v>7.2533794581446209E-2</v>
      </c>
      <c r="F722" s="3">
        <f t="shared" ca="1" si="234"/>
        <v>7.3162281895949033E-2</v>
      </c>
      <c r="G722" s="3">
        <f t="shared" ca="1" si="234"/>
        <v>7.3657348524682059E-2</v>
      </c>
      <c r="H722" s="3">
        <f t="shared" ca="1" si="234"/>
        <v>7.4022853538663363E-2</v>
      </c>
      <c r="I722" s="3">
        <f t="shared" ca="1" si="234"/>
        <v>7.4262505813712493E-2</v>
      </c>
      <c r="J722" s="3">
        <f t="shared" ca="1" si="234"/>
        <v>7.4380147231129123E-2</v>
      </c>
      <c r="K722" s="3">
        <f t="shared" ca="1" si="234"/>
        <v>7.4380033259881739E-2</v>
      </c>
      <c r="L722" s="3">
        <f t="shared" ca="1" si="234"/>
        <v>7.4267080443671543E-2</v>
      </c>
      <c r="M722" s="3">
        <f t="shared" ca="1" si="234"/>
        <v>7.4047042710797248E-2</v>
      </c>
      <c r="N722" s="3">
        <f t="shared" ca="1" si="234"/>
        <v>7.3726588426980516E-2</v>
      </c>
      <c r="O722" s="3">
        <f t="shared" ca="1" si="234"/>
        <v>7.3313270696207522E-2</v>
      </c>
      <c r="P722" s="3">
        <f t="shared" ca="1" si="234"/>
        <v>7.2815404823650787E-2</v>
      </c>
      <c r="Q722" s="3">
        <f t="shared" ca="1" si="234"/>
        <v>7.2241881280294004E-2</v>
      </c>
      <c r="R722" s="3">
        <f t="shared" ca="1" si="231"/>
        <v>7.1601946869668545E-2</v>
      </c>
      <c r="S722" s="3">
        <f t="shared" ca="1" si="231"/>
        <v>7.0904982750492326E-2</v>
      </c>
      <c r="T722" s="3">
        <f t="shared" ca="1" si="231"/>
        <v>7.0160299784833832E-2</v>
      </c>
      <c r="U722" s="3">
        <f t="shared" ca="1" si="231"/>
        <v>6.9376963510784984E-2</v>
      </c>
      <c r="V722" s="3">
        <f t="shared" ca="1" si="231"/>
        <v>6.8563655062312032E-2</v>
      </c>
      <c r="W722" s="3">
        <f t="shared" ca="1" si="231"/>
        <v>6.7728570542011382E-2</v>
      </c>
      <c r="X722" s="3">
        <f t="shared" ca="1" si="231"/>
        <v>6.6879358549895407E-2</v>
      </c>
      <c r="Y722" s="3">
        <f t="shared" ca="1" si="231"/>
        <v>6.6023093030184818E-2</v>
      </c>
      <c r="Z722" s="3">
        <f t="shared" ca="1" si="231"/>
        <v>6.5166276828878281E-2</v>
      </c>
      <c r="AA722" s="3">
        <f t="shared" ca="1" si="231"/>
        <v>6.4314871876636301E-2</v>
      </c>
      <c r="AB722" s="3">
        <f t="shared" ca="1" si="231"/>
        <v>6.3474356115871836E-2</v>
      </c>
      <c r="AC722" s="3">
        <f t="shared" ca="1" si="231"/>
        <v>6.2649815141661347E-2</v>
      </c>
      <c r="AD722" s="3">
        <f t="shared" ca="1" si="231"/>
        <v>6.1846085793860681E-2</v>
      </c>
      <c r="AE722" s="3">
        <f t="shared" ca="1" si="231"/>
        <v>6.10679752753083E-2</v>
      </c>
      <c r="AF722" s="3">
        <f t="shared" ca="1" si="231"/>
        <v>6.0320577087206062E-2</v>
      </c>
      <c r="AG722" s="3">
        <f t="shared" ca="1" si="231"/>
        <v>5.9609688338314953E-2</v>
      </c>
      <c r="AH722" s="3">
        <f t="shared" ca="1" si="231"/>
        <v>5.8942297571765154E-2</v>
      </c>
      <c r="AI722" s="3">
        <f t="shared" ca="1" si="231"/>
        <v>5.8327058409521883E-2</v>
      </c>
      <c r="AJ722" s="3">
        <f t="shared" ca="1" si="231"/>
        <v>5.7774601089644446E-2</v>
      </c>
      <c r="AK722" s="3">
        <f t="shared" ca="1" si="231"/>
        <v>5.729748353045977E-2</v>
      </c>
      <c r="AL722" s="3">
        <f t="shared" ca="1" si="231"/>
        <v>5.6909581257110348E-2</v>
      </c>
      <c r="AM722" s="3">
        <f t="shared" ca="1" si="231"/>
        <v>5.6624800195415589E-2</v>
      </c>
      <c r="AN722" s="3">
        <f t="shared" ca="1" si="231"/>
        <v>5.6455188438749693E-2</v>
      </c>
      <c r="AO722" s="3">
        <f t="shared" ca="1" si="231"/>
        <v>5.640879742173828E-2</v>
      </c>
      <c r="AP722" s="3">
        <f t="shared" ca="1" si="231"/>
        <v>5.6487912263316627E-2</v>
      </c>
      <c r="AQ722" s="3">
        <f t="shared" ca="1" si="231"/>
        <v>5.6688397737503324E-2</v>
      </c>
      <c r="AR722" s="3">
        <f t="shared" ca="1" si="231"/>
        <v>5.7000745416564982E-2</v>
      </c>
      <c r="AS722" s="3">
        <f t="shared" ca="1" si="231"/>
        <v>5.7412871566386581E-2</v>
      </c>
      <c r="AT722" s="3">
        <f t="shared" ca="1" si="231"/>
        <v>5.7913862802735146E-2</v>
      </c>
      <c r="AU722" s="3">
        <f t="shared" ca="1" si="231"/>
        <v>5.8497022316706129E-2</v>
      </c>
      <c r="AV722" s="3">
        <f t="shared" ca="1" si="231"/>
        <v>5.9160366755988784E-2</v>
      </c>
      <c r="AW722" s="3">
        <f t="shared" ca="1" si="231"/>
        <v>5.990372296949277E-2</v>
      </c>
      <c r="AX722" s="3">
        <f t="shared" ca="1" si="230"/>
        <v>6.0723474565932758E-2</v>
      </c>
      <c r="AY722" s="3">
        <f t="shared" ca="1" si="230"/>
        <v>6.1607892846956641E-2</v>
      </c>
      <c r="AZ722" s="3">
        <f t="shared" ca="1" si="232"/>
        <v>6.2536179639352832E-2</v>
      </c>
      <c r="BC722" s="3">
        <f ca="1">-MC!BC722</f>
        <v>1.7075613147118753</v>
      </c>
      <c r="BD722" s="3">
        <f ca="1">-MC!BD722</f>
        <v>-1.3912586738525725</v>
      </c>
      <c r="BE722" s="3">
        <f ca="1">-MC!BE722</f>
        <v>6.3521370679051614E-3</v>
      </c>
    </row>
    <row r="723" spans="1:57" x14ac:dyDescent="0.2">
      <c r="A723" s="3">
        <f t="shared" si="233"/>
        <v>7.1099999999998929</v>
      </c>
      <c r="B723" s="3">
        <f t="shared" ca="1" si="234"/>
        <v>6.9340542380820491E-2</v>
      </c>
      <c r="C723" s="3">
        <f t="shared" ca="1" si="234"/>
        <v>7.041760959759831E-2</v>
      </c>
      <c r="D723" s="3">
        <f t="shared" ca="1" si="234"/>
        <v>7.1340609897723048E-2</v>
      </c>
      <c r="E723" s="3">
        <f t="shared" ca="1" si="234"/>
        <v>7.2115859135279167E-2</v>
      </c>
      <c r="F723" s="3">
        <f t="shared" ca="1" si="234"/>
        <v>7.2748625271317452E-2</v>
      </c>
      <c r="G723" s="3">
        <f t="shared" ca="1" si="234"/>
        <v>7.3243453815692985E-2</v>
      </c>
      <c r="H723" s="3">
        <f t="shared" ca="1" si="234"/>
        <v>7.3604464121376514E-2</v>
      </c>
      <c r="I723" s="3">
        <f t="shared" ca="1" si="234"/>
        <v>7.3835629539288253E-2</v>
      </c>
      <c r="J723" s="3">
        <f t="shared" ca="1" si="234"/>
        <v>7.3941060924525986E-2</v>
      </c>
      <c r="K723" s="3">
        <f t="shared" ca="1" si="234"/>
        <v>7.3925286871054333E-2</v>
      </c>
      <c r="L723" s="3">
        <f t="shared" ca="1" si="234"/>
        <v>7.3793500048345576E-2</v>
      </c>
      <c r="M723" s="3">
        <f t="shared" ca="1" si="234"/>
        <v>7.3551731760177388E-2</v>
      </c>
      <c r="N723" s="3">
        <f t="shared" ca="1" si="234"/>
        <v>7.3206927059678392E-2</v>
      </c>
      <c r="O723" s="3">
        <f t="shared" ca="1" si="234"/>
        <v>7.2766913356091992E-2</v>
      </c>
      <c r="P723" s="3">
        <f t="shared" ca="1" si="234"/>
        <v>7.2240276718068056E-2</v>
      </c>
      <c r="Q723" s="3">
        <f t="shared" ca="1" si="234"/>
        <v>7.1636174302554617E-2</v>
      </c>
      <c r="R723" s="3">
        <f t="shared" ca="1" si="231"/>
        <v>7.0964115531000668E-2</v>
      </c>
      <c r="S723" s="3">
        <f t="shared" ca="1" si="231"/>
        <v>7.0233740505211154E-2</v>
      </c>
      <c r="T723" s="3">
        <f t="shared" ca="1" si="231"/>
        <v>6.94546159712989E-2</v>
      </c>
      <c r="U723" s="3">
        <f t="shared" ca="1" si="231"/>
        <v>6.863606101342426E-2</v>
      </c>
      <c r="V723" s="3">
        <f t="shared" ca="1" si="231"/>
        <v>6.7787008725888109E-2</v>
      </c>
      <c r="W723" s="3">
        <f t="shared" ca="1" si="231"/>
        <v>6.6915906315486273E-2</v>
      </c>
      <c r="X723" s="3">
        <f t="shared" ca="1" si="231"/>
        <v>6.6030653288662242E-2</v>
      </c>
      <c r="Y723" s="3">
        <f t="shared" ca="1" si="231"/>
        <v>6.5138574852284775E-2</v>
      </c>
      <c r="Z723" s="3">
        <f t="shared" ca="1" si="231"/>
        <v>6.4246425933490378E-2</v>
      </c>
      <c r="AA723" s="3">
        <f t="shared" ca="1" si="231"/>
        <v>6.3360421819449411E-2</v>
      </c>
      <c r="AB723" s="3">
        <f t="shared" ca="1" si="231"/>
        <v>6.2486295695196412E-2</v>
      </c>
      <c r="AC723" s="3">
        <f t="shared" ca="1" si="231"/>
        <v>6.1629391236728316E-2</v>
      </c>
      <c r="AD723" s="3">
        <f t="shared" ca="1" si="231"/>
        <v>6.0794807625739238E-2</v>
      </c>
      <c r="AE723" s="3">
        <f t="shared" ca="1" si="231"/>
        <v>5.9987620517432214E-2</v>
      </c>
      <c r="AF723" s="3">
        <f t="shared" ca="1" si="231"/>
        <v>5.9213199920043771E-2</v>
      </c>
      <c r="AG723" s="3">
        <f t="shared" ca="1" si="231"/>
        <v>5.8477628836695945E-2</v>
      </c>
      <c r="AH723" s="3">
        <f t="shared" ca="1" si="231"/>
        <v>5.7788190738734119E-2</v>
      </c>
      <c r="AI723" s="3">
        <f t="shared" ca="1" si="231"/>
        <v>5.7153839908328403E-2</v>
      </c>
      <c r="AJ723" s="3">
        <f t="shared" ca="1" si="231"/>
        <v>5.658550571888981E-2</v>
      </c>
      <c r="AK723" s="3">
        <f t="shared" ca="1" si="231"/>
        <v>5.6096032443683504E-2</v>
      </c>
      <c r="AL723" s="3">
        <f t="shared" ca="1" si="231"/>
        <v>5.5699555623722738E-2</v>
      </c>
      <c r="AM723" s="3">
        <f t="shared" ca="1" si="231"/>
        <v>5.5410202844132193E-2</v>
      </c>
      <c r="AN723" s="3">
        <f t="shared" ca="1" si="231"/>
        <v>5.5240200513479797E-2</v>
      </c>
      <c r="AO723" s="3">
        <f t="shared" ca="1" si="231"/>
        <v>5.5197742468688409E-2</v>
      </c>
      <c r="AP723" s="3">
        <f t="shared" ca="1" si="231"/>
        <v>5.5285242704220597E-2</v>
      </c>
      <c r="AQ723" s="3">
        <f t="shared" ca="1" si="231"/>
        <v>5.5498715467851061E-2</v>
      </c>
      <c r="AR723" s="3">
        <f t="shared" ca="1" si="231"/>
        <v>5.5828857550639155E-2</v>
      </c>
      <c r="AS723" s="3">
        <f t="shared" ca="1" si="231"/>
        <v>5.6263865301727944E-2</v>
      </c>
      <c r="AT723" s="3">
        <f t="shared" ca="1" si="231"/>
        <v>5.6793166494883619E-2</v>
      </c>
      <c r="AU723" s="3">
        <f t="shared" ca="1" si="231"/>
        <v>5.7410415802865843E-2</v>
      </c>
      <c r="AV723" s="3">
        <f t="shared" ca="1" si="231"/>
        <v>5.811392395091762E-2</v>
      </c>
      <c r="AW723" s="3">
        <f t="shared" ref="AW723:AY738" ca="1" si="235">AW722+AW$2*$B$7+(AW$3*$BC723+AW$4*$BD723+AW$5*$BE723)*SQRT($B$7)+(AX722-AW722)/(AX$11-AW$11)*$B$7</f>
        <v>5.890370777401225E-2</v>
      </c>
      <c r="AX723" s="3">
        <f t="shared" ca="1" si="230"/>
        <v>5.9776248822888144E-2</v>
      </c>
      <c r="AY723" s="3">
        <f t="shared" ca="1" si="230"/>
        <v>6.0719898940970199E-2</v>
      </c>
      <c r="AZ723" s="3">
        <f t="shared" ca="1" si="232"/>
        <v>6.1713662676565174E-2</v>
      </c>
      <c r="BC723" s="3">
        <f ca="1">-MC!BC723</f>
        <v>-1.3352908368969221</v>
      </c>
      <c r="BD723" s="3">
        <f ca="1">-MC!BD723</f>
        <v>-1.0029447154060893</v>
      </c>
      <c r="BE723" s="3">
        <f ca="1">-MC!BE723</f>
        <v>-4.2946925332794983E-2</v>
      </c>
    </row>
    <row r="724" spans="1:57" x14ac:dyDescent="0.2">
      <c r="A724" s="3">
        <f t="shared" si="233"/>
        <v>7.1199999999998926</v>
      </c>
      <c r="B724" s="3">
        <f t="shared" ca="1" si="234"/>
        <v>6.8220861904036839E-2</v>
      </c>
      <c r="C724" s="3">
        <f t="shared" ca="1" si="234"/>
        <v>6.9291618918314923E-2</v>
      </c>
      <c r="D724" s="3">
        <f t="shared" ca="1" si="234"/>
        <v>7.0217284182740272E-2</v>
      </c>
      <c r="E724" s="3">
        <f t="shared" ca="1" si="234"/>
        <v>7.1003674632483763E-2</v>
      </c>
      <c r="F724" s="3">
        <f t="shared" ca="1" si="234"/>
        <v>7.1655562990456806E-2</v>
      </c>
      <c r="G724" s="3">
        <f t="shared" ca="1" si="234"/>
        <v>7.2177003128072292E-2</v>
      </c>
      <c r="H724" s="3">
        <f t="shared" ca="1" si="234"/>
        <v>7.2571626488420554E-2</v>
      </c>
      <c r="I724" s="3">
        <f t="shared" ca="1" si="234"/>
        <v>7.2842922711800373E-2</v>
      </c>
      <c r="J724" s="3">
        <f t="shared" ca="1" si="234"/>
        <v>7.299452343443559E-2</v>
      </c>
      <c r="K724" s="3">
        <f t="shared" ca="1" si="234"/>
        <v>7.3030482159606364E-2</v>
      </c>
      <c r="L724" s="3">
        <f t="shared" ca="1" si="234"/>
        <v>7.2955519431854216E-2</v>
      </c>
      <c r="M724" s="3">
        <f t="shared" ca="1" si="234"/>
        <v>7.2775195640978244E-2</v>
      </c>
      <c r="N724" s="3">
        <f t="shared" ca="1" si="234"/>
        <v>7.2495984204175037E-2</v>
      </c>
      <c r="O724" s="3">
        <f t="shared" ca="1" si="234"/>
        <v>7.212523848941356E-2</v>
      </c>
      <c r="P724" s="3">
        <f t="shared" ca="1" si="234"/>
        <v>7.1671066971574743E-2</v>
      </c>
      <c r="Q724" s="3">
        <f t="shared" ca="1" si="234"/>
        <v>7.1142145136513971E-2</v>
      </c>
      <c r="R724" s="3">
        <f t="shared" ref="R724:AV732" ca="1" si="236">R723+R$2*$B$7+(R$3*$BC724+R$4*$BD724+R$5*$BE724)*SQRT($B$7)+(S723-R723)/(S$11-R$11)*$B$7</f>
        <v>7.0547496674405172E-2</v>
      </c>
      <c r="S724" s="3">
        <f t="shared" ca="1" si="236"/>
        <v>6.9896272293263492E-2</v>
      </c>
      <c r="T724" s="3">
        <f t="shared" ca="1" si="236"/>
        <v>6.9197546300790461E-2</v>
      </c>
      <c r="U724" s="3">
        <f t="shared" ca="1" si="236"/>
        <v>6.8460143019804187E-2</v>
      </c>
      <c r="V724" s="3">
        <f t="shared" ca="1" si="236"/>
        <v>6.7692499212121393E-2</v>
      </c>
      <c r="W724" s="3">
        <f t="shared" ca="1" si="236"/>
        <v>6.6902564909085929E-2</v>
      </c>
      <c r="X724" s="3">
        <f t="shared" ca="1" si="236"/>
        <v>6.6097742255000702E-2</v>
      </c>
      <c r="Y724" s="3">
        <f t="shared" ca="1" si="236"/>
        <v>6.5284859460056258E-2</v>
      </c>
      <c r="Z724" s="3">
        <f t="shared" ca="1" si="236"/>
        <v>6.4470175282338366E-2</v>
      </c>
      <c r="AA724" s="3">
        <f t="shared" ca="1" si="236"/>
        <v>6.3659410127553384E-2</v>
      </c>
      <c r="AB724" s="3">
        <f t="shared" ca="1" si="236"/>
        <v>6.2857804204427381E-2</v>
      </c>
      <c r="AC724" s="3">
        <f t="shared" ca="1" si="236"/>
        <v>6.2070211079400112E-2</v>
      </c>
      <c r="AD724" s="3">
        <f t="shared" ca="1" si="236"/>
        <v>6.1301244122518396E-2</v>
      </c>
      <c r="AE724" s="3">
        <f t="shared" ca="1" si="236"/>
        <v>6.0555499326747211E-2</v>
      </c>
      <c r="AF724" s="3">
        <f t="shared" ca="1" si="236"/>
        <v>5.9837875119408246E-2</v>
      </c>
      <c r="AG724" s="3">
        <f t="shared" ca="1" si="236"/>
        <v>5.9153992302965627E-2</v>
      </c>
      <c r="AH724" s="3">
        <f t="shared" ca="1" si="236"/>
        <v>5.8510681115923675E-2</v>
      </c>
      <c r="AI724" s="3">
        <f t="shared" ca="1" si="236"/>
        <v>5.7916448194464294E-2</v>
      </c>
      <c r="AJ724" s="3">
        <f t="shared" ca="1" si="236"/>
        <v>5.7381773516045897E-2</v>
      </c>
      <c r="AK724" s="3">
        <f t="shared" ca="1" si="236"/>
        <v>5.6919038906394472E-2</v>
      </c>
      <c r="AL724" s="3">
        <f t="shared" ca="1" si="236"/>
        <v>5.6541890879566688E-2</v>
      </c>
      <c r="AM724" s="3">
        <f t="shared" ca="1" si="236"/>
        <v>5.6263929537414215E-2</v>
      </c>
      <c r="AN724" s="3">
        <f t="shared" ca="1" si="236"/>
        <v>5.6096810609744738E-2</v>
      </c>
      <c r="AO724" s="3">
        <f t="shared" ca="1" si="236"/>
        <v>5.6048121789546906E-2</v>
      </c>
      <c r="AP724" s="3">
        <f t="shared" ca="1" si="236"/>
        <v>5.611965808307913E-2</v>
      </c>
      <c r="AQ724" s="3">
        <f t="shared" ca="1" si="236"/>
        <v>5.6306836051076878E-2</v>
      </c>
      <c r="AR724" s="3">
        <f t="shared" ca="1" si="236"/>
        <v>5.6599810924985533E-2</v>
      </c>
      <c r="AS724" s="3">
        <f t="shared" ca="1" si="236"/>
        <v>5.6986312083005017E-2</v>
      </c>
      <c r="AT724" s="3">
        <f t="shared" ca="1" si="236"/>
        <v>5.7455360387677935E-2</v>
      </c>
      <c r="AU724" s="3">
        <f t="shared" ca="1" si="236"/>
        <v>5.8000212569649913E-2</v>
      </c>
      <c r="AV724" s="3">
        <f t="shared" ca="1" si="236"/>
        <v>5.8618723074191859E-2</v>
      </c>
      <c r="AW724" s="3">
        <f t="shared" ca="1" si="235"/>
        <v>5.9310348605763862E-2</v>
      </c>
      <c r="AX724" s="3">
        <f t="shared" ca="1" si="230"/>
        <v>6.0070920033427108E-2</v>
      </c>
      <c r="AY724" s="3">
        <f t="shared" ca="1" si="230"/>
        <v>6.0888115910282266E-2</v>
      </c>
      <c r="AZ724" s="3">
        <f t="shared" ca="1" si="232"/>
        <v>6.1739874273905225E-2</v>
      </c>
      <c r="BC724" s="3">
        <f ca="1">-MC!BC724</f>
        <v>6.4722833171286354E-2</v>
      </c>
      <c r="BD724" s="3">
        <f ca="1">-MC!BD724</f>
        <v>2.4082730477696694</v>
      </c>
      <c r="BE724" s="3">
        <f ca="1">-MC!BE724</f>
        <v>0.68691373799124733</v>
      </c>
    </row>
    <row r="725" spans="1:57" x14ac:dyDescent="0.2">
      <c r="A725" s="3">
        <f t="shared" si="233"/>
        <v>7.1299999999998924</v>
      </c>
      <c r="B725" s="3">
        <f t="shared" ca="1" si="234"/>
        <v>6.880702168530857E-2</v>
      </c>
      <c r="C725" s="3">
        <f t="shared" ca="1" si="234"/>
        <v>7.0022080029117473E-2</v>
      </c>
      <c r="D725" s="3">
        <f t="shared" ca="1" si="234"/>
        <v>7.1074352809032112E-2</v>
      </c>
      <c r="E725" s="3">
        <f t="shared" ca="1" si="234"/>
        <v>7.1970380379521179E-2</v>
      </c>
      <c r="F725" s="3">
        <f t="shared" ca="1" si="234"/>
        <v>7.2715662561946504E-2</v>
      </c>
      <c r="G725" s="3">
        <f t="shared" ca="1" si="234"/>
        <v>7.3314983928445904E-2</v>
      </c>
      <c r="H725" s="3">
        <f t="shared" ca="1" si="234"/>
        <v>7.3772710360810345E-2</v>
      </c>
      <c r="I725" s="3">
        <f t="shared" ca="1" si="234"/>
        <v>7.409307014314799E-2</v>
      </c>
      <c r="J725" s="3">
        <f t="shared" ca="1" si="234"/>
        <v>7.4280438039968436E-2</v>
      </c>
      <c r="K725" s="3">
        <f t="shared" ca="1" si="234"/>
        <v>7.4339614787778258E-2</v>
      </c>
      <c r="L725" s="3">
        <f t="shared" ca="1" si="234"/>
        <v>7.4276071095003213E-2</v>
      </c>
      <c r="M725" s="3">
        <f t="shared" ca="1" si="234"/>
        <v>7.4096118687620616E-2</v>
      </c>
      <c r="N725" s="3">
        <f t="shared" ca="1" si="234"/>
        <v>7.3806981563383972E-2</v>
      </c>
      <c r="O725" s="3">
        <f t="shared" ca="1" si="234"/>
        <v>7.3416761242533907E-2</v>
      </c>
      <c r="P725" s="3">
        <f t="shared" ca="1" si="234"/>
        <v>7.293431078923171E-2</v>
      </c>
      <c r="Q725" s="3">
        <f t="shared" ca="1" si="234"/>
        <v>7.2369046201632398E-2</v>
      </c>
      <c r="R725" s="3">
        <f t="shared" ca="1" si="236"/>
        <v>7.1730727629980409E-2</v>
      </c>
      <c r="S725" s="3">
        <f t="shared" ca="1" si="236"/>
        <v>7.1029238592204516E-2</v>
      </c>
      <c r="T725" s="3">
        <f t="shared" ca="1" si="236"/>
        <v>7.0274383175732202E-2</v>
      </c>
      <c r="U725" s="3">
        <f t="shared" ca="1" si="236"/>
        <v>6.9475713175212409E-2</v>
      </c>
      <c r="V725" s="3">
        <f t="shared" ca="1" si="236"/>
        <v>6.8642391267714195E-2</v>
      </c>
      <c r="W725" s="3">
        <f t="shared" ca="1" si="236"/>
        <v>6.7783092569991529E-2</v>
      </c>
      <c r="X725" s="3">
        <f t="shared" ca="1" si="236"/>
        <v>6.6905944136111881E-2</v>
      </c>
      <c r="Y725" s="3">
        <f t="shared" ca="1" si="236"/>
        <v>6.6018499460735958E-2</v>
      </c>
      <c r="Z725" s="3">
        <f t="shared" ca="1" si="236"/>
        <v>6.512774342324644E-2</v>
      </c>
      <c r="AA725" s="3">
        <f t="shared" ca="1" si="236"/>
        <v>6.4240123850584682E-2</v>
      </c>
      <c r="AB725" s="3">
        <f t="shared" ca="1" si="236"/>
        <v>6.336161029709915E-2</v>
      </c>
      <c r="AC725" s="3">
        <f t="shared" ca="1" si="236"/>
        <v>6.249778857022651E-2</v>
      </c>
      <c r="AD725" s="3">
        <f t="shared" ca="1" si="236"/>
        <v>6.1654008615950343E-2</v>
      </c>
      <c r="AE725" s="3">
        <f t="shared" ca="1" si="236"/>
        <v>6.0835609191219893E-2</v>
      </c>
      <c r="AF725" s="3">
        <f t="shared" ca="1" si="236"/>
        <v>6.0048239594643046E-2</v>
      </c>
      <c r="AG725" s="3">
        <f t="shared" ca="1" si="236"/>
        <v>5.9298280871978193E-2</v>
      </c>
      <c r="AH725" s="3">
        <f t="shared" ca="1" si="236"/>
        <v>5.8593332405221556E-2</v>
      </c>
      <c r="AI725" s="3">
        <f t="shared" ca="1" si="236"/>
        <v>5.7942675414163411E-2</v>
      </c>
      <c r="AJ725" s="3">
        <f t="shared" ca="1" si="236"/>
        <v>5.7357562483873713E-2</v>
      </c>
      <c r="AK725" s="3">
        <f t="shared" ca="1" si="236"/>
        <v>5.6851134725546787E-2</v>
      </c>
      <c r="AL725" s="3">
        <f t="shared" ca="1" si="236"/>
        <v>5.643777112175228E-2</v>
      </c>
      <c r="AM725" s="3">
        <f t="shared" ca="1" si="236"/>
        <v>5.6131765691754973E-2</v>
      </c>
      <c r="AN725" s="3">
        <f t="shared" ca="1" si="236"/>
        <v>5.5945425041894703E-2</v>
      </c>
      <c r="AO725" s="3">
        <f t="shared" ca="1" si="236"/>
        <v>5.5886952728936387E-2</v>
      </c>
      <c r="AP725" s="3">
        <f t="shared" ca="1" si="236"/>
        <v>5.5958747461553444E-2</v>
      </c>
      <c r="AQ725" s="3">
        <f t="shared" ca="1" si="236"/>
        <v>5.6156851500586503E-2</v>
      </c>
      <c r="AR725" s="3">
        <f t="shared" ca="1" si="236"/>
        <v>5.6472102274236255E-2</v>
      </c>
      <c r="AS725" s="3">
        <f t="shared" ca="1" si="236"/>
        <v>5.689298565554974E-2</v>
      </c>
      <c r="AT725" s="3">
        <f t="shared" ca="1" si="236"/>
        <v>5.7409338039824058E-2</v>
      </c>
      <c r="AU725" s="3">
        <f t="shared" ca="1" si="236"/>
        <v>5.8015239313429494E-2</v>
      </c>
      <c r="AV725" s="3">
        <f t="shared" ca="1" si="236"/>
        <v>5.8709307829249914E-2</v>
      </c>
      <c r="AW725" s="3">
        <f t="shared" ca="1" si="235"/>
        <v>5.9491660614804806E-2</v>
      </c>
      <c r="AX725" s="3">
        <f t="shared" ca="1" si="230"/>
        <v>6.0358699669901039E-2</v>
      </c>
      <c r="AY725" s="3">
        <f t="shared" ca="1" si="230"/>
        <v>6.1298644657502815E-2</v>
      </c>
      <c r="AZ725" s="3">
        <f t="shared" ca="1" si="232"/>
        <v>6.2289921721880546E-2</v>
      </c>
      <c r="BC725" s="3">
        <f ca="1">-MC!BC725</f>
        <v>0.89344756955779303</v>
      </c>
      <c r="BD725" s="3">
        <f ca="1">-MC!BD725</f>
        <v>-1.6386152736872024</v>
      </c>
      <c r="BE725" s="3">
        <f ca="1">-MC!BE725</f>
        <v>1.2473631016268483</v>
      </c>
    </row>
    <row r="726" spans="1:57" x14ac:dyDescent="0.2">
      <c r="A726" s="3">
        <f t="shared" si="233"/>
        <v>7.1399999999998922</v>
      </c>
      <c r="B726" s="3">
        <f t="shared" ca="1" si="234"/>
        <v>7.0010197264096657E-2</v>
      </c>
      <c r="C726" s="3">
        <f t="shared" ca="1" si="234"/>
        <v>7.1231464619169391E-2</v>
      </c>
      <c r="D726" s="3">
        <f t="shared" ca="1" si="234"/>
        <v>7.2287049818670943E-2</v>
      </c>
      <c r="E726" s="3">
        <f t="shared" ca="1" si="234"/>
        <v>7.318363319921567E-2</v>
      </c>
      <c r="F726" s="3">
        <f t="shared" ca="1" si="234"/>
        <v>7.3926858241926144E-2</v>
      </c>
      <c r="G726" s="3">
        <f t="shared" ca="1" si="234"/>
        <v>7.4521656783689438E-2</v>
      </c>
      <c r="H726" s="3">
        <f t="shared" ca="1" si="234"/>
        <v>7.497254571836412E-2</v>
      </c>
      <c r="I726" s="3">
        <f t="shared" ca="1" si="234"/>
        <v>7.5283908552822132E-2</v>
      </c>
      <c r="J726" s="3">
        <f t="shared" ca="1" si="234"/>
        <v>7.5460279751222353E-2</v>
      </c>
      <c r="K726" s="3">
        <f t="shared" ca="1" si="234"/>
        <v>7.5506623831175873E-2</v>
      </c>
      <c r="L726" s="3">
        <f t="shared" ca="1" si="234"/>
        <v>7.5428578177703293E-2</v>
      </c>
      <c r="M726" s="3">
        <f t="shared" ca="1" si="234"/>
        <v>7.5232622327112544E-2</v>
      </c>
      <c r="N726" s="3">
        <f t="shared" ca="1" si="234"/>
        <v>7.4926147298413209E-2</v>
      </c>
      <c r="O726" s="3">
        <f t="shared" ca="1" si="234"/>
        <v>7.4517419182122485E-2</v>
      </c>
      <c r="P726" s="3">
        <f t="shared" ca="1" si="234"/>
        <v>7.4015452039407292E-2</v>
      </c>
      <c r="Q726" s="3">
        <f t="shared" ca="1" si="234"/>
        <v>7.3429818788942489E-2</v>
      </c>
      <c r="R726" s="3">
        <f t="shared" ca="1" si="236"/>
        <v>7.2770432457304676E-2</v>
      </c>
      <c r="S726" s="3">
        <f t="shared" ca="1" si="236"/>
        <v>7.2047325800997347E-2</v>
      </c>
      <c r="T726" s="3">
        <f t="shared" ca="1" si="236"/>
        <v>7.1270449130280841E-2</v>
      </c>
      <c r="U726" s="3">
        <f t="shared" ca="1" si="236"/>
        <v>7.0449498169768185E-2</v>
      </c>
      <c r="V726" s="3">
        <f t="shared" ca="1" si="236"/>
        <v>6.9593777984448726E-2</v>
      </c>
      <c r="W726" s="3">
        <f t="shared" ca="1" si="236"/>
        <v>6.8712105262238476E-2</v>
      </c>
      <c r="X726" s="3">
        <f t="shared" ca="1" si="236"/>
        <v>6.7812748463728381E-2</v>
      </c>
      <c r="Y726" s="3">
        <f t="shared" ca="1" si="236"/>
        <v>6.690340287405068E-2</v>
      </c>
      <c r="Z726" s="3">
        <f t="shared" ca="1" si="236"/>
        <v>6.5991196009148531E-2</v>
      </c>
      <c r="AA726" s="3">
        <f t="shared" ca="1" si="236"/>
        <v>6.5082719644950826E-2</v>
      </c>
      <c r="AB726" s="3">
        <f t="shared" ca="1" si="236"/>
        <v>6.4184089228600777E-2</v>
      </c>
      <c r="AC726" s="3">
        <f t="shared" ca="1" si="236"/>
        <v>6.3301039384495564E-2</v>
      </c>
      <c r="AD726" s="3">
        <f t="shared" ca="1" si="236"/>
        <v>6.2439073247581238E-2</v>
      </c>
      <c r="AE726" s="3">
        <f t="shared" ca="1" si="236"/>
        <v>6.1603688990202236E-2</v>
      </c>
      <c r="AF726" s="3">
        <f t="shared" ca="1" si="236"/>
        <v>6.0800703458957585E-2</v>
      </c>
      <c r="AG726" s="3">
        <f t="shared" ca="1" si="236"/>
        <v>6.0036674610168719E-2</v>
      </c>
      <c r="AH726" s="3">
        <f t="shared" ca="1" si="236"/>
        <v>5.9319387567390899E-2</v>
      </c>
      <c r="AI726" s="3">
        <f t="shared" ca="1" si="236"/>
        <v>5.8658314583767655E-2</v>
      </c>
      <c r="AJ726" s="3">
        <f t="shared" ca="1" si="236"/>
        <v>5.8064897074802432E-2</v>
      </c>
      <c r="AK726" s="3">
        <f t="shared" ca="1" si="236"/>
        <v>5.7552451390083602E-2</v>
      </c>
      <c r="AL726" s="3">
        <f t="shared" ca="1" si="236"/>
        <v>5.7135504698936614E-2</v>
      </c>
      <c r="AM726" s="3">
        <f t="shared" ca="1" si="236"/>
        <v>5.6828460566486556E-2</v>
      </c>
      <c r="AN726" s="3">
        <f t="shared" ca="1" si="236"/>
        <v>5.6643692264615124E-2</v>
      </c>
      <c r="AO726" s="3">
        <f t="shared" ca="1" si="236"/>
        <v>5.6589435459901062E-2</v>
      </c>
      <c r="AP726" s="3">
        <f t="shared" ca="1" si="236"/>
        <v>5.6668109492651442E-2</v>
      </c>
      <c r="AQ726" s="3">
        <f t="shared" ca="1" si="236"/>
        <v>5.6875799943009862E-2</v>
      </c>
      <c r="AR726" s="3">
        <f t="shared" ca="1" si="236"/>
        <v>5.7203444411158981E-2</v>
      </c>
      <c r="AS726" s="3">
        <f t="shared" ca="1" si="236"/>
        <v>5.7639702935015906E-2</v>
      </c>
      <c r="AT726" s="3">
        <f t="shared" ca="1" si="236"/>
        <v>5.8174644084356471E-2</v>
      </c>
      <c r="AU726" s="3">
        <f t="shared" ca="1" si="236"/>
        <v>5.8802586205578183E-2</v>
      </c>
      <c r="AV726" s="3">
        <f t="shared" ca="1" si="236"/>
        <v>5.9522325976751625E-2</v>
      </c>
      <c r="AW726" s="3">
        <f t="shared" ca="1" si="235"/>
        <v>6.033405545387422E-2</v>
      </c>
      <c r="AX726" s="3">
        <f t="shared" ca="1" si="230"/>
        <v>6.1234163656345687E-2</v>
      </c>
      <c r="AY726" s="3">
        <f t="shared" ca="1" si="230"/>
        <v>6.221082678619521E-2</v>
      </c>
      <c r="AZ726" s="3">
        <f t="shared" ca="1" si="232"/>
        <v>6.324203042971846E-2</v>
      </c>
      <c r="BC726" s="3">
        <f ca="1">-MC!BC726</f>
        <v>1.42232770471841</v>
      </c>
      <c r="BD726" s="3">
        <f ca="1">-MC!BD726</f>
        <v>-0.63170410282967637</v>
      </c>
      <c r="BE726" s="3">
        <f ca="1">-MC!BE726</f>
        <v>-8.3264601528012072E-2</v>
      </c>
    </row>
    <row r="727" spans="1:57" x14ac:dyDescent="0.2">
      <c r="A727" s="3">
        <f t="shared" si="233"/>
        <v>7.149999999999892</v>
      </c>
      <c r="B727" s="3">
        <f t="shared" ca="1" si="234"/>
        <v>6.9430832083241315E-2</v>
      </c>
      <c r="C727" s="3">
        <f t="shared" ca="1" si="234"/>
        <v>7.0650744217951408E-2</v>
      </c>
      <c r="D727" s="3">
        <f t="shared" ca="1" si="234"/>
        <v>7.1709004293436296E-2</v>
      </c>
      <c r="E727" s="3">
        <f t="shared" ca="1" si="234"/>
        <v>7.2612060490338859E-2</v>
      </c>
      <c r="F727" s="3">
        <f t="shared" ca="1" si="234"/>
        <v>7.3365327809972722E-2</v>
      </c>
      <c r="G727" s="3">
        <f t="shared" ca="1" si="234"/>
        <v>7.3973513217251124E-2</v>
      </c>
      <c r="H727" s="3">
        <f t="shared" ca="1" si="234"/>
        <v>7.4440912490644717E-2</v>
      </c>
      <c r="I727" s="3">
        <f t="shared" ca="1" si="234"/>
        <v>7.4771692237657464E-2</v>
      </c>
      <c r="J727" s="3">
        <f t="shared" ca="1" si="234"/>
        <v>7.4970174492057215E-2</v>
      </c>
      <c r="K727" s="3">
        <f t="shared" ca="1" si="234"/>
        <v>7.504111539879986E-2</v>
      </c>
      <c r="L727" s="3">
        <f t="shared" ca="1" si="234"/>
        <v>7.4989946830506138E-2</v>
      </c>
      <c r="M727" s="3">
        <f t="shared" ca="1" si="234"/>
        <v>7.4822943906363681E-2</v>
      </c>
      <c r="N727" s="3">
        <f t="shared" ca="1" si="234"/>
        <v>7.4547292405949067E-2</v>
      </c>
      <c r="O727" s="3">
        <f t="shared" ca="1" si="234"/>
        <v>7.4171050706921191E-2</v>
      </c>
      <c r="P727" s="3">
        <f t="shared" ca="1" si="234"/>
        <v>7.3703021574253458E-2</v>
      </c>
      <c r="Q727" s="3">
        <f t="shared" ca="1" si="234"/>
        <v>7.3152562554587325E-2</v>
      </c>
      <c r="R727" s="3">
        <f t="shared" ca="1" si="236"/>
        <v>7.2529367266406991E-2</v>
      </c>
      <c r="S727" s="3">
        <f t="shared" ca="1" si="236"/>
        <v>7.1843245432806346E-2</v>
      </c>
      <c r="T727" s="3">
        <f t="shared" ca="1" si="236"/>
        <v>7.1103921329351796E-2</v>
      </c>
      <c r="U727" s="3">
        <f t="shared" ca="1" si="236"/>
        <v>7.0320862368110068E-2</v>
      </c>
      <c r="V727" s="3">
        <f t="shared" ca="1" si="236"/>
        <v>6.9503143773986212E-2</v>
      </c>
      <c r="W727" s="3">
        <f t="shared" ca="1" si="236"/>
        <v>6.8659351591096068E-2</v>
      </c>
      <c r="X727" s="3">
        <f t="shared" ca="1" si="236"/>
        <v>6.7797523482563529E-2</v>
      </c>
      <c r="Y727" s="3">
        <f t="shared" ca="1" si="236"/>
        <v>6.6925124329244717E-2</v>
      </c>
      <c r="Z727" s="3">
        <f t="shared" ca="1" si="236"/>
        <v>6.6049052098222358E-2</v>
      </c>
      <c r="AA727" s="3">
        <f t="shared" ca="1" si="236"/>
        <v>6.5175670341619557E-2</v>
      </c>
      <c r="AB727" s="3">
        <f t="shared" ca="1" si="236"/>
        <v>6.4310868246188133E-2</v>
      </c>
      <c r="AC727" s="3">
        <f t="shared" ca="1" si="236"/>
        <v>6.3460157129056338E-2</v>
      </c>
      <c r="AD727" s="3">
        <f t="shared" ca="1" si="236"/>
        <v>6.2628821226991968E-2</v>
      </c>
      <c r="AE727" s="3">
        <f t="shared" ca="1" si="236"/>
        <v>6.1822146078717062E-2</v>
      </c>
      <c r="AF727" s="3">
        <f t="shared" ca="1" si="236"/>
        <v>6.1045744054403765E-2</v>
      </c>
      <c r="AG727" s="3">
        <f t="shared" ca="1" si="236"/>
        <v>6.0305977985887056E-2</v>
      </c>
      <c r="AH727" s="3">
        <f t="shared" ca="1" si="236"/>
        <v>5.961044663244764E-2</v>
      </c>
      <c r="AI727" s="3">
        <f t="shared" ca="1" si="236"/>
        <v>5.8968441024854448E-2</v>
      </c>
      <c r="AJ727" s="3">
        <f t="shared" ca="1" si="236"/>
        <v>5.8391218925534186E-2</v>
      </c>
      <c r="AK727" s="3">
        <f t="shared" ca="1" si="236"/>
        <v>5.7891899169767058E-2</v>
      </c>
      <c r="AL727" s="3">
        <f t="shared" ca="1" si="236"/>
        <v>5.7484784129146926E-2</v>
      </c>
      <c r="AM727" s="3">
        <f t="shared" ca="1" si="236"/>
        <v>5.7184013845383387E-2</v>
      </c>
      <c r="AN727" s="3">
        <f t="shared" ca="1" si="236"/>
        <v>5.7001655353115958E-2</v>
      </c>
      <c r="AO727" s="3">
        <f t="shared" ca="1" si="236"/>
        <v>5.6945603987504173E-2</v>
      </c>
      <c r="AP727" s="3">
        <f t="shared" ca="1" si="236"/>
        <v>5.7017927962572677E-2</v>
      </c>
      <c r="AQ727" s="3">
        <f t="shared" ca="1" si="236"/>
        <v>5.7214385103152167E-2</v>
      </c>
      <c r="AR727" s="3">
        <f t="shared" ca="1" si="236"/>
        <v>5.7525642449595578E-2</v>
      </c>
      <c r="AS727" s="3">
        <f t="shared" ca="1" si="236"/>
        <v>5.7940163153212806E-2</v>
      </c>
      <c r="AT727" s="3">
        <f t="shared" ca="1" si="236"/>
        <v>5.8447875872299909E-2</v>
      </c>
      <c r="AU727" s="3">
        <f t="shared" ca="1" si="236"/>
        <v>5.9042963998915392E-2</v>
      </c>
      <c r="AV727" s="3">
        <f t="shared" ca="1" si="236"/>
        <v>5.9724028258712897E-2</v>
      </c>
      <c r="AW727" s="3">
        <f t="shared" ca="1" si="235"/>
        <v>6.049096176432063E-2</v>
      </c>
      <c r="AX727" s="3">
        <f t="shared" ca="1" si="230"/>
        <v>6.133976773345115E-2</v>
      </c>
      <c r="AY727" s="3">
        <f t="shared" ca="1" si="230"/>
        <v>6.225819875358838E-2</v>
      </c>
      <c r="AZ727" s="3">
        <f t="shared" ca="1" si="232"/>
        <v>6.322337228380534E-2</v>
      </c>
      <c r="BC727" s="3">
        <f ca="1">-MC!BC727</f>
        <v>-4.070000173885191E-2</v>
      </c>
      <c r="BD727" s="3">
        <f ca="1">-MC!BD727</f>
        <v>1.138199860802275</v>
      </c>
      <c r="BE727" s="3">
        <f ca="1">-MC!BE727</f>
        <v>0.36376347147319077</v>
      </c>
    </row>
    <row r="728" spans="1:57" x14ac:dyDescent="0.2">
      <c r="A728" s="3">
        <f t="shared" si="233"/>
        <v>7.1599999999998918</v>
      </c>
      <c r="B728" s="3">
        <f t="shared" ca="1" si="234"/>
        <v>7.0407905952550739E-2</v>
      </c>
      <c r="C728" s="3">
        <f t="shared" ca="1" si="234"/>
        <v>7.1659335152987169E-2</v>
      </c>
      <c r="D728" s="3">
        <f t="shared" ca="1" si="234"/>
        <v>7.2738114480605409E-2</v>
      </c>
      <c r="E728" s="3">
        <f t="shared" ca="1" si="234"/>
        <v>7.3651239012239786E-2</v>
      </c>
      <c r="F728" s="3">
        <f t="shared" ca="1" si="234"/>
        <v>7.4404674320191419E-2</v>
      </c>
      <c r="G728" s="3">
        <f t="shared" ca="1" si="234"/>
        <v>7.5003681551171125E-2</v>
      </c>
      <c r="H728" s="3">
        <f t="shared" ca="1" si="234"/>
        <v>7.5453114431221741E-2</v>
      </c>
      <c r="I728" s="3">
        <f t="shared" ca="1" si="234"/>
        <v>7.575770173649847E-2</v>
      </c>
      <c r="J728" s="3">
        <f t="shared" ca="1" si="234"/>
        <v>7.592233213017259E-2</v>
      </c>
      <c r="K728" s="3">
        <f t="shared" ca="1" si="234"/>
        <v>7.5952332420389596E-2</v>
      </c>
      <c r="L728" s="3">
        <f t="shared" ca="1" si="234"/>
        <v>7.5853707967915629E-2</v>
      </c>
      <c r="M728" s="3">
        <f t="shared" ca="1" si="234"/>
        <v>7.5633308437011507E-2</v>
      </c>
      <c r="N728" s="3">
        <f t="shared" ca="1" si="234"/>
        <v>7.5298893296991964E-2</v>
      </c>
      <c r="O728" s="3">
        <f t="shared" ca="1" si="234"/>
        <v>7.4859092119630641E-2</v>
      </c>
      <c r="P728" s="3">
        <f t="shared" ca="1" si="234"/>
        <v>7.4323275270830297E-2</v>
      </c>
      <c r="Q728" s="3">
        <f t="shared" ca="1" si="234"/>
        <v>7.3701363823117524E-2</v>
      </c>
      <c r="R728" s="3">
        <f t="shared" ca="1" si="236"/>
        <v>7.300361089301749E-2</v>
      </c>
      <c r="S728" s="3">
        <f t="shared" ca="1" si="236"/>
        <v>7.2240382088828478E-2</v>
      </c>
      <c r="T728" s="3">
        <f t="shared" ca="1" si="236"/>
        <v>7.142195458450562E-2</v>
      </c>
      <c r="U728" s="3">
        <f t="shared" ca="1" si="236"/>
        <v>7.0558346427658292E-2</v>
      </c>
      <c r="V728" s="3">
        <f t="shared" ca="1" si="236"/>
        <v>6.9659181965672667E-2</v>
      </c>
      <c r="W728" s="3">
        <f t="shared" ca="1" si="236"/>
        <v>6.8733595574430706E-2</v>
      </c>
      <c r="X728" s="3">
        <f t="shared" ca="1" si="236"/>
        <v>6.7790173106092824E-2</v>
      </c>
      <c r="Y728" s="3">
        <f t="shared" ca="1" si="236"/>
        <v>6.6836928032987047E-2</v>
      </c>
      <c r="Z728" s="3">
        <f t="shared" ca="1" si="236"/>
        <v>6.5881307778476436E-2</v>
      </c>
      <c r="AA728" s="3">
        <f t="shared" ca="1" si="236"/>
        <v>6.4930226688786327E-2</v>
      </c>
      <c r="AB728" s="3">
        <f t="shared" ca="1" si="236"/>
        <v>6.3990126727979268E-2</v>
      </c>
      <c r="AC728" s="3">
        <f t="shared" ca="1" si="236"/>
        <v>6.3067074972736142E-2</v>
      </c>
      <c r="AD728" s="3">
        <f t="shared" ca="1" si="236"/>
        <v>6.2166915865577287E-2</v>
      </c>
      <c r="AE728" s="3">
        <f t="shared" ca="1" si="236"/>
        <v>6.1295501453385935E-2</v>
      </c>
      <c r="AF728" s="3">
        <f t="shared" ca="1" si="236"/>
        <v>6.045901879558592E-2</v>
      </c>
      <c r="AG728" s="3">
        <f t="shared" ca="1" si="236"/>
        <v>5.9664414753369643E-2</v>
      </c>
      <c r="AH728" s="3">
        <f t="shared" ca="1" si="236"/>
        <v>5.8919880803221004E-2</v>
      </c>
      <c r="AI728" s="3">
        <f t="shared" ca="1" si="236"/>
        <v>5.8235305683559981E-2</v>
      </c>
      <c r="AJ728" s="3">
        <f t="shared" ca="1" si="236"/>
        <v>5.7622542205151617E-2</v>
      </c>
      <c r="AK728" s="3">
        <f t="shared" ca="1" si="236"/>
        <v>5.7095290121939167E-2</v>
      </c>
      <c r="AL728" s="3">
        <f t="shared" ca="1" si="236"/>
        <v>5.6668405211910966E-2</v>
      </c>
      <c r="AM728" s="3">
        <f t="shared" ca="1" si="236"/>
        <v>5.6356542117724256E-2</v>
      </c>
      <c r="AN728" s="3">
        <f t="shared" ca="1" si="236"/>
        <v>5.6172239933532549E-2</v>
      </c>
      <c r="AO728" s="3">
        <f t="shared" ca="1" si="236"/>
        <v>5.6123832425818622E-2</v>
      </c>
      <c r="AP728" s="3">
        <f t="shared" ca="1" si="236"/>
        <v>5.6213816128383776E-2</v>
      </c>
      <c r="AQ728" s="3">
        <f t="shared" ca="1" si="236"/>
        <v>5.6438401233295174E-2</v>
      </c>
      <c r="AR728" s="3">
        <f t="shared" ca="1" si="236"/>
        <v>5.6788764673180177E-2</v>
      </c>
      <c r="AS728" s="3">
        <f t="shared" ca="1" si="236"/>
        <v>5.7253952830883734E-2</v>
      </c>
      <c r="AT728" s="3">
        <f t="shared" ca="1" si="236"/>
        <v>5.7824533531004647E-2</v>
      </c>
      <c r="AU728" s="3">
        <f t="shared" ca="1" si="236"/>
        <v>5.8495332969940542E-2</v>
      </c>
      <c r="AV728" s="3">
        <f t="shared" ca="1" si="236"/>
        <v>5.9265532839748808E-2</v>
      </c>
      <c r="AW728" s="3">
        <f t="shared" ca="1" si="235"/>
        <v>6.0135504551161754E-2</v>
      </c>
      <c r="AX728" s="3">
        <f t="shared" ca="1" si="230"/>
        <v>6.110164374258735E-2</v>
      </c>
      <c r="AY728" s="3">
        <f t="shared" ca="1" si="230"/>
        <v>6.2152049475350378E-2</v>
      </c>
      <c r="AZ728" s="3">
        <f t="shared" ca="1" si="232"/>
        <v>6.3263923382557263E-2</v>
      </c>
      <c r="BC728" s="3">
        <f ca="1">-MC!BC728</f>
        <v>-2.398493053837214E-2</v>
      </c>
      <c r="BD728" s="3">
        <f ca="1">-MC!BD728</f>
        <v>-2.3262084628736464</v>
      </c>
      <c r="BE728" s="3">
        <f ca="1">-MC!BE728</f>
        <v>-0.29632324968198986</v>
      </c>
    </row>
    <row r="729" spans="1:57" x14ac:dyDescent="0.2">
      <c r="A729" s="3">
        <f t="shared" si="233"/>
        <v>7.1699999999998916</v>
      </c>
      <c r="B729" s="3">
        <f t="shared" ca="1" si="234"/>
        <v>7.1400386346746822E-2</v>
      </c>
      <c r="C729" s="3">
        <f t="shared" ca="1" si="234"/>
        <v>7.2656493027360491E-2</v>
      </c>
      <c r="D729" s="3">
        <f t="shared" ca="1" si="234"/>
        <v>7.3740289361884995E-2</v>
      </c>
      <c r="E729" s="3">
        <f t="shared" ca="1" si="234"/>
        <v>7.4658733397785698E-2</v>
      </c>
      <c r="F729" s="3">
        <f t="shared" ca="1" si="234"/>
        <v>7.5417757351511086E-2</v>
      </c>
      <c r="G729" s="3">
        <f t="shared" ca="1" si="234"/>
        <v>7.6022592627828733E-2</v>
      </c>
      <c r="H729" s="3">
        <f t="shared" ca="1" si="234"/>
        <v>7.6478066985718893E-2</v>
      </c>
      <c r="I729" s="3">
        <f t="shared" ca="1" si="234"/>
        <v>7.6788887460146782E-2</v>
      </c>
      <c r="J729" s="3">
        <f t="shared" ca="1" si="234"/>
        <v>7.6959925425306483E-2</v>
      </c>
      <c r="K729" s="3">
        <f t="shared" ca="1" si="234"/>
        <v>7.6996494409975857E-2</v>
      </c>
      <c r="L729" s="3">
        <f t="shared" ca="1" si="234"/>
        <v>7.6904589285148761E-2</v>
      </c>
      <c r="M729" s="3">
        <f t="shared" ca="1" si="234"/>
        <v>7.6691050243996112E-2</v>
      </c>
      <c r="N729" s="3">
        <f t="shared" ca="1" si="234"/>
        <v>7.6363626396602047E-2</v>
      </c>
      <c r="O729" s="3">
        <f t="shared" ca="1" si="234"/>
        <v>7.5930934437934902E-2</v>
      </c>
      <c r="P729" s="3">
        <f t="shared" ca="1" si="234"/>
        <v>7.5402328254269582E-2</v>
      </c>
      <c r="Q729" s="3">
        <f t="shared" ca="1" si="234"/>
        <v>7.4787708364404654E-2</v>
      </c>
      <c r="R729" s="3">
        <f t="shared" ca="1" si="236"/>
        <v>7.4097303311593143E-2</v>
      </c>
      <c r="S729" s="3">
        <f t="shared" ca="1" si="236"/>
        <v>7.3341450530545138E-2</v>
      </c>
      <c r="T729" s="3">
        <f t="shared" ca="1" si="236"/>
        <v>7.2530396049291207E-2</v>
      </c>
      <c r="U729" s="3">
        <f t="shared" ca="1" si="236"/>
        <v>7.1674124521665869E-2</v>
      </c>
      <c r="V729" s="3">
        <f t="shared" ca="1" si="236"/>
        <v>7.078222540266578E-2</v>
      </c>
      <c r="W729" s="3">
        <f t="shared" ca="1" si="236"/>
        <v>6.9863797398028116E-2</v>
      </c>
      <c r="X729" s="3">
        <f t="shared" ca="1" si="236"/>
        <v>6.8927390557942211E-2</v>
      </c>
      <c r="Y729" s="3">
        <f t="shared" ca="1" si="236"/>
        <v>6.7980982964447795E-2</v>
      </c>
      <c r="Z729" s="3">
        <f t="shared" ca="1" si="236"/>
        <v>6.7031987524888426E-2</v>
      </c>
      <c r="AA729" s="3">
        <f t="shared" ca="1" si="236"/>
        <v>6.608728542019951E-2</v>
      </c>
      <c r="AB729" s="3">
        <f t="shared" ca="1" si="236"/>
        <v>6.5153287452342862E-2</v>
      </c>
      <c r="AC729" s="3">
        <f t="shared" ca="1" si="236"/>
        <v>6.4236032547419622E-2</v>
      </c>
      <c r="AD729" s="3">
        <f t="shared" ca="1" si="236"/>
        <v>6.3341341480694549E-2</v>
      </c>
      <c r="AE729" s="3">
        <f t="shared" ca="1" si="236"/>
        <v>6.2475048971777594E-2</v>
      </c>
      <c r="AF729" s="3">
        <f t="shared" ca="1" si="236"/>
        <v>6.1643332957090013E-2</v>
      </c>
      <c r="AG729" s="3">
        <f t="shared" ca="1" si="236"/>
        <v>6.0853140501882272E-2</v>
      </c>
      <c r="AH729" s="3">
        <f t="shared" ca="1" si="236"/>
        <v>6.0112671900594078E-2</v>
      </c>
      <c r="AI729" s="3">
        <f t="shared" ca="1" si="236"/>
        <v>5.9431829547053873E-2</v>
      </c>
      <c r="AJ729" s="3">
        <f t="shared" ca="1" si="236"/>
        <v>5.8822477018715229E-2</v>
      </c>
      <c r="AK729" s="3">
        <f t="shared" ca="1" si="236"/>
        <v>5.8298310438882756E-2</v>
      </c>
      <c r="AL729" s="3">
        <f t="shared" ca="1" si="236"/>
        <v>5.7874154216773992E-2</v>
      </c>
      <c r="AM729" s="3">
        <f t="shared" ca="1" si="236"/>
        <v>5.7564592746108846E-2</v>
      </c>
      <c r="AN729" s="3">
        <f t="shared" ca="1" si="236"/>
        <v>5.7382052508934689E-2</v>
      </c>
      <c r="AO729" s="3">
        <f t="shared" ca="1" si="236"/>
        <v>5.7334721501770283E-2</v>
      </c>
      <c r="AP729" s="3">
        <f t="shared" ca="1" si="236"/>
        <v>5.7424941060086457E-2</v>
      </c>
      <c r="AQ729" s="3">
        <f t="shared" ca="1" si="236"/>
        <v>5.7648790894631284E-2</v>
      </c>
      <c r="AR729" s="3">
        <f t="shared" ca="1" si="236"/>
        <v>5.799737529803544E-2</v>
      </c>
      <c r="AS729" s="3">
        <f t="shared" ca="1" si="236"/>
        <v>5.8459741004317958E-2</v>
      </c>
      <c r="AT729" s="3">
        <f t="shared" ca="1" si="236"/>
        <v>5.9026511078084806E-2</v>
      </c>
      <c r="AU729" s="3">
        <f t="shared" ca="1" si="236"/>
        <v>5.9692569284257681E-2</v>
      </c>
      <c r="AV729" s="3">
        <f t="shared" ca="1" si="236"/>
        <v>6.0457092228875416E-2</v>
      </c>
      <c r="AW729" s="3">
        <f t="shared" ca="1" si="235"/>
        <v>6.1320343904169933E-2</v>
      </c>
      <c r="AX729" s="3">
        <f t="shared" ca="1" si="230"/>
        <v>6.2278527451251189E-2</v>
      </c>
      <c r="AY729" s="3">
        <f t="shared" ca="1" si="230"/>
        <v>6.331949916023237E-2</v>
      </c>
      <c r="AZ729" s="3">
        <f t="shared" ca="1" si="232"/>
        <v>6.4419664642429028E-2</v>
      </c>
      <c r="BC729" s="3">
        <f ca="1">-MC!BC729</f>
        <v>1.7609683644986314</v>
      </c>
      <c r="BD729" s="3">
        <f ca="1">-MC!BD729</f>
        <v>0.24248537538914761</v>
      </c>
      <c r="BE729" s="3">
        <f ca="1">-MC!BE729</f>
        <v>0.16571381019430831</v>
      </c>
    </row>
    <row r="730" spans="1:57" x14ac:dyDescent="0.2">
      <c r="A730" s="3">
        <f t="shared" si="233"/>
        <v>7.1799999999998914</v>
      </c>
      <c r="B730" s="3">
        <f t="shared" ca="1" si="234"/>
        <v>7.0527338148309263E-2</v>
      </c>
      <c r="C730" s="3">
        <f t="shared" ca="1" si="234"/>
        <v>7.179510724198794E-2</v>
      </c>
      <c r="D730" s="3">
        <f t="shared" ca="1" si="234"/>
        <v>7.2889605573600469E-2</v>
      </c>
      <c r="E730" s="3">
        <f t="shared" ca="1" si="234"/>
        <v>7.3817814413171756E-2</v>
      </c>
      <c r="F730" s="3">
        <f t="shared" ca="1" si="234"/>
        <v>7.458569287203394E-2</v>
      </c>
      <c r="G730" s="3">
        <f t="shared" ca="1" si="234"/>
        <v>7.5198502866967151E-2</v>
      </c>
      <c r="H730" s="3">
        <f t="shared" ca="1" si="234"/>
        <v>7.5661106452864668E-2</v>
      </c>
      <c r="I730" s="3">
        <f t="shared" ca="1" si="234"/>
        <v>7.5978249191004085E-2</v>
      </c>
      <c r="J730" s="3">
        <f t="shared" ca="1" si="234"/>
        <v>7.6154845425252624E-2</v>
      </c>
      <c r="K730" s="3">
        <f t="shared" ca="1" si="234"/>
        <v>7.6196255639270599E-2</v>
      </c>
      <c r="L730" s="3">
        <f t="shared" ca="1" si="234"/>
        <v>7.6108524413111348E-2</v>
      </c>
      <c r="M730" s="3">
        <f t="shared" ca="1" si="234"/>
        <v>7.5898542629551244E-2</v>
      </c>
      <c r="N730" s="3">
        <f t="shared" ca="1" si="234"/>
        <v>7.557410916755046E-2</v>
      </c>
      <c r="O730" s="3">
        <f t="shared" ca="1" si="234"/>
        <v>7.5143887951673732E-2</v>
      </c>
      <c r="P730" s="3">
        <f t="shared" ca="1" si="234"/>
        <v>7.4617276485544254E-2</v>
      </c>
      <c r="Q730" s="3">
        <f t="shared" ca="1" si="234"/>
        <v>7.4004214832299783E-2</v>
      </c>
      <c r="R730" s="3">
        <f t="shared" ca="1" si="236"/>
        <v>7.3314967068373121E-2</v>
      </c>
      <c r="S730" s="3">
        <f t="shared" ca="1" si="236"/>
        <v>7.2559902573897495E-2</v>
      </c>
      <c r="T730" s="3">
        <f t="shared" ca="1" si="236"/>
        <v>7.1749296364480117E-2</v>
      </c>
      <c r="U730" s="3">
        <f t="shared" ca="1" si="236"/>
        <v>7.089315984866644E-2</v>
      </c>
      <c r="V730" s="3">
        <f t="shared" ca="1" si="236"/>
        <v>7.0001107751966676E-2</v>
      </c>
      <c r="W730" s="3">
        <f t="shared" ca="1" si="236"/>
        <v>6.9082263285794837E-2</v>
      </c>
      <c r="X730" s="3">
        <f t="shared" ca="1" si="236"/>
        <v>6.8145200885060958E-2</v>
      </c>
      <c r="Y730" s="3">
        <f t="shared" ca="1" si="236"/>
        <v>6.7197923437460033E-2</v>
      </c>
      <c r="Z730" s="3">
        <f t="shared" ca="1" si="236"/>
        <v>6.6247869539788812E-2</v>
      </c>
      <c r="AA730" s="3">
        <f t="shared" ca="1" si="236"/>
        <v>6.5301947426214729E-2</v>
      </c>
      <c r="AB730" s="3">
        <f t="shared" ca="1" si="236"/>
        <v>6.4366596975287405E-2</v>
      </c>
      <c r="AC730" s="3">
        <f t="shared" ca="1" si="236"/>
        <v>6.3447889230652893E-2</v>
      </c>
      <c r="AD730" s="3">
        <f t="shared" ca="1" si="236"/>
        <v>6.2551681605578169E-2</v>
      </c>
      <c r="AE730" s="3">
        <f t="shared" ca="1" si="236"/>
        <v>6.1683851834943425E-2</v>
      </c>
      <c r="AF730" s="3">
        <f t="shared" ca="1" si="236"/>
        <v>6.0850629097166722E-2</v>
      </c>
      <c r="AG730" s="3">
        <f t="shared" ca="1" si="236"/>
        <v>6.0059021012292706E-2</v>
      </c>
      <c r="AH730" s="3">
        <f t="shared" ca="1" si="236"/>
        <v>5.9317296967924059E-2</v>
      </c>
      <c r="AI730" s="3">
        <f t="shared" ca="1" si="236"/>
        <v>5.8635433133981459E-2</v>
      </c>
      <c r="AJ730" s="3">
        <f t="shared" ca="1" si="236"/>
        <v>5.8025363745118588E-2</v>
      </c>
      <c r="AK730" s="3">
        <f t="shared" ca="1" si="236"/>
        <v>5.7500840917696937E-2</v>
      </c>
      <c r="AL730" s="3">
        <f t="shared" ca="1" si="236"/>
        <v>5.7076717093018051E-2</v>
      </c>
      <c r="AM730" s="3">
        <f t="shared" ca="1" si="236"/>
        <v>5.6767565747059275E-2</v>
      </c>
      <c r="AN730" s="3">
        <f t="shared" ca="1" si="236"/>
        <v>5.6585760265062832E-2</v>
      </c>
      <c r="AO730" s="3">
        <f t="shared" ca="1" si="236"/>
        <v>5.6539402863474267E-2</v>
      </c>
      <c r="AP730" s="3">
        <f t="shared" ca="1" si="236"/>
        <v>5.6630740352232332E-2</v>
      </c>
      <c r="AQ730" s="3">
        <f t="shared" ca="1" si="236"/>
        <v>5.6855783296050601E-2</v>
      </c>
      <c r="AR730" s="3">
        <f t="shared" ca="1" si="236"/>
        <v>5.7205624985844625E-2</v>
      </c>
      <c r="AS730" s="3">
        <f t="shared" ca="1" si="236"/>
        <v>5.7669373783042321E-2</v>
      </c>
      <c r="AT730" s="3">
        <f t="shared" ca="1" si="236"/>
        <v>5.8237768217285296E-2</v>
      </c>
      <c r="AU730" s="3">
        <f t="shared" ca="1" si="236"/>
        <v>5.8905808547386654E-2</v>
      </c>
      <c r="AV730" s="3">
        <f t="shared" ca="1" si="236"/>
        <v>5.9672724425175142E-2</v>
      </c>
      <c r="AW730" s="3">
        <f t="shared" ca="1" si="235"/>
        <v>6.0538730901264506E-2</v>
      </c>
      <c r="AX730" s="3">
        <f t="shared" ca="1" si="230"/>
        <v>6.1499897792446551E-2</v>
      </c>
      <c r="AY730" s="3">
        <f t="shared" ca="1" si="230"/>
        <v>6.2543887731069434E-2</v>
      </c>
      <c r="AZ730" s="3">
        <f t="shared" ca="1" si="232"/>
        <v>6.3646431893576369E-2</v>
      </c>
      <c r="BC730" s="3">
        <f ca="1">-MC!BC730</f>
        <v>-1.2384109911641712</v>
      </c>
      <c r="BD730" s="3">
        <f ca="1">-MC!BD730</f>
        <v>3.7224108730609551E-2</v>
      </c>
      <c r="BE730" s="3">
        <f ca="1">-MC!BE730</f>
        <v>0.1863990361649277</v>
      </c>
    </row>
    <row r="731" spans="1:57" x14ac:dyDescent="0.2">
      <c r="A731" s="3">
        <f t="shared" si="233"/>
        <v>7.1899999999998911</v>
      </c>
      <c r="B731" s="3">
        <f t="shared" ca="1" si="234"/>
        <v>7.0492286514566641E-2</v>
      </c>
      <c r="C731" s="3">
        <f t="shared" ca="1" si="234"/>
        <v>7.1806294221552686E-2</v>
      </c>
      <c r="D731" s="3">
        <f t="shared" ca="1" si="234"/>
        <v>7.2939488724094545E-2</v>
      </c>
      <c r="E731" s="3">
        <f t="shared" ca="1" si="234"/>
        <v>7.3899180804513936E-2</v>
      </c>
      <c r="F731" s="3">
        <f t="shared" ca="1" si="234"/>
        <v>7.4691662757660052E-2</v>
      </c>
      <c r="G731" s="3">
        <f t="shared" ca="1" si="234"/>
        <v>7.5322533304294351E-2</v>
      </c>
      <c r="H731" s="3">
        <f t="shared" ca="1" si="234"/>
        <v>7.5796995096121977E-2</v>
      </c>
      <c r="I731" s="3">
        <f t="shared" ca="1" si="234"/>
        <v>7.6120138525890904E-2</v>
      </c>
      <c r="J731" s="3">
        <f t="shared" ca="1" si="234"/>
        <v>7.6297227203136489E-2</v>
      </c>
      <c r="K731" s="3">
        <f t="shared" ca="1" si="234"/>
        <v>7.6333974837775861E-2</v>
      </c>
      <c r="L731" s="3">
        <f t="shared" ca="1" si="234"/>
        <v>7.6236781954823557E-2</v>
      </c>
      <c r="M731" s="3">
        <f t="shared" ca="1" si="234"/>
        <v>7.6012896324537602E-2</v>
      </c>
      <c r="N731" s="3">
        <f t="shared" ca="1" si="234"/>
        <v>7.5670472760259441E-2</v>
      </c>
      <c r="O731" s="3">
        <f t="shared" ca="1" si="234"/>
        <v>7.5218528560196049E-2</v>
      </c>
      <c r="P731" s="3">
        <f t="shared" ca="1" si="234"/>
        <v>7.4666810980149545E-2</v>
      </c>
      <c r="Q731" s="3">
        <f t="shared" ca="1" si="234"/>
        <v>7.4025605763664487E-2</v>
      </c>
      <c r="R731" s="3">
        <f t="shared" ca="1" si="236"/>
        <v>7.3305518664889116E-2</v>
      </c>
      <c r="S731" s="3">
        <f t="shared" ca="1" si="236"/>
        <v>7.2517257166513707E-2</v>
      </c>
      <c r="T731" s="3">
        <f t="shared" ca="1" si="236"/>
        <v>7.1671431443355554E-2</v>
      </c>
      <c r="U731" s="3">
        <f t="shared" ca="1" si="236"/>
        <v>7.0778385845277972E-2</v>
      </c>
      <c r="V731" s="3">
        <f t="shared" ca="1" si="236"/>
        <v>6.9848066569298747E-2</v>
      </c>
      <c r="W731" s="3">
        <f t="shared" ca="1" si="236"/>
        <v>6.8889927546380417E-2</v>
      </c>
      <c r="X731" s="3">
        <f t="shared" ca="1" si="236"/>
        <v>6.7912873820863265E-2</v>
      </c>
      <c r="Y731" s="3">
        <f t="shared" ca="1" si="236"/>
        <v>6.6925239320064236E-2</v>
      </c>
      <c r="Z731" s="3">
        <f t="shared" ca="1" si="236"/>
        <v>6.5934794573799749E-2</v>
      </c>
      <c r="AA731" s="3">
        <f t="shared" ca="1" si="236"/>
        <v>6.4948781126227095E-2</v>
      </c>
      <c r="AB731" s="3">
        <f t="shared" ca="1" si="236"/>
        <v>6.397397420959372E-2</v>
      </c>
      <c r="AC731" s="3">
        <f t="shared" ca="1" si="236"/>
        <v>6.3016783291790501E-2</v>
      </c>
      <c r="AD731" s="3">
        <f t="shared" ca="1" si="236"/>
        <v>6.2083408767922829E-2</v>
      </c>
      <c r="AE731" s="3">
        <f t="shared" ca="1" si="236"/>
        <v>6.1180077768966445E-2</v>
      </c>
      <c r="AF731" s="3">
        <f t="shared" ca="1" si="236"/>
        <v>6.0313377117882996E-2</v>
      </c>
      <c r="AG731" s="3">
        <f t="shared" ca="1" si="236"/>
        <v>5.9490681376569474E-2</v>
      </c>
      <c r="AH731" s="3">
        <f t="shared" ca="1" si="236"/>
        <v>5.8720635335740935E-2</v>
      </c>
      <c r="AI731" s="3">
        <f t="shared" ca="1" si="236"/>
        <v>5.801359509532325E-2</v>
      </c>
      <c r="AJ731" s="3">
        <f t="shared" ca="1" si="236"/>
        <v>5.7381871470178175E-2</v>
      </c>
      <c r="AK731" s="3">
        <f t="shared" ca="1" si="236"/>
        <v>5.6839578226795404E-2</v>
      </c>
      <c r="AL731" s="3">
        <f t="shared" ca="1" si="236"/>
        <v>5.6401901275854781E-2</v>
      </c>
      <c r="AM731" s="3">
        <f t="shared" ca="1" si="236"/>
        <v>5.6083708548300637E-2</v>
      </c>
      <c r="AN731" s="3">
        <f t="shared" ca="1" si="236"/>
        <v>5.5897625895195487E-2</v>
      </c>
      <c r="AO731" s="3">
        <f t="shared" ca="1" si="236"/>
        <v>5.585197579429331E-2</v>
      </c>
      <c r="AP731" s="3">
        <f t="shared" ca="1" si="236"/>
        <v>5.5949217253881516E-2</v>
      </c>
      <c r="AQ731" s="3">
        <f t="shared" ca="1" si="236"/>
        <v>5.6185599071816389E-2</v>
      </c>
      <c r="AR731" s="3">
        <f t="shared" ca="1" si="236"/>
        <v>5.6552511206171628E-2</v>
      </c>
      <c r="AS731" s="3">
        <f t="shared" ca="1" si="236"/>
        <v>5.7039430938827393E-2</v>
      </c>
      <c r="AT731" s="3">
        <f t="shared" ca="1" si="236"/>
        <v>5.7637518501328845E-2</v>
      </c>
      <c r="AU731" s="3">
        <f t="shared" ca="1" si="236"/>
        <v>5.8342195593709262E-2</v>
      </c>
      <c r="AV731" s="3">
        <f t="shared" ca="1" si="236"/>
        <v>5.9153049090129965E-2</v>
      </c>
      <c r="AW731" s="3">
        <f t="shared" ca="1" si="235"/>
        <v>6.0070549628223328E-2</v>
      </c>
      <c r="AX731" s="3">
        <f t="shared" ca="1" si="235"/>
        <v>6.109093871008487E-2</v>
      </c>
      <c r="AY731" s="3">
        <f t="shared" ca="1" si="235"/>
        <v>6.2201981911046374E-2</v>
      </c>
      <c r="AZ731" s="3">
        <f t="shared" ca="1" si="232"/>
        <v>6.3379068468653613E-2</v>
      </c>
      <c r="BC731" s="3">
        <f ca="1">-MC!BC731</f>
        <v>-0.45349651168396932</v>
      </c>
      <c r="BD731" s="3">
        <f ca="1">-MC!BD731</f>
        <v>-1.0200490344714597</v>
      </c>
      <c r="BE731" s="3">
        <f ca="1">-MC!BE731</f>
        <v>0.27693747962354376</v>
      </c>
    </row>
    <row r="732" spans="1:57" x14ac:dyDescent="0.2">
      <c r="A732" s="3">
        <f t="shared" si="233"/>
        <v>7.1999999999998909</v>
      </c>
      <c r="B732" s="3">
        <f t="shared" ca="1" si="234"/>
        <v>7.0920790521518465E-2</v>
      </c>
      <c r="C732" s="3">
        <f t="shared" ca="1" si="234"/>
        <v>7.2063956319612335E-2</v>
      </c>
      <c r="D732" s="3">
        <f t="shared" ca="1" si="234"/>
        <v>7.303978158846347E-2</v>
      </c>
      <c r="E732" s="3">
        <f t="shared" ca="1" si="234"/>
        <v>7.3855114191579238E-2</v>
      </c>
      <c r="F732" s="3">
        <f t="shared" ca="1" si="234"/>
        <v>7.4515787175199535E-2</v>
      </c>
      <c r="G732" s="3">
        <f t="shared" ca="1" si="234"/>
        <v>7.5026943635388199E-2</v>
      </c>
      <c r="H732" s="3">
        <f t="shared" ca="1" si="234"/>
        <v>7.5393334400819745E-2</v>
      </c>
      <c r="I732" s="3">
        <f t="shared" ca="1" si="234"/>
        <v>7.561960227986092E-2</v>
      </c>
      <c r="J732" s="3">
        <f t="shared" ca="1" si="234"/>
        <v>7.5710567722391348E-2</v>
      </c>
      <c r="K732" s="3">
        <f t="shared" ca="1" si="234"/>
        <v>7.5671505214423493E-2</v>
      </c>
      <c r="L732" s="3">
        <f t="shared" ca="1" si="234"/>
        <v>7.5508378740247836E-2</v>
      </c>
      <c r="M732" s="3">
        <f t="shared" ca="1" si="234"/>
        <v>7.5228000434006459E-2</v>
      </c>
      <c r="N732" s="3">
        <f t="shared" ca="1" si="234"/>
        <v>7.4838088487671733E-2</v>
      </c>
      <c r="O732" s="3">
        <f t="shared" ca="1" si="234"/>
        <v>7.4347220996127963E-2</v>
      </c>
      <c r="P732" s="3">
        <f t="shared" ca="1" si="234"/>
        <v>7.3764702381385119E-2</v>
      </c>
      <c r="Q732" s="3">
        <f t="shared" ca="1" si="234"/>
        <v>7.3100371482805196E-2</v>
      </c>
      <c r="R732" s="3">
        <f t="shared" ca="1" si="236"/>
        <v>7.2364383156213033E-2</v>
      </c>
      <c r="S732" s="3">
        <f t="shared" ca="1" si="236"/>
        <v>7.1566990423453408E-2</v>
      </c>
      <c r="T732" s="3">
        <f t="shared" ca="1" si="236"/>
        <v>7.0718346069660293E-2</v>
      </c>
      <c r="U732" s="3">
        <f t="shared" ca="1" si="236"/>
        <v>6.9828334852083021E-2</v>
      </c>
      <c r="V732" s="3">
        <f t="shared" ca="1" si="236"/>
        <v>6.8906441919672157E-2</v>
      </c>
      <c r="W732" s="3">
        <f t="shared" ca="1" si="236"/>
        <v>6.7961659416200818E-2</v>
      </c>
      <c r="X732" s="3">
        <f t="shared" ca="1" si="236"/>
        <v>6.7002430499507715E-2</v>
      </c>
      <c r="Y732" s="3">
        <f t="shared" ref="Y732:AV742" ca="1" si="237">Y731+Y$2*$B$7+(Y$3*$BC732+Y$4*$BD732+Y$5*$BE732)*SQRT($B$7)+(Z731-Y731)/(Z$11-Y$11)*$B$7</f>
        <v>6.6036627649864149E-2</v>
      </c>
      <c r="Z732" s="3">
        <f t="shared" ca="1" si="237"/>
        <v>6.5071560853109958E-2</v>
      </c>
      <c r="AA732" s="3">
        <f t="shared" ca="1" si="237"/>
        <v>6.411401249973088E-2</v>
      </c>
      <c r="AB732" s="3">
        <f t="shared" ca="1" si="237"/>
        <v>6.3170300732547494E-2</v>
      </c>
      <c r="AC732" s="3">
        <f t="shared" ca="1" si="237"/>
        <v>6.224638103031177E-2</v>
      </c>
      <c r="AD732" s="3">
        <f t="shared" ca="1" si="237"/>
        <v>6.1348004393717036E-2</v>
      </c>
      <c r="AE732" s="3">
        <f t="shared" ca="1" si="237"/>
        <v>6.048095501026797E-2</v>
      </c>
      <c r="AF732" s="3">
        <f t="shared" ca="1" si="237"/>
        <v>5.9651385028880337E-2</v>
      </c>
      <c r="AG732" s="3">
        <f t="shared" ca="1" si="237"/>
        <v>5.8866243617993079E-2</v>
      </c>
      <c r="AH732" s="3">
        <f t="shared" ca="1" si="237"/>
        <v>5.8133758557435876E-2</v>
      </c>
      <c r="AI732" s="3">
        <f t="shared" ca="1" si="237"/>
        <v>5.746387330560826E-2</v>
      </c>
      <c r="AJ732" s="3">
        <f t="shared" ca="1" si="237"/>
        <v>5.6868482454442829E-2</v>
      </c>
      <c r="AK732" s="3">
        <f t="shared" ca="1" si="237"/>
        <v>5.6361268352406887E-2</v>
      </c>
      <c r="AL732" s="3">
        <f t="shared" ca="1" si="237"/>
        <v>5.5956957094734742E-2</v>
      </c>
      <c r="AM732" s="3">
        <f t="shared" ca="1" si="237"/>
        <v>5.5669917723019172E-2</v>
      </c>
      <c r="AN732" s="3">
        <f t="shared" ca="1" si="237"/>
        <v>5.5512235405517134E-2</v>
      </c>
      <c r="AO732" s="3">
        <f t="shared" ca="1" si="237"/>
        <v>5.549166021549623E-2</v>
      </c>
      <c r="AP732" s="3">
        <f t="shared" ca="1" si="237"/>
        <v>5.5610071375752829E-2</v>
      </c>
      <c r="AQ732" s="3">
        <f t="shared" ca="1" si="237"/>
        <v>5.5863164581430598E-2</v>
      </c>
      <c r="AR732" s="3">
        <f t="shared" ca="1" si="237"/>
        <v>5.6241835398291674E-2</v>
      </c>
      <c r="AS732" s="3">
        <f t="shared" ca="1" si="237"/>
        <v>5.6735138579761875E-2</v>
      </c>
      <c r="AT732" s="3">
        <f t="shared" ca="1" si="237"/>
        <v>5.7333863549540641E-2</v>
      </c>
      <c r="AU732" s="3">
        <f t="shared" ca="1" si="237"/>
        <v>5.8033059659968064E-2</v>
      </c>
      <c r="AV732" s="3">
        <f t="shared" ca="1" si="237"/>
        <v>5.8831876470296147E-2</v>
      </c>
      <c r="AW732" s="3">
        <f t="shared" ca="1" si="235"/>
        <v>5.9730246022605994E-2</v>
      </c>
      <c r="AX732" s="3">
        <f t="shared" ca="1" si="235"/>
        <v>6.0723787624914823E-2</v>
      </c>
      <c r="AY732" s="3">
        <f t="shared" ca="1" si="235"/>
        <v>6.179956839336484E-2</v>
      </c>
      <c r="AZ732" s="3">
        <f t="shared" ca="1" si="232"/>
        <v>6.2931700178191427E-2</v>
      </c>
      <c r="BC732" s="3">
        <f ca="1">-MC!BC732</f>
        <v>-0.90026360915216408</v>
      </c>
      <c r="BD732" s="3">
        <f ca="1">-MC!BD732</f>
        <v>-7.1491312176013011E-2</v>
      </c>
      <c r="BE732" s="3">
        <f ca="1">-MC!BE732</f>
        <v>-2.0117705664454295</v>
      </c>
    </row>
    <row r="733" spans="1:57" x14ac:dyDescent="0.2">
      <c r="A733" s="3">
        <f t="shared" si="233"/>
        <v>7.2099999999998907</v>
      </c>
      <c r="B733" s="3">
        <f t="shared" ca="1" si="234"/>
        <v>7.128752302618728E-2</v>
      </c>
      <c r="C733" s="3">
        <f t="shared" ca="1" si="234"/>
        <v>7.2361876296226452E-2</v>
      </c>
      <c r="D733" s="3">
        <f t="shared" ca="1" si="234"/>
        <v>7.3276808729268172E-2</v>
      </c>
      <c r="E733" s="3">
        <f t="shared" ca="1" si="234"/>
        <v>7.403883723154446E-2</v>
      </c>
      <c r="F733" s="3">
        <f t="shared" ca="1" si="234"/>
        <v>7.4653467561299078E-2</v>
      </c>
      <c r="G733" s="3">
        <f t="shared" ca="1" si="234"/>
        <v>7.5125519154066442E-2</v>
      </c>
      <c r="H733" s="3">
        <f t="shared" ca="1" si="234"/>
        <v>7.5459422988398361E-2</v>
      </c>
      <c r="I733" s="3">
        <f t="shared" ca="1" si="234"/>
        <v>7.565950626490979E-2</v>
      </c>
      <c r="J733" s="3">
        <f t="shared" ca="1" si="234"/>
        <v>7.573027824067452E-2</v>
      </c>
      <c r="K733" s="3">
        <f t="shared" ca="1" si="234"/>
        <v>7.5676706119598869E-2</v>
      </c>
      <c r="L733" s="3">
        <f t="shared" ca="1" si="234"/>
        <v>7.5504449251476341E-2</v>
      </c>
      <c r="M733" s="3">
        <f t="shared" ca="1" si="234"/>
        <v>7.5220016002762929E-2</v>
      </c>
      <c r="N733" s="3">
        <f t="shared" ca="1" si="234"/>
        <v>7.4830819780557736E-2</v>
      </c>
      <c r="O733" s="3">
        <f t="shared" ca="1" si="234"/>
        <v>7.4345131291947933E-2</v>
      </c>
      <c r="P733" s="3">
        <f t="shared" ca="1" si="234"/>
        <v>7.3771943931878456E-2</v>
      </c>
      <c r="Q733" s="3">
        <f t="shared" ref="Q733:AF748" ca="1" si="238">Q732+Q$2*$B$7+(Q$3*$BC733+Q$4*$BD733+Q$5*$BE733)*SQRT($B$7)+(R732-Q732)/(R$11-Q$11)*$B$7</f>
        <v>7.3120781443780744E-2</v>
      </c>
      <c r="R733" s="3">
        <f t="shared" ca="1" si="238"/>
        <v>7.2401479602040783E-2</v>
      </c>
      <c r="S733" s="3">
        <f t="shared" ca="1" si="238"/>
        <v>7.1623968797215998E-2</v>
      </c>
      <c r="T733" s="3">
        <f t="shared" ca="1" si="238"/>
        <v>7.0798076268833304E-2</v>
      </c>
      <c r="U733" s="3">
        <f t="shared" ca="1" si="238"/>
        <v>6.9933359040553894E-2</v>
      </c>
      <c r="V733" s="3">
        <f t="shared" ca="1" si="238"/>
        <v>6.9038973086613581E-2</v>
      </c>
      <c r="W733" s="3">
        <f t="shared" ca="1" si="238"/>
        <v>6.8123580649744719E-2</v>
      </c>
      <c r="X733" s="3">
        <f t="shared" ca="1" si="238"/>
        <v>6.7195294898208482E-2</v>
      </c>
      <c r="Y733" s="3">
        <f t="shared" ca="1" si="237"/>
        <v>6.6261658771426812E-2</v>
      </c>
      <c r="Z733" s="3">
        <f t="shared" ca="1" si="237"/>
        <v>6.5329653627203957E-2</v>
      </c>
      <c r="AA733" s="3">
        <f t="shared" ca="1" si="237"/>
        <v>6.4405734631773917E-2</v>
      </c>
      <c r="AB733" s="3">
        <f t="shared" ca="1" si="237"/>
        <v>6.3495894788671056E-2</v>
      </c>
      <c r="AC733" s="3">
        <f t="shared" ca="1" si="237"/>
        <v>6.2605767567537912E-2</v>
      </c>
      <c r="AD733" s="3">
        <f t="shared" ca="1" si="237"/>
        <v>6.1740786591809434E-2</v>
      </c>
      <c r="AE733" s="3">
        <f t="shared" ca="1" si="237"/>
        <v>6.0906425159042661E-2</v>
      </c>
      <c r="AF733" s="3">
        <f t="shared" ca="1" si="237"/>
        <v>6.0108532817854159E-2</v>
      </c>
      <c r="AG733" s="3">
        <f t="shared" ca="1" si="237"/>
        <v>5.9353765399011153E-2</v>
      </c>
      <c r="AH733" s="3">
        <f t="shared" ca="1" si="237"/>
        <v>5.8650065646980054E-2</v>
      </c>
      <c r="AI733" s="3">
        <f t="shared" ca="1" si="237"/>
        <v>5.8007096195140891E-2</v>
      </c>
      <c r="AJ733" s="3">
        <f t="shared" ca="1" si="237"/>
        <v>5.7436466996730141E-2</v>
      </c>
      <c r="AK733" s="3">
        <f t="shared" ca="1" si="237"/>
        <v>5.6951560302379182E-2</v>
      </c>
      <c r="AL733" s="3">
        <f t="shared" ca="1" si="237"/>
        <v>5.6566773498533555E-2</v>
      </c>
      <c r="AM733" s="3">
        <f t="shared" ca="1" si="237"/>
        <v>5.6296107789700303E-2</v>
      </c>
      <c r="AN733" s="3">
        <f t="shared" ca="1" si="237"/>
        <v>5.6151238915032139E-2</v>
      </c>
      <c r="AO733" s="3">
        <f t="shared" ca="1" si="237"/>
        <v>5.6139476283825096E-2</v>
      </c>
      <c r="AP733" s="3">
        <f t="shared" ca="1" si="237"/>
        <v>5.626225175517495E-2</v>
      </c>
      <c r="AQ733" s="3">
        <f t="shared" ca="1" si="237"/>
        <v>5.6514840983855702E-2</v>
      </c>
      <c r="AR733" s="3">
        <f t="shared" ca="1" si="237"/>
        <v>5.6887778468729978E-2</v>
      </c>
      <c r="AS733" s="3">
        <f t="shared" ca="1" si="237"/>
        <v>5.736982935731632E-2</v>
      </c>
      <c r="AT733" s="3">
        <f t="shared" ca="1" si="237"/>
        <v>5.7951544122806405E-2</v>
      </c>
      <c r="AU733" s="3">
        <f t="shared" ca="1" si="237"/>
        <v>5.8627730358637734E-2</v>
      </c>
      <c r="AV733" s="3">
        <f t="shared" ca="1" si="237"/>
        <v>5.9397230171675051E-2</v>
      </c>
      <c r="AW733" s="3">
        <f t="shared" ca="1" si="235"/>
        <v>6.0259567224612551E-2</v>
      </c>
      <c r="AX733" s="3">
        <f t="shared" ca="1" si="235"/>
        <v>6.1209868994221844E-2</v>
      </c>
      <c r="AY733" s="3">
        <f t="shared" ca="1" si="235"/>
        <v>6.2234624447028035E-2</v>
      </c>
      <c r="AZ733" s="3">
        <f t="shared" ca="1" si="232"/>
        <v>6.3307019328642633E-2</v>
      </c>
      <c r="BC733" s="3">
        <f ca="1">-MC!BC733</f>
        <v>0.49485624137804507</v>
      </c>
      <c r="BD733" s="3">
        <f ca="1">-MC!BD733</f>
        <v>0.69203305111186708</v>
      </c>
      <c r="BE733" s="3">
        <f ca="1">-MC!BE733</f>
        <v>-0.57206388529401497</v>
      </c>
    </row>
    <row r="734" spans="1:57" x14ac:dyDescent="0.2">
      <c r="A734" s="3">
        <f t="shared" si="233"/>
        <v>7.2199999999998905</v>
      </c>
      <c r="B734" s="3">
        <f t="shared" ref="B734:Q749" ca="1" si="239">B733+B$2*$B$7+(B$3*$BC734+B$4*$BD734+B$5*$BE734)*SQRT($B$7)+(C733-B733)/(C$11-B$11)*$B$7</f>
        <v>7.1874064901162257E-2</v>
      </c>
      <c r="C734" s="3">
        <f t="shared" ca="1" si="239"/>
        <v>7.296267693740506E-2</v>
      </c>
      <c r="D734" s="3">
        <f t="shared" ca="1" si="239"/>
        <v>7.3883875891577078E-2</v>
      </c>
      <c r="E734" s="3">
        <f t="shared" ca="1" si="239"/>
        <v>7.4644588878774162E-2</v>
      </c>
      <c r="F734" s="3">
        <f t="shared" ca="1" si="239"/>
        <v>7.5250735534546878E-2</v>
      </c>
      <c r="G734" s="3">
        <f t="shared" ca="1" si="239"/>
        <v>7.5707552802861941E-2</v>
      </c>
      <c r="H734" s="3">
        <f t="shared" ca="1" si="239"/>
        <v>7.6019892989749496E-2</v>
      </c>
      <c r="I734" s="3">
        <f t="shared" ca="1" si="239"/>
        <v>7.6192508869125139E-2</v>
      </c>
      <c r="J734" s="3">
        <f t="shared" ca="1" si="239"/>
        <v>7.6230339676224515E-2</v>
      </c>
      <c r="K734" s="3">
        <f t="shared" ca="1" si="239"/>
        <v>7.6138786478553488E-2</v>
      </c>
      <c r="L734" s="3">
        <f t="shared" ca="1" si="239"/>
        <v>7.5923945101498455E-2</v>
      </c>
      <c r="M734" s="3">
        <f t="shared" ca="1" si="239"/>
        <v>7.5592761216239146E-2</v>
      </c>
      <c r="N734" s="3">
        <f t="shared" ca="1" si="239"/>
        <v>7.5153084485696506E-2</v>
      </c>
      <c r="O734" s="3">
        <f t="shared" ca="1" si="239"/>
        <v>7.4613619249128821E-2</v>
      </c>
      <c r="P734" s="3">
        <f t="shared" ca="1" si="239"/>
        <v>7.3983788885792268E-2</v>
      </c>
      <c r="Q734" s="3">
        <f t="shared" ca="1" si="238"/>
        <v>7.3273543056231169E-2</v>
      </c>
      <c r="R734" s="3">
        <f t="shared" ca="1" si="238"/>
        <v>7.2493139475149279E-2</v>
      </c>
      <c r="S734" s="3">
        <f t="shared" ca="1" si="238"/>
        <v>7.1652926936283848E-2</v>
      </c>
      <c r="T734" s="3">
        <f t="shared" ca="1" si="238"/>
        <v>7.0763148182548724E-2</v>
      </c>
      <c r="U734" s="3">
        <f t="shared" ca="1" si="238"/>
        <v>6.9833773567948024E-2</v>
      </c>
      <c r="V734" s="3">
        <f t="shared" ca="1" si="238"/>
        <v>6.8874370970229859E-2</v>
      </c>
      <c r="W734" s="3">
        <f t="shared" ca="1" si="238"/>
        <v>6.7894013822068736E-2</v>
      </c>
      <c r="X734" s="3">
        <f t="shared" ca="1" si="238"/>
        <v>6.6901226403876371E-2</v>
      </c>
      <c r="Y734" s="3">
        <f t="shared" ca="1" si="237"/>
        <v>6.5903963225235285E-2</v>
      </c>
      <c r="Z734" s="3">
        <f t="shared" ca="1" si="237"/>
        <v>6.4909618136743355E-2</v>
      </c>
      <c r="AA734" s="3">
        <f t="shared" ca="1" si="237"/>
        <v>6.392506021483578E-2</v>
      </c>
      <c r="AB734" s="3">
        <f t="shared" ca="1" si="237"/>
        <v>6.2956698479117834E-2</v>
      </c>
      <c r="AC734" s="3">
        <f t="shared" ca="1" si="237"/>
        <v>6.2010585575513193E-2</v>
      </c>
      <c r="AD734" s="3">
        <f t="shared" ca="1" si="237"/>
        <v>6.1092578972698305E-2</v>
      </c>
      <c r="AE734" s="3">
        <f t="shared" ca="1" si="237"/>
        <v>6.0208582336829096E-2</v>
      </c>
      <c r="AF734" s="3">
        <f t="shared" ca="1" si="237"/>
        <v>5.9364883894229073E-2</v>
      </c>
      <c r="AG734" s="3">
        <f t="shared" ca="1" si="237"/>
        <v>5.856858739679352E-2</v>
      </c>
      <c r="AH734" s="3">
        <f t="shared" ca="1" si="237"/>
        <v>5.7828091730586041E-2</v>
      </c>
      <c r="AI734" s="3">
        <f t="shared" ca="1" si="237"/>
        <v>5.7153519720447216E-2</v>
      </c>
      <c r="AJ734" s="3">
        <f t="shared" ca="1" si="237"/>
        <v>5.6556937464488213E-2</v>
      </c>
      <c r="AK734" s="3">
        <f t="shared" ca="1" si="237"/>
        <v>5.605216763603902E-2</v>
      </c>
      <c r="AL734" s="3">
        <f t="shared" ca="1" si="237"/>
        <v>5.5654019222944044E-2</v>
      </c>
      <c r="AM734" s="3">
        <f t="shared" ca="1" si="237"/>
        <v>5.5376865853537849E-2</v>
      </c>
      <c r="AN734" s="3">
        <f t="shared" ca="1" si="237"/>
        <v>5.5232714305925128E-2</v>
      </c>
      <c r="AO734" s="3">
        <f t="shared" ca="1" si="237"/>
        <v>5.5229174284189358E-2</v>
      </c>
      <c r="AP734" s="3">
        <f t="shared" ca="1" si="237"/>
        <v>5.5367971922945944E-2</v>
      </c>
      <c r="AQ734" s="3">
        <f t="shared" ca="1" si="237"/>
        <v>5.5644705108822218E-2</v>
      </c>
      <c r="AR734" s="3">
        <f t="shared" ca="1" si="237"/>
        <v>5.6050289795754722E-2</v>
      </c>
      <c r="AS734" s="3">
        <f t="shared" ca="1" si="237"/>
        <v>5.6573943631216317E-2</v>
      </c>
      <c r="AT734" s="3">
        <f t="shared" ca="1" si="237"/>
        <v>5.7206719174476624E-2</v>
      </c>
      <c r="AU734" s="3">
        <f t="shared" ca="1" si="237"/>
        <v>5.7943922038954418E-2</v>
      </c>
      <c r="AV734" s="3">
        <f t="shared" ca="1" si="237"/>
        <v>5.8784825953340815E-2</v>
      </c>
      <c r="AW734" s="3">
        <f t="shared" ca="1" si="235"/>
        <v>5.9729285624659519E-2</v>
      </c>
      <c r="AX734" s="3">
        <f t="shared" ca="1" si="235"/>
        <v>6.077267606482268E-2</v>
      </c>
      <c r="AY734" s="3">
        <f t="shared" ca="1" si="235"/>
        <v>6.1901642224391769E-2</v>
      </c>
      <c r="AZ734" s="3">
        <f t="shared" ca="1" si="232"/>
        <v>6.3089377590951859E-2</v>
      </c>
      <c r="BC734" s="3">
        <f ca="1">-MC!BC734</f>
        <v>-0.43047709953696511</v>
      </c>
      <c r="BD734" s="3">
        <f ca="1">-MC!BD734</f>
        <v>-1.8781549269553865</v>
      </c>
      <c r="BE734" s="3">
        <f ca="1">-MC!BE734</f>
        <v>-0.36606588689099073</v>
      </c>
    </row>
    <row r="735" spans="1:57" x14ac:dyDescent="0.2">
      <c r="A735" s="3">
        <f t="shared" si="233"/>
        <v>7.2299999999998903</v>
      </c>
      <c r="B735" s="3">
        <f t="shared" ca="1" si="239"/>
        <v>7.1307515669529337E-2</v>
      </c>
      <c r="C735" s="3">
        <f t="shared" ca="1" si="239"/>
        <v>7.2574225491223721E-2</v>
      </c>
      <c r="D735" s="3">
        <f t="shared" ca="1" si="239"/>
        <v>7.3657940614687459E-2</v>
      </c>
      <c r="E735" s="3">
        <f t="shared" ca="1" si="239"/>
        <v>7.4566136612106301E-2</v>
      </c>
      <c r="F735" s="3">
        <f t="shared" ca="1" si="239"/>
        <v>7.5305285243817369E-2</v>
      </c>
      <c r="G735" s="3">
        <f t="shared" ca="1" si="239"/>
        <v>7.5881179213457869E-2</v>
      </c>
      <c r="H735" s="3">
        <f t="shared" ca="1" si="239"/>
        <v>7.6299230414309915E-2</v>
      </c>
      <c r="I735" s="3">
        <f t="shared" ca="1" si="239"/>
        <v>7.6564755456544259E-2</v>
      </c>
      <c r="J735" s="3">
        <f t="shared" ca="1" si="239"/>
        <v>7.6683261806124337E-2</v>
      </c>
      <c r="K735" s="3">
        <f t="shared" ca="1" si="239"/>
        <v>7.6660722621252703E-2</v>
      </c>
      <c r="L735" s="3">
        <f t="shared" ca="1" si="239"/>
        <v>7.6503808394348505E-2</v>
      </c>
      <c r="M735" s="3">
        <f t="shared" ca="1" si="239"/>
        <v>7.6220040255194382E-2</v>
      </c>
      <c r="N735" s="3">
        <f t="shared" ca="1" si="239"/>
        <v>7.5817842244917347E-2</v>
      </c>
      <c r="O735" s="3">
        <f t="shared" ca="1" si="239"/>
        <v>7.5306490436846868E-2</v>
      </c>
      <c r="P735" s="3">
        <f t="shared" ca="1" si="239"/>
        <v>7.4695976288063584E-2</v>
      </c>
      <c r="Q735" s="3">
        <f t="shared" ca="1" si="238"/>
        <v>7.3996813471546116E-2</v>
      </c>
      <c r="R735" s="3">
        <f t="shared" ca="1" si="238"/>
        <v>7.3219819746430381E-2</v>
      </c>
      <c r="S735" s="3">
        <f t="shared" ca="1" si="238"/>
        <v>7.2375900426494902E-2</v>
      </c>
      <c r="T735" s="3">
        <f t="shared" ca="1" si="238"/>
        <v>7.1475851889436767E-2</v>
      </c>
      <c r="U735" s="3">
        <f t="shared" ca="1" si="238"/>
        <v>7.0530195965923664E-2</v>
      </c>
      <c r="V735" s="3">
        <f t="shared" ca="1" si="238"/>
        <v>6.9549050597801865E-2</v>
      </c>
      <c r="W735" s="3">
        <f t="shared" ca="1" si="238"/>
        <v>6.8542038580989367E-2</v>
      </c>
      <c r="X735" s="3">
        <f t="shared" ca="1" si="238"/>
        <v>6.751823349206594E-2</v>
      </c>
      <c r="Y735" s="3">
        <f t="shared" ca="1" si="237"/>
        <v>6.6486139604084518E-2</v>
      </c>
      <c r="Z735" s="3">
        <f t="shared" ca="1" si="237"/>
        <v>6.5453701463642044E-2</v>
      </c>
      <c r="AA735" s="3">
        <f t="shared" ca="1" si="237"/>
        <v>6.442834027434953E-2</v>
      </c>
      <c r="AB735" s="3">
        <f t="shared" ca="1" si="237"/>
        <v>6.3417019309944603E-2</v>
      </c>
      <c r="AC735" s="3">
        <f t="shared" ca="1" si="237"/>
        <v>6.2426348660868554E-2</v>
      </c>
      <c r="AD735" s="3">
        <f t="shared" ca="1" si="237"/>
        <v>6.1462747946363652E-2</v>
      </c>
      <c r="AE735" s="3">
        <f t="shared" ca="1" si="237"/>
        <v>6.0532689542224148E-2</v>
      </c>
      <c r="AF735" s="3">
        <f t="shared" ca="1" si="237"/>
        <v>5.9643038712206158E-2</v>
      </c>
      <c r="AG735" s="3">
        <f t="shared" ca="1" si="237"/>
        <v>5.8801485468599618E-2</v>
      </c>
      <c r="AH735" s="3">
        <f t="shared" ca="1" si="237"/>
        <v>5.8017023094919851E-2</v>
      </c>
      <c r="AI735" s="3">
        <f t="shared" ca="1" si="237"/>
        <v>5.7300372701393501E-2</v>
      </c>
      <c r="AJ735" s="3">
        <f t="shared" ca="1" si="237"/>
        <v>5.6664194391420147E-2</v>
      </c>
      <c r="AK735" s="3">
        <f t="shared" ca="1" si="237"/>
        <v>5.612288885945961E-2</v>
      </c>
      <c r="AL735" s="3">
        <f t="shared" ca="1" si="237"/>
        <v>5.5691814086061012E-2</v>
      </c>
      <c r="AM735" s="3">
        <f t="shared" ca="1" si="237"/>
        <v>5.5385853470546136E-2</v>
      </c>
      <c r="AN735" s="3">
        <f t="shared" ca="1" si="237"/>
        <v>5.5217482389945609E-2</v>
      </c>
      <c r="AO735" s="3">
        <f t="shared" ca="1" si="237"/>
        <v>5.5194748897602244E-2</v>
      </c>
      <c r="AP735" s="3">
        <f t="shared" ca="1" si="237"/>
        <v>5.5319812137634969E-2</v>
      </c>
      <c r="AQ735" s="3">
        <f t="shared" ca="1" si="237"/>
        <v>5.5588731587846107E-2</v>
      </c>
      <c r="AR735" s="3">
        <f t="shared" ca="1" si="237"/>
        <v>5.5992944253000963E-2</v>
      </c>
      <c r="AS735" s="3">
        <f t="shared" ca="1" si="237"/>
        <v>5.652225944710642E-2</v>
      </c>
      <c r="AT735" s="3">
        <f t="shared" ca="1" si="237"/>
        <v>5.7168369909045356E-2</v>
      </c>
      <c r="AU735" s="3">
        <f t="shared" ca="1" si="237"/>
        <v>5.792721611911196E-2</v>
      </c>
      <c r="AV735" s="3">
        <f t="shared" ca="1" si="237"/>
        <v>5.8798639591131012E-2</v>
      </c>
      <c r="AW735" s="3">
        <f t="shared" ca="1" si="235"/>
        <v>5.9782962581129181E-2</v>
      </c>
      <c r="AX735" s="3">
        <f t="shared" ca="1" si="235"/>
        <v>6.0875943979994344E-2</v>
      </c>
      <c r="AY735" s="3">
        <f t="shared" ca="1" si="235"/>
        <v>6.2064519932340266E-2</v>
      </c>
      <c r="AZ735" s="3">
        <f t="shared" ca="1" si="232"/>
        <v>6.3321807092179744E-2</v>
      </c>
      <c r="BC735" s="3">
        <f ca="1">-MC!BC735</f>
        <v>0.46173129628254728</v>
      </c>
      <c r="BD735" s="3">
        <f ca="1">-MC!BD735</f>
        <v>-0.2729090867247006</v>
      </c>
      <c r="BE735" s="3">
        <f ca="1">-MC!BE735</f>
        <v>2.0677207905546489</v>
      </c>
    </row>
    <row r="736" spans="1:57" x14ac:dyDescent="0.2">
      <c r="A736" s="3">
        <f t="shared" si="233"/>
        <v>7.2399999999998901</v>
      </c>
      <c r="B736" s="3">
        <f t="shared" ca="1" si="239"/>
        <v>7.1302299434210709E-2</v>
      </c>
      <c r="C736" s="3">
        <f t="shared" ca="1" si="239"/>
        <v>7.259768179237637E-2</v>
      </c>
      <c r="D736" s="3">
        <f t="shared" ca="1" si="239"/>
        <v>7.3707968866789347E-2</v>
      </c>
      <c r="E736" s="3">
        <f t="shared" ca="1" si="239"/>
        <v>7.4640694022001589E-2</v>
      </c>
      <c r="F736" s="3">
        <f t="shared" ca="1" si="239"/>
        <v>7.5402390477756764E-2</v>
      </c>
      <c r="G736" s="3">
        <f t="shared" ca="1" si="239"/>
        <v>7.5998916035836528E-2</v>
      </c>
      <c r="H736" s="3">
        <f t="shared" ca="1" si="239"/>
        <v>7.6435751523677417E-2</v>
      </c>
      <c r="I736" s="3">
        <f t="shared" ca="1" si="239"/>
        <v>7.6718286737517072E-2</v>
      </c>
      <c r="J736" s="3">
        <f t="shared" ca="1" si="239"/>
        <v>7.6852106713168444E-2</v>
      </c>
      <c r="K736" s="3">
        <f t="shared" ca="1" si="239"/>
        <v>7.6843266012979874E-2</v>
      </c>
      <c r="L736" s="3">
        <f t="shared" ca="1" si="239"/>
        <v>7.6698519074156965E-2</v>
      </c>
      <c r="M736" s="3">
        <f t="shared" ca="1" si="239"/>
        <v>7.6425471725399666E-2</v>
      </c>
      <c r="N736" s="3">
        <f t="shared" ca="1" si="239"/>
        <v>7.603263159508071E-2</v>
      </c>
      <c r="O736" s="3">
        <f t="shared" ca="1" si="239"/>
        <v>7.5529355679398127E-2</v>
      </c>
      <c r="P736" s="3">
        <f t="shared" ca="1" si="239"/>
        <v>7.4925712693871591E-2</v>
      </c>
      <c r="Q736" s="3">
        <f t="shared" ca="1" si="238"/>
        <v>7.4232289506476271E-2</v>
      </c>
      <c r="R736" s="3">
        <f t="shared" ca="1" si="238"/>
        <v>7.3459973112214805E-2</v>
      </c>
      <c r="S736" s="3">
        <f t="shared" ca="1" si="238"/>
        <v>7.2619734549124126E-2</v>
      </c>
      <c r="T736" s="3">
        <f t="shared" ca="1" si="238"/>
        <v>7.1722433048444528E-2</v>
      </c>
      <c r="U736" s="3">
        <f t="shared" ca="1" si="238"/>
        <v>7.0778651151178304E-2</v>
      </c>
      <c r="V736" s="3">
        <f t="shared" ca="1" si="238"/>
        <v>6.9798566111175089E-2</v>
      </c>
      <c r="W736" s="3">
        <f t="shared" ca="1" si="238"/>
        <v>6.8791859348177262E-2</v>
      </c>
      <c r="X736" s="3">
        <f t="shared" ca="1" si="238"/>
        <v>6.776766300620099E-2</v>
      </c>
      <c r="Y736" s="3">
        <f t="shared" ca="1" si="237"/>
        <v>6.6734540402342529E-2</v>
      </c>
      <c r="Z736" s="3">
        <f t="shared" ca="1" si="237"/>
        <v>6.5700496069743777E-2</v>
      </c>
      <c r="AA736" s="3">
        <f t="shared" ca="1" si="237"/>
        <v>6.4673012643653008E-2</v>
      </c>
      <c r="AB736" s="3">
        <f t="shared" ca="1" si="237"/>
        <v>6.3659116977670252E-2</v>
      </c>
      <c r="AC736" s="3">
        <f t="shared" ca="1" si="237"/>
        <v>6.266548596279771E-2</v>
      </c>
      <c r="AD736" s="3">
        <f t="shared" ca="1" si="237"/>
        <v>6.1698610761947256E-2</v>
      </c>
      <c r="AE736" s="3">
        <f t="shared" ca="1" si="237"/>
        <v>6.0765041889029717E-2</v>
      </c>
      <c r="AF736" s="3">
        <f t="shared" ca="1" si="237"/>
        <v>5.9871731091615359E-2</v>
      </c>
      <c r="AG736" s="3">
        <f t="shared" ca="1" si="237"/>
        <v>5.9026464067052267E-2</v>
      </c>
      <c r="AH736" s="3">
        <f t="shared" ca="1" si="237"/>
        <v>5.8238337835988502E-2</v>
      </c>
      <c r="AI736" s="3">
        <f t="shared" ca="1" si="237"/>
        <v>5.7518180970357158E-2</v>
      </c>
      <c r="AJ736" s="3">
        <f t="shared" ca="1" si="237"/>
        <v>5.6878756521085386E-2</v>
      </c>
      <c r="AK736" s="3">
        <f t="shared" ca="1" si="237"/>
        <v>5.6334551885116678E-2</v>
      </c>
      <c r="AL736" s="3">
        <f t="shared" ca="1" si="237"/>
        <v>5.5900982513192844E-2</v>
      </c>
      <c r="AM736" s="3">
        <f t="shared" ca="1" si="237"/>
        <v>5.5592950014104012E-2</v>
      </c>
      <c r="AN736" s="3">
        <f t="shared" ca="1" si="237"/>
        <v>5.5422907020735747E-2</v>
      </c>
      <c r="AO736" s="3">
        <f t="shared" ca="1" si="237"/>
        <v>5.5398849090817409E-2</v>
      </c>
      <c r="AP736" s="3">
        <f t="shared" ca="1" si="237"/>
        <v>5.5522878211527224E-2</v>
      </c>
      <c r="AQ736" s="3">
        <f t="shared" ca="1" si="237"/>
        <v>5.5791025902957911E-2</v>
      </c>
      <c r="AR736" s="3">
        <f t="shared" ca="1" si="237"/>
        <v>5.619476089493998E-2</v>
      </c>
      <c r="AS736" s="3">
        <f t="shared" ca="1" si="237"/>
        <v>5.6723994400198263E-2</v>
      </c>
      <c r="AT736" s="3">
        <f t="shared" ca="1" si="237"/>
        <v>5.7370568492896463E-2</v>
      </c>
      <c r="AU736" s="3">
        <f t="shared" ca="1" si="237"/>
        <v>5.81305664404917E-2</v>
      </c>
      <c r="AV736" s="3">
        <f t="shared" ca="1" si="237"/>
        <v>5.9003904799142137E-2</v>
      </c>
      <c r="AW736" s="3">
        <f t="shared" ca="1" si="235"/>
        <v>5.9990880962399185E-2</v>
      </c>
      <c r="AX736" s="3">
        <f t="shared" ca="1" si="235"/>
        <v>6.108714510835031E-2</v>
      </c>
      <c r="AY736" s="3">
        <f t="shared" ca="1" si="235"/>
        <v>6.2279426477031455E-2</v>
      </c>
      <c r="AZ736" s="3">
        <f t="shared" ca="1" si="232"/>
        <v>6.3540076847466848E-2</v>
      </c>
      <c r="BC736" s="3">
        <f ca="1">-MC!BC736</f>
        <v>0.31607130240476078</v>
      </c>
      <c r="BD736" s="3">
        <f ca="1">-MC!BD736</f>
        <v>0.10697720290847101</v>
      </c>
      <c r="BE736" s="3">
        <f ca="1">-MC!BE736</f>
        <v>0.41206400455495285</v>
      </c>
    </row>
    <row r="737" spans="1:57" x14ac:dyDescent="0.2">
      <c r="A737" s="3">
        <f t="shared" si="233"/>
        <v>7.2499999999998899</v>
      </c>
      <c r="B737" s="3">
        <f t="shared" ca="1" si="239"/>
        <v>7.1790749404208903E-2</v>
      </c>
      <c r="C737" s="3">
        <f t="shared" ca="1" si="239"/>
        <v>7.3061636286114048E-2</v>
      </c>
      <c r="D737" s="3">
        <f t="shared" ca="1" si="239"/>
        <v>7.414549703495954E-2</v>
      </c>
      <c r="E737" s="3">
        <f t="shared" ca="1" si="239"/>
        <v>7.5050005676807571E-2</v>
      </c>
      <c r="F737" s="3">
        <f t="shared" ca="1" si="239"/>
        <v>7.5781839759386363E-2</v>
      </c>
      <c r="G737" s="3">
        <f t="shared" ca="1" si="239"/>
        <v>7.6347005055145467E-2</v>
      </c>
      <c r="H737" s="3">
        <f t="shared" ca="1" si="239"/>
        <v>7.6751134206517302E-2</v>
      </c>
      <c r="I737" s="3">
        <f t="shared" ca="1" si="239"/>
        <v>7.6999773079285294E-2</v>
      </c>
      <c r="J737" s="3">
        <f t="shared" ca="1" si="239"/>
        <v>7.7098667151601116E-2</v>
      </c>
      <c r="K737" s="3">
        <f t="shared" ca="1" si="239"/>
        <v>7.7054035236574892E-2</v>
      </c>
      <c r="L737" s="3">
        <f t="shared" ca="1" si="239"/>
        <v>7.6872798527084549E-2</v>
      </c>
      <c r="M737" s="3">
        <f t="shared" ca="1" si="239"/>
        <v>7.6562730324317194E-2</v>
      </c>
      <c r="N737" s="3">
        <f t="shared" ca="1" si="239"/>
        <v>7.6132504586406968E-2</v>
      </c>
      <c r="O737" s="3">
        <f t="shared" ca="1" si="239"/>
        <v>7.559164195493509E-2</v>
      </c>
      <c r="P737" s="3">
        <f t="shared" ca="1" si="239"/>
        <v>7.4950371118394657E-2</v>
      </c>
      <c r="Q737" s="3">
        <f t="shared" ca="1" si="238"/>
        <v>7.4219434856378039E-2</v>
      </c>
      <c r="R737" s="3">
        <f t="shared" ca="1" si="238"/>
        <v>7.3409872125325668E-2</v>
      </c>
      <c r="S737" s="3">
        <f t="shared" ca="1" si="238"/>
        <v>7.2532802425921819E-2</v>
      </c>
      <c r="T737" s="3">
        <f t="shared" ca="1" si="238"/>
        <v>7.1599230595889102E-2</v>
      </c>
      <c r="U737" s="3">
        <f t="shared" ca="1" si="238"/>
        <v>7.0619882654400959E-2</v>
      </c>
      <c r="V737" s="3">
        <f t="shared" ca="1" si="238"/>
        <v>6.96050779493501E-2</v>
      </c>
      <c r="W737" s="3">
        <f t="shared" ca="1" si="238"/>
        <v>6.8564639318978757E-2</v>
      </c>
      <c r="X737" s="3">
        <f t="shared" ca="1" si="238"/>
        <v>6.7507840280074852E-2</v>
      </c>
      <c r="Y737" s="3">
        <f t="shared" ca="1" si="237"/>
        <v>6.6443386008431263E-2</v>
      </c>
      <c r="Z737" s="3">
        <f t="shared" ca="1" si="237"/>
        <v>6.5379423848439908E-2</v>
      </c>
      <c r="AA737" s="3">
        <f t="shared" ca="1" si="237"/>
        <v>6.4323580705754071E-2</v>
      </c>
      <c r="AB737" s="3">
        <f t="shared" ca="1" si="237"/>
        <v>6.3283029874053404E-2</v>
      </c>
      <c r="AC737" s="3">
        <f t="shared" ca="1" si="237"/>
        <v>6.2264597935566421E-2</v>
      </c>
      <c r="AD737" s="3">
        <f t="shared" ca="1" si="237"/>
        <v>6.1274930524566812E-2</v>
      </c>
      <c r="AE737" s="3">
        <f t="shared" ca="1" si="237"/>
        <v>6.032073925579913E-2</v>
      </c>
      <c r="AF737" s="3">
        <f t="shared" ca="1" si="237"/>
        <v>5.9409145340475922E-2</v>
      </c>
      <c r="AG737" s="3">
        <f t="shared" ca="1" si="237"/>
        <v>5.8548113117848181E-2</v>
      </c>
      <c r="AH737" s="3">
        <f t="shared" ca="1" si="237"/>
        <v>5.7746926215991375E-2</v>
      </c>
      <c r="AI737" s="3">
        <f t="shared" ca="1" si="237"/>
        <v>5.701660337406475E-2</v>
      </c>
      <c r="AJ737" s="3">
        <f t="shared" ca="1" si="237"/>
        <v>5.6370093061425368E-2</v>
      </c>
      <c r="AK737" s="3">
        <f t="shared" ca="1" si="237"/>
        <v>5.5822051588657828E-2</v>
      </c>
      <c r="AL737" s="3">
        <f t="shared" ca="1" si="237"/>
        <v>5.538803388728538E-2</v>
      </c>
      <c r="AM737" s="3">
        <f t="shared" ca="1" si="237"/>
        <v>5.5083041752297453E-2</v>
      </c>
      <c r="AN737" s="3">
        <f t="shared" ca="1" si="237"/>
        <v>5.4919587273208427E-2</v>
      </c>
      <c r="AO737" s="3">
        <f t="shared" ca="1" si="237"/>
        <v>5.490569621471092E-2</v>
      </c>
      <c r="AP737" s="3">
        <f t="shared" ca="1" si="237"/>
        <v>5.5043496786830307E-2</v>
      </c>
      <c r="AQ737" s="3">
        <f t="shared" ca="1" si="237"/>
        <v>5.5329076541408437E-2</v>
      </c>
      <c r="AR737" s="3">
        <f t="shared" ca="1" si="237"/>
        <v>5.5754020132617328E-2</v>
      </c>
      <c r="AS737" s="3">
        <f t="shared" ca="1" si="237"/>
        <v>5.6308424416434258E-2</v>
      </c>
      <c r="AT737" s="3">
        <f t="shared" ca="1" si="237"/>
        <v>5.6984363467144625E-2</v>
      </c>
      <c r="AU737" s="3">
        <f t="shared" ca="1" si="237"/>
        <v>5.777814478027514E-2</v>
      </c>
      <c r="AV737" s="3">
        <f t="shared" ca="1" si="237"/>
        <v>5.8689840752024415E-2</v>
      </c>
      <c r="AW737" s="3">
        <f t="shared" ca="1" si="235"/>
        <v>5.9719805032265337E-2</v>
      </c>
      <c r="AX737" s="3">
        <f t="shared" ca="1" si="235"/>
        <v>6.0863659918252669E-2</v>
      </c>
      <c r="AY737" s="3">
        <f t="shared" ca="1" si="235"/>
        <v>6.2107999381839536E-2</v>
      </c>
      <c r="AZ737" s="3">
        <f t="shared" ca="1" si="232"/>
        <v>6.3424515264479397E-2</v>
      </c>
      <c r="BC737" s="3">
        <f ca="1">-MC!BC737</f>
        <v>-0.28641461190254081</v>
      </c>
      <c r="BD737" s="3">
        <f ca="1">-MC!BD737</f>
        <v>-1.0556696958848457</v>
      </c>
      <c r="BE737" s="3">
        <f ca="1">-MC!BE737</f>
        <v>-0.57101863481650117</v>
      </c>
    </row>
    <row r="738" spans="1:57" x14ac:dyDescent="0.2">
      <c r="A738" s="3">
        <f t="shared" si="233"/>
        <v>7.2599999999998897</v>
      </c>
      <c r="B738" s="3">
        <f t="shared" ca="1" si="239"/>
        <v>7.1935665720170253E-2</v>
      </c>
      <c r="C738" s="3">
        <f t="shared" ca="1" si="239"/>
        <v>7.3169738949229818E-2</v>
      </c>
      <c r="D738" s="3">
        <f t="shared" ca="1" si="239"/>
        <v>7.4225212540745364E-2</v>
      </c>
      <c r="E738" s="3">
        <f t="shared" ca="1" si="239"/>
        <v>7.5109346449581268E-2</v>
      </c>
      <c r="F738" s="3">
        <f t="shared" ca="1" si="239"/>
        <v>7.5828407818266469E-2</v>
      </c>
      <c r="G738" s="3">
        <f t="shared" ca="1" si="239"/>
        <v>7.6387995660767441E-2</v>
      </c>
      <c r="H738" s="3">
        <f t="shared" ca="1" si="239"/>
        <v>7.6793339713565945E-2</v>
      </c>
      <c r="I738" s="3">
        <f t="shared" ca="1" si="239"/>
        <v>7.704958719340961E-2</v>
      </c>
      <c r="J738" s="3">
        <f t="shared" ca="1" si="239"/>
        <v>7.7162089290919694E-2</v>
      </c>
      <c r="K738" s="3">
        <f t="shared" ca="1" si="239"/>
        <v>7.7136674314028847E-2</v>
      </c>
      <c r="L738" s="3">
        <f t="shared" ca="1" si="239"/>
        <v>7.697987541958605E-2</v>
      </c>
      <c r="M738" s="3">
        <f t="shared" ca="1" si="239"/>
        <v>7.6699078552373581E-2</v>
      </c>
      <c r="N738" s="3">
        <f t="shared" ca="1" si="239"/>
        <v>7.6302569140561854E-2</v>
      </c>
      <c r="O738" s="3">
        <f t="shared" ca="1" si="239"/>
        <v>7.5799476591629611E-2</v>
      </c>
      <c r="P738" s="3">
        <f t="shared" ca="1" si="239"/>
        <v>7.5199634679778721E-2</v>
      </c>
      <c r="Q738" s="3">
        <f t="shared" ca="1" si="238"/>
        <v>7.4513387211177645E-2</v>
      </c>
      <c r="R738" s="3">
        <f t="shared" ca="1" si="238"/>
        <v>7.3751370227691265E-2</v>
      </c>
      <c r="S738" s="3">
        <f t="shared" ca="1" si="238"/>
        <v>7.2924296829490393E-2</v>
      </c>
      <c r="T738" s="3">
        <f t="shared" ca="1" si="238"/>
        <v>7.2042762612176181E-2</v>
      </c>
      <c r="U738" s="3">
        <f t="shared" ca="1" si="238"/>
        <v>7.1117082239373186E-2</v>
      </c>
      <c r="V738" s="3">
        <f t="shared" ca="1" si="238"/>
        <v>7.0157162333468803E-2</v>
      </c>
      <c r="W738" s="3">
        <f t="shared" ca="1" si="238"/>
        <v>6.9172412344253018E-2</v>
      </c>
      <c r="X738" s="3">
        <f t="shared" ca="1" si="238"/>
        <v>6.817169236496648E-2</v>
      </c>
      <c r="Y738" s="3">
        <f t="shared" ca="1" si="237"/>
        <v>6.716329464311227E-2</v>
      </c>
      <c r="Z738" s="3">
        <f t="shared" ca="1" si="237"/>
        <v>6.6154954557477871E-2</v>
      </c>
      <c r="AA738" s="3">
        <f t="shared" ca="1" si="237"/>
        <v>6.515388852147759E-2</v>
      </c>
      <c r="AB738" s="3">
        <f t="shared" ca="1" si="237"/>
        <v>6.416686152785607E-2</v>
      </c>
      <c r="AC738" s="3">
        <f t="shared" ca="1" si="237"/>
        <v>6.3200295139633364E-2</v>
      </c>
      <c r="AD738" s="3">
        <f t="shared" ca="1" si="237"/>
        <v>6.2260434788996885E-2</v>
      </c>
      <c r="AE738" s="3">
        <f t="shared" ca="1" si="237"/>
        <v>6.1353598552743568E-2</v>
      </c>
      <c r="AF738" s="3">
        <f t="shared" ca="1" si="237"/>
        <v>6.0486522483255936E-2</v>
      </c>
      <c r="AG738" s="3">
        <f t="shared" ca="1" si="237"/>
        <v>5.9666794914960838E-2</v>
      </c>
      <c r="AH738" s="3">
        <f t="shared" ca="1" si="237"/>
        <v>5.8903331348519654E-2</v>
      </c>
      <c r="AI738" s="3">
        <f t="shared" ca="1" si="237"/>
        <v>5.8206785789304293E-2</v>
      </c>
      <c r="AJ738" s="3">
        <f t="shared" ca="1" si="237"/>
        <v>5.7589736988968451E-2</v>
      </c>
      <c r="AK738" s="3">
        <f t="shared" ca="1" si="237"/>
        <v>5.7066454777043113E-2</v>
      </c>
      <c r="AL738" s="3">
        <f t="shared" ca="1" si="237"/>
        <v>5.6652077973903821E-2</v>
      </c>
      <c r="AM738" s="3">
        <f t="shared" ca="1" si="237"/>
        <v>5.6361152940110376E-2</v>
      </c>
      <c r="AN738" s="3">
        <f t="shared" ca="1" si="237"/>
        <v>5.6205695830775136E-2</v>
      </c>
      <c r="AO738" s="3">
        <f t="shared" ca="1" si="237"/>
        <v>5.619320773183413E-2</v>
      </c>
      <c r="AP738" s="3">
        <f t="shared" ca="1" si="237"/>
        <v>5.6325288866300421E-2</v>
      </c>
      <c r="AQ738" s="3">
        <f t="shared" ca="1" si="237"/>
        <v>5.6597529209579299E-2</v>
      </c>
      <c r="AR738" s="3">
        <f t="shared" ca="1" si="237"/>
        <v>5.7001075928524998E-2</v>
      </c>
      <c r="AS738" s="3">
        <f t="shared" ca="1" si="237"/>
        <v>5.7525657643467107E-2</v>
      </c>
      <c r="AT738" s="3">
        <f t="shared" ca="1" si="237"/>
        <v>5.8163025467334158E-2</v>
      </c>
      <c r="AU738" s="3">
        <f t="shared" ca="1" si="237"/>
        <v>5.890915494992436E-2</v>
      </c>
      <c r="AV738" s="3">
        <f t="shared" ca="1" si="237"/>
        <v>5.9763717529764858E-2</v>
      </c>
      <c r="AW738" s="3">
        <f t="shared" ca="1" si="235"/>
        <v>6.0726566624269437E-2</v>
      </c>
      <c r="AX738" s="3">
        <f t="shared" ca="1" si="235"/>
        <v>6.1792739696075606E-2</v>
      </c>
      <c r="AY738" s="3">
        <f t="shared" ca="1" si="235"/>
        <v>6.2948130149428419E-2</v>
      </c>
      <c r="AZ738" s="3">
        <f t="shared" ca="1" si="232"/>
        <v>6.4163152132578463E-2</v>
      </c>
      <c r="BC738" s="3">
        <f ca="1">-MC!BC738</f>
        <v>1.1099836291893279</v>
      </c>
      <c r="BD738" s="3">
        <f ca="1">-MC!BD738</f>
        <v>1.5671800015732806</v>
      </c>
      <c r="BE738" s="3">
        <f ca="1">-MC!BE738</f>
        <v>7.7713760819273503E-2</v>
      </c>
    </row>
    <row r="739" spans="1:57" x14ac:dyDescent="0.2">
      <c r="A739" s="3">
        <f t="shared" si="233"/>
        <v>7.2699999999998894</v>
      </c>
      <c r="B739" s="3">
        <f t="shared" ca="1" si="239"/>
        <v>6.9848700717644624E-2</v>
      </c>
      <c r="C739" s="3">
        <f t="shared" ca="1" si="239"/>
        <v>7.1253877203879296E-2</v>
      </c>
      <c r="D739" s="3">
        <f t="shared" ca="1" si="239"/>
        <v>7.2469511933107494E-2</v>
      </c>
      <c r="E739" s="3">
        <f t="shared" ca="1" si="239"/>
        <v>7.3503167593531177E-2</v>
      </c>
      <c r="F739" s="3">
        <f t="shared" ca="1" si="239"/>
        <v>7.4361417726629728E-2</v>
      </c>
      <c r="G739" s="3">
        <f t="shared" ca="1" si="239"/>
        <v>7.5050171396152568E-2</v>
      </c>
      <c r="H739" s="3">
        <f t="shared" ca="1" si="239"/>
        <v>7.5574972248984545E-2</v>
      </c>
      <c r="I739" s="3">
        <f t="shared" ca="1" si="239"/>
        <v>7.5941285671282957E-2</v>
      </c>
      <c r="J739" s="3">
        <f t="shared" ca="1" si="239"/>
        <v>7.6154785373001146E-2</v>
      </c>
      <c r="K739" s="3">
        <f t="shared" ca="1" si="239"/>
        <v>7.6221625937492654E-2</v>
      </c>
      <c r="L739" s="3">
        <f t="shared" ca="1" si="239"/>
        <v>7.6148669230385435E-2</v>
      </c>
      <c r="M739" s="3">
        <f t="shared" ca="1" si="239"/>
        <v>7.5943630547801108E-2</v>
      </c>
      <c r="N739" s="3">
        <f t="shared" ca="1" si="239"/>
        <v>7.5615123465079037E-2</v>
      </c>
      <c r="O739" s="3">
        <f t="shared" ca="1" si="239"/>
        <v>7.5172602813207076E-2</v>
      </c>
      <c r="P739" s="3">
        <f t="shared" ca="1" si="239"/>
        <v>7.4626224102128672E-2</v>
      </c>
      <c r="Q739" s="3">
        <f t="shared" ca="1" si="238"/>
        <v>7.3986648816980694E-2</v>
      </c>
      <c r="R739" s="3">
        <f t="shared" ca="1" si="238"/>
        <v>7.3264826746549147E-2</v>
      </c>
      <c r="S739" s="3">
        <f t="shared" ca="1" si="238"/>
        <v>7.2471781264874663E-2</v>
      </c>
      <c r="T739" s="3">
        <f t="shared" ca="1" si="238"/>
        <v>7.161841541438374E-2</v>
      </c>
      <c r="U739" s="3">
        <f t="shared" ca="1" si="238"/>
        <v>7.0715349206968342E-2</v>
      </c>
      <c r="V739" s="3">
        <f t="shared" ca="1" si="238"/>
        <v>6.9772793257467033E-2</v>
      </c>
      <c r="W739" s="3">
        <f t="shared" ca="1" si="238"/>
        <v>6.8800460357731019E-2</v>
      </c>
      <c r="X739" s="3">
        <f t="shared" ca="1" si="238"/>
        <v>6.7807513918574272E-2</v>
      </c>
      <c r="Y739" s="3">
        <f t="shared" ca="1" si="237"/>
        <v>6.6802550009679162E-2</v>
      </c>
      <c r="Z739" s="3">
        <f t="shared" ca="1" si="237"/>
        <v>6.5793608804911488E-2</v>
      </c>
      <c r="AA739" s="3">
        <f t="shared" ca="1" si="237"/>
        <v>6.4788213000488024E-2</v>
      </c>
      <c r="AB739" s="3">
        <f t="shared" ca="1" si="237"/>
        <v>6.3793436085068364E-2</v>
      </c>
      <c r="AC739" s="3">
        <f t="shared" ca="1" si="237"/>
        <v>6.281601143002194E-2</v>
      </c>
      <c r="AD739" s="3">
        <f t="shared" ca="1" si="237"/>
        <v>6.1862501129948073E-2</v>
      </c>
      <c r="AE739" s="3">
        <f t="shared" ca="1" si="237"/>
        <v>6.0939546622493831E-2</v>
      </c>
      <c r="AF739" s="3">
        <f t="shared" ca="1" si="237"/>
        <v>6.0054215715507245E-2</v>
      </c>
      <c r="AG739" s="3">
        <f t="shared" ca="1" si="237"/>
        <v>5.9214437627354628E-2</v>
      </c>
      <c r="AH739" s="3">
        <f t="shared" ca="1" si="237"/>
        <v>5.8429476530371199E-2</v>
      </c>
      <c r="AI739" s="3">
        <f t="shared" ca="1" si="237"/>
        <v>5.771033832767862E-2</v>
      </c>
      <c r="AJ739" s="3">
        <f t="shared" ca="1" si="237"/>
        <v>5.7069948449175643E-2</v>
      </c>
      <c r="AK739" s="3">
        <f t="shared" ca="1" si="237"/>
        <v>5.652290638195314E-2</v>
      </c>
      <c r="AL739" s="3">
        <f t="shared" ca="1" si="237"/>
        <v>5.6084650779988719E-2</v>
      </c>
      <c r="AM739" s="3">
        <f t="shared" ca="1" si="237"/>
        <v>5.5769988490628503E-2</v>
      </c>
      <c r="AN739" s="3">
        <f t="shared" ca="1" si="237"/>
        <v>5.5591155890911154E-2</v>
      </c>
      <c r="AO739" s="3">
        <f t="shared" ca="1" si="237"/>
        <v>5.5555846053066404E-2</v>
      </c>
      <c r="AP739" s="3">
        <f t="shared" ca="1" si="237"/>
        <v>5.5665848552521907E-2</v>
      </c>
      <c r="AQ739" s="3">
        <f t="shared" ca="1" si="237"/>
        <v>5.5916973721244198E-2</v>
      </c>
      <c r="AR739" s="3">
        <f t="shared" ca="1" si="237"/>
        <v>5.630064935501853E-2</v>
      </c>
      <c r="AS739" s="3">
        <f t="shared" ca="1" si="237"/>
        <v>5.680695347522801E-2</v>
      </c>
      <c r="AT739" s="3">
        <f t="shared" ca="1" si="237"/>
        <v>5.74280307849723E-2</v>
      </c>
      <c r="AU739" s="3">
        <f t="shared" ca="1" si="237"/>
        <v>5.8160240239297625E-2</v>
      </c>
      <c r="AV739" s="3">
        <f t="shared" ca="1" si="237"/>
        <v>5.9003567064779341E-2</v>
      </c>
      <c r="AW739" s="3">
        <f t="shared" ref="AW739:AY754" ca="1" si="240">AW738+AW$2*$B$7+(AW$3*$BC739+AW$4*$BD739+AW$5*$BE739)*SQRT($B$7)+(AX738-AW738)/(AX$11-AW$11)*$B$7</f>
        <v>5.9958079485544366E-2</v>
      </c>
      <c r="AX739" s="3">
        <f t="shared" ca="1" si="240"/>
        <v>6.1018944546168546E-2</v>
      </c>
      <c r="AY739" s="3">
        <f t="shared" ca="1" si="240"/>
        <v>6.217206027199236E-2</v>
      </c>
      <c r="AZ739" s="3">
        <f t="shared" ca="1" si="232"/>
        <v>6.3387556300928141E-2</v>
      </c>
      <c r="BC739" s="3">
        <f ca="1">-MC!BC739</f>
        <v>-1.077448575234361</v>
      </c>
      <c r="BD739" s="3">
        <f ca="1">-MC!BD739</f>
        <v>0.87153534808256694</v>
      </c>
      <c r="BE739" s="3">
        <f ca="1">-MC!BE739</f>
        <v>2.3340093690660595</v>
      </c>
    </row>
    <row r="740" spans="1:57" x14ac:dyDescent="0.2">
      <c r="A740" s="3">
        <f t="shared" si="233"/>
        <v>7.2799999999998892</v>
      </c>
      <c r="B740" s="3">
        <f t="shared" ca="1" si="239"/>
        <v>7.1080551343811527E-2</v>
      </c>
      <c r="C740" s="3">
        <f t="shared" ca="1" si="239"/>
        <v>7.2383584259234413E-2</v>
      </c>
      <c r="D740" s="3">
        <f t="shared" ca="1" si="239"/>
        <v>7.3503002351639909E-2</v>
      </c>
      <c r="E740" s="3">
        <f t="shared" ca="1" si="239"/>
        <v>7.4446206595119774E-2</v>
      </c>
      <c r="F740" s="3">
        <f t="shared" ca="1" si="239"/>
        <v>7.5219612482360421E-2</v>
      </c>
      <c r="G740" s="3">
        <f t="shared" ca="1" si="239"/>
        <v>7.5828974683346595E-2</v>
      </c>
      <c r="H740" s="3">
        <f t="shared" ca="1" si="239"/>
        <v>7.6279686319786294E-2</v>
      </c>
      <c r="I740" s="3">
        <f t="shared" ca="1" si="239"/>
        <v>7.657706651348492E-2</v>
      </c>
      <c r="J740" s="3">
        <f t="shared" ca="1" si="239"/>
        <v>7.6726647048089583E-2</v>
      </c>
      <c r="K740" s="3">
        <f t="shared" ca="1" si="239"/>
        <v>7.6734444310281855E-2</v>
      </c>
      <c r="L740" s="3">
        <f t="shared" ca="1" si="239"/>
        <v>7.6607184366559819E-2</v>
      </c>
      <c r="M740" s="3">
        <f t="shared" ca="1" si="239"/>
        <v>7.6352447319541009E-2</v>
      </c>
      <c r="N740" s="3">
        <f t="shared" ca="1" si="239"/>
        <v>7.5978710316500428E-2</v>
      </c>
      <c r="O740" s="3">
        <f t="shared" ca="1" si="239"/>
        <v>7.5495289017419726E-2</v>
      </c>
      <c r="P740" s="3">
        <f t="shared" ca="1" si="239"/>
        <v>7.491219606608833E-2</v>
      </c>
      <c r="Q740" s="3">
        <f t="shared" ca="1" si="238"/>
        <v>7.423994602721061E-2</v>
      </c>
      <c r="R740" s="3">
        <f t="shared" ca="1" si="238"/>
        <v>7.3489337846272582E-2</v>
      </c>
      <c r="S740" s="3">
        <f t="shared" ca="1" si="238"/>
        <v>7.2671240593883718E-2</v>
      </c>
      <c r="T740" s="3">
        <f t="shared" ca="1" si="238"/>
        <v>7.1796400196564733E-2</v>
      </c>
      <c r="U740" s="3">
        <f t="shared" ca="1" si="238"/>
        <v>7.087527746659858E-2</v>
      </c>
      <c r="V740" s="3">
        <f t="shared" ca="1" si="238"/>
        <v>6.9917922477507152E-2</v>
      </c>
      <c r="W740" s="3">
        <f t="shared" ca="1" si="238"/>
        <v>6.8933886841953076E-2</v>
      </c>
      <c r="X740" s="3">
        <f t="shared" ca="1" si="238"/>
        <v>6.793217277765573E-2</v>
      </c>
      <c r="Y740" s="3">
        <f t="shared" ca="1" si="237"/>
        <v>6.6921215675174686E-2</v>
      </c>
      <c r="Z740" s="3">
        <f t="shared" ca="1" si="237"/>
        <v>6.5908896012448495E-2</v>
      </c>
      <c r="AA740" s="3">
        <f t="shared" ca="1" si="237"/>
        <v>6.4902578291998622E-2</v>
      </c>
      <c r="AB740" s="3">
        <f t="shared" ca="1" si="237"/>
        <v>6.3909180043888236E-2</v>
      </c>
      <c r="AC740" s="3">
        <f t="shared" ca="1" si="237"/>
        <v>6.2935282024157352E-2</v>
      </c>
      <c r="AD740" s="3">
        <f t="shared" ca="1" si="237"/>
        <v>6.198729860302591E-2</v>
      </c>
      <c r="AE740" s="3">
        <f t="shared" ca="1" si="237"/>
        <v>6.1071730226123395E-2</v>
      </c>
      <c r="AF740" s="3">
        <f t="shared" ca="1" si="237"/>
        <v>6.0195512118572755E-2</v>
      </c>
      <c r="AG740" s="3">
        <f t="shared" ca="1" si="237"/>
        <v>5.9366450017674419E-2</v>
      </c>
      <c r="AH740" s="3">
        <f t="shared" ca="1" si="237"/>
        <v>5.859369231119891E-2</v>
      </c>
      <c r="AI740" s="3">
        <f t="shared" ca="1" si="237"/>
        <v>5.7888132174867504E-2</v>
      </c>
      <c r="AJ740" s="3">
        <f t="shared" ca="1" si="237"/>
        <v>5.7262576855650255E-2</v>
      </c>
      <c r="AK740" s="3">
        <f t="shared" ca="1" si="237"/>
        <v>5.6731490380958732E-2</v>
      </c>
      <c r="AL740" s="3">
        <f t="shared" ca="1" si="237"/>
        <v>5.6310145930676223E-2</v>
      </c>
      <c r="AM740" s="3">
        <f t="shared" ca="1" si="237"/>
        <v>5.6013145512877956E-2</v>
      </c>
      <c r="AN740" s="3">
        <f t="shared" ca="1" si="237"/>
        <v>5.5852480641056169E-2</v>
      </c>
      <c r="AO740" s="3">
        <f t="shared" ca="1" si="237"/>
        <v>5.5835571800296677E-2</v>
      </c>
      <c r="AP740" s="3">
        <f t="shared" ca="1" si="237"/>
        <v>5.5963934017764623E-2</v>
      </c>
      <c r="AQ740" s="3">
        <f t="shared" ca="1" si="237"/>
        <v>5.6233134666675129E-2</v>
      </c>
      <c r="AR740" s="3">
        <f t="shared" ca="1" si="237"/>
        <v>5.6634419026426852E-2</v>
      </c>
      <c r="AS740" s="3">
        <f t="shared" ca="1" si="237"/>
        <v>5.7157750882478743E-2</v>
      </c>
      <c r="AT740" s="3">
        <f t="shared" ca="1" si="237"/>
        <v>5.7795203803643079E-2</v>
      </c>
      <c r="AU740" s="3">
        <f t="shared" ca="1" si="237"/>
        <v>5.8543054237110065E-2</v>
      </c>
      <c r="AV740" s="3">
        <f t="shared" ca="1" si="237"/>
        <v>5.9401134697116505E-2</v>
      </c>
      <c r="AW740" s="3">
        <f t="shared" ca="1" si="240"/>
        <v>6.03692619892469E-2</v>
      </c>
      <c r="AX740" s="3">
        <f t="shared" ca="1" si="240"/>
        <v>6.1442265720038559E-2</v>
      </c>
      <c r="AY740" s="3">
        <f t="shared" ca="1" si="240"/>
        <v>6.2605578232538636E-2</v>
      </c>
      <c r="AZ740" s="3">
        <f t="shared" ca="1" si="232"/>
        <v>6.3828530848301632E-2</v>
      </c>
      <c r="BC740" s="3">
        <f ca="1">-MC!BC740</f>
        <v>0.5245938284786984</v>
      </c>
      <c r="BD740" s="3">
        <f ca="1">-MC!BD740</f>
        <v>-0.61954540559711457</v>
      </c>
      <c r="BE740" s="3">
        <f ca="1">-MC!BE740</f>
        <v>-1.3599233720647659</v>
      </c>
    </row>
    <row r="741" spans="1:57" x14ac:dyDescent="0.2">
      <c r="A741" s="3">
        <f t="shared" si="233"/>
        <v>7.289999999999889</v>
      </c>
      <c r="B741" s="3">
        <f t="shared" ca="1" si="239"/>
        <v>7.0553262963155131E-2</v>
      </c>
      <c r="C741" s="3">
        <f t="shared" ca="1" si="239"/>
        <v>7.1821300691467665E-2</v>
      </c>
      <c r="D741" s="3">
        <f t="shared" ca="1" si="239"/>
        <v>7.2913147737199049E-2</v>
      </c>
      <c r="E741" s="3">
        <f t="shared" ca="1" si="239"/>
        <v>7.3835843652231392E-2</v>
      </c>
      <c r="F741" s="3">
        <f t="shared" ca="1" si="239"/>
        <v>7.4595446172152913E-2</v>
      </c>
      <c r="G741" s="3">
        <f t="shared" ca="1" si="239"/>
        <v>7.5197355869149718E-2</v>
      </c>
      <c r="H741" s="3">
        <f t="shared" ca="1" si="239"/>
        <v>7.5646615643563661E-2</v>
      </c>
      <c r="I741" s="3">
        <f t="shared" ca="1" si="239"/>
        <v>7.5948198658203361E-2</v>
      </c>
      <c r="J741" s="3">
        <f t="shared" ca="1" si="239"/>
        <v>7.6107295063596661E-2</v>
      </c>
      <c r="K741" s="3">
        <f t="shared" ca="1" si="239"/>
        <v>7.6129583316298224E-2</v>
      </c>
      <c r="L741" s="3">
        <f t="shared" ca="1" si="239"/>
        <v>7.6021453914382961E-2</v>
      </c>
      <c r="M741" s="3">
        <f t="shared" ca="1" si="239"/>
        <v>7.5790151960867372E-2</v>
      </c>
      <c r="N741" s="3">
        <f t="shared" ca="1" si="239"/>
        <v>7.5443818338697524E-2</v>
      </c>
      <c r="O741" s="3">
        <f t="shared" ca="1" si="239"/>
        <v>7.4991429681540087E-2</v>
      </c>
      <c r="P741" s="3">
        <f t="shared" ca="1" si="239"/>
        <v>7.4442655904539148E-2</v>
      </c>
      <c r="Q741" s="3">
        <f t="shared" ca="1" si="238"/>
        <v>7.3807664792103447E-2</v>
      </c>
      <c r="R741" s="3">
        <f t="shared" ca="1" si="238"/>
        <v>7.3096904595810627E-2</v>
      </c>
      <c r="S741" s="3">
        <f t="shared" ca="1" si="238"/>
        <v>7.2320890245183761E-2</v>
      </c>
      <c r="T741" s="3">
        <f t="shared" ca="1" si="238"/>
        <v>7.1490010727757888E-2</v>
      </c>
      <c r="U741" s="3">
        <f t="shared" ca="1" si="238"/>
        <v>7.0614367847967083E-2</v>
      </c>
      <c r="V741" s="3">
        <f t="shared" ca="1" si="238"/>
        <v>6.9703651343853312E-2</v>
      </c>
      <c r="W741" s="3">
        <f t="shared" ca="1" si="238"/>
        <v>6.876705186720676E-2</v>
      </c>
      <c r="X741" s="3">
        <f t="shared" ca="1" si="238"/>
        <v>6.7813210671525861E-2</v>
      </c>
      <c r="Y741" s="3">
        <f t="shared" ca="1" si="237"/>
        <v>6.6850202706505546E-2</v>
      </c>
      <c r="Z741" s="3">
        <f t="shared" ca="1" si="237"/>
        <v>6.5885549002795987E-2</v>
      </c>
      <c r="AA741" s="3">
        <f t="shared" ca="1" si="237"/>
        <v>6.4926256132519497E-2</v>
      </c>
      <c r="AB741" s="3">
        <f t="shared" ca="1" si="237"/>
        <v>6.3978885952602468E-2</v>
      </c>
      <c r="AC741" s="3">
        <f t="shared" ca="1" si="237"/>
        <v>6.3049666920168654E-2</v>
      </c>
      <c r="AD741" s="3">
        <f t="shared" ca="1" si="237"/>
        <v>6.2144666034300147E-2</v>
      </c>
      <c r="AE741" s="3">
        <f t="shared" ca="1" si="237"/>
        <v>6.1270043135388863E-2</v>
      </c>
      <c r="AF741" s="3">
        <f t="shared" ca="1" si="237"/>
        <v>6.0432401266460122E-2</v>
      </c>
      <c r="AG741" s="3">
        <f t="shared" ca="1" si="237"/>
        <v>5.9639223056272707E-2</v>
      </c>
      <c r="AH741" s="3">
        <f t="shared" ca="1" si="237"/>
        <v>5.8899341387769963E-2</v>
      </c>
      <c r="AI741" s="3">
        <f t="shared" ca="1" si="237"/>
        <v>5.8223336818756452E-2</v>
      </c>
      <c r="AJ741" s="3">
        <f t="shared" ca="1" si="237"/>
        <v>5.7623698286332729E-2</v>
      </c>
      <c r="AK741" s="3">
        <f t="shared" ca="1" si="237"/>
        <v>5.7114553976536989E-2</v>
      </c>
      <c r="AL741" s="3">
        <f t="shared" ca="1" si="237"/>
        <v>5.6710811026448919E-2</v>
      </c>
      <c r="AM741" s="3">
        <f t="shared" ca="1" si="237"/>
        <v>5.6426666022981541E-2</v>
      </c>
      <c r="AN741" s="3">
        <f t="shared" ca="1" si="237"/>
        <v>5.6273665280202986E-2</v>
      </c>
      <c r="AO741" s="3">
        <f t="shared" ca="1" si="237"/>
        <v>5.6258756875426974E-2</v>
      </c>
      <c r="AP741" s="3">
        <f t="shared" ca="1" si="237"/>
        <v>5.6382982137940602E-2</v>
      </c>
      <c r="AQ741" s="3">
        <f t="shared" ca="1" si="237"/>
        <v>5.6641466909649094E-2</v>
      </c>
      <c r="AR741" s="3">
        <f t="shared" ca="1" si="237"/>
        <v>5.7025075537768005E-2</v>
      </c>
      <c r="AS741" s="3">
        <f t="shared" ca="1" si="237"/>
        <v>5.7523458652459093E-2</v>
      </c>
      <c r="AT741" s="3">
        <f t="shared" ca="1" si="237"/>
        <v>5.8128418679370089E-2</v>
      </c>
      <c r="AU741" s="3">
        <f t="shared" ca="1" si="237"/>
        <v>5.8835948372339769E-2</v>
      </c>
      <c r="AV741" s="3">
        <f t="shared" ca="1" si="237"/>
        <v>5.964552577773654E-2</v>
      </c>
      <c r="AW741" s="3">
        <f t="shared" ca="1" si="240"/>
        <v>6.0556514780806793E-2</v>
      </c>
      <c r="AX741" s="3">
        <f t="shared" ca="1" si="240"/>
        <v>6.1563205203758409E-2</v>
      </c>
      <c r="AY741" s="3">
        <f t="shared" ca="1" si="240"/>
        <v>6.2650357273258184E-2</v>
      </c>
      <c r="AZ741" s="3">
        <f t="shared" ca="1" si="232"/>
        <v>6.3786374983421143E-2</v>
      </c>
      <c r="BC741" s="3">
        <f ca="1">-MC!BC741</f>
        <v>-0.1070950511681108</v>
      </c>
      <c r="BD741" s="3">
        <f ca="1">-MC!BD741</f>
        <v>1.3275982331679126</v>
      </c>
      <c r="BE741" s="3">
        <f ca="1">-MC!BE741</f>
        <v>2.5920282859489774E-2</v>
      </c>
    </row>
    <row r="742" spans="1:57" x14ac:dyDescent="0.2">
      <c r="A742" s="3">
        <f t="shared" si="233"/>
        <v>7.2999999999998888</v>
      </c>
      <c r="B742" s="3">
        <f t="shared" ca="1" si="239"/>
        <v>7.0939810939897166E-2</v>
      </c>
      <c r="C742" s="3">
        <f t="shared" ca="1" si="239"/>
        <v>7.2210264497550289E-2</v>
      </c>
      <c r="D742" s="3">
        <f t="shared" ca="1" si="239"/>
        <v>7.3298011758533635E-2</v>
      </c>
      <c r="E742" s="3">
        <f t="shared" ca="1" si="239"/>
        <v>7.4210441460118501E-2</v>
      </c>
      <c r="F742" s="3">
        <f t="shared" ca="1" si="239"/>
        <v>7.4953964188277447E-2</v>
      </c>
      <c r="G742" s="3">
        <f t="shared" ca="1" si="239"/>
        <v>7.5534337029223145E-2</v>
      </c>
      <c r="H742" s="3">
        <f t="shared" ca="1" si="239"/>
        <v>7.5956963281475248E-2</v>
      </c>
      <c r="I742" s="3">
        <f t="shared" ca="1" si="239"/>
        <v>7.6227180769659703E-2</v>
      </c>
      <c r="J742" s="3">
        <f t="shared" ca="1" si="239"/>
        <v>7.6350548619541533E-2</v>
      </c>
      <c r="K742" s="3">
        <f t="shared" ca="1" si="239"/>
        <v>7.6333117939079057E-2</v>
      </c>
      <c r="L742" s="3">
        <f t="shared" ca="1" si="239"/>
        <v>7.6181654203597085E-2</v>
      </c>
      <c r="M742" s="3">
        <f t="shared" ca="1" si="239"/>
        <v>7.5903778025513041E-2</v>
      </c>
      <c r="N742" s="3">
        <f t="shared" ca="1" si="239"/>
        <v>7.5508004502500933E-2</v>
      </c>
      <c r="O742" s="3">
        <f t="shared" ca="1" si="239"/>
        <v>7.5003681702162373E-2</v>
      </c>
      <c r="P742" s="3">
        <f t="shared" ca="1" si="239"/>
        <v>7.440084726425969E-2</v>
      </c>
      <c r="Q742" s="3">
        <f t="shared" ca="1" si="238"/>
        <v>7.3710032648930279E-2</v>
      </c>
      <c r="R742" s="3">
        <f t="shared" ca="1" si="238"/>
        <v>7.2942045879196421E-2</v>
      </c>
      <c r="S742" s="3">
        <f t="shared" ca="1" si="238"/>
        <v>7.2107758221833351E-2</v>
      </c>
      <c r="T742" s="3">
        <f t="shared" ca="1" si="238"/>
        <v>7.1217912218309767E-2</v>
      </c>
      <c r="U742" s="3">
        <f t="shared" ca="1" si="238"/>
        <v>7.0282961172954753E-2</v>
      </c>
      <c r="V742" s="3">
        <f t="shared" ca="1" si="238"/>
        <v>6.9312945010119101E-2</v>
      </c>
      <c r="W742" s="3">
        <f t="shared" ca="1" si="238"/>
        <v>6.8317403954950118E-2</v>
      </c>
      <c r="X742" s="3">
        <f t="shared" ca="1" si="238"/>
        <v>6.7305328841489015E-2</v>
      </c>
      <c r="Y742" s="3">
        <f t="shared" ca="1" si="237"/>
        <v>6.6285144732734128E-2</v>
      </c>
      <c r="Z742" s="3">
        <f t="shared" ca="1" si="237"/>
        <v>6.5264723776681619E-2</v>
      </c>
      <c r="AA742" s="3">
        <f t="shared" ca="1" si="237"/>
        <v>6.4251425194496462E-2</v>
      </c>
      <c r="AB742" s="3">
        <f t="shared" ca="1" si="237"/>
        <v>6.3252165771749205E-2</v>
      </c>
      <c r="AC742" s="3">
        <f t="shared" ca="1" si="237"/>
        <v>6.2273532299499543E-2</v>
      </c>
      <c r="AD742" s="3">
        <f t="shared" ca="1" si="237"/>
        <v>6.132195507530621E-2</v>
      </c>
      <c r="AE742" s="3">
        <f t="shared" ca="1" si="237"/>
        <v>6.0403964037082959E-2</v>
      </c>
      <c r="AF742" s="3">
        <f t="shared" ca="1" si="237"/>
        <v>5.9526540761525144E-2</v>
      </c>
      <c r="AG742" s="3">
        <f t="shared" ca="1" si="237"/>
        <v>5.8697555455220769E-2</v>
      </c>
      <c r="AH742" s="3">
        <f t="shared" ca="1" si="237"/>
        <v>5.7926236088320759E-2</v>
      </c>
      <c r="AI742" s="3">
        <f t="shared" ca="1" si="237"/>
        <v>5.722356102117046E-2</v>
      </c>
      <c r="AJ742" s="3">
        <f t="shared" ca="1" si="237"/>
        <v>5.6602411064667423E-2</v>
      </c>
      <c r="AK742" s="3">
        <f t="shared" ca="1" si="237"/>
        <v>5.607728849374443E-2</v>
      </c>
      <c r="AL742" s="3">
        <f t="shared" ca="1" si="237"/>
        <v>5.5663444149406945E-2</v>
      </c>
      <c r="AM742" s="3">
        <f t="shared" ca="1" si="237"/>
        <v>5.5375378936137108E-2</v>
      </c>
      <c r="AN742" s="3">
        <f t="shared" ref="AN742:AY757" ca="1" si="241">AN741+AN$2*$B$7+(AN$3*$BC742+AN$4*$BD742+AN$5*$BE742)*SQRT($B$7)+(AO741-AN741)/(AO$11-AN$11)*$B$7</f>
        <v>5.5224903958708556E-2</v>
      </c>
      <c r="AO742" s="3">
        <f t="shared" ca="1" si="241"/>
        <v>5.5219205395157338E-2</v>
      </c>
      <c r="AP742" s="3">
        <f t="shared" ca="1" si="241"/>
        <v>5.5359562054520445E-2</v>
      </c>
      <c r="AQ742" s="3">
        <f t="shared" ca="1" si="241"/>
        <v>5.5641369993672307E-2</v>
      </c>
      <c r="AR742" s="3">
        <f t="shared" ca="1" si="241"/>
        <v>5.6055824517479633E-2</v>
      </c>
      <c r="AS742" s="3">
        <f t="shared" ca="1" si="241"/>
        <v>5.6592974475346204E-2</v>
      </c>
      <c r="AT742" s="3">
        <f t="shared" ca="1" si="241"/>
        <v>5.7245061433048049E-2</v>
      </c>
      <c r="AU742" s="3">
        <f t="shared" ca="1" si="241"/>
        <v>5.8008503569878717E-2</v>
      </c>
      <c r="AV742" s="3">
        <f t="shared" ca="1" si="241"/>
        <v>5.8883133029585394E-2</v>
      </c>
      <c r="AW742" s="3">
        <f t="shared" ca="1" si="240"/>
        <v>5.9868569574093096E-2</v>
      </c>
      <c r="AX742" s="3">
        <f t="shared" ca="1" si="240"/>
        <v>6.0959271128935816E-2</v>
      </c>
      <c r="AY742" s="3">
        <f t="shared" ca="1" si="240"/>
        <v>6.2140031234475389E-2</v>
      </c>
      <c r="AZ742" s="3">
        <f t="shared" ca="1" si="232"/>
        <v>6.3379271127484677E-2</v>
      </c>
      <c r="BC742" s="3">
        <f ca="1">-MC!BC742</f>
        <v>-0.73277059046969839</v>
      </c>
      <c r="BD742" s="3">
        <f ca="1">-MC!BD742</f>
        <v>-1.7292415802713155</v>
      </c>
      <c r="BE742" s="3">
        <f ca="1">-MC!BE742</f>
        <v>-0.45760788261483043</v>
      </c>
    </row>
    <row r="743" spans="1:57" x14ac:dyDescent="0.2">
      <c r="A743" s="3">
        <f t="shared" si="233"/>
        <v>7.3099999999998886</v>
      </c>
      <c r="B743" s="3">
        <f t="shared" ca="1" si="239"/>
        <v>6.9911334120001029E-2</v>
      </c>
      <c r="C743" s="3">
        <f t="shared" ca="1" si="239"/>
        <v>7.1213961751376967E-2</v>
      </c>
      <c r="D743" s="3">
        <f t="shared" ca="1" si="239"/>
        <v>7.2330229437899976E-2</v>
      </c>
      <c r="E743" s="3">
        <f t="shared" ca="1" si="239"/>
        <v>7.3267664470723581E-2</v>
      </c>
      <c r="F743" s="3">
        <f t="shared" ca="1" si="239"/>
        <v>7.4032819654670678E-2</v>
      </c>
      <c r="G743" s="3">
        <f t="shared" ca="1" si="239"/>
        <v>7.4631597962856663E-2</v>
      </c>
      <c r="H743" s="3">
        <f t="shared" ca="1" si="239"/>
        <v>7.5069552472444928E-2</v>
      </c>
      <c r="I743" s="3">
        <f t="shared" ca="1" si="239"/>
        <v>7.53521750513403E-2</v>
      </c>
      <c r="J743" s="3">
        <f t="shared" ca="1" si="239"/>
        <v>7.5485183169261408E-2</v>
      </c>
      <c r="K743" s="3">
        <f t="shared" ca="1" si="239"/>
        <v>7.5474789927280322E-2</v>
      </c>
      <c r="L743" s="3">
        <f t="shared" ca="1" si="239"/>
        <v>7.5327925083807937E-2</v>
      </c>
      <c r="M743" s="3">
        <f t="shared" ca="1" si="239"/>
        <v>7.5052374029962246E-2</v>
      </c>
      <c r="N743" s="3">
        <f t="shared" ca="1" si="239"/>
        <v>7.4656815317722489E-2</v>
      </c>
      <c r="O743" s="3">
        <f t="shared" ca="1" si="239"/>
        <v>7.4150757669632028E-2</v>
      </c>
      <c r="P743" s="3">
        <f t="shared" ca="1" si="239"/>
        <v>7.3544395664286791E-2</v>
      </c>
      <c r="Q743" s="3">
        <f t="shared" ca="1" si="238"/>
        <v>7.2848413654660271E-2</v>
      </c>
      <c r="R743" s="3">
        <f t="shared" ca="1" si="238"/>
        <v>7.207376866172871E-2</v>
      </c>
      <c r="S743" s="3">
        <f t="shared" ca="1" si="238"/>
        <v>7.1231477529046239E-2</v>
      </c>
      <c r="T743" s="3">
        <f t="shared" ca="1" si="238"/>
        <v>7.0332425606127597E-2</v>
      </c>
      <c r="U743" s="3">
        <f t="shared" ca="1" si="238"/>
        <v>6.9387206966118317E-2</v>
      </c>
      <c r="V743" s="3">
        <f t="shared" ca="1" si="238"/>
        <v>6.8406001002612113E-2</v>
      </c>
      <c r="W743" s="3">
        <f t="shared" ca="1" si="238"/>
        <v>6.7398486809450264E-2</v>
      </c>
      <c r="X743" s="3">
        <f t="shared" ca="1" si="238"/>
        <v>6.6373794107065093E-2</v>
      </c>
      <c r="Y743" s="3">
        <f t="shared" ca="1" si="238"/>
        <v>6.5340487387032367E-2</v>
      </c>
      <c r="Z743" s="3">
        <f t="shared" ca="1" si="238"/>
        <v>6.4306579240521286E-2</v>
      </c>
      <c r="AA743" s="3">
        <f t="shared" ca="1" si="238"/>
        <v>6.3279570878524677E-2</v>
      </c>
      <c r="AB743" s="3">
        <f t="shared" ca="1" si="238"/>
        <v>6.2266523378556218E-2</v>
      </c>
      <c r="AC743" s="3">
        <f t="shared" ca="1" si="238"/>
        <v>6.1274171260095496E-2</v>
      </c>
      <c r="AD743" s="3">
        <f t="shared" ca="1" si="238"/>
        <v>6.0309097550351916E-2</v>
      </c>
      <c r="AE743" s="3">
        <f t="shared" ca="1" si="238"/>
        <v>5.9377991748677202E-2</v>
      </c>
      <c r="AF743" s="3">
        <f t="shared" ca="1" si="238"/>
        <v>5.8488003441513052E-2</v>
      </c>
      <c r="AG743" s="3">
        <f t="shared" ref="AG743:AV758" ca="1" si="242">AG742+AG$2*$B$7+(AG$3*$BC743+AG$4*$BD743+AG$5*$BE743)*SQRT($B$7)+(AH742-AG742)/(AH$11-AG$11)*$B$7</f>
        <v>5.7647179858657395E-2</v>
      </c>
      <c r="AH743" s="3">
        <f t="shared" ca="1" si="242"/>
        <v>5.6864933406968549E-2</v>
      </c>
      <c r="AI743" s="3">
        <f t="shared" ca="1" si="242"/>
        <v>5.6152429425950924E-2</v>
      </c>
      <c r="AJ743" s="3">
        <f t="shared" ca="1" si="242"/>
        <v>5.5522729539794133E-2</v>
      </c>
      <c r="AK743" s="3">
        <f t="shared" ca="1" si="242"/>
        <v>5.4990498799819328E-2</v>
      </c>
      <c r="AL743" s="3">
        <f t="shared" ca="1" si="242"/>
        <v>5.4571120258423755E-2</v>
      </c>
      <c r="AM743" s="3">
        <f t="shared" ca="1" si="242"/>
        <v>5.4279187642314548E-2</v>
      </c>
      <c r="AN743" s="3">
        <f t="shared" ca="1" si="241"/>
        <v>5.4126565608364298E-2</v>
      </c>
      <c r="AO743" s="3">
        <f t="shared" ca="1" si="241"/>
        <v>5.4120467718105116E-2</v>
      </c>
      <c r="AP743" s="3">
        <f t="shared" ca="1" si="241"/>
        <v>5.4262200210221392E-2</v>
      </c>
      <c r="AQ743" s="3">
        <f t="shared" ca="1" si="241"/>
        <v>5.4547219866603533E-2</v>
      </c>
      <c r="AR743" s="3">
        <f t="shared" ca="1" si="241"/>
        <v>5.4966843590194388E-2</v>
      </c>
      <c r="AS743" s="3">
        <f t="shared" ca="1" si="241"/>
        <v>5.5511308563250608E-2</v>
      </c>
      <c r="AT743" s="3">
        <f t="shared" ca="1" si="241"/>
        <v>5.6173084512576209E-2</v>
      </c>
      <c r="AU743" s="3">
        <f t="shared" ca="1" si="241"/>
        <v>5.6948802911551112E-2</v>
      </c>
      <c r="AV743" s="3">
        <f t="shared" ca="1" si="241"/>
        <v>5.7838437332080432E-2</v>
      </c>
      <c r="AW743" s="3">
        <f t="shared" ca="1" si="240"/>
        <v>5.8841650952493905E-2</v>
      </c>
      <c r="AX743" s="3">
        <f t="shared" ca="1" si="240"/>
        <v>5.9952856401052149E-2</v>
      </c>
      <c r="AY743" s="3">
        <f t="shared" ca="1" si="240"/>
        <v>6.1156669505584432E-2</v>
      </c>
      <c r="AZ743" s="3">
        <f t="shared" ca="1" si="232"/>
        <v>6.2421125412925327E-2</v>
      </c>
      <c r="BC743" s="3">
        <f ca="1">-MC!BC743</f>
        <v>-1.520573001378839</v>
      </c>
      <c r="BD743" s="3">
        <f ca="1">-MC!BD743</f>
        <v>-0.24826584094648396</v>
      </c>
      <c r="BE743" s="3">
        <f ca="1">-MC!BE743</f>
        <v>0.3459609876222105</v>
      </c>
    </row>
    <row r="744" spans="1:57" x14ac:dyDescent="0.2">
      <c r="A744" s="3">
        <f t="shared" si="233"/>
        <v>7.3199999999998884</v>
      </c>
      <c r="B744" s="3">
        <f t="shared" ca="1" si="239"/>
        <v>6.8725564615437246E-2</v>
      </c>
      <c r="C744" s="3">
        <f t="shared" ca="1" si="239"/>
        <v>7.0015928579074474E-2</v>
      </c>
      <c r="D744" s="3">
        <f t="shared" ca="1" si="239"/>
        <v>7.112230937977547E-2</v>
      </c>
      <c r="E744" s="3">
        <f t="shared" ca="1" si="239"/>
        <v>7.2052114539632672E-2</v>
      </c>
      <c r="F744" s="3">
        <f t="shared" ca="1" si="239"/>
        <v>7.2811780759437714E-2</v>
      </c>
      <c r="G744" s="3">
        <f t="shared" ca="1" si="239"/>
        <v>7.3407098580800856E-2</v>
      </c>
      <c r="H744" s="3">
        <f t="shared" ca="1" si="239"/>
        <v>7.3843512548579265E-2</v>
      </c>
      <c r="I744" s="3">
        <f t="shared" ca="1" si="239"/>
        <v>7.4126410263727474E-2</v>
      </c>
      <c r="J744" s="3">
        <f t="shared" ca="1" si="239"/>
        <v>7.4261409216658261E-2</v>
      </c>
      <c r="K744" s="3">
        <f t="shared" ca="1" si="239"/>
        <v>7.4254626151114222E-2</v>
      </c>
      <c r="L744" s="3">
        <f t="shared" ca="1" si="239"/>
        <v>7.4112896722261928E-2</v>
      </c>
      <c r="M744" s="3">
        <f t="shared" ca="1" si="239"/>
        <v>7.3843912677189413E-2</v>
      </c>
      <c r="N744" s="3">
        <f t="shared" ca="1" si="239"/>
        <v>7.345625756995118E-2</v>
      </c>
      <c r="O744" s="3">
        <f t="shared" ca="1" si="239"/>
        <v>7.295934230746752E-2</v>
      </c>
      <c r="P744" s="3">
        <f t="shared" ca="1" si="239"/>
        <v>7.2363259930005336E-2</v>
      </c>
      <c r="Q744" s="3">
        <f t="shared" ca="1" si="238"/>
        <v>7.1678589209233909E-2</v>
      </c>
      <c r="R744" s="3">
        <f t="shared" ca="1" si="238"/>
        <v>7.0916177699417257E-2</v>
      </c>
      <c r="S744" s="3">
        <f t="shared" ca="1" si="238"/>
        <v>7.008692936927112E-2</v>
      </c>
      <c r="T744" s="3">
        <f t="shared" ca="1" si="238"/>
        <v>6.9201613939328999E-2</v>
      </c>
      <c r="U744" s="3">
        <f t="shared" ca="1" si="238"/>
        <v>6.8270707829318711E-2</v>
      </c>
      <c r="V744" s="3">
        <f t="shared" ca="1" si="238"/>
        <v>6.7304271493823259E-2</v>
      </c>
      <c r="W744" s="3">
        <f t="shared" ca="1" si="238"/>
        <v>6.631186449948917E-2</v>
      </c>
      <c r="X744" s="3">
        <f t="shared" ca="1" si="238"/>
        <v>6.5302497067740953E-2</v>
      </c>
      <c r="Y744" s="3">
        <f t="shared" ca="1" si="238"/>
        <v>6.4284614742781035E-2</v>
      </c>
      <c r="Z744" s="3">
        <f t="shared" ca="1" si="238"/>
        <v>6.3266112193642088E-2</v>
      </c>
      <c r="AA744" s="3">
        <f t="shared" ca="1" si="238"/>
        <v>6.2254374270944407E-2</v>
      </c>
      <c r="AB744" s="3">
        <f t="shared" ca="1" si="238"/>
        <v>6.1256348016631691E-2</v>
      </c>
      <c r="AC744" s="3">
        <f t="shared" ca="1" si="238"/>
        <v>6.0278657382385352E-2</v>
      </c>
      <c r="AD744" s="3">
        <f t="shared" ca="1" si="238"/>
        <v>5.9327779865458549E-2</v>
      </c>
      <c r="AE744" s="3">
        <f t="shared" ca="1" si="238"/>
        <v>5.841030629936448E-2</v>
      </c>
      <c r="AF744" s="3">
        <f t="shared" ca="1" si="238"/>
        <v>5.7533296064317778E-2</v>
      </c>
      <c r="AG744" s="3">
        <f t="shared" ca="1" si="242"/>
        <v>5.6704715165353588E-2</v>
      </c>
      <c r="AH744" s="3">
        <f t="shared" ca="1" si="242"/>
        <v>5.593390210064398E-2</v>
      </c>
      <c r="AI744" s="3">
        <f t="shared" ca="1" si="242"/>
        <v>5.5231950669292408E-2</v>
      </c>
      <c r="AJ744" s="3">
        <f t="shared" ca="1" si="242"/>
        <v>5.4611844551799835E-2</v>
      </c>
      <c r="AK744" s="3">
        <f t="shared" ca="1" si="242"/>
        <v>5.4088152568333152E-2</v>
      </c>
      <c r="AL744" s="3">
        <f t="shared" ca="1" si="242"/>
        <v>5.3676130798655401E-2</v>
      </c>
      <c r="AM744" s="3">
        <f t="shared" ca="1" si="242"/>
        <v>5.3390206610053503E-2</v>
      </c>
      <c r="AN744" s="3">
        <f t="shared" ca="1" si="241"/>
        <v>5.3242039291884299E-2</v>
      </c>
      <c r="AO744" s="3">
        <f t="shared" ca="1" si="241"/>
        <v>5.32386113938563E-2</v>
      </c>
      <c r="AP744" s="3">
        <f t="shared" ca="1" si="241"/>
        <v>5.3380998853966008E-2</v>
      </c>
      <c r="AQ744" s="3">
        <f t="shared" ca="1" si="241"/>
        <v>5.3664462000338337E-2</v>
      </c>
      <c r="AR744" s="3">
        <f t="shared" ca="1" si="241"/>
        <v>5.4080182272445133E-2</v>
      </c>
      <c r="AS744" s="3">
        <f t="shared" ca="1" si="241"/>
        <v>5.4618327585716789E-2</v>
      </c>
      <c r="AT744" s="3">
        <f t="shared" ca="1" si="241"/>
        <v>5.5271337134403742E-2</v>
      </c>
      <c r="AU744" s="3">
        <f t="shared" ca="1" si="241"/>
        <v>5.6035795852411113E-2</v>
      </c>
      <c r="AV744" s="3">
        <f t="shared" ca="1" si="241"/>
        <v>5.6911558383324179E-2</v>
      </c>
      <c r="AW744" s="3">
        <f t="shared" ca="1" si="240"/>
        <v>5.7898071151361162E-2</v>
      </c>
      <c r="AX744" s="3">
        <f t="shared" ca="1" si="240"/>
        <v>5.8989440442961463E-2</v>
      </c>
      <c r="AY744" s="3">
        <f t="shared" ca="1" si="240"/>
        <v>6.0169841809630996E-2</v>
      </c>
      <c r="AZ744" s="3">
        <f t="shared" ca="1" si="232"/>
        <v>6.1406630373515361E-2</v>
      </c>
      <c r="BC744" s="3">
        <f ca="1">-MC!BC744</f>
        <v>-1.6276864369742032</v>
      </c>
      <c r="BD744" s="3">
        <f ca="1">-MC!BD744</f>
        <v>0.43099381754068755</v>
      </c>
      <c r="BE744" s="3">
        <f ca="1">-MC!BE744</f>
        <v>2.4898140225630527E-2</v>
      </c>
    </row>
    <row r="745" spans="1:57" x14ac:dyDescent="0.2">
      <c r="A745" s="3">
        <f t="shared" si="233"/>
        <v>7.3299999999998882</v>
      </c>
      <c r="B745" s="3">
        <f t="shared" ca="1" si="239"/>
        <v>7.0033975725641684E-2</v>
      </c>
      <c r="C745" s="3">
        <f t="shared" ca="1" si="239"/>
        <v>7.1214879254131849E-2</v>
      </c>
      <c r="D745" s="3">
        <f t="shared" ca="1" si="239"/>
        <v>7.2217975405899276E-2</v>
      </c>
      <c r="E745" s="3">
        <f t="shared" ca="1" si="239"/>
        <v>7.3050509224874202E-2</v>
      </c>
      <c r="F745" s="3">
        <f t="shared" ca="1" si="239"/>
        <v>7.3718758598865827E-2</v>
      </c>
      <c r="G745" s="3">
        <f t="shared" ca="1" si="239"/>
        <v>7.4228358933561556E-2</v>
      </c>
      <c r="H745" s="3">
        <f t="shared" ca="1" si="239"/>
        <v>7.4584603544417774E-2</v>
      </c>
      <c r="I745" s="3">
        <f t="shared" ca="1" si="239"/>
        <v>7.4792733068789904E-2</v>
      </c>
      <c r="J745" s="3">
        <f t="shared" ca="1" si="239"/>
        <v>7.48582223078227E-2</v>
      </c>
      <c r="K745" s="3">
        <f t="shared" ca="1" si="239"/>
        <v>7.4787048910609319E-2</v>
      </c>
      <c r="L745" s="3">
        <f t="shared" ca="1" si="239"/>
        <v>7.4585911655854584E-2</v>
      </c>
      <c r="M745" s="3">
        <f t="shared" ca="1" si="239"/>
        <v>7.4262365837136982E-2</v>
      </c>
      <c r="N745" s="3">
        <f t="shared" ca="1" si="239"/>
        <v>7.3824857171830641E-2</v>
      </c>
      <c r="O745" s="3">
        <f t="shared" ca="1" si="239"/>
        <v>7.328265589437695E-2</v>
      </c>
      <c r="P745" s="3">
        <f t="shared" ca="1" si="239"/>
        <v>7.2645710643452613E-2</v>
      </c>
      <c r="Q745" s="3">
        <f t="shared" ca="1" si="238"/>
        <v>7.1924451749312848E-2</v>
      </c>
      <c r="R745" s="3">
        <f t="shared" ca="1" si="238"/>
        <v>7.1129574448945201E-2</v>
      </c>
      <c r="S745" s="3">
        <f t="shared" ca="1" si="238"/>
        <v>7.0271826998742487E-2</v>
      </c>
      <c r="T745" s="3">
        <f t="shared" ca="1" si="238"/>
        <v>6.9361820667366555E-2</v>
      </c>
      <c r="U745" s="3">
        <f t="shared" ca="1" si="238"/>
        <v>6.8409871413013953E-2</v>
      </c>
      <c r="V745" s="3">
        <f t="shared" ca="1" si="238"/>
        <v>6.7425877957091609E-2</v>
      </c>
      <c r="W745" s="3">
        <f t="shared" ca="1" si="238"/>
        <v>6.6419237557213365E-2</v>
      </c>
      <c r="X745" s="3">
        <f t="shared" ca="1" si="238"/>
        <v>6.5398798164426841E-2</v>
      </c>
      <c r="Y745" s="3">
        <f t="shared" ca="1" si="238"/>
        <v>6.437284361366423E-2</v>
      </c>
      <c r="Z745" s="3">
        <f t="shared" ca="1" si="238"/>
        <v>6.3349107900655219E-2</v>
      </c>
      <c r="AA745" s="3">
        <f t="shared" ca="1" si="238"/>
        <v>6.2334816779742015E-2</v>
      </c>
      <c r="AB745" s="3">
        <f t="shared" ca="1" si="238"/>
        <v>6.1336760544251988E-2</v>
      </c>
      <c r="AC745" s="3">
        <f t="shared" ca="1" si="238"/>
        <v>6.0361409896423565E-2</v>
      </c>
      <c r="AD745" s="3">
        <f t="shared" ca="1" si="238"/>
        <v>5.941509415843433E-2</v>
      </c>
      <c r="AE745" s="3">
        <f t="shared" ca="1" si="238"/>
        <v>5.8504262884749463E-2</v>
      </c>
      <c r="AF745" s="3">
        <f t="shared" ca="1" si="238"/>
        <v>5.7635842646584154E-2</v>
      </c>
      <c r="AG745" s="3">
        <f t="shared" ca="1" si="242"/>
        <v>5.6817675588130591E-2</v>
      </c>
      <c r="AH745" s="3">
        <f t="shared" ca="1" si="242"/>
        <v>5.6058983563838607E-2</v>
      </c>
      <c r="AI745" s="3">
        <f t="shared" ca="1" si="242"/>
        <v>5.5370745921943264E-2</v>
      </c>
      <c r="AJ745" s="3">
        <f t="shared" ca="1" si="242"/>
        <v>5.4765825251105869E-2</v>
      </c>
      <c r="AK745" s="3">
        <f t="shared" ca="1" si="242"/>
        <v>5.4258650743107754E-2</v>
      </c>
      <c r="AL745" s="3">
        <f t="shared" ca="1" si="242"/>
        <v>5.3864307934940348E-2</v>
      </c>
      <c r="AM745" s="3">
        <f t="shared" ca="1" si="242"/>
        <v>5.3597014271906766E-2</v>
      </c>
      <c r="AN745" s="3">
        <f t="shared" ca="1" si="241"/>
        <v>5.3468180380560233E-2</v>
      </c>
      <c r="AO745" s="3">
        <f t="shared" ca="1" si="241"/>
        <v>5.3484515030606701E-2</v>
      </c>
      <c r="AP745" s="3">
        <f t="shared" ca="1" si="241"/>
        <v>5.3646821753891523E-2</v>
      </c>
      <c r="AQ745" s="3">
        <f t="shared" ca="1" si="241"/>
        <v>5.3950122862178339E-2</v>
      </c>
      <c r="AR745" s="3">
        <f t="shared" ca="1" si="241"/>
        <v>5.4385422872999196E-2</v>
      </c>
      <c r="AS745" s="3">
        <f t="shared" ca="1" si="241"/>
        <v>5.4942778427241948E-2</v>
      </c>
      <c r="AT745" s="3">
        <f t="shared" ca="1" si="241"/>
        <v>5.5614555084063391E-2</v>
      </c>
      <c r="AU745" s="3">
        <f t="shared" ca="1" si="241"/>
        <v>5.6397247007715215E-2</v>
      </c>
      <c r="AV745" s="3">
        <f t="shared" ca="1" si="241"/>
        <v>5.7290545174545363E-2</v>
      </c>
      <c r="AW745" s="3">
        <f t="shared" ca="1" si="240"/>
        <v>5.8293634680504636E-2</v>
      </c>
      <c r="AX745" s="3">
        <f t="shared" ca="1" si="240"/>
        <v>5.9400270009119495E-2</v>
      </c>
      <c r="AY745" s="3">
        <f t="shared" ca="1" si="240"/>
        <v>6.0594138858203486E-2</v>
      </c>
      <c r="AZ745" s="3">
        <f t="shared" ca="1" si="232"/>
        <v>6.184197225541721E-2</v>
      </c>
      <c r="BC745" s="3">
        <f ca="1">-MC!BC745</f>
        <v>0.505503388501781</v>
      </c>
      <c r="BD745" s="3">
        <f ca="1">-MC!BD745</f>
        <v>-0.71808663795865169</v>
      </c>
      <c r="BE745" s="3">
        <f ca="1">-MC!BE745</f>
        <v>-1.4779835735216764</v>
      </c>
    </row>
    <row r="746" spans="1:57" x14ac:dyDescent="0.2">
      <c r="A746" s="3">
        <f t="shared" si="233"/>
        <v>7.3399999999998879</v>
      </c>
      <c r="B746" s="3">
        <f t="shared" ca="1" si="239"/>
        <v>6.8755502913423777E-2</v>
      </c>
      <c r="C746" s="3">
        <f t="shared" ca="1" si="239"/>
        <v>6.9992972526650349E-2</v>
      </c>
      <c r="D746" s="3">
        <f t="shared" ca="1" si="239"/>
        <v>7.1048821971219617E-2</v>
      </c>
      <c r="E746" s="3">
        <f t="shared" ca="1" si="239"/>
        <v>7.1930401608529287E-2</v>
      </c>
      <c r="F746" s="3">
        <f t="shared" ca="1" si="239"/>
        <v>7.2644098309273389E-2</v>
      </c>
      <c r="G746" s="3">
        <f t="shared" ca="1" si="239"/>
        <v>7.3195660143672972E-2</v>
      </c>
      <c r="H746" s="3">
        <f t="shared" ca="1" si="239"/>
        <v>7.359049700542572E-2</v>
      </c>
      <c r="I746" s="3">
        <f t="shared" ca="1" si="239"/>
        <v>7.3833970376100663E-2</v>
      </c>
      <c r="J746" s="3">
        <f t="shared" ca="1" si="239"/>
        <v>7.393168016179294E-2</v>
      </c>
      <c r="K746" s="3">
        <f t="shared" ca="1" si="239"/>
        <v>7.3889732683636106E-2</v>
      </c>
      <c r="L746" s="3">
        <f t="shared" ca="1" si="239"/>
        <v>7.3714957574658332E-2</v>
      </c>
      <c r="M746" s="3">
        <f t="shared" ca="1" si="239"/>
        <v>7.3415041369591205E-2</v>
      </c>
      <c r="N746" s="3">
        <f t="shared" ca="1" si="239"/>
        <v>7.299855961473857E-2</v>
      </c>
      <c r="O746" s="3">
        <f t="shared" ca="1" si="239"/>
        <v>7.2474909519806757E-2</v>
      </c>
      <c r="P746" s="3">
        <f t="shared" ca="1" si="239"/>
        <v>7.1854162963411863E-2</v>
      </c>
      <c r="Q746" s="3">
        <f t="shared" ca="1" si="238"/>
        <v>7.1146869479203845E-2</v>
      </c>
      <c r="R746" s="3">
        <f t="shared" ca="1" si="238"/>
        <v>7.0363839641318926E-2</v>
      </c>
      <c r="S746" s="3">
        <f t="shared" ca="1" si="238"/>
        <v>6.9515933661362078E-2</v>
      </c>
      <c r="T746" s="3">
        <f t="shared" ca="1" si="238"/>
        <v>6.8613872038256363E-2</v>
      </c>
      <c r="U746" s="3">
        <f t="shared" ca="1" si="238"/>
        <v>6.766807796556025E-2</v>
      </c>
      <c r="V746" s="3">
        <f t="shared" ca="1" si="238"/>
        <v>6.6688556142313504E-2</v>
      </c>
      <c r="W746" s="3">
        <f t="shared" ca="1" si="238"/>
        <v>6.5684809240196457E-2</v>
      </c>
      <c r="X746" s="3">
        <f t="shared" ca="1" si="238"/>
        <v>6.4665790673428064E-2</v>
      </c>
      <c r="Y746" s="3">
        <f t="shared" ca="1" si="238"/>
        <v>6.3639890310715652E-2</v>
      </c>
      <c r="Z746" s="3">
        <f t="shared" ca="1" si="238"/>
        <v>6.2614949228352534E-2</v>
      </c>
      <c r="AA746" s="3">
        <f t="shared" ca="1" si="238"/>
        <v>6.1598301853682078E-2</v>
      </c>
      <c r="AB746" s="3">
        <f t="shared" ca="1" si="238"/>
        <v>6.0596849523724898E-2</v>
      </c>
      <c r="AC746" s="3">
        <f t="shared" ca="1" si="238"/>
        <v>5.9617177515089832E-2</v>
      </c>
      <c r="AD746" s="3">
        <f t="shared" ca="1" si="238"/>
        <v>5.8665734835125494E-2</v>
      </c>
      <c r="AE746" s="3">
        <f t="shared" ca="1" si="238"/>
        <v>5.7749097650976099E-2</v>
      </c>
      <c r="AF746" s="3">
        <f t="shared" ca="1" si="238"/>
        <v>5.6874327626146574E-2</v>
      </c>
      <c r="AG746" s="3">
        <f t="shared" ca="1" si="242"/>
        <v>5.6049410910654629E-2</v>
      </c>
      <c r="AH746" s="3">
        <f t="shared" ca="1" si="242"/>
        <v>5.528372048141101E-2</v>
      </c>
      <c r="AI746" s="3">
        <f t="shared" ca="1" si="242"/>
        <v>5.4588388825289026E-2</v>
      </c>
      <c r="AJ746" s="3">
        <f t="shared" ca="1" si="242"/>
        <v>5.3976424790705455E-2</v>
      </c>
      <c r="AK746" s="3">
        <f t="shared" ca="1" si="242"/>
        <v>5.3462385045094443E-2</v>
      </c>
      <c r="AL746" s="3">
        <f t="shared" ca="1" si="242"/>
        <v>5.3061451517417604E-2</v>
      </c>
      <c r="AM746" s="3">
        <f t="shared" ca="1" si="242"/>
        <v>5.2787898678503913E-2</v>
      </c>
      <c r="AN746" s="3">
        <f t="shared" ca="1" si="241"/>
        <v>5.2653155712085078E-2</v>
      </c>
      <c r="AO746" s="3">
        <f t="shared" ca="1" si="241"/>
        <v>5.2663925357667576E-2</v>
      </c>
      <c r="AP746" s="3">
        <f t="shared" ca="1" si="241"/>
        <v>5.2821007151067474E-2</v>
      </c>
      <c r="AQ746" s="3">
        <f t="shared" ca="1" si="241"/>
        <v>5.3119454331901635E-2</v>
      </c>
      <c r="AR746" s="3">
        <f t="shared" ca="1" si="241"/>
        <v>5.3550363531036302E-2</v>
      </c>
      <c r="AS746" s="3">
        <f t="shared" ca="1" si="241"/>
        <v>5.4103948589931852E-2</v>
      </c>
      <c r="AT746" s="3">
        <f t="shared" ca="1" si="241"/>
        <v>5.47727688122863E-2</v>
      </c>
      <c r="AU746" s="3">
        <f t="shared" ca="1" si="241"/>
        <v>5.5553493857072291E-2</v>
      </c>
      <c r="AV746" s="3">
        <f t="shared" ca="1" si="241"/>
        <v>5.644591680250588E-2</v>
      </c>
      <c r="AW746" s="3">
        <f t="shared" ca="1" si="240"/>
        <v>5.7449227329103625E-2</v>
      </c>
      <c r="AX746" s="3">
        <f t="shared" ca="1" si="240"/>
        <v>5.8557093118789517E-2</v>
      </c>
      <c r="AY746" s="3">
        <f t="shared" ca="1" si="240"/>
        <v>5.9752979013194936E-2</v>
      </c>
      <c r="AZ746" s="3">
        <f t="shared" ca="1" si="232"/>
        <v>6.1003320602692958E-2</v>
      </c>
      <c r="BC746" s="3">
        <f ca="1">-MC!BC746</f>
        <v>-1.2976320458378243</v>
      </c>
      <c r="BD746" s="3">
        <f ca="1">-MC!BD746</f>
        <v>0.26120685696891588</v>
      </c>
      <c r="BE746" s="3">
        <f ca="1">-MC!BE746</f>
        <v>0.7887919926374245</v>
      </c>
    </row>
    <row r="747" spans="1:57" x14ac:dyDescent="0.2">
      <c r="A747" s="3">
        <f t="shared" si="233"/>
        <v>7.3499999999998877</v>
      </c>
      <c r="B747" s="3">
        <f t="shared" ca="1" si="239"/>
        <v>6.8807324026728983E-2</v>
      </c>
      <c r="C747" s="3">
        <f t="shared" ca="1" si="239"/>
        <v>6.9841391368287611E-2</v>
      </c>
      <c r="D747" s="3">
        <f t="shared" ca="1" si="239"/>
        <v>7.0714122395481804E-2</v>
      </c>
      <c r="E747" s="3">
        <f t="shared" ca="1" si="239"/>
        <v>7.1432083195817841E-2</v>
      </c>
      <c r="F747" s="3">
        <f t="shared" ca="1" si="239"/>
        <v>7.2000880031840242E-2</v>
      </c>
      <c r="G747" s="3">
        <f t="shared" ca="1" si="239"/>
        <v>7.2425484051910613E-2</v>
      </c>
      <c r="H747" s="3">
        <f t="shared" ca="1" si="239"/>
        <v>7.2710532148620111E-2</v>
      </c>
      <c r="I747" s="3">
        <f t="shared" ca="1" si="239"/>
        <v>7.2860617068298827E-2</v>
      </c>
      <c r="J747" s="3">
        <f t="shared" ca="1" si="239"/>
        <v>7.2880574228666811E-2</v>
      </c>
      <c r="K747" s="3">
        <f t="shared" ca="1" si="239"/>
        <v>7.2775749001876416E-2</v>
      </c>
      <c r="L747" s="3">
        <f t="shared" ca="1" si="239"/>
        <v>7.2552212218348497E-2</v>
      </c>
      <c r="M747" s="3">
        <f t="shared" ca="1" si="239"/>
        <v>7.221689196105599E-2</v>
      </c>
      <c r="N747" s="3">
        <f t="shared" ca="1" si="239"/>
        <v>7.1777603883491872E-2</v>
      </c>
      <c r="O747" s="3">
        <f t="shared" ca="1" si="239"/>
        <v>7.1242982431253654E-2</v>
      </c>
      <c r="P747" s="3">
        <f t="shared" ca="1" si="239"/>
        <v>7.0622332977498647E-2</v>
      </c>
      <c r="Q747" s="3">
        <f t="shared" ca="1" si="238"/>
        <v>6.9925434517279367E-2</v>
      </c>
      <c r="R747" s="3">
        <f t="shared" ca="1" si="238"/>
        <v>6.9162323229574718E-2</v>
      </c>
      <c r="S747" s="3">
        <f t="shared" ca="1" si="238"/>
        <v>6.8343081562035529E-2</v>
      </c>
      <c r="T747" s="3">
        <f t="shared" ca="1" si="238"/>
        <v>6.7477649539280815E-2</v>
      </c>
      <c r="U747" s="3">
        <f t="shared" ca="1" si="238"/>
        <v>6.6575667900409127E-2</v>
      </c>
      <c r="V747" s="3">
        <f t="shared" ca="1" si="238"/>
        <v>6.5646357646154438E-2</v>
      </c>
      <c r="W747" s="3">
        <f t="shared" ca="1" si="238"/>
        <v>6.4698437198578429E-2</v>
      </c>
      <c r="X747" s="3">
        <f t="shared" ca="1" si="238"/>
        <v>6.3740075781816188E-2</v>
      </c>
      <c r="Y747" s="3">
        <f t="shared" ca="1" si="238"/>
        <v>6.2778879654618674E-2</v>
      </c>
      <c r="Z747" s="3">
        <f t="shared" ca="1" si="238"/>
        <v>6.1821907341024301E-2</v>
      </c>
      <c r="AA747" s="3">
        <f t="shared" ca="1" si="238"/>
        <v>6.0875712324124163E-2</v>
      </c>
      <c r="AB747" s="3">
        <f t="shared" ca="1" si="238"/>
        <v>5.9946417390578398E-2</v>
      </c>
      <c r="AC747" s="3">
        <f t="shared" ca="1" si="238"/>
        <v>5.9039832828915E-2</v>
      </c>
      <c r="AD747" s="3">
        <f t="shared" ca="1" si="238"/>
        <v>5.8161637805536501E-2</v>
      </c>
      <c r="AE747" s="3">
        <f t="shared" ca="1" si="238"/>
        <v>5.7317645605191078E-2</v>
      </c>
      <c r="AF747" s="3">
        <f t="shared" ca="1" si="238"/>
        <v>5.6514163497276872E-2</v>
      </c>
      <c r="AG747" s="3">
        <f t="shared" ca="1" si="242"/>
        <v>5.5758432115302521E-2</v>
      </c>
      <c r="AH747" s="3">
        <f t="shared" ca="1" si="242"/>
        <v>5.5059085934295988E-2</v>
      </c>
      <c r="AI747" s="3">
        <f t="shared" ca="1" si="242"/>
        <v>5.4426520777523871E-2</v>
      </c>
      <c r="AJ747" s="3">
        <f t="shared" ca="1" si="242"/>
        <v>5.3873001712809107E-2</v>
      </c>
      <c r="AK747" s="3">
        <f t="shared" ca="1" si="242"/>
        <v>5.3412322596897745E-2</v>
      </c>
      <c r="AL747" s="3">
        <f t="shared" ca="1" si="242"/>
        <v>5.3058871298725406E-2</v>
      </c>
      <c r="AM747" s="3">
        <f t="shared" ca="1" si="242"/>
        <v>5.2826088880612729E-2</v>
      </c>
      <c r="AN747" s="3">
        <f t="shared" ca="1" si="241"/>
        <v>5.2724532927055062E-2</v>
      </c>
      <c r="AO747" s="3">
        <f t="shared" ca="1" si="241"/>
        <v>5.2760010523375533E-2</v>
      </c>
      <c r="AP747" s="3">
        <f t="shared" ca="1" si="241"/>
        <v>5.293242824317132E-2</v>
      </c>
      <c r="AQ747" s="3">
        <f t="shared" ca="1" si="241"/>
        <v>5.3235981812954837E-2</v>
      </c>
      <c r="AR747" s="3">
        <f t="shared" ca="1" si="241"/>
        <v>5.3660971614004037E-2</v>
      </c>
      <c r="AS747" s="3">
        <f t="shared" ca="1" si="241"/>
        <v>5.4196879754563922E-2</v>
      </c>
      <c r="AT747" s="3">
        <f t="shared" ca="1" si="241"/>
        <v>5.483556925321003E-2</v>
      </c>
      <c r="AU747" s="3">
        <f t="shared" ca="1" si="241"/>
        <v>5.557299413111165E-2</v>
      </c>
      <c r="AV747" s="3">
        <f t="shared" ca="1" si="241"/>
        <v>5.640815795333963E-2</v>
      </c>
      <c r="AW747" s="3">
        <f t="shared" ca="1" si="240"/>
        <v>5.7339363492585657E-2</v>
      </c>
      <c r="AX747" s="3">
        <f t="shared" ca="1" si="240"/>
        <v>5.8359299243412363E-2</v>
      </c>
      <c r="AY747" s="3">
        <f t="shared" ca="1" si="240"/>
        <v>5.9450316074979602E-2</v>
      </c>
      <c r="AZ747" s="3">
        <f t="shared" ca="1" si="232"/>
        <v>6.0577660561512141E-2</v>
      </c>
      <c r="BC747" s="3">
        <f ca="1">-MC!BC747</f>
        <v>-0.86188183252460249</v>
      </c>
      <c r="BD747" s="3">
        <f ca="1">-MC!BD747</f>
        <v>1.0963782581278938</v>
      </c>
      <c r="BE747" s="3">
        <f ca="1">-MC!BE747</f>
        <v>-2.0444474602587501</v>
      </c>
    </row>
    <row r="748" spans="1:57" x14ac:dyDescent="0.2">
      <c r="A748" s="3">
        <f t="shared" si="233"/>
        <v>7.3599999999998875</v>
      </c>
      <c r="B748" s="3">
        <f t="shared" ca="1" si="239"/>
        <v>6.9423545172598397E-2</v>
      </c>
      <c r="C748" s="3">
        <f t="shared" ca="1" si="239"/>
        <v>7.0404538535289274E-2</v>
      </c>
      <c r="D748" s="3">
        <f t="shared" ca="1" si="239"/>
        <v>7.123096711357145E-2</v>
      </c>
      <c r="E748" s="3">
        <f t="shared" ca="1" si="239"/>
        <v>7.1909103607538882E-2</v>
      </c>
      <c r="F748" s="3">
        <f t="shared" ca="1" si="239"/>
        <v>7.2444264558476731E-2</v>
      </c>
      <c r="G748" s="3">
        <f t="shared" ca="1" si="239"/>
        <v>7.2841135084466505E-2</v>
      </c>
      <c r="H748" s="3">
        <f t="shared" ca="1" si="239"/>
        <v>7.3104069975474473E-2</v>
      </c>
      <c r="I748" s="3">
        <f t="shared" ca="1" si="239"/>
        <v>7.3237384140693376E-2</v>
      </c>
      <c r="J748" s="3">
        <f t="shared" ca="1" si="239"/>
        <v>7.3245639393420367E-2</v>
      </c>
      <c r="K748" s="3">
        <f t="shared" ca="1" si="239"/>
        <v>7.3133911012918357E-2</v>
      </c>
      <c r="L748" s="3">
        <f t="shared" ca="1" si="239"/>
        <v>7.2908001847182158E-2</v>
      </c>
      <c r="M748" s="3">
        <f t="shared" ca="1" si="239"/>
        <v>7.257457231176935E-2</v>
      </c>
      <c r="N748" s="3">
        <f t="shared" ca="1" si="239"/>
        <v>7.2141168923100352E-2</v>
      </c>
      <c r="O748" s="3">
        <f t="shared" ca="1" si="239"/>
        <v>7.1616154101001181E-2</v>
      </c>
      <c r="P748" s="3">
        <f t="shared" ca="1" si="239"/>
        <v>7.100855744567186E-2</v>
      </c>
      <c r="Q748" s="3">
        <f t="shared" ca="1" si="238"/>
        <v>7.0327878149600592E-2</v>
      </c>
      <c r="R748" s="3">
        <f t="shared" ca="1" si="238"/>
        <v>6.9583868742397345E-2</v>
      </c>
      <c r="S748" s="3">
        <f t="shared" ca="1" si="238"/>
        <v>6.8786324666716067E-2</v>
      </c>
      <c r="T748" s="3">
        <f t="shared" ca="1" si="238"/>
        <v>6.7944896246432948E-2</v>
      </c>
      <c r="U748" s="3">
        <f t="shared" ca="1" si="238"/>
        <v>6.7068932554473992E-2</v>
      </c>
      <c r="V748" s="3">
        <f t="shared" ca="1" si="238"/>
        <v>6.6167361695405422E-2</v>
      </c>
      <c r="W748" s="3">
        <f t="shared" ca="1" si="238"/>
        <v>6.5248608656025261E-2</v>
      </c>
      <c r="X748" s="3">
        <f t="shared" ca="1" si="238"/>
        <v>6.4320549295151588E-2</v>
      </c>
      <c r="Y748" s="3">
        <f t="shared" ca="1" si="238"/>
        <v>6.339049709589735E-2</v>
      </c>
      <c r="Z748" s="3">
        <f t="shared" ca="1" si="238"/>
        <v>6.2465218875370383E-2</v>
      </c>
      <c r="AA748" s="3">
        <f t="shared" ca="1" si="238"/>
        <v>6.1550978033451671E-2</v>
      </c>
      <c r="AB748" s="3">
        <f t="shared" ca="1" si="238"/>
        <v>6.0653609690850749E-2</v>
      </c>
      <c r="AC748" s="3">
        <f t="shared" ca="1" si="238"/>
        <v>5.9778640064121778E-2</v>
      </c>
      <c r="AD748" s="3">
        <f t="shared" ca="1" si="238"/>
        <v>5.8931469431056503E-2</v>
      </c>
      <c r="AE748" s="3">
        <f t="shared" ca="1" si="238"/>
        <v>5.8117639176937172E-2</v>
      </c>
      <c r="AF748" s="3">
        <f t="shared" ca="1" si="238"/>
        <v>5.7343193167771374E-2</v>
      </c>
      <c r="AG748" s="3">
        <f t="shared" ca="1" si="242"/>
        <v>5.6615117474015507E-2</v>
      </c>
      <c r="AH748" s="3">
        <f t="shared" ca="1" si="242"/>
        <v>5.5941798918744574E-2</v>
      </c>
      <c r="AI748" s="3">
        <f t="shared" ca="1" si="242"/>
        <v>5.5333387332443036E-2</v>
      </c>
      <c r="AJ748" s="3">
        <f t="shared" ca="1" si="242"/>
        <v>5.4801894434902403E-2</v>
      </c>
      <c r="AK748" s="3">
        <f t="shared" ca="1" si="242"/>
        <v>5.4360841460358161E-2</v>
      </c>
      <c r="AL748" s="3">
        <f t="shared" ca="1" si="242"/>
        <v>5.4024312243914602E-2</v>
      </c>
      <c r="AM748" s="3">
        <f t="shared" ca="1" si="242"/>
        <v>5.3805404488733763E-2</v>
      </c>
      <c r="AN748" s="3">
        <f t="shared" ca="1" si="241"/>
        <v>5.371429451214E-2</v>
      </c>
      <c r="AO748" s="3">
        <f t="shared" ca="1" si="241"/>
        <v>5.3756384612276692E-2</v>
      </c>
      <c r="AP748" s="3">
        <f t="shared" ca="1" si="241"/>
        <v>5.3931179922668708E-2</v>
      </c>
      <c r="AQ748" s="3">
        <f t="shared" ca="1" si="241"/>
        <v>5.4232510695158644E-2</v>
      </c>
      <c r="AR748" s="3">
        <f t="shared" ca="1" si="241"/>
        <v>5.4650373164927914E-2</v>
      </c>
      <c r="AS748" s="3">
        <f t="shared" ca="1" si="241"/>
        <v>5.517400922913232E-2</v>
      </c>
      <c r="AT748" s="3">
        <f t="shared" ca="1" si="241"/>
        <v>5.5795076047335607E-2</v>
      </c>
      <c r="AU748" s="3">
        <f t="shared" ca="1" si="241"/>
        <v>5.650930133856117E-2</v>
      </c>
      <c r="AV748" s="3">
        <f t="shared" ca="1" si="241"/>
        <v>5.7315388020005346E-2</v>
      </c>
      <c r="AW748" s="3">
        <f t="shared" ca="1" si="240"/>
        <v>5.8211240924108544E-2</v>
      </c>
      <c r="AX748" s="3">
        <f t="shared" ca="1" si="240"/>
        <v>5.9189057475534122E-2</v>
      </c>
      <c r="AY748" s="3">
        <f t="shared" ca="1" si="240"/>
        <v>6.0230563883261194E-2</v>
      </c>
      <c r="AZ748" s="3">
        <f t="shared" ca="1" si="232"/>
        <v>6.1300694859656009E-2</v>
      </c>
      <c r="BC748" s="3">
        <f ca="1">-MC!BC748</f>
        <v>1.0507607295294541</v>
      </c>
      <c r="BD748" s="3">
        <f ca="1">-MC!BD748</f>
        <v>0.7274663012320941</v>
      </c>
      <c r="BE748" s="3">
        <f ca="1">-MC!BE748</f>
        <v>-0.37585922653499715</v>
      </c>
    </row>
    <row r="749" spans="1:57" x14ac:dyDescent="0.2">
      <c r="A749" s="3">
        <f t="shared" si="233"/>
        <v>7.3699999999998873</v>
      </c>
      <c r="B749" s="3">
        <f t="shared" ca="1" si="239"/>
        <v>6.8247460235451793E-2</v>
      </c>
      <c r="C749" s="3">
        <f t="shared" ca="1" si="239"/>
        <v>6.9165822751009104E-2</v>
      </c>
      <c r="D749" s="3">
        <f t="shared" ca="1" si="239"/>
        <v>6.9940745698144485E-2</v>
      </c>
      <c r="E749" s="3">
        <f t="shared" ca="1" si="239"/>
        <v>7.0577982719921592E-2</v>
      </c>
      <c r="F749" s="3">
        <f t="shared" ca="1" si="239"/>
        <v>7.1082334967244809E-2</v>
      </c>
      <c r="G749" s="3">
        <f t="shared" ca="1" si="239"/>
        <v>7.1457975863527617E-2</v>
      </c>
      <c r="H749" s="3">
        <f t="shared" ca="1" si="239"/>
        <v>7.1708752438480169E-2</v>
      </c>
      <c r="I749" s="3">
        <f t="shared" ca="1" si="239"/>
        <v>7.1838476105871102E-2</v>
      </c>
      <c r="J749" s="3">
        <f t="shared" ca="1" si="239"/>
        <v>7.1851209401864333E-2</v>
      </c>
      <c r="K749" s="3">
        <f t="shared" ca="1" si="239"/>
        <v>7.1751531812101602E-2</v>
      </c>
      <c r="L749" s="3">
        <f t="shared" ca="1" si="239"/>
        <v>7.1544752465510869E-2</v>
      </c>
      <c r="M749" s="3">
        <f t="shared" ca="1" si="239"/>
        <v>7.1237038337900169E-2</v>
      </c>
      <c r="N749" s="3">
        <f t="shared" ca="1" si="239"/>
        <v>7.0835441007902428E-2</v>
      </c>
      <c r="O749" s="3">
        <f t="shared" ca="1" si="239"/>
        <v>7.0347825051687393E-2</v>
      </c>
      <c r="P749" s="3">
        <f t="shared" ca="1" si="239"/>
        <v>6.9782718472964661E-2</v>
      </c>
      <c r="Q749" s="3">
        <f t="shared" ca="1" si="239"/>
        <v>6.9149114841781031E-2</v>
      </c>
      <c r="R749" s="3">
        <f t="shared" ref="R749:AG764" ca="1" si="243">R748+R$2*$B$7+(R$3*$BC749+R$4*$BD749+R$5*$BE749)*SQRT($B$7)+(S748-R748)/(S$11-R$11)*$B$7</f>
        <v>6.8456257228323922E-2</v>
      </c>
      <c r="S749" s="3">
        <f t="shared" ca="1" si="243"/>
        <v>6.7713428273394508E-2</v>
      </c>
      <c r="T749" s="3">
        <f t="shared" ca="1" si="243"/>
        <v>6.6929762817876534E-2</v>
      </c>
      <c r="U749" s="3">
        <f t="shared" ca="1" si="243"/>
        <v>6.6114092500982533E-2</v>
      </c>
      <c r="V749" s="3">
        <f t="shared" ca="1" si="243"/>
        <v>6.5274826777388065E-2</v>
      </c>
      <c r="W749" s="3">
        <f t="shared" ca="1" si="243"/>
        <v>6.4419871457085373E-2</v>
      </c>
      <c r="X749" s="3">
        <f t="shared" ca="1" si="243"/>
        <v>6.3556583302428152E-2</v>
      </c>
      <c r="Y749" s="3">
        <f t="shared" ca="1" si="243"/>
        <v>6.2691757299324427E-2</v>
      </c>
      <c r="Z749" s="3">
        <f t="shared" ca="1" si="243"/>
        <v>6.1831642847484859E-2</v>
      </c>
      <c r="AA749" s="3">
        <f t="shared" ca="1" si="243"/>
        <v>6.0981987568984514E-2</v>
      </c>
      <c r="AB749" s="3">
        <f t="shared" ca="1" si="243"/>
        <v>6.0148113247520833E-2</v>
      </c>
      <c r="AC749" s="3">
        <f t="shared" ca="1" si="243"/>
        <v>5.9335036388400396E-2</v>
      </c>
      <c r="AD749" s="3">
        <f t="shared" ca="1" si="243"/>
        <v>5.8547652777646036E-2</v>
      </c>
      <c r="AE749" s="3">
        <f t="shared" ca="1" si="243"/>
        <v>5.7791006328054589E-2</v>
      </c>
      <c r="AF749" s="3">
        <f t="shared" ca="1" si="243"/>
        <v>5.7070651936108809E-2</v>
      </c>
      <c r="AG749" s="3">
        <f t="shared" ca="1" si="242"/>
        <v>5.6393095504493861E-2</v>
      </c>
      <c r="AH749" s="3">
        <f t="shared" ca="1" si="242"/>
        <v>5.576625049457417E-2</v>
      </c>
      <c r="AI749" s="3">
        <f t="shared" ca="1" si="242"/>
        <v>5.5199794854006064E-2</v>
      </c>
      <c r="AJ749" s="3">
        <f t="shared" ca="1" si="242"/>
        <v>5.470526082611904E-2</v>
      </c>
      <c r="AK749" s="3">
        <f t="shared" ca="1" si="242"/>
        <v>5.4295670651470562E-2</v>
      </c>
      <c r="AL749" s="3">
        <f t="shared" ca="1" si="242"/>
        <v>5.3984577601886075E-2</v>
      </c>
      <c r="AM749" s="3">
        <f t="shared" ca="1" si="242"/>
        <v>5.3784509520267733E-2</v>
      </c>
      <c r="AN749" s="3">
        <f t="shared" ca="1" si="241"/>
        <v>5.3705035243427707E-2</v>
      </c>
      <c r="AO749" s="3">
        <f t="shared" ca="1" si="241"/>
        <v>5.3750926606330768E-2</v>
      </c>
      <c r="AP749" s="3">
        <f t="shared" ca="1" si="241"/>
        <v>5.3921062278796512E-2</v>
      </c>
      <c r="AQ749" s="3">
        <f t="shared" ca="1" si="241"/>
        <v>5.4208682521628165E-2</v>
      </c>
      <c r="AR749" s="3">
        <f t="shared" ca="1" si="241"/>
        <v>5.4603254959669736E-2</v>
      </c>
      <c r="AS749" s="3">
        <f t="shared" ca="1" si="241"/>
        <v>5.5093556223088369E-2</v>
      </c>
      <c r="AT749" s="3">
        <f t="shared" ca="1" si="241"/>
        <v>5.5670811460632311E-2</v>
      </c>
      <c r="AU749" s="3">
        <f t="shared" ca="1" si="241"/>
        <v>5.6330294859323476E-2</v>
      </c>
      <c r="AV749" s="3">
        <f t="shared" ca="1" si="241"/>
        <v>5.7070180999695158E-2</v>
      </c>
      <c r="AW749" s="3">
        <f t="shared" ca="1" si="240"/>
        <v>5.7887749168402489E-2</v>
      </c>
      <c r="AX749" s="3">
        <f t="shared" ca="1" si="240"/>
        <v>5.8774477305462938E-2</v>
      </c>
      <c r="AY749" s="3">
        <f t="shared" ca="1" si="240"/>
        <v>5.9711247472700284E-2</v>
      </c>
      <c r="AZ749" s="3">
        <f t="shared" ca="1" si="232"/>
        <v>6.0662617076644387E-2</v>
      </c>
      <c r="BC749" s="3">
        <f ca="1">-MC!BC749</f>
        <v>-1.0418770252897218</v>
      </c>
      <c r="BD749" s="3">
        <f ca="1">-MC!BD749</f>
        <v>1.7287703008142215</v>
      </c>
      <c r="BE749" s="3">
        <f ca="1">-MC!BE749</f>
        <v>-0.18762600919270156</v>
      </c>
    </row>
    <row r="750" spans="1:57" x14ac:dyDescent="0.2">
      <c r="A750" s="3">
        <f t="shared" si="233"/>
        <v>7.3799999999998871</v>
      </c>
      <c r="B750" s="3">
        <f t="shared" ref="B750:Q765" ca="1" si="244">B749+B$2*$B$7+(B$3*$BC750+B$4*$BD750+B$5*$BE750)*SQRT($B$7)+(C749-B749)/(C$11-B$11)*$B$7</f>
        <v>6.7171865397129674E-2</v>
      </c>
      <c r="C750" s="3">
        <f t="shared" ca="1" si="244"/>
        <v>6.8099314878069653E-2</v>
      </c>
      <c r="D750" s="3">
        <f t="shared" ca="1" si="244"/>
        <v>6.8886111140727055E-2</v>
      </c>
      <c r="E750" s="3">
        <f t="shared" ca="1" si="244"/>
        <v>6.9537828182834285E-2</v>
      </c>
      <c r="F750" s="3">
        <f t="shared" ca="1" si="244"/>
        <v>7.0059091177195207E-2</v>
      </c>
      <c r="G750" s="3">
        <f t="shared" ca="1" si="244"/>
        <v>7.0453901269609542E-2</v>
      </c>
      <c r="H750" s="3">
        <f t="shared" ca="1" si="244"/>
        <v>7.0725937153193974E-2</v>
      </c>
      <c r="I750" s="3">
        <f t="shared" ca="1" si="244"/>
        <v>7.0878846169024914E-2</v>
      </c>
      <c r="J750" s="3">
        <f t="shared" ca="1" si="244"/>
        <v>7.0916530984169293E-2</v>
      </c>
      <c r="K750" s="3">
        <f t="shared" ca="1" si="244"/>
        <v>7.0843414670504784E-2</v>
      </c>
      <c r="L750" s="3">
        <f t="shared" ca="1" si="244"/>
        <v>7.0664651981844864E-2</v>
      </c>
      <c r="M750" s="3">
        <f t="shared" ca="1" si="244"/>
        <v>7.0386255762653296E-2</v>
      </c>
      <c r="N750" s="3">
        <f t="shared" ca="1" si="244"/>
        <v>7.0015121934024149E-2</v>
      </c>
      <c r="O750" s="3">
        <f t="shared" ca="1" si="244"/>
        <v>6.9558956491780274E-2</v>
      </c>
      <c r="P750" s="3">
        <f t="shared" ca="1" si="244"/>
        <v>6.9026125100987823E-2</v>
      </c>
      <c r="Q750" s="3">
        <f t="shared" ca="1" si="244"/>
        <v>6.8425454970878596E-2</v>
      </c>
      <c r="R750" s="3">
        <f t="shared" ca="1" si="243"/>
        <v>6.7766018983734883E-2</v>
      </c>
      <c r="S750" s="3">
        <f t="shared" ca="1" si="243"/>
        <v>6.7056926263248329E-2</v>
      </c>
      <c r="T750" s="3">
        <f t="shared" ca="1" si="243"/>
        <v>6.6307135466661796E-2</v>
      </c>
      <c r="U750" s="3">
        <f t="shared" ca="1" si="243"/>
        <v>6.5525300113516871E-2</v>
      </c>
      <c r="V750" s="3">
        <f t="shared" ca="1" si="243"/>
        <v>6.4719650336426154E-2</v>
      </c>
      <c r="W750" s="3">
        <f t="shared" ca="1" si="243"/>
        <v>6.3897912108548977E-2</v>
      </c>
      <c r="X750" s="3">
        <f t="shared" ca="1" si="243"/>
        <v>6.3067262446125844E-2</v>
      </c>
      <c r="Y750" s="3">
        <f t="shared" ca="1" si="243"/>
        <v>6.2234317197822041E-2</v>
      </c>
      <c r="Z750" s="3">
        <f t="shared" ca="1" si="243"/>
        <v>6.1405147717108921E-2</v>
      </c>
      <c r="AA750" s="3">
        <f t="shared" ca="1" si="243"/>
        <v>6.0585325235437512E-2</v>
      </c>
      <c r="AB750" s="3">
        <f t="shared" ca="1" si="243"/>
        <v>5.9779997610374488E-2</v>
      </c>
      <c r="AC750" s="3">
        <f t="shared" ca="1" si="243"/>
        <v>5.8994011078734435E-2</v>
      </c>
      <c r="AD750" s="3">
        <f t="shared" ca="1" si="243"/>
        <v>5.8232096413522991E-2</v>
      </c>
      <c r="AE750" s="3">
        <f t="shared" ca="1" si="243"/>
        <v>5.7499139563476784E-2</v>
      </c>
      <c r="AF750" s="3">
        <f t="shared" ca="1" si="243"/>
        <v>5.680054596995486E-2</v>
      </c>
      <c r="AG750" s="3">
        <f t="shared" ca="1" si="242"/>
        <v>5.6142680842358371E-2</v>
      </c>
      <c r="AH750" s="3">
        <f t="shared" ca="1" si="242"/>
        <v>5.5533323648284845E-2</v>
      </c>
      <c r="AI750" s="3">
        <f t="shared" ca="1" si="242"/>
        <v>5.4982019639055829E-2</v>
      </c>
      <c r="AJ750" s="3">
        <f t="shared" ca="1" si="242"/>
        <v>5.4500160529560492E-2</v>
      </c>
      <c r="AK750" s="3">
        <f t="shared" ca="1" si="242"/>
        <v>5.4100608273652311E-2</v>
      </c>
      <c r="AL750" s="3">
        <f t="shared" ca="1" si="242"/>
        <v>5.3796724132304255E-2</v>
      </c>
      <c r="AM750" s="3">
        <f t="shared" ca="1" si="242"/>
        <v>5.3600804674119602E-2</v>
      </c>
      <c r="AN750" s="3">
        <f t="shared" ca="1" si="241"/>
        <v>5.3522150134111025E-2</v>
      </c>
      <c r="AO750" s="3">
        <f t="shared" ca="1" si="241"/>
        <v>5.3565241302420179E-2</v>
      </c>
      <c r="AP750" s="3">
        <f t="shared" ca="1" si="241"/>
        <v>5.3728670452980722E-2</v>
      </c>
      <c r="AQ750" s="3">
        <f t="shared" ca="1" si="241"/>
        <v>5.4005428421536585E-2</v>
      </c>
      <c r="AR750" s="3">
        <f t="shared" ca="1" si="241"/>
        <v>5.4384794827827376E-2</v>
      </c>
      <c r="AS750" s="3">
        <f t="shared" ca="1" si="241"/>
        <v>5.4855421038521035E-2</v>
      </c>
      <c r="AT750" s="3">
        <f t="shared" ca="1" si="241"/>
        <v>5.5408439099492661E-2</v>
      </c>
      <c r="AU750" s="3">
        <f t="shared" ca="1" si="241"/>
        <v>5.6039007508035456E-2</v>
      </c>
      <c r="AV750" s="3">
        <f t="shared" ca="1" si="241"/>
        <v>5.6745109902203252E-2</v>
      </c>
      <c r="AW750" s="3">
        <f t="shared" ca="1" si="240"/>
        <v>5.7523737482454713E-2</v>
      </c>
      <c r="AX750" s="3">
        <f t="shared" ca="1" si="240"/>
        <v>5.8365985549277272E-2</v>
      </c>
      <c r="AY750" s="3">
        <f t="shared" ca="1" si="240"/>
        <v>5.9252240692531759E-2</v>
      </c>
      <c r="AZ750" s="3">
        <f t="shared" ca="1" si="232"/>
        <v>6.0147310400033627E-2</v>
      </c>
      <c r="BC750" s="3">
        <f ca="1">-MC!BC750</f>
        <v>-0.80516755456295552</v>
      </c>
      <c r="BD750" s="3">
        <f ca="1">-MC!BD750</f>
        <v>1.0224385422810904</v>
      </c>
      <c r="BE750" s="3">
        <f ca="1">-MC!BE750</f>
        <v>0.44741454846001805</v>
      </c>
    </row>
    <row r="751" spans="1:57" x14ac:dyDescent="0.2">
      <c r="A751" s="3">
        <f t="shared" si="233"/>
        <v>7.3899999999998869</v>
      </c>
      <c r="B751" s="3">
        <f t="shared" ca="1" si="244"/>
        <v>6.5638303149258767E-2</v>
      </c>
      <c r="C751" s="3">
        <f t="shared" ca="1" si="244"/>
        <v>6.6737585138341576E-2</v>
      </c>
      <c r="D751" s="3">
        <f t="shared" ca="1" si="244"/>
        <v>6.7685614778207254E-2</v>
      </c>
      <c r="E751" s="3">
        <f t="shared" ca="1" si="244"/>
        <v>6.8488248771683663E-2</v>
      </c>
      <c r="F751" s="3">
        <f t="shared" ca="1" si="244"/>
        <v>6.9150398664566001E-2</v>
      </c>
      <c r="G751" s="3">
        <f t="shared" ca="1" si="244"/>
        <v>6.9676355680942756E-2</v>
      </c>
      <c r="H751" s="3">
        <f t="shared" ca="1" si="244"/>
        <v>7.007009253969726E-2</v>
      </c>
      <c r="I751" s="3">
        <f t="shared" ca="1" si="244"/>
        <v>7.0335554870367661E-2</v>
      </c>
      <c r="J751" s="3">
        <f t="shared" ca="1" si="244"/>
        <v>7.0476947817112737E-2</v>
      </c>
      <c r="K751" s="3">
        <f t="shared" ca="1" si="244"/>
        <v>7.0499000355901134E-2</v>
      </c>
      <c r="L751" s="3">
        <f t="shared" ca="1" si="244"/>
        <v>7.0407175147389395E-2</v>
      </c>
      <c r="M751" s="3">
        <f t="shared" ca="1" si="244"/>
        <v>7.0207793151255207E-2</v>
      </c>
      <c r="N751" s="3">
        <f t="shared" ca="1" si="244"/>
        <v>6.9908056849679712E-2</v>
      </c>
      <c r="O751" s="3">
        <f t="shared" ca="1" si="244"/>
        <v>6.9515975860055049E-2</v>
      </c>
      <c r="P751" s="3">
        <f t="shared" ca="1" si="244"/>
        <v>6.9040215705442623E-2</v>
      </c>
      <c r="Q751" s="3">
        <f t="shared" ca="1" si="244"/>
        <v>6.8489899434799467E-2</v>
      </c>
      <c r="R751" s="3">
        <f t="shared" ca="1" si="243"/>
        <v>6.7874391953000837E-2</v>
      </c>
      <c r="S751" s="3">
        <f t="shared" ca="1" si="243"/>
        <v>6.7203091090380265E-2</v>
      </c>
      <c r="T751" s="3">
        <f t="shared" ca="1" si="243"/>
        <v>6.6485241558901273E-2</v>
      </c>
      <c r="U751" s="3">
        <f t="shared" ca="1" si="243"/>
        <v>6.5729781011468744E-2</v>
      </c>
      <c r="V751" s="3">
        <f t="shared" ca="1" si="243"/>
        <v>6.4945222525419025E-2</v>
      </c>
      <c r="W751" s="3">
        <f t="shared" ca="1" si="243"/>
        <v>6.4139574515975045E-2</v>
      </c>
      <c r="X751" s="3">
        <f t="shared" ca="1" si="243"/>
        <v>6.3320296542523621E-2</v>
      </c>
      <c r="Y751" s="3">
        <f t="shared" ca="1" si="243"/>
        <v>6.2494287615389464E-2</v>
      </c>
      <c r="Z751" s="3">
        <f t="shared" ca="1" si="243"/>
        <v>6.1667903351999051E-2</v>
      </c>
      <c r="AA751" s="3">
        <f t="shared" ca="1" si="243"/>
        <v>6.0847000919551322E-2</v>
      </c>
      <c r="AB751" s="3">
        <f t="shared" ca="1" si="243"/>
        <v>6.003701659971708E-2</v>
      </c>
      <c r="AC751" s="3">
        <f t="shared" ca="1" si="243"/>
        <v>5.92430887430105E-2</v>
      </c>
      <c r="AD751" s="3">
        <f t="shared" ca="1" si="243"/>
        <v>5.8470245527481278E-2</v>
      </c>
      <c r="AE751" s="3">
        <f t="shared" ca="1" si="243"/>
        <v>5.772367738506666E-2</v>
      </c>
      <c r="AF751" s="3">
        <f t="shared" ca="1" si="243"/>
        <v>5.7009102754320896E-2</v>
      </c>
      <c r="AG751" s="3">
        <f t="shared" ca="1" si="242"/>
        <v>5.6333208562433554E-2</v>
      </c>
      <c r="AH751" s="3">
        <f t="shared" ca="1" si="242"/>
        <v>5.570410258626602E-2</v>
      </c>
      <c r="AI751" s="3">
        <f t="shared" ca="1" si="242"/>
        <v>5.5131659501245038E-2</v>
      </c>
      <c r="AJ751" s="3">
        <f t="shared" ca="1" si="242"/>
        <v>5.4627592375736306E-2</v>
      </c>
      <c r="AK751" s="3">
        <f t="shared" ca="1" si="242"/>
        <v>5.4205064519488436E-2</v>
      </c>
      <c r="AL751" s="3">
        <f t="shared" ca="1" si="242"/>
        <v>5.3877706674435095E-2</v>
      </c>
      <c r="AM751" s="3">
        <f t="shared" ca="1" si="242"/>
        <v>5.3658045665412775E-2</v>
      </c>
      <c r="AN751" s="3">
        <f t="shared" ca="1" si="241"/>
        <v>5.355557495385628E-2</v>
      </c>
      <c r="AO751" s="3">
        <f t="shared" ca="1" si="241"/>
        <v>5.3574946655144992E-2</v>
      </c>
      <c r="AP751" s="3">
        <f t="shared" ca="1" si="241"/>
        <v>5.3714929663825288E-2</v>
      </c>
      <c r="AQ751" s="3">
        <f t="shared" ca="1" si="241"/>
        <v>5.3968728896062995E-2</v>
      </c>
      <c r="AR751" s="3">
        <f t="shared" ca="1" si="241"/>
        <v>5.4325899498407521E-2</v>
      </c>
      <c r="AS751" s="3">
        <f t="shared" ca="1" si="241"/>
        <v>5.4775430494322236E-2</v>
      </c>
      <c r="AT751" s="3">
        <f t="shared" ca="1" si="241"/>
        <v>5.5308822652154074E-2</v>
      </c>
      <c r="AU751" s="3">
        <f t="shared" ca="1" si="241"/>
        <v>5.5921579551494613E-2</v>
      </c>
      <c r="AV751" s="3">
        <f t="shared" ca="1" si="241"/>
        <v>5.6611954222126004E-2</v>
      </c>
      <c r="AW751" s="3">
        <f t="shared" ca="1" si="240"/>
        <v>5.737711016432586E-2</v>
      </c>
      <c r="AX751" s="3">
        <f t="shared" ca="1" si="240"/>
        <v>5.8208220059485019E-2</v>
      </c>
      <c r="AY751" s="3">
        <f t="shared" ca="1" si="240"/>
        <v>5.9085652213648462E-2</v>
      </c>
      <c r="AZ751" s="3">
        <f t="shared" ca="1" si="232"/>
        <v>5.9975037168822784E-2</v>
      </c>
      <c r="BC751" s="3">
        <f ca="1">-MC!BC751</f>
        <v>-0.12609506457945319</v>
      </c>
      <c r="BD751" s="3">
        <f ca="1">-MC!BD751</f>
        <v>0.97645541740149433</v>
      </c>
      <c r="BE751" s="3">
        <f ca="1">-MC!BE751</f>
        <v>2.3654409203806246</v>
      </c>
    </row>
    <row r="752" spans="1:57" x14ac:dyDescent="0.2">
      <c r="A752" s="3">
        <f t="shared" si="233"/>
        <v>7.3999999999998867</v>
      </c>
      <c r="B752" s="3">
        <f t="shared" ca="1" si="244"/>
        <v>6.4684566494216278E-2</v>
      </c>
      <c r="C752" s="3">
        <f t="shared" ca="1" si="244"/>
        <v>6.5878090108147297E-2</v>
      </c>
      <c r="D752" s="3">
        <f t="shared" ca="1" si="244"/>
        <v>6.6912843846877831E-2</v>
      </c>
      <c r="E752" s="3">
        <f t="shared" ca="1" si="244"/>
        <v>6.779493030510049E-2</v>
      </c>
      <c r="F752" s="3">
        <f t="shared" ca="1" si="244"/>
        <v>6.8529510589119144E-2</v>
      </c>
      <c r="G752" s="3">
        <f t="shared" ca="1" si="244"/>
        <v>6.9121129193671901E-2</v>
      </c>
      <c r="H752" s="3">
        <f t="shared" ca="1" si="244"/>
        <v>6.9574016062074071E-2</v>
      </c>
      <c r="I752" s="3">
        <f t="shared" ca="1" si="244"/>
        <v>6.9892378309509534E-2</v>
      </c>
      <c r="J752" s="3">
        <f t="shared" ca="1" si="244"/>
        <v>7.0080686739180206E-2</v>
      </c>
      <c r="K752" s="3">
        <f t="shared" ca="1" si="244"/>
        <v>7.0143939384612178E-2</v>
      </c>
      <c r="L752" s="3">
        <f t="shared" ca="1" si="244"/>
        <v>7.0087869930883812E-2</v>
      </c>
      <c r="M752" s="3">
        <f t="shared" ca="1" si="244"/>
        <v>6.9919070535215552E-2</v>
      </c>
      <c r="N752" s="3">
        <f t="shared" ca="1" si="244"/>
        <v>6.9645013295496661E-2</v>
      </c>
      <c r="O752" s="3">
        <f t="shared" ca="1" si="244"/>
        <v>6.927397448882841E-2</v>
      </c>
      <c r="P752" s="3">
        <f t="shared" ca="1" si="244"/>
        <v>6.8814882529313462E-2</v>
      </c>
      <c r="Q752" s="3">
        <f t="shared" ca="1" si="244"/>
        <v>6.8277119342702808E-2</v>
      </c>
      <c r="R752" s="3">
        <f t="shared" ca="1" si="243"/>
        <v>6.767030490355698E-2</v>
      </c>
      <c r="S752" s="3">
        <f t="shared" ca="1" si="243"/>
        <v>6.7004088809224385E-2</v>
      </c>
      <c r="T752" s="3">
        <f t="shared" ca="1" si="243"/>
        <v>6.6287964901373439E-2</v>
      </c>
      <c r="U752" s="3">
        <f t="shared" ca="1" si="243"/>
        <v>6.5531118055910845E-2</v>
      </c>
      <c r="V752" s="3">
        <f t="shared" ca="1" si="243"/>
        <v>6.4742307398254914E-2</v>
      </c>
      <c r="W752" s="3">
        <f t="shared" ca="1" si="243"/>
        <v>6.3929786901125177E-2</v>
      </c>
      <c r="X752" s="3">
        <f t="shared" ca="1" si="243"/>
        <v>6.3101261792836399E-2</v>
      </c>
      <c r="Y752" s="3">
        <f t="shared" ca="1" si="243"/>
        <v>6.2263877380830016E-2</v>
      </c>
      <c r="Z752" s="3">
        <f t="shared" ca="1" si="243"/>
        <v>6.1424236693334827E-2</v>
      </c>
      <c r="AA752" s="3">
        <f t="shared" ca="1" si="243"/>
        <v>6.0588445996476212E-2</v>
      </c>
      <c r="AB752" s="3">
        <f t="shared" ca="1" si="243"/>
        <v>5.9762193183232337E-2</v>
      </c>
      <c r="AC752" s="3">
        <f t="shared" ca="1" si="243"/>
        <v>5.8950871937055283E-2</v>
      </c>
      <c r="AD752" s="3">
        <f t="shared" ca="1" si="243"/>
        <v>5.8159771096013266E-2</v>
      </c>
      <c r="AE752" s="3">
        <f t="shared" ca="1" si="243"/>
        <v>5.7394348858935428E-2</v>
      </c>
      <c r="AF752" s="3">
        <f t="shared" ca="1" si="243"/>
        <v>5.6660599949394451E-2</v>
      </c>
      <c r="AG752" s="3">
        <f t="shared" ca="1" si="242"/>
        <v>5.5965496257609201E-2</v>
      </c>
      <c r="AH752" s="3">
        <f t="shared" ca="1" si="242"/>
        <v>5.5317437005413125E-2</v>
      </c>
      <c r="AI752" s="3">
        <f t="shared" ca="1" si="242"/>
        <v>5.4726589244336966E-2</v>
      </c>
      <c r="AJ752" s="3">
        <f t="shared" ca="1" si="242"/>
        <v>5.4204950109682674E-2</v>
      </c>
      <c r="AK752" s="3">
        <f t="shared" ca="1" si="242"/>
        <v>5.3765946743006693E-2</v>
      </c>
      <c r="AL752" s="3">
        <f t="shared" ca="1" si="242"/>
        <v>5.3423441696120205E-2</v>
      </c>
      <c r="AM752" s="3">
        <f t="shared" ca="1" si="242"/>
        <v>5.3190154422908066E-2</v>
      </c>
      <c r="AN752" s="3">
        <f t="shared" ca="1" si="241"/>
        <v>5.3075734286614898E-2</v>
      </c>
      <c r="AO752" s="3">
        <f t="shared" ca="1" si="241"/>
        <v>5.3084967947176688E-2</v>
      </c>
      <c r="AP752" s="3">
        <f t="shared" ca="1" si="241"/>
        <v>5.3216764782360058E-2</v>
      </c>
      <c r="AQ752" s="3">
        <f t="shared" ca="1" si="241"/>
        <v>5.3464508131091881E-2</v>
      </c>
      <c r="AR752" s="3">
        <f t="shared" ca="1" si="241"/>
        <v>5.3817993022742448E-2</v>
      </c>
      <c r="AS752" s="3">
        <f t="shared" ca="1" si="241"/>
        <v>5.4266509872295449E-2</v>
      </c>
      <c r="AT752" s="3">
        <f t="shared" ca="1" si="241"/>
        <v>5.4801890811177568E-2</v>
      </c>
      <c r="AU752" s="3">
        <f t="shared" ca="1" si="241"/>
        <v>5.5419946100878727E-2</v>
      </c>
      <c r="AV752" s="3">
        <f t="shared" ca="1" si="241"/>
        <v>5.6119159334482561E-2</v>
      </c>
      <c r="AW752" s="3">
        <f t="shared" ca="1" si="240"/>
        <v>5.6896827527118714E-2</v>
      </c>
      <c r="AX752" s="3">
        <f t="shared" ca="1" si="240"/>
        <v>5.7744161941198406E-2</v>
      </c>
      <c r="AY752" s="3">
        <f t="shared" ca="1" si="240"/>
        <v>5.8641492539122271E-2</v>
      </c>
      <c r="AZ752" s="3">
        <f t="shared" ca="1" si="232"/>
        <v>5.9555156804680341E-2</v>
      </c>
      <c r="BC752" s="3">
        <f ca="1">-MC!BC752</f>
        <v>-0.6077887284348078</v>
      </c>
      <c r="BD752" s="3">
        <f ca="1">-MC!BD752</f>
        <v>7.644105999550721E-2</v>
      </c>
      <c r="BE752" s="3">
        <f ca="1">-MC!BE752</f>
        <v>1.1739135235645168</v>
      </c>
    </row>
    <row r="753" spans="1:57" x14ac:dyDescent="0.2">
      <c r="A753" s="3">
        <f t="shared" si="233"/>
        <v>7.4099999999998865</v>
      </c>
      <c r="B753" s="3">
        <f t="shared" ca="1" si="244"/>
        <v>6.4766164956384362E-2</v>
      </c>
      <c r="C753" s="3">
        <f t="shared" ca="1" si="244"/>
        <v>6.6041291247272788E-2</v>
      </c>
      <c r="D753" s="3">
        <f t="shared" ca="1" si="244"/>
        <v>6.7146394260876638E-2</v>
      </c>
      <c r="E753" s="3">
        <f t="shared" ca="1" si="244"/>
        <v>6.8088052357737086E-2</v>
      </c>
      <c r="F753" s="3">
        <f t="shared" ca="1" si="244"/>
        <v>6.8871906079480419E-2</v>
      </c>
      <c r="G753" s="3">
        <f t="shared" ca="1" si="244"/>
        <v>6.9502983071181065E-2</v>
      </c>
      <c r="H753" s="3">
        <f t="shared" ca="1" si="244"/>
        <v>6.9986000386421499E-2</v>
      </c>
      <c r="I753" s="3">
        <f t="shared" ca="1" si="244"/>
        <v>7.0325656510110246E-2</v>
      </c>
      <c r="J753" s="3">
        <f t="shared" ca="1" si="244"/>
        <v>7.0526917773073614E-2</v>
      </c>
      <c r="K753" s="3">
        <f t="shared" ca="1" si="244"/>
        <v>7.0595281106343374E-2</v>
      </c>
      <c r="L753" s="3">
        <f t="shared" ca="1" si="244"/>
        <v>7.0536981023493123E-2</v>
      </c>
      <c r="M753" s="3">
        <f t="shared" ca="1" si="244"/>
        <v>7.0359110648260309E-2</v>
      </c>
      <c r="N753" s="3">
        <f t="shared" ca="1" si="244"/>
        <v>7.0069641435733285E-2</v>
      </c>
      <c r="O753" s="3">
        <f t="shared" ca="1" si="244"/>
        <v>6.9677346047960081E-2</v>
      </c>
      <c r="P753" s="3">
        <f t="shared" ca="1" si="244"/>
        <v>6.9191645510410613E-2</v>
      </c>
      <c r="Q753" s="3">
        <f t="shared" ca="1" si="244"/>
        <v>6.8622410350098667E-2</v>
      </c>
      <c r="R753" s="3">
        <f t="shared" ca="1" si="243"/>
        <v>6.7979745345827555E-2</v>
      </c>
      <c r="S753" s="3">
        <f t="shared" ca="1" si="243"/>
        <v>6.7273781609825334E-2</v>
      </c>
      <c r="T753" s="3">
        <f t="shared" ca="1" si="243"/>
        <v>6.6514491875942217E-2</v>
      </c>
      <c r="U753" s="3">
        <f t="shared" ca="1" si="243"/>
        <v>6.5711538020199328E-2</v>
      </c>
      <c r="V753" s="3">
        <f t="shared" ca="1" si="243"/>
        <v>6.4874155006896153E-2</v>
      </c>
      <c r="W753" s="3">
        <f t="shared" ca="1" si="243"/>
        <v>6.4011072169088412E-2</v>
      </c>
      <c r="X753" s="3">
        <f t="shared" ca="1" si="243"/>
        <v>6.3130470217193577E-2</v>
      </c>
      <c r="Y753" s="3">
        <f t="shared" ca="1" si="243"/>
        <v>6.2239970578654484E-2</v>
      </c>
      <c r="Z753" s="3">
        <f t="shared" ca="1" si="243"/>
        <v>6.1346653526875683E-2</v>
      </c>
      <c r="AA753" s="3">
        <f t="shared" ca="1" si="243"/>
        <v>6.0457104277767591E-2</v>
      </c>
      <c r="AB753" s="3">
        <f t="shared" ca="1" si="243"/>
        <v>5.9577492210659319E-2</v>
      </c>
      <c r="AC753" s="3">
        <f t="shared" ca="1" si="243"/>
        <v>5.8713696249093394E-2</v>
      </c>
      <c r="AD753" s="3">
        <f t="shared" ca="1" si="243"/>
        <v>5.7871495833905016E-2</v>
      </c>
      <c r="AE753" s="3">
        <f t="shared" ca="1" si="243"/>
        <v>5.7056846901788694E-2</v>
      </c>
      <c r="AF753" s="3">
        <f t="shared" ca="1" si="243"/>
        <v>5.6276250435506735E-2</v>
      </c>
      <c r="AG753" s="3">
        <f t="shared" ca="1" si="242"/>
        <v>5.5537193218557122E-2</v>
      </c>
      <c r="AH753" s="3">
        <f t="shared" ca="1" si="242"/>
        <v>5.4848595736978957E-2</v>
      </c>
      <c r="AI753" s="3">
        <f t="shared" ca="1" si="242"/>
        <v>5.4221147052834588E-2</v>
      </c>
      <c r="AJ753" s="3">
        <f t="shared" ca="1" si="242"/>
        <v>5.3667357764270625E-2</v>
      </c>
      <c r="AK753" s="3">
        <f t="shared" ca="1" si="242"/>
        <v>5.320114800482368E-2</v>
      </c>
      <c r="AL753" s="3">
        <f t="shared" ca="1" si="242"/>
        <v>5.2836841153176856E-2</v>
      </c>
      <c r="AM753" s="3">
        <f t="shared" ca="1" si="242"/>
        <v>5.2587578358329536E-2</v>
      </c>
      <c r="AN753" s="3">
        <f t="shared" ca="1" si="241"/>
        <v>5.246339425880208E-2</v>
      </c>
      <c r="AO753" s="3">
        <f t="shared" ca="1" si="241"/>
        <v>5.2469439978471297E-2</v>
      </c>
      <c r="AP753" s="3">
        <f t="shared" ca="1" si="241"/>
        <v>5.2604995937725857E-2</v>
      </c>
      <c r="AQ753" s="3">
        <f t="shared" ca="1" si="241"/>
        <v>5.2863854928065807E-2</v>
      </c>
      <c r="AR753" s="3">
        <f t="shared" ca="1" si="241"/>
        <v>5.3236282892467297E-2</v>
      </c>
      <c r="AS753" s="3">
        <f t="shared" ca="1" si="241"/>
        <v>5.3712102037476492E-2</v>
      </c>
      <c r="AT753" s="3">
        <f t="shared" ca="1" si="241"/>
        <v>5.428370516458713E-2</v>
      </c>
      <c r="AU753" s="3">
        <f t="shared" ca="1" si="241"/>
        <v>5.4947437495426535E-2</v>
      </c>
      <c r="AV753" s="3">
        <f t="shared" ca="1" si="241"/>
        <v>5.5702241046021776E-2</v>
      </c>
      <c r="AW753" s="3">
        <f t="shared" ca="1" si="240"/>
        <v>5.6545774248288883E-2</v>
      </c>
      <c r="AX753" s="3">
        <f t="shared" ca="1" si="240"/>
        <v>5.74695152077771E-2</v>
      </c>
      <c r="AY753" s="3">
        <f t="shared" ca="1" si="240"/>
        <v>5.8454000249562245E-2</v>
      </c>
      <c r="AZ753" s="3">
        <f t="shared" ca="1" si="232"/>
        <v>5.9466401843660616E-2</v>
      </c>
      <c r="BC753" s="3">
        <f ca="1">-MC!BC753</f>
        <v>-0.14583561793041078</v>
      </c>
      <c r="BD753" s="3">
        <f ca="1">-MC!BD753</f>
        <v>-1.2565688351469113</v>
      </c>
      <c r="BE753" s="3">
        <f ca="1">-MC!BE753</f>
        <v>0.62179479363431422</v>
      </c>
    </row>
    <row r="754" spans="1:57" x14ac:dyDescent="0.2">
      <c r="A754" s="3">
        <f t="shared" si="233"/>
        <v>7.4199999999998862</v>
      </c>
      <c r="B754" s="3">
        <f t="shared" ca="1" si="244"/>
        <v>6.6570875599816282E-2</v>
      </c>
      <c r="C754" s="3">
        <f t="shared" ca="1" si="244"/>
        <v>6.7666051788720163E-2</v>
      </c>
      <c r="D754" s="3">
        <f t="shared" ca="1" si="244"/>
        <v>6.8607979595900204E-2</v>
      </c>
      <c r="E754" s="3">
        <f t="shared" ca="1" si="244"/>
        <v>6.9402607708004715E-2</v>
      </c>
      <c r="F754" s="3">
        <f t="shared" ca="1" si="244"/>
        <v>7.0054950663151774E-2</v>
      </c>
      <c r="G754" s="3">
        <f t="shared" ca="1" si="244"/>
        <v>7.056941382281981E-2</v>
      </c>
      <c r="H754" s="3">
        <f t="shared" ca="1" si="244"/>
        <v>7.0950095922916692E-2</v>
      </c>
      <c r="I754" s="3">
        <f t="shared" ca="1" si="244"/>
        <v>7.1201081388102661E-2</v>
      </c>
      <c r="J754" s="3">
        <f t="shared" ca="1" si="244"/>
        <v>7.1326726631095169E-2</v>
      </c>
      <c r="K754" s="3">
        <f t="shared" ca="1" si="244"/>
        <v>7.1331922005920506E-2</v>
      </c>
      <c r="L754" s="3">
        <f t="shared" ca="1" si="244"/>
        <v>7.1222297344277014E-2</v>
      </c>
      <c r="M754" s="3">
        <f t="shared" ca="1" si="244"/>
        <v>7.1004341191101883E-2</v>
      </c>
      <c r="N754" s="3">
        <f t="shared" ca="1" si="244"/>
        <v>7.068541878610661E-2</v>
      </c>
      <c r="O754" s="3">
        <f t="shared" ca="1" si="244"/>
        <v>7.027369358768347E-2</v>
      </c>
      <c r="P754" s="3">
        <f t="shared" ca="1" si="244"/>
        <v>6.9777973639336618E-2</v>
      </c>
      <c r="Q754" s="3">
        <f t="shared" ca="1" si="244"/>
        <v>6.9207512480271294E-2</v>
      </c>
      <c r="R754" s="3">
        <f t="shared" ca="1" si="243"/>
        <v>6.8571794114615447E-2</v>
      </c>
      <c r="S754" s="3">
        <f t="shared" ca="1" si="243"/>
        <v>6.7880325603891928E-2</v>
      </c>
      <c r="T754" s="3">
        <f t="shared" ca="1" si="243"/>
        <v>6.7142453023160423E-2</v>
      </c>
      <c r="U754" s="3">
        <f t="shared" ca="1" si="243"/>
        <v>6.636720971220092E-2</v>
      </c>
      <c r="V754" s="3">
        <f t="shared" ca="1" si="243"/>
        <v>6.5563200951492276E-2</v>
      </c>
      <c r="W754" s="3">
        <f t="shared" ca="1" si="243"/>
        <v>6.4738525923730819E-2</v>
      </c>
      <c r="X754" s="3">
        <f t="shared" ca="1" si="243"/>
        <v>6.3900735321063787E-2</v>
      </c>
      <c r="Y754" s="3">
        <f t="shared" ca="1" si="243"/>
        <v>6.3056821200307936E-2</v>
      </c>
      <c r="Z754" s="3">
        <f t="shared" ca="1" si="243"/>
        <v>6.2213235601004904E-2</v>
      </c>
      <c r="AA754" s="3">
        <f t="shared" ca="1" si="243"/>
        <v>6.1375937226450503E-2</v>
      </c>
      <c r="AB754" s="3">
        <f t="shared" ca="1" si="243"/>
        <v>6.0550471504268677E-2</v>
      </c>
      <c r="AC754" s="3">
        <f t="shared" ca="1" si="243"/>
        <v>5.9742097192215016E-2</v>
      </c>
      <c r="AD754" s="3">
        <f t="shared" ca="1" si="243"/>
        <v>5.8955978963462739E-2</v>
      </c>
      <c r="AE754" s="3">
        <f t="shared" ca="1" si="243"/>
        <v>5.8197465149867324E-2</v>
      </c>
      <c r="AF754" s="3">
        <f t="shared" ca="1" si="243"/>
        <v>5.747245765293154E-2</v>
      </c>
      <c r="AG754" s="3">
        <f t="shared" ca="1" si="242"/>
        <v>5.6787852763720122E-2</v>
      </c>
      <c r="AH754" s="3">
        <f t="shared" ca="1" si="242"/>
        <v>5.6151986734273421E-2</v>
      </c>
      <c r="AI754" s="3">
        <f t="shared" ca="1" si="242"/>
        <v>5.5574964953100728E-2</v>
      </c>
      <c r="AJ754" s="3">
        <f t="shared" ca="1" si="242"/>
        <v>5.5068705558645119E-2</v>
      </c>
      <c r="AK754" s="3">
        <f t="shared" ca="1" si="242"/>
        <v>5.46465155199903E-2</v>
      </c>
      <c r="AL754" s="3">
        <f t="shared" ca="1" si="242"/>
        <v>5.4322072746925201E-2</v>
      </c>
      <c r="AM754" s="3">
        <f t="shared" ca="1" si="242"/>
        <v>5.4107833842036074E-2</v>
      </c>
      <c r="AN754" s="3">
        <f t="shared" ca="1" si="241"/>
        <v>5.4013112789761376E-2</v>
      </c>
      <c r="AO754" s="3">
        <f t="shared" ca="1" si="241"/>
        <v>5.4042319796361454E-2</v>
      </c>
      <c r="AP754" s="3">
        <f t="shared" ca="1" si="241"/>
        <v>5.4194001579915135E-2</v>
      </c>
      <c r="AQ754" s="3">
        <f t="shared" ca="1" si="241"/>
        <v>5.4461256100585394E-2</v>
      </c>
      <c r="AR754" s="3">
        <f t="shared" ca="1" si="241"/>
        <v>5.4833715919382423E-2</v>
      </c>
      <c r="AS754" s="3">
        <f t="shared" ca="1" si="241"/>
        <v>5.5300630098854046E-2</v>
      </c>
      <c r="AT754" s="3">
        <f t="shared" ca="1" si="241"/>
        <v>5.5853846083231566E-2</v>
      </c>
      <c r="AU754" s="3">
        <f t="shared" ca="1" si="241"/>
        <v>5.648913701040488E-2</v>
      </c>
      <c r="AV754" s="3">
        <f t="shared" ca="1" si="241"/>
        <v>5.7204795866090466E-2</v>
      </c>
      <c r="AW754" s="3">
        <f t="shared" ca="1" si="240"/>
        <v>5.7997735094386826E-2</v>
      </c>
      <c r="AX754" s="3">
        <f t="shared" ca="1" si="240"/>
        <v>5.8858592921241085E-2</v>
      </c>
      <c r="AY754" s="3">
        <f t="shared" ca="1" si="240"/>
        <v>5.9767019093744329E-2</v>
      </c>
      <c r="AZ754" s="3">
        <f t="shared" ca="1" si="232"/>
        <v>6.06896671975901E-2</v>
      </c>
      <c r="BC754" s="3">
        <f ca="1">-MC!BC754</f>
        <v>1.7165476461373155</v>
      </c>
      <c r="BD754" s="3">
        <f ca="1">-MC!BD754</f>
        <v>0.64592273389112886</v>
      </c>
      <c r="BE754" s="3">
        <f ca="1">-MC!BE754</f>
        <v>-1.905163903341542</v>
      </c>
    </row>
    <row r="755" spans="1:57" x14ac:dyDescent="0.2">
      <c r="A755" s="3">
        <f t="shared" si="233"/>
        <v>7.429999999999886</v>
      </c>
      <c r="B755" s="3">
        <f t="shared" ca="1" si="244"/>
        <v>6.6283364334871753E-2</v>
      </c>
      <c r="C755" s="3">
        <f t="shared" ca="1" si="244"/>
        <v>6.742794332394722E-2</v>
      </c>
      <c r="D755" s="3">
        <f t="shared" ca="1" si="244"/>
        <v>6.841386942460502E-2</v>
      </c>
      <c r="E755" s="3">
        <f t="shared" ca="1" si="244"/>
        <v>6.9247297700069335E-2</v>
      </c>
      <c r="F755" s="3">
        <f t="shared" ca="1" si="244"/>
        <v>6.9933452736409274E-2</v>
      </c>
      <c r="G755" s="3">
        <f t="shared" ca="1" si="244"/>
        <v>7.0476953667886713E-2</v>
      </c>
      <c r="H755" s="3">
        <f t="shared" ca="1" si="244"/>
        <v>7.0882116974944454E-2</v>
      </c>
      <c r="I755" s="3">
        <f t="shared" ca="1" si="244"/>
        <v>7.1153249081898254E-2</v>
      </c>
      <c r="J755" s="3">
        <f t="shared" ca="1" si="244"/>
        <v>7.1294932527239785E-2</v>
      </c>
      <c r="K755" s="3">
        <f t="shared" ca="1" si="244"/>
        <v>7.1312287102953467E-2</v>
      </c>
      <c r="L755" s="3">
        <f t="shared" ca="1" si="244"/>
        <v>7.1211173937984915E-2</v>
      </c>
      <c r="M755" s="3">
        <f t="shared" ca="1" si="244"/>
        <v>7.099831294280054E-2</v>
      </c>
      <c r="N755" s="3">
        <f t="shared" ca="1" si="244"/>
        <v>7.0681299059030409E-2</v>
      </c>
      <c r="O755" s="3">
        <f t="shared" ca="1" si="244"/>
        <v>7.0268522442905851E-2</v>
      </c>
      <c r="P755" s="3">
        <f t="shared" ca="1" si="244"/>
        <v>6.9769014052909431E-2</v>
      </c>
      <c r="Q755" s="3">
        <f t="shared" ca="1" si="244"/>
        <v>6.9192246341761507E-2</v>
      </c>
      <c r="R755" s="3">
        <f t="shared" ca="1" si="243"/>
        <v>6.8547918450455103E-2</v>
      </c>
      <c r="S755" s="3">
        <f t="shared" ca="1" si="243"/>
        <v>6.7845749314707132E-2</v>
      </c>
      <c r="T755" s="3">
        <f t="shared" ca="1" si="243"/>
        <v>6.7095294290298785E-2</v>
      </c>
      <c r="U755" s="3">
        <f t="shared" ca="1" si="243"/>
        <v>6.6305794134878318E-2</v>
      </c>
      <c r="V755" s="3">
        <f t="shared" ca="1" si="243"/>
        <v>6.548606041283421E-2</v>
      </c>
      <c r="W755" s="3">
        <f t="shared" ca="1" si="243"/>
        <v>6.4644398136206191E-2</v>
      </c>
      <c r="X755" s="3">
        <f t="shared" ca="1" si="243"/>
        <v>6.3788563968885117E-2</v>
      </c>
      <c r="Y755" s="3">
        <f t="shared" ca="1" si="243"/>
        <v>6.2925756596858021E-2</v>
      </c>
      <c r="Z755" s="3">
        <f t="shared" ca="1" si="243"/>
        <v>6.2062635837289541E-2</v>
      </c>
      <c r="AA755" s="3">
        <f t="shared" ca="1" si="243"/>
        <v>6.1205369909140113E-2</v>
      </c>
      <c r="AB755" s="3">
        <f t="shared" ca="1" si="243"/>
        <v>6.0359716341107886E-2</v>
      </c>
      <c r="AC755" s="3">
        <f t="shared" ca="1" si="243"/>
        <v>5.9531149810185022E-2</v>
      </c>
      <c r="AD755" s="3">
        <f t="shared" ca="1" si="243"/>
        <v>5.8725056342200238E-2</v>
      </c>
      <c r="AE755" s="3">
        <f t="shared" ca="1" si="243"/>
        <v>5.7947012811702572E-2</v>
      </c>
      <c r="AF755" s="3">
        <f t="shared" ca="1" si="243"/>
        <v>5.7203158187772808E-2</v>
      </c>
      <c r="AG755" s="3">
        <f t="shared" ca="1" si="242"/>
        <v>5.6500634371272118E-2</v>
      </c>
      <c r="AH755" s="3">
        <f t="shared" ca="1" si="242"/>
        <v>5.5848029368512041E-2</v>
      </c>
      <c r="AI755" s="3">
        <f t="shared" ca="1" si="242"/>
        <v>5.5255700695786815E-2</v>
      </c>
      <c r="AJ755" s="3">
        <f t="shared" ca="1" si="242"/>
        <v>5.4735809594801996E-2</v>
      </c>
      <c r="AK755" s="3">
        <f t="shared" ca="1" si="242"/>
        <v>5.4301885201160568E-2</v>
      </c>
      <c r="AL755" s="3">
        <f t="shared" ca="1" si="242"/>
        <v>5.3967795151267949E-2</v>
      </c>
      <c r="AM755" s="3">
        <f t="shared" ca="1" si="242"/>
        <v>5.3746146756204864E-2</v>
      </c>
      <c r="AN755" s="3">
        <f t="shared" ca="1" si="241"/>
        <v>5.3646368918118206E-2</v>
      </c>
      <c r="AO755" s="3">
        <f t="shared" ca="1" si="241"/>
        <v>5.3672967047019002E-2</v>
      </c>
      <c r="AP755" s="3">
        <f t="shared" ca="1" si="241"/>
        <v>5.3824590913156702E-2</v>
      </c>
      <c r="AQ755" s="3">
        <f t="shared" ca="1" si="241"/>
        <v>5.4094480851405641E-2</v>
      </c>
      <c r="AR755" s="3">
        <f t="shared" ca="1" si="241"/>
        <v>5.4472473222630415E-2</v>
      </c>
      <c r="AS755" s="3">
        <f t="shared" ca="1" si="241"/>
        <v>5.4948080478176259E-2</v>
      </c>
      <c r="AT755" s="3">
        <f t="shared" ca="1" si="241"/>
        <v>5.5513440147543523E-2</v>
      </c>
      <c r="AU755" s="3">
        <f t="shared" ca="1" si="241"/>
        <v>5.6164587723014255E-2</v>
      </c>
      <c r="AV755" s="3">
        <f t="shared" ca="1" si="241"/>
        <v>5.6900001197905191E-2</v>
      </c>
      <c r="AW755" s="3">
        <f t="shared" ca="1" si="241"/>
        <v>5.7716681127722637E-2</v>
      </c>
      <c r="AX755" s="3">
        <f t="shared" ca="1" si="241"/>
        <v>5.8605260901904967E-2</v>
      </c>
      <c r="AY755" s="3">
        <f t="shared" ca="1" si="241"/>
        <v>5.9545347020492766E-2</v>
      </c>
      <c r="AZ755" s="3">
        <f t="shared" ca="1" si="232"/>
        <v>6.050419443202372E-2</v>
      </c>
      <c r="BC755" s="3">
        <f ca="1">-MC!BC755</f>
        <v>-0.29751480994149571</v>
      </c>
      <c r="BD755" s="3">
        <f ca="1">-MC!BD755</f>
        <v>-0.35202761218007872</v>
      </c>
      <c r="BE755" s="3">
        <f ca="1">-MC!BE755</f>
        <v>0.5121242800545609</v>
      </c>
    </row>
    <row r="756" spans="1:57" x14ac:dyDescent="0.2">
      <c r="A756" s="3">
        <f t="shared" si="233"/>
        <v>7.4399999999998858</v>
      </c>
      <c r="B756" s="3">
        <f t="shared" ca="1" si="244"/>
        <v>6.6030903851843376E-2</v>
      </c>
      <c r="C756" s="3">
        <f t="shared" ca="1" si="244"/>
        <v>6.7191274347045984E-2</v>
      </c>
      <c r="D756" s="3">
        <f t="shared" ca="1" si="244"/>
        <v>6.8191447131222743E-2</v>
      </c>
      <c r="E756" s="3">
        <f t="shared" ca="1" si="244"/>
        <v>6.9037627329063489E-2</v>
      </c>
      <c r="F756" s="3">
        <f t="shared" ca="1" si="244"/>
        <v>6.9735093260547332E-2</v>
      </c>
      <c r="G756" s="3">
        <f t="shared" ca="1" si="244"/>
        <v>7.028852152361692E-2</v>
      </c>
      <c r="H756" s="3">
        <f t="shared" ca="1" si="244"/>
        <v>7.0702290039814708E-2</v>
      </c>
      <c r="I756" s="3">
        <f t="shared" ca="1" si="244"/>
        <v>7.098077092709662E-2</v>
      </c>
      <c r="J756" s="3">
        <f t="shared" ca="1" si="244"/>
        <v>7.1128616527434574E-2</v>
      </c>
      <c r="K756" s="3">
        <f t="shared" ca="1" si="244"/>
        <v>7.1151019719419159E-2</v>
      </c>
      <c r="L756" s="3">
        <f t="shared" ca="1" si="244"/>
        <v>7.1053916542071244E-2</v>
      </c>
      <c r="M756" s="3">
        <f t="shared" ca="1" si="244"/>
        <v>7.0844101849576513E-2</v>
      </c>
      <c r="N756" s="3">
        <f t="shared" ca="1" si="244"/>
        <v>7.0529243836864347E-2</v>
      </c>
      <c r="O756" s="3">
        <f t="shared" ca="1" si="244"/>
        <v>7.0117802893810199E-2</v>
      </c>
      <c r="P756" s="3">
        <f t="shared" ca="1" si="244"/>
        <v>6.9618876425308063E-2</v>
      </c>
      <c r="Q756" s="3">
        <f t="shared" ca="1" si="244"/>
        <v>6.9041999333522772E-2</v>
      </c>
      <c r="R756" s="3">
        <f t="shared" ca="1" si="243"/>
        <v>6.8396929442521251E-2</v>
      </c>
      <c r="S756" s="3">
        <f t="shared" ca="1" si="243"/>
        <v>6.7693441121807349E-2</v>
      </c>
      <c r="T756" s="3">
        <f t="shared" ca="1" si="243"/>
        <v>6.6941142582089011E-2</v>
      </c>
      <c r="U756" s="3">
        <f t="shared" ca="1" si="243"/>
        <v>6.6149325587665855E-2</v>
      </c>
      <c r="V756" s="3">
        <f t="shared" ca="1" si="243"/>
        <v>6.5326851589206994E-2</v>
      </c>
      <c r="W756" s="3">
        <f t="shared" ca="1" si="243"/>
        <v>6.4482075042405856E-2</v>
      </c>
      <c r="X756" s="3">
        <f t="shared" ca="1" si="243"/>
        <v>6.3622802207507767E-2</v>
      </c>
      <c r="Y756" s="3">
        <f t="shared" ca="1" si="243"/>
        <v>6.2756282034101343E-2</v>
      </c>
      <c r="Z756" s="3">
        <f t="shared" ca="1" si="243"/>
        <v>6.18892257631974E-2</v>
      </c>
      <c r="AA756" s="3">
        <f t="shared" ca="1" si="243"/>
        <v>6.1027854792591485E-2</v>
      </c>
      <c r="AB756" s="3">
        <f t="shared" ca="1" si="243"/>
        <v>6.0177982439881504E-2</v>
      </c>
      <c r="AC756" s="3">
        <f t="shared" ca="1" si="243"/>
        <v>5.9345143021426856E-2</v>
      </c>
      <c r="AD756" s="3">
        <f t="shared" ca="1" si="243"/>
        <v>5.8534787670974836E-2</v>
      </c>
      <c r="AE756" s="3">
        <f t="shared" ca="1" si="243"/>
        <v>5.7752565587728011E-2</v>
      </c>
      <c r="AF756" s="3">
        <f t="shared" ca="1" si="243"/>
        <v>5.7004696590651875E-2</v>
      </c>
      <c r="AG756" s="3">
        <f t="shared" ca="1" si="242"/>
        <v>5.6298411924755827E-2</v>
      </c>
      <c r="AH756" s="3">
        <f t="shared" ca="1" si="242"/>
        <v>5.5642394969555163E-2</v>
      </c>
      <c r="AI756" s="3">
        <f t="shared" ca="1" si="242"/>
        <v>5.5047098800100926E-2</v>
      </c>
      <c r="AJ756" s="3">
        <f t="shared" ca="1" si="242"/>
        <v>5.4524770954088593E-2</v>
      </c>
      <c r="AK756" s="3">
        <f t="shared" ca="1" si="242"/>
        <v>5.4089005696304676E-2</v>
      </c>
      <c r="AL756" s="3">
        <f t="shared" ca="1" si="242"/>
        <v>5.3753703220870919E-2</v>
      </c>
      <c r="AM756" s="3">
        <f t="shared" ca="1" si="242"/>
        <v>5.3531464443009137E-2</v>
      </c>
      <c r="AN756" s="3">
        <f t="shared" ca="1" si="241"/>
        <v>5.3431676399757773E-2</v>
      </c>
      <c r="AO756" s="3">
        <f t="shared" ca="1" si="241"/>
        <v>5.3458783473309263E-2</v>
      </c>
      <c r="AP756" s="3">
        <f t="shared" ca="1" si="241"/>
        <v>5.3611382883996785E-2</v>
      </c>
      <c r="AQ756" s="3">
        <f t="shared" ca="1" si="241"/>
        <v>5.388270218137118E-2</v>
      </c>
      <c r="AR756" s="3">
        <f t="shared" ca="1" si="241"/>
        <v>5.4262626329392646E-2</v>
      </c>
      <c r="AS756" s="3">
        <f t="shared" ca="1" si="241"/>
        <v>5.4740775313595523E-2</v>
      </c>
      <c r="AT756" s="3">
        <f t="shared" ca="1" si="241"/>
        <v>5.5309419805594014E-2</v>
      </c>
      <c r="AU756" s="3">
        <f t="shared" ca="1" si="241"/>
        <v>5.5964699716588746E-2</v>
      </c>
      <c r="AV756" s="3">
        <f t="shared" ca="1" si="241"/>
        <v>5.6705119721035188E-2</v>
      </c>
      <c r="AW756" s="3">
        <f t="shared" ca="1" si="241"/>
        <v>5.7527610238351422E-2</v>
      </c>
      <c r="AX756" s="3">
        <f t="shared" ca="1" si="241"/>
        <v>5.8422642664718513E-2</v>
      </c>
      <c r="AY756" s="3">
        <f t="shared" ca="1" si="241"/>
        <v>5.9369636756786776E-2</v>
      </c>
      <c r="AZ756" s="3">
        <f t="shared" ca="1" si="232"/>
        <v>6.0336189622911422E-2</v>
      </c>
      <c r="BC756" s="3">
        <f ca="1">-MC!BC756</f>
        <v>-0.29161339398531538</v>
      </c>
      <c r="BD756" s="3">
        <f ca="1">-MC!BD756</f>
        <v>-3.4274731240437006E-2</v>
      </c>
      <c r="BE756" s="3">
        <f ca="1">-MC!BE756</f>
        <v>0.21052920944342457</v>
      </c>
    </row>
    <row r="757" spans="1:57" x14ac:dyDescent="0.2">
      <c r="A757" s="3">
        <f t="shared" si="233"/>
        <v>7.4499999999998856</v>
      </c>
      <c r="B757" s="3">
        <f t="shared" ca="1" si="244"/>
        <v>6.6716358171556689E-2</v>
      </c>
      <c r="C757" s="3">
        <f t="shared" ca="1" si="244"/>
        <v>6.7915759843225454E-2</v>
      </c>
      <c r="D757" s="3">
        <f t="shared" ca="1" si="244"/>
        <v>6.8948418189830635E-2</v>
      </c>
      <c r="E757" s="3">
        <f t="shared" ca="1" si="244"/>
        <v>6.9820826388433996E-2</v>
      </c>
      <c r="F757" s="3">
        <f t="shared" ca="1" si="244"/>
        <v>7.053855448497745E-2</v>
      </c>
      <c r="G757" s="3">
        <f t="shared" ca="1" si="244"/>
        <v>7.110657453809012E-2</v>
      </c>
      <c r="H757" s="3">
        <f t="shared" ca="1" si="244"/>
        <v>7.1529563912922325E-2</v>
      </c>
      <c r="I757" s="3">
        <f t="shared" ca="1" si="244"/>
        <v>7.1812198420724338E-2</v>
      </c>
      <c r="J757" s="3">
        <f t="shared" ca="1" si="244"/>
        <v>7.1959438190068156E-2</v>
      </c>
      <c r="K757" s="3">
        <f t="shared" ca="1" si="244"/>
        <v>7.1976787140077339E-2</v>
      </c>
      <c r="L757" s="3">
        <f t="shared" ca="1" si="244"/>
        <v>7.1870494137978205E-2</v>
      </c>
      <c r="M757" s="3">
        <f t="shared" ca="1" si="244"/>
        <v>7.1647666865324755E-2</v>
      </c>
      <c r="N757" s="3">
        <f t="shared" ca="1" si="244"/>
        <v>7.1316284627409882E-2</v>
      </c>
      <c r="O757" s="3">
        <f t="shared" ca="1" si="244"/>
        <v>7.0885115889465902E-2</v>
      </c>
      <c r="P757" s="3">
        <f t="shared" ca="1" si="244"/>
        <v>7.036356234031628E-2</v>
      </c>
      <c r="Q757" s="3">
        <f t="shared" ca="1" si="244"/>
        <v>6.9761459173700219E-2</v>
      </c>
      <c r="R757" s="3">
        <f t="shared" ca="1" si="243"/>
        <v>6.9088860749230249E-2</v>
      </c>
      <c r="S757" s="3">
        <f t="shared" ca="1" si="243"/>
        <v>6.8355834736077301E-2</v>
      </c>
      <c r="T757" s="3">
        <f t="shared" ca="1" si="243"/>
        <v>6.7572280080367891E-2</v>
      </c>
      <c r="U757" s="3">
        <f t="shared" ca="1" si="243"/>
        <v>6.6747777448103021E-2</v>
      </c>
      <c r="V757" s="3">
        <f t="shared" ca="1" si="243"/>
        <v>6.5891476084837197E-2</v>
      </c>
      <c r="W757" s="3">
        <f t="shared" ca="1" si="243"/>
        <v>6.5012017810428965E-2</v>
      </c>
      <c r="X757" s="3">
        <f t="shared" ca="1" si="243"/>
        <v>6.4117496412280428E-2</v>
      </c>
      <c r="Y757" s="3">
        <f t="shared" ca="1" si="243"/>
        <v>6.3215449044244046E-2</v>
      </c>
      <c r="Z757" s="3">
        <f t="shared" ca="1" si="243"/>
        <v>6.2312876323733966E-2</v>
      </c>
      <c r="AA757" s="3">
        <f t="shared" ca="1" si="243"/>
        <v>6.1416290797039488E-2</v>
      </c>
      <c r="AB757" s="3">
        <f t="shared" ca="1" si="243"/>
        <v>6.0531799565124986E-2</v>
      </c>
      <c r="AC757" s="3">
        <f t="shared" ca="1" si="243"/>
        <v>5.9665234610545528E-2</v>
      </c>
      <c r="AD757" s="3">
        <f t="shared" ca="1" si="243"/>
        <v>5.8822350236759011E-2</v>
      </c>
      <c r="AE757" s="3">
        <f t="shared" ca="1" si="243"/>
        <v>5.8009106055583556E-2</v>
      </c>
      <c r="AF757" s="3">
        <f t="shared" ca="1" si="243"/>
        <v>5.7232040823211983E-2</v>
      </c>
      <c r="AG757" s="3">
        <f t="shared" ca="1" si="242"/>
        <v>5.6498713166840409E-2</v>
      </c>
      <c r="AH757" s="3">
        <f t="shared" ca="1" si="242"/>
        <v>5.5818139760356308E-2</v>
      </c>
      <c r="AI757" s="3">
        <f t="shared" ca="1" si="242"/>
        <v>5.5201106969769577E-2</v>
      </c>
      <c r="AJ757" s="3">
        <f t="shared" ca="1" si="242"/>
        <v>5.4660186122886818E-2</v>
      </c>
      <c r="AK757" s="3">
        <f t="shared" ca="1" si="242"/>
        <v>5.4209273879706123E-2</v>
      </c>
      <c r="AL757" s="3">
        <f t="shared" ca="1" si="242"/>
        <v>5.3862540130451421E-2</v>
      </c>
      <c r="AM757" s="3">
        <f t="shared" ca="1" si="242"/>
        <v>5.3632816602557976E-2</v>
      </c>
      <c r="AN757" s="3">
        <f t="shared" ca="1" si="241"/>
        <v>5.3529686002158981E-2</v>
      </c>
      <c r="AO757" s="3">
        <f t="shared" ca="1" si="241"/>
        <v>5.3557769770643665E-2</v>
      </c>
      <c r="AP757" s="3">
        <f t="shared" ca="1" si="241"/>
        <v>5.3715851291178153E-2</v>
      </c>
      <c r="AQ757" s="3">
        <f t="shared" ca="1" si="241"/>
        <v>5.3997384473215566E-2</v>
      </c>
      <c r="AR757" s="3">
        <f t="shared" ca="1" si="241"/>
        <v>5.4392541979890935E-2</v>
      </c>
      <c r="AS757" s="3">
        <f t="shared" ca="1" si="241"/>
        <v>5.4891289760543562E-2</v>
      </c>
      <c r="AT757" s="3">
        <f t="shared" ca="1" si="241"/>
        <v>5.5486268971894959E-2</v>
      </c>
      <c r="AU757" s="3">
        <f t="shared" ca="1" si="241"/>
        <v>5.6173960306766121E-2</v>
      </c>
      <c r="AV757" s="3">
        <f t="shared" ca="1" si="241"/>
        <v>5.6953131101864063E-2</v>
      </c>
      <c r="AW757" s="3">
        <f t="shared" ca="1" si="241"/>
        <v>5.7820877720832629E-2</v>
      </c>
      <c r="AX757" s="3">
        <f t="shared" ca="1" si="241"/>
        <v>5.8767746989050296E-2</v>
      </c>
      <c r="AY757" s="3">
        <f t="shared" ca="1" si="241"/>
        <v>5.9773220415298617E-2</v>
      </c>
      <c r="AZ757" s="3">
        <f t="shared" ca="1" si="232"/>
        <v>6.0805452392389089E-2</v>
      </c>
      <c r="BC757" s="3">
        <f ca="1">-MC!BC757</f>
        <v>0.69305509869003412</v>
      </c>
      <c r="BD757" s="3">
        <f ca="1">-MC!BD757</f>
        <v>-0.90637227715199309</v>
      </c>
      <c r="BE757" s="3">
        <f ca="1">-MC!BE757</f>
        <v>0.22268032367615298</v>
      </c>
    </row>
    <row r="758" spans="1:57" x14ac:dyDescent="0.2">
      <c r="A758" s="3">
        <f t="shared" si="233"/>
        <v>7.4599999999998854</v>
      </c>
      <c r="B758" s="3">
        <f t="shared" ca="1" si="244"/>
        <v>6.5997650995661961E-2</v>
      </c>
      <c r="C758" s="3">
        <f t="shared" ca="1" si="244"/>
        <v>6.7149423869478905E-2</v>
      </c>
      <c r="D758" s="3">
        <f t="shared" ca="1" si="244"/>
        <v>6.8139718060537494E-2</v>
      </c>
      <c r="E758" s="3">
        <f t="shared" ca="1" si="244"/>
        <v>6.8974808217130465E-2</v>
      </c>
      <c r="F758" s="3">
        <f t="shared" ca="1" si="244"/>
        <v>6.9660049531244259E-2</v>
      </c>
      <c r="G758" s="3">
        <f t="shared" ca="1" si="244"/>
        <v>7.0200202947240137E-2</v>
      </c>
      <c r="H758" s="3">
        <f t="shared" ca="1" si="244"/>
        <v>7.0599738704257287E-2</v>
      </c>
      <c r="I758" s="3">
        <f t="shared" ca="1" si="244"/>
        <v>7.0863129734093658E-2</v>
      </c>
      <c r="J758" s="3">
        <f t="shared" ca="1" si="244"/>
        <v>7.0995137362387259E-2</v>
      </c>
      <c r="K758" s="3">
        <f t="shared" ca="1" si="244"/>
        <v>7.1001069929935309E-2</v>
      </c>
      <c r="L758" s="3">
        <f t="shared" ca="1" si="244"/>
        <v>7.0886982477540092E-2</v>
      </c>
      <c r="M758" s="3">
        <f t="shared" ca="1" si="244"/>
        <v>7.0659788825171058E-2</v>
      </c>
      <c r="N758" s="3">
        <f t="shared" ca="1" si="244"/>
        <v>7.0327272673171723E-2</v>
      </c>
      <c r="O758" s="3">
        <f t="shared" ca="1" si="244"/>
        <v>6.9898003831689981E-2</v>
      </c>
      <c r="P758" s="3">
        <f t="shared" ca="1" si="244"/>
        <v>6.9381181539018899E-2</v>
      </c>
      <c r="Q758" s="3">
        <f t="shared" ca="1" si="244"/>
        <v>6.8786434550738754E-2</v>
      </c>
      <c r="R758" s="3">
        <f t="shared" ca="1" si="243"/>
        <v>6.8123607042677323E-2</v>
      </c>
      <c r="S758" s="3">
        <f t="shared" ca="1" si="243"/>
        <v>6.740255327777489E-2</v>
      </c>
      <c r="T758" s="3">
        <f t="shared" ca="1" si="243"/>
        <v>6.6632956246289496E-2</v>
      </c>
      <c r="U758" s="3">
        <f t="shared" ca="1" si="243"/>
        <v>6.5824178839174408E-2</v>
      </c>
      <c r="V758" s="3">
        <f t="shared" ca="1" si="243"/>
        <v>6.4985151433642391E-2</v>
      </c>
      <c r="W758" s="3">
        <f t="shared" ca="1" si="243"/>
        <v>6.4124296562364166E-2</v>
      </c>
      <c r="X758" s="3">
        <f t="shared" ca="1" si="243"/>
        <v>6.3249488898828032E-2</v>
      </c>
      <c r="Y758" s="3">
        <f t="shared" ca="1" si="243"/>
        <v>6.2368047169980324E-2</v>
      </c>
      <c r="Z758" s="3">
        <f t="shared" ca="1" si="243"/>
        <v>6.1486754750467547E-2</v>
      </c>
      <c r="AA758" s="3">
        <f t="shared" ca="1" si="243"/>
        <v>6.0611908733157485E-2</v>
      </c>
      <c r="AB758" s="3">
        <f t="shared" ca="1" si="243"/>
        <v>5.9749403425424806E-2</v>
      </c>
      <c r="AC758" s="3">
        <f t="shared" ca="1" si="243"/>
        <v>5.890486193147778E-2</v>
      </c>
      <c r="AD758" s="3">
        <f t="shared" ca="1" si="243"/>
        <v>5.8083835214730269E-2</v>
      </c>
      <c r="AE758" s="3">
        <f t="shared" ca="1" si="243"/>
        <v>5.7292086815495427E-2</v>
      </c>
      <c r="AF758" s="3">
        <f t="shared" ca="1" si="243"/>
        <v>5.6535967941479831E-2</v>
      </c>
      <c r="AG758" s="3">
        <f t="shared" ca="1" si="242"/>
        <v>5.582285806569727E-2</v>
      </c>
      <c r="AH758" s="3">
        <f t="shared" ca="1" si="242"/>
        <v>5.5161600501726388E-2</v>
      </c>
      <c r="AI758" s="3">
        <f t="shared" ca="1" si="242"/>
        <v>5.4562808061906221E-2</v>
      </c>
      <c r="AJ758" s="3">
        <f t="shared" ca="1" si="242"/>
        <v>5.4038868781643754E-2</v>
      </c>
      <c r="AK758" s="3">
        <f t="shared" ca="1" si="242"/>
        <v>5.3603474407553711E-2</v>
      </c>
      <c r="AL758" s="3">
        <f t="shared" ca="1" si="242"/>
        <v>5.3270557093671705E-2</v>
      </c>
      <c r="AM758" s="3">
        <f t="shared" ca="1" si="242"/>
        <v>5.3052672022171288E-2</v>
      </c>
      <c r="AN758" s="3">
        <f t="shared" ca="1" si="242"/>
        <v>5.2959090541469717E-2</v>
      </c>
      <c r="AO758" s="3">
        <f t="shared" ca="1" si="242"/>
        <v>5.2994104679612963E-2</v>
      </c>
      <c r="AP758" s="3">
        <f t="shared" ca="1" si="242"/>
        <v>5.3156178131928758E-2</v>
      </c>
      <c r="AQ758" s="3">
        <f t="shared" ca="1" si="242"/>
        <v>5.3438485739945189E-2</v>
      </c>
      <c r="AR758" s="3">
        <f t="shared" ca="1" si="242"/>
        <v>5.3830982376651952E-2</v>
      </c>
      <c r="AS758" s="3">
        <f t="shared" ca="1" si="242"/>
        <v>5.4323473791006639E-2</v>
      </c>
      <c r="AT758" s="3">
        <f t="shared" ca="1" si="242"/>
        <v>5.4908464376155555E-2</v>
      </c>
      <c r="AU758" s="3">
        <f t="shared" ca="1" si="242"/>
        <v>5.558226738953994E-2</v>
      </c>
      <c r="AV758" s="3">
        <f t="shared" ca="1" si="242"/>
        <v>5.6343404241145097E-2</v>
      </c>
      <c r="AW758" s="3">
        <f t="shared" ref="AW758:AY773" ca="1" si="245">AW757+AW$2*$B$7+(AW$3*$BC758+AW$4*$BD758+AW$5*$BE758)*SQRT($B$7)+(AX757-AW757)/(AX$11-AW$11)*$B$7</f>
        <v>5.7188628773927309E-2</v>
      </c>
      <c r="AX758" s="3">
        <f t="shared" ca="1" si="245"/>
        <v>5.8108056314308369E-2</v>
      </c>
      <c r="AY758" s="3">
        <f t="shared" ca="1" si="245"/>
        <v>5.9080733379234841E-2</v>
      </c>
      <c r="AZ758" s="3">
        <f t="shared" ca="1" si="232"/>
        <v>6.0074709850136909E-2</v>
      </c>
      <c r="BC758" s="3">
        <f ca="1">-MC!BC758</f>
        <v>-1.2111209129621781</v>
      </c>
      <c r="BD758" s="3">
        <f ca="1">-MC!BD758</f>
        <v>0.43194773460436764</v>
      </c>
      <c r="BE758" s="3">
        <f ca="1">-MC!BE758</f>
        <v>-0.39943598586165496</v>
      </c>
    </row>
    <row r="759" spans="1:57" x14ac:dyDescent="0.2">
      <c r="A759" s="3">
        <f t="shared" si="233"/>
        <v>7.4699999999998852</v>
      </c>
      <c r="B759" s="3">
        <f t="shared" ca="1" si="244"/>
        <v>6.5895860224586641E-2</v>
      </c>
      <c r="C759" s="3">
        <f t="shared" ca="1" si="244"/>
        <v>6.6999143140415413E-2</v>
      </c>
      <c r="D759" s="3">
        <f t="shared" ca="1" si="244"/>
        <v>6.7947988285683186E-2</v>
      </c>
      <c r="E759" s="3">
        <f t="shared" ca="1" si="244"/>
        <v>6.8748354457922795E-2</v>
      </c>
      <c r="F759" s="3">
        <f t="shared" ca="1" si="244"/>
        <v>6.9405284674471782E-2</v>
      </c>
      <c r="G759" s="3">
        <f t="shared" ca="1" si="244"/>
        <v>6.9923231449701584E-2</v>
      </c>
      <c r="H759" s="3">
        <f t="shared" ca="1" si="244"/>
        <v>7.0306360586184266E-2</v>
      </c>
      <c r="I759" s="3">
        <f t="shared" ca="1" si="244"/>
        <v>7.0558844822308675E-2</v>
      </c>
      <c r="J759" s="3">
        <f t="shared" ca="1" si="244"/>
        <v>7.0685149349783843E-2</v>
      </c>
      <c r="K759" s="3">
        <f t="shared" ca="1" si="244"/>
        <v>7.0690289570631559E-2</v>
      </c>
      <c r="L759" s="3">
        <f t="shared" ca="1" si="244"/>
        <v>7.0580029303039707E-2</v>
      </c>
      <c r="M759" s="3">
        <f t="shared" ca="1" si="244"/>
        <v>7.0360991075038737E-2</v>
      </c>
      <c r="N759" s="3">
        <f t="shared" ca="1" si="244"/>
        <v>7.0040665525532952E-2</v>
      </c>
      <c r="O759" s="3">
        <f t="shared" ca="1" si="244"/>
        <v>6.9627326338189771E-2</v>
      </c>
      <c r="P759" s="3">
        <f t="shared" ca="1" si="244"/>
        <v>6.9129872825532138E-2</v>
      </c>
      <c r="Q759" s="3">
        <f t="shared" ca="1" si="244"/>
        <v>6.8557629834581732E-2</v>
      </c>
      <c r="R759" s="3">
        <f t="shared" ca="1" si="243"/>
        <v>6.7920133897445528E-2</v>
      </c>
      <c r="S759" s="3">
        <f t="shared" ca="1" si="243"/>
        <v>6.722692842435328E-2</v>
      </c>
      <c r="T759" s="3">
        <f t="shared" ca="1" si="243"/>
        <v>6.6487383017823767E-2</v>
      </c>
      <c r="U759" s="3">
        <f t="shared" ca="1" si="243"/>
        <v>6.5710545376409552E-2</v>
      </c>
      <c r="V759" s="3">
        <f t="shared" ca="1" si="243"/>
        <v>6.490502960511757E-2</v>
      </c>
      <c r="W759" s="3">
        <f t="shared" ca="1" si="243"/>
        <v>6.4078941557409064E-2</v>
      </c>
      <c r="X759" s="3">
        <f t="shared" ca="1" si="243"/>
        <v>6.3239839411111512E-2</v>
      </c>
      <c r="Y759" s="3">
        <f t="shared" ca="1" si="243"/>
        <v>6.239472609446077E-2</v>
      </c>
      <c r="Z759" s="3">
        <f t="shared" ca="1" si="243"/>
        <v>6.1550070379635481E-2</v>
      </c>
      <c r="AA759" s="3">
        <f t="shared" ca="1" si="243"/>
        <v>6.0711856563791397E-2</v>
      </c>
      <c r="AB759" s="3">
        <f t="shared" ca="1" si="243"/>
        <v>5.9885668843531192E-2</v>
      </c>
      <c r="AC759" s="3">
        <f t="shared" ca="1" si="243"/>
        <v>5.907682415999526E-2</v>
      </c>
      <c r="AD759" s="3">
        <f t="shared" ca="1" si="243"/>
        <v>5.8290572886437055E-2</v>
      </c>
      <c r="AE759" s="3">
        <f t="shared" ca="1" si="243"/>
        <v>5.7532385266637995E-2</v>
      </c>
      <c r="AF759" s="3">
        <f t="shared" ca="1" si="243"/>
        <v>5.6808327732217341E-2</v>
      </c>
      <c r="AG759" s="3">
        <f t="shared" ca="1" si="243"/>
        <v>5.6125503322396894E-2</v>
      </c>
      <c r="AH759" s="3">
        <f t="shared" ref="AH759:AW774" ca="1" si="246">AH758+AH$2*$B$7+(AH$3*$BC759+AH$4*$BD759+AH$5*$BE759)*SQRT($B$7)+(AI758-AH758)/(AI$11-AH$11)*$B$7</f>
        <v>5.5492484591092073E-2</v>
      </c>
      <c r="AI759" s="3">
        <f t="shared" ca="1" si="246"/>
        <v>5.4919613206709329E-2</v>
      </c>
      <c r="AJ759" s="3">
        <f t="shared" ca="1" si="246"/>
        <v>5.4418996084349226E-2</v>
      </c>
      <c r="AK759" s="3">
        <f t="shared" ca="1" si="246"/>
        <v>5.400402200529987E-2</v>
      </c>
      <c r="AL759" s="3">
        <f t="shared" ca="1" si="246"/>
        <v>5.3688287215739927E-2</v>
      </c>
      <c r="AM759" s="3">
        <f t="shared" ca="1" si="246"/>
        <v>5.3483972260845052E-2</v>
      </c>
      <c r="AN759" s="3">
        <f t="shared" ca="1" si="246"/>
        <v>5.3399939374716814E-2</v>
      </c>
      <c r="AO759" s="3">
        <f t="shared" ca="1" si="246"/>
        <v>5.3440053971080932E-2</v>
      </c>
      <c r="AP759" s="3">
        <f t="shared" ca="1" si="246"/>
        <v>5.360236347433784E-2</v>
      </c>
      <c r="AQ759" s="3">
        <f t="shared" ca="1" si="246"/>
        <v>5.3879667488159047E-2</v>
      </c>
      <c r="AR759" s="3">
        <f t="shared" ca="1" si="246"/>
        <v>5.4261606851697043E-2</v>
      </c>
      <c r="AS759" s="3">
        <f t="shared" ca="1" si="246"/>
        <v>5.4737730186776697E-2</v>
      </c>
      <c r="AT759" s="3">
        <f t="shared" ca="1" si="246"/>
        <v>5.5300307114045863E-2</v>
      </c>
      <c r="AU759" s="3">
        <f t="shared" ca="1" si="246"/>
        <v>5.5945384490252055E-2</v>
      </c>
      <c r="AV759" s="3">
        <f t="shared" ca="1" si="246"/>
        <v>5.667113847129239E-2</v>
      </c>
      <c r="AW759" s="3">
        <f t="shared" ca="1" si="245"/>
        <v>5.7473881204383064E-2</v>
      </c>
      <c r="AX759" s="3">
        <f t="shared" ca="1" si="245"/>
        <v>5.8343199051644493E-2</v>
      </c>
      <c r="AY759" s="3">
        <f t="shared" ca="1" si="245"/>
        <v>5.9257612752310167E-2</v>
      </c>
      <c r="AZ759" s="3">
        <f t="shared" ca="1" si="232"/>
        <v>6.0185081554066766E-2</v>
      </c>
      <c r="BC759" s="3">
        <f ca="1">-MC!BC759</f>
        <v>0.1118766008102785</v>
      </c>
      <c r="BD759" s="3">
        <f ca="1">-MC!BD759</f>
        <v>0.90907370045945513</v>
      </c>
      <c r="BE759" s="3">
        <f ca="1">-MC!BE759</f>
        <v>-0.26637449279236414</v>
      </c>
    </row>
    <row r="760" spans="1:57" x14ac:dyDescent="0.2">
      <c r="A760" s="3">
        <f t="shared" si="233"/>
        <v>7.479999999999885</v>
      </c>
      <c r="B760" s="3">
        <f t="shared" ca="1" si="244"/>
        <v>6.5547671551763553E-2</v>
      </c>
      <c r="C760" s="3">
        <f t="shared" ca="1" si="244"/>
        <v>6.667539854798421E-2</v>
      </c>
      <c r="D760" s="3">
        <f t="shared" ca="1" si="244"/>
        <v>6.7645629178576749E-2</v>
      </c>
      <c r="E760" s="3">
        <f t="shared" ca="1" si="244"/>
        <v>6.8464441736000484E-2</v>
      </c>
      <c r="F760" s="3">
        <f t="shared" ca="1" si="244"/>
        <v>6.9137002410001466E-2</v>
      </c>
      <c r="G760" s="3">
        <f t="shared" ca="1" si="244"/>
        <v>6.9667890636993968E-2</v>
      </c>
      <c r="H760" s="3">
        <f t="shared" ca="1" si="244"/>
        <v>7.0061403140010275E-2</v>
      </c>
      <c r="I760" s="3">
        <f t="shared" ca="1" si="244"/>
        <v>7.0321847817383931E-2</v>
      </c>
      <c r="J760" s="3">
        <f t="shared" ca="1" si="244"/>
        <v>7.0453829062962256E-2</v>
      </c>
      <c r="K760" s="3">
        <f t="shared" ca="1" si="244"/>
        <v>7.0462504646479032E-2</v>
      </c>
      <c r="L760" s="3">
        <f t="shared" ca="1" si="244"/>
        <v>7.0353782434285445E-2</v>
      </c>
      <c r="M760" s="3">
        <f t="shared" ca="1" si="244"/>
        <v>7.0134428899247148E-2</v>
      </c>
      <c r="N760" s="3">
        <f t="shared" ca="1" si="244"/>
        <v>6.9812076829692593E-2</v>
      </c>
      <c r="O760" s="3">
        <f t="shared" ca="1" si="244"/>
        <v>6.9395138978987136E-2</v>
      </c>
      <c r="P760" s="3">
        <f t="shared" ca="1" si="244"/>
        <v>6.8892649926392033E-2</v>
      </c>
      <c r="Q760" s="3">
        <f t="shared" ca="1" si="244"/>
        <v>6.8314065807831323E-2</v>
      </c>
      <c r="R760" s="3">
        <f t="shared" ca="1" si="243"/>
        <v>6.7669050719675564E-2</v>
      </c>
      <c r="S760" s="3">
        <f t="shared" ca="1" si="243"/>
        <v>6.6967272440907596E-2</v>
      </c>
      <c r="T760" s="3">
        <f t="shared" ca="1" si="243"/>
        <v>6.6218222422377931E-2</v>
      </c>
      <c r="U760" s="3">
        <f t="shared" ca="1" si="243"/>
        <v>6.5431068420806496E-2</v>
      </c>
      <c r="V760" s="3">
        <f t="shared" ca="1" si="243"/>
        <v>6.4614543533018542E-2</v>
      </c>
      <c r="W760" s="3">
        <f t="shared" ca="1" si="243"/>
        <v>6.3776872209100999E-2</v>
      </c>
      <c r="X760" s="3">
        <f t="shared" ca="1" si="243"/>
        <v>6.2925731417323744E-2</v>
      </c>
      <c r="Y760" s="3">
        <f t="shared" ca="1" si="243"/>
        <v>6.2068243583301166E-2</v>
      </c>
      <c r="Z760" s="3">
        <f t="shared" ca="1" si="243"/>
        <v>6.1210998185043393E-2</v>
      </c>
      <c r="AA760" s="3">
        <f t="shared" ca="1" si="243"/>
        <v>6.0360102049857124E-2</v>
      </c>
      <c r="AB760" s="3">
        <f t="shared" ca="1" si="243"/>
        <v>5.9521264614691337E-2</v>
      </c>
      <c r="AC760" s="3">
        <f t="shared" ca="1" si="243"/>
        <v>5.8699932041240889E-2</v>
      </c>
      <c r="AD760" s="3">
        <f t="shared" ca="1" si="243"/>
        <v>5.7901489530635591E-2</v>
      </c>
      <c r="AE760" s="3">
        <f t="shared" ca="1" si="243"/>
        <v>5.7131549472698231E-2</v>
      </c>
      <c r="AF760" s="3">
        <f t="shared" ca="1" si="243"/>
        <v>5.6396328961970832E-2</v>
      </c>
      <c r="AG760" s="3">
        <f t="shared" ca="1" si="243"/>
        <v>5.5703089989529997E-2</v>
      </c>
      <c r="AH760" s="3">
        <f t="shared" ca="1" si="246"/>
        <v>5.5060569614106727E-2</v>
      </c>
      <c r="AI760" s="3">
        <f t="shared" ca="1" si="246"/>
        <v>5.4479273432811615E-2</v>
      </c>
      <c r="AJ760" s="3">
        <f t="shared" ca="1" si="246"/>
        <v>5.3971462075702581E-2</v>
      </c>
      <c r="AK760" s="3">
        <f t="shared" ca="1" si="246"/>
        <v>5.3550655972054724E-2</v>
      </c>
      <c r="AL760" s="3">
        <f t="shared" ca="1" si="246"/>
        <v>5.3230549957771121E-2</v>
      </c>
      <c r="AM760" s="3">
        <f t="shared" ca="1" si="246"/>
        <v>5.3023384523647382E-2</v>
      </c>
      <c r="AN760" s="3">
        <f t="shared" ca="1" si="246"/>
        <v>5.2938047711633511E-2</v>
      </c>
      <c r="AO760" s="3">
        <f t="shared" ca="1" si="246"/>
        <v>5.2978413800167011E-2</v>
      </c>
      <c r="AP760" s="3">
        <f t="shared" ca="1" si="246"/>
        <v>5.3142550035546639E-2</v>
      </c>
      <c r="AQ760" s="3">
        <f t="shared" ca="1" si="246"/>
        <v>5.3423317279831899E-2</v>
      </c>
      <c r="AR760" s="3">
        <f t="shared" ca="1" si="246"/>
        <v>5.3810478748636377E-2</v>
      </c>
      <c r="AS760" s="3">
        <f t="shared" ca="1" si="246"/>
        <v>5.4293761655909101E-2</v>
      </c>
      <c r="AT760" s="3">
        <f t="shared" ca="1" si="246"/>
        <v>5.486563548939976E-2</v>
      </c>
      <c r="AU760" s="3">
        <f t="shared" ca="1" si="246"/>
        <v>5.5522314400258455E-2</v>
      </c>
      <c r="AV760" s="3">
        <f t="shared" ca="1" si="246"/>
        <v>5.6262062633625272E-2</v>
      </c>
      <c r="AW760" s="3">
        <f t="shared" ca="1" si="245"/>
        <v>5.7081184167769299E-2</v>
      </c>
      <c r="AX760" s="3">
        <f t="shared" ca="1" si="245"/>
        <v>5.7969171736405527E-2</v>
      </c>
      <c r="AY760" s="3">
        <f t="shared" ca="1" si="245"/>
        <v>5.8904464276097974E-2</v>
      </c>
      <c r="AZ760" s="3">
        <f t="shared" ca="1" si="232"/>
        <v>5.9855532371726569E-2</v>
      </c>
      <c r="BC760" s="3">
        <f ca="1">-MC!BC760</f>
        <v>-0.54121973506013976</v>
      </c>
      <c r="BD760" s="3">
        <f ca="1">-MC!BD760</f>
        <v>-0.2623685496389605</v>
      </c>
      <c r="BE760" s="3">
        <f ca="1">-MC!BE760</f>
        <v>0.24318058597670866</v>
      </c>
    </row>
    <row r="761" spans="1:57" x14ac:dyDescent="0.2">
      <c r="A761" s="3">
        <f t="shared" si="233"/>
        <v>7.4899999999998847</v>
      </c>
      <c r="B761" s="3">
        <f t="shared" ca="1" si="244"/>
        <v>6.496700773803131E-2</v>
      </c>
      <c r="C761" s="3">
        <f t="shared" ca="1" si="244"/>
        <v>6.6118336417595014E-2</v>
      </c>
      <c r="D761" s="3">
        <f t="shared" ca="1" si="244"/>
        <v>6.7115078242489301E-2</v>
      </c>
      <c r="E761" s="3">
        <f t="shared" ca="1" si="244"/>
        <v>6.7963100505100196E-2</v>
      </c>
      <c r="F761" s="3">
        <f t="shared" ca="1" si="244"/>
        <v>6.8667362074025476E-2</v>
      </c>
      <c r="G761" s="3">
        <f t="shared" ca="1" si="244"/>
        <v>6.9232238819141104E-2</v>
      </c>
      <c r="H761" s="3">
        <f t="shared" ca="1" si="244"/>
        <v>6.9661827900179857E-2</v>
      </c>
      <c r="I761" s="3">
        <f t="shared" ca="1" si="244"/>
        <v>6.9960241887714394E-2</v>
      </c>
      <c r="J761" s="3">
        <f t="shared" ca="1" si="244"/>
        <v>7.0131893872492329E-2</v>
      </c>
      <c r="K761" s="3">
        <f t="shared" ca="1" si="244"/>
        <v>7.0181753457019033E-2</v>
      </c>
      <c r="L761" s="3">
        <f t="shared" ca="1" si="244"/>
        <v>7.0115541985192972E-2</v>
      </c>
      <c r="M761" s="3">
        <f t="shared" ca="1" si="244"/>
        <v>6.9939839270257292E-2</v>
      </c>
      <c r="N761" s="3">
        <f t="shared" ca="1" si="244"/>
        <v>6.9662089619820663E-2</v>
      </c>
      <c r="O761" s="3">
        <f t="shared" ca="1" si="244"/>
        <v>6.9290514212337728E-2</v>
      </c>
      <c r="P761" s="3">
        <f t="shared" ca="1" si="244"/>
        <v>6.8833952245701838E-2</v>
      </c>
      <c r="Q761" s="3">
        <f t="shared" ca="1" si="244"/>
        <v>6.8301660501697212E-2</v>
      </c>
      <c r="R761" s="3">
        <f t="shared" ca="1" si="243"/>
        <v>6.7703100008498288E-2</v>
      </c>
      <c r="S761" s="3">
        <f t="shared" ca="1" si="243"/>
        <v>6.7047732294883144E-2</v>
      </c>
      <c r="T761" s="3">
        <f t="shared" ca="1" si="243"/>
        <v>6.6344840055681281E-2</v>
      </c>
      <c r="U761" s="3">
        <f t="shared" ca="1" si="243"/>
        <v>6.5603380515903531E-2</v>
      </c>
      <c r="V761" s="3">
        <f t="shared" ca="1" si="243"/>
        <v>6.4831875187740182E-2</v>
      </c>
      <c r="W761" s="3">
        <f t="shared" ca="1" si="243"/>
        <v>6.4038336553230726E-2</v>
      </c>
      <c r="X761" s="3">
        <f t="shared" ca="1" si="243"/>
        <v>6.3230229816676684E-2</v>
      </c>
      <c r="Y761" s="3">
        <f t="shared" ca="1" si="243"/>
        <v>6.2414466356690616E-2</v>
      </c>
      <c r="Z761" s="3">
        <f t="shared" ca="1" si="243"/>
        <v>6.1597425825051053E-2</v>
      </c>
      <c r="AA761" s="3">
        <f t="shared" ca="1" si="243"/>
        <v>6.0785007064870104E-2</v>
      </c>
      <c r="AB761" s="3">
        <f t="shared" ca="1" si="243"/>
        <v>5.9982714264497763E-2</v>
      </c>
      <c r="AC761" s="3">
        <f t="shared" ca="1" si="243"/>
        <v>5.9195792349780313E-2</v>
      </c>
      <c r="AD761" s="3">
        <f t="shared" ca="1" si="243"/>
        <v>5.8429430927537794E-2</v>
      </c>
      <c r="AE761" s="3">
        <f t="shared" ca="1" si="243"/>
        <v>5.7689054135422517E-2</v>
      </c>
      <c r="AF761" s="3">
        <f t="shared" ca="1" si="243"/>
        <v>5.6980699328128478E-2</v>
      </c>
      <c r="AG761" s="3">
        <f t="shared" ca="1" si="243"/>
        <v>5.6311456991096825E-2</v>
      </c>
      <c r="AH761" s="3">
        <f t="shared" ca="1" si="246"/>
        <v>5.5689898107802463E-2</v>
      </c>
      <c r="AI761" s="3">
        <f t="shared" ca="1" si="246"/>
        <v>5.512636143123574E-2</v>
      </c>
      <c r="AJ761" s="3">
        <f t="shared" ca="1" si="246"/>
        <v>5.4632930296523073E-2</v>
      </c>
      <c r="AK761" s="3">
        <f t="shared" ca="1" si="246"/>
        <v>5.4222925551211845E-2</v>
      </c>
      <c r="AL761" s="3">
        <f t="shared" ca="1" si="246"/>
        <v>5.3909809279498011E-2</v>
      </c>
      <c r="AM761" s="3">
        <f t="shared" ca="1" si="246"/>
        <v>5.3705550666492248E-2</v>
      </c>
      <c r="AN761" s="3">
        <f t="shared" ca="1" si="246"/>
        <v>5.3618732654580795E-2</v>
      </c>
      <c r="AO761" s="3">
        <f t="shared" ca="1" si="246"/>
        <v>5.3652908037507226E-2</v>
      </c>
      <c r="AP761" s="3">
        <f t="shared" ca="1" si="246"/>
        <v>5.3805834143648958E-2</v>
      </c>
      <c r="AQ761" s="3">
        <f t="shared" ca="1" si="246"/>
        <v>5.4070103747265522E-2</v>
      </c>
      <c r="AR761" s="3">
        <f t="shared" ca="1" si="246"/>
        <v>5.4435272996195376E-2</v>
      </c>
      <c r="AS761" s="3">
        <f t="shared" ca="1" si="246"/>
        <v>5.4890917553461815E-2</v>
      </c>
      <c r="AT761" s="3">
        <f t="shared" ca="1" si="246"/>
        <v>5.5429375553912939E-2</v>
      </c>
      <c r="AU761" s="3">
        <f t="shared" ca="1" si="246"/>
        <v>5.6046696290448776E-2</v>
      </c>
      <c r="AV761" s="3">
        <f t="shared" ca="1" si="246"/>
        <v>5.6740899603739132E-2</v>
      </c>
      <c r="AW761" s="3">
        <f t="shared" ca="1" si="245"/>
        <v>5.7507949025367364E-2</v>
      </c>
      <c r="AX761" s="3">
        <f t="shared" ca="1" si="245"/>
        <v>5.8336913328608304E-2</v>
      </c>
      <c r="AY761" s="3">
        <f t="shared" ca="1" si="245"/>
        <v>5.9205830941604309E-2</v>
      </c>
      <c r="AZ761" s="3">
        <f t="shared" ca="1" si="232"/>
        <v>6.0083288582038319E-2</v>
      </c>
      <c r="BC761" s="3">
        <f ca="1">-MC!BC761</f>
        <v>0.37494281673898566</v>
      </c>
      <c r="BD761" s="3">
        <f ca="1">-MC!BD761</f>
        <v>1.392105739564566</v>
      </c>
      <c r="BE761" s="3">
        <f ca="1">-MC!BE761</f>
        <v>0.73510182681248448</v>
      </c>
    </row>
    <row r="762" spans="1:57" x14ac:dyDescent="0.2">
      <c r="A762" s="3">
        <f t="shared" si="233"/>
        <v>7.4999999999998845</v>
      </c>
      <c r="B762" s="3">
        <f t="shared" ca="1" si="244"/>
        <v>6.4976593228717461E-2</v>
      </c>
      <c r="C762" s="3">
        <f t="shared" ca="1" si="244"/>
        <v>6.6084695595014911E-2</v>
      </c>
      <c r="D762" s="3">
        <f t="shared" ca="1" si="244"/>
        <v>6.704405694273087E-2</v>
      </c>
      <c r="E762" s="3">
        <f t="shared" ca="1" si="244"/>
        <v>6.7860286079743454E-2</v>
      </c>
      <c r="F762" s="3">
        <f t="shared" ca="1" si="244"/>
        <v>6.8538087070581219E-2</v>
      </c>
      <c r="G762" s="3">
        <f t="shared" ca="1" si="244"/>
        <v>6.9081584740633473E-2</v>
      </c>
      <c r="H762" s="3">
        <f t="shared" ca="1" si="244"/>
        <v>6.9494629213031095E-2</v>
      </c>
      <c r="I762" s="3">
        <f t="shared" ca="1" si="244"/>
        <v>6.9781090253065989E-2</v>
      </c>
      <c r="J762" s="3">
        <f t="shared" ca="1" si="244"/>
        <v>6.9945142153090306E-2</v>
      </c>
      <c r="K762" s="3">
        <f t="shared" ca="1" si="244"/>
        <v>6.9991518823263404E-2</v>
      </c>
      <c r="L762" s="3">
        <f t="shared" ca="1" si="244"/>
        <v>6.9925707524274489E-2</v>
      </c>
      <c r="M762" s="3">
        <f t="shared" ca="1" si="244"/>
        <v>6.9754053815309136E-2</v>
      </c>
      <c r="N762" s="3">
        <f t="shared" ca="1" si="244"/>
        <v>6.9483765903359279E-2</v>
      </c>
      <c r="O762" s="3">
        <f t="shared" ca="1" si="244"/>
        <v>6.9122825757826523E-2</v>
      </c>
      <c r="P762" s="3">
        <f t="shared" ca="1" si="244"/>
        <v>6.8679829557767788E-2</v>
      </c>
      <c r="Q762" s="3">
        <f t="shared" ca="1" si="244"/>
        <v>6.8163787098533199E-2</v>
      </c>
      <c r="R762" s="3">
        <f t="shared" ca="1" si="243"/>
        <v>6.7583908718447744E-2</v>
      </c>
      <c r="S762" s="3">
        <f t="shared" ca="1" si="243"/>
        <v>6.6949402087955301E-2</v>
      </c>
      <c r="T762" s="3">
        <f t="shared" ca="1" si="243"/>
        <v>6.6269293552337447E-2</v>
      </c>
      <c r="U762" s="3">
        <f t="shared" ca="1" si="243"/>
        <v>6.5552282225824279E-2</v>
      </c>
      <c r="V762" s="3">
        <f t="shared" ca="1" si="243"/>
        <v>6.4806630470289728E-2</v>
      </c>
      <c r="W762" s="3">
        <f t="shared" ca="1" si="243"/>
        <v>6.4040091245794281E-2</v>
      </c>
      <c r="X762" s="3">
        <f t="shared" ca="1" si="243"/>
        <v>6.3259870448997321E-2</v>
      </c>
      <c r="Y762" s="3">
        <f t="shared" ca="1" si="243"/>
        <v>6.2472620877911833E-2</v>
      </c>
      <c r="Z762" s="3">
        <f t="shared" ca="1" si="243"/>
        <v>6.1684464836912353E-2</v>
      </c>
      <c r="AA762" s="3">
        <f t="shared" ca="1" si="243"/>
        <v>6.0901045681615189E-2</v>
      </c>
      <c r="AB762" s="3">
        <f t="shared" ca="1" si="243"/>
        <v>6.0127614874013198E-2</v>
      </c>
      <c r="AC762" s="3">
        <f t="shared" ca="1" si="243"/>
        <v>5.9369168658921743E-2</v>
      </c>
      <c r="AD762" s="3">
        <f t="shared" ca="1" si="243"/>
        <v>5.8630653637680753E-2</v>
      </c>
      <c r="AE762" s="3">
        <f t="shared" ca="1" si="243"/>
        <v>5.7917258308005357E-2</v>
      </c>
      <c r="AF762" s="3">
        <f t="shared" ca="1" si="243"/>
        <v>5.7234792891412638E-2</v>
      </c>
      <c r="AG762" s="3">
        <f t="shared" ca="1" si="243"/>
        <v>5.6590128918302757E-2</v>
      </c>
      <c r="AH762" s="3">
        <f t="shared" ca="1" si="246"/>
        <v>5.5991623723504094E-2</v>
      </c>
      <c r="AI762" s="3">
        <f t="shared" ca="1" si="246"/>
        <v>5.5449401448857384E-2</v>
      </c>
      <c r="AJ762" s="3">
        <f t="shared" ca="1" si="246"/>
        <v>5.4975320130808497E-2</v>
      </c>
      <c r="AK762" s="3">
        <f t="shared" ca="1" si="246"/>
        <v>5.4582452813764351E-2</v>
      </c>
      <c r="AL762" s="3">
        <f t="shared" ca="1" si="246"/>
        <v>5.4283980501121105E-2</v>
      </c>
      <c r="AM762" s="3">
        <f t="shared" ca="1" si="246"/>
        <v>5.4091552838413777E-2</v>
      </c>
      <c r="AN762" s="3">
        <f t="shared" ca="1" si="246"/>
        <v>5.4013399782749119E-2</v>
      </c>
      <c r="AO762" s="3">
        <f t="shared" ca="1" si="246"/>
        <v>5.4052705316499083E-2</v>
      </c>
      <c r="AP762" s="3">
        <f t="shared" ca="1" si="246"/>
        <v>5.4206870128709034E-2</v>
      </c>
      <c r="AQ762" s="3">
        <f t="shared" ca="1" si="246"/>
        <v>5.4468172568225878E-2</v>
      </c>
      <c r="AR762" s="3">
        <f t="shared" ca="1" si="246"/>
        <v>5.4825915267436819E-2</v>
      </c>
      <c r="AS762" s="3">
        <f t="shared" ca="1" si="246"/>
        <v>5.5269475184386754E-2</v>
      </c>
      <c r="AT762" s="3">
        <f t="shared" ca="1" si="246"/>
        <v>5.5791010872902086E-2</v>
      </c>
      <c r="AU762" s="3">
        <f t="shared" ca="1" si="246"/>
        <v>5.6386357618695225E-2</v>
      </c>
      <c r="AV762" s="3">
        <f t="shared" ca="1" si="246"/>
        <v>5.7053241379108277E-2</v>
      </c>
      <c r="AW762" s="3">
        <f t="shared" ca="1" si="245"/>
        <v>5.7787236010750608E-2</v>
      </c>
      <c r="AX762" s="3">
        <f t="shared" ca="1" si="245"/>
        <v>5.8576939237484152E-2</v>
      </c>
      <c r="AY762" s="3">
        <f t="shared" ca="1" si="245"/>
        <v>5.9399951753840934E-2</v>
      </c>
      <c r="AZ762" s="3">
        <f t="shared" ca="1" si="232"/>
        <v>6.0225071240207706E-2</v>
      </c>
      <c r="BC762" s="3">
        <f ca="1">-MC!BC762</f>
        <v>0.162272373476811</v>
      </c>
      <c r="BD762" s="3">
        <f ca="1">-MC!BD762</f>
        <v>0.69309859108972471</v>
      </c>
      <c r="BE762" s="3">
        <f ca="1">-MC!BE762</f>
        <v>-0.27093150206293526</v>
      </c>
    </row>
    <row r="763" spans="1:57" x14ac:dyDescent="0.2">
      <c r="A763" s="3">
        <f t="shared" si="233"/>
        <v>7.5099999999998843</v>
      </c>
      <c r="B763" s="3">
        <f t="shared" ca="1" si="244"/>
        <v>6.4987517645326662E-2</v>
      </c>
      <c r="C763" s="3">
        <f t="shared" ca="1" si="244"/>
        <v>6.6115646248244647E-2</v>
      </c>
      <c r="D763" s="3">
        <f t="shared" ca="1" si="244"/>
        <v>6.7096898949671718E-2</v>
      </c>
      <c r="E763" s="3">
        <f t="shared" ca="1" si="244"/>
        <v>6.793673779810247E-2</v>
      </c>
      <c r="F763" s="3">
        <f t="shared" ca="1" si="244"/>
        <v>6.8639723780703626E-2</v>
      </c>
      <c r="G763" s="3">
        <f t="shared" ca="1" si="244"/>
        <v>6.9209842410051181E-2</v>
      </c>
      <c r="H763" s="3">
        <f t="shared" ca="1" si="244"/>
        <v>6.9650808508816206E-2</v>
      </c>
      <c r="I763" s="3">
        <f t="shared" ca="1" si="244"/>
        <v>6.9966360768663249E-2</v>
      </c>
      <c r="J763" s="3">
        <f t="shared" ca="1" si="244"/>
        <v>7.0160546397185677E-2</v>
      </c>
      <c r="K763" s="3">
        <f t="shared" ca="1" si="244"/>
        <v>7.0237975295895219E-2</v>
      </c>
      <c r="L763" s="3">
        <f t="shared" ca="1" si="244"/>
        <v>7.0204012290370529E-2</v>
      </c>
      <c r="M763" s="3">
        <f t="shared" ca="1" si="244"/>
        <v>7.0064880300324137E-2</v>
      </c>
      <c r="N763" s="3">
        <f t="shared" ca="1" si="244"/>
        <v>6.9827663021478151E-2</v>
      </c>
      <c r="O763" s="3">
        <f t="shared" ca="1" si="244"/>
        <v>6.9500214789501163E-2</v>
      </c>
      <c r="P763" s="3">
        <f t="shared" ca="1" si="244"/>
        <v>6.9091000336777425E-2</v>
      </c>
      <c r="Q763" s="3">
        <f t="shared" ca="1" si="244"/>
        <v>6.8608894049670258E-2</v>
      </c>
      <c r="R763" s="3">
        <f t="shared" ca="1" si="243"/>
        <v>6.8062967164801244E-2</v>
      </c>
      <c r="S763" s="3">
        <f t="shared" ca="1" si="243"/>
        <v>6.7462285095971422E-2</v>
      </c>
      <c r="T763" s="3">
        <f t="shared" ca="1" si="243"/>
        <v>6.6815729455205503E-2</v>
      </c>
      <c r="U763" s="3">
        <f t="shared" ca="1" si="243"/>
        <v>6.6131852876677791E-2</v>
      </c>
      <c r="V763" s="3">
        <f t="shared" ca="1" si="243"/>
        <v>6.541877021602828E-2</v>
      </c>
      <c r="W763" s="3">
        <f t="shared" ca="1" si="243"/>
        <v>6.4684086567140892E-2</v>
      </c>
      <c r="X763" s="3">
        <f t="shared" ca="1" si="243"/>
        <v>6.3934860185089357E-2</v>
      </c>
      <c r="Y763" s="3">
        <f t="shared" ca="1" si="243"/>
        <v>6.3177596963466698E-2</v>
      </c>
      <c r="Z763" s="3">
        <f t="shared" ca="1" si="243"/>
        <v>6.2418273547957315E-2</v>
      </c>
      <c r="AA763" s="3">
        <f t="shared" ca="1" si="243"/>
        <v>6.1662389513420124E-2</v>
      </c>
      <c r="AB763" s="3">
        <f t="shared" ca="1" si="243"/>
        <v>6.0915055327913067E-2</v>
      </c>
      <c r="AC763" s="3">
        <f t="shared" ca="1" si="243"/>
        <v>6.0181130320247286E-2</v>
      </c>
      <c r="AD763" s="3">
        <f t="shared" ca="1" si="243"/>
        <v>5.9465429885109125E-2</v>
      </c>
      <c r="AE763" s="3">
        <f t="shared" ca="1" si="243"/>
        <v>5.8773018701927401E-2</v>
      </c>
      <c r="AF763" s="3">
        <f t="shared" ca="1" si="243"/>
        <v>5.8109591674120713E-2</v>
      </c>
      <c r="AG763" s="3">
        <f t="shared" ca="1" si="243"/>
        <v>5.748191313469176E-2</v>
      </c>
      <c r="AH763" s="3">
        <f t="shared" ca="1" si="246"/>
        <v>5.6898238402088033E-2</v>
      </c>
      <c r="AI763" s="3">
        <f t="shared" ca="1" si="246"/>
        <v>5.6368588444765715E-2</v>
      </c>
      <c r="AJ763" s="3">
        <f t="shared" ca="1" si="246"/>
        <v>5.5904707201916592E-2</v>
      </c>
      <c r="AK763" s="3">
        <f t="shared" ca="1" si="246"/>
        <v>5.5519530900769623E-2</v>
      </c>
      <c r="AL763" s="3">
        <f t="shared" ca="1" si="246"/>
        <v>5.522607034626132E-2</v>
      </c>
      <c r="AM763" s="3">
        <f t="shared" ca="1" si="246"/>
        <v>5.5035766626952642E-2</v>
      </c>
      <c r="AN763" s="3">
        <f t="shared" ca="1" si="246"/>
        <v>5.4956608049664686E-2</v>
      </c>
      <c r="AO763" s="3">
        <f t="shared" ca="1" si="246"/>
        <v>5.4991521680354254E-2</v>
      </c>
      <c r="AP763" s="3">
        <f t="shared" ca="1" si="246"/>
        <v>5.5137664064528726E-2</v>
      </c>
      <c r="AQ763" s="3">
        <f t="shared" ca="1" si="246"/>
        <v>5.5387111995337281E-2</v>
      </c>
      <c r="AR763" s="3">
        <f t="shared" ca="1" si="246"/>
        <v>5.5729027337441006E-2</v>
      </c>
      <c r="AS763" s="3">
        <f t="shared" ca="1" si="246"/>
        <v>5.6152700377901203E-2</v>
      </c>
      <c r="AT763" s="3">
        <f t="shared" ca="1" si="246"/>
        <v>5.6650221052514958E-2</v>
      </c>
      <c r="AU763" s="3">
        <f t="shared" ca="1" si="246"/>
        <v>5.7217320693799908E-2</v>
      </c>
      <c r="AV763" s="3">
        <f t="shared" ca="1" si="246"/>
        <v>5.7851541111453221E-2</v>
      </c>
      <c r="AW763" s="3">
        <f t="shared" ca="1" si="245"/>
        <v>5.8548176511137182E-2</v>
      </c>
      <c r="AX763" s="3">
        <f t="shared" ca="1" si="245"/>
        <v>5.9295465885132542E-2</v>
      </c>
      <c r="AY763" s="3">
        <f t="shared" ca="1" si="245"/>
        <v>6.0070696819802961E-2</v>
      </c>
      <c r="AZ763" s="3">
        <f t="shared" ca="1" si="232"/>
        <v>6.0843114051649147E-2</v>
      </c>
      <c r="BC763" s="3">
        <f ca="1">-MC!BC763</f>
        <v>0.97085986695687065</v>
      </c>
      <c r="BD763" s="3">
        <f ca="1">-MC!BD763</f>
        <v>1.0165650565436124</v>
      </c>
      <c r="BE763" s="3">
        <f ca="1">-MC!BE763</f>
        <v>0.57679920263690043</v>
      </c>
    </row>
    <row r="764" spans="1:57" x14ac:dyDescent="0.2">
      <c r="A764" s="3">
        <f t="shared" si="233"/>
        <v>7.5199999999998841</v>
      </c>
      <c r="B764" s="3">
        <f t="shared" ca="1" si="244"/>
        <v>6.6585289934660966E-2</v>
      </c>
      <c r="C764" s="3">
        <f t="shared" ca="1" si="244"/>
        <v>6.763359873949136E-2</v>
      </c>
      <c r="D764" s="3">
        <f t="shared" ca="1" si="244"/>
        <v>6.8542204860931336E-2</v>
      </c>
      <c r="E764" s="3">
        <f t="shared" ca="1" si="244"/>
        <v>6.931630146410328E-2</v>
      </c>
      <c r="F764" s="3">
        <f t="shared" ca="1" si="244"/>
        <v>6.9960184336473843E-2</v>
      </c>
      <c r="G764" s="3">
        <f t="shared" ca="1" si="244"/>
        <v>7.0477577560423693E-2</v>
      </c>
      <c r="H764" s="3">
        <f t="shared" ca="1" si="244"/>
        <v>7.0871938545071567E-2</v>
      </c>
      <c r="I764" s="3">
        <f t="shared" ca="1" si="244"/>
        <v>7.1146752790602855E-2</v>
      </c>
      <c r="J764" s="3">
        <f t="shared" ca="1" si="244"/>
        <v>7.1305818283745256E-2</v>
      </c>
      <c r="K764" s="3">
        <f t="shared" ca="1" si="244"/>
        <v>7.1353498751204447E-2</v>
      </c>
      <c r="L764" s="3">
        <f t="shared" ca="1" si="244"/>
        <v>7.1294914381732119E-2</v>
      </c>
      <c r="M764" s="3">
        <f t="shared" ca="1" si="244"/>
        <v>7.1136043220502682E-2</v>
      </c>
      <c r="N764" s="3">
        <f t="shared" ca="1" si="244"/>
        <v>7.0883722191889986E-2</v>
      </c>
      <c r="O764" s="3">
        <f t="shared" ca="1" si="244"/>
        <v>7.0545555723941722E-2</v>
      </c>
      <c r="P764" s="3">
        <f t="shared" ca="1" si="244"/>
        <v>7.0129754825493967E-2</v>
      </c>
      <c r="Q764" s="3">
        <f t="shared" ca="1" si="244"/>
        <v>6.9644936202439792E-2</v>
      </c>
      <c r="R764" s="3">
        <f t="shared" ca="1" si="243"/>
        <v>6.9099909728969469E-2</v>
      </c>
      <c r="S764" s="3">
        <f t="shared" ca="1" si="243"/>
        <v>6.8503476315079734E-2</v>
      </c>
      <c r="T764" s="3">
        <f t="shared" ca="1" si="243"/>
        <v>6.7864250606973292E-2</v>
      </c>
      <c r="U764" s="3">
        <f t="shared" ca="1" si="243"/>
        <v>6.7190516540615974E-2</v>
      </c>
      <c r="V764" s="3">
        <f t="shared" ca="1" si="243"/>
        <v>6.6490119260585803E-2</v>
      </c>
      <c r="W764" s="3">
        <f t="shared" ca="1" si="243"/>
        <v>6.5770393801452803E-2</v>
      </c>
      <c r="X764" s="3">
        <f t="shared" ca="1" si="243"/>
        <v>6.5038128593819258E-2</v>
      </c>
      <c r="Y764" s="3">
        <f t="shared" ca="1" si="243"/>
        <v>6.4299560454143673E-2</v>
      </c>
      <c r="Z764" s="3">
        <f t="shared" ca="1" si="243"/>
        <v>6.356039820934975E-2</v>
      </c>
      <c r="AA764" s="3">
        <f t="shared" ca="1" si="243"/>
        <v>6.2825875511646367E-2</v>
      </c>
      <c r="AB764" s="3">
        <f t="shared" ca="1" si="243"/>
        <v>6.2100839719086025E-2</v>
      </c>
      <c r="AC764" s="3">
        <f t="shared" ca="1" si="243"/>
        <v>6.1389891161033487E-2</v>
      </c>
      <c r="AD764" s="3">
        <f t="shared" ca="1" si="243"/>
        <v>6.0697591975659701E-2</v>
      </c>
      <c r="AE764" s="3">
        <f t="shared" ca="1" si="243"/>
        <v>6.0028760996481807E-2</v>
      </c>
      <c r="AF764" s="3">
        <f t="shared" ca="1" si="243"/>
        <v>5.9388855773604754E-2</v>
      </c>
      <c r="AG764" s="3">
        <f t="shared" ca="1" si="243"/>
        <v>5.8784411348624999E-2</v>
      </c>
      <c r="AH764" s="3">
        <f t="shared" ca="1" si="246"/>
        <v>5.8223458802839897E-2</v>
      </c>
      <c r="AI764" s="3">
        <f t="shared" ca="1" si="246"/>
        <v>5.7715793515214546E-2</v>
      </c>
      <c r="AJ764" s="3">
        <f t="shared" ca="1" si="246"/>
        <v>5.7272922675659026E-2</v>
      </c>
      <c r="AK764" s="3">
        <f t="shared" ca="1" si="246"/>
        <v>5.6907522828969541E-2</v>
      </c>
      <c r="AL764" s="3">
        <f t="shared" ca="1" si="246"/>
        <v>5.6632311616823534E-2</v>
      </c>
      <c r="AM764" s="3">
        <f t="shared" ca="1" si="246"/>
        <v>5.6458398711312516E-2</v>
      </c>
      <c r="AN764" s="3">
        <f t="shared" ca="1" si="246"/>
        <v>5.6393408266020191E-2</v>
      </c>
      <c r="AO764" s="3">
        <f t="shared" ca="1" si="246"/>
        <v>5.6439888488316603E-2</v>
      </c>
      <c r="AP764" s="3">
        <f t="shared" ca="1" si="246"/>
        <v>5.6594630434298805E-2</v>
      </c>
      <c r="AQ764" s="3">
        <f t="shared" ca="1" si="246"/>
        <v>5.6849388359548531E-2</v>
      </c>
      <c r="AR764" s="3">
        <f t="shared" ca="1" si="246"/>
        <v>5.7193062245306459E-2</v>
      </c>
      <c r="AS764" s="3">
        <f t="shared" ca="1" si="246"/>
        <v>5.761473387108023E-2</v>
      </c>
      <c r="AT764" s="3">
        <f t="shared" ca="1" si="246"/>
        <v>5.8106301650305128E-2</v>
      </c>
      <c r="AU764" s="3">
        <f t="shared" ca="1" si="246"/>
        <v>5.8663269160785909E-2</v>
      </c>
      <c r="AV764" s="3">
        <f t="shared" ca="1" si="246"/>
        <v>5.9282869956879577E-2</v>
      </c>
      <c r="AW764" s="3">
        <f t="shared" ca="1" si="245"/>
        <v>5.9959994814059524E-2</v>
      </c>
      <c r="AX764" s="3">
        <f t="shared" ca="1" si="245"/>
        <v>6.0682402707864416E-2</v>
      </c>
      <c r="AY764" s="3">
        <f t="shared" ca="1" si="245"/>
        <v>6.1426961122146045E-2</v>
      </c>
      <c r="AZ764" s="3">
        <f t="shared" ca="1" si="232"/>
        <v>6.2163329124224335E-2</v>
      </c>
      <c r="BC764" s="3">
        <f ca="1">-MC!BC764</f>
        <v>1.9509962088191184</v>
      </c>
      <c r="BD764" s="3">
        <f ca="1">-MC!BD764</f>
        <v>0.23055302232657038</v>
      </c>
      <c r="BE764" s="3">
        <f ca="1">-MC!BE764</f>
        <v>-0.84743510437937974</v>
      </c>
    </row>
    <row r="765" spans="1:57" x14ac:dyDescent="0.2">
      <c r="A765" s="3">
        <f t="shared" si="233"/>
        <v>7.5299999999998839</v>
      </c>
      <c r="B765" s="3">
        <f t="shared" ca="1" si="244"/>
        <v>6.637311828681991E-2</v>
      </c>
      <c r="C765" s="3">
        <f t="shared" ca="1" si="244"/>
        <v>6.7275847017882112E-2</v>
      </c>
      <c r="D765" s="3">
        <f t="shared" ca="1" si="244"/>
        <v>6.8055454964444123E-2</v>
      </c>
      <c r="E765" s="3">
        <f t="shared" ca="1" si="244"/>
        <v>6.8716457042220222E-2</v>
      </c>
      <c r="F765" s="3">
        <f t="shared" ca="1" si="244"/>
        <v>6.9262474474657734E-2</v>
      </c>
      <c r="G765" s="3">
        <f t="shared" ca="1" si="244"/>
        <v>6.9696560554565468E-2</v>
      </c>
      <c r="H765" s="3">
        <f t="shared" ca="1" si="244"/>
        <v>7.0021505922241961E-2</v>
      </c>
      <c r="I765" s="3">
        <f t="shared" ca="1" si="244"/>
        <v>7.0240133526096329E-2</v>
      </c>
      <c r="J765" s="3">
        <f t="shared" ca="1" si="244"/>
        <v>7.0355582753202403E-2</v>
      </c>
      <c r="K765" s="3">
        <f t="shared" ca="1" si="244"/>
        <v>7.0371561746510075E-2</v>
      </c>
      <c r="L765" s="3">
        <f t="shared" ca="1" si="244"/>
        <v>7.0292536613480477E-2</v>
      </c>
      <c r="M765" s="3">
        <f t="shared" ca="1" si="244"/>
        <v>7.0123831047104318E-2</v>
      </c>
      <c r="N765" s="3">
        <f t="shared" ca="1" si="244"/>
        <v>6.9871625697972395E-2</v>
      </c>
      <c r="O765" s="3">
        <f t="shared" ca="1" si="244"/>
        <v>6.9542865570483559E-2</v>
      </c>
      <c r="P765" s="3">
        <f t="shared" ca="1" si="244"/>
        <v>6.9145098431077912E-2</v>
      </c>
      <c r="Q765" s="3">
        <f t="shared" ref="Q765:AG779" ca="1" si="247">Q764+Q$2*$B$7+(Q$3*$BC765+Q$4*$BD765+Q$5*$BE765)*SQRT($B$7)+(R764-Q764)/(R$11-Q$11)*$B$7</f>
        <v>6.8686273791829733E-2</v>
      </c>
      <c r="R765" s="3">
        <f t="shared" ca="1" si="247"/>
        <v>6.8174530661961108E-2</v>
      </c>
      <c r="S765" s="3">
        <f t="shared" ca="1" si="247"/>
        <v>6.7617995958714761E-2</v>
      </c>
      <c r="T765" s="3">
        <f t="shared" ca="1" si="247"/>
        <v>6.7024607888114332E-2</v>
      </c>
      <c r="U765" s="3">
        <f t="shared" ca="1" si="247"/>
        <v>6.6401972227950704E-2</v>
      </c>
      <c r="V765" s="3">
        <f t="shared" ca="1" si="247"/>
        <v>6.575725496506557E-2</v>
      </c>
      <c r="W765" s="3">
        <f t="shared" ca="1" si="247"/>
        <v>6.5097111639702526E-2</v>
      </c>
      <c r="X765" s="3">
        <f t="shared" ca="1" si="247"/>
        <v>6.442765143322976E-2</v>
      </c>
      <c r="Y765" s="3">
        <f t="shared" ca="1" si="247"/>
        <v>6.3754432670429378E-2</v>
      </c>
      <c r="Z765" s="3">
        <f t="shared" ca="1" si="247"/>
        <v>6.3082486957677264E-2</v>
      </c>
      <c r="AA765" s="3">
        <f t="shared" ca="1" si="247"/>
        <v>6.241637264107576E-2</v>
      </c>
      <c r="AB765" s="3">
        <f t="shared" ca="1" si="247"/>
        <v>6.176026461117376E-2</v>
      </c>
      <c r="AC765" s="3">
        <f t="shared" ca="1" si="247"/>
        <v>6.1118094873038896E-2</v>
      </c>
      <c r="AD765" s="3">
        <f t="shared" ca="1" si="247"/>
        <v>6.0493763016829426E-2</v>
      </c>
      <c r="AE765" s="3">
        <f t="shared" ca="1" si="247"/>
        <v>5.9891432760293413E-2</v>
      </c>
      <c r="AF765" s="3">
        <f t="shared" ca="1" si="247"/>
        <v>5.9315915021750959E-2</v>
      </c>
      <c r="AG765" s="3">
        <f t="shared" ca="1" si="247"/>
        <v>5.877310621276801E-2</v>
      </c>
      <c r="AH765" s="3">
        <f t="shared" ca="1" si="246"/>
        <v>5.8270403710735622E-2</v>
      </c>
      <c r="AI765" s="3">
        <f t="shared" ca="1" si="246"/>
        <v>5.7816967642222612E-2</v>
      </c>
      <c r="AJ765" s="3">
        <f t="shared" ca="1" si="246"/>
        <v>5.7423658549484995E-2</v>
      </c>
      <c r="AK765" s="3">
        <f t="shared" ca="1" si="246"/>
        <v>5.710248318556032E-2</v>
      </c>
      <c r="AL765" s="3">
        <f t="shared" ca="1" si="246"/>
        <v>5.6865455824093379E-2</v>
      </c>
      <c r="AM765" s="3">
        <f t="shared" ca="1" si="246"/>
        <v>5.6722944626261526E-2</v>
      </c>
      <c r="AN765" s="3">
        <f t="shared" ca="1" si="246"/>
        <v>5.6681799858594714E-2</v>
      </c>
      <c r="AO765" s="3">
        <f t="shared" ca="1" si="246"/>
        <v>5.6743781697550406E-2</v>
      </c>
      <c r="AP765" s="3">
        <f t="shared" ca="1" si="246"/>
        <v>5.6904907129142805E-2</v>
      </c>
      <c r="AQ765" s="3">
        <f t="shared" ca="1" si="246"/>
        <v>5.7156199644759785E-2</v>
      </c>
      <c r="AR765" s="3">
        <f t="shared" ca="1" si="246"/>
        <v>5.7485888970029597E-2</v>
      </c>
      <c r="AS765" s="3">
        <f t="shared" ca="1" si="246"/>
        <v>5.7882439276900677E-2</v>
      </c>
      <c r="AT765" s="3">
        <f t="shared" ca="1" si="246"/>
        <v>5.8337147292090136E-2</v>
      </c>
      <c r="AU765" s="3">
        <f t="shared" ca="1" si="246"/>
        <v>5.8844877788967929E-2</v>
      </c>
      <c r="AV765" s="3">
        <f t="shared" ca="1" si="246"/>
        <v>5.9402144723344569E-2</v>
      </c>
      <c r="AW765" s="3">
        <f t="shared" ca="1" si="245"/>
        <v>6.0003024469064109E-2</v>
      </c>
      <c r="AX765" s="3">
        <f t="shared" ca="1" si="245"/>
        <v>6.0634387743498393E-2</v>
      </c>
      <c r="AY765" s="3">
        <f t="shared" ca="1" si="245"/>
        <v>6.1272289176944592E-2</v>
      </c>
      <c r="AZ765" s="3">
        <f t="shared" ca="1" si="232"/>
        <v>6.1886491975403683E-2</v>
      </c>
      <c r="BC765" s="3">
        <f ca="1">-MC!BC765</f>
        <v>-0.55519364882552669</v>
      </c>
      <c r="BD765" s="3">
        <f ca="1">-MC!BD765</f>
        <v>1.3685283886274373</v>
      </c>
      <c r="BE765" s="3">
        <f ca="1">-MC!BE765</f>
        <v>-1.285315278292722</v>
      </c>
    </row>
    <row r="766" spans="1:57" x14ac:dyDescent="0.2">
      <c r="A766" s="3">
        <f t="shared" si="233"/>
        <v>7.5399999999998837</v>
      </c>
      <c r="B766" s="3">
        <f t="shared" ref="B766:Q781" ca="1" si="248">B765+B$2*$B$7+(B$3*$BC766+B$4*$BD766+B$5*$BE766)*SQRT($B$7)+(C765-B765)/(C$11-B$11)*$B$7</f>
        <v>6.6849508601059218E-2</v>
      </c>
      <c r="C766" s="3">
        <f t="shared" ca="1" si="248"/>
        <v>6.7888245011056933E-2</v>
      </c>
      <c r="D766" s="3">
        <f t="shared" ca="1" si="248"/>
        <v>6.8789621461129768E-2</v>
      </c>
      <c r="E766" s="3">
        <f t="shared" ca="1" si="248"/>
        <v>6.9558700788802913E-2</v>
      </c>
      <c r="F766" s="3">
        <f t="shared" ca="1" si="248"/>
        <v>7.0199655826504573E-2</v>
      </c>
      <c r="G766" s="3">
        <f t="shared" ca="1" si="248"/>
        <v>7.0716095255397945E-2</v>
      </c>
      <c r="H766" s="3">
        <f t="shared" ca="1" si="248"/>
        <v>7.1111369128813495E-2</v>
      </c>
      <c r="I766" s="3">
        <f t="shared" ca="1" si="248"/>
        <v>7.1388864019937784E-2</v>
      </c>
      <c r="J766" s="3">
        <f t="shared" ca="1" si="248"/>
        <v>7.155228687401996E-2</v>
      </c>
      <c r="K766" s="3">
        <f t="shared" ca="1" si="248"/>
        <v>7.1605916377814646E-2</v>
      </c>
      <c r="L766" s="3">
        <f t="shared" ca="1" si="248"/>
        <v>7.1554790649585864E-2</v>
      </c>
      <c r="M766" s="3">
        <f t="shared" ca="1" si="248"/>
        <v>7.14048050892198E-2</v>
      </c>
      <c r="N766" s="3">
        <f t="shared" ca="1" si="248"/>
        <v>7.1162710108038194E-2</v>
      </c>
      <c r="O766" s="3">
        <f t="shared" ca="1" si="248"/>
        <v>7.0836017307927324E-2</v>
      </c>
      <c r="P766" s="3">
        <f t="shared" ca="1" si="248"/>
        <v>7.0432837231414108E-2</v>
      </c>
      <c r="Q766" s="3">
        <f t="shared" ca="1" si="247"/>
        <v>6.9961678220842288E-2</v>
      </c>
      <c r="R766" s="3">
        <f t="shared" ca="1" si="247"/>
        <v>6.9431234455421278E-2</v>
      </c>
      <c r="S766" s="3">
        <f t="shared" ca="1" si="247"/>
        <v>6.8850184908202577E-2</v>
      </c>
      <c r="T766" s="3">
        <f t="shared" ca="1" si="247"/>
        <v>6.8227017408182017E-2</v>
      </c>
      <c r="U766" s="3">
        <f t="shared" ca="1" si="247"/>
        <v>6.7569885652495609E-2</v>
      </c>
      <c r="V766" s="3">
        <f t="shared" ca="1" si="247"/>
        <v>6.6886502561028113E-2</v>
      </c>
      <c r="W766" s="3">
        <f t="shared" ca="1" si="247"/>
        <v>6.6184070282109819E-2</v>
      </c>
      <c r="X766" s="3">
        <f t="shared" ca="1" si="247"/>
        <v>6.5469244860537193E-2</v>
      </c>
      <c r="Y766" s="3">
        <f t="shared" ca="1" si="247"/>
        <v>6.474813225234978E-2</v>
      </c>
      <c r="Z766" s="3">
        <f t="shared" ca="1" si="247"/>
        <v>6.4026312979175715E-2</v>
      </c>
      <c r="AA766" s="3">
        <f t="shared" ca="1" si="247"/>
        <v>6.3308896235294065E-2</v>
      </c>
      <c r="AB766" s="3">
        <f t="shared" ca="1" si="247"/>
        <v>6.260061062412553E-2</v>
      </c>
      <c r="AC766" s="3">
        <f t="shared" ca="1" si="247"/>
        <v>6.1905946039477508E-2</v>
      </c>
      <c r="AD766" s="3">
        <f t="shared" ca="1" si="247"/>
        <v>6.1229365769651725E-2</v>
      </c>
      <c r="AE766" s="3">
        <f t="shared" ca="1" si="247"/>
        <v>6.057560468381807E-2</v>
      </c>
      <c r="AF766" s="3">
        <f t="shared" ca="1" si="247"/>
        <v>5.9950053326058128E-2</v>
      </c>
      <c r="AG766" s="3">
        <f t="shared" ca="1" si="247"/>
        <v>5.9359195673941066E-2</v>
      </c>
      <c r="AH766" s="3">
        <f t="shared" ca="1" si="246"/>
        <v>5.8811021467493077E-2</v>
      </c>
      <c r="AI766" s="3">
        <f t="shared" ca="1" si="246"/>
        <v>5.8315281450492799E-2</v>
      </c>
      <c r="AJ766" s="3">
        <f t="shared" ca="1" si="246"/>
        <v>5.7883415152171318E-2</v>
      </c>
      <c r="AK766" s="3">
        <f t="shared" ca="1" si="246"/>
        <v>5.7527984959793298E-2</v>
      </c>
      <c r="AL766" s="3">
        <f t="shared" ca="1" si="246"/>
        <v>5.7261527113624505E-2</v>
      </c>
      <c r="AM766" s="3">
        <f t="shared" ca="1" si="246"/>
        <v>5.7094893713916559E-2</v>
      </c>
      <c r="AN766" s="3">
        <f t="shared" ca="1" si="246"/>
        <v>5.7035386954779756E-2</v>
      </c>
      <c r="AO766" s="3">
        <f t="shared" ca="1" si="246"/>
        <v>5.7085205358486789E-2</v>
      </c>
      <c r="AP766" s="3">
        <f t="shared" ca="1" si="246"/>
        <v>5.7240818804598061E-2</v>
      </c>
      <c r="AQ766" s="3">
        <f t="shared" ca="1" si="246"/>
        <v>5.7493747327990438E-2</v>
      </c>
      <c r="AR766" s="3">
        <f t="shared" ca="1" si="246"/>
        <v>5.7832777549152052E-2</v>
      </c>
      <c r="AS766" s="3">
        <f t="shared" ca="1" si="246"/>
        <v>5.8246982448400215E-2</v>
      </c>
      <c r="AT766" s="3">
        <f t="shared" ca="1" si="246"/>
        <v>5.8728282420890759E-2</v>
      </c>
      <c r="AU766" s="3">
        <f t="shared" ca="1" si="246"/>
        <v>5.9272127917187861E-2</v>
      </c>
      <c r="AV766" s="3">
        <f t="shared" ca="1" si="246"/>
        <v>5.9875537496005111E-2</v>
      </c>
      <c r="AW766" s="3">
        <f t="shared" ca="1" si="245"/>
        <v>6.0532997749937735E-2</v>
      </c>
      <c r="AX766" s="3">
        <f t="shared" ca="1" si="245"/>
        <v>6.1231718743794225E-2</v>
      </c>
      <c r="AY766" s="3">
        <f t="shared" ca="1" si="245"/>
        <v>6.1948186691673096E-2</v>
      </c>
      <c r="AZ766" s="3">
        <f t="shared" ca="1" si="232"/>
        <v>6.2653803117449669E-2</v>
      </c>
      <c r="BC766" s="3">
        <f ca="1">-MC!BC766</f>
        <v>1.2548163840288957</v>
      </c>
      <c r="BD766" s="3">
        <f ca="1">-MC!BD766</f>
        <v>-0.86182537396821601</v>
      </c>
      <c r="BE766" s="3">
        <f ca="1">-MC!BE766</f>
        <v>1.3789740448450223</v>
      </c>
    </row>
    <row r="767" spans="1:57" x14ac:dyDescent="0.2">
      <c r="A767" s="3">
        <f t="shared" si="233"/>
        <v>7.5499999999998835</v>
      </c>
      <c r="B767" s="3">
        <f t="shared" ca="1" si="248"/>
        <v>6.5802308771340509E-2</v>
      </c>
      <c r="C767" s="3">
        <f t="shared" ca="1" si="248"/>
        <v>6.679728445077758E-2</v>
      </c>
      <c r="D767" s="3">
        <f t="shared" ca="1" si="248"/>
        <v>6.766383135768729E-2</v>
      </c>
      <c r="E767" s="3">
        <f t="shared" ca="1" si="248"/>
        <v>6.8406583178722891E-2</v>
      </c>
      <c r="F767" s="3">
        <f t="shared" ca="1" si="248"/>
        <v>6.9029287284454774E-2</v>
      </c>
      <c r="G767" s="3">
        <f t="shared" ca="1" si="248"/>
        <v>6.953513067846788E-2</v>
      </c>
      <c r="H767" s="3">
        <f t="shared" ca="1" si="248"/>
        <v>6.992704576493329E-2</v>
      </c>
      <c r="I767" s="3">
        <f t="shared" ca="1" si="248"/>
        <v>7.0208005674056759E-2</v>
      </c>
      <c r="J767" s="3">
        <f t="shared" ca="1" si="248"/>
        <v>7.0381307822549199E-2</v>
      </c>
      <c r="K767" s="3">
        <f t="shared" ca="1" si="248"/>
        <v>7.0450824323883707E-2</v>
      </c>
      <c r="L767" s="3">
        <f t="shared" ca="1" si="248"/>
        <v>7.042118815462281E-2</v>
      </c>
      <c r="M767" s="3">
        <f t="shared" ca="1" si="248"/>
        <v>7.0297889236198743E-2</v>
      </c>
      <c r="N767" s="3">
        <f t="shared" ca="1" si="248"/>
        <v>7.0087270530973064E-2</v>
      </c>
      <c r="O767" s="3">
        <f t="shared" ca="1" si="248"/>
        <v>6.9796433015465301E-2</v>
      </c>
      <c r="P767" s="3">
        <f t="shared" ca="1" si="248"/>
        <v>6.9433072782946637E-2</v>
      </c>
      <c r="Q767" s="3">
        <f t="shared" ca="1" si="247"/>
        <v>6.9005279786398449E-2</v>
      </c>
      <c r="R767" s="3">
        <f t="shared" ca="1" si="247"/>
        <v>6.8521326166307683E-2</v>
      </c>
      <c r="S767" s="3">
        <f t="shared" ca="1" si="247"/>
        <v>6.7989465756451706E-2</v>
      </c>
      <c r="T767" s="3">
        <f t="shared" ca="1" si="247"/>
        <v>6.7417758828299798E-2</v>
      </c>
      <c r="U767" s="3">
        <f t="shared" ca="1" si="247"/>
        <v>6.681392983218086E-2</v>
      </c>
      <c r="V767" s="3">
        <f t="shared" ca="1" si="247"/>
        <v>6.6185261468097376E-2</v>
      </c>
      <c r="W767" s="3">
        <f t="shared" ca="1" si="247"/>
        <v>6.5538525351146987E-2</v>
      </c>
      <c r="X767" s="3">
        <f t="shared" ca="1" si="247"/>
        <v>6.4879947258484824E-2</v>
      </c>
      <c r="Y767" s="3">
        <f t="shared" ca="1" si="247"/>
        <v>6.4215203656661529E-2</v>
      </c>
      <c r="Z767" s="3">
        <f t="shared" ca="1" si="247"/>
        <v>6.3549446874789833E-2</v>
      </c>
      <c r="AA767" s="3">
        <f t="shared" ca="1" si="247"/>
        <v>6.2887359866193218E-2</v>
      </c>
      <c r="AB767" s="3">
        <f t="shared" ca="1" si="247"/>
        <v>6.2233247884255327E-2</v>
      </c>
      <c r="AC767" s="3">
        <f t="shared" ca="1" si="247"/>
        <v>6.1591181681285238E-2</v>
      </c>
      <c r="AD767" s="3">
        <f t="shared" ca="1" si="247"/>
        <v>6.096521124636748E-2</v>
      </c>
      <c r="AE767" s="3">
        <f t="shared" ca="1" si="247"/>
        <v>6.0359665623154375E-2</v>
      </c>
      <c r="AF767" s="3">
        <f t="shared" ca="1" si="247"/>
        <v>5.9779537993867628E-2</v>
      </c>
      <c r="AG767" s="3">
        <f t="shared" ca="1" si="247"/>
        <v>5.9230922851586071E-2</v>
      </c>
      <c r="AH767" s="3">
        <f t="shared" ca="1" si="246"/>
        <v>5.8721425117636339E-2</v>
      </c>
      <c r="AI767" s="3">
        <f t="shared" ca="1" si="246"/>
        <v>5.826040877397598E-2</v>
      </c>
      <c r="AJ767" s="3">
        <f t="shared" ca="1" si="246"/>
        <v>5.7858914723330004E-2</v>
      </c>
      <c r="AK767" s="3">
        <f t="shared" ca="1" si="246"/>
        <v>5.7529083167411864E-2</v>
      </c>
      <c r="AL767" s="3">
        <f t="shared" ca="1" si="246"/>
        <v>5.7282994406131167E-2</v>
      </c>
      <c r="AM767" s="3">
        <f t="shared" ca="1" si="246"/>
        <v>5.7131006692157732E-2</v>
      </c>
      <c r="AN767" s="3">
        <f t="shared" ca="1" si="246"/>
        <v>5.7079896729120699E-2</v>
      </c>
      <c r="AO767" s="3">
        <f t="shared" ca="1" si="246"/>
        <v>5.7131324529636408E-2</v>
      </c>
      <c r="AP767" s="3">
        <f t="shared" ca="1" si="246"/>
        <v>5.7281236593384112E-2</v>
      </c>
      <c r="AQ767" s="3">
        <f t="shared" ca="1" si="246"/>
        <v>5.7520673559330909E-2</v>
      </c>
      <c r="AR767" s="3">
        <f t="shared" ca="1" si="246"/>
        <v>5.7838002834668778E-2</v>
      </c>
      <c r="AS767" s="3">
        <f t="shared" ca="1" si="246"/>
        <v>5.8221929358859101E-2</v>
      </c>
      <c r="AT767" s="3">
        <f t="shared" ca="1" si="246"/>
        <v>5.8664019289245362E-2</v>
      </c>
      <c r="AU767" s="3">
        <f t="shared" ca="1" si="246"/>
        <v>5.9159329985673921E-2</v>
      </c>
      <c r="AV767" s="3">
        <f t="shared" ca="1" si="246"/>
        <v>5.9704405575652229E-2</v>
      </c>
      <c r="AW767" s="3">
        <f t="shared" ca="1" si="245"/>
        <v>6.0293164306674189E-2</v>
      </c>
      <c r="AX767" s="3">
        <f t="shared" ca="1" si="245"/>
        <v>6.0912180289286029E-2</v>
      </c>
      <c r="AY767" s="3">
        <f t="shared" ca="1" si="245"/>
        <v>6.1537418309642877E-2</v>
      </c>
      <c r="AZ767" s="3">
        <f t="shared" ca="1" si="232"/>
        <v>6.2140651354453028E-2</v>
      </c>
      <c r="BC767" s="3">
        <f ca="1">-MC!BC767</f>
        <v>-0.82546599774003582</v>
      </c>
      <c r="BD767" s="3">
        <f ca="1">-MC!BD767</f>
        <v>1.5424542619773902</v>
      </c>
      <c r="BE767" s="3">
        <f ca="1">-MC!BE767</f>
        <v>-2.4069516050168716E-2</v>
      </c>
    </row>
    <row r="768" spans="1:57" x14ac:dyDescent="0.2">
      <c r="A768" s="3">
        <f t="shared" si="233"/>
        <v>7.5599999999998833</v>
      </c>
      <c r="B768" s="3">
        <f t="shared" ca="1" si="248"/>
        <v>6.575512023723705E-2</v>
      </c>
      <c r="C768" s="3">
        <f t="shared" ca="1" si="248"/>
        <v>6.6613802945071604E-2</v>
      </c>
      <c r="D768" s="3">
        <f t="shared" ca="1" si="248"/>
        <v>6.7362037054992829E-2</v>
      </c>
      <c r="E768" s="3">
        <f t="shared" ca="1" si="248"/>
        <v>6.8003684082604918E-2</v>
      </c>
      <c r="F768" s="3">
        <f t="shared" ca="1" si="248"/>
        <v>6.8541722918348549E-2</v>
      </c>
      <c r="G768" s="3">
        <f t="shared" ca="1" si="248"/>
        <v>6.8978575874841436E-2</v>
      </c>
      <c r="H768" s="3">
        <f t="shared" ca="1" si="248"/>
        <v>6.9316414697261408E-2</v>
      </c>
      <c r="I768" s="3">
        <f t="shared" ca="1" si="248"/>
        <v>6.9557456057164846E-2</v>
      </c>
      <c r="J768" s="3">
        <f t="shared" ca="1" si="248"/>
        <v>6.9704244807872115E-2</v>
      </c>
      <c r="K768" s="3">
        <f t="shared" ca="1" si="248"/>
        <v>6.9759903424248981E-2</v>
      </c>
      <c r="L768" s="3">
        <f t="shared" ca="1" si="248"/>
        <v>6.9728316640464014E-2</v>
      </c>
      <c r="M768" s="3">
        <f t="shared" ca="1" si="248"/>
        <v>6.9614225766127927E-2</v>
      </c>
      <c r="N768" s="3">
        <f t="shared" ca="1" si="248"/>
        <v>6.9423223157156586E-2</v>
      </c>
      <c r="O768" s="3">
        <f t="shared" ca="1" si="248"/>
        <v>6.9161655994267518E-2</v>
      </c>
      <c r="P768" s="3">
        <f t="shared" ca="1" si="248"/>
        <v>6.8836462748716659E-2</v>
      </c>
      <c r="Q768" s="3">
        <f t="shared" ca="1" si="247"/>
        <v>6.8454971817178356E-2</v>
      </c>
      <c r="R768" s="3">
        <f t="shared" ca="1" si="247"/>
        <v>6.8024690145448694E-2</v>
      </c>
      <c r="S768" s="3">
        <f t="shared" ca="1" si="247"/>
        <v>6.7553103285708377E-2</v>
      </c>
      <c r="T768" s="3">
        <f t="shared" ca="1" si="247"/>
        <v>6.7047500824157141E-2</v>
      </c>
      <c r="U768" s="3">
        <f t="shared" ca="1" si="247"/>
        <v>6.6514834850897819E-2</v>
      </c>
      <c r="V768" s="3">
        <f t="shared" ca="1" si="247"/>
        <v>6.5961614745826222E-2</v>
      </c>
      <c r="W768" s="3">
        <f t="shared" ca="1" si="247"/>
        <v>6.5393838502161739E-2</v>
      </c>
      <c r="X768" s="3">
        <f t="shared" ca="1" si="247"/>
        <v>6.4816958551023776E-2</v>
      </c>
      <c r="Y768" s="3">
        <f t="shared" ca="1" si="247"/>
        <v>6.4235878801456162E-2</v>
      </c>
      <c r="Z768" s="3">
        <f t="shared" ca="1" si="247"/>
        <v>6.3654980335129938E-2</v>
      </c>
      <c r="AA768" s="3">
        <f t="shared" ca="1" si="247"/>
        <v>6.3078176828273991E-2</v>
      </c>
      <c r="AB768" s="3">
        <f t="shared" ca="1" si="247"/>
        <v>6.2509007174448267E-2</v>
      </c>
      <c r="AC768" s="3">
        <f t="shared" ca="1" si="247"/>
        <v>6.1950780007351713E-2</v>
      </c>
      <c r="AD768" s="3">
        <f t="shared" ca="1" si="247"/>
        <v>6.1406789072368226E-2</v>
      </c>
      <c r="AE768" s="3">
        <f t="shared" ca="1" si="247"/>
        <v>6.08806146629483E-2</v>
      </c>
      <c r="AF768" s="3">
        <f t="shared" ca="1" si="247"/>
        <v>6.0376509663043726E-2</v>
      </c>
      <c r="AG768" s="3">
        <f t="shared" ca="1" si="247"/>
        <v>5.9899836080601399E-2</v>
      </c>
      <c r="AH768" s="3">
        <f t="shared" ca="1" si="246"/>
        <v>5.9457470885428541E-2</v>
      </c>
      <c r="AI768" s="3">
        <f t="shared" ca="1" si="246"/>
        <v>5.9058047966410503E-2</v>
      </c>
      <c r="AJ768" s="3">
        <f t="shared" ca="1" si="246"/>
        <v>5.8711866034627878E-2</v>
      </c>
      <c r="AK768" s="3">
        <f t="shared" ca="1" si="246"/>
        <v>5.8430299337189399E-2</v>
      </c>
      <c r="AL768" s="3">
        <f t="shared" ca="1" si="246"/>
        <v>5.8224628381546573E-2</v>
      </c>
      <c r="AM768" s="3">
        <f t="shared" ca="1" si="246"/>
        <v>5.8104373845972009E-2</v>
      </c>
      <c r="AN768" s="3">
        <f t="shared" ca="1" si="246"/>
        <v>5.8075443589272774E-2</v>
      </c>
      <c r="AO768" s="3">
        <f t="shared" ca="1" si="246"/>
        <v>5.8138616323046934E-2</v>
      </c>
      <c r="AP768" s="3">
        <f t="shared" ca="1" si="246"/>
        <v>5.8288972952814593E-2</v>
      </c>
      <c r="AQ768" s="3">
        <f t="shared" ca="1" si="246"/>
        <v>5.8516732831327946E-2</v>
      </c>
      <c r="AR768" s="3">
        <f t="shared" ca="1" si="246"/>
        <v>5.8809502081974184E-2</v>
      </c>
      <c r="AS768" s="3">
        <f t="shared" ca="1" si="246"/>
        <v>5.9155274785462224E-2</v>
      </c>
      <c r="AT768" s="3">
        <f t="shared" ca="1" si="246"/>
        <v>5.9544918990307671E-2</v>
      </c>
      <c r="AU768" s="3">
        <f t="shared" ca="1" si="246"/>
        <v>5.9972754244871883E-2</v>
      </c>
      <c r="AV768" s="3">
        <f t="shared" ca="1" si="246"/>
        <v>6.0434505273220827E-2</v>
      </c>
      <c r="AW768" s="3">
        <f t="shared" ca="1" si="245"/>
        <v>6.0923177531606455E-2</v>
      </c>
      <c r="AX768" s="3">
        <f t="shared" ca="1" si="245"/>
        <v>6.1424368372881698E-2</v>
      </c>
      <c r="AY768" s="3">
        <f t="shared" ca="1" si="245"/>
        <v>6.1913195919116398E-2</v>
      </c>
      <c r="AZ768" s="3">
        <f t="shared" ca="1" si="232"/>
        <v>6.2361677165706626E-2</v>
      </c>
      <c r="BC768" s="3">
        <f ca="1">-MC!BC768</f>
        <v>0.24976701474655094</v>
      </c>
      <c r="BD768" s="3">
        <f ca="1">-MC!BD768</f>
        <v>1.9699906542862999</v>
      </c>
      <c r="BE768" s="3">
        <f ca="1">-MC!BE768</f>
        <v>-0.99550363340903303</v>
      </c>
    </row>
    <row r="769" spans="1:57" x14ac:dyDescent="0.2">
      <c r="A769" s="3">
        <f t="shared" si="233"/>
        <v>7.569999999999883</v>
      </c>
      <c r="B769" s="3">
        <f t="shared" ca="1" si="248"/>
        <v>6.6457865117316842E-2</v>
      </c>
      <c r="C769" s="3">
        <f t="shared" ca="1" si="248"/>
        <v>6.7175414483752527E-2</v>
      </c>
      <c r="D769" s="3">
        <f t="shared" ca="1" si="248"/>
        <v>6.7796614763613136E-2</v>
      </c>
      <c r="E769" s="3">
        <f t="shared" ca="1" si="248"/>
        <v>6.8324779452760193E-2</v>
      </c>
      <c r="F769" s="3">
        <f t="shared" ca="1" si="248"/>
        <v>6.8762343114775915E-2</v>
      </c>
      <c r="G769" s="3">
        <f t="shared" ca="1" si="248"/>
        <v>6.9111187529438192E-2</v>
      </c>
      <c r="H769" s="3">
        <f t="shared" ca="1" si="248"/>
        <v>6.9372947944426486E-2</v>
      </c>
      <c r="I769" s="3">
        <f t="shared" ca="1" si="248"/>
        <v>6.9549308728041007E-2</v>
      </c>
      <c r="J769" s="3">
        <f t="shared" ca="1" si="248"/>
        <v>6.9642286306195178E-2</v>
      </c>
      <c r="K769" s="3">
        <f t="shared" ca="1" si="248"/>
        <v>6.9654477620559679E-2</v>
      </c>
      <c r="L769" s="3">
        <f t="shared" ca="1" si="248"/>
        <v>6.958924323300858E-2</v>
      </c>
      <c r="M769" s="3">
        <f t="shared" ca="1" si="248"/>
        <v>6.9450799878926592E-2</v>
      </c>
      <c r="N769" s="3">
        <f t="shared" ca="1" si="248"/>
        <v>6.9244213321484699E-2</v>
      </c>
      <c r="O769" s="3">
        <f t="shared" ca="1" si="248"/>
        <v>6.8975300946562165E-2</v>
      </c>
      <c r="P769" s="3">
        <f t="shared" ca="1" si="248"/>
        <v>6.8650467602201837E-2</v>
      </c>
      <c r="Q769" s="3">
        <f t="shared" ca="1" si="247"/>
        <v>6.8276504133491331E-2</v>
      </c>
      <c r="R769" s="3">
        <f t="shared" ca="1" si="247"/>
        <v>6.7860376307285725E-2</v>
      </c>
      <c r="S769" s="3">
        <f t="shared" ca="1" si="247"/>
        <v>6.740902542358361E-2</v>
      </c>
      <c r="T769" s="3">
        <f t="shared" ca="1" si="247"/>
        <v>6.6929194427304009E-2</v>
      </c>
      <c r="U769" s="3">
        <f t="shared" ca="1" si="247"/>
        <v>6.6427287106614094E-2</v>
      </c>
      <c r="V769" s="3">
        <f t="shared" ca="1" si="247"/>
        <v>6.5909263592755521E-2</v>
      </c>
      <c r="W769" s="3">
        <f t="shared" ca="1" si="247"/>
        <v>6.5380572340074258E-2</v>
      </c>
      <c r="X769" s="3">
        <f t="shared" ca="1" si="247"/>
        <v>6.4846116526912578E-2</v>
      </c>
      <c r="Y769" s="3">
        <f t="shared" ca="1" si="247"/>
        <v>6.4310251608496752E-2</v>
      </c>
      <c r="Z769" s="3">
        <f t="shared" ca="1" si="247"/>
        <v>6.3776811535951078E-2</v>
      </c>
      <c r="AA769" s="3">
        <f t="shared" ca="1" si="247"/>
        <v>6.3249164844243255E-2</v>
      </c>
      <c r="AB769" s="3">
        <f t="shared" ca="1" si="247"/>
        <v>6.2730308229421758E-2</v>
      </c>
      <c r="AC769" s="3">
        <f t="shared" ca="1" si="247"/>
        <v>6.2223012401561598E-2</v>
      </c>
      <c r="AD769" s="3">
        <f t="shared" ca="1" si="247"/>
        <v>6.1730039089703995E-2</v>
      </c>
      <c r="AE769" s="3">
        <f t="shared" ca="1" si="247"/>
        <v>6.1254444083624238E-2</v>
      </c>
      <c r="AF769" s="3">
        <f t="shared" ca="1" si="247"/>
        <v>6.0799964202754957E-2</v>
      </c>
      <c r="AG769" s="3">
        <f t="shared" ca="1" si="247"/>
        <v>6.0371453138071324E-2</v>
      </c>
      <c r="AH769" s="3">
        <f t="shared" ca="1" si="246"/>
        <v>5.9975283942518089E-2</v>
      </c>
      <c r="AI769" s="3">
        <f t="shared" ca="1" si="246"/>
        <v>5.9619584247424945E-2</v>
      </c>
      <c r="AJ769" s="3">
        <f t="shared" ca="1" si="246"/>
        <v>5.9314134174456835E-2</v>
      </c>
      <c r="AK769" s="3">
        <f t="shared" ca="1" si="246"/>
        <v>5.9069765416848705E-2</v>
      </c>
      <c r="AL769" s="3">
        <f t="shared" ca="1" si="246"/>
        <v>5.8897182011443144E-2</v>
      </c>
      <c r="AM769" s="3">
        <f t="shared" ca="1" si="246"/>
        <v>5.8805290514195065E-2</v>
      </c>
      <c r="AN769" s="3">
        <f t="shared" ca="1" si="246"/>
        <v>5.8799353767453495E-2</v>
      </c>
      <c r="AO769" s="3">
        <f t="shared" ca="1" si="246"/>
        <v>5.8879493573423397E-2</v>
      </c>
      <c r="AP769" s="3">
        <f t="shared" ca="1" si="246"/>
        <v>5.9040150207112618E-2</v>
      </c>
      <c r="AQ769" s="3">
        <f t="shared" ca="1" si="246"/>
        <v>5.9270947012594596E-2</v>
      </c>
      <c r="AR769" s="3">
        <f t="shared" ca="1" si="246"/>
        <v>5.9558953915440804E-2</v>
      </c>
      <c r="AS769" s="3">
        <f t="shared" ca="1" si="246"/>
        <v>5.9891678470094141E-2</v>
      </c>
      <c r="AT769" s="3">
        <f t="shared" ca="1" si="246"/>
        <v>6.0259513899677195E-2</v>
      </c>
      <c r="AU769" s="3">
        <f t="shared" ca="1" si="246"/>
        <v>6.0656264386715154E-2</v>
      </c>
      <c r="AV769" s="3">
        <f t="shared" ca="1" si="246"/>
        <v>6.1077057461564499E-2</v>
      </c>
      <c r="AW769" s="3">
        <f t="shared" ca="1" si="245"/>
        <v>6.1514208587394176E-2</v>
      </c>
      <c r="AX769" s="3">
        <f t="shared" ca="1" si="245"/>
        <v>6.1952565038723949E-2</v>
      </c>
      <c r="AY769" s="3">
        <f t="shared" ca="1" si="245"/>
        <v>6.2366644164481844E-2</v>
      </c>
      <c r="AZ769" s="3">
        <f t="shared" ca="1" si="232"/>
        <v>6.2729292992547869E-2</v>
      </c>
      <c r="BC769" s="3">
        <f ca="1">-MC!BC769</f>
        <v>0.4408739611175525</v>
      </c>
      <c r="BD769" s="3">
        <f ca="1">-MC!BD769</f>
        <v>0.76809516821538182</v>
      </c>
      <c r="BE769" s="3">
        <f ca="1">-MC!BE769</f>
        <v>-1.4213501345304662</v>
      </c>
    </row>
    <row r="770" spans="1:57" x14ac:dyDescent="0.2">
      <c r="A770" s="3">
        <f t="shared" si="233"/>
        <v>7.5799999999998828</v>
      </c>
      <c r="B770" s="3">
        <f t="shared" ca="1" si="248"/>
        <v>6.5056934296383997E-2</v>
      </c>
      <c r="C770" s="3">
        <f t="shared" ca="1" si="248"/>
        <v>6.5732565440295751E-2</v>
      </c>
      <c r="D770" s="3">
        <f t="shared" ca="1" si="248"/>
        <v>6.6321892146193884E-2</v>
      </c>
      <c r="E770" s="3">
        <f t="shared" ca="1" si="248"/>
        <v>6.6827733308795281E-2</v>
      </c>
      <c r="F770" s="3">
        <f t="shared" ca="1" si="248"/>
        <v>6.7252032585444474E-2</v>
      </c>
      <c r="G770" s="3">
        <f t="shared" ca="1" si="248"/>
        <v>6.7596184648526736E-2</v>
      </c>
      <c r="H770" s="3">
        <f t="shared" ca="1" si="248"/>
        <v>6.7861341676848375E-2</v>
      </c>
      <c r="I770" s="3">
        <f t="shared" ca="1" si="248"/>
        <v>6.804870915771076E-2</v>
      </c>
      <c r="J770" s="3">
        <f t="shared" ca="1" si="248"/>
        <v>6.8159828492245014E-2</v>
      </c>
      <c r="K770" s="3">
        <f t="shared" ca="1" si="248"/>
        <v>6.8196824460885125E-2</v>
      </c>
      <c r="L770" s="3">
        <f t="shared" ca="1" si="248"/>
        <v>6.8162586789912369E-2</v>
      </c>
      <c r="M770" s="3">
        <f t="shared" ca="1" si="248"/>
        <v>6.8060860944855459E-2</v>
      </c>
      <c r="N770" s="3">
        <f t="shared" ca="1" si="248"/>
        <v>6.7896239376839029E-2</v>
      </c>
      <c r="O770" s="3">
        <f t="shared" ca="1" si="248"/>
        <v>6.767406294507694E-2</v>
      </c>
      <c r="P770" s="3">
        <f t="shared" ca="1" si="248"/>
        <v>6.7400256140571851E-2</v>
      </c>
      <c r="Q770" s="3">
        <f t="shared" ca="1" si="247"/>
        <v>6.7081125529017946E-2</v>
      </c>
      <c r="R770" s="3">
        <f t="shared" ca="1" si="247"/>
        <v>6.6723148981604835E-2</v>
      </c>
      <c r="S770" s="3">
        <f t="shared" ca="1" si="247"/>
        <v>6.6332776843107386E-2</v>
      </c>
      <c r="T770" s="3">
        <f t="shared" ca="1" si="247"/>
        <v>6.5916258728691224E-2</v>
      </c>
      <c r="U770" s="3">
        <f t="shared" ca="1" si="247"/>
        <v>6.5479503450393814E-2</v>
      </c>
      <c r="V770" s="3">
        <f t="shared" ca="1" si="247"/>
        <v>6.5027975229738674E-2</v>
      </c>
      <c r="W770" s="3">
        <f t="shared" ca="1" si="247"/>
        <v>6.4566626332660651E-2</v>
      </c>
      <c r="X770" s="3">
        <f t="shared" ca="1" si="247"/>
        <v>6.4099864045444432E-2</v>
      </c>
      <c r="Y770" s="3">
        <f t="shared" ca="1" si="247"/>
        <v>6.3631548740704549E-2</v>
      </c>
      <c r="Z770" s="3">
        <f t="shared" ca="1" si="247"/>
        <v>6.3165020623544607E-2</v>
      </c>
      <c r="AA770" s="3">
        <f t="shared" ca="1" si="247"/>
        <v>6.2703156491286507E-2</v>
      </c>
      <c r="AB770" s="3">
        <f t="shared" ca="1" si="247"/>
        <v>6.2248464272685385E-2</v>
      </c>
      <c r="AC770" s="3">
        <f t="shared" ca="1" si="247"/>
        <v>6.1803230217078287E-2</v>
      </c>
      <c r="AD770" s="3">
        <f t="shared" ca="1" si="247"/>
        <v>6.1369737532157499E-2</v>
      </c>
      <c r="AE770" s="3">
        <f t="shared" ca="1" si="247"/>
        <v>6.0950571017546598E-2</v>
      </c>
      <c r="AF770" s="3">
        <f t="shared" ca="1" si="247"/>
        <v>6.0549004927850363E-2</v>
      </c>
      <c r="AG770" s="3">
        <f t="shared" ca="1" si="247"/>
        <v>6.0169438069814826E-2</v>
      </c>
      <c r="AH770" s="3">
        <f t="shared" ca="1" si="246"/>
        <v>5.9817792877448747E-2</v>
      </c>
      <c r="AI770" s="3">
        <f t="shared" ca="1" si="246"/>
        <v>5.9501743822629335E-2</v>
      </c>
      <c r="AJ770" s="3">
        <f t="shared" ca="1" si="246"/>
        <v>5.9230605303057127E-2</v>
      </c>
      <c r="AK770" s="3">
        <f t="shared" ca="1" si="246"/>
        <v>5.9014719124498911E-2</v>
      </c>
      <c r="AL770" s="3">
        <f t="shared" ca="1" si="246"/>
        <v>5.8864265444894592E-2</v>
      </c>
      <c r="AM770" s="3">
        <f t="shared" ca="1" si="246"/>
        <v>5.878758942473894E-2</v>
      </c>
      <c r="AN770" s="3">
        <f t="shared" ca="1" si="246"/>
        <v>5.8789361996804596E-2</v>
      </c>
      <c r="AO770" s="3">
        <f t="shared" ca="1" si="246"/>
        <v>5.886910172422144E-2</v>
      </c>
      <c r="AP770" s="3">
        <f t="shared" ca="1" si="246"/>
        <v>5.9020662488662078E-2</v>
      </c>
      <c r="AQ770" s="3">
        <f t="shared" ca="1" si="246"/>
        <v>5.9233126166478856E-2</v>
      </c>
      <c r="AR770" s="3">
        <f t="shared" ca="1" si="246"/>
        <v>5.949308082359886E-2</v>
      </c>
      <c r="AS770" s="3">
        <f t="shared" ca="1" si="246"/>
        <v>5.9787601066956839E-2</v>
      </c>
      <c r="AT770" s="3">
        <f t="shared" ca="1" si="246"/>
        <v>6.0106657828213846E-2</v>
      </c>
      <c r="AU770" s="3">
        <f t="shared" ca="1" si="246"/>
        <v>6.0443591632241833E-2</v>
      </c>
      <c r="AV770" s="3">
        <f t="shared" ca="1" si="246"/>
        <v>6.0792984304440668E-2</v>
      </c>
      <c r="AW770" s="3">
        <f t="shared" ca="1" si="245"/>
        <v>6.1146513457931692E-2</v>
      </c>
      <c r="AX770" s="3">
        <f t="shared" ca="1" si="245"/>
        <v>6.1488332619745699E-2</v>
      </c>
      <c r="AY770" s="3">
        <f t="shared" ca="1" si="245"/>
        <v>6.1792440326521751E-2</v>
      </c>
      <c r="AZ770" s="3">
        <f t="shared" ca="1" si="232"/>
        <v>6.2032772062675483E-2</v>
      </c>
      <c r="BC770" s="3">
        <f ca="1">-MC!BC770</f>
        <v>-1.0884029302659055</v>
      </c>
      <c r="BD770" s="3">
        <f ca="1">-MC!BD770</f>
        <v>1.8876606834324035</v>
      </c>
      <c r="BE770" s="3">
        <f ca="1">-MC!BE770</f>
        <v>9.2645424118320996E-2</v>
      </c>
    </row>
    <row r="771" spans="1:57" x14ac:dyDescent="0.2">
      <c r="A771" s="3">
        <f t="shared" si="233"/>
        <v>7.5899999999998826</v>
      </c>
      <c r="B771" s="3">
        <f t="shared" ca="1" si="248"/>
        <v>6.63285705477141E-2</v>
      </c>
      <c r="C771" s="3">
        <f t="shared" ca="1" si="248"/>
        <v>6.7048315226797023E-2</v>
      </c>
      <c r="D771" s="3">
        <f t="shared" ca="1" si="248"/>
        <v>6.7675505817121756E-2</v>
      </c>
      <c r="E771" s="3">
        <f t="shared" ca="1" si="248"/>
        <v>6.8213223808128803E-2</v>
      </c>
      <c r="F771" s="3">
        <f t="shared" ca="1" si="248"/>
        <v>6.8663679148871989E-2</v>
      </c>
      <c r="G771" s="3">
        <f t="shared" ca="1" si="248"/>
        <v>6.902853660708444E-2</v>
      </c>
      <c r="H771" s="3">
        <f t="shared" ca="1" si="248"/>
        <v>6.9309222498426901E-2</v>
      </c>
      <c r="I771" s="3">
        <f t="shared" ca="1" si="248"/>
        <v>6.9507220628296326E-2</v>
      </c>
      <c r="J771" s="3">
        <f t="shared" ca="1" si="248"/>
        <v>6.9624354552282511E-2</v>
      </c>
      <c r="K771" s="3">
        <f t="shared" ca="1" si="248"/>
        <v>6.9663034038065744E-2</v>
      </c>
      <c r="L771" s="3">
        <f t="shared" ca="1" si="248"/>
        <v>6.9626435089619326E-2</v>
      </c>
      <c r="M771" s="3">
        <f t="shared" ca="1" si="248"/>
        <v>6.9518588983742288E-2</v>
      </c>
      <c r="N771" s="3">
        <f t="shared" ca="1" si="248"/>
        <v>6.9344371917190575E-2</v>
      </c>
      <c r="O771" s="3">
        <f t="shared" ca="1" si="248"/>
        <v>6.9109405267875276E-2</v>
      </c>
      <c r="P771" s="3">
        <f t="shared" ca="1" si="248"/>
        <v>6.8819890213281845E-2</v>
      </c>
      <c r="Q771" s="3">
        <f t="shared" ca="1" si="247"/>
        <v>6.8482406089355727E-2</v>
      </c>
      <c r="R771" s="3">
        <f t="shared" ca="1" si="247"/>
        <v>6.810369993239998E-2</v>
      </c>
      <c r="S771" s="3">
        <f t="shared" ca="1" si="247"/>
        <v>6.7690488206445243E-2</v>
      </c>
      <c r="T771" s="3">
        <f t="shared" ca="1" si="247"/>
        <v>6.7249284285946287E-2</v>
      </c>
      <c r="U771" s="3">
        <f t="shared" ca="1" si="247"/>
        <v>6.6786259110109228E-2</v>
      </c>
      <c r="V771" s="3">
        <f t="shared" ca="1" si="247"/>
        <v>6.6307138107135663E-2</v>
      </c>
      <c r="W771" s="3">
        <f t="shared" ca="1" si="247"/>
        <v>6.5817134482446457E-2</v>
      </c>
      <c r="X771" s="3">
        <f t="shared" ca="1" si="247"/>
        <v>6.5320916768427759E-2</v>
      </c>
      <c r="Y771" s="3">
        <f t="shared" ca="1" si="247"/>
        <v>6.4822607403784233E-2</v>
      </c>
      <c r="Z771" s="3">
        <f t="shared" ca="1" si="247"/>
        <v>6.4325810009736417E-2</v>
      </c>
      <c r="AA771" s="3">
        <f t="shared" ca="1" si="247"/>
        <v>6.3833666827337529E-2</v>
      </c>
      <c r="AB771" s="3">
        <f t="shared" ca="1" si="247"/>
        <v>6.3348954226150569E-2</v>
      </c>
      <c r="AC771" s="3">
        <f t="shared" ca="1" si="247"/>
        <v>6.2874231235532485E-2</v>
      </c>
      <c r="AD771" s="3">
        <f t="shared" ca="1" si="247"/>
        <v>6.2412059814420683E-2</v>
      </c>
      <c r="AE771" s="3">
        <f t="shared" ca="1" si="247"/>
        <v>6.1965311062763574E-2</v>
      </c>
      <c r="AF771" s="3">
        <f t="shared" ca="1" si="247"/>
        <v>6.1537553945920163E-2</v>
      </c>
      <c r="AG771" s="3">
        <f t="shared" ca="1" si="247"/>
        <v>6.1133489593683296E-2</v>
      </c>
      <c r="AH771" s="3">
        <f t="shared" ca="1" si="246"/>
        <v>6.0759346892285501E-2</v>
      </c>
      <c r="AI771" s="3">
        <f t="shared" ca="1" si="246"/>
        <v>6.0423104024831364E-2</v>
      </c>
      <c r="AJ771" s="3">
        <f t="shared" ca="1" si="246"/>
        <v>6.0134366303757007E-2</v>
      </c>
      <c r="AK771" s="3">
        <f t="shared" ca="1" si="246"/>
        <v>5.9903742089502492E-2</v>
      </c>
      <c r="AL771" s="3">
        <f t="shared" ca="1" si="246"/>
        <v>5.9741644032743957E-2</v>
      </c>
      <c r="AM771" s="3">
        <f t="shared" ca="1" si="246"/>
        <v>5.9656612410203799E-2</v>
      </c>
      <c r="AN771" s="3">
        <f t="shared" ca="1" si="246"/>
        <v>5.9653483140458402E-2</v>
      </c>
      <c r="AO771" s="3">
        <f t="shared" ca="1" si="246"/>
        <v>5.973192900644745E-2</v>
      </c>
      <c r="AP771" s="3">
        <f t="shared" ca="1" si="246"/>
        <v>5.988597551699066E-2</v>
      </c>
      <c r="AQ771" s="3">
        <f t="shared" ca="1" si="246"/>
        <v>6.0104921394850935E-2</v>
      </c>
      <c r="AR771" s="3">
        <f t="shared" ca="1" si="246"/>
        <v>6.0375630946523783E-2</v>
      </c>
      <c r="AS771" s="3">
        <f t="shared" ca="1" si="246"/>
        <v>6.0685503166526822E-2</v>
      </c>
      <c r="AT771" s="3">
        <f t="shared" ca="1" si="246"/>
        <v>6.102484298970582E-2</v>
      </c>
      <c r="AU771" s="3">
        <f t="shared" ca="1" si="246"/>
        <v>6.1387282764303525E-2</v>
      </c>
      <c r="AV771" s="3">
        <f t="shared" ca="1" si="246"/>
        <v>6.1767613889831478E-2</v>
      </c>
      <c r="AW771" s="3">
        <f t="shared" ca="1" si="245"/>
        <v>6.2157632133384648E-2</v>
      </c>
      <c r="AX771" s="3">
        <f t="shared" ca="1" si="245"/>
        <v>6.2541557895178956E-2</v>
      </c>
      <c r="AY771" s="3">
        <f t="shared" ca="1" si="245"/>
        <v>6.2893660166911114E-2</v>
      </c>
      <c r="AZ771" s="3">
        <f t="shared" ca="1" si="232"/>
        <v>6.3189945155830332E-2</v>
      </c>
      <c r="BC771" s="3">
        <f ca="1">-MC!BC771</f>
        <v>1.7942647065548343</v>
      </c>
      <c r="BD771" s="3">
        <f ca="1">-MC!BD771</f>
        <v>-0.7223364912667396</v>
      </c>
      <c r="BE771" s="3">
        <f ca="1">-MC!BE771</f>
        <v>0.32123490901267981</v>
      </c>
    </row>
    <row r="772" spans="1:57" x14ac:dyDescent="0.2">
      <c r="A772" s="3">
        <f t="shared" si="233"/>
        <v>7.5999999999998824</v>
      </c>
      <c r="B772" s="3">
        <f t="shared" ca="1" si="248"/>
        <v>6.5177842055660296E-2</v>
      </c>
      <c r="C772" s="3">
        <f t="shared" ca="1" si="248"/>
        <v>6.5970375874411874E-2</v>
      </c>
      <c r="D772" s="3">
        <f t="shared" ca="1" si="248"/>
        <v>6.6670027480593586E-2</v>
      </c>
      <c r="E772" s="3">
        <f t="shared" ca="1" si="248"/>
        <v>6.7279761889147194E-2</v>
      </c>
      <c r="F772" s="3">
        <f t="shared" ca="1" si="248"/>
        <v>6.7801676273746503E-2</v>
      </c>
      <c r="G772" s="3">
        <f t="shared" ca="1" si="248"/>
        <v>6.8237326435140536E-2</v>
      </c>
      <c r="H772" s="3">
        <f t="shared" ca="1" si="248"/>
        <v>6.8588033766307205E-2</v>
      </c>
      <c r="I772" s="3">
        <f t="shared" ca="1" si="248"/>
        <v>6.8855181324304224E-2</v>
      </c>
      <c r="J772" s="3">
        <f t="shared" ca="1" si="248"/>
        <v>6.9040495732673762E-2</v>
      </c>
      <c r="K772" s="3">
        <f t="shared" ca="1" si="248"/>
        <v>6.9146292628989206E-2</v>
      </c>
      <c r="L772" s="3">
        <f t="shared" ca="1" si="248"/>
        <v>6.9175655142425366E-2</v>
      </c>
      <c r="M772" s="3">
        <f t="shared" ca="1" si="248"/>
        <v>6.91325211765767E-2</v>
      </c>
      <c r="N772" s="3">
        <f t="shared" ca="1" si="248"/>
        <v>6.9021671466129739E-2</v>
      </c>
      <c r="O772" s="3">
        <f t="shared" ca="1" si="248"/>
        <v>6.8848628687886396E-2</v>
      </c>
      <c r="P772" s="3">
        <f t="shared" ca="1" si="248"/>
        <v>6.8619491484328235E-2</v>
      </c>
      <c r="Q772" s="3">
        <f t="shared" ca="1" si="247"/>
        <v>6.8340732746387051E-2</v>
      </c>
      <c r="R772" s="3">
        <f t="shared" ca="1" si="247"/>
        <v>6.8018989471400199E-2</v>
      </c>
      <c r="S772" s="3">
        <f t="shared" ca="1" si="247"/>
        <v>6.7660865052292601E-2</v>
      </c>
      <c r="T772" s="3">
        <f t="shared" ca="1" si="247"/>
        <v>6.7272757447003728E-2</v>
      </c>
      <c r="U772" s="3">
        <f t="shared" ca="1" si="247"/>
        <v>6.6860720560336415E-2</v>
      </c>
      <c r="V772" s="3">
        <f t="shared" ca="1" si="247"/>
        <v>6.6430361878664412E-2</v>
      </c>
      <c r="W772" s="3">
        <f t="shared" ca="1" si="247"/>
        <v>6.5986776409864847E-2</v>
      </c>
      <c r="X772" s="3">
        <f t="shared" ca="1" si="247"/>
        <v>6.5534514805662997E-2</v>
      </c>
      <c r="Y772" s="3">
        <f t="shared" ca="1" si="247"/>
        <v>6.5077582454692126E-2</v>
      </c>
      <c r="Z772" s="3">
        <f t="shared" ca="1" si="247"/>
        <v>6.4619467291679888E-2</v>
      </c>
      <c r="AA772" s="3">
        <f t="shared" ca="1" si="247"/>
        <v>6.4163197918190279E-2</v>
      </c>
      <c r="AB772" s="3">
        <f t="shared" ca="1" si="247"/>
        <v>6.371144008821629E-2</v>
      </c>
      <c r="AC772" s="3">
        <f t="shared" ca="1" si="247"/>
        <v>6.3266646587397224E-2</v>
      </c>
      <c r="AD772" s="3">
        <f t="shared" ca="1" si="247"/>
        <v>6.283127913373511E-2</v>
      </c>
      <c r="AE772" s="3">
        <f t="shared" ca="1" si="247"/>
        <v>6.2408116152549681E-2</v>
      </c>
      <c r="AF772" s="3">
        <f t="shared" ca="1" si="247"/>
        <v>6.200064232903793E-2</v>
      </c>
      <c r="AG772" s="3">
        <f t="shared" ca="1" si="247"/>
        <v>6.1613482055460973E-2</v>
      </c>
      <c r="AH772" s="3">
        <f t="shared" ca="1" si="246"/>
        <v>6.1252791472293101E-2</v>
      </c>
      <c r="AI772" s="3">
        <f t="shared" ca="1" si="246"/>
        <v>6.0926473074774348E-2</v>
      </c>
      <c r="AJ772" s="3">
        <f t="shared" ca="1" si="246"/>
        <v>6.0644043459713096E-2</v>
      </c>
      <c r="AK772" s="3">
        <f t="shared" ca="1" si="246"/>
        <v>6.0415997717821843E-2</v>
      </c>
      <c r="AL772" s="3">
        <f t="shared" ca="1" si="246"/>
        <v>6.0252601101820714E-2</v>
      </c>
      <c r="AM772" s="3">
        <f t="shared" ca="1" si="246"/>
        <v>6.0162209258889154E-2</v>
      </c>
      <c r="AN772" s="3">
        <f t="shared" ca="1" si="246"/>
        <v>6.014944373492534E-2</v>
      </c>
      <c r="AO772" s="3">
        <f t="shared" ca="1" si="246"/>
        <v>6.0213752737663391E-2</v>
      </c>
      <c r="AP772" s="3">
        <f t="shared" ca="1" si="246"/>
        <v>6.0348955164293366E-2</v>
      </c>
      <c r="AQ772" s="3">
        <f t="shared" ca="1" si="246"/>
        <v>6.0544188628709764E-2</v>
      </c>
      <c r="AR772" s="3">
        <f t="shared" ca="1" si="246"/>
        <v>6.0786215497754717E-2</v>
      </c>
      <c r="AS772" s="3">
        <f t="shared" ca="1" si="246"/>
        <v>6.1062380202678672E-2</v>
      </c>
      <c r="AT772" s="3">
        <f t="shared" ca="1" si="246"/>
        <v>6.1362941694753752E-2</v>
      </c>
      <c r="AU772" s="3">
        <f t="shared" ca="1" si="246"/>
        <v>6.1681443357446221E-2</v>
      </c>
      <c r="AV772" s="3">
        <f t="shared" ca="1" si="246"/>
        <v>6.2012505192814447E-2</v>
      </c>
      <c r="AW772" s="3">
        <f t="shared" ca="1" si="245"/>
        <v>6.2347660953149177E-2</v>
      </c>
      <c r="AX772" s="3">
        <f t="shared" ca="1" si="245"/>
        <v>6.2670822840326823E-2</v>
      </c>
      <c r="AY772" s="3">
        <f t="shared" ca="1" si="245"/>
        <v>6.2956187163295166E-2</v>
      </c>
      <c r="AZ772" s="3">
        <f t="shared" ca="1" si="232"/>
        <v>6.3181251120762061E-2</v>
      </c>
      <c r="BC772" s="3">
        <f ca="1">-MC!BC772</f>
        <v>7.6541527528171116E-2</v>
      </c>
      <c r="BD772" s="3">
        <f ca="1">-MC!BD772</f>
        <v>1.5919811480033594</v>
      </c>
      <c r="BE772" s="3">
        <f ca="1">-MC!BE772</f>
        <v>1.3643326907557087</v>
      </c>
    </row>
    <row r="773" spans="1:57" x14ac:dyDescent="0.2">
      <c r="A773" s="3">
        <f t="shared" si="233"/>
        <v>7.6099999999998822</v>
      </c>
      <c r="B773" s="3">
        <f t="shared" ca="1" si="248"/>
        <v>6.3118252829898164E-2</v>
      </c>
      <c r="C773" s="3">
        <f t="shared" ca="1" si="248"/>
        <v>6.3945096130329088E-2</v>
      </c>
      <c r="D773" s="3">
        <f t="shared" ca="1" si="248"/>
        <v>6.4684862374759358E-2</v>
      </c>
      <c r="E773" s="3">
        <f t="shared" ca="1" si="248"/>
        <v>6.5340125553064524E-2</v>
      </c>
      <c r="F773" s="3">
        <f t="shared" ca="1" si="248"/>
        <v>6.5912595515156339E-2</v>
      </c>
      <c r="G773" s="3">
        <f t="shared" ca="1" si="248"/>
        <v>6.6403444551135893E-2</v>
      </c>
      <c r="H773" s="3">
        <f t="shared" ca="1" si="248"/>
        <v>6.6813614590235201E-2</v>
      </c>
      <c r="I773" s="3">
        <f t="shared" ca="1" si="248"/>
        <v>6.7144113392948693E-2</v>
      </c>
      <c r="J773" s="3">
        <f t="shared" ca="1" si="248"/>
        <v>6.7396296082259818E-2</v>
      </c>
      <c r="K773" s="3">
        <f t="shared" ca="1" si="248"/>
        <v>6.7572109566191349E-2</v>
      </c>
      <c r="L773" s="3">
        <f t="shared" ca="1" si="248"/>
        <v>6.7674269464601575E-2</v>
      </c>
      <c r="M773" s="3">
        <f t="shared" ca="1" si="248"/>
        <v>6.7706345641553187E-2</v>
      </c>
      <c r="N773" s="3">
        <f t="shared" ca="1" si="248"/>
        <v>6.7672748680332614E-2</v>
      </c>
      <c r="O773" s="3">
        <f t="shared" ca="1" si="248"/>
        <v>6.7578627855404791E-2</v>
      </c>
      <c r="P773" s="3">
        <f t="shared" ca="1" si="248"/>
        <v>6.7429704571497315E-2</v>
      </c>
      <c r="Q773" s="3">
        <f t="shared" ca="1" si="247"/>
        <v>6.7232070578099407E-2</v>
      </c>
      <c r="R773" s="3">
        <f t="shared" ca="1" si="247"/>
        <v>6.6991978148389975E-2</v>
      </c>
      <c r="S773" s="3">
        <f t="shared" ca="1" si="247"/>
        <v>6.6715642932730163E-2</v>
      </c>
      <c r="T773" s="3">
        <f t="shared" ca="1" si="247"/>
        <v>6.6409072815636488E-2</v>
      </c>
      <c r="U773" s="3">
        <f t="shared" ca="1" si="247"/>
        <v>6.6077930024810105E-2</v>
      </c>
      <c r="V773" s="3">
        <f t="shared" ca="1" si="247"/>
        <v>6.5727429475132715E-2</v>
      </c>
      <c r="W773" s="3">
        <f t="shared" ca="1" si="247"/>
        <v>6.5362273358725465E-2</v>
      </c>
      <c r="X773" s="3">
        <f t="shared" ca="1" si="247"/>
        <v>6.4986619838714635E-2</v>
      </c>
      <c r="Y773" s="3">
        <f t="shared" ca="1" si="247"/>
        <v>6.4604082656383788E-2</v>
      </c>
      <c r="Z773" s="3">
        <f t="shared" ca="1" si="247"/>
        <v>6.4217759476357855E-2</v>
      </c>
      <c r="AA773" s="3">
        <f t="shared" ca="1" si="247"/>
        <v>6.3830290696640105E-2</v>
      </c>
      <c r="AB773" s="3">
        <f t="shared" ca="1" si="247"/>
        <v>6.3443956918540656E-2</v>
      </c>
      <c r="AC773" s="3">
        <f t="shared" ca="1" si="247"/>
        <v>6.3060830179486937E-2</v>
      </c>
      <c r="AD773" s="3">
        <f t="shared" ca="1" si="247"/>
        <v>6.2682997483321817E-2</v>
      </c>
      <c r="AE773" s="3">
        <f t="shared" ca="1" si="247"/>
        <v>6.2312870124075777E-2</v>
      </c>
      <c r="AF773" s="3">
        <f t="shared" ca="1" si="247"/>
        <v>6.1953574033086552E-2</v>
      </c>
      <c r="AG773" s="3">
        <f t="shared" ca="1" si="247"/>
        <v>6.1609382320369062E-2</v>
      </c>
      <c r="AH773" s="3">
        <f t="shared" ca="1" si="246"/>
        <v>6.1286103697247345E-2</v>
      </c>
      <c r="AI773" s="3">
        <f t="shared" ca="1" si="246"/>
        <v>6.0991290085991731E-2</v>
      </c>
      <c r="AJ773" s="3">
        <f t="shared" ca="1" si="246"/>
        <v>6.0734094252150962E-2</v>
      </c>
      <c r="AK773" s="3">
        <f t="shared" ca="1" si="246"/>
        <v>6.0524622709595507E-2</v>
      </c>
      <c r="AL773" s="3">
        <f t="shared" ca="1" si="246"/>
        <v>6.037271794390784E-2</v>
      </c>
      <c r="AM773" s="3">
        <f t="shared" ca="1" si="246"/>
        <v>6.0286275753311858E-2</v>
      </c>
      <c r="AN773" s="3">
        <f t="shared" ca="1" si="246"/>
        <v>6.0269428482427077E-2</v>
      </c>
      <c r="AO773" s="3">
        <f t="shared" ca="1" si="246"/>
        <v>6.0321125498503693E-2</v>
      </c>
      <c r="AP773" s="3">
        <f t="shared" ca="1" si="246"/>
        <v>6.0434705372607402E-2</v>
      </c>
      <c r="AQ773" s="3">
        <f t="shared" ca="1" si="246"/>
        <v>6.0598871168598717E-2</v>
      </c>
      <c r="AR773" s="3">
        <f t="shared" ca="1" si="246"/>
        <v>6.0800009636644246E-2</v>
      </c>
      <c r="AS773" s="3">
        <f t="shared" ca="1" si="246"/>
        <v>6.1025136191771197E-2</v>
      </c>
      <c r="AT773" s="3">
        <f t="shared" ca="1" si="246"/>
        <v>6.1264188317504117E-2</v>
      </c>
      <c r="AU773" s="3">
        <f t="shared" ca="1" si="246"/>
        <v>6.1510344159329357E-2</v>
      </c>
      <c r="AV773" s="3">
        <f t="shared" ca="1" si="246"/>
        <v>6.1757775884955179E-2</v>
      </c>
      <c r="AW773" s="3">
        <f t="shared" ca="1" si="245"/>
        <v>6.1997479683647515E-2</v>
      </c>
      <c r="AX773" s="3">
        <f t="shared" ca="1" si="245"/>
        <v>6.221278964470519E-2</v>
      </c>
      <c r="AY773" s="3">
        <f t="shared" ca="1" si="245"/>
        <v>6.2377586043261303E-2</v>
      </c>
      <c r="AZ773" s="3">
        <f t="shared" ca="1" si="232"/>
        <v>6.2470642286757055E-2</v>
      </c>
      <c r="BC773" s="3">
        <f ca="1">-MC!BC773</f>
        <v>-1.0211338949001343</v>
      </c>
      <c r="BD773" s="3">
        <f ca="1">-MC!BD773</f>
        <v>2.4356766571605224</v>
      </c>
      <c r="BE773" s="3">
        <f ca="1">-MC!BE773</f>
        <v>1.1630461988024399</v>
      </c>
    </row>
    <row r="774" spans="1:57" x14ac:dyDescent="0.2">
      <c r="A774" s="3">
        <f t="shared" si="233"/>
        <v>7.619999999999882</v>
      </c>
      <c r="B774" s="3">
        <f t="shared" ca="1" si="248"/>
        <v>6.3597147656157663E-2</v>
      </c>
      <c r="C774" s="3">
        <f t="shared" ca="1" si="248"/>
        <v>6.4341718487005636E-2</v>
      </c>
      <c r="D774" s="3">
        <f t="shared" ca="1" si="248"/>
        <v>6.5007515718027487E-2</v>
      </c>
      <c r="E774" s="3">
        <f t="shared" ca="1" si="248"/>
        <v>6.5596785426083534E-2</v>
      </c>
      <c r="F774" s="3">
        <f t="shared" ca="1" si="248"/>
        <v>6.611091325161074E-2</v>
      </c>
      <c r="G774" s="3">
        <f t="shared" ca="1" si="248"/>
        <v>6.6550751093025245E-2</v>
      </c>
      <c r="H774" s="3">
        <f t="shared" ca="1" si="248"/>
        <v>6.691692453718176E-2</v>
      </c>
      <c r="I774" s="3">
        <f t="shared" ca="1" si="248"/>
        <v>6.7210129161956483E-2</v>
      </c>
      <c r="J774" s="3">
        <f t="shared" ca="1" si="248"/>
        <v>6.7431411683219242E-2</v>
      </c>
      <c r="K774" s="3">
        <f t="shared" ca="1" si="248"/>
        <v>6.7582413341871816E-2</v>
      </c>
      <c r="L774" s="3">
        <f t="shared" ca="1" si="248"/>
        <v>6.7665545275876621E-2</v>
      </c>
      <c r="M774" s="3">
        <f t="shared" ca="1" si="248"/>
        <v>6.7684072305552193E-2</v>
      </c>
      <c r="N774" s="3">
        <f t="shared" ca="1" si="248"/>
        <v>6.7642097835791032E-2</v>
      </c>
      <c r="O774" s="3">
        <f t="shared" ca="1" si="248"/>
        <v>6.7544460700037737E-2</v>
      </c>
      <c r="P774" s="3">
        <f t="shared" ca="1" si="248"/>
        <v>6.7396568025217082E-2</v>
      </c>
      <c r="Q774" s="3">
        <f t="shared" ca="1" si="247"/>
        <v>6.7204193385746361E-2</v>
      </c>
      <c r="R774" s="3">
        <f t="shared" ca="1" si="247"/>
        <v>6.6973267308302858E-2</v>
      </c>
      <c r="S774" s="3">
        <f t="shared" ca="1" si="247"/>
        <v>6.6709680692091752E-2</v>
      </c>
      <c r="T774" s="3">
        <f t="shared" ca="1" si="247"/>
        <v>6.6419114354157927E-2</v>
      </c>
      <c r="U774" s="3">
        <f t="shared" ca="1" si="247"/>
        <v>6.6106901865238016E-2</v>
      </c>
      <c r="V774" s="3">
        <f t="shared" ca="1" si="247"/>
        <v>6.5777928601861352E-2</v>
      </c>
      <c r="W774" s="3">
        <f t="shared" ca="1" si="247"/>
        <v>6.543656698496117E-2</v>
      </c>
      <c r="X774" s="3">
        <f t="shared" ca="1" si="247"/>
        <v>6.5086645743914706E-2</v>
      </c>
      <c r="Y774" s="3">
        <f t="shared" ca="1" si="247"/>
        <v>6.4731450038225696E-2</v>
      </c>
      <c r="Z774" s="3">
        <f t="shared" ca="1" si="247"/>
        <v>6.437375034177216E-2</v>
      </c>
      <c r="AA774" s="3">
        <f t="shared" ca="1" si="247"/>
        <v>6.4015861948039085E-2</v>
      </c>
      <c r="AB774" s="3">
        <f t="shared" ca="1" si="247"/>
        <v>6.3659743431768168E-2</v>
      </c>
      <c r="AC774" s="3">
        <f t="shared" ca="1" si="247"/>
        <v>6.3307149240880906E-2</v>
      </c>
      <c r="AD774" s="3">
        <f t="shared" ca="1" si="247"/>
        <v>6.2959854854743355E-2</v>
      </c>
      <c r="AE774" s="3">
        <f t="shared" ca="1" si="247"/>
        <v>6.2619967641670354E-2</v>
      </c>
      <c r="AF774" s="3">
        <f t="shared" ca="1" si="247"/>
        <v>6.2290317966597501E-2</v>
      </c>
      <c r="AG774" s="3">
        <f t="shared" ca="1" si="247"/>
        <v>6.1974890772380449E-2</v>
      </c>
      <c r="AH774" s="3">
        <f t="shared" ca="1" si="246"/>
        <v>6.1679210316341521E-2</v>
      </c>
      <c r="AI774" s="3">
        <f t="shared" ca="1" si="246"/>
        <v>6.1410540720640498E-2</v>
      </c>
      <c r="AJ774" s="3">
        <f t="shared" ca="1" si="246"/>
        <v>6.1177733462679781E-2</v>
      </c>
      <c r="AK774" s="3">
        <f t="shared" ca="1" si="246"/>
        <v>6.0990568833706842E-2</v>
      </c>
      <c r="AL774" s="3">
        <f t="shared" ca="1" si="246"/>
        <v>6.0858528848555089E-2</v>
      </c>
      <c r="AM774" s="3">
        <f t="shared" ca="1" si="246"/>
        <v>6.0789111907471369E-2</v>
      </c>
      <c r="AN774" s="3">
        <f t="shared" ca="1" si="246"/>
        <v>6.0786023999037382E-2</v>
      </c>
      <c r="AO774" s="3">
        <f t="shared" ca="1" si="246"/>
        <v>6.0847779058331525E-2</v>
      </c>
      <c r="AP774" s="3">
        <f t="shared" ca="1" si="246"/>
        <v>6.0967299283841904E-2</v>
      </c>
      <c r="AQ774" s="3">
        <f t="shared" ca="1" si="246"/>
        <v>6.1132917406087152E-2</v>
      </c>
      <c r="AR774" s="3">
        <f t="shared" ca="1" si="246"/>
        <v>6.1330708528592341E-2</v>
      </c>
      <c r="AS774" s="3">
        <f t="shared" ca="1" si="246"/>
        <v>6.1547422239155929E-2</v>
      </c>
      <c r="AT774" s="3">
        <f t="shared" ca="1" si="246"/>
        <v>6.1772736716175156E-2</v>
      </c>
      <c r="AU774" s="3">
        <f t="shared" ca="1" si="246"/>
        <v>6.1999526253254014E-2</v>
      </c>
      <c r="AV774" s="3">
        <f t="shared" ca="1" si="246"/>
        <v>6.2221576427202129E-2</v>
      </c>
      <c r="AW774" s="3">
        <f t="shared" ca="1" si="246"/>
        <v>6.2429408091294498E-2</v>
      </c>
      <c r="AX774" s="3">
        <f t="shared" ref="AX774:AY789" ca="1" si="249">AX773+AX$2*$B$7+(AX$3*$BC774+AX$4*$BD774+AX$5*$BE774)*SQRT($B$7)+(AY773-AX773)/(AY$11-AX$11)*$B$7</f>
        <v>6.2605845501852553E-2</v>
      </c>
      <c r="AY774" s="3">
        <f t="shared" ca="1" si="249"/>
        <v>6.2724547783070642E-2</v>
      </c>
      <c r="AZ774" s="3">
        <f t="shared" ca="1" si="232"/>
        <v>6.276583086076476E-2</v>
      </c>
      <c r="BC774" s="3">
        <f ca="1">-MC!BC774</f>
        <v>0.38259431966127444</v>
      </c>
      <c r="BD774" s="3">
        <f ca="1">-MC!BD774</f>
        <v>0.48046926802107492</v>
      </c>
      <c r="BE774" s="3">
        <f ca="1">-MC!BE774</f>
        <v>-0.81505472737247153</v>
      </c>
    </row>
    <row r="775" spans="1:57" x14ac:dyDescent="0.2">
      <c r="A775" s="3">
        <f t="shared" si="233"/>
        <v>7.6299999999998818</v>
      </c>
      <c r="B775" s="3">
        <f t="shared" ca="1" si="248"/>
        <v>6.3089111718920482E-2</v>
      </c>
      <c r="C775" s="3">
        <f t="shared" ca="1" si="248"/>
        <v>6.3814975746373168E-2</v>
      </c>
      <c r="D775" s="3">
        <f t="shared" ca="1" si="248"/>
        <v>6.4467144815961649E-2</v>
      </c>
      <c r="E775" s="3">
        <f t="shared" ca="1" si="248"/>
        <v>6.5047606224401033E-2</v>
      </c>
      <c r="F775" s="3">
        <f t="shared" ca="1" si="248"/>
        <v>6.555749053780846E-2</v>
      </c>
      <c r="G775" s="3">
        <f t="shared" ca="1" si="248"/>
        <v>6.5997398402700497E-2</v>
      </c>
      <c r="H775" s="3">
        <f t="shared" ca="1" si="248"/>
        <v>6.636770820554895E-2</v>
      </c>
      <c r="I775" s="3">
        <f t="shared" ca="1" si="248"/>
        <v>6.666887247592107E-2</v>
      </c>
      <c r="J775" s="3">
        <f t="shared" ca="1" si="248"/>
        <v>6.6901698636172097E-2</v>
      </c>
      <c r="K775" s="3">
        <f t="shared" ca="1" si="248"/>
        <v>6.7067591342586552E-2</v>
      </c>
      <c r="L775" s="3">
        <f t="shared" ca="1" si="248"/>
        <v>6.716872629879321E-2</v>
      </c>
      <c r="M775" s="3">
        <f t="shared" ca="1" si="248"/>
        <v>6.7208132297472647E-2</v>
      </c>
      <c r="N775" s="3">
        <f t="shared" ca="1" si="248"/>
        <v>6.7189674558670101E-2</v>
      </c>
      <c r="O775" s="3">
        <f t="shared" ca="1" si="248"/>
        <v>6.7117950456873424E-2</v>
      </c>
      <c r="P775" s="3">
        <f t="shared" ca="1" si="248"/>
        <v>6.699812182205836E-2</v>
      </c>
      <c r="Q775" s="3">
        <f t="shared" ca="1" si="247"/>
        <v>6.6835713040940881E-2</v>
      </c>
      <c r="R775" s="3">
        <f t="shared" ca="1" si="247"/>
        <v>6.6636401892402802E-2</v>
      </c>
      <c r="S775" s="3">
        <f t="shared" ca="1" si="247"/>
        <v>6.6405823536966169E-2</v>
      </c>
      <c r="T775" s="3">
        <f t="shared" ca="1" si="247"/>
        <v>6.6149400751213616E-2</v>
      </c>
      <c r="U775" s="3">
        <f t="shared" ca="1" si="247"/>
        <v>6.587220749008868E-2</v>
      </c>
      <c r="V775" s="3">
        <f t="shared" ca="1" si="247"/>
        <v>6.5578868645910865E-2</v>
      </c>
      <c r="W775" s="3">
        <f t="shared" ca="1" si="247"/>
        <v>6.5273495933973413E-2</v>
      </c>
      <c r="X775" s="3">
        <f t="shared" ca="1" si="247"/>
        <v>6.4959657725743136E-2</v>
      </c>
      <c r="Y775" s="3">
        <f t="shared" ca="1" si="247"/>
        <v>6.4640379685563784E-2</v>
      </c>
      <c r="Z775" s="3">
        <f t="shared" ca="1" si="247"/>
        <v>6.4318174197090267E-2</v>
      </c>
      <c r="AA775" s="3">
        <f t="shared" ca="1" si="247"/>
        <v>6.3995100569647495E-2</v>
      </c>
      <c r="AB775" s="3">
        <f t="shared" ca="1" si="247"/>
        <v>6.3672864498949155E-2</v>
      </c>
      <c r="AC775" s="3">
        <f t="shared" ca="1" si="247"/>
        <v>6.3352972023510645E-2</v>
      </c>
      <c r="AD775" s="3">
        <f t="shared" ca="1" si="247"/>
        <v>6.3036956308995612E-2</v>
      </c>
      <c r="AE775" s="3">
        <f t="shared" ca="1" si="247"/>
        <v>6.2726690023988702E-2</v>
      </c>
      <c r="AF775" s="3">
        <f t="shared" ca="1" si="247"/>
        <v>6.242477717380749E-2</v>
      </c>
      <c r="AG775" s="3">
        <f t="shared" ca="1" si="247"/>
        <v>6.213498366721068E-2</v>
      </c>
      <c r="AH775" s="3">
        <f t="shared" ref="AH775:AW790" ca="1" si="250">AH774+AH$2*$B$7+(AH$3*$BC775+AH$4*$BD775+AH$5*$BE775)*SQRT($B$7)+(AI774-AH774)/(AI$11-AH$11)*$B$7</f>
        <v>6.1862618299395919E-2</v>
      </c>
      <c r="AI775" s="3">
        <f t="shared" ca="1" si="250"/>
        <v>6.1614726181450905E-2</v>
      </c>
      <c r="AJ775" s="3">
        <f t="shared" ca="1" si="250"/>
        <v>6.1399926062741389E-2</v>
      </c>
      <c r="AK775" s="3">
        <f t="shared" ca="1" si="250"/>
        <v>6.1227740385728521E-2</v>
      </c>
      <c r="AL775" s="3">
        <f t="shared" ca="1" si="250"/>
        <v>6.1107359014751304E-2</v>
      </c>
      <c r="AM775" s="3">
        <f t="shared" ca="1" si="250"/>
        <v>6.1045951431717496E-2</v>
      </c>
      <c r="AN775" s="3">
        <f t="shared" ca="1" si="250"/>
        <v>6.1046866146447512E-2</v>
      </c>
      <c r="AO775" s="3">
        <f t="shared" ca="1" si="250"/>
        <v>6.1108251101839046E-2</v>
      </c>
      <c r="AP775" s="3">
        <f t="shared" ca="1" si="250"/>
        <v>6.1222682103386529E-2</v>
      </c>
      <c r="AQ775" s="3">
        <f t="shared" ca="1" si="250"/>
        <v>6.1378191780799916E-2</v>
      </c>
      <c r="AR775" s="3">
        <f t="shared" ca="1" si="250"/>
        <v>6.156061356615021E-2</v>
      </c>
      <c r="AS775" s="3">
        <f t="shared" ca="1" si="250"/>
        <v>6.1756500409248336E-2</v>
      </c>
      <c r="AT775" s="3">
        <f t="shared" ca="1" si="250"/>
        <v>6.195533935122835E-2</v>
      </c>
      <c r="AU775" s="3">
        <f t="shared" ca="1" si="250"/>
        <v>6.2149768237830756E-2</v>
      </c>
      <c r="AV775" s="3">
        <f t="shared" ca="1" si="250"/>
        <v>6.23332533388639E-2</v>
      </c>
      <c r="AW775" s="3">
        <f t="shared" ca="1" si="250"/>
        <v>6.2495908540471309E-2</v>
      </c>
      <c r="AX775" s="3">
        <f t="shared" ca="1" si="249"/>
        <v>6.2620123098437008E-2</v>
      </c>
      <c r="AY775" s="3">
        <f t="shared" ca="1" si="249"/>
        <v>6.2679439318202052E-2</v>
      </c>
      <c r="AZ775" s="3">
        <f t="shared" ca="1" si="232"/>
        <v>6.2655867433358228E-2</v>
      </c>
      <c r="BC775" s="3">
        <f ca="1">-MC!BC775</f>
        <v>-0.17251832324740235</v>
      </c>
      <c r="BD775" s="3">
        <f ca="1">-MC!BD775</f>
        <v>1.0222262538702518</v>
      </c>
      <c r="BE775" s="3">
        <f ca="1">-MC!BE775</f>
        <v>0.10193843653924084</v>
      </c>
    </row>
    <row r="776" spans="1:57" x14ac:dyDescent="0.2">
      <c r="A776" s="3">
        <f t="shared" si="233"/>
        <v>7.6399999999998816</v>
      </c>
      <c r="B776" s="3">
        <f t="shared" ca="1" si="248"/>
        <v>6.2939935388589316E-2</v>
      </c>
      <c r="C776" s="3">
        <f t="shared" ca="1" si="248"/>
        <v>6.3611279944842378E-2</v>
      </c>
      <c r="D776" s="3">
        <f t="shared" ca="1" si="248"/>
        <v>6.4215617823563054E-2</v>
      </c>
      <c r="E776" s="3">
        <f t="shared" ca="1" si="248"/>
        <v>6.4754650081874379E-2</v>
      </c>
      <c r="F776" s="3">
        <f t="shared" ca="1" si="248"/>
        <v>6.5229224754458762E-2</v>
      </c>
      <c r="G776" s="3">
        <f t="shared" ca="1" si="248"/>
        <v>6.5639663783400096E-2</v>
      </c>
      <c r="H776" s="3">
        <f t="shared" ca="1" si="248"/>
        <v>6.5986070904265448E-2</v>
      </c>
      <c r="I776" s="3">
        <f t="shared" ca="1" si="248"/>
        <v>6.6268628139845617E-2</v>
      </c>
      <c r="J776" s="3">
        <f t="shared" ca="1" si="248"/>
        <v>6.6487876139595822E-2</v>
      </c>
      <c r="K776" s="3">
        <f t="shared" ca="1" si="248"/>
        <v>6.6644955464625663E-2</v>
      </c>
      <c r="L776" s="3">
        <f t="shared" ca="1" si="248"/>
        <v>6.6741778838800794E-2</v>
      </c>
      <c r="M776" s="3">
        <f t="shared" ca="1" si="248"/>
        <v>6.6781111450456287E-2</v>
      </c>
      <c r="N776" s="3">
        <f t="shared" ca="1" si="248"/>
        <v>6.6766552735744569E-2</v>
      </c>
      <c r="O776" s="3">
        <f t="shared" ca="1" si="248"/>
        <v>6.6702430999873524E-2</v>
      </c>
      <c r="P776" s="3">
        <f t="shared" ca="1" si="248"/>
        <v>6.6593635164491446E-2</v>
      </c>
      <c r="Q776" s="3">
        <f t="shared" ca="1" si="247"/>
        <v>6.6445412823847749E-2</v>
      </c>
      <c r="R776" s="3">
        <f t="shared" ca="1" si="247"/>
        <v>6.6263161415647642E-2</v>
      </c>
      <c r="S776" s="3">
        <f t="shared" ca="1" si="247"/>
        <v>6.6052232782131112E-2</v>
      </c>
      <c r="T776" s="3">
        <f t="shared" ca="1" si="247"/>
        <v>6.5817764094348544E-2</v>
      </c>
      <c r="U776" s="3">
        <f t="shared" ca="1" si="247"/>
        <v>6.5564542140518697E-2</v>
      </c>
      <c r="V776" s="3">
        <f t="shared" ca="1" si="247"/>
        <v>6.5296903790759225E-2</v>
      </c>
      <c r="W776" s="3">
        <f t="shared" ca="1" si="247"/>
        <v>6.5018672528114649E-2</v>
      </c>
      <c r="X776" s="3">
        <f t="shared" ca="1" si="247"/>
        <v>6.4733128849832997E-2</v>
      </c>
      <c r="Y776" s="3">
        <f t="shared" ca="1" si="247"/>
        <v>6.4443011419633392E-2</v>
      </c>
      <c r="Z776" s="3">
        <f t="shared" ca="1" si="247"/>
        <v>6.4150547039505484E-2</v>
      </c>
      <c r="AA776" s="3">
        <f t="shared" ca="1" si="247"/>
        <v>6.385751156315346E-2</v>
      </c>
      <c r="AB776" s="3">
        <f t="shared" ca="1" si="247"/>
        <v>6.3565330363092032E-2</v>
      </c>
      <c r="AC776" s="3">
        <f t="shared" ca="1" si="247"/>
        <v>6.3275233656781171E-2</v>
      </c>
      <c r="AD776" s="3">
        <f t="shared" ca="1" si="247"/>
        <v>6.2988484914898266E-2</v>
      </c>
      <c r="AE776" s="3">
        <f t="shared" ca="1" si="247"/>
        <v>6.2706694739536578E-2</v>
      </c>
      <c r="AF776" s="3">
        <f t="shared" ca="1" si="247"/>
        <v>6.243221338934276E-2</v>
      </c>
      <c r="AG776" s="3">
        <f t="shared" ca="1" si="247"/>
        <v>6.2168560276854613E-2</v>
      </c>
      <c r="AH776" s="3">
        <f t="shared" ca="1" si="250"/>
        <v>6.1920801130602804E-2</v>
      </c>
      <c r="AI776" s="3">
        <f t="shared" ca="1" si="250"/>
        <v>6.1695734242700299E-2</v>
      </c>
      <c r="AJ776" s="3">
        <f t="shared" ca="1" si="250"/>
        <v>6.1501717598497825E-2</v>
      </c>
      <c r="AK776" s="3">
        <f t="shared" ca="1" si="250"/>
        <v>6.1347987572072701E-2</v>
      </c>
      <c r="AL776" s="3">
        <f t="shared" ca="1" si="250"/>
        <v>6.1243413608349236E-2</v>
      </c>
      <c r="AM776" s="3">
        <f t="shared" ca="1" si="250"/>
        <v>6.1194808166124305E-2</v>
      </c>
      <c r="AN776" s="3">
        <f t="shared" ca="1" si="250"/>
        <v>6.1205134572625282E-2</v>
      </c>
      <c r="AO776" s="3">
        <f t="shared" ca="1" si="250"/>
        <v>6.1272147636989523E-2</v>
      </c>
      <c r="AP776" s="3">
        <f t="shared" ca="1" si="250"/>
        <v>6.1388050163998127E-2</v>
      </c>
      <c r="AQ776" s="3">
        <f t="shared" ca="1" si="250"/>
        <v>6.1540548317576098E-2</v>
      </c>
      <c r="AR776" s="3">
        <f t="shared" ca="1" si="250"/>
        <v>6.1715207225446315E-2</v>
      </c>
      <c r="AS776" s="3">
        <f t="shared" ca="1" si="250"/>
        <v>6.1898355775883318E-2</v>
      </c>
      <c r="AT776" s="3">
        <f t="shared" ca="1" si="250"/>
        <v>6.2079261432982591E-2</v>
      </c>
      <c r="AU776" s="3">
        <f t="shared" ca="1" si="250"/>
        <v>6.2250296403875013E-2</v>
      </c>
      <c r="AV776" s="3">
        <f t="shared" ca="1" si="250"/>
        <v>6.2404578364601691E-2</v>
      </c>
      <c r="AW776" s="3">
        <f t="shared" ca="1" si="250"/>
        <v>6.2531786139943202E-2</v>
      </c>
      <c r="AX776" s="3">
        <f t="shared" ca="1" si="249"/>
        <v>6.2613852815218488E-2</v>
      </c>
      <c r="AY776" s="3">
        <f t="shared" ca="1" si="249"/>
        <v>6.2624212566082499E-2</v>
      </c>
      <c r="AZ776" s="3">
        <f t="shared" ca="1" si="232"/>
        <v>6.2546617892205655E-2</v>
      </c>
      <c r="BC776" s="3">
        <f ca="1">-MC!BC776</f>
        <v>-0.21271687467878397</v>
      </c>
      <c r="BD776" s="3">
        <f ca="1">-MC!BD776</f>
        <v>0.6569610748077892</v>
      </c>
      <c r="BE776" s="3">
        <f ca="1">-MC!BE776</f>
        <v>-0.43519806830849284</v>
      </c>
    </row>
    <row r="777" spans="1:57" x14ac:dyDescent="0.2">
      <c r="A777" s="3">
        <f t="shared" si="233"/>
        <v>7.6499999999998813</v>
      </c>
      <c r="B777" s="3">
        <f t="shared" ca="1" si="248"/>
        <v>6.2819016641742206E-2</v>
      </c>
      <c r="C777" s="3">
        <f t="shared" ca="1" si="248"/>
        <v>6.3542528500192277E-2</v>
      </c>
      <c r="D777" s="3">
        <f t="shared" ca="1" si="248"/>
        <v>6.4196563477518273E-2</v>
      </c>
      <c r="E777" s="3">
        <f t="shared" ca="1" si="248"/>
        <v>6.4782860838969378E-2</v>
      </c>
      <c r="F777" s="3">
        <f t="shared" ca="1" si="248"/>
        <v>6.5302310537888417E-2</v>
      </c>
      <c r="G777" s="3">
        <f t="shared" ca="1" si="248"/>
        <v>6.5755280266552266E-2</v>
      </c>
      <c r="H777" s="3">
        <f t="shared" ca="1" si="248"/>
        <v>6.6141923566060912E-2</v>
      </c>
      <c r="I777" s="3">
        <f t="shared" ca="1" si="248"/>
        <v>6.6462476400661344E-2</v>
      </c>
      <c r="J777" s="3">
        <f t="shared" ca="1" si="248"/>
        <v>6.6717537074018368E-2</v>
      </c>
      <c r="K777" s="3">
        <f t="shared" ca="1" si="248"/>
        <v>6.6908306447929972E-2</v>
      </c>
      <c r="L777" s="3">
        <f t="shared" ca="1" si="248"/>
        <v>6.7036758627562171E-2</v>
      </c>
      <c r="M777" s="3">
        <f t="shared" ca="1" si="248"/>
        <v>6.7105719526868682E-2</v>
      </c>
      <c r="N777" s="3">
        <f t="shared" ca="1" si="248"/>
        <v>6.7118847105956475E-2</v>
      </c>
      <c r="O777" s="3">
        <f t="shared" ca="1" si="248"/>
        <v>6.7080524897527596E-2</v>
      </c>
      <c r="P777" s="3">
        <f t="shared" ca="1" si="248"/>
        <v>6.6995693210775253E-2</v>
      </c>
      <c r="Q777" s="3">
        <f t="shared" ca="1" si="247"/>
        <v>6.6869647150063175E-2</v>
      </c>
      <c r="R777" s="3">
        <f t="shared" ca="1" si="247"/>
        <v>6.6707828125932928E-2</v>
      </c>
      <c r="S777" s="3">
        <f t="shared" ca="1" si="247"/>
        <v>6.6515628990152592E-2</v>
      </c>
      <c r="T777" s="3">
        <f t="shared" ca="1" si="247"/>
        <v>6.6298225650571516E-2</v>
      </c>
      <c r="U777" s="3">
        <f t="shared" ca="1" si="247"/>
        <v>6.6060442085129248E-2</v>
      </c>
      <c r="V777" s="3">
        <f t="shared" ca="1" si="247"/>
        <v>6.5806651511095757E-2</v>
      </c>
      <c r="W777" s="3">
        <f t="shared" ca="1" si="247"/>
        <v>6.5540713559982561E-2</v>
      </c>
      <c r="X777" s="3">
        <f t="shared" ca="1" si="247"/>
        <v>6.5265945245845863E-2</v>
      </c>
      <c r="Y777" s="3">
        <f t="shared" ca="1" si="247"/>
        <v>6.4985122633714448E-2</v>
      </c>
      <c r="Z777" s="3">
        <f t="shared" ca="1" si="247"/>
        <v>6.4700511359988735E-2</v>
      </c>
      <c r="AA777" s="3">
        <f t="shared" ca="1" si="247"/>
        <v>6.4413928258955658E-2</v>
      </c>
      <c r="AB777" s="3">
        <f t="shared" ca="1" si="247"/>
        <v>6.4126842843528972E-2</v>
      </c>
      <c r="AC777" s="3">
        <f t="shared" ca="1" si="247"/>
        <v>6.3840534006189706E-2</v>
      </c>
      <c r="AD777" s="3">
        <f t="shared" ca="1" si="247"/>
        <v>6.3556320048753959E-2</v>
      </c>
      <c r="AE777" s="3">
        <f t="shared" ca="1" si="247"/>
        <v>6.3275874046775149E-2</v>
      </c>
      <c r="AF777" s="3">
        <f t="shared" ca="1" si="247"/>
        <v>6.3001617030793086E-2</v>
      </c>
      <c r="AG777" s="3">
        <f t="shared" ca="1" si="247"/>
        <v>6.2737146359270857E-2</v>
      </c>
      <c r="AH777" s="3">
        <f t="shared" ca="1" si="250"/>
        <v>6.2487608992581094E-2</v>
      </c>
      <c r="AI777" s="3">
        <f t="shared" ca="1" si="250"/>
        <v>6.2259880498516322E-2</v>
      </c>
      <c r="AJ777" s="3">
        <f t="shared" ca="1" si="250"/>
        <v>6.2062381965879987E-2</v>
      </c>
      <c r="AK777" s="3">
        <f t="shared" ca="1" si="250"/>
        <v>6.1904387386900024E-2</v>
      </c>
      <c r="AL777" s="3">
        <f t="shared" ca="1" si="250"/>
        <v>6.1794769428567257E-2</v>
      </c>
      <c r="AM777" s="3">
        <f t="shared" ca="1" si="250"/>
        <v>6.1740307336933128E-2</v>
      </c>
      <c r="AN777" s="3">
        <f t="shared" ca="1" si="250"/>
        <v>6.1743903471163715E-2</v>
      </c>
      <c r="AO777" s="3">
        <f t="shared" ca="1" si="250"/>
        <v>6.1803244282852089E-2</v>
      </c>
      <c r="AP777" s="3">
        <f t="shared" ca="1" si="250"/>
        <v>6.1910484880319673E-2</v>
      </c>
      <c r="AQ777" s="3">
        <f t="shared" ca="1" si="250"/>
        <v>6.2053330498490364E-2</v>
      </c>
      <c r="AR777" s="3">
        <f t="shared" ca="1" si="250"/>
        <v>6.2217403219150258E-2</v>
      </c>
      <c r="AS777" s="3">
        <f t="shared" ca="1" si="250"/>
        <v>6.2389132332282556E-2</v>
      </c>
      <c r="AT777" s="3">
        <f t="shared" ca="1" si="250"/>
        <v>6.2557889177267859E-2</v>
      </c>
      <c r="AU777" s="3">
        <f t="shared" ca="1" si="250"/>
        <v>6.2716103037079349E-2</v>
      </c>
      <c r="AV777" s="3">
        <f t="shared" ca="1" si="250"/>
        <v>6.2856865638194134E-2</v>
      </c>
      <c r="AW777" s="3">
        <f t="shared" ca="1" si="250"/>
        <v>6.2969744695402841E-2</v>
      </c>
      <c r="AX777" s="3">
        <f t="shared" ca="1" si="249"/>
        <v>6.3036548457928013E-2</v>
      </c>
      <c r="AY777" s="3">
        <f t="shared" ca="1" si="249"/>
        <v>6.3030964353110938E-2</v>
      </c>
      <c r="AZ777" s="3">
        <f t="shared" ca="1" si="232"/>
        <v>6.2938878001336795E-2</v>
      </c>
      <c r="BC777" s="3">
        <f ca="1">-MC!BC777</f>
        <v>0.65972201361638128</v>
      </c>
      <c r="BD777" s="3">
        <f ca="1">-MC!BD777</f>
        <v>0.51798574357595584</v>
      </c>
      <c r="BE777" s="3">
        <f ca="1">-MC!BE777</f>
        <v>0.78802802741384514</v>
      </c>
    </row>
    <row r="778" spans="1:57" x14ac:dyDescent="0.2">
      <c r="A778" s="3">
        <f t="shared" si="233"/>
        <v>7.6599999999998811</v>
      </c>
      <c r="B778" s="3">
        <f t="shared" ca="1" si="248"/>
        <v>6.2161346595959663E-2</v>
      </c>
      <c r="C778" s="3">
        <f t="shared" ca="1" si="248"/>
        <v>6.2922482835663013E-2</v>
      </c>
      <c r="D778" s="3">
        <f t="shared" ca="1" si="248"/>
        <v>6.3609147567558449E-2</v>
      </c>
      <c r="E778" s="3">
        <f t="shared" ca="1" si="248"/>
        <v>6.4223283983809692E-2</v>
      </c>
      <c r="F778" s="3">
        <f t="shared" ca="1" si="248"/>
        <v>6.4765989677628269E-2</v>
      </c>
      <c r="G778" s="3">
        <f t="shared" ca="1" si="248"/>
        <v>6.5237843817168559E-2</v>
      </c>
      <c r="H778" s="3">
        <f t="shared" ca="1" si="248"/>
        <v>6.5639215476359605E-2</v>
      </c>
      <c r="I778" s="3">
        <f t="shared" ca="1" si="248"/>
        <v>6.59705602797373E-2</v>
      </c>
      <c r="J778" s="3">
        <f t="shared" ca="1" si="248"/>
        <v>6.6232699882683335E-2</v>
      </c>
      <c r="K778" s="3">
        <f t="shared" ca="1" si="248"/>
        <v>6.6427061113873975E-2</v>
      </c>
      <c r="L778" s="3">
        <f t="shared" ca="1" si="248"/>
        <v>6.6555845091239685E-2</v>
      </c>
      <c r="M778" s="3">
        <f t="shared" ca="1" si="248"/>
        <v>6.6622104054897158E-2</v>
      </c>
      <c r="N778" s="3">
        <f t="shared" ca="1" si="248"/>
        <v>6.6629720067556408E-2</v>
      </c>
      <c r="O778" s="3">
        <f t="shared" ca="1" si="248"/>
        <v>6.6583297457192353E-2</v>
      </c>
      <c r="P778" s="3">
        <f t="shared" ca="1" si="248"/>
        <v>6.6487993487572145E-2</v>
      </c>
      <c r="Q778" s="3">
        <f t="shared" ca="1" si="247"/>
        <v>6.6349316347005971E-2</v>
      </c>
      <c r="R778" s="3">
        <f t="shared" ca="1" si="247"/>
        <v>6.617291700418329E-2</v>
      </c>
      <c r="S778" s="3">
        <f t="shared" ca="1" si="247"/>
        <v>6.5964394919523328E-2</v>
      </c>
      <c r="T778" s="3">
        <f t="shared" ca="1" si="247"/>
        <v>6.5729130351310519E-2</v>
      </c>
      <c r="U778" s="3">
        <f t="shared" ca="1" si="247"/>
        <v>6.5472150094931542E-2</v>
      </c>
      <c r="V778" s="3">
        <f t="shared" ca="1" si="247"/>
        <v>6.5198029355412621E-2</v>
      </c>
      <c r="W778" s="3">
        <f t="shared" ca="1" si="247"/>
        <v>6.4910829564676767E-2</v>
      </c>
      <c r="X778" s="3">
        <f t="shared" ca="1" si="247"/>
        <v>6.4614069915856095E-2</v>
      </c>
      <c r="Y778" s="3">
        <f t="shared" ca="1" si="247"/>
        <v>6.4310729548528747E-2</v>
      </c>
      <c r="Z778" s="3">
        <f t="shared" ca="1" si="247"/>
        <v>6.400327862100702E-2</v>
      </c>
      <c r="AA778" s="3">
        <f t="shared" ca="1" si="247"/>
        <v>6.3693740655934583E-2</v>
      </c>
      <c r="AB778" s="3">
        <f t="shared" ca="1" si="247"/>
        <v>6.3383795041894397E-2</v>
      </c>
      <c r="AC778" s="3">
        <f t="shared" ca="1" si="247"/>
        <v>6.3074935114088529E-2</v>
      </c>
      <c r="AD778" s="3">
        <f t="shared" ca="1" si="247"/>
        <v>6.2768699802895928E-2</v>
      </c>
      <c r="AE778" s="3">
        <f t="shared" ca="1" si="247"/>
        <v>6.2466990467876508E-2</v>
      </c>
      <c r="AF778" s="3">
        <f t="shared" ca="1" si="247"/>
        <v>6.2172464699521549E-2</v>
      </c>
      <c r="AG778" s="3">
        <f t="shared" ca="1" si="247"/>
        <v>6.1888963512515417E-2</v>
      </c>
      <c r="AH778" s="3">
        <f t="shared" ca="1" si="250"/>
        <v>6.1621880664527166E-2</v>
      </c>
      <c r="AI778" s="3">
        <f t="shared" ca="1" si="250"/>
        <v>6.1378334360162025E-2</v>
      </c>
      <c r="AJ778" s="3">
        <f t="shared" ca="1" si="250"/>
        <v>6.1166973926547775E-2</v>
      </c>
      <c r="AK778" s="3">
        <f t="shared" ca="1" si="250"/>
        <v>6.0997275930718978E-2</v>
      </c>
      <c r="AL778" s="3">
        <f t="shared" ca="1" si="250"/>
        <v>6.0878281177614395E-2</v>
      </c>
      <c r="AM778" s="3">
        <f t="shared" ca="1" si="250"/>
        <v>6.0816900790011418E-2</v>
      </c>
      <c r="AN778" s="3">
        <f t="shared" ca="1" si="250"/>
        <v>6.0816141655802833E-2</v>
      </c>
      <c r="AO778" s="3">
        <f t="shared" ca="1" si="250"/>
        <v>6.08737879268368E-2</v>
      </c>
      <c r="AP778" s="3">
        <f t="shared" ca="1" si="250"/>
        <v>6.0982113594901924E-2</v>
      </c>
      <c r="AQ778" s="3">
        <f t="shared" ca="1" si="250"/>
        <v>6.112898976815994E-2</v>
      </c>
      <c r="AR778" s="3">
        <f t="shared" ca="1" si="250"/>
        <v>6.1300261995990771E-2</v>
      </c>
      <c r="AS778" s="3">
        <f t="shared" ca="1" si="250"/>
        <v>6.148262568413547E-2</v>
      </c>
      <c r="AT778" s="3">
        <f t="shared" ca="1" si="250"/>
        <v>6.1665720755848578E-2</v>
      </c>
      <c r="AU778" s="3">
        <f t="shared" ca="1" si="250"/>
        <v>6.1842197554015169E-2</v>
      </c>
      <c r="AV778" s="3">
        <f t="shared" ca="1" si="250"/>
        <v>6.2005285796917428E-2</v>
      </c>
      <c r="AW778" s="3">
        <f t="shared" ca="1" si="250"/>
        <v>6.2144607459411673E-2</v>
      </c>
      <c r="AX778" s="3">
        <f t="shared" ca="1" si="249"/>
        <v>6.2242019160957347E-2</v>
      </c>
      <c r="AY778" s="3">
        <f t="shared" ca="1" si="249"/>
        <v>6.2271664822540297E-2</v>
      </c>
      <c r="AZ778" s="3">
        <f t="shared" ca="1" si="232"/>
        <v>6.2221657123868186E-2</v>
      </c>
      <c r="BC778" s="3">
        <f ca="1">-MC!BC778</f>
        <v>-1.1100386068254497</v>
      </c>
      <c r="BD778" s="3">
        <f ca="1">-MC!BD778</f>
        <v>-0.51993458119454061</v>
      </c>
      <c r="BE778" s="3">
        <f ca="1">-MC!BE778</f>
        <v>0.30149369021766681</v>
      </c>
    </row>
    <row r="779" spans="1:57" x14ac:dyDescent="0.2">
      <c r="A779" s="3">
        <f t="shared" si="233"/>
        <v>7.6699999999998809</v>
      </c>
      <c r="B779" s="3">
        <f t="shared" ca="1" si="248"/>
        <v>6.2349159548199987E-2</v>
      </c>
      <c r="C779" s="3">
        <f t="shared" ca="1" si="248"/>
        <v>6.3188523832398633E-2</v>
      </c>
      <c r="D779" s="3">
        <f t="shared" ca="1" si="248"/>
        <v>6.394769629635029E-2</v>
      </c>
      <c r="E779" s="3">
        <f t="shared" ca="1" si="248"/>
        <v>6.4628794114423446E-2</v>
      </c>
      <c r="F779" s="3">
        <f t="shared" ca="1" si="248"/>
        <v>6.5233092577449664E-2</v>
      </c>
      <c r="G779" s="3">
        <f t="shared" ca="1" si="248"/>
        <v>6.5761352391631014E-2</v>
      </c>
      <c r="H779" s="3">
        <f t="shared" ca="1" si="248"/>
        <v>6.6214128227305907E-2</v>
      </c>
      <c r="I779" s="3">
        <f t="shared" ca="1" si="248"/>
        <v>6.6592065424158881E-2</v>
      </c>
      <c r="J779" s="3">
        <f t="shared" ca="1" si="248"/>
        <v>6.6896179022622876E-2</v>
      </c>
      <c r="K779" s="3">
        <f t="shared" ca="1" si="248"/>
        <v>6.7128091820201297E-2</v>
      </c>
      <c r="L779" s="3">
        <f t="shared" ca="1" si="248"/>
        <v>6.7290201914888145E-2</v>
      </c>
      <c r="M779" s="3">
        <f t="shared" ca="1" si="248"/>
        <v>6.7385757809523106E-2</v>
      </c>
      <c r="N779" s="3">
        <f t="shared" ca="1" si="248"/>
        <v>6.7418835584303741E-2</v>
      </c>
      <c r="O779" s="3">
        <f t="shared" ca="1" si="248"/>
        <v>6.7394230266694999E-2</v>
      </c>
      <c r="P779" s="3">
        <f t="shared" ca="1" si="248"/>
        <v>6.7317285978656619E-2</v>
      </c>
      <c r="Q779" s="3">
        <f t="shared" ca="1" si="247"/>
        <v>6.7193693902960386E-2</v>
      </c>
      <c r="R779" s="3">
        <f t="shared" ca="1" si="247"/>
        <v>6.7029284488484844E-2</v>
      </c>
      <c r="S779" s="3">
        <f t="shared" ca="1" si="247"/>
        <v>6.6829833740167224E-2</v>
      </c>
      <c r="T779" s="3">
        <f t="shared" ca="1" si="247"/>
        <v>6.6600896217098457E-2</v>
      </c>
      <c r="U779" s="3">
        <f t="shared" ca="1" si="247"/>
        <v>6.6347671496549618E-2</v>
      </c>
      <c r="V779" s="3">
        <f t="shared" ca="1" si="247"/>
        <v>6.60749067485875E-2</v>
      </c>
      <c r="W779" s="3">
        <f t="shared" ca="1" si="247"/>
        <v>6.5786835194151017E-2</v>
      </c>
      <c r="X779" s="3">
        <f t="shared" ca="1" si="247"/>
        <v>6.5487148204388779E-2</v>
      </c>
      <c r="Y779" s="3">
        <f t="shared" ca="1" si="247"/>
        <v>6.5178998003406735E-2</v>
      </c>
      <c r="Z779" s="3">
        <f t="shared" ca="1" si="247"/>
        <v>6.4865029295789078E-2</v>
      </c>
      <c r="AA779" s="3">
        <f t="shared" ca="1" si="247"/>
        <v>6.4547442337313618E-2</v>
      </c>
      <c r="AB779" s="3">
        <f t="shared" ca="1" si="247"/>
        <v>6.4228096464604686E-2</v>
      </c>
      <c r="AC779" s="3">
        <f t="shared" ca="1" si="247"/>
        <v>6.3908669560333392E-2</v>
      </c>
      <c r="AD779" s="3">
        <f t="shared" ca="1" si="247"/>
        <v>6.3590891317581555E-2</v>
      </c>
      <c r="AE779" s="3">
        <f t="shared" ca="1" si="247"/>
        <v>6.3276861526465625E-2</v>
      </c>
      <c r="AF779" s="3">
        <f t="shared" ca="1" si="247"/>
        <v>6.2969444460384882E-2</v>
      </c>
      <c r="AG779" s="3">
        <f t="shared" ca="1" si="247"/>
        <v>6.2672694834097653E-2</v>
      </c>
      <c r="AH779" s="3">
        <f t="shared" ca="1" si="250"/>
        <v>6.2392223100390873E-2</v>
      </c>
      <c r="AI779" s="3">
        <f t="shared" ca="1" si="250"/>
        <v>6.2135359793743836E-2</v>
      </c>
      <c r="AJ779" s="3">
        <f t="shared" ca="1" si="250"/>
        <v>6.1910951947369459E-2</v>
      </c>
      <c r="AK779" s="3">
        <f t="shared" ca="1" si="250"/>
        <v>6.1728647995402924E-2</v>
      </c>
      <c r="AL779" s="3">
        <f t="shared" ca="1" si="250"/>
        <v>6.1597626136537624E-2</v>
      </c>
      <c r="AM779" s="3">
        <f t="shared" ca="1" si="250"/>
        <v>6.1524898804348048E-2</v>
      </c>
      <c r="AN779" s="3">
        <f t="shared" ca="1" si="250"/>
        <v>6.1513547259915431E-2</v>
      </c>
      <c r="AO779" s="3">
        <f t="shared" ca="1" si="250"/>
        <v>6.1561423760038397E-2</v>
      </c>
      <c r="AP779" s="3">
        <f t="shared" ca="1" si="250"/>
        <v>6.1660892100799294E-2</v>
      </c>
      <c r="AQ779" s="3">
        <f t="shared" ca="1" si="250"/>
        <v>6.1799960396515967E-2</v>
      </c>
      <c r="AR779" s="3">
        <f t="shared" ca="1" si="250"/>
        <v>6.1964668498156586E-2</v>
      </c>
      <c r="AS779" s="3">
        <f t="shared" ca="1" si="250"/>
        <v>6.2141947957613533E-2</v>
      </c>
      <c r="AT779" s="3">
        <f t="shared" ca="1" si="250"/>
        <v>6.2321676312567187E-2</v>
      </c>
      <c r="AU779" s="3">
        <f t="shared" ca="1" si="250"/>
        <v>6.2496693285483525E-2</v>
      </c>
      <c r="AV779" s="3">
        <f t="shared" ca="1" si="250"/>
        <v>6.2660334892846184E-2</v>
      </c>
      <c r="AW779" s="3">
        <f t="shared" ca="1" si="250"/>
        <v>6.280224723281172E-2</v>
      </c>
      <c r="AX779" s="3">
        <f t="shared" ca="1" si="249"/>
        <v>6.2904313438575804E-2</v>
      </c>
      <c r="AY779" s="3">
        <f t="shared" ca="1" si="249"/>
        <v>6.2941139317113509E-2</v>
      </c>
      <c r="AZ779" s="3">
        <f t="shared" ca="1" si="232"/>
        <v>6.2902853069565681E-2</v>
      </c>
      <c r="BC779" s="3">
        <f ca="1">-MC!BC779</f>
        <v>1.1218663897859251</v>
      </c>
      <c r="BD779" s="3">
        <f ca="1">-MC!BD779</f>
        <v>0.20249408950197623</v>
      </c>
      <c r="BE779" s="3">
        <f ca="1">-MC!BE779</f>
        <v>1.003701109025096</v>
      </c>
    </row>
    <row r="780" spans="1:57" x14ac:dyDescent="0.2">
      <c r="A780" s="3">
        <f t="shared" si="233"/>
        <v>7.6799999999998807</v>
      </c>
      <c r="B780" s="3">
        <f t="shared" ca="1" si="248"/>
        <v>6.201172618882575E-2</v>
      </c>
      <c r="C780" s="3">
        <f t="shared" ca="1" si="248"/>
        <v>6.2830534644752883E-2</v>
      </c>
      <c r="D780" s="3">
        <f t="shared" ca="1" si="248"/>
        <v>6.3571675640309924E-2</v>
      </c>
      <c r="E780" s="3">
        <f t="shared" ca="1" si="248"/>
        <v>6.4237153072884912E-2</v>
      </c>
      <c r="F780" s="3">
        <f t="shared" ca="1" si="248"/>
        <v>6.482813267424449E-2</v>
      </c>
      <c r="G780" s="3">
        <f t="shared" ca="1" si="248"/>
        <v>6.5345269436312095E-2</v>
      </c>
      <c r="H780" s="3">
        <f t="shared" ca="1" si="248"/>
        <v>6.5789016374716819E-2</v>
      </c>
      <c r="I780" s="3">
        <f t="shared" ca="1" si="248"/>
        <v>6.6159921284196357E-2</v>
      </c>
      <c r="J780" s="3">
        <f t="shared" ca="1" si="248"/>
        <v>6.6458905308416888E-2</v>
      </c>
      <c r="K780" s="3">
        <f t="shared" ca="1" si="248"/>
        <v>6.6687499900440178E-2</v>
      </c>
      <c r="L780" s="3">
        <f t="shared" ca="1" si="248"/>
        <v>6.6848012790483441E-2</v>
      </c>
      <c r="M780" s="3">
        <f t="shared" ca="1" si="248"/>
        <v>6.6943601365711078E-2</v>
      </c>
      <c r="N780" s="3">
        <f t="shared" ca="1" si="248"/>
        <v>6.6978248323954798E-2</v>
      </c>
      <c r="O780" s="3">
        <f t="shared" ca="1" si="248"/>
        <v>6.6956651981850079E-2</v>
      </c>
      <c r="P780" s="3">
        <f t="shared" ca="1" si="248"/>
        <v>6.688405590878109E-2</v>
      </c>
      <c r="Q780" s="3">
        <f t="shared" ca="1" si="248"/>
        <v>6.6766046878202256E-2</v>
      </c>
      <c r="R780" s="3">
        <f t="shared" ref="R780:AG795" ca="1" si="251">R779+R$2*$B$7+(R$3*$BC780+R$4*$BD780+R$5*$BE780)*SQRT($B$7)+(S779-R779)/(S$11-R$11)*$B$7</f>
        <v>6.6608347426974288E-2</v>
      </c>
      <c r="S780" s="3">
        <f t="shared" ca="1" si="251"/>
        <v>6.6416622726184649E-2</v>
      </c>
      <c r="T780" s="3">
        <f t="shared" ca="1" si="251"/>
        <v>6.6196314271858792E-2</v>
      </c>
      <c r="U780" s="3">
        <f t="shared" ca="1" si="251"/>
        <v>6.5952507073321842E-2</v>
      </c>
      <c r="V780" s="3">
        <f t="shared" ca="1" si="251"/>
        <v>6.5689832928667091E-2</v>
      </c>
      <c r="W780" s="3">
        <f t="shared" ca="1" si="251"/>
        <v>6.5412409522135867E-2</v>
      </c>
      <c r="X780" s="3">
        <f t="shared" ca="1" si="251"/>
        <v>6.5123813087530014E-2</v>
      </c>
      <c r="Y780" s="3">
        <f t="shared" ca="1" si="251"/>
        <v>6.4827081629224584E-2</v>
      </c>
      <c r="Z780" s="3">
        <f t="shared" ca="1" si="251"/>
        <v>6.4524747108319458E-2</v>
      </c>
      <c r="AA780" s="3">
        <f t="shared" ca="1" si="251"/>
        <v>6.4218899244531183E-2</v>
      </c>
      <c r="AB780" s="3">
        <f t="shared" ca="1" si="251"/>
        <v>6.3911290081020505E-2</v>
      </c>
      <c r="AC780" s="3">
        <f t="shared" ca="1" si="251"/>
        <v>6.36034948387387E-2</v>
      </c>
      <c r="AD780" s="3">
        <f t="shared" ca="1" si="251"/>
        <v>6.329714679333405E-2</v>
      </c>
      <c r="AE780" s="3">
        <f t="shared" ca="1" si="251"/>
        <v>6.299425699703301E-2</v>
      </c>
      <c r="AF780" s="3">
        <f t="shared" ca="1" si="251"/>
        <v>6.2697609212992708E-2</v>
      </c>
      <c r="AG780" s="3">
        <f t="shared" ca="1" si="251"/>
        <v>6.2411184582452761E-2</v>
      </c>
      <c r="AH780" s="3">
        <f t="shared" ca="1" si="250"/>
        <v>6.2140522832519585E-2</v>
      </c>
      <c r="AI780" s="3">
        <f t="shared" ca="1" si="250"/>
        <v>6.1892879201577253E-2</v>
      </c>
      <c r="AJ780" s="3">
        <f t="shared" ca="1" si="250"/>
        <v>6.1677010578650611E-2</v>
      </c>
      <c r="AK780" s="3">
        <f t="shared" ca="1" si="250"/>
        <v>6.1502449242015013E-2</v>
      </c>
      <c r="AL780" s="3">
        <f t="shared" ca="1" si="250"/>
        <v>6.1378222728965807E-2</v>
      </c>
      <c r="AM780" s="3">
        <f t="shared" ca="1" si="250"/>
        <v>6.131115691162891E-2</v>
      </c>
      <c r="AN780" s="3">
        <f t="shared" ca="1" si="250"/>
        <v>6.1304119965415703E-2</v>
      </c>
      <c r="AO780" s="3">
        <f t="shared" ca="1" si="250"/>
        <v>6.1354745352568636E-2</v>
      </c>
      <c r="AP780" s="3">
        <f t="shared" ca="1" si="250"/>
        <v>6.1455200284007507E-2</v>
      </c>
      <c r="AQ780" s="3">
        <f t="shared" ca="1" si="250"/>
        <v>6.1593343692621413E-2</v>
      </c>
      <c r="AR780" s="3">
        <f t="shared" ca="1" si="250"/>
        <v>6.1755123234364509E-2</v>
      </c>
      <c r="AS780" s="3">
        <f t="shared" ca="1" si="250"/>
        <v>6.1927419303152473E-2</v>
      </c>
      <c r="AT780" s="3">
        <f t="shared" ca="1" si="250"/>
        <v>6.2100058752901109E-2</v>
      </c>
      <c r="AU780" s="3">
        <f t="shared" ca="1" si="250"/>
        <v>6.226578169053619E-2</v>
      </c>
      <c r="AV780" s="3">
        <f t="shared" ca="1" si="250"/>
        <v>6.241774145375123E-2</v>
      </c>
      <c r="AW780" s="3">
        <f t="shared" ca="1" si="250"/>
        <v>6.2545320978318275E-2</v>
      </c>
      <c r="AX780" s="3">
        <f t="shared" ca="1" si="249"/>
        <v>6.26301512851207E-2</v>
      </c>
      <c r="AY780" s="3">
        <f t="shared" ca="1" si="249"/>
        <v>6.2647043806338246E-2</v>
      </c>
      <c r="AZ780" s="3">
        <f t="shared" ca="1" si="232"/>
        <v>6.2587723795939298E-2</v>
      </c>
      <c r="BC780" s="3">
        <f ca="1">-MC!BC780</f>
        <v>-0.51401975702866221</v>
      </c>
      <c r="BD780" s="3">
        <f ca="1">-MC!BD780</f>
        <v>0.26548709197274878</v>
      </c>
      <c r="BE780" s="3">
        <f ca="1">-MC!BE780</f>
        <v>-0.14892493668396689</v>
      </c>
    </row>
    <row r="781" spans="1:57" x14ac:dyDescent="0.2">
      <c r="A781" s="3">
        <f t="shared" si="233"/>
        <v>7.6899999999998805</v>
      </c>
      <c r="B781" s="3">
        <f t="shared" ca="1" si="248"/>
        <v>6.218843662446058E-2</v>
      </c>
      <c r="C781" s="3">
        <f t="shared" ca="1" si="248"/>
        <v>6.2828015871767881E-2</v>
      </c>
      <c r="D781" s="3">
        <f t="shared" ca="1" si="248"/>
        <v>6.3408148091041797E-2</v>
      </c>
      <c r="E781" s="3">
        <f t="shared" ca="1" si="248"/>
        <v>6.3930125934924406E-2</v>
      </c>
      <c r="F781" s="3">
        <f t="shared" ca="1" si="248"/>
        <v>6.4394407610889423E-2</v>
      </c>
      <c r="G781" s="3">
        <f t="shared" ca="1" si="248"/>
        <v>6.4800944435649294E-2</v>
      </c>
      <c r="H781" s="3">
        <f t="shared" ca="1" si="248"/>
        <v>6.5149489810195207E-2</v>
      </c>
      <c r="I781" s="3">
        <f t="shared" ca="1" si="248"/>
        <v>6.5439896015157886E-2</v>
      </c>
      <c r="J781" s="3">
        <f t="shared" ca="1" si="248"/>
        <v>6.5672392306359503E-2</v>
      </c>
      <c r="K781" s="3">
        <f t="shared" ca="1" si="248"/>
        <v>6.5847820769829687E-2</v>
      </c>
      <c r="L781" s="3">
        <f t="shared" ca="1" si="248"/>
        <v>6.5967800710927116E-2</v>
      </c>
      <c r="M781" s="3">
        <f t="shared" ca="1" si="248"/>
        <v>6.6034800313683362E-2</v>
      </c>
      <c r="N781" s="3">
        <f t="shared" ca="1" si="248"/>
        <v>6.6052110784871207E-2</v>
      </c>
      <c r="O781" s="3">
        <f t="shared" ca="1" si="248"/>
        <v>6.6023735611337994E-2</v>
      </c>
      <c r="P781" s="3">
        <f t="shared" ca="1" si="248"/>
        <v>6.5954219690633697E-2</v>
      </c>
      <c r="Q781" s="3">
        <f t="shared" ca="1" si="248"/>
        <v>6.5848447274717628E-2</v>
      </c>
      <c r="R781" s="3">
        <f t="shared" ca="1" si="251"/>
        <v>6.5711434887872233E-2</v>
      </c>
      <c r="S781" s="3">
        <f t="shared" ca="1" si="251"/>
        <v>6.5548138780627138E-2</v>
      </c>
      <c r="T781" s="3">
        <f t="shared" ca="1" si="251"/>
        <v>6.5363289313720957E-2</v>
      </c>
      <c r="U781" s="3">
        <f t="shared" ca="1" si="251"/>
        <v>6.516125887032849E-2</v>
      </c>
      <c r="V781" s="3">
        <f t="shared" ca="1" si="251"/>
        <v>6.4945965831151337E-2</v>
      </c>
      <c r="W781" s="3">
        <f t="shared" ca="1" si="251"/>
        <v>6.4720814309596475E-2</v>
      </c>
      <c r="X781" s="3">
        <f t="shared" ca="1" si="251"/>
        <v>6.4488667378347506E-2</v>
      </c>
      <c r="Y781" s="3">
        <f t="shared" ca="1" si="251"/>
        <v>6.425185080944977E-2</v>
      </c>
      <c r="Z781" s="3">
        <f t="shared" ca="1" si="251"/>
        <v>6.4012185822543519E-2</v>
      </c>
      <c r="AA781" s="3">
        <f t="shared" ca="1" si="251"/>
        <v>6.3771053624012225E-2</v>
      </c>
      <c r="AB781" s="3">
        <f t="shared" ca="1" si="251"/>
        <v>6.3529501014064155E-2</v>
      </c>
      <c r="AC781" s="3">
        <f t="shared" ca="1" si="251"/>
        <v>6.3288402634692736E-2</v>
      </c>
      <c r="AD781" s="3">
        <f t="shared" ca="1" si="251"/>
        <v>6.3048697455579769E-2</v>
      </c>
      <c r="AE781" s="3">
        <f t="shared" ca="1" si="251"/>
        <v>6.2811709913490929E-2</v>
      </c>
      <c r="AF781" s="3">
        <f t="shared" ca="1" si="251"/>
        <v>6.2579545357951905E-2</v>
      </c>
      <c r="AG781" s="3">
        <f t="shared" ca="1" si="251"/>
        <v>6.2355513371516569E-2</v>
      </c>
      <c r="AH781" s="3">
        <f t="shared" ca="1" si="250"/>
        <v>6.2144484822078766E-2</v>
      </c>
      <c r="AI781" s="3">
        <f t="shared" ca="1" si="250"/>
        <v>6.1953041312841739E-2</v>
      </c>
      <c r="AJ781" s="3">
        <f t="shared" ca="1" si="250"/>
        <v>6.1789251026285047E-2</v>
      </c>
      <c r="AK781" s="3">
        <f t="shared" ca="1" si="250"/>
        <v>6.1661931352589669E-2</v>
      </c>
      <c r="AL781" s="3">
        <f t="shared" ca="1" si="250"/>
        <v>6.1579360407528171E-2</v>
      </c>
      <c r="AM781" s="3">
        <f t="shared" ca="1" si="250"/>
        <v>6.1547578929169657E-2</v>
      </c>
      <c r="AN781" s="3">
        <f t="shared" ca="1" si="250"/>
        <v>6.1568643850954188E-2</v>
      </c>
      <c r="AO781" s="3">
        <f t="shared" ca="1" si="250"/>
        <v>6.1639372242632134E-2</v>
      </c>
      <c r="AP781" s="3">
        <f t="shared" ca="1" si="250"/>
        <v>6.1751137635911661E-2</v>
      </c>
      <c r="AQ781" s="3">
        <f t="shared" ca="1" si="250"/>
        <v>6.189105287985764E-2</v>
      </c>
      <c r="AR781" s="3">
        <f t="shared" ca="1" si="250"/>
        <v>6.2044376214027169E-2</v>
      </c>
      <c r="AS781" s="3">
        <f t="shared" ca="1" si="250"/>
        <v>6.2197338841719726E-2</v>
      </c>
      <c r="AT781" s="3">
        <f t="shared" ca="1" si="250"/>
        <v>6.2339117912327241E-2</v>
      </c>
      <c r="AU781" s="3">
        <f t="shared" ca="1" si="250"/>
        <v>6.2461754213846525E-2</v>
      </c>
      <c r="AV781" s="3">
        <f t="shared" ca="1" si="250"/>
        <v>6.2557618753385322E-2</v>
      </c>
      <c r="AW781" s="3">
        <f t="shared" ca="1" si="250"/>
        <v>6.2615233483208826E-2</v>
      </c>
      <c r="AX781" s="3">
        <f t="shared" ca="1" si="249"/>
        <v>6.2615388424514695E-2</v>
      </c>
      <c r="AY781" s="3">
        <f t="shared" ca="1" si="249"/>
        <v>6.253253042111602E-2</v>
      </c>
      <c r="AZ781" s="3">
        <f t="shared" ref="AZ781:AZ844" ca="1" si="252">AZ780+AZ$2*$B$7+(AZ$3*$BC781+AZ$4*$BD781+AZ$5*$BE781)*SQRT($B$7)+(AZ780-AY780)/(AZ$11-AY$11)*$B$7</f>
        <v>6.2359373804739035E-2</v>
      </c>
      <c r="BC781" s="3">
        <f ca="1">-MC!BC781</f>
        <v>-0.49598373137663376</v>
      </c>
      <c r="BD781" s="3">
        <f ca="1">-MC!BD781</f>
        <v>1.0511218450675477</v>
      </c>
      <c r="BE781" s="3">
        <f ca="1">-MC!BE781</f>
        <v>-1.7957888634051367</v>
      </c>
    </row>
    <row r="782" spans="1:57" x14ac:dyDescent="0.2">
      <c r="A782" s="3">
        <f t="shared" ref="A782:A845" si="253">A781+0.01</f>
        <v>7.6999999999998803</v>
      </c>
      <c r="B782" s="3">
        <f t="shared" ref="B782:Q797" ca="1" si="254">B781+B$2*$B$7+(B$3*$BC782+B$4*$BD782+B$5*$BE782)*SQRT($B$7)+(C781-B781)/(C$11-B$11)*$B$7</f>
        <v>6.2761521349357766E-2</v>
      </c>
      <c r="C782" s="3">
        <f t="shared" ca="1" si="254"/>
        <v>6.3404649980128486E-2</v>
      </c>
      <c r="D782" s="3">
        <f t="shared" ca="1" si="254"/>
        <v>6.398841844317138E-2</v>
      </c>
      <c r="E782" s="3">
        <f t="shared" ca="1" si="254"/>
        <v>6.4514099860952009E-2</v>
      </c>
      <c r="F782" s="3">
        <f t="shared" ca="1" si="254"/>
        <v>6.4982136633793111E-2</v>
      </c>
      <c r="G782" s="3">
        <f t="shared" ca="1" si="254"/>
        <v>6.5392468124568018E-2</v>
      </c>
      <c r="H782" s="3">
        <f t="shared" ca="1" si="254"/>
        <v>6.5744839841800989E-2</v>
      </c>
      <c r="I782" s="3">
        <f t="shared" ca="1" si="254"/>
        <v>6.6039100264701389E-2</v>
      </c>
      <c r="J782" s="3">
        <f t="shared" ca="1" si="254"/>
        <v>6.6275478451823966E-2</v>
      </c>
      <c r="K782" s="3">
        <f t="shared" ca="1" si="254"/>
        <v>6.6454818781170058E-2</v>
      </c>
      <c r="L782" s="3">
        <f t="shared" ca="1" si="254"/>
        <v>6.6578743757834721E-2</v>
      </c>
      <c r="M782" s="3">
        <f t="shared" ca="1" si="254"/>
        <v>6.6649723957118504E-2</v>
      </c>
      <c r="N782" s="3">
        <f t="shared" ca="1" si="254"/>
        <v>6.667105066812104E-2</v>
      </c>
      <c r="O782" s="3">
        <f t="shared" ca="1" si="254"/>
        <v>6.6646724111220967E-2</v>
      </c>
      <c r="P782" s="3">
        <f t="shared" ca="1" si="254"/>
        <v>6.6581282075301257E-2</v>
      </c>
      <c r="Q782" s="3">
        <f t="shared" ca="1" si="254"/>
        <v>6.647959786116478E-2</v>
      </c>
      <c r="R782" s="3">
        <f t="shared" ca="1" si="251"/>
        <v>6.6346673562516487E-2</v>
      </c>
      <c r="S782" s="3">
        <f t="shared" ca="1" si="251"/>
        <v>6.6187448105193961E-2</v>
      </c>
      <c r="T782" s="3">
        <f t="shared" ca="1" si="251"/>
        <v>6.6006632324992029E-2</v>
      </c>
      <c r="U782" s="3">
        <f t="shared" ca="1" si="251"/>
        <v>6.5808577603270788E-2</v>
      </c>
      <c r="V782" s="3">
        <f t="shared" ca="1" si="251"/>
        <v>6.5597180540431579E-2</v>
      </c>
      <c r="W782" s="3">
        <f t="shared" ca="1" si="251"/>
        <v>6.537582332740173E-2</v>
      </c>
      <c r="X782" s="3">
        <f t="shared" ca="1" si="251"/>
        <v>6.5147347534482744E-2</v>
      </c>
      <c r="Y782" s="3">
        <f t="shared" ca="1" si="251"/>
        <v>6.4914058371368044E-2</v>
      </c>
      <c r="Z782" s="3">
        <f t="shared" ca="1" si="251"/>
        <v>6.4677758000961094E-2</v>
      </c>
      <c r="AA782" s="3">
        <f t="shared" ca="1" si="251"/>
        <v>6.4439810821880314E-2</v>
      </c>
      <c r="AB782" s="3">
        <f t="shared" ca="1" si="251"/>
        <v>6.420125012482171E-2</v>
      </c>
      <c r="AC782" s="3">
        <f t="shared" ca="1" si="251"/>
        <v>6.3962941738441068E-2</v>
      </c>
      <c r="AD782" s="3">
        <f t="shared" ca="1" si="251"/>
        <v>6.3725822120424186E-2</v>
      </c>
      <c r="AE782" s="3">
        <f t="shared" ca="1" si="251"/>
        <v>6.3491220896272904E-2</v>
      </c>
      <c r="AF782" s="3">
        <f t="shared" ca="1" si="251"/>
        <v>6.3261256779140754E-2</v>
      </c>
      <c r="AG782" s="3">
        <f t="shared" ca="1" si="251"/>
        <v>6.3039259487045682E-2</v>
      </c>
      <c r="AH782" s="3">
        <f t="shared" ca="1" si="250"/>
        <v>6.2830122573309985E-2</v>
      </c>
      <c r="AI782" s="3">
        <f t="shared" ca="1" si="250"/>
        <v>6.2640445344689114E-2</v>
      </c>
      <c r="AJ782" s="3">
        <f t="shared" ca="1" si="250"/>
        <v>6.2478298393646742E-2</v>
      </c>
      <c r="AK782" s="3">
        <f t="shared" ca="1" si="250"/>
        <v>6.2352475171761269E-2</v>
      </c>
      <c r="AL782" s="3">
        <f t="shared" ca="1" si="250"/>
        <v>6.2271195299192159E-2</v>
      </c>
      <c r="AM782" s="3">
        <f t="shared" ca="1" si="250"/>
        <v>6.2240405497953788E-2</v>
      </c>
      <c r="AN782" s="3">
        <f t="shared" ca="1" si="250"/>
        <v>6.2262042996664817E-2</v>
      </c>
      <c r="AO782" s="3">
        <f t="shared" ca="1" si="250"/>
        <v>6.2332800567009537E-2</v>
      </c>
      <c r="AP782" s="3">
        <f t="shared" ca="1" si="250"/>
        <v>6.2443950653552578E-2</v>
      </c>
      <c r="AQ782" s="3">
        <f t="shared" ca="1" si="250"/>
        <v>6.2582552795043503E-2</v>
      </c>
      <c r="AR782" s="3">
        <f t="shared" ca="1" si="250"/>
        <v>6.2733868259318329E-2</v>
      </c>
      <c r="AS782" s="3">
        <f t="shared" ca="1" si="250"/>
        <v>6.2884170688942531E-2</v>
      </c>
      <c r="AT782" s="3">
        <f t="shared" ca="1" si="250"/>
        <v>6.3022678176656452E-2</v>
      </c>
      <c r="AU782" s="3">
        <f t="shared" ca="1" si="250"/>
        <v>6.314142217145513E-2</v>
      </c>
      <c r="AV782" s="3">
        <f t="shared" ca="1" si="250"/>
        <v>6.3232681416962533E-2</v>
      </c>
      <c r="AW782" s="3">
        <f t="shared" ca="1" si="250"/>
        <v>6.3284808921773725E-2</v>
      </c>
      <c r="AX782" s="3">
        <f t="shared" ca="1" si="249"/>
        <v>6.3278454875787468E-2</v>
      </c>
      <c r="AY782" s="3">
        <f t="shared" ca="1" si="249"/>
        <v>6.3188420247933003E-2</v>
      </c>
      <c r="AZ782" s="3">
        <f t="shared" ca="1" si="252"/>
        <v>6.3009362027926868E-2</v>
      </c>
      <c r="BC782" s="3">
        <f ca="1">-MC!BC782</f>
        <v>1.0078564101739591</v>
      </c>
      <c r="BD782" s="3">
        <f ca="1">-MC!BD782</f>
        <v>0.12637542350417608</v>
      </c>
      <c r="BE782" s="3">
        <f ca="1">-MC!BE782</f>
        <v>9.0257897607147974E-2</v>
      </c>
    </row>
    <row r="783" spans="1:57" x14ac:dyDescent="0.2">
      <c r="A783" s="3">
        <f t="shared" si="253"/>
        <v>7.7099999999998801</v>
      </c>
      <c r="B783" s="3">
        <f t="shared" ca="1" si="254"/>
        <v>6.3930967218307017E-2</v>
      </c>
      <c r="C783" s="3">
        <f t="shared" ca="1" si="254"/>
        <v>6.4596952382145467E-2</v>
      </c>
      <c r="D783" s="3">
        <f t="shared" ca="1" si="254"/>
        <v>6.5200590143248763E-2</v>
      </c>
      <c r="E783" s="3">
        <f t="shared" ca="1" si="254"/>
        <v>6.5743271689414087E-2</v>
      </c>
      <c r="F783" s="3">
        <f t="shared" ca="1" si="254"/>
        <v>6.6225561211926992E-2</v>
      </c>
      <c r="G783" s="3">
        <f t="shared" ca="1" si="254"/>
        <v>6.664752372209666E-2</v>
      </c>
      <c r="H783" s="3">
        <f t="shared" ca="1" si="254"/>
        <v>6.7009034438849008E-2</v>
      </c>
      <c r="I783" s="3">
        <f t="shared" ca="1" si="254"/>
        <v>6.7310075633102609E-2</v>
      </c>
      <c r="J783" s="3">
        <f t="shared" ca="1" si="254"/>
        <v>6.7551013736977195E-2</v>
      </c>
      <c r="K783" s="3">
        <f t="shared" ca="1" si="254"/>
        <v>6.7732832959648673E-2</v>
      </c>
      <c r="L783" s="3">
        <f t="shared" ca="1" si="254"/>
        <v>6.7857296510826698E-2</v>
      </c>
      <c r="M783" s="3">
        <f t="shared" ca="1" si="254"/>
        <v>6.7927014831949559E-2</v>
      </c>
      <c r="N783" s="3">
        <f t="shared" ca="1" si="254"/>
        <v>6.7945416748515355E-2</v>
      </c>
      <c r="O783" s="3">
        <f t="shared" ca="1" si="254"/>
        <v>6.7916636658637689E-2</v>
      </c>
      <c r="P783" s="3">
        <f t="shared" ca="1" si="254"/>
        <v>6.7845342686730259E-2</v>
      </c>
      <c r="Q783" s="3">
        <f t="shared" ca="1" si="254"/>
        <v>6.7736534633898671E-2</v>
      </c>
      <c r="R783" s="3">
        <f t="shared" ca="1" si="251"/>
        <v>6.7595337626435686E-2</v>
      </c>
      <c r="S783" s="3">
        <f t="shared" ca="1" si="251"/>
        <v>6.7426810742529375E-2</v>
      </c>
      <c r="T783" s="3">
        <f t="shared" ca="1" si="251"/>
        <v>6.7235782784540926E-2</v>
      </c>
      <c r="U783" s="3">
        <f t="shared" ca="1" si="251"/>
        <v>6.7026721637493597E-2</v>
      </c>
      <c r="V783" s="3">
        <f t="shared" ca="1" si="251"/>
        <v>6.6803639639692478E-2</v>
      </c>
      <c r="W783" s="3">
        <f t="shared" ca="1" si="251"/>
        <v>6.6570034589034766E-2</v>
      </c>
      <c r="X783" s="3">
        <f t="shared" ca="1" si="251"/>
        <v>6.6328864093288059E-2</v>
      </c>
      <c r="Y783" s="3">
        <f t="shared" ca="1" si="251"/>
        <v>6.6082550350953714E-2</v>
      </c>
      <c r="Z783" s="3">
        <f t="shared" ca="1" si="251"/>
        <v>6.5833014034225437E-2</v>
      </c>
      <c r="AA783" s="3">
        <f t="shared" ca="1" si="251"/>
        <v>6.5581740320969195E-2</v>
      </c>
      <c r="AB783" s="3">
        <f t="shared" ca="1" si="251"/>
        <v>6.5329886607339849E-2</v>
      </c>
      <c r="AC783" s="3">
        <f t="shared" ca="1" si="251"/>
        <v>6.5078447555729932E-2</v>
      </c>
      <c r="AD783" s="3">
        <f t="shared" ca="1" si="251"/>
        <v>6.4828494786891469E-2</v>
      </c>
      <c r="AE783" s="3">
        <f t="shared" ca="1" si="251"/>
        <v>6.458150079960788E-2</v>
      </c>
      <c r="AF783" s="3">
        <f t="shared" ca="1" si="251"/>
        <v>6.4339735327144792E-2</v>
      </c>
      <c r="AG783" s="3">
        <f t="shared" ca="1" si="251"/>
        <v>6.4106685795031149E-2</v>
      </c>
      <c r="AH783" s="3">
        <f t="shared" ca="1" si="250"/>
        <v>6.3887405863427726E-2</v>
      </c>
      <c r="AI783" s="3">
        <f t="shared" ca="1" si="250"/>
        <v>6.3688649757818405E-2</v>
      </c>
      <c r="AJ783" s="3">
        <f t="shared" ca="1" si="250"/>
        <v>6.3518627474726808E-2</v>
      </c>
      <c r="AK783" s="3">
        <f t="shared" ca="1" si="250"/>
        <v>6.3386245357036117E-2</v>
      </c>
      <c r="AL783" s="3">
        <f t="shared" ca="1" si="250"/>
        <v>6.3299801339931447E-2</v>
      </c>
      <c r="AM783" s="3">
        <f t="shared" ca="1" si="250"/>
        <v>6.3265285136644686E-2</v>
      </c>
      <c r="AN783" s="3">
        <f t="shared" ca="1" si="250"/>
        <v>6.3284651700155792E-2</v>
      </c>
      <c r="AO783" s="3">
        <f t="shared" ca="1" si="250"/>
        <v>6.3354607489348985E-2</v>
      </c>
      <c r="AP783" s="3">
        <f t="shared" ca="1" si="250"/>
        <v>6.3466462338229515E-2</v>
      </c>
      <c r="AQ783" s="3">
        <f t="shared" ca="1" si="250"/>
        <v>6.360736112305107E-2</v>
      </c>
      <c r="AR783" s="3">
        <f t="shared" ca="1" si="250"/>
        <v>6.3762706449195933E-2</v>
      </c>
      <c r="AS783" s="3">
        <f t="shared" ca="1" si="250"/>
        <v>6.3918951889624792E-2</v>
      </c>
      <c r="AT783" s="3">
        <f t="shared" ca="1" si="250"/>
        <v>6.4065492995826978E-2</v>
      </c>
      <c r="AU783" s="3">
        <f t="shared" ca="1" si="250"/>
        <v>6.4194487740353717E-2</v>
      </c>
      <c r="AV783" s="3">
        <f t="shared" ca="1" si="250"/>
        <v>6.4298258590788984E-2</v>
      </c>
      <c r="AW783" s="3">
        <f t="shared" ca="1" si="250"/>
        <v>6.4365127715352785E-2</v>
      </c>
      <c r="AX783" s="3">
        <f t="shared" ca="1" si="249"/>
        <v>6.437575287282081E-2</v>
      </c>
      <c r="AY783" s="3">
        <f t="shared" ca="1" si="249"/>
        <v>6.4305458448943545E-2</v>
      </c>
      <c r="AZ783" s="3">
        <f t="shared" ca="1" si="252"/>
        <v>6.4150917258899057E-2</v>
      </c>
      <c r="BC783" s="3">
        <f ca="1">-MC!BC783</f>
        <v>1.7766992601808118</v>
      </c>
      <c r="BD783" s="3">
        <f ca="1">-MC!BD783</f>
        <v>-0.2955577756420702</v>
      </c>
      <c r="BE783" s="3">
        <f ca="1">-MC!BE783</f>
        <v>0.19169303327140685</v>
      </c>
    </row>
    <row r="784" spans="1:57" x14ac:dyDescent="0.2">
      <c r="A784" s="3">
        <f t="shared" si="253"/>
        <v>7.7199999999998798</v>
      </c>
      <c r="B784" s="3">
        <f t="shared" ca="1" si="254"/>
        <v>6.4668476728333549E-2</v>
      </c>
      <c r="C784" s="3">
        <f t="shared" ca="1" si="254"/>
        <v>6.5232774969952168E-2</v>
      </c>
      <c r="D784" s="3">
        <f t="shared" ca="1" si="254"/>
        <v>6.5742765375477408E-2</v>
      </c>
      <c r="E784" s="3">
        <f t="shared" ca="1" si="254"/>
        <v>6.619955987166723E-2</v>
      </c>
      <c r="F784" s="3">
        <f t="shared" ca="1" si="254"/>
        <v>6.660344711703603E-2</v>
      </c>
      <c r="G784" s="3">
        <f t="shared" ca="1" si="254"/>
        <v>6.6954220451684685E-2</v>
      </c>
      <c r="H784" s="3">
        <f t="shared" ca="1" si="254"/>
        <v>6.7251487485683409E-2</v>
      </c>
      <c r="I784" s="3">
        <f t="shared" ca="1" si="254"/>
        <v>6.7494966952413707E-2</v>
      </c>
      <c r="J784" s="3">
        <f t="shared" ca="1" si="254"/>
        <v>6.7684765305828995E-2</v>
      </c>
      <c r="K784" s="3">
        <f t="shared" ca="1" si="254"/>
        <v>6.7821609202865091E-2</v>
      </c>
      <c r="L784" s="3">
        <f t="shared" ca="1" si="254"/>
        <v>6.7907005140193238E-2</v>
      </c>
      <c r="M784" s="3">
        <f t="shared" ca="1" si="254"/>
        <v>6.7943305977911192E-2</v>
      </c>
      <c r="N784" s="3">
        <f t="shared" ca="1" si="254"/>
        <v>6.793368060985884E-2</v>
      </c>
      <c r="O784" s="3">
        <f t="shared" ca="1" si="254"/>
        <v>6.7882000134157169E-2</v>
      </c>
      <c r="P784" s="3">
        <f t="shared" ca="1" si="254"/>
        <v>6.7792665533162585E-2</v>
      </c>
      <c r="Q784" s="3">
        <f t="shared" ca="1" si="254"/>
        <v>6.7670405638045689E-2</v>
      </c>
      <c r="R784" s="3">
        <f t="shared" ca="1" si="251"/>
        <v>6.7520071149198807E-2</v>
      </c>
      <c r="S784" s="3">
        <f t="shared" ca="1" si="251"/>
        <v>6.7346443852561361E-2</v>
      </c>
      <c r="T784" s="3">
        <f t="shared" ca="1" si="251"/>
        <v>6.7154073086919425E-2</v>
      </c>
      <c r="U784" s="3">
        <f t="shared" ca="1" si="251"/>
        <v>6.694714582476069E-2</v>
      </c>
      <c r="V784" s="3">
        <f t="shared" ca="1" si="251"/>
        <v>6.6729392738791887E-2</v>
      </c>
      <c r="W784" s="3">
        <f t="shared" ca="1" si="251"/>
        <v>6.6504029841606555E-2</v>
      </c>
      <c r="X784" s="3">
        <f t="shared" ca="1" si="251"/>
        <v>6.6273733396581741E-2</v>
      </c>
      <c r="Y784" s="3">
        <f t="shared" ca="1" si="251"/>
        <v>6.6040645220552918E-2</v>
      </c>
      <c r="Z784" s="3">
        <f t="shared" ca="1" si="251"/>
        <v>6.5806407139519754E-2</v>
      </c>
      <c r="AA784" s="3">
        <f t="shared" ca="1" si="251"/>
        <v>6.5572227776236502E-2</v>
      </c>
      <c r="AB784" s="3">
        <f t="shared" ca="1" si="251"/>
        <v>6.5338991325998949E-2</v>
      </c>
      <c r="AC784" s="3">
        <f t="shared" ca="1" si="251"/>
        <v>6.5107424010639556E-2</v>
      </c>
      <c r="AD784" s="3">
        <f t="shared" ca="1" si="251"/>
        <v>6.4878335367297341E-2</v>
      </c>
      <c r="AE784" s="3">
        <f t="shared" ca="1" si="251"/>
        <v>6.4652943530090518E-2</v>
      </c>
      <c r="AF784" s="3">
        <f t="shared" ca="1" si="251"/>
        <v>6.4433271985261331E-2</v>
      </c>
      <c r="AG784" s="3">
        <f t="shared" ca="1" si="251"/>
        <v>6.4222568512952743E-2</v>
      </c>
      <c r="AH784" s="3">
        <f t="shared" ca="1" si="250"/>
        <v>6.4025649375518398E-2</v>
      </c>
      <c r="AI784" s="3">
        <f t="shared" ca="1" si="250"/>
        <v>6.3849026005993764E-2</v>
      </c>
      <c r="AJ784" s="3">
        <f t="shared" ca="1" si="250"/>
        <v>6.3700649873823803E-2</v>
      </c>
      <c r="AK784" s="3">
        <f t="shared" ca="1" si="250"/>
        <v>6.3589142120787506E-2</v>
      </c>
      <c r="AL784" s="3">
        <f t="shared" ca="1" si="250"/>
        <v>6.3522480889735985E-2</v>
      </c>
      <c r="AM784" s="3">
        <f t="shared" ca="1" si="250"/>
        <v>6.3506300978898048E-2</v>
      </c>
      <c r="AN784" s="3">
        <f t="shared" ca="1" si="250"/>
        <v>6.3542177583988238E-2</v>
      </c>
      <c r="AO784" s="3">
        <f t="shared" ca="1" si="250"/>
        <v>6.3626433924252088E-2</v>
      </c>
      <c r="AP784" s="3">
        <f t="shared" ca="1" si="250"/>
        <v>6.3750020781213237E-2</v>
      </c>
      <c r="AQ784" s="3">
        <f t="shared" ca="1" si="250"/>
        <v>6.3899772087746928E-2</v>
      </c>
      <c r="AR784" s="3">
        <f t="shared" ca="1" si="250"/>
        <v>6.4060835157755194E-2</v>
      </c>
      <c r="AS784" s="3">
        <f t="shared" ca="1" si="250"/>
        <v>6.4219446044277567E-2</v>
      </c>
      <c r="AT784" s="3">
        <f t="shared" ca="1" si="250"/>
        <v>6.4364779337965014E-2</v>
      </c>
      <c r="AU784" s="3">
        <f t="shared" ca="1" si="250"/>
        <v>6.4488720478049585E-2</v>
      </c>
      <c r="AV784" s="3">
        <f t="shared" ca="1" si="250"/>
        <v>6.4583236763905108E-2</v>
      </c>
      <c r="AW784" s="3">
        <f t="shared" ca="1" si="250"/>
        <v>6.463622289067808E-2</v>
      </c>
      <c r="AX784" s="3">
        <f t="shared" ca="1" si="249"/>
        <v>6.4627957102096581E-2</v>
      </c>
      <c r="AY784" s="3">
        <f t="shared" ca="1" si="249"/>
        <v>6.4533919648021659E-2</v>
      </c>
      <c r="AZ784" s="3">
        <f t="shared" ca="1" si="252"/>
        <v>6.435226591518052E-2</v>
      </c>
      <c r="BC784" s="3">
        <f ca="1">-MC!BC784</f>
        <v>0.2105490898443847</v>
      </c>
      <c r="BD784" s="3">
        <f ca="1">-MC!BD784</f>
        <v>-4.0283801924965168E-2</v>
      </c>
      <c r="BE784" s="3">
        <f ca="1">-MC!BE784</f>
        <v>-1.2092308370461415</v>
      </c>
    </row>
    <row r="785" spans="1:57" x14ac:dyDescent="0.2">
      <c r="A785" s="3">
        <f t="shared" si="253"/>
        <v>7.7299999999998796</v>
      </c>
      <c r="B785" s="3">
        <f t="shared" ca="1" si="254"/>
        <v>6.5141049340075419E-2</v>
      </c>
      <c r="C785" s="3">
        <f t="shared" ca="1" si="254"/>
        <v>6.5734239417922669E-2</v>
      </c>
      <c r="D785" s="3">
        <f t="shared" ca="1" si="254"/>
        <v>6.6269337910286052E-2</v>
      </c>
      <c r="E785" s="3">
        <f t="shared" ca="1" si="254"/>
        <v>6.6747608799759758E-2</v>
      </c>
      <c r="F785" s="3">
        <f t="shared" ca="1" si="254"/>
        <v>6.7169496531628389E-2</v>
      </c>
      <c r="G785" s="3">
        <f t="shared" ca="1" si="254"/>
        <v>6.753495409834169E-2</v>
      </c>
      <c r="H785" s="3">
        <f t="shared" ca="1" si="254"/>
        <v>6.7843752824850626E-2</v>
      </c>
      <c r="I785" s="3">
        <f t="shared" ca="1" si="254"/>
        <v>6.8095779220497185E-2</v>
      </c>
      <c r="J785" s="3">
        <f t="shared" ca="1" si="254"/>
        <v>6.8291311051897063E-2</v>
      </c>
      <c r="K785" s="3">
        <f t="shared" ca="1" si="254"/>
        <v>6.8431248682840146E-2</v>
      </c>
      <c r="L785" s="3">
        <f t="shared" ca="1" si="254"/>
        <v>6.851727312190331E-2</v>
      </c>
      <c r="M785" s="3">
        <f t="shared" ca="1" si="254"/>
        <v>6.8551910843147559E-2</v>
      </c>
      <c r="N785" s="3">
        <f t="shared" ca="1" si="254"/>
        <v>6.8538501983697986E-2</v>
      </c>
      <c r="O785" s="3">
        <f t="shared" ca="1" si="254"/>
        <v>6.8481085507151734E-2</v>
      </c>
      <c r="P785" s="3">
        <f t="shared" ca="1" si="254"/>
        <v>6.8384226419560504E-2</v>
      </c>
      <c r="Q785" s="3">
        <f t="shared" ca="1" si="254"/>
        <v>6.8252813755350653E-2</v>
      </c>
      <c r="R785" s="3">
        <f t="shared" ca="1" si="251"/>
        <v>6.8091854973997251E-2</v>
      </c>
      <c r="S785" s="3">
        <f t="shared" ca="1" si="251"/>
        <v>6.7906285768074628E-2</v>
      </c>
      <c r="T785" s="3">
        <f t="shared" ca="1" si="251"/>
        <v>6.7700807226124635E-2</v>
      </c>
      <c r="U785" s="3">
        <f t="shared" ca="1" si="251"/>
        <v>6.7479756635348248E-2</v>
      </c>
      <c r="V785" s="3">
        <f t="shared" ca="1" si="251"/>
        <v>6.7247014242769854E-2</v>
      </c>
      <c r="W785" s="3">
        <f t="shared" ca="1" si="251"/>
        <v>6.7005945526807678E-2</v>
      </c>
      <c r="X785" s="3">
        <f t="shared" ca="1" si="251"/>
        <v>6.6759376668012835E-2</v>
      </c>
      <c r="Y785" s="3">
        <f t="shared" ca="1" si="251"/>
        <v>6.6509600374574457E-2</v>
      </c>
      <c r="Z785" s="3">
        <f t="shared" ca="1" si="251"/>
        <v>6.6258410914429883E-2</v>
      </c>
      <c r="AA785" s="3">
        <f t="shared" ca="1" si="251"/>
        <v>6.6007171664616865E-2</v>
      </c>
      <c r="AB785" s="3">
        <f t="shared" ca="1" si="251"/>
        <v>6.5756924957088181E-2</v>
      </c>
      <c r="AC785" s="3">
        <f t="shared" ca="1" si="251"/>
        <v>6.5508559942565228E-2</v>
      </c>
      <c r="AD785" s="3">
        <f t="shared" ca="1" si="251"/>
        <v>6.5263055471263154E-2</v>
      </c>
      <c r="AE785" s="3">
        <f t="shared" ca="1" si="251"/>
        <v>6.5021806717297834E-2</v>
      </c>
      <c r="AF785" s="3">
        <f t="shared" ca="1" si="251"/>
        <v>6.4787022294231E-2</v>
      </c>
      <c r="AG785" s="3">
        <f t="shared" ca="1" si="251"/>
        <v>6.4562141624081373E-2</v>
      </c>
      <c r="AH785" s="3">
        <f t="shared" ca="1" si="250"/>
        <v>6.4352174705812684E-2</v>
      </c>
      <c r="AI785" s="3">
        <f t="shared" ca="1" si="250"/>
        <v>6.4163821107629512E-2</v>
      </c>
      <c r="AJ785" s="3">
        <f t="shared" ca="1" si="250"/>
        <v>6.4005204480727759E-2</v>
      </c>
      <c r="AK785" s="3">
        <f t="shared" ca="1" si="250"/>
        <v>6.3885091316267698E-2</v>
      </c>
      <c r="AL785" s="3">
        <f t="shared" ca="1" si="250"/>
        <v>6.3811570504623175E-2</v>
      </c>
      <c r="AM785" s="3">
        <f t="shared" ca="1" si="250"/>
        <v>6.379035267448481E-2</v>
      </c>
      <c r="AN785" s="3">
        <f t="shared" ca="1" si="250"/>
        <v>6.3823064436964339E-2</v>
      </c>
      <c r="AO785" s="3">
        <f t="shared" ca="1" si="250"/>
        <v>6.3906077497721869E-2</v>
      </c>
      <c r="AP785" s="3">
        <f t="shared" ca="1" si="250"/>
        <v>6.4030415790291589E-2</v>
      </c>
      <c r="AQ785" s="3">
        <f t="shared" ca="1" si="250"/>
        <v>6.4183034659518343E-2</v>
      </c>
      <c r="AR785" s="3">
        <f t="shared" ca="1" si="250"/>
        <v>6.4349258125565245E-2</v>
      </c>
      <c r="AS785" s="3">
        <f t="shared" ca="1" si="250"/>
        <v>6.4515535895042414E-2</v>
      </c>
      <c r="AT785" s="3">
        <f t="shared" ca="1" si="250"/>
        <v>6.4671251808622918E-2</v>
      </c>
      <c r="AU785" s="3">
        <f t="shared" ca="1" si="250"/>
        <v>6.4808448361831958E-2</v>
      </c>
      <c r="AV785" s="3">
        <f t="shared" ca="1" si="250"/>
        <v>6.4919167482046028E-2</v>
      </c>
      <c r="AW785" s="3">
        <f t="shared" ca="1" si="250"/>
        <v>6.4991308592808744E-2</v>
      </c>
      <c r="AX785" s="3">
        <f t="shared" ca="1" si="249"/>
        <v>6.5005212372693827E-2</v>
      </c>
      <c r="AY785" s="3">
        <f t="shared" ca="1" si="249"/>
        <v>6.493697271213178E-2</v>
      </c>
      <c r="AZ785" s="3">
        <f t="shared" ca="1" si="252"/>
        <v>6.4786696550530057E-2</v>
      </c>
      <c r="BC785" s="3">
        <f ca="1">-MC!BC785</f>
        <v>0.67977850576806631</v>
      </c>
      <c r="BD785" s="3">
        <f ca="1">-MC!BD785</f>
        <v>-0.38277923931053426</v>
      </c>
      <c r="BE785" s="3">
        <f ca="1">-MC!BE785</f>
        <v>0.23574042203347556</v>
      </c>
    </row>
    <row r="786" spans="1:57" x14ac:dyDescent="0.2">
      <c r="A786" s="3">
        <f t="shared" si="253"/>
        <v>7.7399999999998794</v>
      </c>
      <c r="B786" s="3">
        <f t="shared" ca="1" si="254"/>
        <v>6.4433275549698063E-2</v>
      </c>
      <c r="C786" s="3">
        <f t="shared" ca="1" si="254"/>
        <v>6.5138140645451759E-2</v>
      </c>
      <c r="D786" s="3">
        <f t="shared" ca="1" si="254"/>
        <v>6.5773800003432623E-2</v>
      </c>
      <c r="E786" s="3">
        <f t="shared" ca="1" si="254"/>
        <v>6.6341933996266172E-2</v>
      </c>
      <c r="F786" s="3">
        <f t="shared" ca="1" si="254"/>
        <v>6.6843407192895166E-2</v>
      </c>
      <c r="G786" s="3">
        <f t="shared" ca="1" si="254"/>
        <v>6.7278596578945193E-2</v>
      </c>
      <c r="H786" s="3">
        <f t="shared" ca="1" si="254"/>
        <v>6.7647701535045984E-2</v>
      </c>
      <c r="I786" s="3">
        <f t="shared" ca="1" si="254"/>
        <v>6.7951040676810362E-2</v>
      </c>
      <c r="J786" s="3">
        <f t="shared" ca="1" si="254"/>
        <v>6.8189327390976551E-2</v>
      </c>
      <c r="K786" s="3">
        <f t="shared" ca="1" si="254"/>
        <v>6.8363900023865901E-2</v>
      </c>
      <c r="L786" s="3">
        <f t="shared" ca="1" si="254"/>
        <v>6.8476878337578456E-2</v>
      </c>
      <c r="M786" s="3">
        <f t="shared" ca="1" si="254"/>
        <v>6.8531226632301268E-2</v>
      </c>
      <c r="N786" s="3">
        <f t="shared" ca="1" si="254"/>
        <v>6.8530720480464838E-2</v>
      </c>
      <c r="O786" s="3">
        <f t="shared" ca="1" si="254"/>
        <v>6.8479830893883195E-2</v>
      </c>
      <c r="P786" s="3">
        <f t="shared" ca="1" si="254"/>
        <v>6.8383551085470951E-2</v>
      </c>
      <c r="Q786" s="3">
        <f t="shared" ca="1" si="254"/>
        <v>6.8247194483603141E-2</v>
      </c>
      <c r="R786" s="3">
        <f t="shared" ca="1" si="251"/>
        <v>6.8076189509364976E-2</v>
      </c>
      <c r="S786" s="3">
        <f t="shared" ca="1" si="251"/>
        <v>6.7875889978404463E-2</v>
      </c>
      <c r="T786" s="3">
        <f t="shared" ca="1" si="251"/>
        <v>6.7651412959894783E-2</v>
      </c>
      <c r="U786" s="3">
        <f t="shared" ca="1" si="251"/>
        <v>6.7407510300518655E-2</v>
      </c>
      <c r="V786" s="3">
        <f t="shared" ca="1" si="251"/>
        <v>6.7148476079024633E-2</v>
      </c>
      <c r="W786" s="3">
        <f t="shared" ca="1" si="251"/>
        <v>6.6878089508258992E-2</v>
      </c>
      <c r="X786" s="3">
        <f t="shared" ca="1" si="251"/>
        <v>6.659959096500688E-2</v>
      </c>
      <c r="Y786" s="3">
        <f t="shared" ca="1" si="251"/>
        <v>6.6315688339399131E-2</v>
      </c>
      <c r="Z786" s="3">
        <f t="shared" ca="1" si="251"/>
        <v>6.6028592647134066E-2</v>
      </c>
      <c r="AA786" s="3">
        <f t="shared" ca="1" si="251"/>
        <v>6.5740086346756751E-2</v>
      </c>
      <c r="AB786" s="3">
        <f t="shared" ca="1" si="251"/>
        <v>6.5451634262297997E-2</v>
      </c>
      <c r="AC786" s="3">
        <f t="shared" ca="1" si="251"/>
        <v>6.5164552860628236E-2</v>
      </c>
      <c r="AD786" s="3">
        <f t="shared" ca="1" si="251"/>
        <v>6.4880254719153554E-2</v>
      </c>
      <c r="AE786" s="3">
        <f t="shared" ca="1" si="251"/>
        <v>6.4600576473310328E-2</v>
      </c>
      <c r="AF786" s="3">
        <f t="shared" ca="1" si="251"/>
        <v>6.4328176253847236E-2</v>
      </c>
      <c r="AG786" s="3">
        <f t="shared" ca="1" si="251"/>
        <v>6.4066949426129824E-2</v>
      </c>
      <c r="AH786" s="3">
        <f t="shared" ca="1" si="250"/>
        <v>6.3822363873279456E-2</v>
      </c>
      <c r="AI786" s="3">
        <f t="shared" ca="1" si="250"/>
        <v>6.3601571239177854E-2</v>
      </c>
      <c r="AJ786" s="3">
        <f t="shared" ca="1" si="250"/>
        <v>6.3413131079700841E-2</v>
      </c>
      <c r="AK786" s="3">
        <f t="shared" ca="1" si="250"/>
        <v>6.3266218802929181E-2</v>
      </c>
      <c r="AL786" s="3">
        <f t="shared" ca="1" si="250"/>
        <v>6.3169297607994571E-2</v>
      </c>
      <c r="AM786" s="3">
        <f t="shared" ca="1" si="250"/>
        <v>6.3128417725324557E-2</v>
      </c>
      <c r="AN786" s="3">
        <f t="shared" ca="1" si="250"/>
        <v>6.3145521382424782E-2</v>
      </c>
      <c r="AO786" s="3">
        <f t="shared" ca="1" si="250"/>
        <v>6.3217293524258214E-2</v>
      </c>
      <c r="AP786" s="3">
        <f t="shared" ca="1" si="250"/>
        <v>6.3335096461145157E-2</v>
      </c>
      <c r="AQ786" s="3">
        <f t="shared" ca="1" si="250"/>
        <v>6.3486272315362274E-2</v>
      </c>
      <c r="AR786" s="3">
        <f t="shared" ca="1" si="250"/>
        <v>6.3656586811856278E-2</v>
      </c>
      <c r="AS786" s="3">
        <f t="shared" ca="1" si="250"/>
        <v>6.3832967482313305E-2</v>
      </c>
      <c r="AT786" s="3">
        <f t="shared" ca="1" si="250"/>
        <v>6.4005270633130357E-2</v>
      </c>
      <c r="AU786" s="3">
        <f t="shared" ca="1" si="250"/>
        <v>6.4165958427136252E-2</v>
      </c>
      <c r="AV786" s="3">
        <f t="shared" ca="1" si="250"/>
        <v>6.4307410281294525E-2</v>
      </c>
      <c r="AW786" s="3">
        <f t="shared" ca="1" si="250"/>
        <v>6.4417795761251187E-2</v>
      </c>
      <c r="AX786" s="3">
        <f t="shared" ca="1" si="249"/>
        <v>6.447779326411647E-2</v>
      </c>
      <c r="AY786" s="3">
        <f t="shared" ca="1" si="249"/>
        <v>6.4464401338708899E-2</v>
      </c>
      <c r="AZ786" s="3">
        <f t="shared" ca="1" si="252"/>
        <v>6.4379792110084461E-2</v>
      </c>
      <c r="BC786" s="3">
        <f ca="1">-MC!BC786</f>
        <v>-0.56070623075736314</v>
      </c>
      <c r="BD786" s="3">
        <f ca="1">-MC!BD786</f>
        <v>-0.55139272902810355</v>
      </c>
      <c r="BE786" s="3">
        <f ca="1">-MC!BE786</f>
        <v>1.1686178913756269</v>
      </c>
    </row>
    <row r="787" spans="1:57" x14ac:dyDescent="0.2">
      <c r="A787" s="3">
        <f t="shared" si="253"/>
        <v>7.7499999999998792</v>
      </c>
      <c r="B787" s="3">
        <f t="shared" ca="1" si="254"/>
        <v>6.4476689654880182E-2</v>
      </c>
      <c r="C787" s="3">
        <f t="shared" ca="1" si="254"/>
        <v>6.5174705338882935E-2</v>
      </c>
      <c r="D787" s="3">
        <f t="shared" ca="1" si="254"/>
        <v>6.5807344085418329E-2</v>
      </c>
      <c r="E787" s="3">
        <f t="shared" ca="1" si="254"/>
        <v>6.637607704858528E-2</v>
      </c>
      <c r="F787" s="3">
        <f t="shared" ca="1" si="254"/>
        <v>6.6881563315144679E-2</v>
      </c>
      <c r="G787" s="3">
        <f t="shared" ca="1" si="254"/>
        <v>6.7323978261917661E-2</v>
      </c>
      <c r="H787" s="3">
        <f t="shared" ca="1" si="254"/>
        <v>6.7703323722994105E-2</v>
      </c>
      <c r="I787" s="3">
        <f t="shared" ca="1" si="254"/>
        <v>6.8019724807304366E-2</v>
      </c>
      <c r="J787" s="3">
        <f t="shared" ca="1" si="254"/>
        <v>6.8273704885726968E-2</v>
      </c>
      <c r="K787" s="3">
        <f t="shared" ca="1" si="254"/>
        <v>6.8466414619304153E-2</v>
      </c>
      <c r="L787" s="3">
        <f t="shared" ca="1" si="254"/>
        <v>6.8599786821880795E-2</v>
      </c>
      <c r="M787" s="3">
        <f t="shared" ca="1" si="254"/>
        <v>6.8676597888723184E-2</v>
      </c>
      <c r="N787" s="3">
        <f t="shared" ca="1" si="254"/>
        <v>6.8700433076595069E-2</v>
      </c>
      <c r="O787" s="3">
        <f t="shared" ca="1" si="254"/>
        <v>6.8675569685469923E-2</v>
      </c>
      <c r="P787" s="3">
        <f t="shared" ca="1" si="254"/>
        <v>6.8606803375636516E-2</v>
      </c>
      <c r="Q787" s="3">
        <f t="shared" ca="1" si="254"/>
        <v>6.8499246217541471E-2</v>
      </c>
      <c r="R787" s="3">
        <f t="shared" ca="1" si="251"/>
        <v>6.8358121853878961E-2</v>
      </c>
      <c r="S787" s="3">
        <f t="shared" ca="1" si="251"/>
        <v>6.8188576497291487E-2</v>
      </c>
      <c r="T787" s="3">
        <f t="shared" ca="1" si="251"/>
        <v>6.7995517485930093E-2</v>
      </c>
      <c r="U787" s="3">
        <f t="shared" ca="1" si="251"/>
        <v>6.7783485528173787E-2</v>
      </c>
      <c r="V787" s="3">
        <f t="shared" ca="1" si="251"/>
        <v>6.7556562849318894E-2</v>
      </c>
      <c r="W787" s="3">
        <f t="shared" ca="1" si="251"/>
        <v>6.731831672264553E-2</v>
      </c>
      <c r="X787" s="3">
        <f t="shared" ca="1" si="251"/>
        <v>6.7071776057656574E-2</v>
      </c>
      <c r="Y787" s="3">
        <f t="shared" ca="1" si="251"/>
        <v>6.6819438274510604E-2</v>
      </c>
      <c r="Z787" s="3">
        <f t="shared" ca="1" si="251"/>
        <v>6.6563305500111428E-2</v>
      </c>
      <c r="AA787" s="3">
        <f t="shared" ca="1" si="251"/>
        <v>6.630495365949246E-2</v>
      </c>
      <c r="AB787" s="3">
        <f t="shared" ca="1" si="251"/>
        <v>6.6045644482013527E-2</v>
      </c>
      <c r="AC787" s="3">
        <f t="shared" ca="1" si="251"/>
        <v>6.5786496195684621E-2</v>
      </c>
      <c r="AD787" s="3">
        <f t="shared" ca="1" si="251"/>
        <v>6.5528729576554895E-2</v>
      </c>
      <c r="AE787" s="3">
        <f t="shared" ca="1" si="251"/>
        <v>6.5273997199268172E-2</v>
      </c>
      <c r="AF787" s="3">
        <f t="shared" ca="1" si="251"/>
        <v>6.5024781157052888E-2</v>
      </c>
      <c r="AG787" s="3">
        <f t="shared" ca="1" si="251"/>
        <v>6.4784807114207241E-2</v>
      </c>
      <c r="AH787" s="3">
        <f t="shared" ca="1" si="250"/>
        <v>6.4559375038610256E-2</v>
      </c>
      <c r="AI787" s="3">
        <f t="shared" ca="1" si="250"/>
        <v>6.435546264317038E-2</v>
      </c>
      <c r="AJ787" s="3">
        <f t="shared" ca="1" si="250"/>
        <v>6.4181439165457835E-2</v>
      </c>
      <c r="AK787" s="3">
        <f t="shared" ca="1" si="250"/>
        <v>6.4046262555080224E-2</v>
      </c>
      <c r="AL787" s="3">
        <f t="shared" ca="1" si="250"/>
        <v>6.3958143942556264E-2</v>
      </c>
      <c r="AM787" s="3">
        <f t="shared" ca="1" si="250"/>
        <v>6.3922846997113175E-2</v>
      </c>
      <c r="AN787" s="3">
        <f t="shared" ca="1" si="250"/>
        <v>6.39420038318783E-2</v>
      </c>
      <c r="AO787" s="3">
        <f t="shared" ca="1" si="250"/>
        <v>6.4011987450636715E-2</v>
      </c>
      <c r="AP787" s="3">
        <f t="shared" ca="1" si="250"/>
        <v>6.4123873825277414E-2</v>
      </c>
      <c r="AQ787" s="3">
        <f t="shared" ca="1" si="250"/>
        <v>6.426476727082546E-2</v>
      </c>
      <c r="AR787" s="3">
        <f t="shared" ca="1" si="250"/>
        <v>6.4420250256186654E-2</v>
      </c>
      <c r="AS787" s="3">
        <f t="shared" ca="1" si="250"/>
        <v>6.4577102347705681E-2</v>
      </c>
      <c r="AT787" s="3">
        <f t="shared" ca="1" si="250"/>
        <v>6.4725025578304701E-2</v>
      </c>
      <c r="AU787" s="3">
        <f t="shared" ca="1" si="250"/>
        <v>6.485627445133145E-2</v>
      </c>
      <c r="AV787" s="3">
        <f t="shared" ca="1" si="250"/>
        <v>6.4962938843156334E-2</v>
      </c>
      <c r="AW787" s="3">
        <f t="shared" ca="1" si="250"/>
        <v>6.5032834129826134E-2</v>
      </c>
      <c r="AX787" s="3">
        <f t="shared" ca="1" si="249"/>
        <v>6.5046362082554182E-2</v>
      </c>
      <c r="AY787" s="3">
        <f t="shared" ca="1" si="249"/>
        <v>6.4980823435861867E-2</v>
      </c>
      <c r="AZ787" s="3">
        <f t="shared" ca="1" si="252"/>
        <v>6.4839572129553852E-2</v>
      </c>
      <c r="BC787" s="3">
        <f ca="1">-MC!BC787</f>
        <v>0.72528699127359442</v>
      </c>
      <c r="BD787" s="3">
        <f ca="1">-MC!BD787</f>
        <v>0.94073582038277515</v>
      </c>
      <c r="BE787" s="3">
        <f ca="1">-MC!BE787</f>
        <v>0.21578733621878587</v>
      </c>
    </row>
    <row r="788" spans="1:57" x14ac:dyDescent="0.2">
      <c r="A788" s="3">
        <f t="shared" si="253"/>
        <v>7.759999999999879</v>
      </c>
      <c r="B788" s="3">
        <f t="shared" ca="1" si="254"/>
        <v>6.5596868063600433E-2</v>
      </c>
      <c r="C788" s="3">
        <f t="shared" ca="1" si="254"/>
        <v>6.6241992064582089E-2</v>
      </c>
      <c r="D788" s="3">
        <f t="shared" ca="1" si="254"/>
        <v>6.6825480603889473E-2</v>
      </c>
      <c r="E788" s="3">
        <f t="shared" ca="1" si="254"/>
        <v>6.7348680335353434E-2</v>
      </c>
      <c r="F788" s="3">
        <f t="shared" ca="1" si="254"/>
        <v>6.7812129584552128E-2</v>
      </c>
      <c r="G788" s="3">
        <f t="shared" ca="1" si="254"/>
        <v>6.8215886844279136E-2</v>
      </c>
      <c r="H788" s="3">
        <f t="shared" ca="1" si="254"/>
        <v>6.8559841126413265E-2</v>
      </c>
      <c r="I788" s="3">
        <f t="shared" ca="1" si="254"/>
        <v>6.8844008746550445E-2</v>
      </c>
      <c r="J788" s="3">
        <f t="shared" ca="1" si="254"/>
        <v>6.9068807749852718E-2</v>
      </c>
      <c r="K788" s="3">
        <f t="shared" ca="1" si="254"/>
        <v>6.9235285770355329E-2</v>
      </c>
      <c r="L788" s="3">
        <f t="shared" ca="1" si="254"/>
        <v>6.9345273298046281E-2</v>
      </c>
      <c r="M788" s="3">
        <f t="shared" ca="1" si="254"/>
        <v>6.9401443418587783E-2</v>
      </c>
      <c r="N788" s="3">
        <f t="shared" ca="1" si="254"/>
        <v>6.9407275648684957E-2</v>
      </c>
      <c r="O788" s="3">
        <f t="shared" ca="1" si="254"/>
        <v>6.9366938143186618E-2</v>
      </c>
      <c r="P788" s="3">
        <f t="shared" ca="1" si="254"/>
        <v>6.9285113577181298E-2</v>
      </c>
      <c r="Q788" s="3">
        <f t="shared" ca="1" si="254"/>
        <v>6.9166797238309499E-2</v>
      </c>
      <c r="R788" s="3">
        <f t="shared" ca="1" si="251"/>
        <v>6.9017092577913719E-2</v>
      </c>
      <c r="S788" s="3">
        <f t="shared" ca="1" si="251"/>
        <v>6.8841022806602217E-2</v>
      </c>
      <c r="T788" s="3">
        <f t="shared" ca="1" si="251"/>
        <v>6.8643370146889926E-2</v>
      </c>
      <c r="U788" s="3">
        <f t="shared" ca="1" si="251"/>
        <v>6.8428548798080691E-2</v>
      </c>
      <c r="V788" s="3">
        <f t="shared" ca="1" si="251"/>
        <v>6.8200513773828006E-2</v>
      </c>
      <c r="W788" s="3">
        <f t="shared" ca="1" si="251"/>
        <v>6.7962705060823081E-2</v>
      </c>
      <c r="X788" s="3">
        <f t="shared" ca="1" si="251"/>
        <v>6.7718024764764365E-2</v>
      </c>
      <c r="Y788" s="3">
        <f t="shared" ca="1" si="251"/>
        <v>6.7468844510993317E-2</v>
      </c>
      <c r="Z788" s="3">
        <f t="shared" ca="1" si="251"/>
        <v>6.7217042228256529E-2</v>
      </c>
      <c r="AA788" s="3">
        <f t="shared" ca="1" si="251"/>
        <v>6.6964072020384152E-2</v>
      </c>
      <c r="AB788" s="3">
        <f t="shared" ca="1" si="251"/>
        <v>6.6711077262712901E-2</v>
      </c>
      <c r="AC788" s="3">
        <f t="shared" ca="1" si="251"/>
        <v>6.6459062716673928E-2</v>
      </c>
      <c r="AD788" s="3">
        <f t="shared" ca="1" si="251"/>
        <v>6.6209142155302422E-2</v>
      </c>
      <c r="AE788" s="3">
        <f t="shared" ca="1" si="251"/>
        <v>6.5962868896446689E-2</v>
      </c>
      <c r="AF788" s="3">
        <f t="shared" ca="1" si="251"/>
        <v>6.5722633766075594E-2</v>
      </c>
      <c r="AG788" s="3">
        <f t="shared" ca="1" si="251"/>
        <v>6.549207740666807E-2</v>
      </c>
      <c r="AH788" s="3">
        <f t="shared" ca="1" si="250"/>
        <v>6.5276416394077802E-2</v>
      </c>
      <c r="AI788" s="3">
        <f t="shared" ca="1" si="250"/>
        <v>6.5082538826024966E-2</v>
      </c>
      <c r="AJ788" s="3">
        <f t="shared" ca="1" si="250"/>
        <v>6.4918707722502383E-2</v>
      </c>
      <c r="AK788" s="3">
        <f t="shared" ca="1" si="250"/>
        <v>6.4793747525973333E-2</v>
      </c>
      <c r="AL788" s="3">
        <f t="shared" ca="1" si="250"/>
        <v>6.4715701252023444E-2</v>
      </c>
      <c r="AM788" s="3">
        <f t="shared" ca="1" si="250"/>
        <v>6.4690130181147609E-2</v>
      </c>
      <c r="AN788" s="3">
        <f t="shared" ca="1" si="250"/>
        <v>6.4718440919090528E-2</v>
      </c>
      <c r="AO788" s="3">
        <f t="shared" ca="1" si="250"/>
        <v>6.479677968404593E-2</v>
      </c>
      <c r="AP788" s="3">
        <f t="shared" ca="1" si="250"/>
        <v>6.4916021723626649E-2</v>
      </c>
      <c r="AQ788" s="3">
        <f t="shared" ca="1" si="250"/>
        <v>6.5063119280162021E-2</v>
      </c>
      <c r="AR788" s="3">
        <f t="shared" ca="1" si="250"/>
        <v>6.5223556915862541E-2</v>
      </c>
      <c r="AS788" s="3">
        <f t="shared" ca="1" si="250"/>
        <v>6.538405074910035E-2</v>
      </c>
      <c r="AT788" s="3">
        <f t="shared" ca="1" si="250"/>
        <v>6.5534232115134261E-2</v>
      </c>
      <c r="AU788" s="3">
        <f t="shared" ca="1" si="250"/>
        <v>6.5666230863740307E-2</v>
      </c>
      <c r="AV788" s="3">
        <f t="shared" ca="1" si="250"/>
        <v>6.5771930681247259E-2</v>
      </c>
      <c r="AW788" s="3">
        <f t="shared" ca="1" si="250"/>
        <v>6.5838878948908316E-2</v>
      </c>
      <c r="AX788" s="3">
        <f t="shared" ca="1" si="249"/>
        <v>6.5847297031803503E-2</v>
      </c>
      <c r="AY788" s="3">
        <f t="shared" ca="1" si="249"/>
        <v>6.5774890086269605E-2</v>
      </c>
      <c r="AZ788" s="3">
        <f t="shared" ca="1" si="252"/>
        <v>6.5626344781224588E-2</v>
      </c>
      <c r="BC788" s="3">
        <f ca="1">-MC!BC788</f>
        <v>1.1612827204467209</v>
      </c>
      <c r="BD788" s="3">
        <f ca="1">-MC!BD788</f>
        <v>-0.13288922334690056</v>
      </c>
      <c r="BE788" s="3">
        <f ca="1">-MC!BE788</f>
        <v>-0.65711687277164987</v>
      </c>
    </row>
    <row r="789" spans="1:57" x14ac:dyDescent="0.2">
      <c r="A789" s="3">
        <f t="shared" si="253"/>
        <v>7.7699999999998788</v>
      </c>
      <c r="B789" s="3">
        <f t="shared" ca="1" si="254"/>
        <v>6.4031097486661817E-2</v>
      </c>
      <c r="C789" s="3">
        <f t="shared" ca="1" si="254"/>
        <v>6.4741743453851086E-2</v>
      </c>
      <c r="D789" s="3">
        <f t="shared" ca="1" si="254"/>
        <v>6.5387860061627431E-2</v>
      </c>
      <c r="E789" s="3">
        <f t="shared" ca="1" si="254"/>
        <v>6.5970833260803427E-2</v>
      </c>
      <c r="F789" s="3">
        <f t="shared" ca="1" si="254"/>
        <v>6.6491244415785716E-2</v>
      </c>
      <c r="G789" s="3">
        <f t="shared" ca="1" si="254"/>
        <v>6.6949198939044746E-2</v>
      </c>
      <c r="H789" s="3">
        <f t="shared" ca="1" si="254"/>
        <v>6.7344636823293849E-2</v>
      </c>
      <c r="I789" s="3">
        <f t="shared" ca="1" si="254"/>
        <v>6.7677629382615026E-2</v>
      </c>
      <c r="J789" s="3">
        <f t="shared" ca="1" si="254"/>
        <v>6.7948653104896076E-2</v>
      </c>
      <c r="K789" s="3">
        <f t="shared" ca="1" si="254"/>
        <v>6.8158816333696373E-2</v>
      </c>
      <c r="L789" s="3">
        <f t="shared" ca="1" si="254"/>
        <v>6.8310010937900179E-2</v>
      </c>
      <c r="M789" s="3">
        <f t="shared" ca="1" si="254"/>
        <v>6.8404970367424628E-2</v>
      </c>
      <c r="N789" s="3">
        <f t="shared" ca="1" si="254"/>
        <v>6.8447232053282986E-2</v>
      </c>
      <c r="O789" s="3">
        <f t="shared" ca="1" si="254"/>
        <v>6.8441018650865992E-2</v>
      </c>
      <c r="P789" s="3">
        <f t="shared" ca="1" si="254"/>
        <v>6.8391063496577933E-2</v>
      </c>
      <c r="Q789" s="3">
        <f t="shared" ca="1" si="254"/>
        <v>6.8302408749550347E-2</v>
      </c>
      <c r="R789" s="3">
        <f t="shared" ca="1" si="251"/>
        <v>6.8180201336028534E-2</v>
      </c>
      <c r="S789" s="3">
        <f t="shared" ca="1" si="251"/>
        <v>6.8029505144782523E-2</v>
      </c>
      <c r="T789" s="3">
        <f t="shared" ca="1" si="251"/>
        <v>6.7855140977290437E-2</v>
      </c>
      <c r="U789" s="3">
        <f t="shared" ca="1" si="251"/>
        <v>6.766156023219777E-2</v>
      </c>
      <c r="V789" s="3">
        <f t="shared" ca="1" si="251"/>
        <v>6.7452754432484302E-2</v>
      </c>
      <c r="W789" s="3">
        <f t="shared" ca="1" si="251"/>
        <v>6.7232200010376122E-2</v>
      </c>
      <c r="X789" s="3">
        <f t="shared" ca="1" si="251"/>
        <v>6.7002836010415123E-2</v>
      </c>
      <c r="Y789" s="3">
        <f t="shared" ca="1" si="251"/>
        <v>6.6767072017526893E-2</v>
      </c>
      <c r="Z789" s="3">
        <f t="shared" ca="1" si="251"/>
        <v>6.6526825532307987E-2</v>
      </c>
      <c r="AA789" s="3">
        <f t="shared" ca="1" si="251"/>
        <v>6.6283592629197016E-2</v>
      </c>
      <c r="AB789" s="3">
        <f t="shared" ca="1" si="251"/>
        <v>6.603856214972452E-2</v>
      </c>
      <c r="AC789" s="3">
        <f t="shared" ca="1" si="251"/>
        <v>6.5792789240482263E-2</v>
      </c>
      <c r="AD789" s="3">
        <f t="shared" ca="1" si="251"/>
        <v>6.5547444548883893E-2</v>
      </c>
      <c r="AE789" s="3">
        <f t="shared" ca="1" si="251"/>
        <v>6.5304146018240986E-2</v>
      </c>
      <c r="AF789" s="3">
        <f t="shared" ca="1" si="251"/>
        <v>6.5065357054639769E-2</v>
      </c>
      <c r="AG789" s="3">
        <f t="shared" ca="1" si="251"/>
        <v>6.4834797033803876E-2</v>
      </c>
      <c r="AH789" s="3">
        <f t="shared" ca="1" si="250"/>
        <v>6.4617762737566489E-2</v>
      </c>
      <c r="AI789" s="3">
        <f t="shared" ca="1" si="250"/>
        <v>6.4421216038879819E-2</v>
      </c>
      <c r="AJ789" s="3">
        <f t="shared" ca="1" si="250"/>
        <v>6.4253476916836041E-2</v>
      </c>
      <c r="AK789" s="3">
        <f t="shared" ca="1" si="250"/>
        <v>6.4123399337066428E-2</v>
      </c>
      <c r="AL789" s="3">
        <f t="shared" ca="1" si="250"/>
        <v>6.4039021237215624E-2</v>
      </c>
      <c r="AM789" s="3">
        <f t="shared" ca="1" si="250"/>
        <v>6.4005864769141288E-2</v>
      </c>
      <c r="AN789" s="3">
        <f t="shared" ca="1" si="250"/>
        <v>6.4025274728109399E-2</v>
      </c>
      <c r="AO789" s="3">
        <f t="shared" ca="1" si="250"/>
        <v>6.409333479041672E-2</v>
      </c>
      <c r="AP789" s="3">
        <f t="shared" ca="1" si="250"/>
        <v>6.420088417489965E-2</v>
      </c>
      <c r="AQ789" s="3">
        <f t="shared" ca="1" si="250"/>
        <v>6.4334887856979883E-2</v>
      </c>
      <c r="AR789" s="3">
        <f t="shared" ca="1" si="250"/>
        <v>6.4480896903815144E-2</v>
      </c>
      <c r="AS789" s="3">
        <f t="shared" ca="1" si="250"/>
        <v>6.4625727563279348E-2</v>
      </c>
      <c r="AT789" s="3">
        <f t="shared" ca="1" si="250"/>
        <v>6.4759103116317843E-2</v>
      </c>
      <c r="AU789" s="3">
        <f t="shared" ca="1" si="250"/>
        <v>6.4873190850873688E-2</v>
      </c>
      <c r="AV789" s="3">
        <f t="shared" ca="1" si="250"/>
        <v>6.4959830749607039E-2</v>
      </c>
      <c r="AW789" s="3">
        <f t="shared" ca="1" si="250"/>
        <v>6.500646767321884E-2</v>
      </c>
      <c r="AX789" s="3">
        <f t="shared" ca="1" si="249"/>
        <v>6.4993317999682859E-2</v>
      </c>
      <c r="AY789" s="3">
        <f t="shared" ca="1" si="249"/>
        <v>6.4898673595765344E-2</v>
      </c>
      <c r="AZ789" s="3">
        <f t="shared" ca="1" si="252"/>
        <v>6.4728699441381279E-2</v>
      </c>
      <c r="BC789" s="3">
        <f ca="1">-MC!BC789</f>
        <v>-1.3264142323148178</v>
      </c>
      <c r="BD789" s="3">
        <f ca="1">-MC!BD789</f>
        <v>0.70290103603959331</v>
      </c>
      <c r="BE789" s="3">
        <f ca="1">-MC!BE789</f>
        <v>1.0013575323087212</v>
      </c>
    </row>
    <row r="790" spans="1:57" x14ac:dyDescent="0.2">
      <c r="A790" s="3">
        <f t="shared" si="253"/>
        <v>7.7799999999998786</v>
      </c>
      <c r="B790" s="3">
        <f t="shared" ca="1" si="254"/>
        <v>6.3323111219230566E-2</v>
      </c>
      <c r="C790" s="3">
        <f t="shared" ca="1" si="254"/>
        <v>6.4134406846896627E-2</v>
      </c>
      <c r="D790" s="3">
        <f t="shared" ca="1" si="254"/>
        <v>6.4877934197981879E-2</v>
      </c>
      <c r="E790" s="3">
        <f t="shared" ca="1" si="254"/>
        <v>6.5555076787102318E-2</v>
      </c>
      <c r="F790" s="3">
        <f t="shared" ca="1" si="254"/>
        <v>6.6166417287094867E-2</v>
      </c>
      <c r="G790" s="3">
        <f t="shared" ca="1" si="254"/>
        <v>6.6712066303314749E-2</v>
      </c>
      <c r="H790" s="3">
        <f t="shared" ca="1" si="254"/>
        <v>6.7191973081647705E-2</v>
      </c>
      <c r="I790" s="3">
        <f t="shared" ca="1" si="254"/>
        <v>6.7606222195531349E-2</v>
      </c>
      <c r="J790" s="3">
        <f t="shared" ca="1" si="254"/>
        <v>6.7955306812900032E-2</v>
      </c>
      <c r="K790" s="3">
        <f t="shared" ca="1" si="254"/>
        <v>6.8240354192209488E-2</v>
      </c>
      <c r="L790" s="3">
        <f t="shared" ca="1" si="254"/>
        <v>6.8463275752932193E-2</v>
      </c>
      <c r="M790" s="3">
        <f t="shared" ca="1" si="254"/>
        <v>6.8626823452226107E-2</v>
      </c>
      <c r="N790" s="3">
        <f t="shared" ca="1" si="254"/>
        <v>6.873455075912209E-2</v>
      </c>
      <c r="O790" s="3">
        <f t="shared" ca="1" si="254"/>
        <v>6.8790692944753082E-2</v>
      </c>
      <c r="P790" s="3">
        <f t="shared" ca="1" si="254"/>
        <v>6.8799992123027412E-2</v>
      </c>
      <c r="Q790" s="3">
        <f t="shared" ca="1" si="254"/>
        <v>6.8767495448620708E-2</v>
      </c>
      <c r="R790" s="3">
        <f t="shared" ca="1" si="251"/>
        <v>6.8698351458731058E-2</v>
      </c>
      <c r="S790" s="3">
        <f t="shared" ca="1" si="251"/>
        <v>6.8597622870291058E-2</v>
      </c>
      <c r="T790" s="3">
        <f t="shared" ca="1" si="251"/>
        <v>6.847012722813442E-2</v>
      </c>
      <c r="U790" s="3">
        <f t="shared" ca="1" si="251"/>
        <v>6.8320311308432732E-2</v>
      </c>
      <c r="V790" s="3">
        <f t="shared" ca="1" si="251"/>
        <v>6.8152161334201072E-2</v>
      </c>
      <c r="W790" s="3">
        <f t="shared" ca="1" si="251"/>
        <v>6.7969148385051387E-2</v>
      </c>
      <c r="X790" s="3">
        <f t="shared" ca="1" si="251"/>
        <v>6.777420665676856E-2</v>
      </c>
      <c r="Y790" s="3">
        <f t="shared" ca="1" si="251"/>
        <v>6.756974191809248E-2</v>
      </c>
      <c r="Z790" s="3">
        <f t="shared" ca="1" si="251"/>
        <v>6.7357669481429613E-2</v>
      </c>
      <c r="AA790" s="3">
        <f t="shared" ca="1" si="251"/>
        <v>6.713948565372356E-2</v>
      </c>
      <c r="AB790" s="3">
        <f t="shared" ca="1" si="251"/>
        <v>6.6916383033062798E-2</v>
      </c>
      <c r="AC790" s="3">
        <f t="shared" ca="1" si="251"/>
        <v>6.6689425472968841E-2</v>
      </c>
      <c r="AD790" s="3">
        <f t="shared" ca="1" si="251"/>
        <v>6.6459798842240306E-2</v>
      </c>
      <c r="AE790" s="3">
        <f t="shared" ca="1" si="251"/>
        <v>6.6229144060729939E-2</v>
      </c>
      <c r="AF790" s="3">
        <f t="shared" ca="1" si="251"/>
        <v>6.5999955429688645E-2</v>
      </c>
      <c r="AG790" s="3">
        <f t="shared" ca="1" si="251"/>
        <v>6.5775989279524258E-2</v>
      </c>
      <c r="AH790" s="3">
        <f t="shared" ca="1" si="250"/>
        <v>6.5562580661419317E-2</v>
      </c>
      <c r="AI790" s="3">
        <f t="shared" ca="1" si="250"/>
        <v>6.5366723079220201E-2</v>
      </c>
      <c r="AJ790" s="3">
        <f t="shared" ca="1" si="250"/>
        <v>6.519675111438461E-2</v>
      </c>
      <c r="AK790" s="3">
        <f t="shared" ca="1" si="250"/>
        <v>6.5061505755674445E-2</v>
      </c>
      <c r="AL790" s="3">
        <f t="shared" ca="1" si="250"/>
        <v>6.4968977373764225E-2</v>
      </c>
      <c r="AM790" s="3">
        <f t="shared" ca="1" si="250"/>
        <v>6.4924606730222351E-2</v>
      </c>
      <c r="AN790" s="3">
        <f t="shared" ca="1" si="250"/>
        <v>6.4929634987192494E-2</v>
      </c>
      <c r="AO790" s="3">
        <f t="shared" ca="1" si="250"/>
        <v>6.4980042001321681E-2</v>
      </c>
      <c r="AP790" s="3">
        <f t="shared" ca="1" si="250"/>
        <v>6.5066590129892021E-2</v>
      </c>
      <c r="AQ790" s="3">
        <f t="shared" ca="1" si="250"/>
        <v>6.5176216348839494E-2</v>
      </c>
      <c r="AR790" s="3">
        <f t="shared" ca="1" si="250"/>
        <v>6.5294497094744941E-2</v>
      </c>
      <c r="AS790" s="3">
        <f t="shared" ca="1" si="250"/>
        <v>6.5408306773292527E-2</v>
      </c>
      <c r="AT790" s="3">
        <f t="shared" ca="1" si="250"/>
        <v>6.5507417712948574E-2</v>
      </c>
      <c r="AU790" s="3">
        <f t="shared" ca="1" si="250"/>
        <v>6.5583991208971196E-2</v>
      </c>
      <c r="AV790" s="3">
        <f t="shared" ca="1" si="250"/>
        <v>6.5629780555999107E-2</v>
      </c>
      <c r="AW790" s="3">
        <f t="shared" ref="AW790:AY805" ca="1" si="255">AW789+AW$2*$B$7+(AW$3*$BC790+AW$4*$BD790+AW$5*$BE790)*SQRT($B$7)+(AX789-AW789)/(AX$11-AW$11)*$B$7</f>
        <v>6.5632088236834682E-2</v>
      </c>
      <c r="AX790" s="3">
        <f t="shared" ca="1" si="255"/>
        <v>6.5571095668280968E-2</v>
      </c>
      <c r="AY790" s="3">
        <f t="shared" ca="1" si="255"/>
        <v>6.5425657451529826E-2</v>
      </c>
      <c r="AZ790" s="3">
        <f t="shared" ca="1" si="252"/>
        <v>6.5203329331077198E-2</v>
      </c>
      <c r="BC790" s="3">
        <f ca="1">-MC!BC790</f>
        <v>0.86133053436418283</v>
      </c>
      <c r="BD790" s="3">
        <f ca="1">-MC!BD790</f>
        <v>1.4072906187276519</v>
      </c>
      <c r="BE790" s="3">
        <f ca="1">-MC!BE790</f>
        <v>1.6325737242020164</v>
      </c>
    </row>
    <row r="791" spans="1:57" x14ac:dyDescent="0.2">
      <c r="A791" s="3">
        <f t="shared" si="253"/>
        <v>7.7899999999998784</v>
      </c>
      <c r="B791" s="3">
        <f t="shared" ca="1" si="254"/>
        <v>6.4859742346058971E-2</v>
      </c>
      <c r="C791" s="3">
        <f t="shared" ca="1" si="254"/>
        <v>6.5609283883351285E-2</v>
      </c>
      <c r="D791" s="3">
        <f t="shared" ca="1" si="254"/>
        <v>6.6293095689311299E-2</v>
      </c>
      <c r="E791" s="3">
        <f t="shared" ca="1" si="254"/>
        <v>6.6912546947510462E-2</v>
      </c>
      <c r="F791" s="3">
        <f t="shared" ca="1" si="254"/>
        <v>6.746820974716454E-2</v>
      </c>
      <c r="G791" s="3">
        <f t="shared" ca="1" si="254"/>
        <v>6.7960187997978802E-2</v>
      </c>
      <c r="H791" s="3">
        <f t="shared" ca="1" si="254"/>
        <v>6.8388428309394511E-2</v>
      </c>
      <c r="I791" s="3">
        <f t="shared" ca="1" si="254"/>
        <v>6.8753016612878207E-2</v>
      </c>
      <c r="J791" s="3">
        <f t="shared" ca="1" si="254"/>
        <v>6.9054450831367256E-2</v>
      </c>
      <c r="K791" s="3">
        <f t="shared" ca="1" si="254"/>
        <v>6.9293865181187062E-2</v>
      </c>
      <c r="L791" s="3">
        <f t="shared" ca="1" si="254"/>
        <v>6.9473178641790895E-2</v>
      </c>
      <c r="M791" s="3">
        <f t="shared" ca="1" si="254"/>
        <v>6.959514965845251E-2</v>
      </c>
      <c r="N791" s="3">
        <f t="shared" ca="1" si="254"/>
        <v>6.9663335700034343E-2</v>
      </c>
      <c r="O791" s="3">
        <f t="shared" ca="1" si="254"/>
        <v>6.9681972606906284E-2</v>
      </c>
      <c r="P791" s="3">
        <f t="shared" ca="1" si="254"/>
        <v>6.9655799225100956E-2</v>
      </c>
      <c r="Q791" s="3">
        <f t="shared" ca="1" si="254"/>
        <v>6.9589855667405748E-2</v>
      </c>
      <c r="R791" s="3">
        <f t="shared" ca="1" si="251"/>
        <v>6.9489280056575176E-2</v>
      </c>
      <c r="S791" s="3">
        <f t="shared" ca="1" si="251"/>
        <v>6.9359121926267794E-2</v>
      </c>
      <c r="T791" s="3">
        <f t="shared" ca="1" si="251"/>
        <v>6.9204183567615776E-2</v>
      </c>
      <c r="U791" s="3">
        <f t="shared" ca="1" si="251"/>
        <v>6.9028895151026476E-2</v>
      </c>
      <c r="V791" s="3">
        <f t="shared" ca="1" si="251"/>
        <v>6.8837225628756743E-2</v>
      </c>
      <c r="W791" s="3">
        <f t="shared" ca="1" si="251"/>
        <v>6.8632628768140996E-2</v>
      </c>
      <c r="X791" s="3">
        <f t="shared" ca="1" si="251"/>
        <v>6.8418021967118062E-2</v>
      </c>
      <c r="Y791" s="3">
        <f t="shared" ca="1" si="251"/>
        <v>6.8195795241061494E-2</v>
      </c>
      <c r="Z791" s="3">
        <f t="shared" ca="1" si="251"/>
        <v>6.7967849792861065E-2</v>
      </c>
      <c r="AA791" s="3">
        <f t="shared" ca="1" si="251"/>
        <v>6.7735670262705883E-2</v>
      </c>
      <c r="AB791" s="3">
        <f t="shared" ca="1" si="251"/>
        <v>6.7500441134509287E-2</v>
      </c>
      <c r="AC791" s="3">
        <f t="shared" ca="1" si="251"/>
        <v>6.7263223129271146E-2</v>
      </c>
      <c r="AD791" s="3">
        <f t="shared" ca="1" si="251"/>
        <v>6.7025205522537629E-2</v>
      </c>
      <c r="AE791" s="3">
        <f t="shared" ca="1" si="251"/>
        <v>6.6788040399334628E-2</v>
      </c>
      <c r="AF791" s="3">
        <f t="shared" ca="1" si="251"/>
        <v>6.655424110752757E-2</v>
      </c>
      <c r="AG791" s="3">
        <f t="shared" ca="1" si="251"/>
        <v>6.6327588988761316E-2</v>
      </c>
      <c r="AH791" s="3">
        <f t="shared" ref="AH791:AW806" ca="1" si="256">AH790+AH$2*$B$7+(AH$3*$BC791+AH$4*$BD791+AH$5*$BE791)*SQRT($B$7)+(AI790-AH790)/(AI$11-AH$11)*$B$7</f>
        <v>6.6113445261058071E-2</v>
      </c>
      <c r="AI791" s="3">
        <f t="shared" ca="1" si="256"/>
        <v>6.5918822748847347E-2</v>
      </c>
      <c r="AJ791" s="3">
        <f t="shared" ca="1" si="256"/>
        <v>6.5752058114627143E-2</v>
      </c>
      <c r="AK791" s="3">
        <f t="shared" ca="1" si="256"/>
        <v>6.5621966708747426E-2</v>
      </c>
      <c r="AL791" s="3">
        <f t="shared" ca="1" si="256"/>
        <v>6.5536478688705713E-2</v>
      </c>
      <c r="AM791" s="3">
        <f t="shared" ca="1" si="256"/>
        <v>6.550094101118395E-2</v>
      </c>
      <c r="AN791" s="3">
        <f t="shared" ca="1" si="256"/>
        <v>6.5516479231732469E-2</v>
      </c>
      <c r="AO791" s="3">
        <f t="shared" ca="1" si="256"/>
        <v>6.5578957956769907E-2</v>
      </c>
      <c r="AP791" s="3">
        <f t="shared" ca="1" si="256"/>
        <v>6.5679051689524995E-2</v>
      </c>
      <c r="AQ791" s="3">
        <f t="shared" ca="1" si="256"/>
        <v>6.580365850408558E-2</v>
      </c>
      <c r="AR791" s="3">
        <f t="shared" ca="1" si="256"/>
        <v>6.5938368892482876E-2</v>
      </c>
      <c r="AS791" s="3">
        <f t="shared" ca="1" si="256"/>
        <v>6.6070103266265015E-2</v>
      </c>
      <c r="AT791" s="3">
        <f t="shared" ca="1" si="256"/>
        <v>6.6188669930874619E-2</v>
      </c>
      <c r="AU791" s="3">
        <f t="shared" ca="1" si="256"/>
        <v>6.6286210605237664E-2</v>
      </c>
      <c r="AV791" s="3">
        <f t="shared" ca="1" si="256"/>
        <v>6.6354378812433293E-2</v>
      </c>
      <c r="AW791" s="3">
        <f t="shared" ca="1" si="255"/>
        <v>6.6380324835959403E-2</v>
      </c>
      <c r="AX791" s="3">
        <f t="shared" ca="1" si="255"/>
        <v>6.6344195115619703E-2</v>
      </c>
      <c r="AY791" s="3">
        <f t="shared" ca="1" si="255"/>
        <v>6.6225411577894244E-2</v>
      </c>
      <c r="AZ791" s="3">
        <f t="shared" ca="1" si="252"/>
        <v>6.6032912149892514E-2</v>
      </c>
      <c r="BC791" s="3">
        <f ca="1">-MC!BC791</f>
        <v>1.2016343648962371</v>
      </c>
      <c r="BD791" s="3">
        <f ca="1">-MC!BD791</f>
        <v>-0.81049598521226596</v>
      </c>
      <c r="BE791" s="3">
        <f ca="1">-MC!BE791</f>
        <v>-0.96706169696253497</v>
      </c>
    </row>
    <row r="792" spans="1:57" x14ac:dyDescent="0.2">
      <c r="A792" s="3">
        <f t="shared" si="253"/>
        <v>7.7999999999998781</v>
      </c>
      <c r="B792" s="3">
        <f t="shared" ca="1" si="254"/>
        <v>6.4248803499035875E-2</v>
      </c>
      <c r="C792" s="3">
        <f t="shared" ca="1" si="254"/>
        <v>6.4931548870525435E-2</v>
      </c>
      <c r="D792" s="3">
        <f t="shared" ca="1" si="254"/>
        <v>6.5557120688892953E-2</v>
      </c>
      <c r="E792" s="3">
        <f t="shared" ca="1" si="254"/>
        <v>6.6126520052701379E-2</v>
      </c>
      <c r="F792" s="3">
        <f t="shared" ca="1" si="254"/>
        <v>6.6639954716392238E-2</v>
      </c>
      <c r="G792" s="3">
        <f t="shared" ca="1" si="254"/>
        <v>6.7097168146292532E-2</v>
      </c>
      <c r="H792" s="3">
        <f t="shared" ca="1" si="254"/>
        <v>6.749775056637608E-2</v>
      </c>
      <c r="I792" s="3">
        <f t="shared" ca="1" si="254"/>
        <v>6.7841435505165346E-2</v>
      </c>
      <c r="J792" s="3">
        <f t="shared" ca="1" si="254"/>
        <v>6.8128371855745634E-2</v>
      </c>
      <c r="K792" s="3">
        <f t="shared" ca="1" si="254"/>
        <v>6.8359346975441784E-2</v>
      </c>
      <c r="L792" s="3">
        <f t="shared" ca="1" si="254"/>
        <v>6.8535933553338077E-2</v>
      </c>
      <c r="M792" s="3">
        <f t="shared" ca="1" si="254"/>
        <v>6.866054264414595E-2</v>
      </c>
      <c r="N792" s="3">
        <f t="shared" ca="1" si="254"/>
        <v>6.8736381819035089E-2</v>
      </c>
      <c r="O792" s="3">
        <f t="shared" ca="1" si="254"/>
        <v>6.8767333581957593E-2</v>
      </c>
      <c r="P792" s="3">
        <f t="shared" ca="1" si="254"/>
        <v>6.8757779606677741E-2</v>
      </c>
      <c r="Q792" s="3">
        <f t="shared" ca="1" si="254"/>
        <v>6.871239906773105E-2</v>
      </c>
      <c r="R792" s="3">
        <f t="shared" ca="1" si="251"/>
        <v>6.8635965789139441E-2</v>
      </c>
      <c r="S792" s="3">
        <f t="shared" ca="1" si="251"/>
        <v>6.8533162250966451E-2</v>
      </c>
      <c r="T792" s="3">
        <f t="shared" ca="1" si="251"/>
        <v>6.8408421634688979E-2</v>
      </c>
      <c r="U792" s="3">
        <f t="shared" ca="1" si="251"/>
        <v>6.8265803662737823E-2</v>
      </c>
      <c r="V792" s="3">
        <f t="shared" ca="1" si="251"/>
        <v>6.8108906186868767E-2</v>
      </c>
      <c r="W792" s="3">
        <f t="shared" ca="1" si="251"/>
        <v>6.7940811843514901E-2</v>
      </c>
      <c r="X792" s="3">
        <f t="shared" ca="1" si="251"/>
        <v>6.7764067424746124E-2</v>
      </c>
      <c r="Y792" s="3">
        <f t="shared" ca="1" si="251"/>
        <v>6.7580693396534205E-2</v>
      </c>
      <c r="Z792" s="3">
        <f t="shared" ca="1" si="251"/>
        <v>6.7392223072194973E-2</v>
      </c>
      <c r="AA792" s="3">
        <f t="shared" ca="1" si="251"/>
        <v>6.7199775667302244E-2</v>
      </c>
      <c r="AB792" s="3">
        <f t="shared" ca="1" si="251"/>
        <v>6.7004173822314828E-2</v>
      </c>
      <c r="AC792" s="3">
        <f t="shared" ca="1" si="251"/>
        <v>6.6806121427583853E-2</v>
      </c>
      <c r="AD792" s="3">
        <f t="shared" ca="1" si="251"/>
        <v>6.6606457491659124E-2</v>
      </c>
      <c r="AE792" s="3">
        <f t="shared" ca="1" si="251"/>
        <v>6.6406491593456032E-2</v>
      </c>
      <c r="AF792" s="3">
        <f t="shared" ca="1" si="251"/>
        <v>6.6208402417834572E-2</v>
      </c>
      <c r="AG792" s="3">
        <f t="shared" ca="1" si="251"/>
        <v>6.6015642511876207E-2</v>
      </c>
      <c r="AH792" s="3">
        <f t="shared" ca="1" si="256"/>
        <v>6.5833245294605228E-2</v>
      </c>
      <c r="AI792" s="3">
        <f t="shared" ca="1" si="256"/>
        <v>6.5667888737330968E-2</v>
      </c>
      <c r="AJ792" s="3">
        <f t="shared" ca="1" si="256"/>
        <v>6.5527557200290243E-2</v>
      </c>
      <c r="AK792" s="3">
        <f t="shared" ca="1" si="256"/>
        <v>6.5420685875013332E-2</v>
      </c>
      <c r="AL792" s="3">
        <f t="shared" ca="1" si="256"/>
        <v>6.5354790205074106E-2</v>
      </c>
      <c r="AM792" s="3">
        <f t="shared" ca="1" si="256"/>
        <v>6.5334769077321497E-2</v>
      </c>
      <c r="AN792" s="3">
        <f t="shared" ca="1" si="256"/>
        <v>6.5361278618927293E-2</v>
      </c>
      <c r="AO792" s="3">
        <f t="shared" ca="1" si="256"/>
        <v>6.5429714905092834E-2</v>
      </c>
      <c r="AP792" s="3">
        <f t="shared" ca="1" si="256"/>
        <v>6.5530311735125107E-2</v>
      </c>
      <c r="AQ792" s="3">
        <f t="shared" ca="1" si="256"/>
        <v>6.5649575511497374E-2</v>
      </c>
      <c r="AR792" s="3">
        <f t="shared" ca="1" si="256"/>
        <v>6.5772757591787051E-2</v>
      </c>
      <c r="AS792" s="3">
        <f t="shared" ca="1" si="256"/>
        <v>6.5886470363915955E-2</v>
      </c>
      <c r="AT792" s="3">
        <f t="shared" ca="1" si="256"/>
        <v>6.5980203170324492E-2</v>
      </c>
      <c r="AU792" s="3">
        <f t="shared" ca="1" si="256"/>
        <v>6.6045722720789415E-2</v>
      </c>
      <c r="AV792" s="3">
        <f t="shared" ca="1" si="256"/>
        <v>6.6074227889363013E-2</v>
      </c>
      <c r="AW792" s="3">
        <f t="shared" ca="1" si="255"/>
        <v>6.605236527577231E-2</v>
      </c>
      <c r="AX792" s="3">
        <f t="shared" ca="1" si="255"/>
        <v>6.5959904559955027E-2</v>
      </c>
      <c r="AY792" s="3">
        <f t="shared" ca="1" si="255"/>
        <v>6.5776497461913427E-2</v>
      </c>
      <c r="AZ792" s="3">
        <f t="shared" ca="1" si="252"/>
        <v>6.5512019138537339E-2</v>
      </c>
      <c r="BC792" s="3">
        <f ca="1">-MC!BC792</f>
        <v>-0.85118686614793493</v>
      </c>
      <c r="BD792" s="3">
        <f ca="1">-MC!BD792</f>
        <v>0.90080197520048788</v>
      </c>
      <c r="BE792" s="3">
        <f ca="1">-MC!BE792</f>
        <v>-0.50900871133006209</v>
      </c>
    </row>
    <row r="793" spans="1:57" x14ac:dyDescent="0.2">
      <c r="A793" s="3">
        <f t="shared" si="253"/>
        <v>7.8099999999998779</v>
      </c>
      <c r="B793" s="3">
        <f t="shared" ca="1" si="254"/>
        <v>6.4156481725748116E-2</v>
      </c>
      <c r="C793" s="3">
        <f t="shared" ca="1" si="254"/>
        <v>6.4940022786504792E-2</v>
      </c>
      <c r="D793" s="3">
        <f t="shared" ca="1" si="254"/>
        <v>6.565958456414582E-2</v>
      </c>
      <c r="E793" s="3">
        <f t="shared" ca="1" si="254"/>
        <v>6.6316363971934106E-2</v>
      </c>
      <c r="F793" s="3">
        <f t="shared" ca="1" si="254"/>
        <v>6.6910768332068618E-2</v>
      </c>
      <c r="G793" s="3">
        <f t="shared" ca="1" si="254"/>
        <v>6.7442744573360025E-2</v>
      </c>
      <c r="H793" s="3">
        <f t="shared" ca="1" si="254"/>
        <v>6.7912090438668943E-2</v>
      </c>
      <c r="I793" s="3">
        <f t="shared" ca="1" si="254"/>
        <v>6.8318750945739332E-2</v>
      </c>
      <c r="J793" s="3">
        <f t="shared" ca="1" si="254"/>
        <v>6.8663089825925214E-2</v>
      </c>
      <c r="K793" s="3">
        <f t="shared" ca="1" si="254"/>
        <v>6.8946111413627234E-2</v>
      </c>
      <c r="L793" s="3">
        <f t="shared" ca="1" si="254"/>
        <v>6.9169605910260584E-2</v>
      </c>
      <c r="M793" s="3">
        <f t="shared" ca="1" si="254"/>
        <v>6.9336200754535532E-2</v>
      </c>
      <c r="N793" s="3">
        <f t="shared" ca="1" si="254"/>
        <v>6.9449317375858244E-2</v>
      </c>
      <c r="O793" s="3">
        <f t="shared" ca="1" si="254"/>
        <v>6.9513048689749765E-2</v>
      </c>
      <c r="P793" s="3">
        <f t="shared" ca="1" si="254"/>
        <v>6.9531982947090065E-2</v>
      </c>
      <c r="Q793" s="3">
        <f t="shared" ca="1" si="254"/>
        <v>6.9511002141657008E-2</v>
      </c>
      <c r="R793" s="3">
        <f t="shared" ca="1" si="251"/>
        <v>6.9455079568346373E-2</v>
      </c>
      <c r="S793" s="3">
        <f t="shared" ca="1" si="251"/>
        <v>6.9369094437209219E-2</v>
      </c>
      <c r="T793" s="3">
        <f t="shared" ca="1" si="251"/>
        <v>6.92576746180045E-2</v>
      </c>
      <c r="U793" s="3">
        <f t="shared" ca="1" si="251"/>
        <v>6.9125073196839706E-2</v>
      </c>
      <c r="V793" s="3">
        <f t="shared" ca="1" si="251"/>
        <v>6.8975080749065332E-2</v>
      </c>
      <c r="W793" s="3">
        <f t="shared" ca="1" si="251"/>
        <v>6.8810972615417493E-2</v>
      </c>
      <c r="X793" s="3">
        <f t="shared" ca="1" si="251"/>
        <v>6.8635488827930247E-2</v>
      </c>
      <c r="Y793" s="3">
        <f t="shared" ca="1" si="251"/>
        <v>6.8450844161073915E-2</v>
      </c>
      <c r="Z793" s="3">
        <f t="shared" ca="1" si="251"/>
        <v>6.8258767912593332E-2</v>
      </c>
      <c r="AA793" s="3">
        <f t="shared" ca="1" si="251"/>
        <v>6.8060577769773908E-2</v>
      </c>
      <c r="AB793" s="3">
        <f t="shared" ca="1" si="251"/>
        <v>6.7857298454579829E-2</v>
      </c>
      <c r="AC793" s="3">
        <f t="shared" ca="1" si="251"/>
        <v>6.7649840982690265E-2</v>
      </c>
      <c r="AD793" s="3">
        <f t="shared" ca="1" si="251"/>
        <v>6.7439258075580141E-2</v>
      </c>
      <c r="AE793" s="3">
        <f t="shared" ca="1" si="251"/>
        <v>6.7227080787620186E-2</v>
      </c>
      <c r="AF793" s="3">
        <f t="shared" ca="1" si="251"/>
        <v>6.7015717082737528E-2</v>
      </c>
      <c r="AG793" s="3">
        <f t="shared" ca="1" si="251"/>
        <v>6.6808854558065331E-2</v>
      </c>
      <c r="AH793" s="3">
        <f t="shared" ca="1" si="256"/>
        <v>6.6611762517251233E-2</v>
      </c>
      <c r="AI793" s="3">
        <f t="shared" ca="1" si="256"/>
        <v>6.6431347554205364E-2</v>
      </c>
      <c r="AJ793" s="3">
        <f t="shared" ca="1" si="256"/>
        <v>6.6275804994475898E-2</v>
      </c>
      <c r="AK793" s="3">
        <f t="shared" ca="1" si="256"/>
        <v>6.6153753004375107E-2</v>
      </c>
      <c r="AL793" s="3">
        <f t="shared" ca="1" si="256"/>
        <v>6.6072855471138781E-2</v>
      </c>
      <c r="AM793" s="3">
        <f t="shared" ca="1" si="256"/>
        <v>6.6038126609315656E-2</v>
      </c>
      <c r="AN793" s="3">
        <f t="shared" ca="1" si="256"/>
        <v>6.6050316960345981E-2</v>
      </c>
      <c r="AO793" s="3">
        <f t="shared" ca="1" si="256"/>
        <v>6.610491844946341E-2</v>
      </c>
      <c r="AP793" s="3">
        <f t="shared" ca="1" si="256"/>
        <v>6.6192288977403119E-2</v>
      </c>
      <c r="AQ793" s="3">
        <f t="shared" ca="1" si="256"/>
        <v>6.6299108150470729E-2</v>
      </c>
      <c r="AR793" s="3">
        <f t="shared" ca="1" si="256"/>
        <v>6.6410852638710161E-2</v>
      </c>
      <c r="AS793" s="3">
        <f t="shared" ca="1" si="256"/>
        <v>6.6514390412333146E-2</v>
      </c>
      <c r="AT793" s="3">
        <f t="shared" ca="1" si="256"/>
        <v>6.6599454554558679E-2</v>
      </c>
      <c r="AU793" s="3">
        <f t="shared" ca="1" si="256"/>
        <v>6.6657998997920492E-2</v>
      </c>
      <c r="AV793" s="3">
        <f t="shared" ca="1" si="256"/>
        <v>6.6681330811452888E-2</v>
      </c>
      <c r="AW793" s="3">
        <f t="shared" ca="1" si="255"/>
        <v>6.6656159274293872E-2</v>
      </c>
      <c r="AX793" s="3">
        <f t="shared" ca="1" si="255"/>
        <v>6.6562453262286644E-2</v>
      </c>
      <c r="AY793" s="3">
        <f t="shared" ca="1" si="255"/>
        <v>6.6380672262384643E-2</v>
      </c>
      <c r="AZ793" s="3">
        <f t="shared" ca="1" si="252"/>
        <v>6.6122320848067309E-2</v>
      </c>
      <c r="BC793" s="3">
        <f ca="1">-MC!BC793</f>
        <v>1.0445178889256646</v>
      </c>
      <c r="BD793" s="3">
        <f ca="1">-MC!BD793</f>
        <v>0.40960045902268138</v>
      </c>
      <c r="BE793" s="3">
        <f ca="1">-MC!BE793</f>
        <v>1.3303254280973018</v>
      </c>
    </row>
    <row r="794" spans="1:57" x14ac:dyDescent="0.2">
      <c r="A794" s="3">
        <f t="shared" si="253"/>
        <v>7.8199999999998777</v>
      </c>
      <c r="B794" s="3">
        <f t="shared" ca="1" si="254"/>
        <v>6.3507871320669068E-2</v>
      </c>
      <c r="C794" s="3">
        <f t="shared" ca="1" si="254"/>
        <v>6.428810693054067E-2</v>
      </c>
      <c r="D794" s="3">
        <f t="shared" ca="1" si="254"/>
        <v>6.500851848913862E-2</v>
      </c>
      <c r="E794" s="3">
        <f t="shared" ca="1" si="254"/>
        <v>6.5670069547754673E-2</v>
      </c>
      <c r="F794" s="3">
        <f t="shared" ca="1" si="254"/>
        <v>6.6272937822507622E-2</v>
      </c>
      <c r="G794" s="3">
        <f t="shared" ca="1" si="254"/>
        <v>6.6816844534087705E-2</v>
      </c>
      <c r="H794" s="3">
        <f t="shared" ca="1" si="254"/>
        <v>6.7301365771916838E-2</v>
      </c>
      <c r="I794" s="3">
        <f t="shared" ca="1" si="254"/>
        <v>6.7726228858209267E-2</v>
      </c>
      <c r="J794" s="3">
        <f t="shared" ca="1" si="254"/>
        <v>6.8091583153631702E-2</v>
      </c>
      <c r="K794" s="3">
        <f t="shared" ca="1" si="254"/>
        <v>6.839822072863351E-2</v>
      </c>
      <c r="L794" s="3">
        <f t="shared" ca="1" si="254"/>
        <v>6.864772002266202E-2</v>
      </c>
      <c r="M794" s="3">
        <f t="shared" ca="1" si="254"/>
        <v>6.8842495556178843E-2</v>
      </c>
      <c r="N794" s="3">
        <f t="shared" ca="1" si="254"/>
        <v>6.8985753296161162E-2</v>
      </c>
      <c r="O794" s="3">
        <f t="shared" ca="1" si="254"/>
        <v>6.9081367241277711E-2</v>
      </c>
      <c r="P794" s="3">
        <f t="shared" ca="1" si="254"/>
        <v>6.9133702892634527E-2</v>
      </c>
      <c r="Q794" s="3">
        <f t="shared" ca="1" si="254"/>
        <v>6.9147415744552285E-2</v>
      </c>
      <c r="R794" s="3">
        <f t="shared" ca="1" si="251"/>
        <v>6.9127249256250675E-2</v>
      </c>
      <c r="S794" s="3">
        <f t="shared" ca="1" si="251"/>
        <v>6.9077850075202049E-2</v>
      </c>
      <c r="T794" s="3">
        <f t="shared" ca="1" si="251"/>
        <v>6.9003611481223123E-2</v>
      </c>
      <c r="U794" s="3">
        <f t="shared" ca="1" si="251"/>
        <v>6.8908550659564263E-2</v>
      </c>
      <c r="V794" s="3">
        <f t="shared" ca="1" si="251"/>
        <v>6.8796221657052681E-2</v>
      </c>
      <c r="W794" s="3">
        <f t="shared" ca="1" si="251"/>
        <v>6.8669663277708543E-2</v>
      </c>
      <c r="X794" s="3">
        <f t="shared" ca="1" si="251"/>
        <v>6.8531379563168626E-2</v>
      </c>
      <c r="Y794" s="3">
        <f t="shared" ca="1" si="251"/>
        <v>6.8383350378188212E-2</v>
      </c>
      <c r="Z794" s="3">
        <f t="shared" ca="1" si="251"/>
        <v>6.8227071802954606E-2</v>
      </c>
      <c r="AA794" s="3">
        <f t="shared" ca="1" si="251"/>
        <v>6.8063630816928553E-2</v>
      </c>
      <c r="AB794" s="3">
        <f t="shared" ca="1" si="251"/>
        <v>6.7893825072723887E-2</v>
      </c>
      <c r="AC794" s="3">
        <f t="shared" ca="1" si="251"/>
        <v>6.7718343591367594E-2</v>
      </c>
      <c r="AD794" s="3">
        <f t="shared" ca="1" si="251"/>
        <v>6.7538023710778133E-2</v>
      </c>
      <c r="AE794" s="3">
        <f t="shared" ca="1" si="251"/>
        <v>6.735418886512165E-2</v>
      </c>
      <c r="AF794" s="3">
        <f t="shared" ca="1" si="251"/>
        <v>6.7169047161079937E-2</v>
      </c>
      <c r="AG794" s="3">
        <f t="shared" ca="1" si="251"/>
        <v>6.6986092010797083E-2</v>
      </c>
      <c r="AH794" s="3">
        <f t="shared" ca="1" si="256"/>
        <v>6.6810399205571511E-2</v>
      </c>
      <c r="AI794" s="3">
        <f t="shared" ca="1" si="256"/>
        <v>6.6648674357036142E-2</v>
      </c>
      <c r="AJ794" s="3">
        <f t="shared" ca="1" si="256"/>
        <v>6.6508893944507763E-2</v>
      </c>
      <c r="AK794" s="3">
        <f t="shared" ca="1" si="256"/>
        <v>6.6399429166726059E-2</v>
      </c>
      <c r="AL794" s="3">
        <f t="shared" ca="1" si="256"/>
        <v>6.6327662440537324E-2</v>
      </c>
      <c r="AM794" s="3">
        <f t="shared" ca="1" si="256"/>
        <v>6.6298293638189315E-2</v>
      </c>
      <c r="AN794" s="3">
        <f t="shared" ca="1" si="256"/>
        <v>6.6311738492373845E-2</v>
      </c>
      <c r="AO794" s="3">
        <f t="shared" ca="1" si="256"/>
        <v>6.6363156091652636E-2</v>
      </c>
      <c r="AP794" s="3">
        <f t="shared" ca="1" si="256"/>
        <v>6.6442600168504937E-2</v>
      </c>
      <c r="AQ794" s="3">
        <f t="shared" ca="1" si="256"/>
        <v>6.653649532350929E-2</v>
      </c>
      <c r="AR794" s="3">
        <f t="shared" ca="1" si="256"/>
        <v>6.6630114892840334E-2</v>
      </c>
      <c r="AS794" s="3">
        <f t="shared" ca="1" si="256"/>
        <v>6.6710152940437417E-2</v>
      </c>
      <c r="AT794" s="3">
        <f t="shared" ca="1" si="256"/>
        <v>6.6766155908205463E-2</v>
      </c>
      <c r="AU794" s="3">
        <f t="shared" ca="1" si="256"/>
        <v>6.6789834119147518E-2</v>
      </c>
      <c r="AV794" s="3">
        <f t="shared" ca="1" si="256"/>
        <v>6.6772172675236316E-2</v>
      </c>
      <c r="AW794" s="3">
        <f t="shared" ca="1" si="255"/>
        <v>6.6699517013618523E-2</v>
      </c>
      <c r="AX794" s="3">
        <f t="shared" ca="1" si="255"/>
        <v>6.655161812573164E-2</v>
      </c>
      <c r="AY794" s="3">
        <f t="shared" ca="1" si="255"/>
        <v>6.6309330446740811E-2</v>
      </c>
      <c r="AZ794" s="3">
        <f t="shared" ca="1" si="252"/>
        <v>6.5985236110432777E-2</v>
      </c>
      <c r="BC794" s="3">
        <f ca="1">-MC!BC794</f>
        <v>-0.1890789689766752</v>
      </c>
      <c r="BD794" s="3">
        <f ca="1">-MC!BD794</f>
        <v>1.1132794293426729</v>
      </c>
      <c r="BE794" s="3">
        <f ca="1">-MC!BE794</f>
        <v>0.30890041770144094</v>
      </c>
    </row>
    <row r="795" spans="1:57" x14ac:dyDescent="0.2">
      <c r="A795" s="3">
        <f t="shared" si="253"/>
        <v>7.8299999999998775</v>
      </c>
      <c r="B795" s="3">
        <f t="shared" ca="1" si="254"/>
        <v>6.323274935118936E-2</v>
      </c>
      <c r="C795" s="3">
        <f t="shared" ca="1" si="254"/>
        <v>6.3923038549576372E-2</v>
      </c>
      <c r="D795" s="3">
        <f t="shared" ca="1" si="254"/>
        <v>6.4570064502710689E-2</v>
      </c>
      <c r="E795" s="3">
        <f t="shared" ca="1" si="254"/>
        <v>6.5174017455898223E-2</v>
      </c>
      <c r="F795" s="3">
        <f t="shared" ca="1" si="254"/>
        <v>6.5734305578004165E-2</v>
      </c>
      <c r="G795" s="3">
        <f t="shared" ca="1" si="254"/>
        <v>6.6249884443559379E-2</v>
      </c>
      <c r="H795" s="3">
        <f t="shared" ca="1" si="254"/>
        <v>6.6719568548572639E-2</v>
      </c>
      <c r="I795" s="3">
        <f t="shared" ca="1" si="254"/>
        <v>6.7142327567092777E-2</v>
      </c>
      <c r="J795" s="3">
        <f t="shared" ca="1" si="254"/>
        <v>6.7517556512101312E-2</v>
      </c>
      <c r="K795" s="3">
        <f t="shared" ca="1" si="254"/>
        <v>6.7845295181003407E-2</v>
      </c>
      <c r="L795" s="3">
        <f t="shared" ca="1" si="254"/>
        <v>6.812637020902032E-2</v>
      </c>
      <c r="M795" s="3">
        <f t="shared" ca="1" si="254"/>
        <v>6.8362443128348813E-2</v>
      </c>
      <c r="N795" s="3">
        <f t="shared" ca="1" si="254"/>
        <v>6.8555964355315996E-2</v>
      </c>
      <c r="O795" s="3">
        <f t="shared" ca="1" si="254"/>
        <v>6.8710048875947352E-2</v>
      </c>
      <c r="P795" s="3">
        <f t="shared" ca="1" si="254"/>
        <v>6.8828299347448663E-2</v>
      </c>
      <c r="Q795" s="3">
        <f t="shared" ca="1" si="254"/>
        <v>6.8914604678826444E-2</v>
      </c>
      <c r="R795" s="3">
        <f t="shared" ca="1" si="251"/>
        <v>6.8972938419953708E-2</v>
      </c>
      <c r="S795" s="3">
        <f t="shared" ca="1" si="251"/>
        <v>6.9007174596044177E-2</v>
      </c>
      <c r="T795" s="3">
        <f t="shared" ca="1" si="251"/>
        <v>6.9020931851621503E-2</v>
      </c>
      <c r="U795" s="3">
        <f t="shared" ca="1" si="251"/>
        <v>6.9017451439392974E-2</v>
      </c>
      <c r="V795" s="3">
        <f t="shared" ca="1" si="251"/>
        <v>6.8999510858366073E-2</v>
      </c>
      <c r="W795" s="3">
        <f t="shared" ca="1" si="251"/>
        <v>6.8969372367638851E-2</v>
      </c>
      <c r="X795" s="3">
        <f t="shared" ca="1" si="251"/>
        <v>6.8928764020931788E-2</v>
      </c>
      <c r="Y795" s="3">
        <f t="shared" ca="1" si="251"/>
        <v>6.887889078799575E-2</v>
      </c>
      <c r="Z795" s="3">
        <f t="shared" ca="1" si="251"/>
        <v>6.8820475562522548E-2</v>
      </c>
      <c r="AA795" s="3">
        <f t="shared" ca="1" si="251"/>
        <v>6.8753834669785158E-2</v>
      </c>
      <c r="AB795" s="3">
        <f t="shared" ca="1" si="251"/>
        <v>6.8678998775408451E-2</v>
      </c>
      <c r="AC795" s="3">
        <f t="shared" ca="1" si="251"/>
        <v>6.8595895018856531E-2</v>
      </c>
      <c r="AD795" s="3">
        <f t="shared" ca="1" si="251"/>
        <v>6.8504605490625883E-2</v>
      </c>
      <c r="AE795" s="3">
        <f t="shared" ca="1" si="251"/>
        <v>6.8405706140804615E-2</v>
      </c>
      <c r="AF795" s="3">
        <f t="shared" ca="1" si="251"/>
        <v>6.8300665313141759E-2</v>
      </c>
      <c r="AG795" s="3">
        <f t="shared" ref="AG795:AV810" ca="1" si="257">AG794+AG$2*$B$7+(AG$3*$BC795+AG$4*$BD795+AG$5*$BE795)*SQRT($B$7)+(AH794-AG794)/(AH$11-AG$11)*$B$7</f>
        <v>6.8192242229112507E-2</v>
      </c>
      <c r="AH795" s="3">
        <f t="shared" ca="1" si="256"/>
        <v>6.808477899913494E-2</v>
      </c>
      <c r="AI795" s="3">
        <f t="shared" ca="1" si="256"/>
        <v>6.7984239876153083E-2</v>
      </c>
      <c r="AJ795" s="3">
        <f t="shared" ca="1" si="256"/>
        <v>6.7897841911692916E-2</v>
      </c>
      <c r="AK795" s="3">
        <f t="shared" ca="1" si="256"/>
        <v>6.7833168627732629E-2</v>
      </c>
      <c r="AL795" s="3">
        <f t="shared" ca="1" si="256"/>
        <v>6.7796780294158213E-2</v>
      </c>
      <c r="AM795" s="3">
        <f t="shared" ca="1" si="256"/>
        <v>6.7792522012454864E-2</v>
      </c>
      <c r="AN795" s="3">
        <f t="shared" ca="1" si="256"/>
        <v>6.781993472687492E-2</v>
      </c>
      <c r="AO795" s="3">
        <f t="shared" ca="1" si="256"/>
        <v>6.7873305243543916E-2</v>
      </c>
      <c r="AP795" s="3">
        <f t="shared" ca="1" si="256"/>
        <v>6.7941844090803158E-2</v>
      </c>
      <c r="AQ795" s="3">
        <f t="shared" ca="1" si="256"/>
        <v>6.8011181877808635E-2</v>
      </c>
      <c r="AR795" s="3">
        <f t="shared" ca="1" si="256"/>
        <v>6.8065849176285123E-2</v>
      </c>
      <c r="AS795" s="3">
        <f t="shared" ca="1" si="256"/>
        <v>6.8091825870066111E-2</v>
      </c>
      <c r="AT795" s="3">
        <f t="shared" ca="1" si="256"/>
        <v>6.8077930601245534E-2</v>
      </c>
      <c r="AU795" s="3">
        <f t="shared" ca="1" si="256"/>
        <v>6.8015088497012557E-2</v>
      </c>
      <c r="AV795" s="3">
        <f t="shared" ca="1" si="256"/>
        <v>6.7893421835647186E-2</v>
      </c>
      <c r="AW795" s="3">
        <f t="shared" ca="1" si="255"/>
        <v>6.7698375112323836E-2</v>
      </c>
      <c r="AX795" s="3">
        <f t="shared" ca="1" si="255"/>
        <v>6.7408953671594066E-2</v>
      </c>
      <c r="AY795" s="3">
        <f t="shared" ca="1" si="255"/>
        <v>6.7005880529944065E-2</v>
      </c>
      <c r="AZ795" s="3">
        <f t="shared" ca="1" si="252"/>
        <v>6.6502358535987169E-2</v>
      </c>
      <c r="BC795" s="3">
        <f ca="1">-MC!BC795</f>
        <v>0.79914706773128152</v>
      </c>
      <c r="BD795" s="3">
        <f ca="1">-MC!BD795</f>
        <v>2.6169567378873331</v>
      </c>
      <c r="BE795" s="3">
        <f ca="1">-MC!BE795</f>
        <v>-0.26543904063842216</v>
      </c>
    </row>
    <row r="796" spans="1:57" x14ac:dyDescent="0.2">
      <c r="A796" s="3">
        <f t="shared" si="253"/>
        <v>7.8399999999998773</v>
      </c>
      <c r="B796" s="3">
        <f t="shared" ca="1" si="254"/>
        <v>6.3629746293564354E-2</v>
      </c>
      <c r="C796" s="3">
        <f t="shared" ca="1" si="254"/>
        <v>6.4309752551224647E-2</v>
      </c>
      <c r="D796" s="3">
        <f t="shared" ca="1" si="254"/>
        <v>6.4948582782307737E-2</v>
      </c>
      <c r="E796" s="3">
        <f t="shared" ca="1" si="254"/>
        <v>6.5546320786611587E-2</v>
      </c>
      <c r="F796" s="3">
        <f t="shared" ca="1" si="254"/>
        <v>6.6102272049072916E-2</v>
      </c>
      <c r="G796" s="3">
        <f t="shared" ca="1" si="254"/>
        <v>6.6615293364421388E-2</v>
      </c>
      <c r="H796" s="3">
        <f t="shared" ca="1" si="254"/>
        <v>6.7084104499460881E-2</v>
      </c>
      <c r="I796" s="3">
        <f t="shared" ca="1" si="254"/>
        <v>6.7507584331387635E-2</v>
      </c>
      <c r="J796" s="3">
        <f t="shared" ca="1" si="254"/>
        <v>6.7885040352294063E-2</v>
      </c>
      <c r="K796" s="3">
        <f t="shared" ca="1" si="254"/>
        <v>6.8216426881220746E-2</v>
      </c>
      <c r="L796" s="3">
        <f t="shared" ca="1" si="254"/>
        <v>6.8502485510785305E-2</v>
      </c>
      <c r="M796" s="3">
        <f t="shared" ca="1" si="254"/>
        <v>6.8744791518975293E-2</v>
      </c>
      <c r="N796" s="3">
        <f t="shared" ca="1" si="254"/>
        <v>6.8945706487531094E-2</v>
      </c>
      <c r="O796" s="3">
        <f t="shared" ca="1" si="254"/>
        <v>6.9108253098513026E-2</v>
      </c>
      <c r="P796" s="3">
        <f t="shared" ca="1" si="254"/>
        <v>6.923593787570162E-2</v>
      </c>
      <c r="Q796" s="3">
        <f t="shared" ca="1" si="254"/>
        <v>6.9332549861611831E-2</v>
      </c>
      <c r="R796" s="3">
        <f t="shared" ref="R796:AG811" ca="1" si="258">R795+R$2*$B$7+(R$3*$BC796+R$4*$BD796+R$5*$BE796)*SQRT($B$7)+(S795-R795)/(S$11-R$11)*$B$7</f>
        <v>6.9401959427815033E-2</v>
      </c>
      <c r="S796" s="3">
        <f t="shared" ca="1" si="258"/>
        <v>6.9447934722308841E-2</v>
      </c>
      <c r="T796" s="3">
        <f t="shared" ca="1" si="258"/>
        <v>6.9473986513682112E-2</v>
      </c>
      <c r="U796" s="3">
        <f t="shared" ca="1" si="258"/>
        <v>6.9483246895096801E-2</v>
      </c>
      <c r="V796" s="3">
        <f t="shared" ca="1" si="258"/>
        <v>6.9478383603101865E-2</v>
      </c>
      <c r="W796" s="3">
        <f t="shared" ca="1" si="258"/>
        <v>6.9461549148316579E-2</v>
      </c>
      <c r="X796" s="3">
        <f t="shared" ca="1" si="258"/>
        <v>6.9434362403706665E-2</v>
      </c>
      <c r="Y796" s="3">
        <f t="shared" ca="1" si="258"/>
        <v>6.9397920263491938E-2</v>
      </c>
      <c r="Z796" s="3">
        <f t="shared" ca="1" si="258"/>
        <v>6.9352839270818187E-2</v>
      </c>
      <c r="AA796" s="3">
        <f t="shared" ca="1" si="258"/>
        <v>6.9299331955417848E-2</v>
      </c>
      <c r="AB796" s="3">
        <f t="shared" ca="1" si="258"/>
        <v>6.9237328883338556E-2</v>
      </c>
      <c r="AC796" s="3">
        <f t="shared" ca="1" si="258"/>
        <v>6.9166662230467676E-2</v>
      </c>
      <c r="AD796" s="3">
        <f t="shared" ca="1" si="258"/>
        <v>6.9087325780449765E-2</v>
      </c>
      <c r="AE796" s="3">
        <f t="shared" ca="1" si="258"/>
        <v>6.8999814939021131E-2</v>
      </c>
      <c r="AF796" s="3">
        <f t="shared" ca="1" si="258"/>
        <v>6.8905525183746541E-2</v>
      </c>
      <c r="AG796" s="3">
        <f t="shared" ca="1" si="257"/>
        <v>6.8807148340931323E-2</v>
      </c>
      <c r="AH796" s="3">
        <f t="shared" ca="1" si="256"/>
        <v>6.8708959471860301E-2</v>
      </c>
      <c r="AI796" s="3">
        <f t="shared" ca="1" si="256"/>
        <v>6.8616847894709815E-2</v>
      </c>
      <c r="AJ796" s="3">
        <f t="shared" ca="1" si="256"/>
        <v>6.853793745353888E-2</v>
      </c>
      <c r="AK796" s="3">
        <f t="shared" ca="1" si="256"/>
        <v>6.8479690089463488E-2</v>
      </c>
      <c r="AL796" s="3">
        <f t="shared" ca="1" si="256"/>
        <v>6.8448510058236489E-2</v>
      </c>
      <c r="AM796" s="3">
        <f t="shared" ca="1" si="256"/>
        <v>6.8448054075530299E-2</v>
      </c>
      <c r="AN796" s="3">
        <f t="shared" ca="1" si="256"/>
        <v>6.847765513258107E-2</v>
      </c>
      <c r="AO796" s="3">
        <f t="shared" ca="1" si="256"/>
        <v>6.8531395119947366E-2</v>
      </c>
      <c r="AP796" s="3">
        <f t="shared" ca="1" si="256"/>
        <v>6.8598309131390103E-2</v>
      </c>
      <c r="AQ796" s="3">
        <f t="shared" ca="1" si="256"/>
        <v>6.8663901594485433E-2</v>
      </c>
      <c r="AR796" s="3">
        <f t="shared" ca="1" si="256"/>
        <v>6.8712627673498422E-2</v>
      </c>
      <c r="AS796" s="3">
        <f t="shared" ca="1" si="256"/>
        <v>6.8730419585065844E-2</v>
      </c>
      <c r="AT796" s="3">
        <f t="shared" ca="1" si="256"/>
        <v>6.8706033808853817E-2</v>
      </c>
      <c r="AU796" s="3">
        <f t="shared" ca="1" si="256"/>
        <v>6.863027550898336E-2</v>
      </c>
      <c r="AV796" s="3">
        <f t="shared" ca="1" si="256"/>
        <v>6.8493070162979328E-2</v>
      </c>
      <c r="AW796" s="3">
        <f t="shared" ca="1" si="255"/>
        <v>6.8279631215248937E-2</v>
      </c>
      <c r="AX796" s="3">
        <f t="shared" ca="1" si="255"/>
        <v>6.7968897433325196E-2</v>
      </c>
      <c r="AY796" s="3">
        <f t="shared" ca="1" si="255"/>
        <v>6.754214224298867E-2</v>
      </c>
      <c r="AZ796" s="3">
        <f t="shared" ca="1" si="252"/>
        <v>6.7014216422585829E-2</v>
      </c>
      <c r="BC796" s="3">
        <f ca="1">-MC!BC796</f>
        <v>0.79821890574673482</v>
      </c>
      <c r="BD796" s="3">
        <f ca="1">-MC!BD796</f>
        <v>0.37089012138990984</v>
      </c>
      <c r="BE796" s="3">
        <f ca="1">-MC!BE796</f>
        <v>-3.7737924983929361E-3</v>
      </c>
    </row>
    <row r="797" spans="1:57" x14ac:dyDescent="0.2">
      <c r="A797" s="3">
        <f t="shared" si="253"/>
        <v>7.8499999999998771</v>
      </c>
      <c r="B797" s="3">
        <f t="shared" ca="1" si="254"/>
        <v>6.3986011158203293E-2</v>
      </c>
      <c r="C797" s="3">
        <f t="shared" ca="1" si="254"/>
        <v>6.4849413723615162E-2</v>
      </c>
      <c r="D797" s="3">
        <f t="shared" ca="1" si="254"/>
        <v>6.5649272221944097E-2</v>
      </c>
      <c r="E797" s="3">
        <f t="shared" ca="1" si="254"/>
        <v>6.6386588652766268E-2</v>
      </c>
      <c r="F797" s="3">
        <f t="shared" ca="1" si="254"/>
        <v>6.7061590465227069E-2</v>
      </c>
      <c r="G797" s="3">
        <f t="shared" ca="1" si="254"/>
        <v>6.7674060325321445E-2</v>
      </c>
      <c r="H797" s="3">
        <f t="shared" ca="1" si="254"/>
        <v>6.8223647919349997E-2</v>
      </c>
      <c r="I797" s="3">
        <f t="shared" ca="1" si="254"/>
        <v>6.8710165963230249E-2</v>
      </c>
      <c r="J797" s="3">
        <f t="shared" ca="1" si="254"/>
        <v>6.9133859039070558E-2</v>
      </c>
      <c r="K797" s="3">
        <f t="shared" ca="1" si="254"/>
        <v>6.9495620566316724E-2</v>
      </c>
      <c r="L797" s="3">
        <f t="shared" ca="1" si="254"/>
        <v>6.9797131640805241E-2</v>
      </c>
      <c r="M797" s="3">
        <f t="shared" ca="1" si="254"/>
        <v>7.0040905804761425E-2</v>
      </c>
      <c r="N797" s="3">
        <f t="shared" ca="1" si="254"/>
        <v>7.0230240306005956E-2</v>
      </c>
      <c r="O797" s="3">
        <f t="shared" ca="1" si="254"/>
        <v>7.0369090016099381E-2</v>
      </c>
      <c r="P797" s="3">
        <f t="shared" ca="1" si="254"/>
        <v>7.0461889820790227E-2</v>
      </c>
      <c r="Q797" s="3">
        <f t="shared" ref="Q797:AF812" ca="1" si="259">Q796+Q$2*$B$7+(Q$3*$BC797+Q$4*$BD797+Q$5*$BE797)*SQRT($B$7)+(R796-Q796)/(R$11-Q$11)*$B$7</f>
        <v>7.0513353399920278E-2</v>
      </c>
      <c r="R797" s="3">
        <f t="shared" ca="1" si="258"/>
        <v>7.0528272462835537E-2</v>
      </c>
      <c r="S797" s="3">
        <f t="shared" ca="1" si="258"/>
        <v>7.0511333810397758E-2</v>
      </c>
      <c r="T797" s="3">
        <f t="shared" ca="1" si="258"/>
        <v>7.046696487964331E-2</v>
      </c>
      <c r="U797" s="3">
        <f t="shared" ca="1" si="258"/>
        <v>7.0399213162185184E-2</v>
      </c>
      <c r="V797" s="3">
        <f t="shared" ca="1" si="258"/>
        <v>7.0311661202447959E-2</v>
      </c>
      <c r="W797" s="3">
        <f t="shared" ca="1" si="258"/>
        <v>7.0207376343981207E-2</v>
      </c>
      <c r="X797" s="3">
        <f t="shared" ca="1" si="258"/>
        <v>7.008889287115494E-2</v>
      </c>
      <c r="Y797" s="3">
        <f t="shared" ca="1" si="258"/>
        <v>6.9958224207212219E-2</v>
      </c>
      <c r="Z797" s="3">
        <f t="shared" ca="1" si="258"/>
        <v>6.9816905165907453E-2</v>
      </c>
      <c r="AA797" s="3">
        <f t="shared" ca="1" si="258"/>
        <v>6.9666069125406432E-2</v>
      </c>
      <c r="AB797" s="3">
        <f t="shared" ca="1" si="258"/>
        <v>6.9506571224954142E-2</v>
      </c>
      <c r="AC797" s="3">
        <f t="shared" ca="1" si="258"/>
        <v>6.9339173380050245E-2</v>
      </c>
      <c r="AD797" s="3">
        <f t="shared" ca="1" si="258"/>
        <v>6.9164805792791995E-2</v>
      </c>
      <c r="AE797" s="3">
        <f t="shared" ca="1" si="258"/>
        <v>6.8984908048181831E-2</v>
      </c>
      <c r="AF797" s="3">
        <f t="shared" ca="1" si="258"/>
        <v>6.8801827437075067E-2</v>
      </c>
      <c r="AG797" s="3">
        <f t="shared" ca="1" si="257"/>
        <v>6.8619212967582541E-2</v>
      </c>
      <c r="AH797" s="3">
        <f t="shared" ca="1" si="256"/>
        <v>6.8442297064197674E-2</v>
      </c>
      <c r="AI797" s="3">
        <f t="shared" ca="1" si="256"/>
        <v>6.8277918314929728E-2</v>
      </c>
      <c r="AJ797" s="3">
        <f t="shared" ca="1" si="256"/>
        <v>6.8134131358957448E-2</v>
      </c>
      <c r="AK797" s="3">
        <f t="shared" ca="1" si="256"/>
        <v>6.8019300437923744E-2</v>
      </c>
      <c r="AL797" s="3">
        <f t="shared" ca="1" si="256"/>
        <v>6.7940697716069365E-2</v>
      </c>
      <c r="AM797" s="3">
        <f t="shared" ca="1" si="256"/>
        <v>6.7902815701964422E-2</v>
      </c>
      <c r="AN797" s="3">
        <f t="shared" ca="1" si="256"/>
        <v>6.7905804064632438E-2</v>
      </c>
      <c r="AO797" s="3">
        <f t="shared" ca="1" si="256"/>
        <v>6.7944564938739349E-2</v>
      </c>
      <c r="AP797" s="3">
        <f t="shared" ca="1" si="256"/>
        <v>6.8008983538580245E-2</v>
      </c>
      <c r="AQ797" s="3">
        <f t="shared" ca="1" si="256"/>
        <v>6.8085463695688464E-2</v>
      </c>
      <c r="AR797" s="3">
        <f t="shared" ca="1" si="256"/>
        <v>6.8159410291729144E-2</v>
      </c>
      <c r="AS797" s="3">
        <f t="shared" ca="1" si="256"/>
        <v>6.8217732156292329E-2</v>
      </c>
      <c r="AT797" s="3">
        <f t="shared" ca="1" si="256"/>
        <v>6.8250147020658111E-2</v>
      </c>
      <c r="AU797" s="3">
        <f t="shared" ca="1" si="256"/>
        <v>6.8248363119180158E-2</v>
      </c>
      <c r="AV797" s="3">
        <f t="shared" ca="1" si="256"/>
        <v>6.8203133013682568E-2</v>
      </c>
      <c r="AW797" s="3">
        <f t="shared" ca="1" si="255"/>
        <v>6.810046695733489E-2</v>
      </c>
      <c r="AX797" s="3">
        <f t="shared" ca="1" si="255"/>
        <v>6.7920274050432383E-2</v>
      </c>
      <c r="AY797" s="3">
        <f t="shared" ca="1" si="255"/>
        <v>6.7645424648513391E-2</v>
      </c>
      <c r="AZ797" s="3">
        <f t="shared" ca="1" si="252"/>
        <v>6.7293423506672598E-2</v>
      </c>
      <c r="BC797" s="3">
        <f ca="1">-MC!BC797</f>
        <v>0.53484724395993322</v>
      </c>
      <c r="BD797" s="3">
        <f ca="1">-MC!BD797</f>
        <v>-2.0736940891544364</v>
      </c>
      <c r="BE797" s="3">
        <f ca="1">-MC!BE797</f>
        <v>1.5551386800946823</v>
      </c>
    </row>
    <row r="798" spans="1:57" x14ac:dyDescent="0.2">
      <c r="A798" s="3">
        <f t="shared" si="253"/>
        <v>7.8599999999998769</v>
      </c>
      <c r="B798" s="3">
        <f t="shared" ref="B798:Q813" ca="1" si="260">B797+B$2*$B$7+(B$3*$BC798+B$4*$BD798+B$5*$BE798)*SQRT($B$7)+(C797-B797)/(C$11-B$11)*$B$7</f>
        <v>6.3365930791435141E-2</v>
      </c>
      <c r="C798" s="3">
        <f t="shared" ca="1" si="260"/>
        <v>6.4095315737081035E-2</v>
      </c>
      <c r="D798" s="3">
        <f t="shared" ca="1" si="260"/>
        <v>6.4772855773958235E-2</v>
      </c>
      <c r="E798" s="3">
        <f t="shared" ca="1" si="260"/>
        <v>6.5399126695256007E-2</v>
      </c>
      <c r="F798" s="3">
        <f t="shared" ca="1" si="260"/>
        <v>6.5973933511015936E-2</v>
      </c>
      <c r="G798" s="3">
        <f t="shared" ca="1" si="260"/>
        <v>6.6496640358009201E-2</v>
      </c>
      <c r="H798" s="3">
        <f t="shared" ca="1" si="260"/>
        <v>6.6966482438963928E-2</v>
      </c>
      <c r="I798" s="3">
        <f t="shared" ca="1" si="260"/>
        <v>6.7382861892091153E-2</v>
      </c>
      <c r="J798" s="3">
        <f t="shared" ca="1" si="260"/>
        <v>6.7745615948269292E-2</v>
      </c>
      <c r="K798" s="3">
        <f t="shared" ca="1" si="260"/>
        <v>6.8055232653951983E-2</v>
      </c>
      <c r="L798" s="3">
        <f t="shared" ca="1" si="260"/>
        <v>6.8312988101961264E-2</v>
      </c>
      <c r="M798" s="3">
        <f t="shared" ca="1" si="260"/>
        <v>6.8520989565343429E-2</v>
      </c>
      <c r="N798" s="3">
        <f t="shared" ca="1" si="260"/>
        <v>6.8682125407014183E-2</v>
      </c>
      <c r="O798" s="3">
        <f t="shared" ca="1" si="260"/>
        <v>6.879993813002995E-2</v>
      </c>
      <c r="P798" s="3">
        <f t="shared" ca="1" si="260"/>
        <v>6.8878446426160825E-2</v>
      </c>
      <c r="Q798" s="3">
        <f t="shared" ca="1" si="259"/>
        <v>6.8921944065130636E-2</v>
      </c>
      <c r="R798" s="3">
        <f t="shared" ca="1" si="258"/>
        <v>6.8934799558908175E-2</v>
      </c>
      <c r="S798" s="3">
        <f t="shared" ca="1" si="258"/>
        <v>6.8921273840077332E-2</v>
      </c>
      <c r="T798" s="3">
        <f t="shared" ca="1" si="258"/>
        <v>6.8885366507268384E-2</v>
      </c>
      <c r="U798" s="3">
        <f t="shared" ca="1" si="258"/>
        <v>6.8830695957280169E-2</v>
      </c>
      <c r="V798" s="3">
        <f t="shared" ca="1" si="258"/>
        <v>6.8760415061460314E-2</v>
      </c>
      <c r="W798" s="3">
        <f t="shared" ca="1" si="258"/>
        <v>6.8677161526404518E-2</v>
      </c>
      <c r="X798" s="3">
        <f t="shared" ca="1" si="258"/>
        <v>6.8583040588785768E-2</v>
      </c>
      <c r="Y798" s="3">
        <f t="shared" ca="1" si="258"/>
        <v>6.847963775424841E-2</v>
      </c>
      <c r="Z798" s="3">
        <f t="shared" ca="1" si="258"/>
        <v>6.836806167725834E-2</v>
      </c>
      <c r="AA798" s="3">
        <f t="shared" ca="1" si="258"/>
        <v>6.8249022177456237E-2</v>
      </c>
      <c r="AB798" s="3">
        <f t="shared" ca="1" si="258"/>
        <v>6.8122954589159124E-2</v>
      </c>
      <c r="AC798" s="3">
        <f t="shared" ca="1" si="258"/>
        <v>6.799020621960207E-2</v>
      </c>
      <c r="AD798" s="3">
        <f t="shared" ca="1" si="258"/>
        <v>6.7851299363097667E-2</v>
      </c>
      <c r="AE798" s="3">
        <f t="shared" ca="1" si="258"/>
        <v>6.7707273455141229E-2</v>
      </c>
      <c r="AF798" s="3">
        <f t="shared" ca="1" si="258"/>
        <v>6.756008322579532E-2</v>
      </c>
      <c r="AG798" s="3">
        <f t="shared" ca="1" si="257"/>
        <v>6.7412990387150651E-2</v>
      </c>
      <c r="AH798" s="3">
        <f t="shared" ca="1" si="256"/>
        <v>6.7270840083588052E-2</v>
      </c>
      <c r="AI798" s="3">
        <f t="shared" ca="1" si="256"/>
        <v>6.7140075322001766E-2</v>
      </c>
      <c r="AJ798" s="3">
        <f t="shared" ca="1" si="256"/>
        <v>6.7028336485344758E-2</v>
      </c>
      <c r="AK798" s="3">
        <f t="shared" ca="1" si="256"/>
        <v>6.694354494649242E-2</v>
      </c>
      <c r="AL798" s="3">
        <f t="shared" ca="1" si="256"/>
        <v>6.6892495654407885E-2</v>
      </c>
      <c r="AM798" s="3">
        <f t="shared" ca="1" si="256"/>
        <v>6.687917204680309E-2</v>
      </c>
      <c r="AN798" s="3">
        <f t="shared" ca="1" si="256"/>
        <v>6.6903196060361686E-2</v>
      </c>
      <c r="AO798" s="3">
        <f t="shared" ca="1" si="256"/>
        <v>6.6958946189931839E-2</v>
      </c>
      <c r="AP798" s="3">
        <f t="shared" ca="1" si="256"/>
        <v>6.7035814274557584E-2</v>
      </c>
      <c r="AQ798" s="3">
        <f t="shared" ca="1" si="256"/>
        <v>6.7119760074544663E-2</v>
      </c>
      <c r="AR798" s="3">
        <f t="shared" ca="1" si="256"/>
        <v>6.7195794245415663E-2</v>
      </c>
      <c r="AS798" s="3">
        <f t="shared" ca="1" si="256"/>
        <v>6.7250457441033432E-2</v>
      </c>
      <c r="AT798" s="3">
        <f t="shared" ca="1" si="256"/>
        <v>6.7273082999210754E-2</v>
      </c>
      <c r="AU798" s="3">
        <f t="shared" ca="1" si="256"/>
        <v>6.7254936223361608E-2</v>
      </c>
      <c r="AV798" s="3">
        <f t="shared" ca="1" si="256"/>
        <v>6.7186251672644914E-2</v>
      </c>
      <c r="AW798" s="3">
        <f t="shared" ca="1" si="255"/>
        <v>6.7052495398018885E-2</v>
      </c>
      <c r="AX798" s="3">
        <f t="shared" ca="1" si="255"/>
        <v>6.6833214883027292E-2</v>
      </c>
      <c r="AY798" s="3">
        <f t="shared" ca="1" si="255"/>
        <v>6.6511554072452378E-2</v>
      </c>
      <c r="AZ798" s="3">
        <f t="shared" ca="1" si="252"/>
        <v>6.6105793759345527E-2</v>
      </c>
      <c r="BC798" s="3">
        <f ca="1">-MC!BC798</f>
        <v>-1.9630959452206937</v>
      </c>
      <c r="BD798" s="3">
        <f ca="1">-MC!BD798</f>
        <v>0.2519674744050473</v>
      </c>
      <c r="BE798" s="3">
        <f ca="1">-MC!BE798</f>
        <v>-1.5043434101368263</v>
      </c>
    </row>
    <row r="799" spans="1:57" x14ac:dyDescent="0.2">
      <c r="A799" s="3">
        <f t="shared" si="253"/>
        <v>7.8699999999998766</v>
      </c>
      <c r="B799" s="3">
        <f t="shared" ca="1" si="260"/>
        <v>6.3503442868128271E-2</v>
      </c>
      <c r="C799" s="3">
        <f t="shared" ca="1" si="260"/>
        <v>6.4353167111956572E-2</v>
      </c>
      <c r="D799" s="3">
        <f t="shared" ca="1" si="260"/>
        <v>6.5135341103513156E-2</v>
      </c>
      <c r="E799" s="3">
        <f t="shared" ca="1" si="260"/>
        <v>6.5851197866634362E-2</v>
      </c>
      <c r="F799" s="3">
        <f t="shared" ca="1" si="260"/>
        <v>6.6501203412143786E-2</v>
      </c>
      <c r="G799" s="3">
        <f t="shared" ca="1" si="260"/>
        <v>6.7085386790190105E-2</v>
      </c>
      <c r="H799" s="3">
        <f t="shared" ca="1" si="260"/>
        <v>6.7603652159734642E-2</v>
      </c>
      <c r="I799" s="3">
        <f t="shared" ca="1" si="260"/>
        <v>6.8056074507499648E-2</v>
      </c>
      <c r="J799" s="3">
        <f t="shared" ca="1" si="260"/>
        <v>6.8443167114386666E-2</v>
      </c>
      <c r="K799" s="3">
        <f t="shared" ca="1" si="260"/>
        <v>6.8766096022944964E-2</v>
      </c>
      <c r="L799" s="3">
        <f t="shared" ca="1" si="260"/>
        <v>6.902681565934711E-2</v>
      </c>
      <c r="M799" s="3">
        <f t="shared" ca="1" si="260"/>
        <v>6.9228110336834084E-2</v>
      </c>
      <c r="N799" s="3">
        <f t="shared" ca="1" si="260"/>
        <v>6.9373542825432927E-2</v>
      </c>
      <c r="O799" s="3">
        <f t="shared" ca="1" si="260"/>
        <v>6.9467326544874738E-2</v>
      </c>
      <c r="P799" s="3">
        <f t="shared" ca="1" si="260"/>
        <v>6.9514147280316588E-2</v>
      </c>
      <c r="Q799" s="3">
        <f t="shared" ca="1" si="259"/>
        <v>6.9518962187307479E-2</v>
      </c>
      <c r="R799" s="3">
        <f t="shared" ca="1" si="258"/>
        <v>6.9486799888709205E-2</v>
      </c>
      <c r="S799" s="3">
        <f t="shared" ca="1" si="258"/>
        <v>6.9422578771113491E-2</v>
      </c>
      <c r="T799" s="3">
        <f t="shared" ca="1" si="258"/>
        <v>6.9330953931304659E-2</v>
      </c>
      <c r="U799" s="3">
        <f t="shared" ca="1" si="258"/>
        <v>6.9216198021390368E-2</v>
      </c>
      <c r="V799" s="3">
        <f t="shared" ca="1" si="258"/>
        <v>6.9082117602052032E-2</v>
      </c>
      <c r="W799" s="3">
        <f t="shared" ca="1" si="258"/>
        <v>6.8932004116404835E-2</v>
      </c>
      <c r="X799" s="3">
        <f t="shared" ca="1" si="258"/>
        <v>6.8768617137715024E-2</v>
      </c>
      <c r="Y799" s="3">
        <f t="shared" ca="1" si="258"/>
        <v>6.8594197650882663E-2</v>
      </c>
      <c r="Z799" s="3">
        <f t="shared" ca="1" si="258"/>
        <v>6.8410511564788667E-2</v>
      </c>
      <c r="AA799" s="3">
        <f t="shared" ca="1" si="258"/>
        <v>6.821892857730881E-2</v>
      </c>
      <c r="AB799" s="3">
        <f t="shared" ca="1" si="258"/>
        <v>6.8020547683453683E-2</v>
      </c>
      <c r="AC799" s="3">
        <f t="shared" ca="1" si="258"/>
        <v>6.7816385077891631E-2</v>
      </c>
      <c r="AD799" s="3">
        <f t="shared" ca="1" si="258"/>
        <v>6.7607638664004377E-2</v>
      </c>
      <c r="AE799" s="3">
        <f t="shared" ca="1" si="258"/>
        <v>6.7396031241242688E-2</v>
      </c>
      <c r="AF799" s="3">
        <f t="shared" ca="1" si="258"/>
        <v>6.7184208445860052E-2</v>
      </c>
      <c r="AG799" s="3">
        <f t="shared" ca="1" si="257"/>
        <v>6.6976128055933476E-2</v>
      </c>
      <c r="AH799" s="3">
        <f t="shared" ca="1" si="256"/>
        <v>6.6777331131399442E-2</v>
      </c>
      <c r="AI799" s="3">
        <f t="shared" ca="1" si="256"/>
        <v>6.6594948086223196E-2</v>
      </c>
      <c r="AJ799" s="3">
        <f t="shared" ca="1" si="256"/>
        <v>6.6437287836569367E-2</v>
      </c>
      <c r="AK799" s="3">
        <f t="shared" ca="1" si="256"/>
        <v>6.6312911561303839E-2</v>
      </c>
      <c r="AL799" s="3">
        <f t="shared" ca="1" si="256"/>
        <v>6.6229219718688837E-2</v>
      </c>
      <c r="AM799" s="3">
        <f t="shared" ca="1" si="256"/>
        <v>6.6190769664036739E-2</v>
      </c>
      <c r="AN799" s="3">
        <f t="shared" ca="1" si="256"/>
        <v>6.6197739045230006E-2</v>
      </c>
      <c r="AO799" s="3">
        <f t="shared" ca="1" si="256"/>
        <v>6.6245066684278639E-2</v>
      </c>
      <c r="AP799" s="3">
        <f t="shared" ca="1" si="256"/>
        <v>6.6322735392744372E-2</v>
      </c>
      <c r="AQ799" s="3">
        <f t="shared" ca="1" si="256"/>
        <v>6.641734521829526E-2</v>
      </c>
      <c r="AR799" s="3">
        <f t="shared" ca="1" si="256"/>
        <v>6.6514596473007961E-2</v>
      </c>
      <c r="AS799" s="3">
        <f t="shared" ca="1" si="256"/>
        <v>6.6601744672351554E-2</v>
      </c>
      <c r="AT799" s="3">
        <f t="shared" ca="1" si="256"/>
        <v>6.666882095161035E-2</v>
      </c>
      <c r="AU799" s="3">
        <f t="shared" ca="1" si="256"/>
        <v>6.6707729543512381E-2</v>
      </c>
      <c r="AV799" s="3">
        <f t="shared" ca="1" si="256"/>
        <v>6.6709269842248717E-2</v>
      </c>
      <c r="AW799" s="3">
        <f t="shared" ca="1" si="255"/>
        <v>6.6659450709963722E-2</v>
      </c>
      <c r="AX799" s="3">
        <f t="shared" ca="1" si="255"/>
        <v>6.6538554079257822E-2</v>
      </c>
      <c r="AY799" s="3">
        <f t="shared" ca="1" si="255"/>
        <v>6.6331090894819686E-2</v>
      </c>
      <c r="AZ799" s="3">
        <f t="shared" ca="1" si="252"/>
        <v>6.6057324783838703E-2</v>
      </c>
      <c r="BC799" s="3">
        <f ca="1">-MC!BC799</f>
        <v>-2.1276519526453264E-2</v>
      </c>
      <c r="BD799" s="3">
        <f ca="1">-MC!BD799</f>
        <v>-1.6400270424599226</v>
      </c>
      <c r="BE799" s="3">
        <f ca="1">-MC!BE799</f>
        <v>0.94023784457672122</v>
      </c>
    </row>
    <row r="800" spans="1:57" x14ac:dyDescent="0.2">
      <c r="A800" s="3">
        <f t="shared" si="253"/>
        <v>7.8799999999998764</v>
      </c>
      <c r="B800" s="3">
        <f t="shared" ca="1" si="260"/>
        <v>6.3165878431661882E-2</v>
      </c>
      <c r="C800" s="3">
        <f t="shared" ca="1" si="260"/>
        <v>6.4021085993494847E-2</v>
      </c>
      <c r="D800" s="3">
        <f t="shared" ca="1" si="260"/>
        <v>6.4812692547124462E-2</v>
      </c>
      <c r="E800" s="3">
        <f t="shared" ca="1" si="260"/>
        <v>6.5541694334307052E-2</v>
      </c>
      <c r="F800" s="3">
        <f t="shared" ca="1" si="260"/>
        <v>6.6208324356770334E-2</v>
      </c>
      <c r="G800" s="3">
        <f t="shared" ca="1" si="260"/>
        <v>6.6812382570767853E-2</v>
      </c>
      <c r="H800" s="3">
        <f t="shared" ca="1" si="260"/>
        <v>6.7353548081209802E-2</v>
      </c>
      <c r="I800" s="3">
        <f t="shared" ca="1" si="260"/>
        <v>6.7831674699230154E-2</v>
      </c>
      <c r="J800" s="3">
        <f t="shared" ca="1" si="260"/>
        <v>6.8247057706545225E-2</v>
      </c>
      <c r="K800" s="3">
        <f t="shared" ca="1" si="260"/>
        <v>6.8600647060415229E-2</v>
      </c>
      <c r="L800" s="3">
        <f t="shared" ca="1" si="260"/>
        <v>6.8894181406370325E-2</v>
      </c>
      <c r="M800" s="3">
        <f t="shared" ca="1" si="260"/>
        <v>6.9130227957054757E-2</v>
      </c>
      <c r="N800" s="3">
        <f t="shared" ca="1" si="260"/>
        <v>6.9312129731668351E-2</v>
      </c>
      <c r="O800" s="3">
        <f t="shared" ca="1" si="260"/>
        <v>6.9443876902021334E-2</v>
      </c>
      <c r="P800" s="3">
        <f t="shared" ca="1" si="260"/>
        <v>6.9529928184376741E-2</v>
      </c>
      <c r="Q800" s="3">
        <f t="shared" ca="1" si="259"/>
        <v>6.9575009966480292E-2</v>
      </c>
      <c r="R800" s="3">
        <f t="shared" ca="1" si="258"/>
        <v>6.9583916840819313E-2</v>
      </c>
      <c r="S800" s="3">
        <f t="shared" ca="1" si="258"/>
        <v>6.9561330520746464E-2</v>
      </c>
      <c r="T800" s="3">
        <f t="shared" ca="1" si="258"/>
        <v>6.9511667488213427E-2</v>
      </c>
      <c r="U800" s="3">
        <f t="shared" ca="1" si="258"/>
        <v>6.9438960551187395E-2</v>
      </c>
      <c r="V800" s="3">
        <f t="shared" ca="1" si="258"/>
        <v>6.9346775872497476E-2</v>
      </c>
      <c r="W800" s="3">
        <f t="shared" ca="1" si="258"/>
        <v>6.9238164555650059E-2</v>
      </c>
      <c r="X800" s="3">
        <f t="shared" ca="1" si="258"/>
        <v>6.9115646445228066E-2</v>
      </c>
      <c r="Y800" s="3">
        <f t="shared" ca="1" si="258"/>
        <v>6.8981223952760684E-2</v>
      </c>
      <c r="Z800" s="3">
        <f t="shared" ca="1" si="258"/>
        <v>6.8836426205890464E-2</v>
      </c>
      <c r="AA800" s="3">
        <f t="shared" ca="1" si="258"/>
        <v>6.8682388768247657E-2</v>
      </c>
      <c r="AB800" s="3">
        <f t="shared" ca="1" si="258"/>
        <v>6.8519980311941411E-2</v>
      </c>
      <c r="AC800" s="3">
        <f t="shared" ca="1" si="258"/>
        <v>6.8349991965376278E-2</v>
      </c>
      <c r="AD800" s="3">
        <f t="shared" ca="1" si="258"/>
        <v>6.8173403307971031E-2</v>
      </c>
      <c r="AE800" s="3">
        <f t="shared" ca="1" si="258"/>
        <v>6.7991726565846802E-2</v>
      </c>
      <c r="AF800" s="3">
        <f t="shared" ca="1" si="258"/>
        <v>6.7807404296514162E-2</v>
      </c>
      <c r="AG800" s="3">
        <f t="shared" ca="1" si="257"/>
        <v>6.7624196252897978E-2</v>
      </c>
      <c r="AH800" s="3">
        <f t="shared" ca="1" si="256"/>
        <v>6.744744515219088E-2</v>
      </c>
      <c r="AI800" s="3">
        <f t="shared" ca="1" si="256"/>
        <v>6.7284074349822184E-2</v>
      </c>
      <c r="AJ800" s="3">
        <f t="shared" ca="1" si="256"/>
        <v>6.7142166632493894E-2</v>
      </c>
      <c r="AK800" s="3">
        <f t="shared" ca="1" si="256"/>
        <v>6.7030028210998863E-2</v>
      </c>
      <c r="AL800" s="3">
        <f t="shared" ca="1" si="256"/>
        <v>6.6954770332934566E-2</v>
      </c>
      <c r="AM800" s="3">
        <f t="shared" ca="1" si="256"/>
        <v>6.6920629818956023E-2</v>
      </c>
      <c r="AN800" s="3">
        <f t="shared" ca="1" si="256"/>
        <v>6.6927446032333984E-2</v>
      </c>
      <c r="AO800" s="3">
        <f t="shared" ca="1" si="256"/>
        <v>6.6969824647017576E-2</v>
      </c>
      <c r="AP800" s="3">
        <f t="shared" ca="1" si="256"/>
        <v>6.7037446345253382E-2</v>
      </c>
      <c r="AQ800" s="3">
        <f t="shared" ca="1" si="256"/>
        <v>6.7116658361325757E-2</v>
      </c>
      <c r="AR800" s="3">
        <f t="shared" ca="1" si="256"/>
        <v>6.7192957079836718E-2</v>
      </c>
      <c r="AS800" s="3">
        <f t="shared" ca="1" si="256"/>
        <v>6.7253418448449079E-2</v>
      </c>
      <c r="AT800" s="3">
        <f t="shared" ca="1" si="256"/>
        <v>6.7287876134425731E-2</v>
      </c>
      <c r="AU800" s="3">
        <f t="shared" ca="1" si="256"/>
        <v>6.7287977729793336E-2</v>
      </c>
      <c r="AV800" s="3">
        <f t="shared" ca="1" si="256"/>
        <v>6.7244192935168409E-2</v>
      </c>
      <c r="AW800" s="3">
        <f t="shared" ca="1" si="255"/>
        <v>6.7142183168509048E-2</v>
      </c>
      <c r="AX800" s="3">
        <f t="shared" ca="1" si="255"/>
        <v>6.6962083374359549E-2</v>
      </c>
      <c r="AY800" s="3">
        <f t="shared" ca="1" si="255"/>
        <v>6.6688889725869865E-2</v>
      </c>
      <c r="AZ800" s="3">
        <f t="shared" ca="1" si="252"/>
        <v>6.6343559008035069E-2</v>
      </c>
      <c r="BC800" s="3">
        <f ca="1">-MC!BC800</f>
        <v>0.48202665173574921</v>
      </c>
      <c r="BD800" s="3">
        <f ca="1">-MC!BD800</f>
        <v>1.2571196836749383</v>
      </c>
      <c r="BE800" s="3">
        <f ca="1">-MC!BE800</f>
        <v>0.45769021880247518</v>
      </c>
    </row>
    <row r="801" spans="1:57" x14ac:dyDescent="0.2">
      <c r="A801" s="3">
        <f t="shared" si="253"/>
        <v>7.8899999999998762</v>
      </c>
      <c r="B801" s="3">
        <f t="shared" ca="1" si="260"/>
        <v>6.2741770322847321E-2</v>
      </c>
      <c r="C801" s="3">
        <f t="shared" ca="1" si="260"/>
        <v>6.3494767254331771E-2</v>
      </c>
      <c r="D801" s="3">
        <f t="shared" ca="1" si="260"/>
        <v>6.4192476421332315E-2</v>
      </c>
      <c r="E801" s="3">
        <f t="shared" ca="1" si="260"/>
        <v>6.4835601278355706E-2</v>
      </c>
      <c r="F801" s="3">
        <f t="shared" ca="1" si="260"/>
        <v>6.5424085815708674E-2</v>
      </c>
      <c r="G801" s="3">
        <f t="shared" ca="1" si="260"/>
        <v>6.5957444895917317E-2</v>
      </c>
      <c r="H801" s="3">
        <f t="shared" ca="1" si="260"/>
        <v>6.6435076566780799E-2</v>
      </c>
      <c r="I801" s="3">
        <f t="shared" ca="1" si="260"/>
        <v>6.6856557446743681E-2</v>
      </c>
      <c r="J801" s="3">
        <f t="shared" ca="1" si="260"/>
        <v>6.7221908775985828E-2</v>
      </c>
      <c r="K801" s="3">
        <f t="shared" ca="1" si="260"/>
        <v>6.7531808351942113E-2</v>
      </c>
      <c r="L801" s="3">
        <f t="shared" ca="1" si="260"/>
        <v>6.778772293247208E-2</v>
      </c>
      <c r="M801" s="3">
        <f t="shared" ca="1" si="260"/>
        <v>6.7991946495989442E-2</v>
      </c>
      <c r="N801" s="3">
        <f t="shared" ca="1" si="260"/>
        <v>6.8147546160295738E-2</v>
      </c>
      <c r="O801" s="3">
        <f t="shared" ca="1" si="260"/>
        <v>6.8258232692231677E-2</v>
      </c>
      <c r="P801" s="3">
        <f t="shared" ca="1" si="260"/>
        <v>6.8328181584558931E-2</v>
      </c>
      <c r="Q801" s="3">
        <f t="shared" ca="1" si="259"/>
        <v>6.8361832311339341E-2</v>
      </c>
      <c r="R801" s="3">
        <f t="shared" ca="1" si="258"/>
        <v>6.8363689301199279E-2</v>
      </c>
      <c r="S801" s="3">
        <f t="shared" ca="1" si="258"/>
        <v>6.8338141474791309E-2</v>
      </c>
      <c r="T801" s="3">
        <f t="shared" ca="1" si="258"/>
        <v>6.8289310594019131E-2</v>
      </c>
      <c r="U801" s="3">
        <f t="shared" ca="1" si="258"/>
        <v>6.822093353100607E-2</v>
      </c>
      <c r="V801" s="3">
        <f t="shared" ca="1" si="258"/>
        <v>6.8136279971264618E-2</v>
      </c>
      <c r="W801" s="3">
        <f t="shared" ca="1" si="258"/>
        <v>6.8038104610281702E-2</v>
      </c>
      <c r="X801" s="3">
        <f t="shared" ca="1" si="258"/>
        <v>6.7928631506433995E-2</v>
      </c>
      <c r="Y801" s="3">
        <f t="shared" ca="1" si="258"/>
        <v>6.7809568453093313E-2</v>
      </c>
      <c r="Z801" s="3">
        <f t="shared" ca="1" si="258"/>
        <v>6.7682151768974491E-2</v>
      </c>
      <c r="AA801" s="3">
        <f t="shared" ca="1" si="258"/>
        <v>6.7547226879059966E-2</v>
      </c>
      <c r="AB801" s="3">
        <f t="shared" ca="1" si="258"/>
        <v>6.7405376157061034E-2</v>
      </c>
      <c r="AC801" s="3">
        <f t="shared" ca="1" si="258"/>
        <v>6.7257109719335295E-2</v>
      </c>
      <c r="AD801" s="3">
        <f t="shared" ca="1" si="258"/>
        <v>6.7103132895722048E-2</v>
      </c>
      <c r="AE801" s="3">
        <f t="shared" ca="1" si="258"/>
        <v>6.6944691408275386E-2</v>
      </c>
      <c r="AF801" s="3">
        <f t="shared" ca="1" si="258"/>
        <v>6.6783968756205569E-2</v>
      </c>
      <c r="AG801" s="3">
        <f t="shared" ca="1" si="257"/>
        <v>6.6624470580304337E-2</v>
      </c>
      <c r="AH801" s="3">
        <f t="shared" ca="1" si="256"/>
        <v>6.6471285000075445E-2</v>
      </c>
      <c r="AI801" s="3">
        <f t="shared" ca="1" si="256"/>
        <v>6.6331071850364562E-2</v>
      </c>
      <c r="AJ801" s="3">
        <f t="shared" ca="1" si="256"/>
        <v>6.6211631131009724E-2</v>
      </c>
      <c r="AK801" s="3">
        <f t="shared" ca="1" si="256"/>
        <v>6.6120957319249704E-2</v>
      </c>
      <c r="AL801" s="3">
        <f t="shared" ca="1" si="256"/>
        <v>6.6065815744908205E-2</v>
      </c>
      <c r="AM801" s="3">
        <f t="shared" ca="1" si="256"/>
        <v>6.6050066258354634E-2</v>
      </c>
      <c r="AN801" s="3">
        <f t="shared" ca="1" si="256"/>
        <v>6.6073153960349879E-2</v>
      </c>
      <c r="AO801" s="3">
        <f t="shared" ca="1" si="256"/>
        <v>6.6129295916527941E-2</v>
      </c>
      <c r="AP801" s="3">
        <f t="shared" ca="1" si="256"/>
        <v>6.6207815585509658E-2</v>
      </c>
      <c r="AQ801" s="3">
        <f t="shared" ca="1" si="256"/>
        <v>6.629475228528478E-2</v>
      </c>
      <c r="AR801" s="3">
        <f t="shared" ca="1" si="256"/>
        <v>6.6375342879544788E-2</v>
      </c>
      <c r="AS801" s="3">
        <f t="shared" ca="1" si="256"/>
        <v>6.6436427309512811E-2</v>
      </c>
      <c r="AT801" s="3">
        <f t="shared" ca="1" si="256"/>
        <v>6.6467584510347524E-2</v>
      </c>
      <c r="AU801" s="3">
        <f t="shared" ca="1" si="256"/>
        <v>6.6460147891687582E-2</v>
      </c>
      <c r="AV801" s="3">
        <f t="shared" ca="1" si="256"/>
        <v>6.6404201024933524E-2</v>
      </c>
      <c r="AW801" s="3">
        <f t="shared" ca="1" si="255"/>
        <v>6.6285005812350639E-2</v>
      </c>
      <c r="AX801" s="3">
        <f t="shared" ca="1" si="255"/>
        <v>6.6082506774128275E-2</v>
      </c>
      <c r="AY801" s="3">
        <f t="shared" ca="1" si="255"/>
        <v>6.5782133389835351E-2</v>
      </c>
      <c r="AZ801" s="3">
        <f t="shared" ca="1" si="252"/>
        <v>6.5405582341343388E-2</v>
      </c>
      <c r="BC801" s="3">
        <f ca="1">-MC!BC801</f>
        <v>-1.5535909976822229</v>
      </c>
      <c r="BD801" s="3">
        <f ca="1">-MC!BD801</f>
        <v>2.7289493884845584E-2</v>
      </c>
      <c r="BE801" s="3">
        <f ca="1">-MC!BE801</f>
        <v>-1.1946818606903076</v>
      </c>
    </row>
    <row r="802" spans="1:57" x14ac:dyDescent="0.2">
      <c r="A802" s="3">
        <f t="shared" si="253"/>
        <v>7.899999999999876</v>
      </c>
      <c r="B802" s="3">
        <f t="shared" ca="1" si="260"/>
        <v>6.3274596823530108E-2</v>
      </c>
      <c r="C802" s="3">
        <f t="shared" ca="1" si="260"/>
        <v>6.4104058043657389E-2</v>
      </c>
      <c r="D802" s="3">
        <f t="shared" ca="1" si="260"/>
        <v>6.4869350084284391E-2</v>
      </c>
      <c r="E802" s="3">
        <f t="shared" ca="1" si="260"/>
        <v>6.55715303304093E-2</v>
      </c>
      <c r="F802" s="3">
        <f t="shared" ca="1" si="260"/>
        <v>6.6210900481495971E-2</v>
      </c>
      <c r="G802" s="3">
        <f t="shared" ca="1" si="260"/>
        <v>6.6787337029299815E-2</v>
      </c>
      <c r="H802" s="3">
        <f t="shared" ca="1" si="260"/>
        <v>6.7300603684021729E-2</v>
      </c>
      <c r="I802" s="3">
        <f t="shared" ca="1" si="260"/>
        <v>6.7750646576664325E-2</v>
      </c>
      <c r="J802" s="3">
        <f t="shared" ca="1" si="260"/>
        <v>6.8137859585729516E-2</v>
      </c>
      <c r="K802" s="3">
        <f t="shared" ca="1" si="260"/>
        <v>6.8463294996494339E-2</v>
      </c>
      <c r="L802" s="3">
        <f t="shared" ca="1" si="260"/>
        <v>6.8728794294440856E-2</v>
      </c>
      <c r="M802" s="3">
        <f t="shared" ca="1" si="260"/>
        <v>6.8937024812633252E-2</v>
      </c>
      <c r="N802" s="3">
        <f t="shared" ca="1" si="260"/>
        <v>6.9091424339627727E-2</v>
      </c>
      <c r="O802" s="3">
        <f t="shared" ca="1" si="260"/>
        <v>6.9196070803149184E-2</v>
      </c>
      <c r="P802" s="3">
        <f t="shared" ca="1" si="260"/>
        <v>6.925550304087863E-2</v>
      </c>
      <c r="Q802" s="3">
        <f t="shared" ca="1" si="259"/>
        <v>6.9274520190414857E-2</v>
      </c>
      <c r="R802" s="3">
        <f t="shared" ca="1" si="258"/>
        <v>6.9257983106170831E-2</v>
      </c>
      <c r="S802" s="3">
        <f t="shared" ca="1" si="258"/>
        <v>6.9210634519776437E-2</v>
      </c>
      <c r="T802" s="3">
        <f t="shared" ca="1" si="258"/>
        <v>6.9136948090995839E-2</v>
      </c>
      <c r="U802" s="3">
        <f t="shared" ca="1" si="258"/>
        <v>6.9041011387503362E-2</v>
      </c>
      <c r="V802" s="3">
        <f t="shared" ca="1" si="258"/>
        <v>6.892644426110521E-2</v>
      </c>
      <c r="W802" s="3">
        <f t="shared" ca="1" si="258"/>
        <v>6.8796351653929458E-2</v>
      </c>
      <c r="X802" s="3">
        <f t="shared" ca="1" si="258"/>
        <v>6.8653308503731886E-2</v>
      </c>
      <c r="Y802" s="3">
        <f t="shared" ca="1" si="258"/>
        <v>6.8499374664135831E-2</v>
      </c>
      <c r="Z802" s="3">
        <f t="shared" ca="1" si="258"/>
        <v>6.8336140340558418E-2</v>
      </c>
      <c r="AA802" s="3">
        <f t="shared" ca="1" si="258"/>
        <v>6.8164807538363612E-2</v>
      </c>
      <c r="AB802" s="3">
        <f t="shared" ca="1" si="258"/>
        <v>6.7986319080816218E-2</v>
      </c>
      <c r="AC802" s="3">
        <f t="shared" ca="1" si="258"/>
        <v>6.7801550849700604E-2</v>
      </c>
      <c r="AD802" s="3">
        <f t="shared" ca="1" si="258"/>
        <v>6.7611580722411205E-2</v>
      </c>
      <c r="AE802" s="3">
        <f t="shared" ca="1" si="258"/>
        <v>6.7418034708074739E-2</v>
      </c>
      <c r="AF802" s="3">
        <f t="shared" ca="1" si="258"/>
        <v>6.7223483988748889E-2</v>
      </c>
      <c r="AG802" s="3">
        <f t="shared" ca="1" si="257"/>
        <v>6.7031826725605481E-2</v>
      </c>
      <c r="AH802" s="3">
        <f t="shared" ca="1" si="256"/>
        <v>6.6848542904225858E-2</v>
      </c>
      <c r="AI802" s="3">
        <f t="shared" ca="1" si="256"/>
        <v>6.6680675095770817E-2</v>
      </c>
      <c r="AJ802" s="3">
        <f t="shared" ca="1" si="256"/>
        <v>6.653638657650493E-2</v>
      </c>
      <c r="AK802" s="3">
        <f t="shared" ca="1" si="256"/>
        <v>6.6424006048652895E-2</v>
      </c>
      <c r="AL802" s="3">
        <f t="shared" ca="1" si="256"/>
        <v>6.6350598945438752E-2</v>
      </c>
      <c r="AM802" s="3">
        <f t="shared" ca="1" si="256"/>
        <v>6.6320294443326183E-2</v>
      </c>
      <c r="AN802" s="3">
        <f t="shared" ca="1" si="256"/>
        <v>6.6332790135874412E-2</v>
      </c>
      <c r="AO802" s="3">
        <f t="shared" ca="1" si="256"/>
        <v>6.6382561750320535E-2</v>
      </c>
      <c r="AP802" s="3">
        <f t="shared" ca="1" si="256"/>
        <v>6.6459223150030555E-2</v>
      </c>
      <c r="AQ802" s="3">
        <f t="shared" ca="1" si="256"/>
        <v>6.654915334683166E-2</v>
      </c>
      <c r="AR802" s="3">
        <f t="shared" ca="1" si="256"/>
        <v>6.66379767960186E-2</v>
      </c>
      <c r="AS802" s="3">
        <f t="shared" ca="1" si="256"/>
        <v>6.6712943700085889E-2</v>
      </c>
      <c r="AT802" s="3">
        <f t="shared" ca="1" si="256"/>
        <v>6.6764023715306639E-2</v>
      </c>
      <c r="AU802" s="3">
        <f t="shared" ca="1" si="256"/>
        <v>6.6782881272219291E-2</v>
      </c>
      <c r="AV802" s="3">
        <f t="shared" ca="1" si="256"/>
        <v>6.6759860187503267E-2</v>
      </c>
      <c r="AW802" s="3">
        <f t="shared" ca="1" si="255"/>
        <v>6.6680473671782106E-2</v>
      </c>
      <c r="AX802" s="3">
        <f t="shared" ca="1" si="255"/>
        <v>6.6525134937730074E-2</v>
      </c>
      <c r="AY802" s="3">
        <f t="shared" ca="1" si="255"/>
        <v>6.6280359545368567E-2</v>
      </c>
      <c r="AZ802" s="3">
        <f t="shared" ca="1" si="252"/>
        <v>6.5969296729629437E-2</v>
      </c>
      <c r="BC802" s="3">
        <f ca="1">-MC!BC802</f>
        <v>0.91883161056242724</v>
      </c>
      <c r="BD802" s="3">
        <f ca="1">-MC!BD802</f>
        <v>-0.72555887660607787</v>
      </c>
      <c r="BE802" s="3">
        <f ca="1">-MC!BE802</f>
        <v>0.69706034242972414</v>
      </c>
    </row>
    <row r="803" spans="1:57" x14ac:dyDescent="0.2">
      <c r="A803" s="3">
        <f t="shared" si="253"/>
        <v>7.9099999999998758</v>
      </c>
      <c r="B803" s="3">
        <f t="shared" ca="1" si="260"/>
        <v>6.4169526758974887E-2</v>
      </c>
      <c r="C803" s="3">
        <f t="shared" ca="1" si="260"/>
        <v>6.5057906586411807E-2</v>
      </c>
      <c r="D803" s="3">
        <f t="shared" ca="1" si="260"/>
        <v>6.5870383257814524E-2</v>
      </c>
      <c r="E803" s="3">
        <f t="shared" ca="1" si="260"/>
        <v>6.6608557404723781E-2</v>
      </c>
      <c r="F803" s="3">
        <f t="shared" ca="1" si="260"/>
        <v>6.7273277754639871E-2</v>
      </c>
      <c r="G803" s="3">
        <f t="shared" ca="1" si="260"/>
        <v>6.7864971749688724E-2</v>
      </c>
      <c r="H803" s="3">
        <f t="shared" ca="1" si="260"/>
        <v>6.8383958079953955E-2</v>
      </c>
      <c r="I803" s="3">
        <f t="shared" ca="1" si="260"/>
        <v>6.8830741691989286E-2</v>
      </c>
      <c r="J803" s="3">
        <f t="shared" ca="1" si="260"/>
        <v>6.9206278380086958E-2</v>
      </c>
      <c r="K803" s="3">
        <f t="shared" ca="1" si="260"/>
        <v>6.9512184162639587E-2</v>
      </c>
      <c r="L803" s="3">
        <f t="shared" ca="1" si="260"/>
        <v>6.9750864465770113E-2</v>
      </c>
      <c r="M803" s="3">
        <f t="shared" ca="1" si="260"/>
        <v>6.99255491639931E-2</v>
      </c>
      <c r="N803" s="3">
        <f t="shared" ca="1" si="260"/>
        <v>7.0040235886899851E-2</v>
      </c>
      <c r="O803" s="3">
        <f t="shared" ca="1" si="260"/>
        <v>7.009955888725794E-2</v>
      </c>
      <c r="P803" s="3">
        <f t="shared" ca="1" si="260"/>
        <v>7.0108609514517931E-2</v>
      </c>
      <c r="Q803" s="3">
        <f t="shared" ca="1" si="259"/>
        <v>7.0072735745538323E-2</v>
      </c>
      <c r="R803" s="3">
        <f t="shared" ca="1" si="258"/>
        <v>6.9997344048700366E-2</v>
      </c>
      <c r="S803" s="3">
        <f t="shared" ca="1" si="258"/>
        <v>6.9887720168826745E-2</v>
      </c>
      <c r="T803" s="3">
        <f t="shared" ca="1" si="258"/>
        <v>6.9748878879973691E-2</v>
      </c>
      <c r="U803" s="3">
        <f t="shared" ca="1" si="258"/>
        <v>6.9585447675259232E-2</v>
      </c>
      <c r="V803" s="3">
        <f t="shared" ca="1" si="258"/>
        <v>6.940158581486805E-2</v>
      </c>
      <c r="W803" s="3">
        <f t="shared" ca="1" si="258"/>
        <v>6.9200937740701934E-2</v>
      </c>
      <c r="X803" s="3">
        <f t="shared" ca="1" si="258"/>
        <v>6.8986618533991031E-2</v>
      </c>
      <c r="Y803" s="3">
        <f t="shared" ca="1" si="258"/>
        <v>6.8761229385617073E-2</v>
      </c>
      <c r="Z803" s="3">
        <f t="shared" ca="1" si="258"/>
        <v>6.8526903682050846E-2</v>
      </c>
      <c r="AA803" s="3">
        <f t="shared" ca="1" si="258"/>
        <v>6.8285389326899135E-2</v>
      </c>
      <c r="AB803" s="3">
        <f t="shared" ca="1" si="258"/>
        <v>6.8038178939775512E-2</v>
      </c>
      <c r="AC803" s="3">
        <f t="shared" ca="1" si="258"/>
        <v>6.7786703544011534E-2</v>
      </c>
      <c r="AD803" s="3">
        <f t="shared" ca="1" si="258"/>
        <v>6.7532602959824911E-2</v>
      </c>
      <c r="AE803" s="3">
        <f t="shared" ca="1" si="258"/>
        <v>6.7278072871808328E-2</v>
      </c>
      <c r="AF803" s="3">
        <f t="shared" ca="1" si="258"/>
        <v>6.7026261482095326E-2</v>
      </c>
      <c r="AG803" s="3">
        <f t="shared" ca="1" si="257"/>
        <v>6.6781648699629631E-2</v>
      </c>
      <c r="AH803" s="3">
        <f t="shared" ca="1" si="256"/>
        <v>6.6550295433952744E-2</v>
      </c>
      <c r="AI803" s="3">
        <f t="shared" ca="1" si="256"/>
        <v>6.6339815843820607E-2</v>
      </c>
      <c r="AJ803" s="3">
        <f t="shared" ca="1" si="256"/>
        <v>6.6158925141373379E-2</v>
      </c>
      <c r="AK803" s="3">
        <f t="shared" ca="1" si="256"/>
        <v>6.6016474811867773E-2</v>
      </c>
      <c r="AL803" s="3">
        <f t="shared" ca="1" si="256"/>
        <v>6.5920019016859857E-2</v>
      </c>
      <c r="AM803" s="3">
        <f t="shared" ca="1" si="256"/>
        <v>6.5874145162719486E-2</v>
      </c>
      <c r="AN803" s="3">
        <f t="shared" ca="1" si="256"/>
        <v>6.5878992699658162E-2</v>
      </c>
      <c r="AO803" s="3">
        <f t="shared" ca="1" si="256"/>
        <v>6.5929485891856709E-2</v>
      </c>
      <c r="AP803" s="3">
        <f t="shared" ca="1" si="256"/>
        <v>6.6015719233686002E-2</v>
      </c>
      <c r="AQ803" s="3">
        <f t="shared" ca="1" si="256"/>
        <v>6.6124601629243773E-2</v>
      </c>
      <c r="AR803" s="3">
        <f t="shared" ca="1" si="256"/>
        <v>6.624233481929924E-2</v>
      </c>
      <c r="AS803" s="3">
        <f t="shared" ca="1" si="256"/>
        <v>6.6356768117292977E-2</v>
      </c>
      <c r="AT803" s="3">
        <f t="shared" ca="1" si="256"/>
        <v>6.6458449947086037E-2</v>
      </c>
      <c r="AU803" s="3">
        <f t="shared" ca="1" si="256"/>
        <v>6.6539563585082104E-2</v>
      </c>
      <c r="AV803" s="3">
        <f t="shared" ca="1" si="256"/>
        <v>6.6590902154978857E-2</v>
      </c>
      <c r="AW803" s="3">
        <f t="shared" ca="1" si="255"/>
        <v>6.659842376391846E-2</v>
      </c>
      <c r="AX803" s="3">
        <f t="shared" ca="1" si="255"/>
        <v>6.6543211905297245E-2</v>
      </c>
      <c r="AY803" s="3">
        <f t="shared" ca="1" si="255"/>
        <v>6.6413064789519055E-2</v>
      </c>
      <c r="AZ803" s="3">
        <f t="shared" ca="1" si="252"/>
        <v>6.6232546589176322E-2</v>
      </c>
      <c r="BC803" s="3">
        <f ca="1">-MC!BC803</f>
        <v>0.39717487176089605</v>
      </c>
      <c r="BD803" s="3">
        <f ca="1">-MC!BD803</f>
        <v>-1.9226958516720281</v>
      </c>
      <c r="BE803" s="3">
        <f ca="1">-MC!BE803</f>
        <v>0.12815831399182809</v>
      </c>
    </row>
    <row r="804" spans="1:57" x14ac:dyDescent="0.2">
      <c r="A804" s="3">
        <f t="shared" si="253"/>
        <v>7.9199999999998756</v>
      </c>
      <c r="B804" s="3">
        <f t="shared" ca="1" si="260"/>
        <v>6.5570608821861873E-2</v>
      </c>
      <c r="C804" s="3">
        <f t="shared" ca="1" si="260"/>
        <v>6.6436535205651875E-2</v>
      </c>
      <c r="D804" s="3">
        <f t="shared" ca="1" si="260"/>
        <v>6.7226322546331235E-2</v>
      </c>
      <c r="E804" s="3">
        <f t="shared" ca="1" si="260"/>
        <v>6.7941616440734529E-2</v>
      </c>
      <c r="F804" s="3">
        <f t="shared" ca="1" si="260"/>
        <v>6.8583314365966666E-2</v>
      </c>
      <c r="G804" s="3">
        <f t="shared" ca="1" si="260"/>
        <v>6.9151896438235785E-2</v>
      </c>
      <c r="H804" s="3">
        <f t="shared" ca="1" si="260"/>
        <v>6.9647738047343033E-2</v>
      </c>
      <c r="I804" s="3">
        <f t="shared" ca="1" si="260"/>
        <v>7.0071404660519504E-2</v>
      </c>
      <c r="J804" s="3">
        <f t="shared" ca="1" si="260"/>
        <v>7.0423915667315679E-2</v>
      </c>
      <c r="K804" s="3">
        <f t="shared" ca="1" si="260"/>
        <v>7.0706952466511749E-2</v>
      </c>
      <c r="L804" s="3">
        <f t="shared" ca="1" si="260"/>
        <v>7.0922986040009156E-2</v>
      </c>
      <c r="M804" s="3">
        <f t="shared" ca="1" si="260"/>
        <v>7.1075310392886004E-2</v>
      </c>
      <c r="N804" s="3">
        <f t="shared" ca="1" si="260"/>
        <v>7.1167984568570278E-2</v>
      </c>
      <c r="O804" s="3">
        <f t="shared" ca="1" si="260"/>
        <v>7.1205700711728284E-2</v>
      </c>
      <c r="P804" s="3">
        <f t="shared" ca="1" si="260"/>
        <v>7.1193604253251302E-2</v>
      </c>
      <c r="Q804" s="3">
        <f t="shared" ca="1" si="259"/>
        <v>7.1137093587873221E-2</v>
      </c>
      <c r="R804" s="3">
        <f t="shared" ca="1" si="258"/>
        <v>7.1041622389049527E-2</v>
      </c>
      <c r="S804" s="3">
        <f t="shared" ca="1" si="258"/>
        <v>7.0912521019939098E-2</v>
      </c>
      <c r="T804" s="3">
        <f t="shared" ca="1" si="258"/>
        <v>7.0754846988234754E-2</v>
      </c>
      <c r="U804" s="3">
        <f t="shared" ca="1" si="258"/>
        <v>7.0573269345278369E-2</v>
      </c>
      <c r="V804" s="3">
        <f t="shared" ca="1" si="258"/>
        <v>7.0371988404582461E-2</v>
      </c>
      <c r="W804" s="3">
        <f t="shared" ca="1" si="258"/>
        <v>7.0154689763817987E-2</v>
      </c>
      <c r="X804" s="3">
        <f t="shared" ca="1" si="258"/>
        <v>6.9924530314686595E-2</v>
      </c>
      <c r="Y804" s="3">
        <f t="shared" ca="1" si="258"/>
        <v>6.9684154265325787E-2</v>
      </c>
      <c r="Z804" s="3">
        <f t="shared" ca="1" si="258"/>
        <v>6.9435739880725253E-2</v>
      </c>
      <c r="AA804" s="3">
        <f t="shared" ca="1" si="258"/>
        <v>6.9181082683818146E-2</v>
      </c>
      <c r="AB804" s="3">
        <f t="shared" ca="1" si="258"/>
        <v>6.8921726840592223E-2</v>
      </c>
      <c r="AC804" s="3">
        <f t="shared" ca="1" si="258"/>
        <v>6.8659160295073227E-2</v>
      </c>
      <c r="AD804" s="3">
        <f t="shared" ca="1" si="258"/>
        <v>6.839508660807643E-2</v>
      </c>
      <c r="AE804" s="3">
        <f t="shared" ca="1" si="258"/>
        <v>6.8131772929674164E-2</v>
      </c>
      <c r="AF804" s="3">
        <f t="shared" ca="1" si="258"/>
        <v>6.7872446219751192E-2</v>
      </c>
      <c r="AG804" s="3">
        <f t="shared" ca="1" si="257"/>
        <v>6.7621669761668335E-2</v>
      </c>
      <c r="AH804" s="3">
        <f t="shared" ca="1" si="256"/>
        <v>6.7385586845321421E-2</v>
      </c>
      <c r="AI804" s="3">
        <f t="shared" ca="1" si="256"/>
        <v>6.7171884467148599E-2</v>
      </c>
      <c r="AJ804" s="3">
        <f t="shared" ca="1" si="256"/>
        <v>6.6989330835230204E-2</v>
      </c>
      <c r="AK804" s="3">
        <f t="shared" ca="1" si="256"/>
        <v>6.6846801179882384E-2</v>
      </c>
      <c r="AL804" s="3">
        <f t="shared" ca="1" si="256"/>
        <v>6.6751839424146239E-2</v>
      </c>
      <c r="AM804" s="3">
        <f t="shared" ca="1" si="256"/>
        <v>6.6708992519954102E-2</v>
      </c>
      <c r="AN804" s="3">
        <f t="shared" ca="1" si="256"/>
        <v>6.6718343550897077E-2</v>
      </c>
      <c r="AO804" s="3">
        <f t="shared" ca="1" si="256"/>
        <v>6.6774767603102372E-2</v>
      </c>
      <c r="AP804" s="3">
        <f t="shared" ca="1" si="256"/>
        <v>6.6868342430292521E-2</v>
      </c>
      <c r="AQ804" s="3">
        <f t="shared" ca="1" si="256"/>
        <v>6.6986009419821302E-2</v>
      </c>
      <c r="AR804" s="3">
        <f t="shared" ca="1" si="256"/>
        <v>6.711404967756332E-2</v>
      </c>
      <c r="AS804" s="3">
        <f t="shared" ca="1" si="256"/>
        <v>6.7240412864159452E-2</v>
      </c>
      <c r="AT804" s="3">
        <f t="shared" ca="1" si="256"/>
        <v>6.7355726615745765E-2</v>
      </c>
      <c r="AU804" s="3">
        <f t="shared" ca="1" si="256"/>
        <v>6.7452193306935623E-2</v>
      </c>
      <c r="AV804" s="3">
        <f t="shared" ca="1" si="256"/>
        <v>6.752055692335647E-2</v>
      </c>
      <c r="AW804" s="3">
        <f t="shared" ca="1" si="255"/>
        <v>6.7546726619474598E-2</v>
      </c>
      <c r="AX804" s="3">
        <f t="shared" ca="1" si="255"/>
        <v>6.7511970059923071E-2</v>
      </c>
      <c r="AY804" s="3">
        <f t="shared" ca="1" si="255"/>
        <v>6.7404872394355206E-2</v>
      </c>
      <c r="AZ804" s="3">
        <f t="shared" ca="1" si="252"/>
        <v>6.7250567750615969E-2</v>
      </c>
      <c r="BC804" s="3">
        <f ca="1">-MC!BC804</f>
        <v>1.5366181741510623</v>
      </c>
      <c r="BD804" s="3">
        <f ca="1">-MC!BD804</f>
        <v>-0.55051943467699971</v>
      </c>
      <c r="BE804" s="3">
        <f ca="1">-MC!BE804</f>
        <v>-0.41967488789620688</v>
      </c>
    </row>
    <row r="805" spans="1:57" x14ac:dyDescent="0.2">
      <c r="A805" s="3">
        <f t="shared" si="253"/>
        <v>7.9299999999998754</v>
      </c>
      <c r="B805" s="3">
        <f t="shared" ca="1" si="260"/>
        <v>6.4996175485494731E-2</v>
      </c>
      <c r="C805" s="3">
        <f t="shared" ca="1" si="260"/>
        <v>6.577635630499909E-2</v>
      </c>
      <c r="D805" s="3">
        <f t="shared" ca="1" si="260"/>
        <v>6.6489021964512146E-2</v>
      </c>
      <c r="E805" s="3">
        <f t="shared" ca="1" si="260"/>
        <v>6.7135480012557799E-2</v>
      </c>
      <c r="F805" s="3">
        <f t="shared" ca="1" si="260"/>
        <v>6.7716293665044225E-2</v>
      </c>
      <c r="G805" s="3">
        <f t="shared" ca="1" si="260"/>
        <v>6.8231612703483699E-2</v>
      </c>
      <c r="H805" s="3">
        <f t="shared" ca="1" si="260"/>
        <v>6.8681486204523273E-2</v>
      </c>
      <c r="I805" s="3">
        <f t="shared" ca="1" si="260"/>
        <v>6.9066157128272201E-2</v>
      </c>
      <c r="J805" s="3">
        <f t="shared" ca="1" si="260"/>
        <v>6.9386325405950994E-2</v>
      </c>
      <c r="K805" s="3">
        <f t="shared" ca="1" si="260"/>
        <v>6.9643354730944407E-2</v>
      </c>
      <c r="L805" s="3">
        <f t="shared" ca="1" si="260"/>
        <v>6.983939852313728E-2</v>
      </c>
      <c r="M805" s="3">
        <f t="shared" ca="1" si="260"/>
        <v>6.9977431774545865E-2</v>
      </c>
      <c r="N805" s="3">
        <f t="shared" ca="1" si="260"/>
        <v>7.0061191782705298E-2</v>
      </c>
      <c r="O805" s="3">
        <f t="shared" ca="1" si="260"/>
        <v>7.0095045418680585E-2</v>
      </c>
      <c r="P805" s="3">
        <f t="shared" ca="1" si="260"/>
        <v>7.0083809032241651E-2</v>
      </c>
      <c r="Q805" s="3">
        <f t="shared" ca="1" si="259"/>
        <v>7.0032548282450924E-2</v>
      </c>
      <c r="R805" s="3">
        <f t="shared" ca="1" si="258"/>
        <v>6.9946380906812503E-2</v>
      </c>
      <c r="S805" s="3">
        <f t="shared" ca="1" si="258"/>
        <v>6.9830298759836706E-2</v>
      </c>
      <c r="T805" s="3">
        <f t="shared" ca="1" si="258"/>
        <v>6.9689018970053834E-2</v>
      </c>
      <c r="U805" s="3">
        <f t="shared" ca="1" si="258"/>
        <v>6.9526869047640869E-2</v>
      </c>
      <c r="V805" s="3">
        <f t="shared" ca="1" si="258"/>
        <v>6.9347707272196177E-2</v>
      </c>
      <c r="W805" s="3">
        <f t="shared" ca="1" si="258"/>
        <v>6.9154877320963135E-2</v>
      </c>
      <c r="X805" s="3">
        <f t="shared" ca="1" si="258"/>
        <v>6.8951194830959739E-2</v>
      </c>
      <c r="Y805" s="3">
        <f t="shared" ca="1" si="258"/>
        <v>6.8738963975513712E-2</v>
      </c>
      <c r="Z805" s="3">
        <f t="shared" ca="1" si="258"/>
        <v>6.8520024863658963E-2</v>
      </c>
      <c r="AA805" s="3">
        <f t="shared" ca="1" si="258"/>
        <v>6.8295837626905151E-2</v>
      </c>
      <c r="AB805" s="3">
        <f t="shared" ca="1" si="258"/>
        <v>6.8067614995809836E-2</v>
      </c>
      <c r="AC805" s="3">
        <f t="shared" ca="1" si="258"/>
        <v>6.7836518882200145E-2</v>
      </c>
      <c r="AD805" s="3">
        <f t="shared" ca="1" si="258"/>
        <v>6.7603933652695777E-2</v>
      </c>
      <c r="AE805" s="3">
        <f t="shared" ca="1" si="258"/>
        <v>6.7371814979403311E-2</v>
      </c>
      <c r="AF805" s="3">
        <f t="shared" ca="1" si="258"/>
        <v>6.7143085583001222E-2</v>
      </c>
      <c r="AG805" s="3">
        <f t="shared" ca="1" si="257"/>
        <v>6.6922009012095371E-2</v>
      </c>
      <c r="AH805" s="3">
        <f t="shared" ca="1" si="256"/>
        <v>6.6714427656791642E-2</v>
      </c>
      <c r="AI805" s="3">
        <f t="shared" ca="1" si="256"/>
        <v>6.6527717865084712E-2</v>
      </c>
      <c r="AJ805" s="3">
        <f t="shared" ca="1" si="256"/>
        <v>6.6370317166686704E-2</v>
      </c>
      <c r="AK805" s="3">
        <f t="shared" ca="1" si="256"/>
        <v>6.6250740768010866E-2</v>
      </c>
      <c r="AL805" s="3">
        <f t="shared" ca="1" si="256"/>
        <v>6.6176138659974043E-2</v>
      </c>
      <c r="AM805" s="3">
        <f t="shared" ca="1" si="256"/>
        <v>6.6150633932536618E-2</v>
      </c>
      <c r="AN805" s="3">
        <f t="shared" ca="1" si="256"/>
        <v>6.6173870357149778E-2</v>
      </c>
      <c r="AO805" s="3">
        <f t="shared" ca="1" si="256"/>
        <v>6.6240291401344395E-2</v>
      </c>
      <c r="AP805" s="3">
        <f t="shared" ca="1" si="256"/>
        <v>6.6339575973381956E-2</v>
      </c>
      <c r="AQ805" s="3">
        <f t="shared" ca="1" si="256"/>
        <v>6.6458315792218461E-2</v>
      </c>
      <c r="AR805" s="3">
        <f t="shared" ca="1" si="256"/>
        <v>6.6582488659184952E-2</v>
      </c>
      <c r="AS805" s="3">
        <f t="shared" ca="1" si="256"/>
        <v>6.6699761070133312E-2</v>
      </c>
      <c r="AT805" s="3">
        <f t="shared" ca="1" si="256"/>
        <v>6.6800455581902465E-2</v>
      </c>
      <c r="AU805" s="3">
        <f t="shared" ca="1" si="256"/>
        <v>6.6876409213299084E-2</v>
      </c>
      <c r="AV805" s="3">
        <f t="shared" ca="1" si="256"/>
        <v>6.691793372629741E-2</v>
      </c>
      <c r="AW805" s="3">
        <f t="shared" ca="1" si="255"/>
        <v>6.6910510895875325E-2</v>
      </c>
      <c r="AX805" s="3">
        <f t="shared" ca="1" si="255"/>
        <v>6.6835221523972019E-2</v>
      </c>
      <c r="AY805" s="3">
        <f t="shared" ca="1" si="255"/>
        <v>6.6681050270519571E-2</v>
      </c>
      <c r="AZ805" s="3">
        <f t="shared" ca="1" si="252"/>
        <v>6.6473243448091718E-2</v>
      </c>
      <c r="BC805" s="3">
        <f ca="1">-MC!BC805</f>
        <v>-1.2804855562287463</v>
      </c>
      <c r="BD805" s="3">
        <f ca="1">-MC!BD805</f>
        <v>0.49141478180183196</v>
      </c>
      <c r="BE805" s="3">
        <f ca="1">-MC!BE805</f>
        <v>-0.85558005842311591</v>
      </c>
    </row>
    <row r="806" spans="1:57" x14ac:dyDescent="0.2">
      <c r="A806" s="3">
        <f t="shared" si="253"/>
        <v>7.9399999999998752</v>
      </c>
      <c r="B806" s="3">
        <f t="shared" ca="1" si="260"/>
        <v>6.4527238597433839E-2</v>
      </c>
      <c r="C806" s="3">
        <f t="shared" ca="1" si="260"/>
        <v>6.5374639533782239E-2</v>
      </c>
      <c r="D806" s="3">
        <f t="shared" ca="1" si="260"/>
        <v>6.6148735035160888E-2</v>
      </c>
      <c r="E806" s="3">
        <f t="shared" ca="1" si="260"/>
        <v>6.6851031183425572E-2</v>
      </c>
      <c r="F806" s="3">
        <f t="shared" ca="1" si="260"/>
        <v>6.7482293517718131E-2</v>
      </c>
      <c r="G806" s="3">
        <f t="shared" ca="1" si="260"/>
        <v>6.8042878071186114E-2</v>
      </c>
      <c r="H806" s="3">
        <f t="shared" ca="1" si="260"/>
        <v>6.8533044189343445E-2</v>
      </c>
      <c r="I806" s="3">
        <f t="shared" ca="1" si="260"/>
        <v>6.8953248892053717E-2</v>
      </c>
      <c r="J806" s="3">
        <f t="shared" ca="1" si="260"/>
        <v>6.930440919316648E-2</v>
      </c>
      <c r="K806" s="3">
        <f t="shared" ca="1" si="260"/>
        <v>6.9588107589438952E-2</v>
      </c>
      <c r="L806" s="3">
        <f t="shared" ca="1" si="260"/>
        <v>6.9806716415618808E-2</v>
      </c>
      <c r="M806" s="3">
        <f t="shared" ca="1" si="260"/>
        <v>6.9963428101904132E-2</v>
      </c>
      <c r="N806" s="3">
        <f t="shared" ca="1" si="260"/>
        <v>7.0062194635283376E-2</v>
      </c>
      <c r="O806" s="3">
        <f t="shared" ca="1" si="260"/>
        <v>7.0107594042970206E-2</v>
      </c>
      <c r="P806" s="3">
        <f t="shared" ca="1" si="260"/>
        <v>7.0104650026422466E-2</v>
      </c>
      <c r="Q806" s="3">
        <f t="shared" ca="1" si="259"/>
        <v>7.0058631950925876E-2</v>
      </c>
      <c r="R806" s="3">
        <f t="shared" ca="1" si="258"/>
        <v>6.9974858072479509E-2</v>
      </c>
      <c r="S806" s="3">
        <f t="shared" ca="1" si="258"/>
        <v>6.9858518205435219E-2</v>
      </c>
      <c r="T806" s="3">
        <f t="shared" ca="1" si="258"/>
        <v>6.9714525581821021E-2</v>
      </c>
      <c r="U806" s="3">
        <f t="shared" ca="1" si="258"/>
        <v>6.9547402666694375E-2</v>
      </c>
      <c r="V806" s="3">
        <f t="shared" ca="1" si="258"/>
        <v>6.9361202213909526E-2</v>
      </c>
      <c r="W806" s="3">
        <f t="shared" ca="1" si="258"/>
        <v>6.9159462499497476E-2</v>
      </c>
      <c r="X806" s="3">
        <f t="shared" ca="1" si="258"/>
        <v>6.8945194436090415E-2</v>
      </c>
      <c r="Y806" s="3">
        <f t="shared" ca="1" si="258"/>
        <v>6.8720898705683667E-2</v>
      </c>
      <c r="Z806" s="3">
        <f t="shared" ca="1" si="258"/>
        <v>6.8488613822546299E-2</v>
      </c>
      <c r="AA806" s="3">
        <f t="shared" ca="1" si="258"/>
        <v>6.8250001111784739E-2</v>
      </c>
      <c r="AB806" s="3">
        <f t="shared" ca="1" si="258"/>
        <v>6.800647848249125E-2</v>
      </c>
      <c r="AC806" s="3">
        <f t="shared" ca="1" si="258"/>
        <v>6.7759418456954768E-2</v>
      </c>
      <c r="AD806" s="3">
        <f t="shared" ca="1" si="258"/>
        <v>6.7510422867824327E-2</v>
      </c>
      <c r="AE806" s="3">
        <f t="shared" ca="1" si="258"/>
        <v>6.7261672559916247E-2</v>
      </c>
      <c r="AF806" s="3">
        <f t="shared" ca="1" si="258"/>
        <v>6.7016322610692097E-2</v>
      </c>
      <c r="AG806" s="3">
        <f t="shared" ca="1" si="257"/>
        <v>6.6778873316602413E-2</v>
      </c>
      <c r="AH806" s="3">
        <f t="shared" ca="1" si="256"/>
        <v>6.6555402478890358E-2</v>
      </c>
      <c r="AI806" s="3">
        <f t="shared" ca="1" si="256"/>
        <v>6.6353511902408999E-2</v>
      </c>
      <c r="AJ806" s="3">
        <f t="shared" ca="1" si="256"/>
        <v>6.6181844357491845E-2</v>
      </c>
      <c r="AK806" s="3">
        <f t="shared" ca="1" si="256"/>
        <v>6.6049090854385165E-2</v>
      </c>
      <c r="AL806" s="3">
        <f t="shared" ca="1" si="256"/>
        <v>6.5962543359184944E-2</v>
      </c>
      <c r="AM806" s="3">
        <f t="shared" ca="1" si="256"/>
        <v>6.5926437296776538E-2</v>
      </c>
      <c r="AN806" s="3">
        <f t="shared" ca="1" si="256"/>
        <v>6.5940513786242452E-2</v>
      </c>
      <c r="AO806" s="3">
        <f t="shared" ca="1" si="256"/>
        <v>6.5999321837880251E-2</v>
      </c>
      <c r="AP806" s="3">
        <f t="shared" ca="1" si="256"/>
        <v>6.609267900393194E-2</v>
      </c>
      <c r="AQ806" s="3">
        <f t="shared" ca="1" si="256"/>
        <v>6.6207364768133173E-2</v>
      </c>
      <c r="AR806" s="3">
        <f t="shared" ca="1" si="256"/>
        <v>6.6329590535966834E-2</v>
      </c>
      <c r="AS806" s="3">
        <f t="shared" ca="1" si="256"/>
        <v>6.6447275706105993E-2</v>
      </c>
      <c r="AT806" s="3">
        <f t="shared" ca="1" si="256"/>
        <v>6.655097305646257E-2</v>
      </c>
      <c r="AU806" s="3">
        <f t="shared" ca="1" si="256"/>
        <v>6.6632689418579916E-2</v>
      </c>
      <c r="AV806" s="3">
        <f t="shared" ca="1" si="256"/>
        <v>6.6682840933562706E-2</v>
      </c>
      <c r="AW806" s="3">
        <f t="shared" ca="1" si="256"/>
        <v>6.6687023313136612E-2</v>
      </c>
      <c r="AX806" s="3">
        <f t="shared" ref="AX806:AY821" ca="1" si="261">AX805+AX$2*$B$7+(AX$3*$BC806+AX$4*$BD806+AX$5*$BE806)*SQRT($B$7)+(AY805-AX805)/(AY$11-AX$11)*$B$7</f>
        <v>6.6626678729906783E-2</v>
      </c>
      <c r="AY806" s="3">
        <f t="shared" ca="1" si="261"/>
        <v>6.6491722113473345E-2</v>
      </c>
      <c r="AZ806" s="3">
        <f t="shared" ca="1" si="252"/>
        <v>6.6308174795160629E-2</v>
      </c>
      <c r="BC806" s="3">
        <f ca="1">-MC!BC806</f>
        <v>-0.2074797307966314</v>
      </c>
      <c r="BD806" s="3">
        <f ca="1">-MC!BD806</f>
        <v>-6.7418959587342009E-2</v>
      </c>
      <c r="BE806" s="3">
        <f ca="1">-MC!BE806</f>
        <v>0.78956268672527319</v>
      </c>
    </row>
    <row r="807" spans="1:57" x14ac:dyDescent="0.2">
      <c r="A807" s="3">
        <f t="shared" si="253"/>
        <v>7.9499999999998749</v>
      </c>
      <c r="B807" s="3">
        <f t="shared" ca="1" si="260"/>
        <v>6.4829420732943913E-2</v>
      </c>
      <c r="C807" s="3">
        <f t="shared" ca="1" si="260"/>
        <v>6.5566502460431136E-2</v>
      </c>
      <c r="D807" s="3">
        <f t="shared" ca="1" si="260"/>
        <v>6.6245305409808719E-2</v>
      </c>
      <c r="E807" s="3">
        <f t="shared" ca="1" si="260"/>
        <v>6.6866684104063351E-2</v>
      </c>
      <c r="F807" s="3">
        <f t="shared" ca="1" si="260"/>
        <v>6.7430756316139512E-2</v>
      </c>
      <c r="G807" s="3">
        <f t="shared" ca="1" si="260"/>
        <v>6.7937234243165584E-2</v>
      </c>
      <c r="H807" s="3">
        <f t="shared" ca="1" si="260"/>
        <v>6.8385737407341107E-2</v>
      </c>
      <c r="I807" s="3">
        <f t="shared" ca="1" si="260"/>
        <v>6.8776086780742457E-2</v>
      </c>
      <c r="J807" s="3">
        <f t="shared" ca="1" si="260"/>
        <v>6.9108566326264026E-2</v>
      </c>
      <c r="K807" s="3">
        <f t="shared" ca="1" si="260"/>
        <v>6.9384127178266294E-2</v>
      </c>
      <c r="L807" s="3">
        <f t="shared" ca="1" si="260"/>
        <v>6.9604510388827048E-2</v>
      </c>
      <c r="M807" s="3">
        <f t="shared" ca="1" si="260"/>
        <v>6.9772275603352668E-2</v>
      </c>
      <c r="N807" s="3">
        <f t="shared" ca="1" si="260"/>
        <v>6.9890739259619708E-2</v>
      </c>
      <c r="O807" s="3">
        <f t="shared" ca="1" si="260"/>
        <v>6.9963840296902266E-2</v>
      </c>
      <c r="P807" s="3">
        <f t="shared" ca="1" si="260"/>
        <v>6.9995959527437798E-2</v>
      </c>
      <c r="Q807" s="3">
        <f t="shared" ca="1" si="259"/>
        <v>6.9991719790981677E-2</v>
      </c>
      <c r="R807" s="3">
        <f t="shared" ca="1" si="258"/>
        <v>6.9955789642855842E-2</v>
      </c>
      <c r="S807" s="3">
        <f t="shared" ca="1" si="258"/>
        <v>6.9892706652127726E-2</v>
      </c>
      <c r="T807" s="3">
        <f t="shared" ca="1" si="258"/>
        <v>6.980672996335173E-2</v>
      </c>
      <c r="U807" s="3">
        <f t="shared" ca="1" si="258"/>
        <v>6.9701726818854226E-2</v>
      </c>
      <c r="V807" s="3">
        <f t="shared" ca="1" si="258"/>
        <v>6.9581094281236919E-2</v>
      </c>
      <c r="W807" s="3">
        <f t="shared" ca="1" si="258"/>
        <v>6.9447715070855967E-2</v>
      </c>
      <c r="X807" s="3">
        <f t="shared" ca="1" si="258"/>
        <v>6.9303945232619721E-2</v>
      </c>
      <c r="Y807" s="3">
        <f t="shared" ca="1" si="258"/>
        <v>6.9151631827123444E-2</v>
      </c>
      <c r="Z807" s="3">
        <f t="shared" ca="1" si="258"/>
        <v>6.8992161661639559E-2</v>
      </c>
      <c r="AA807" s="3">
        <f t="shared" ca="1" si="258"/>
        <v>6.8826547166570926E-2</v>
      </c>
      <c r="AB807" s="3">
        <f t="shared" ca="1" si="258"/>
        <v>6.8655561370184096E-2</v>
      </c>
      <c r="AC807" s="3">
        <f t="shared" ca="1" si="258"/>
        <v>6.847993737434202E-2</v>
      </c>
      <c r="AD807" s="3">
        <f t="shared" ca="1" si="258"/>
        <v>6.8300644463857696E-2</v>
      </c>
      <c r="AE807" s="3">
        <f t="shared" ca="1" si="258"/>
        <v>6.811923863193961E-2</v>
      </c>
      <c r="AF807" s="3">
        <f t="shared" ca="1" si="258"/>
        <v>6.7938257232654578E-2</v>
      </c>
      <c r="AG807" s="3">
        <f t="shared" ca="1" si="257"/>
        <v>6.7761587115564625E-2</v>
      </c>
      <c r="AH807" s="3">
        <f t="shared" ca="1" si="257"/>
        <v>6.7594691125965584E-2</v>
      </c>
      <c r="AI807" s="3">
        <f t="shared" ca="1" si="257"/>
        <v>6.7444545953245144E-2</v>
      </c>
      <c r="AJ807" s="3">
        <f t="shared" ca="1" si="257"/>
        <v>6.7319148851623378E-2</v>
      </c>
      <c r="AK807" s="3">
        <f t="shared" ca="1" si="257"/>
        <v>6.7226515790607427E-2</v>
      </c>
      <c r="AL807" s="3">
        <f t="shared" ca="1" si="257"/>
        <v>6.7173229950668295E-2</v>
      </c>
      <c r="AM807" s="3">
        <f t="shared" ca="1" si="257"/>
        <v>6.7162788623871442E-2</v>
      </c>
      <c r="AN807" s="3">
        <f t="shared" ca="1" si="257"/>
        <v>6.7194180272834303E-2</v>
      </c>
      <c r="AO807" s="3">
        <f t="shared" ca="1" si="257"/>
        <v>6.7261209944646377E-2</v>
      </c>
      <c r="AP807" s="3">
        <f t="shared" ca="1" si="257"/>
        <v>6.7352984649947129E-2</v>
      </c>
      <c r="AQ807" s="3">
        <f t="shared" ca="1" si="257"/>
        <v>6.7455622386040276E-2</v>
      </c>
      <c r="AR807" s="3">
        <f t="shared" ca="1" si="257"/>
        <v>6.7554718380534881E-2</v>
      </c>
      <c r="AS807" s="3">
        <f t="shared" ca="1" si="257"/>
        <v>6.7637594313291208E-2</v>
      </c>
      <c r="AT807" s="3">
        <f t="shared" ca="1" si="257"/>
        <v>6.7694181807128356E-2</v>
      </c>
      <c r="AU807" s="3">
        <f t="shared" ca="1" si="257"/>
        <v>6.7715806029655226E-2</v>
      </c>
      <c r="AV807" s="3">
        <f t="shared" ca="1" si="257"/>
        <v>6.7692137524260232E-2</v>
      </c>
      <c r="AW807" s="3">
        <f t="shared" ref="AW807:AY822" ca="1" si="262">AW806+AW$2*$B$7+(AW$3*$BC807+AW$4*$BD807+AW$5*$BE807)*SQRT($B$7)+(AX806-AW806)/(AX$11-AW$11)*$B$7</f>
        <v>6.7608040720096158E-2</v>
      </c>
      <c r="AX807" s="3">
        <f t="shared" ca="1" si="261"/>
        <v>6.7444480370415061E-2</v>
      </c>
      <c r="AY807" s="3">
        <f t="shared" ca="1" si="261"/>
        <v>6.7191448401467763E-2</v>
      </c>
      <c r="AZ807" s="3">
        <f t="shared" ca="1" si="252"/>
        <v>6.6874774597613207E-2</v>
      </c>
      <c r="BC807" s="3">
        <f ca="1">-MC!BC807</f>
        <v>0.82632200784521359</v>
      </c>
      <c r="BD807" s="3">
        <f ca="1">-MC!BD807</f>
        <v>1.7260400746968951</v>
      </c>
      <c r="BE807" s="3">
        <f ca="1">-MC!BE807</f>
        <v>-0.77405594129636679</v>
      </c>
    </row>
    <row r="808" spans="1:57" x14ac:dyDescent="0.2">
      <c r="A808" s="3">
        <f t="shared" si="253"/>
        <v>7.9599999999998747</v>
      </c>
      <c r="B808" s="3">
        <f t="shared" ca="1" si="260"/>
        <v>6.4828367799890499E-2</v>
      </c>
      <c r="C808" s="3">
        <f t="shared" ca="1" si="260"/>
        <v>6.5602011855589282E-2</v>
      </c>
      <c r="D808" s="3">
        <f t="shared" ca="1" si="260"/>
        <v>6.6313827684822205E-2</v>
      </c>
      <c r="E808" s="3">
        <f t="shared" ca="1" si="260"/>
        <v>6.6964796827813977E-2</v>
      </c>
      <c r="F808" s="3">
        <f t="shared" ca="1" si="260"/>
        <v>6.7555167870169047E-2</v>
      </c>
      <c r="G808" s="3">
        <f t="shared" ca="1" si="260"/>
        <v>6.8084787753504489E-2</v>
      </c>
      <c r="H808" s="3">
        <f t="shared" ca="1" si="260"/>
        <v>6.8553414752469677E-2</v>
      </c>
      <c r="I808" s="3">
        <f t="shared" ca="1" si="260"/>
        <v>6.8961012351544171E-2</v>
      </c>
      <c r="J808" s="3">
        <f t="shared" ca="1" si="260"/>
        <v>6.9308009996692149E-2</v>
      </c>
      <c r="K808" s="3">
        <f t="shared" ca="1" si="260"/>
        <v>6.9595505961725534E-2</v>
      </c>
      <c r="L808" s="3">
        <f t="shared" ca="1" si="260"/>
        <v>6.9825388486263615E-2</v>
      </c>
      <c r="M808" s="3">
        <f t="shared" ca="1" si="260"/>
        <v>7.000036287588636E-2</v>
      </c>
      <c r="N808" s="3">
        <f t="shared" ca="1" si="260"/>
        <v>7.0123888448637636E-2</v>
      </c>
      <c r="O808" s="3">
        <f t="shared" ca="1" si="260"/>
        <v>7.0200043480080049E-2</v>
      </c>
      <c r="P808" s="3">
        <f t="shared" ca="1" si="260"/>
        <v>7.0233344320758215E-2</v>
      </c>
      <c r="Q808" s="3">
        <f t="shared" ca="1" si="259"/>
        <v>7.0228545721647967E-2</v>
      </c>
      <c r="R808" s="3">
        <f t="shared" ca="1" si="258"/>
        <v>7.0190444986755723E-2</v>
      </c>
      <c r="S808" s="3">
        <f t="shared" ca="1" si="258"/>
        <v>7.0123705903274422E-2</v>
      </c>
      <c r="T808" s="3">
        <f t="shared" ca="1" si="258"/>
        <v>7.0032712005833428E-2</v>
      </c>
      <c r="U808" s="3">
        <f t="shared" ca="1" si="258"/>
        <v>6.9921453804911354E-2</v>
      </c>
      <c r="V808" s="3">
        <f t="shared" ca="1" si="258"/>
        <v>6.9793451174822649E-2</v>
      </c>
      <c r="W808" s="3">
        <f t="shared" ca="1" si="258"/>
        <v>6.9651709794261371E-2</v>
      </c>
      <c r="X808" s="3">
        <f t="shared" ca="1" si="258"/>
        <v>6.9498709365592257E-2</v>
      </c>
      <c r="Y808" s="3">
        <f t="shared" ca="1" si="258"/>
        <v>6.9336421866552297E-2</v>
      </c>
      <c r="Z808" s="3">
        <f t="shared" ca="1" si="258"/>
        <v>6.9166360953916886E-2</v>
      </c>
      <c r="AA808" s="3">
        <f t="shared" ca="1" si="258"/>
        <v>6.8989668743916613E-2</v>
      </c>
      <c r="AB808" s="3">
        <f t="shared" ca="1" si="258"/>
        <v>6.8807251993453999E-2</v>
      </c>
      <c r="AC808" s="3">
        <f t="shared" ca="1" si="258"/>
        <v>6.8619983021671618E-2</v>
      </c>
      <c r="AD808" s="3">
        <f t="shared" ca="1" si="258"/>
        <v>6.8428977219724685E-2</v>
      </c>
      <c r="AE808" s="3">
        <f t="shared" ca="1" si="258"/>
        <v>6.8235944372031829E-2</v>
      </c>
      <c r="AF808" s="3">
        <f t="shared" ca="1" si="258"/>
        <v>6.8043582695049037E-2</v>
      </c>
      <c r="AG808" s="3">
        <f t="shared" ca="1" si="257"/>
        <v>6.785594406152233E-2</v>
      </c>
      <c r="AH808" s="3">
        <f t="shared" ca="1" si="257"/>
        <v>6.7678654657863629E-2</v>
      </c>
      <c r="AI808" s="3">
        <f t="shared" ca="1" si="257"/>
        <v>6.7518844150235971E-2</v>
      </c>
      <c r="AJ808" s="3">
        <f t="shared" ca="1" si="257"/>
        <v>6.7384642186507235E-2</v>
      </c>
      <c r="AK808" s="3">
        <f t="shared" ca="1" si="257"/>
        <v>6.7284167520801491E-2</v>
      </c>
      <c r="AL808" s="3">
        <f t="shared" ca="1" si="257"/>
        <v>6.7224072461274542E-2</v>
      </c>
      <c r="AM808" s="3">
        <f t="shared" ca="1" si="257"/>
        <v>6.7207894376952793E-2</v>
      </c>
      <c r="AN808" s="3">
        <f t="shared" ca="1" si="257"/>
        <v>6.7234647748107515E-2</v>
      </c>
      <c r="AO808" s="3">
        <f t="shared" ca="1" si="257"/>
        <v>6.7298172827305949E-2</v>
      </c>
      <c r="AP808" s="3">
        <f t="shared" ca="1" si="257"/>
        <v>6.7387645564942214E-2</v>
      </c>
      <c r="AQ808" s="3">
        <f t="shared" ca="1" si="257"/>
        <v>6.7489301878312979E-2</v>
      </c>
      <c r="AR808" s="3">
        <f t="shared" ca="1" si="257"/>
        <v>6.7588899686588391E-2</v>
      </c>
      <c r="AS808" s="3">
        <f t="shared" ca="1" si="257"/>
        <v>6.7673940982344083E-2</v>
      </c>
      <c r="AT808" s="3">
        <f t="shared" ca="1" si="257"/>
        <v>6.7734513523383263E-2</v>
      </c>
      <c r="AU808" s="3">
        <f t="shared" ca="1" si="257"/>
        <v>6.7762038034958422E-2</v>
      </c>
      <c r="AV808" s="3">
        <f t="shared" ca="1" si="257"/>
        <v>6.7746218249298357E-2</v>
      </c>
      <c r="AW808" s="3">
        <f t="shared" ca="1" si="262"/>
        <v>6.7671970890501074E-2</v>
      </c>
      <c r="AX808" s="3">
        <f t="shared" ca="1" si="261"/>
        <v>6.7520572881039381E-2</v>
      </c>
      <c r="AY808" s="3">
        <f t="shared" ca="1" si="261"/>
        <v>6.7282866273196157E-2</v>
      </c>
      <c r="AZ808" s="3">
        <f t="shared" ca="1" si="252"/>
        <v>6.6985572658218612E-2</v>
      </c>
      <c r="BC808" s="3">
        <f ca="1">-MC!BC808</f>
        <v>0.19513721967737307</v>
      </c>
      <c r="BD808" s="3">
        <f ca="1">-MC!BD808</f>
        <v>-0.13916059875881537</v>
      </c>
      <c r="BE808" s="3">
        <f ca="1">-MC!BE808</f>
        <v>0.40157195497859099</v>
      </c>
    </row>
    <row r="809" spans="1:57" x14ac:dyDescent="0.2">
      <c r="A809" s="3">
        <f t="shared" si="253"/>
        <v>7.9699999999998745</v>
      </c>
      <c r="B809" s="3">
        <f t="shared" ca="1" si="260"/>
        <v>6.4742180290729451E-2</v>
      </c>
      <c r="C809" s="3">
        <f t="shared" ca="1" si="260"/>
        <v>6.5549822892830081E-2</v>
      </c>
      <c r="D809" s="3">
        <f t="shared" ca="1" si="260"/>
        <v>6.6290549659948225E-2</v>
      </c>
      <c r="E809" s="3">
        <f t="shared" ca="1" si="260"/>
        <v>6.6965559272928743E-2</v>
      </c>
      <c r="F809" s="3">
        <f t="shared" ca="1" si="260"/>
        <v>6.7575321256146278E-2</v>
      </c>
      <c r="G809" s="3">
        <f t="shared" ca="1" si="260"/>
        <v>6.8119907423339496E-2</v>
      </c>
      <c r="H809" s="3">
        <f t="shared" ca="1" si="260"/>
        <v>6.8599304924280347E-2</v>
      </c>
      <c r="I809" s="3">
        <f t="shared" ca="1" si="260"/>
        <v>6.9013709862738568E-2</v>
      </c>
      <c r="J809" s="3">
        <f t="shared" ca="1" si="260"/>
        <v>6.9363787248349393E-2</v>
      </c>
      <c r="K809" s="3">
        <f t="shared" ca="1" si="260"/>
        <v>6.9650872542811743E-2</v>
      </c>
      <c r="L809" s="3">
        <f t="shared" ca="1" si="260"/>
        <v>6.9877091190212626E-2</v>
      </c>
      <c r="M809" s="3">
        <f t="shared" ca="1" si="260"/>
        <v>7.0045384148181192E-2</v>
      </c>
      <c r="N809" s="3">
        <f t="shared" ca="1" si="260"/>
        <v>7.0159443591622683E-2</v>
      </c>
      <c r="O809" s="3">
        <f t="shared" ca="1" si="260"/>
        <v>7.0223577103902285E-2</v>
      </c>
      <c r="P809" s="3">
        <f t="shared" ca="1" si="260"/>
        <v>7.0242526548803697E-2</v>
      </c>
      <c r="Q809" s="3">
        <f t="shared" ca="1" si="259"/>
        <v>7.0221268572746159E-2</v>
      </c>
      <c r="R809" s="3">
        <f t="shared" ca="1" si="258"/>
        <v>7.0164819225283045E-2</v>
      </c>
      <c r="S809" s="3">
        <f t="shared" ca="1" si="258"/>
        <v>7.0078058522645467E-2</v>
      </c>
      <c r="T809" s="3">
        <f t="shared" ca="1" si="258"/>
        <v>6.9965584414572971E-2</v>
      </c>
      <c r="U809" s="3">
        <f t="shared" ca="1" si="258"/>
        <v>6.9831600718041287E-2</v>
      </c>
      <c r="V809" s="3">
        <f t="shared" ca="1" si="258"/>
        <v>6.9679840169483767E-2</v>
      </c>
      <c r="W809" s="3">
        <f t="shared" ca="1" si="258"/>
        <v>6.9513521467388414E-2</v>
      </c>
      <c r="X809" s="3">
        <f t="shared" ca="1" si="258"/>
        <v>6.933533804424373E-2</v>
      </c>
      <c r="Y809" s="3">
        <f t="shared" ca="1" si="258"/>
        <v>6.9147476881049316E-2</v>
      </c>
      <c r="Z809" s="3">
        <f t="shared" ca="1" si="258"/>
        <v>6.8951668588283721E-2</v>
      </c>
      <c r="AA809" s="3">
        <f t="shared" ca="1" si="258"/>
        <v>6.8749275096335077E-2</v>
      </c>
      <c r="AB809" s="3">
        <f t="shared" ca="1" si="258"/>
        <v>6.8541427047988435E-2</v>
      </c>
      <c r="AC809" s="3">
        <f t="shared" ca="1" si="258"/>
        <v>6.8329226164920875E-2</v>
      </c>
      <c r="AD809" s="3">
        <f t="shared" ca="1" si="258"/>
        <v>6.8114024145800894E-2</v>
      </c>
      <c r="AE809" s="3">
        <f t="shared" ca="1" si="258"/>
        <v>6.7897774755154516E-2</v>
      </c>
      <c r="AF809" s="3">
        <f t="shared" ca="1" si="258"/>
        <v>6.7683427202516439E-2</v>
      </c>
      <c r="AG809" s="3">
        <f t="shared" ca="1" si="257"/>
        <v>6.7475288397648991E-2</v>
      </c>
      <c r="AH809" s="3">
        <f t="shared" ca="1" si="257"/>
        <v>6.727923770826702E-2</v>
      </c>
      <c r="AI809" s="3">
        <f t="shared" ca="1" si="257"/>
        <v>6.7102647413120081E-2</v>
      </c>
      <c r="AJ809" s="3">
        <f t="shared" ca="1" si="257"/>
        <v>6.695386900901687E-2</v>
      </c>
      <c r="AK809" s="3">
        <f t="shared" ca="1" si="257"/>
        <v>6.6841213409033387E-2</v>
      </c>
      <c r="AL809" s="3">
        <f t="shared" ca="1" si="257"/>
        <v>6.6771491515469503E-2</v>
      </c>
      <c r="AM809" s="3">
        <f t="shared" ca="1" si="257"/>
        <v>6.6748370540600024E-2</v>
      </c>
      <c r="AN809" s="3">
        <f t="shared" ca="1" si="257"/>
        <v>6.6770981213580216E-2</v>
      </c>
      <c r="AO809" s="3">
        <f t="shared" ca="1" si="257"/>
        <v>6.6833289714614316E-2</v>
      </c>
      <c r="AP809" s="3">
        <f t="shared" ca="1" si="257"/>
        <v>6.6924631960929473E-2</v>
      </c>
      <c r="AQ809" s="3">
        <f t="shared" ca="1" si="257"/>
        <v>6.7031452732720348E-2</v>
      </c>
      <c r="AR809" s="3">
        <f t="shared" ca="1" si="257"/>
        <v>6.7139763040614961E-2</v>
      </c>
      <c r="AS809" s="3">
        <f t="shared" ca="1" si="257"/>
        <v>6.7237334753823333E-2</v>
      </c>
      <c r="AT809" s="3">
        <f t="shared" ca="1" si="257"/>
        <v>6.7314500601059618E-2</v>
      </c>
      <c r="AU809" s="3">
        <f t="shared" ca="1" si="257"/>
        <v>6.7362865665317545E-2</v>
      </c>
      <c r="AV809" s="3">
        <f t="shared" ca="1" si="257"/>
        <v>6.7372257297262012E-2</v>
      </c>
      <c r="AW809" s="3">
        <f t="shared" ca="1" si="262"/>
        <v>6.7327739760895455E-2</v>
      </c>
      <c r="AX809" s="3">
        <f t="shared" ca="1" si="261"/>
        <v>6.7211002954521329E-2</v>
      </c>
      <c r="AY809" s="3">
        <f t="shared" ca="1" si="261"/>
        <v>6.7013829937545372E-2</v>
      </c>
      <c r="AZ809" s="3">
        <f t="shared" ca="1" si="252"/>
        <v>6.6763825222883474E-2</v>
      </c>
      <c r="BC809" s="3">
        <f ca="1">-MC!BC809</f>
        <v>-0.33986706290556601</v>
      </c>
      <c r="BD809" s="3">
        <f ca="1">-MC!BD809</f>
        <v>-0.62780989584924196</v>
      </c>
      <c r="BE809" s="3">
        <f ca="1">-MC!BE809</f>
        <v>0.22394078321537325</v>
      </c>
    </row>
    <row r="810" spans="1:57" x14ac:dyDescent="0.2">
      <c r="A810" s="3">
        <f t="shared" si="253"/>
        <v>7.9799999999998743</v>
      </c>
      <c r="B810" s="3">
        <f t="shared" ca="1" si="260"/>
        <v>6.4731221477388495E-2</v>
      </c>
      <c r="C810" s="3">
        <f t="shared" ca="1" si="260"/>
        <v>6.5477776884876035E-2</v>
      </c>
      <c r="D810" s="3">
        <f t="shared" ca="1" si="260"/>
        <v>6.616586956061625E-2</v>
      </c>
      <c r="E810" s="3">
        <f t="shared" ca="1" si="260"/>
        <v>6.6796327058005089E-2</v>
      </c>
      <c r="F810" s="3">
        <f t="shared" ca="1" si="260"/>
        <v>6.7369251574822403E-2</v>
      </c>
      <c r="G810" s="3">
        <f t="shared" ca="1" si="260"/>
        <v>6.7884351532956355E-2</v>
      </c>
      <c r="H810" s="3">
        <f t="shared" ca="1" si="260"/>
        <v>6.834125468815283E-2</v>
      </c>
      <c r="I810" s="3">
        <f t="shared" ca="1" si="260"/>
        <v>6.873980147832727E-2</v>
      </c>
      <c r="J810" s="3">
        <f t="shared" ca="1" si="260"/>
        <v>6.9080304165238263E-2</v>
      </c>
      <c r="K810" s="3">
        <f t="shared" ca="1" si="260"/>
        <v>6.9363747054771219E-2</v>
      </c>
      <c r="L810" s="3">
        <f t="shared" ca="1" si="260"/>
        <v>6.9591904420400558E-2</v>
      </c>
      <c r="M810" s="3">
        <f t="shared" ca="1" si="260"/>
        <v>6.9767364471868681E-2</v>
      </c>
      <c r="N810" s="3">
        <f t="shared" ca="1" si="260"/>
        <v>6.9893463825929064E-2</v>
      </c>
      <c r="O810" s="3">
        <f t="shared" ca="1" si="260"/>
        <v>6.9974150953826114E-2</v>
      </c>
      <c r="P810" s="3">
        <f t="shared" ca="1" si="260"/>
        <v>7.0013804816194639E-2</v>
      </c>
      <c r="Q810" s="3">
        <f t="shared" ca="1" si="259"/>
        <v>7.0017035547867312E-2</v>
      </c>
      <c r="R810" s="3">
        <f t="shared" ca="1" si="258"/>
        <v>6.9988489549582256E-2</v>
      </c>
      <c r="S810" s="3">
        <f t="shared" ca="1" si="258"/>
        <v>6.9932674686298116E-2</v>
      </c>
      <c r="T810" s="3">
        <f t="shared" ca="1" si="258"/>
        <v>6.9853814956660307E-2</v>
      </c>
      <c r="U810" s="3">
        <f t="shared" ca="1" si="258"/>
        <v>6.9755739131222058E-2</v>
      </c>
      <c r="V810" s="3">
        <f t="shared" ca="1" si="258"/>
        <v>6.9641804467657123E-2</v>
      </c>
      <c r="W810" s="3">
        <f t="shared" ca="1" si="258"/>
        <v>6.9514854354421923E-2</v>
      </c>
      <c r="X810" s="3">
        <f t="shared" ca="1" si="258"/>
        <v>6.937720763555949E-2</v>
      </c>
      <c r="Y810" s="3">
        <f t="shared" ca="1" si="258"/>
        <v>6.923067799030877E-2</v>
      </c>
      <c r="Z810" s="3">
        <f t="shared" ca="1" si="258"/>
        <v>6.9076624696028516E-2</v>
      </c>
      <c r="AA810" s="3">
        <f t="shared" ca="1" si="258"/>
        <v>6.8916041234666839E-2</v>
      </c>
      <c r="AB810" s="3">
        <f t="shared" ca="1" si="258"/>
        <v>6.874969390119233E-2</v>
      </c>
      <c r="AC810" s="3">
        <f t="shared" ca="1" si="258"/>
        <v>6.8578325613884078E-2</v>
      </c>
      <c r="AD810" s="3">
        <f t="shared" ca="1" si="258"/>
        <v>6.8402936188343685E-2</v>
      </c>
      <c r="AE810" s="3">
        <f t="shared" ca="1" si="258"/>
        <v>6.8225135165431966E-2</v>
      </c>
      <c r="AF810" s="3">
        <f t="shared" ca="1" si="258"/>
        <v>6.8047534484608985E-2</v>
      </c>
      <c r="AG810" s="3">
        <f t="shared" ca="1" si="257"/>
        <v>6.787410771150712E-2</v>
      </c>
      <c r="AH810" s="3">
        <f t="shared" ca="1" si="257"/>
        <v>6.7710398839737743E-2</v>
      </c>
      <c r="AI810" s="3">
        <f t="shared" ca="1" si="257"/>
        <v>6.7563434001331926E-2</v>
      </c>
      <c r="AJ810" s="3">
        <f t="shared" ca="1" si="257"/>
        <v>6.7441197604207373E-2</v>
      </c>
      <c r="AK810" s="3">
        <f t="shared" ca="1" si="257"/>
        <v>6.7351603705063823E-2</v>
      </c>
      <c r="AL810" s="3">
        <f t="shared" ca="1" si="257"/>
        <v>6.7301032881295228E-2</v>
      </c>
      <c r="AM810" s="3">
        <f t="shared" ca="1" si="257"/>
        <v>6.729269357250546E-2</v>
      </c>
      <c r="AN810" s="3">
        <f t="shared" ca="1" si="257"/>
        <v>6.7325244606276785E-2</v>
      </c>
      <c r="AO810" s="3">
        <f t="shared" ca="1" si="257"/>
        <v>6.7392190427202292E-2</v>
      </c>
      <c r="AP810" s="3">
        <f t="shared" ca="1" si="257"/>
        <v>6.7482439553231438E-2</v>
      </c>
      <c r="AQ810" s="3">
        <f t="shared" ca="1" si="257"/>
        <v>6.7582058167995979E-2</v>
      </c>
      <c r="AR810" s="3">
        <f t="shared" ca="1" si="257"/>
        <v>6.7676722365253322E-2</v>
      </c>
      <c r="AS810" s="3">
        <f t="shared" ca="1" si="257"/>
        <v>6.7753885048701334E-2</v>
      </c>
      <c r="AT810" s="3">
        <f t="shared" ca="1" si="257"/>
        <v>6.7803534361669665E-2</v>
      </c>
      <c r="AU810" s="3">
        <f t="shared" ca="1" si="257"/>
        <v>6.7816870186075157E-2</v>
      </c>
      <c r="AV810" s="3">
        <f t="shared" ca="1" si="257"/>
        <v>6.7783255625416095E-2</v>
      </c>
      <c r="AW810" s="3">
        <f t="shared" ca="1" si="262"/>
        <v>6.7687319448285821E-2</v>
      </c>
      <c r="AX810" s="3">
        <f t="shared" ca="1" si="261"/>
        <v>6.7510586745412229E-2</v>
      </c>
      <c r="AY810" s="3">
        <f t="shared" ca="1" si="261"/>
        <v>6.7245192077582783E-2</v>
      </c>
      <c r="AZ810" s="3">
        <f t="shared" ca="1" si="252"/>
        <v>6.6918881770727634E-2</v>
      </c>
      <c r="BC810" s="3">
        <f ca="1">-MC!BC810</f>
        <v>0.21001864725317798</v>
      </c>
      <c r="BD810" s="3">
        <f ca="1">-MC!BD810</f>
        <v>1.0034221281537938</v>
      </c>
      <c r="BE810" s="3">
        <f ca="1">-MC!BE810</f>
        <v>-0.40984521249151662</v>
      </c>
    </row>
    <row r="811" spans="1:57" x14ac:dyDescent="0.2">
      <c r="A811" s="3">
        <f t="shared" si="253"/>
        <v>7.9899999999998741</v>
      </c>
      <c r="B811" s="3">
        <f t="shared" ca="1" si="260"/>
        <v>6.3897701584659461E-2</v>
      </c>
      <c r="C811" s="3">
        <f t="shared" ca="1" si="260"/>
        <v>6.4816681286271452E-2</v>
      </c>
      <c r="D811" s="3">
        <f t="shared" ca="1" si="260"/>
        <v>6.5661166030941021E-2</v>
      </c>
      <c r="E811" s="3">
        <f t="shared" ca="1" si="260"/>
        <v>6.6432569379807377E-2</v>
      </c>
      <c r="F811" s="3">
        <f t="shared" ca="1" si="260"/>
        <v>6.7131583341925441E-2</v>
      </c>
      <c r="G811" s="3">
        <f t="shared" ca="1" si="260"/>
        <v>6.7758510086464524E-2</v>
      </c>
      <c r="H811" s="3">
        <f t="shared" ca="1" si="260"/>
        <v>6.8313575108882862E-2</v>
      </c>
      <c r="I811" s="3">
        <f t="shared" ca="1" si="260"/>
        <v>6.879722029877626E-2</v>
      </c>
      <c r="J811" s="3">
        <f t="shared" ca="1" si="260"/>
        <v>6.9210362261042976E-2</v>
      </c>
      <c r="K811" s="3">
        <f t="shared" ca="1" si="260"/>
        <v>6.9554591204634003E-2</v>
      </c>
      <c r="L811" s="3">
        <f t="shared" ca="1" si="260"/>
        <v>6.983228726004069E-2</v>
      </c>
      <c r="M811" s="3">
        <f t="shared" ca="1" si="260"/>
        <v>7.0046642892088534E-2</v>
      </c>
      <c r="N811" s="3">
        <f t="shared" ca="1" si="260"/>
        <v>7.0201596147474871E-2</v>
      </c>
      <c r="O811" s="3">
        <f t="shared" ca="1" si="260"/>
        <v>7.0301693368677837E-2</v>
      </c>
      <c r="P811" s="3">
        <f t="shared" ca="1" si="260"/>
        <v>7.0351907600189667E-2</v>
      </c>
      <c r="Q811" s="3">
        <f t="shared" ca="1" si="259"/>
        <v>7.0357439461686946E-2</v>
      </c>
      <c r="R811" s="3">
        <f t="shared" ca="1" si="258"/>
        <v>7.0323522714218475E-2</v>
      </c>
      <c r="S811" s="3">
        <f t="shared" ca="1" si="258"/>
        <v>7.0255250094649058E-2</v>
      </c>
      <c r="T811" s="3">
        <f t="shared" ca="1" si="258"/>
        <v>7.0157428687798493E-2</v>
      </c>
      <c r="U811" s="3">
        <f t="shared" ca="1" si="258"/>
        <v>7.0034469268325766E-2</v>
      </c>
      <c r="V811" s="3">
        <f t="shared" ca="1" si="258"/>
        <v>6.9890310677694703E-2</v>
      </c>
      <c r="W811" s="3">
        <f t="shared" ca="1" si="258"/>
        <v>6.9728378067936914E-2</v>
      </c>
      <c r="X811" s="3">
        <f t="shared" ca="1" si="258"/>
        <v>6.9551572779558715E-2</v>
      </c>
      <c r="Y811" s="3">
        <f t="shared" ca="1" si="258"/>
        <v>6.9362292288586286E-2</v>
      </c>
      <c r="Z811" s="3">
        <f t="shared" ca="1" si="258"/>
        <v>6.9162481656127234E-2</v>
      </c>
      <c r="AA811" s="3">
        <f t="shared" ca="1" si="258"/>
        <v>6.8953723056877206E-2</v>
      </c>
      <c r="AB811" s="3">
        <f t="shared" ca="1" si="258"/>
        <v>6.8737375608051696E-2</v>
      </c>
      <c r="AC811" s="3">
        <f t="shared" ca="1" si="258"/>
        <v>6.8514780622113566E-2</v>
      </c>
      <c r="AD811" s="3">
        <f t="shared" ca="1" si="258"/>
        <v>6.828754324396058E-2</v>
      </c>
      <c r="AE811" s="3">
        <f t="shared" ca="1" si="258"/>
        <v>6.8057885989035213E-2</v>
      </c>
      <c r="AF811" s="3">
        <f t="shared" ca="1" si="258"/>
        <v>6.7829040664416862E-2</v>
      </c>
      <c r="AG811" s="3">
        <f t="shared" ca="1" si="258"/>
        <v>6.7605604510183548E-2</v>
      </c>
      <c r="AH811" s="3">
        <f t="shared" ref="AH811:AW826" ca="1" si="263">AH810+AH$2*$B$7+(AH$3*$BC811+AH$4*$BD811+AH$5*$BE811)*SQRT($B$7)+(AI810-AH810)/(AI$11-AH$11)*$B$7</f>
        <v>6.7393742989565908E-2</v>
      </c>
      <c r="AI811" s="3">
        <f t="shared" ca="1" si="263"/>
        <v>6.720109272820815E-2</v>
      </c>
      <c r="AJ811" s="3">
        <f t="shared" ca="1" si="263"/>
        <v>6.7036227508962362E-2</v>
      </c>
      <c r="AK811" s="3">
        <f t="shared" ca="1" si="263"/>
        <v>6.690762092195647E-2</v>
      </c>
      <c r="AL811" s="3">
        <f t="shared" ca="1" si="263"/>
        <v>6.6822179709898261E-2</v>
      </c>
      <c r="AM811" s="3">
        <f t="shared" ca="1" si="263"/>
        <v>6.6783610336317731E-2</v>
      </c>
      <c r="AN811" s="3">
        <f t="shared" ca="1" si="263"/>
        <v>6.6791056989718406E-2</v>
      </c>
      <c r="AO811" s="3">
        <f t="shared" ca="1" si="263"/>
        <v>6.683852012498398E-2</v>
      </c>
      <c r="AP811" s="3">
        <f t="shared" ca="1" si="263"/>
        <v>6.6915438896015533E-2</v>
      </c>
      <c r="AQ811" s="3">
        <f t="shared" ca="1" si="263"/>
        <v>6.7008458822650913E-2</v>
      </c>
      <c r="AR811" s="3">
        <f t="shared" ca="1" si="263"/>
        <v>6.7103878459979047E-2</v>
      </c>
      <c r="AS811" s="3">
        <f t="shared" ca="1" si="263"/>
        <v>6.7189788292963321E-2</v>
      </c>
      <c r="AT811" s="3">
        <f t="shared" ca="1" si="263"/>
        <v>6.7256787726410083E-2</v>
      </c>
      <c r="AU811" s="3">
        <f t="shared" ca="1" si="263"/>
        <v>6.7296627319412536E-2</v>
      </c>
      <c r="AV811" s="3">
        <f t="shared" ca="1" si="263"/>
        <v>6.7299163562512573E-2</v>
      </c>
      <c r="AW811" s="3">
        <f t="shared" ca="1" si="262"/>
        <v>6.7249552201826199E-2</v>
      </c>
      <c r="AX811" s="3">
        <f t="shared" ca="1" si="261"/>
        <v>6.7130120905859916E-2</v>
      </c>
      <c r="AY811" s="3">
        <f t="shared" ca="1" si="261"/>
        <v>6.6934308602190642E-2</v>
      </c>
      <c r="AZ811" s="3">
        <f t="shared" ca="1" si="252"/>
        <v>6.6691119331504387E-2</v>
      </c>
      <c r="BC811" s="3">
        <f ca="1">-MC!BC811</f>
        <v>-0.22216073017054949</v>
      </c>
      <c r="BD811" s="3">
        <f ca="1">-MC!BD811</f>
        <v>-0.54385919339530631</v>
      </c>
      <c r="BE811" s="3">
        <f ca="1">-MC!BE811</f>
        <v>1.8923913607974763</v>
      </c>
    </row>
    <row r="812" spans="1:57" x14ac:dyDescent="0.2">
      <c r="A812" s="3">
        <f t="shared" si="253"/>
        <v>7.9999999999998739</v>
      </c>
      <c r="B812" s="3">
        <f t="shared" ca="1" si="260"/>
        <v>6.5200702120897999E-2</v>
      </c>
      <c r="C812" s="3">
        <f t="shared" ca="1" si="260"/>
        <v>6.6096780351743878E-2</v>
      </c>
      <c r="D812" s="3">
        <f t="shared" ca="1" si="260"/>
        <v>6.6920741971134776E-2</v>
      </c>
      <c r="E812" s="3">
        <f t="shared" ca="1" si="260"/>
        <v>6.767390127838413E-2</v>
      </c>
      <c r="F812" s="3">
        <f t="shared" ca="1" si="260"/>
        <v>6.8356854826902444E-2</v>
      </c>
      <c r="G812" s="3">
        <f t="shared" ca="1" si="260"/>
        <v>6.8969813267349148E-2</v>
      </c>
      <c r="H812" s="3">
        <f t="shared" ca="1" si="260"/>
        <v>6.9512914563494593E-2</v>
      </c>
      <c r="I812" s="3">
        <f t="shared" ca="1" si="260"/>
        <v>6.9986516768804463E-2</v>
      </c>
      <c r="J812" s="3">
        <f t="shared" ca="1" si="260"/>
        <v>7.0391455516875562E-2</v>
      </c>
      <c r="K812" s="3">
        <f t="shared" ca="1" si="260"/>
        <v>7.072924157316389E-2</v>
      </c>
      <c r="L812" s="3">
        <f t="shared" ca="1" si="260"/>
        <v>7.1002175547499394E-2</v>
      </c>
      <c r="M812" s="3">
        <f t="shared" ca="1" si="260"/>
        <v>7.1213368757648249E-2</v>
      </c>
      <c r="N812" s="3">
        <f t="shared" ca="1" si="260"/>
        <v>7.1366675263437818E-2</v>
      </c>
      <c r="O812" s="3">
        <f t="shared" ca="1" si="260"/>
        <v>7.1466553857192805E-2</v>
      </c>
      <c r="P812" s="3">
        <f t="shared" ca="1" si="260"/>
        <v>7.151788624964299E-2</v>
      </c>
      <c r="Q812" s="3">
        <f t="shared" ca="1" si="259"/>
        <v>7.1525778137178544E-2</v>
      </c>
      <c r="R812" s="3">
        <f t="shared" ca="1" si="259"/>
        <v>7.1495365245751188E-2</v>
      </c>
      <c r="S812" s="3">
        <f t="shared" ca="1" si="259"/>
        <v>7.1431639802777697E-2</v>
      </c>
      <c r="T812" s="3">
        <f t="shared" ca="1" si="259"/>
        <v>7.1339306611971159E-2</v>
      </c>
      <c r="U812" s="3">
        <f t="shared" ca="1" si="259"/>
        <v>7.1222673098050443E-2</v>
      </c>
      <c r="V812" s="3">
        <f t="shared" ca="1" si="259"/>
        <v>7.1085574344225452E-2</v>
      </c>
      <c r="W812" s="3">
        <f t="shared" ca="1" si="259"/>
        <v>7.0931331935121161E-2</v>
      </c>
      <c r="X812" s="3">
        <f t="shared" ca="1" si="259"/>
        <v>7.0762744388073992E-2</v>
      </c>
      <c r="Y812" s="3">
        <f t="shared" ca="1" si="259"/>
        <v>7.058210766999698E-2</v>
      </c>
      <c r="Z812" s="3">
        <f t="shared" ca="1" si="259"/>
        <v>7.0391267338286878E-2</v>
      </c>
      <c r="AA812" s="3">
        <f t="shared" ca="1" si="259"/>
        <v>7.019170899733726E-2</v>
      </c>
      <c r="AB812" s="3">
        <f t="shared" ca="1" si="259"/>
        <v>6.9984699352409627E-2</v>
      </c>
      <c r="AC812" s="3">
        <f t="shared" ca="1" si="259"/>
        <v>6.9771492903213203E-2</v>
      </c>
      <c r="AD812" s="3">
        <f t="shared" ca="1" si="259"/>
        <v>6.9553614931207999E-2</v>
      </c>
      <c r="AE812" s="3">
        <f t="shared" ca="1" si="259"/>
        <v>6.9333215718639263E-2</v>
      </c>
      <c r="AF812" s="3">
        <f t="shared" ca="1" si="259"/>
        <v>6.9113461670702661E-2</v>
      </c>
      <c r="AG812" s="3">
        <f t="shared" ref="AG812:AV827" ca="1" si="264">AG811+AG$2*$B$7+(AG$3*$BC812+AG$4*$BD812+AG$5*$BE812)*SQRT($B$7)+(AH811-AG811)/(AH$11-AG$11)*$B$7</f>
        <v>6.889888831218563E-2</v>
      </c>
      <c r="AH812" s="3">
        <f t="shared" ca="1" si="263"/>
        <v>6.8695597010778348E-2</v>
      </c>
      <c r="AI812" s="3">
        <f t="shared" ca="1" si="263"/>
        <v>6.8511149117724962E-2</v>
      </c>
      <c r="AJ812" s="3">
        <f t="shared" ca="1" si="263"/>
        <v>6.8354021848342161E-2</v>
      </c>
      <c r="AK812" s="3">
        <f t="shared" ca="1" si="263"/>
        <v>6.8232562313184142E-2</v>
      </c>
      <c r="AL812" s="3">
        <f t="shared" ca="1" si="263"/>
        <v>6.8153517511805151E-2</v>
      </c>
      <c r="AM812" s="3">
        <f t="shared" ca="1" si="263"/>
        <v>6.8120406332761549E-2</v>
      </c>
      <c r="AN812" s="3">
        <f t="shared" ca="1" si="263"/>
        <v>6.8132173192825898E-2</v>
      </c>
      <c r="AO812" s="3">
        <f t="shared" ca="1" si="263"/>
        <v>6.8182629904046083E-2</v>
      </c>
      <c r="AP812" s="3">
        <f t="shared" ca="1" si="263"/>
        <v>6.8261061884640262E-2</v>
      </c>
      <c r="AQ812" s="3">
        <f t="shared" ca="1" si="263"/>
        <v>6.8354009507515218E-2</v>
      </c>
      <c r="AR812" s="3">
        <f t="shared" ca="1" si="263"/>
        <v>6.8447708745850502E-2</v>
      </c>
      <c r="AS812" s="3">
        <f t="shared" ca="1" si="263"/>
        <v>6.8530201793839549E-2</v>
      </c>
      <c r="AT812" s="3">
        <f t="shared" ca="1" si="263"/>
        <v>6.8592012760439788E-2</v>
      </c>
      <c r="AU812" s="3">
        <f t="shared" ca="1" si="263"/>
        <v>6.8624756390478506E-2</v>
      </c>
      <c r="AV812" s="3">
        <f t="shared" ca="1" si="263"/>
        <v>6.8618097887711144E-2</v>
      </c>
      <c r="AW812" s="3">
        <f t="shared" ca="1" si="262"/>
        <v>6.855704014214184E-2</v>
      </c>
      <c r="AX812" s="3">
        <f t="shared" ca="1" si="261"/>
        <v>6.8424038090196287E-2</v>
      </c>
      <c r="AY812" s="3">
        <f t="shared" ca="1" si="261"/>
        <v>6.821314874756057E-2</v>
      </c>
      <c r="AZ812" s="3">
        <f t="shared" ca="1" si="252"/>
        <v>6.7953652596301622E-2</v>
      </c>
      <c r="BC812" s="3">
        <f ca="1">-MC!BC812</f>
        <v>1.9406385850357131</v>
      </c>
      <c r="BD812" s="3">
        <f ca="1">-MC!BD812</f>
        <v>0.17248707822568932</v>
      </c>
      <c r="BE812" s="3">
        <f ca="1">-MC!BE812</f>
        <v>-0.20630563869563723</v>
      </c>
    </row>
    <row r="813" spans="1:57" x14ac:dyDescent="0.2">
      <c r="A813" s="3">
        <f t="shared" si="253"/>
        <v>8.0099999999998737</v>
      </c>
      <c r="B813" s="3">
        <f t="shared" ca="1" si="260"/>
        <v>6.6308121525121722E-2</v>
      </c>
      <c r="C813" s="3">
        <f t="shared" ca="1" si="260"/>
        <v>6.7330237608004107E-2</v>
      </c>
      <c r="D813" s="3">
        <f t="shared" ca="1" si="260"/>
        <v>6.8268634859987173E-2</v>
      </c>
      <c r="E813" s="3">
        <f t="shared" ca="1" si="260"/>
        <v>6.9125047810928542E-2</v>
      </c>
      <c r="F813" s="3">
        <f t="shared" ca="1" si="260"/>
        <v>6.9900497053583255E-2</v>
      </c>
      <c r="G813" s="3">
        <f t="shared" ca="1" si="260"/>
        <v>7.0595621216083523E-2</v>
      </c>
      <c r="H813" s="3">
        <f t="shared" ca="1" si="260"/>
        <v>7.1210990220669276E-2</v>
      </c>
      <c r="I813" s="3">
        <f t="shared" ca="1" si="260"/>
        <v>7.1747397758218909E-2</v>
      </c>
      <c r="J813" s="3">
        <f t="shared" ca="1" si="260"/>
        <v>7.2206117937830161E-2</v>
      </c>
      <c r="K813" s="3">
        <f t="shared" ca="1" si="260"/>
        <v>7.2589101496166999E-2</v>
      </c>
      <c r="L813" s="3">
        <f t="shared" ca="1" si="260"/>
        <v>7.2899088906116266E-2</v>
      </c>
      <c r="M813" s="3">
        <f t="shared" ca="1" si="260"/>
        <v>7.3139629697834871E-2</v>
      </c>
      <c r="N813" s="3">
        <f t="shared" ca="1" si="260"/>
        <v>7.3315013289260822E-2</v>
      </c>
      <c r="O813" s="3">
        <f t="shared" ca="1" si="260"/>
        <v>7.3430130263139437E-2</v>
      </c>
      <c r="P813" s="3">
        <f t="shared" ca="1" si="260"/>
        <v>7.3490290340893855E-2</v>
      </c>
      <c r="Q813" s="3">
        <f t="shared" ca="1" si="260"/>
        <v>7.3501023649637884E-2</v>
      </c>
      <c r="R813" s="3">
        <f t="shared" ref="R813:AG828" ca="1" si="265">R812+R$2*$B$7+(R$3*$BC813+R$4*$BD813+R$5*$BE813)*SQRT($B$7)+(S812-R812)/(S$11-R$11)*$B$7</f>
        <v>7.3467887246985469E-2</v>
      </c>
      <c r="S813" s="3">
        <f t="shared" ca="1" si="265"/>
        <v>7.3396292231718341E-2</v>
      </c>
      <c r="T813" s="3">
        <f t="shared" ca="1" si="265"/>
        <v>7.3291360521312576E-2</v>
      </c>
      <c r="U813" s="3">
        <f t="shared" ca="1" si="265"/>
        <v>7.3157815598626857E-2</v>
      </c>
      <c r="V813" s="3">
        <f t="shared" ca="1" si="265"/>
        <v>7.2999908208680436E-2</v>
      </c>
      <c r="W813" s="3">
        <f t="shared" ca="1" si="265"/>
        <v>7.2821375799822591E-2</v>
      </c>
      <c r="X813" s="3">
        <f t="shared" ca="1" si="265"/>
        <v>7.2625433508747311E-2</v>
      </c>
      <c r="Y813" s="3">
        <f t="shared" ca="1" si="265"/>
        <v>7.2414795249608768E-2</v>
      </c>
      <c r="Z813" s="3">
        <f t="shared" ca="1" si="265"/>
        <v>7.2191726551007321E-2</v>
      </c>
      <c r="AA813" s="3">
        <f t="shared" ca="1" si="265"/>
        <v>7.1958135946447677E-2</v>
      </c>
      <c r="AB813" s="3">
        <f t="shared" ca="1" si="265"/>
        <v>7.1715717257467657E-2</v>
      </c>
      <c r="AC813" s="3">
        <f t="shared" ca="1" si="265"/>
        <v>7.1466157726255405E-2</v>
      </c>
      <c r="AD813" s="3">
        <f t="shared" ca="1" si="265"/>
        <v>7.1211422339684277E-2</v>
      </c>
      <c r="AE813" s="3">
        <f t="shared" ca="1" si="265"/>
        <v>7.095410869967482E-2</v>
      </c>
      <c r="AF813" s="3">
        <f t="shared" ca="1" si="265"/>
        <v>7.0697837299517091E-2</v>
      </c>
      <c r="AG813" s="3">
        <f t="shared" ca="1" si="264"/>
        <v>7.0447601317349229E-2</v>
      </c>
      <c r="AH813" s="3">
        <f t="shared" ca="1" si="263"/>
        <v>7.0209957217990032E-2</v>
      </c>
      <c r="AI813" s="3">
        <f t="shared" ca="1" si="263"/>
        <v>6.9992910068667161E-2</v>
      </c>
      <c r="AJ813" s="3">
        <f t="shared" ca="1" si="263"/>
        <v>6.9805359335167363E-2</v>
      </c>
      <c r="AK813" s="3">
        <f t="shared" ca="1" si="263"/>
        <v>6.965604439944581E-2</v>
      </c>
      <c r="AL813" s="3">
        <f t="shared" ca="1" si="263"/>
        <v>6.9552071377513083E-2</v>
      </c>
      <c r="AM813" s="3">
        <f t="shared" ca="1" si="263"/>
        <v>6.9497290755263008E-2</v>
      </c>
      <c r="AN813" s="3">
        <f t="shared" ca="1" si="263"/>
        <v>6.9490966816561389E-2</v>
      </c>
      <c r="AO813" s="3">
        <f t="shared" ca="1" si="263"/>
        <v>6.9527242845009565E-2</v>
      </c>
      <c r="AP813" s="3">
        <f t="shared" ca="1" si="263"/>
        <v>6.9595770911164145E-2</v>
      </c>
      <c r="AQ813" s="3">
        <f t="shared" ca="1" si="263"/>
        <v>6.9683506508547516E-2</v>
      </c>
      <c r="AR813" s="3">
        <f t="shared" ca="1" si="263"/>
        <v>6.9777142730498912E-2</v>
      </c>
      <c r="AS813" s="3">
        <f t="shared" ca="1" si="263"/>
        <v>6.9865192356586503E-2</v>
      </c>
      <c r="AT813" s="3">
        <f t="shared" ca="1" si="263"/>
        <v>6.9938622405796749E-2</v>
      </c>
      <c r="AU813" s="3">
        <f t="shared" ca="1" si="263"/>
        <v>6.9989430115486875E-2</v>
      </c>
      <c r="AV813" s="3">
        <f t="shared" ca="1" si="263"/>
        <v>7.00076095874856E-2</v>
      </c>
      <c r="AW813" s="3">
        <f t="shared" ca="1" si="262"/>
        <v>6.9978535874412107E-2</v>
      </c>
      <c r="AX813" s="3">
        <f t="shared" ca="1" si="261"/>
        <v>6.9885320413261356E-2</v>
      </c>
      <c r="AY813" s="3">
        <f t="shared" ca="1" si="261"/>
        <v>6.9723150891140298E-2</v>
      </c>
      <c r="AZ813" s="3">
        <f t="shared" ca="1" si="252"/>
        <v>6.952212271574755E-2</v>
      </c>
      <c r="BC813" s="3">
        <f ca="1">-MC!BC813</f>
        <v>2.5336271291504939</v>
      </c>
      <c r="BD813" s="3">
        <f ca="1">-MC!BD813</f>
        <v>-0.35499602807321473</v>
      </c>
      <c r="BE813" s="3">
        <f ca="1">-MC!BE813</f>
        <v>1.4020042719402834</v>
      </c>
    </row>
    <row r="814" spans="1:57" x14ac:dyDescent="0.2">
      <c r="A814" s="3">
        <f t="shared" si="253"/>
        <v>8.0199999999998735</v>
      </c>
      <c r="B814" s="3">
        <f t="shared" ref="B814:Q829" ca="1" si="266">B813+B$2*$B$7+(B$3*$BC814+B$4*$BD814+B$5*$BE814)*SQRT($B$7)+(C813-B813)/(C$11-B$11)*$B$7</f>
        <v>6.7487300893006433E-2</v>
      </c>
      <c r="C814" s="3">
        <f t="shared" ca="1" si="266"/>
        <v>6.8428493051766903E-2</v>
      </c>
      <c r="D814" s="3">
        <f t="shared" ca="1" si="266"/>
        <v>6.9295802125116615E-2</v>
      </c>
      <c r="E814" s="3">
        <f t="shared" ca="1" si="266"/>
        <v>7.0090549322180826E-2</v>
      </c>
      <c r="F814" s="3">
        <f t="shared" ca="1" si="266"/>
        <v>7.0813345726369104E-2</v>
      </c>
      <c r="G814" s="3">
        <f t="shared" ca="1" si="266"/>
        <v>7.1464424395453877E-2</v>
      </c>
      <c r="H814" s="3">
        <f t="shared" ca="1" si="266"/>
        <v>7.2043953656270948E-2</v>
      </c>
      <c r="I814" s="3">
        <f t="shared" ca="1" si="266"/>
        <v>7.2552329266420634E-2</v>
      </c>
      <c r="J814" s="3">
        <f t="shared" ca="1" si="266"/>
        <v>7.2990430212963225E-2</v>
      </c>
      <c r="K814" s="3">
        <f t="shared" ca="1" si="266"/>
        <v>7.3359813574155039E-2</v>
      </c>
      <c r="L814" s="3">
        <f t="shared" ca="1" si="266"/>
        <v>7.3662826025473999E-2</v>
      </c>
      <c r="M814" s="3">
        <f t="shared" ca="1" si="266"/>
        <v>7.3902621624929596E-2</v>
      </c>
      <c r="N814" s="3">
        <f t="shared" ca="1" si="266"/>
        <v>7.4083091449764077E-2</v>
      </c>
      <c r="O814" s="3">
        <f t="shared" ca="1" si="266"/>
        <v>7.4208724170096357E-2</v>
      </c>
      <c r="P814" s="3">
        <f t="shared" ca="1" si="266"/>
        <v>7.4284423818990961E-2</v>
      </c>
      <c r="Q814" s="3">
        <f t="shared" ca="1" si="266"/>
        <v>7.4315311264851552E-2</v>
      </c>
      <c r="R814" s="3">
        <f t="shared" ca="1" si="265"/>
        <v>7.4306531220295791E-2</v>
      </c>
      <c r="S814" s="3">
        <f t="shared" ca="1" si="265"/>
        <v>7.4263079992865827E-2</v>
      </c>
      <c r="T814" s="3">
        <f t="shared" ca="1" si="265"/>
        <v>7.4189662965235673E-2</v>
      </c>
      <c r="U814" s="3">
        <f t="shared" ca="1" si="265"/>
        <v>7.4090586043024695E-2</v>
      </c>
      <c r="V814" s="3">
        <f t="shared" ca="1" si="265"/>
        <v>7.3969682009647209E-2</v>
      </c>
      <c r="W814" s="3">
        <f t="shared" ca="1" si="265"/>
        <v>7.3830270564836986E-2</v>
      </c>
      <c r="X814" s="3">
        <f t="shared" ca="1" si="265"/>
        <v>7.3675149863750636E-2</v>
      </c>
      <c r="Y814" s="3">
        <f t="shared" ca="1" si="265"/>
        <v>7.3506618180810196E-2</v>
      </c>
      <c r="Z814" s="3">
        <f t="shared" ca="1" si="265"/>
        <v>7.3326527447525242E-2</v>
      </c>
      <c r="AA814" s="3">
        <f t="shared" ca="1" si="265"/>
        <v>7.3136375582802365E-2</v>
      </c>
      <c r="AB814" s="3">
        <f t="shared" ca="1" si="265"/>
        <v>7.2937450009527199E-2</v>
      </c>
      <c r="AC814" s="3">
        <f t="shared" ca="1" si="265"/>
        <v>7.273103722417297E-2</v>
      </c>
      <c r="AD814" s="3">
        <f t="shared" ca="1" si="265"/>
        <v>7.2518708443859076E-2</v>
      </c>
      <c r="AE814" s="3">
        <f t="shared" ca="1" si="265"/>
        <v>7.2302675098097166E-2</v>
      </c>
      <c r="AF814" s="3">
        <f t="shared" ca="1" si="265"/>
        <v>7.2086178212124291E-2</v>
      </c>
      <c r="AG814" s="3">
        <f t="shared" ca="1" si="264"/>
        <v>7.1873834938852299E-2</v>
      </c>
      <c r="AH814" s="3">
        <f t="shared" ca="1" si="263"/>
        <v>7.1671822985153177E-2</v>
      </c>
      <c r="AI814" s="3">
        <f t="shared" ca="1" si="263"/>
        <v>7.1487757077475234E-2</v>
      </c>
      <c r="AJ814" s="3">
        <f t="shared" ca="1" si="263"/>
        <v>7.1330124705041423E-2</v>
      </c>
      <c r="AK814" s="3">
        <f t="shared" ca="1" si="263"/>
        <v>7.1207223230656397E-2</v>
      </c>
      <c r="AL814" s="3">
        <f t="shared" ca="1" si="263"/>
        <v>7.1125683708952128E-2</v>
      </c>
      <c r="AM814" s="3">
        <f t="shared" ca="1" si="263"/>
        <v>7.1088854361102544E-2</v>
      </c>
      <c r="AN814" s="3">
        <f t="shared" ca="1" si="263"/>
        <v>7.109548594270329E-2</v>
      </c>
      <c r="AO814" s="3">
        <f t="shared" ca="1" si="263"/>
        <v>7.1139220285072344E-2</v>
      </c>
      <c r="AP814" s="3">
        <f t="shared" ca="1" si="263"/>
        <v>7.1209243453017754E-2</v>
      </c>
      <c r="AQ814" s="3">
        <f t="shared" ca="1" si="263"/>
        <v>7.1292093273215826E-2</v>
      </c>
      <c r="AR814" s="3">
        <f t="shared" ca="1" si="263"/>
        <v>7.1374086601017267E-2</v>
      </c>
      <c r="AS814" s="3">
        <f t="shared" ca="1" si="263"/>
        <v>7.1443372620405524E-2</v>
      </c>
      <c r="AT814" s="3">
        <f t="shared" ca="1" si="263"/>
        <v>7.1490526424593512E-2</v>
      </c>
      <c r="AU814" s="3">
        <f t="shared" ca="1" si="263"/>
        <v>7.1507093044126724E-2</v>
      </c>
      <c r="AV814" s="3">
        <f t="shared" ca="1" si="263"/>
        <v>7.1482562716745496E-2</v>
      </c>
      <c r="AW814" s="3">
        <f t="shared" ca="1" si="262"/>
        <v>7.1401854716990551E-2</v>
      </c>
      <c r="AX814" s="3">
        <f t="shared" ca="1" si="261"/>
        <v>7.1247912838390631E-2</v>
      </c>
      <c r="AY814" s="3">
        <f t="shared" ca="1" si="261"/>
        <v>7.1016215497105156E-2</v>
      </c>
      <c r="AZ814" s="3">
        <f t="shared" ca="1" si="252"/>
        <v>7.0736628137392288E-2</v>
      </c>
      <c r="BC814" s="3">
        <f ca="1">-MC!BC814</f>
        <v>1.8367425929874184</v>
      </c>
      <c r="BD814" s="3">
        <f ca="1">-MC!BD814</f>
        <v>0.9438780923073633</v>
      </c>
      <c r="BE814" s="3">
        <f ca="1">-MC!BE814</f>
        <v>-0.65945540683006865</v>
      </c>
    </row>
    <row r="815" spans="1:57" x14ac:dyDescent="0.2">
      <c r="A815" s="3">
        <f t="shared" si="253"/>
        <v>8.0299999999998732</v>
      </c>
      <c r="B815" s="3">
        <f t="shared" ca="1" si="266"/>
        <v>6.8077287118725557E-2</v>
      </c>
      <c r="C815" s="3">
        <f t="shared" ca="1" si="266"/>
        <v>6.8930973966133971E-2</v>
      </c>
      <c r="D815" s="3">
        <f t="shared" ca="1" si="266"/>
        <v>6.9713455944997477E-2</v>
      </c>
      <c r="E815" s="3">
        <f t="shared" ca="1" si="266"/>
        <v>7.0426050554998704E-2</v>
      </c>
      <c r="F815" s="3">
        <f t="shared" ca="1" si="266"/>
        <v>7.1069368984043563E-2</v>
      </c>
      <c r="G815" s="3">
        <f t="shared" ca="1" si="266"/>
        <v>7.1643648334105775E-2</v>
      </c>
      <c r="H815" s="3">
        <f t="shared" ca="1" si="266"/>
        <v>7.214906494492157E-2</v>
      </c>
      <c r="I815" s="3">
        <f t="shared" ca="1" si="266"/>
        <v>7.2586026232100073E-2</v>
      </c>
      <c r="J815" s="3">
        <f t="shared" ca="1" si="266"/>
        <v>7.295542562499871E-2</v>
      </c>
      <c r="K815" s="3">
        <f t="shared" ca="1" si="266"/>
        <v>7.3258836075748179E-2</v>
      </c>
      <c r="L815" s="3">
        <f t="shared" ca="1" si="266"/>
        <v>7.3498619963984727E-2</v>
      </c>
      <c r="M815" s="3">
        <f t="shared" ca="1" si="266"/>
        <v>7.367794535326147E-2</v>
      </c>
      <c r="N815" s="3">
        <f t="shared" ca="1" si="266"/>
        <v>7.3800714443748375E-2</v>
      </c>
      <c r="O815" s="3">
        <f t="shared" ca="1" si="266"/>
        <v>7.3871423452485277E-2</v>
      </c>
      <c r="P815" s="3">
        <f t="shared" ca="1" si="266"/>
        <v>7.3894980187833109E-2</v>
      </c>
      <c r="Q815" s="3">
        <f t="shared" ca="1" si="266"/>
        <v>7.3876505732821687E-2</v>
      </c>
      <c r="R815" s="3">
        <f t="shared" ca="1" si="265"/>
        <v>7.3821141941209575E-2</v>
      </c>
      <c r="S815" s="3">
        <f t="shared" ca="1" si="265"/>
        <v>7.373387982949009E-2</v>
      </c>
      <c r="T815" s="3">
        <f t="shared" ca="1" si="265"/>
        <v>7.3619417759748493E-2</v>
      </c>
      <c r="U815" s="3">
        <f t="shared" ca="1" si="265"/>
        <v>7.3482053587739543E-2</v>
      </c>
      <c r="V815" s="3">
        <f t="shared" ca="1" si="265"/>
        <v>7.3325611674594421E-2</v>
      </c>
      <c r="W815" s="3">
        <f t="shared" ca="1" si="265"/>
        <v>7.3153403521835011E-2</v>
      </c>
      <c r="X815" s="3">
        <f t="shared" ca="1" si="265"/>
        <v>7.2968219864978645E-2</v>
      </c>
      <c r="Y815" s="3">
        <f t="shared" ca="1" si="265"/>
        <v>7.2772352914630092E-2</v>
      </c>
      <c r="Z815" s="3">
        <f t="shared" ca="1" si="265"/>
        <v>7.2567650599920056E-2</v>
      </c>
      <c r="AA815" s="3">
        <f t="shared" ca="1" si="265"/>
        <v>7.2355609844537927E-2</v>
      </c>
      <c r="AB815" s="3">
        <f t="shared" ca="1" si="265"/>
        <v>7.2137521320837936E-2</v>
      </c>
      <c r="AC815" s="3">
        <f t="shared" ca="1" si="265"/>
        <v>7.1914680454159649E-2</v>
      </c>
      <c r="AD815" s="3">
        <f t="shared" ca="1" si="265"/>
        <v>7.1688674378877423E-2</v>
      </c>
      <c r="AE815" s="3">
        <f t="shared" ca="1" si="265"/>
        <v>7.1461738021243171E-2</v>
      </c>
      <c r="AF815" s="3">
        <f t="shared" ca="1" si="265"/>
        <v>7.1237142542359494E-2</v>
      </c>
      <c r="AG815" s="3">
        <f t="shared" ca="1" si="264"/>
        <v>7.1019538550319575E-2</v>
      </c>
      <c r="AH815" s="3">
        <f t="shared" ca="1" si="263"/>
        <v>7.0815134297453938E-2</v>
      </c>
      <c r="AI815" s="3">
        <f t="shared" ca="1" si="263"/>
        <v>7.0631563271777928E-2</v>
      </c>
      <c r="AJ815" s="3">
        <f t="shared" ca="1" si="263"/>
        <v>7.0477309920160949E-2</v>
      </c>
      <c r="AK815" s="3">
        <f t="shared" ca="1" si="263"/>
        <v>7.0360638460474662E-2</v>
      </c>
      <c r="AL815" s="3">
        <f t="shared" ca="1" si="263"/>
        <v>7.0288113876967581E-2</v>
      </c>
      <c r="AM815" s="3">
        <f t="shared" ca="1" si="263"/>
        <v>7.0262991435884783E-2</v>
      </c>
      <c r="AN815" s="3">
        <f t="shared" ca="1" si="263"/>
        <v>7.0283918141133522E-2</v>
      </c>
      <c r="AO815" s="3">
        <f t="shared" ca="1" si="263"/>
        <v>7.0344444615741131E-2</v>
      </c>
      <c r="AP815" s="3">
        <f t="shared" ca="1" si="263"/>
        <v>7.0433701420607175E-2</v>
      </c>
      <c r="AQ815" s="3">
        <f t="shared" ca="1" si="263"/>
        <v>7.0538219079201089E-2</v>
      </c>
      <c r="AR815" s="3">
        <f t="shared" ca="1" si="263"/>
        <v>7.0644347996795115E-2</v>
      </c>
      <c r="AS815" s="3">
        <f t="shared" ca="1" si="263"/>
        <v>7.0740282730246226E-2</v>
      </c>
      <c r="AT815" s="3">
        <f t="shared" ca="1" si="263"/>
        <v>7.0816614776435111E-2</v>
      </c>
      <c r="AU815" s="3">
        <f t="shared" ca="1" si="263"/>
        <v>7.0864845461012002E-2</v>
      </c>
      <c r="AV815" s="3">
        <f t="shared" ca="1" si="263"/>
        <v>7.0874371654411059E-2</v>
      </c>
      <c r="AW815" s="3">
        <f t="shared" ca="1" si="262"/>
        <v>7.0830072150848841E-2</v>
      </c>
      <c r="AX815" s="3">
        <f t="shared" ca="1" si="261"/>
        <v>7.0715141802900269E-2</v>
      </c>
      <c r="AY815" s="3">
        <f t="shared" ca="1" si="261"/>
        <v>7.0525748876989411E-2</v>
      </c>
      <c r="AZ815" s="3">
        <f t="shared" ca="1" si="252"/>
        <v>7.0292123615567928E-2</v>
      </c>
      <c r="BC815" s="3">
        <f ca="1">-MC!BC815</f>
        <v>-0.81318960944551044</v>
      </c>
      <c r="BD815" s="3">
        <f ca="1">-MC!BD815</f>
        <v>-1.2145168323523725</v>
      </c>
      <c r="BE815" s="3">
        <f ca="1">-MC!BE815</f>
        <v>-1.3937995988132048</v>
      </c>
    </row>
    <row r="816" spans="1:57" x14ac:dyDescent="0.2">
      <c r="A816" s="3">
        <f t="shared" si="253"/>
        <v>8.039999999999873</v>
      </c>
      <c r="B816" s="3">
        <f t="shared" ca="1" si="266"/>
        <v>6.6725512635489814E-2</v>
      </c>
      <c r="C816" s="3">
        <f t="shared" ca="1" si="266"/>
        <v>6.7556938124059676E-2</v>
      </c>
      <c r="D816" s="3">
        <f t="shared" ca="1" si="266"/>
        <v>6.8328114990059294E-2</v>
      </c>
      <c r="E816" s="3">
        <f t="shared" ca="1" si="266"/>
        <v>6.9039783410568642E-2</v>
      </c>
      <c r="F816" s="3">
        <f t="shared" ca="1" si="266"/>
        <v>6.9691981067345296E-2</v>
      </c>
      <c r="G816" s="3">
        <f t="shared" ca="1" si="266"/>
        <v>7.0284375496499532E-2</v>
      </c>
      <c r="H816" s="3">
        <f t="shared" ca="1" si="266"/>
        <v>7.0816577434131361E-2</v>
      </c>
      <c r="I816" s="3">
        <f t="shared" ca="1" si="266"/>
        <v>7.1288432320105719E-2</v>
      </c>
      <c r="J816" s="3">
        <f t="shared" ca="1" si="266"/>
        <v>7.1700274365269948E-2</v>
      </c>
      <c r="K816" s="3">
        <f t="shared" ca="1" si="266"/>
        <v>7.2053118702796043E-2</v>
      </c>
      <c r="L816" s="3">
        <f t="shared" ca="1" si="266"/>
        <v>7.2348769693067486E-2</v>
      </c>
      <c r="M816" s="3">
        <f t="shared" ca="1" si="266"/>
        <v>7.2589835658089935E-2</v>
      </c>
      <c r="N816" s="3">
        <f t="shared" ca="1" si="266"/>
        <v>7.2779656160002162E-2</v>
      </c>
      <c r="O816" s="3">
        <f t="shared" ca="1" si="266"/>
        <v>7.2922161197893687E-2</v>
      </c>
      <c r="P816" s="3">
        <f t="shared" ca="1" si="266"/>
        <v>7.3021688594769638E-2</v>
      </c>
      <c r="Q816" s="3">
        <f t="shared" ca="1" si="266"/>
        <v>7.3082785897377545E-2</v>
      </c>
      <c r="R816" s="3">
        <f t="shared" ca="1" si="265"/>
        <v>7.3110018362534279E-2</v>
      </c>
      <c r="S816" s="3">
        <f t="shared" ca="1" si="265"/>
        <v>7.310779799165476E-2</v>
      </c>
      <c r="T816" s="3">
        <f t="shared" ca="1" si="265"/>
        <v>7.3080242416211208E-2</v>
      </c>
      <c r="U816" s="3">
        <f t="shared" ca="1" si="265"/>
        <v>7.3031067745206651E-2</v>
      </c>
      <c r="V816" s="3">
        <f t="shared" ca="1" si="265"/>
        <v>7.2963516232531778E-2</v>
      </c>
      <c r="W816" s="3">
        <f t="shared" ca="1" si="265"/>
        <v>7.2880317507629244E-2</v>
      </c>
      <c r="X816" s="3">
        <f t="shared" ca="1" si="265"/>
        <v>7.2783681224054791E-2</v>
      </c>
      <c r="Y816" s="3">
        <f t="shared" ca="1" si="265"/>
        <v>7.2675319880385919E-2</v>
      </c>
      <c r="Z816" s="3">
        <f t="shared" ca="1" si="265"/>
        <v>7.255650377407892E-2</v>
      </c>
      <c r="AA816" s="3">
        <f t="shared" ca="1" si="265"/>
        <v>7.2428155229060917E-2</v>
      </c>
      <c r="AB816" s="3">
        <f t="shared" ca="1" si="265"/>
        <v>7.2290994591303934E-2</v>
      </c>
      <c r="AC816" s="3">
        <f t="shared" ca="1" si="265"/>
        <v>7.2145752665342858E-2</v>
      </c>
      <c r="AD816" s="3">
        <f t="shared" ca="1" si="265"/>
        <v>7.1993458964957943E-2</v>
      </c>
      <c r="AE816" s="3">
        <f t="shared" ca="1" si="265"/>
        <v>7.1835798356485139E-2</v>
      </c>
      <c r="AF816" s="3">
        <f t="shared" ca="1" si="265"/>
        <v>7.1675498513840086E-2</v>
      </c>
      <c r="AG816" s="3">
        <f t="shared" ca="1" si="264"/>
        <v>7.1516669752664103E-2</v>
      </c>
      <c r="AH816" s="3">
        <f t="shared" ca="1" si="263"/>
        <v>7.1364976945629655E-2</v>
      </c>
      <c r="AI816" s="3">
        <f t="shared" ca="1" si="263"/>
        <v>7.1227498216801924E-2</v>
      </c>
      <c r="AJ816" s="3">
        <f t="shared" ca="1" si="263"/>
        <v>7.1112140679206404E-2</v>
      </c>
      <c r="AK816" s="3">
        <f t="shared" ca="1" si="263"/>
        <v>7.102656105783399E-2</v>
      </c>
      <c r="AL816" s="3">
        <f t="shared" ca="1" si="263"/>
        <v>7.0976684039420049E-2</v>
      </c>
      <c r="AM816" s="3">
        <f t="shared" ca="1" si="263"/>
        <v>7.0965098029906859E-2</v>
      </c>
      <c r="AN816" s="3">
        <f t="shared" ca="1" si="263"/>
        <v>7.0989772842942445E-2</v>
      </c>
      <c r="AO816" s="3">
        <f t="shared" ca="1" si="263"/>
        <v>7.10435949179124E-2</v>
      </c>
      <c r="AP816" s="3">
        <f t="shared" ca="1" si="263"/>
        <v>7.111506658638303E-2</v>
      </c>
      <c r="AQ816" s="3">
        <f t="shared" ca="1" si="263"/>
        <v>7.1190138196240704E-2</v>
      </c>
      <c r="AR816" s="3">
        <f t="shared" ca="1" si="263"/>
        <v>7.1254620249699488E-2</v>
      </c>
      <c r="AS816" s="3">
        <f t="shared" ca="1" si="263"/>
        <v>7.1296178407666971E-2</v>
      </c>
      <c r="AT816" s="3">
        <f t="shared" ca="1" si="263"/>
        <v>7.1304845679081602E-2</v>
      </c>
      <c r="AU816" s="3">
        <f t="shared" ca="1" si="263"/>
        <v>7.1271505002011348E-2</v>
      </c>
      <c r="AV816" s="3">
        <f t="shared" ca="1" si="263"/>
        <v>7.1184887247885062E-2</v>
      </c>
      <c r="AW816" s="3">
        <f t="shared" ca="1" si="262"/>
        <v>7.1029262871943777E-2</v>
      </c>
      <c r="AX816" s="3">
        <f t="shared" ca="1" si="261"/>
        <v>7.0787512872194161E-2</v>
      </c>
      <c r="AY816" s="3">
        <f t="shared" ca="1" si="261"/>
        <v>7.0455915174844813E-2</v>
      </c>
      <c r="AZ816" s="3">
        <f t="shared" ca="1" si="252"/>
        <v>7.0064410681479838E-2</v>
      </c>
      <c r="BC816" s="3">
        <f ca="1">-MC!BC816</f>
        <v>-0.30208100668197169</v>
      </c>
      <c r="BD816" s="3">
        <f ca="1">-MC!BD816</f>
        <v>2.5905996251545207</v>
      </c>
      <c r="BE816" s="3">
        <f ca="1">-MC!BE816</f>
        <v>0.53304555040796231</v>
      </c>
    </row>
    <row r="817" spans="1:57" x14ac:dyDescent="0.2">
      <c r="A817" s="3">
        <f t="shared" si="253"/>
        <v>8.0499999999998728</v>
      </c>
      <c r="B817" s="3">
        <f t="shared" ca="1" si="266"/>
        <v>6.564184437565819E-2</v>
      </c>
      <c r="C817" s="3">
        <f t="shared" ca="1" si="266"/>
        <v>6.6530308744491298E-2</v>
      </c>
      <c r="D817" s="3">
        <f t="shared" ca="1" si="266"/>
        <v>6.7355052696106171E-2</v>
      </c>
      <c r="E817" s="3">
        <f t="shared" ca="1" si="266"/>
        <v>6.8116904066279127E-2</v>
      </c>
      <c r="F817" s="3">
        <f t="shared" ca="1" si="266"/>
        <v>6.8815992014394936E-2</v>
      </c>
      <c r="G817" s="3">
        <f t="shared" ca="1" si="266"/>
        <v>6.945207949491479E-2</v>
      </c>
      <c r="H817" s="3">
        <f t="shared" ca="1" si="266"/>
        <v>7.0024876617830259E-2</v>
      </c>
      <c r="I817" s="3">
        <f t="shared" ca="1" si="266"/>
        <v>7.0534331807376574E-2</v>
      </c>
      <c r="J817" s="3">
        <f t="shared" ca="1" si="266"/>
        <v>7.0980884988851897E-2</v>
      </c>
      <c r="K817" s="3">
        <f t="shared" ca="1" si="266"/>
        <v>7.1365658377433472E-2</v>
      </c>
      <c r="L817" s="3">
        <f t="shared" ca="1" si="266"/>
        <v>7.1690563184775999E-2</v>
      </c>
      <c r="M817" s="3">
        <f t="shared" ca="1" si="266"/>
        <v>7.1958312838377878E-2</v>
      </c>
      <c r="N817" s="3">
        <f t="shared" ca="1" si="266"/>
        <v>7.2172349095718139E-2</v>
      </c>
      <c r="O817" s="3">
        <f t="shared" ca="1" si="266"/>
        <v>7.2336700567557741E-2</v>
      </c>
      <c r="P817" s="3">
        <f t="shared" ca="1" si="266"/>
        <v>7.2455799925497319E-2</v>
      </c>
      <c r="Q817" s="3">
        <f t="shared" ca="1" si="266"/>
        <v>7.2534286023758804E-2</v>
      </c>
      <c r="R817" s="3">
        <f t="shared" ca="1" si="265"/>
        <v>7.2576812378824476E-2</v>
      </c>
      <c r="S817" s="3">
        <f t="shared" ca="1" si="265"/>
        <v>7.2587876847690067E-2</v>
      </c>
      <c r="T817" s="3">
        <f t="shared" ca="1" si="265"/>
        <v>7.25716812158618E-2</v>
      </c>
      <c r="U817" s="3">
        <f t="shared" ca="1" si="265"/>
        <v>7.2532024743351048E-2</v>
      </c>
      <c r="V817" s="3">
        <f t="shared" ca="1" si="265"/>
        <v>7.2472232486481117E-2</v>
      </c>
      <c r="W817" s="3">
        <f t="shared" ca="1" si="265"/>
        <v>7.2395117123387615E-2</v>
      </c>
      <c r="X817" s="3">
        <f t="shared" ca="1" si="265"/>
        <v>7.2302972158033288E-2</v>
      </c>
      <c r="Y817" s="3">
        <f t="shared" ca="1" si="265"/>
        <v>7.2197595323545236E-2</v>
      </c>
      <c r="Z817" s="3">
        <f t="shared" ca="1" si="265"/>
        <v>7.2080344251313433E-2</v>
      </c>
      <c r="AA817" s="3">
        <f t="shared" ca="1" si="265"/>
        <v>7.1952231655940224E-2</v>
      </c>
      <c r="AB817" s="3">
        <f t="shared" ca="1" si="265"/>
        <v>7.181407257609683E-2</v>
      </c>
      <c r="AC817" s="3">
        <f t="shared" ca="1" si="265"/>
        <v>7.1666698240487534E-2</v>
      </c>
      <c r="AD817" s="3">
        <f t="shared" ca="1" si="265"/>
        <v>7.1511245598481876E-2</v>
      </c>
      <c r="AE817" s="3">
        <f t="shared" ca="1" si="265"/>
        <v>7.1349514492924287E-2</v>
      </c>
      <c r="AF817" s="3">
        <f t="shared" ca="1" si="265"/>
        <v>7.1184354079408027E-2</v>
      </c>
      <c r="AG817" s="3">
        <f t="shared" ca="1" si="264"/>
        <v>7.1019999224348263E-2</v>
      </c>
      <c r="AH817" s="3">
        <f t="shared" ca="1" si="263"/>
        <v>7.0862236086043431E-2</v>
      </c>
      <c r="AI817" s="3">
        <f t="shared" ca="1" si="263"/>
        <v>7.0718251890180522E-2</v>
      </c>
      <c r="AJ817" s="3">
        <f t="shared" ca="1" si="263"/>
        <v>7.0596040717730249E-2</v>
      </c>
      <c r="AK817" s="3">
        <f t="shared" ca="1" si="263"/>
        <v>7.0503316049679937E-2</v>
      </c>
      <c r="AL817" s="3">
        <f t="shared" ca="1" si="263"/>
        <v>7.0446026648965904E-2</v>
      </c>
      <c r="AM817" s="3">
        <f t="shared" ca="1" si="263"/>
        <v>7.0426758759598307E-2</v>
      </c>
      <c r="AN817" s="3">
        <f t="shared" ca="1" si="263"/>
        <v>7.0443470170068176E-2</v>
      </c>
      <c r="AO817" s="3">
        <f t="shared" ca="1" si="263"/>
        <v>7.0489048760175407E-2</v>
      </c>
      <c r="AP817" s="3">
        <f t="shared" ca="1" si="263"/>
        <v>7.0552034498197885E-2</v>
      </c>
      <c r="AQ817" s="3">
        <f t="shared" ca="1" si="263"/>
        <v>7.0618463266859263E-2</v>
      </c>
      <c r="AR817" s="3">
        <f t="shared" ca="1" si="263"/>
        <v>7.0674270790427499E-2</v>
      </c>
      <c r="AS817" s="3">
        <f t="shared" ca="1" si="263"/>
        <v>7.0707258146990748E-2</v>
      </c>
      <c r="AT817" s="3">
        <f t="shared" ca="1" si="263"/>
        <v>7.0707563564522319E-2</v>
      </c>
      <c r="AU817" s="3">
        <f t="shared" ca="1" si="263"/>
        <v>7.0666115546249283E-2</v>
      </c>
      <c r="AV817" s="3">
        <f t="shared" ca="1" si="263"/>
        <v>7.0571645022765639E-2</v>
      </c>
      <c r="AW817" s="3">
        <f t="shared" ca="1" si="262"/>
        <v>7.040848490499492E-2</v>
      </c>
      <c r="AX817" s="3">
        <f t="shared" ca="1" si="261"/>
        <v>7.0159875711632458E-2</v>
      </c>
      <c r="AY817" s="3">
        <f t="shared" ca="1" si="261"/>
        <v>6.9822861953628163E-2</v>
      </c>
      <c r="AZ817" s="3">
        <f t="shared" ca="1" si="252"/>
        <v>6.9428079372695906E-2</v>
      </c>
      <c r="BC817" s="3">
        <f ca="1">-MC!BC817</f>
        <v>-0.93095644974167424</v>
      </c>
      <c r="BD817" s="3">
        <f ca="1">-MC!BD817</f>
        <v>0.35048207868394865</v>
      </c>
      <c r="BE817" s="3">
        <f ca="1">-MC!BE817</f>
        <v>0.79353066514720716</v>
      </c>
    </row>
    <row r="818" spans="1:57" x14ac:dyDescent="0.2">
      <c r="A818" s="3">
        <f t="shared" si="253"/>
        <v>8.0599999999998726</v>
      </c>
      <c r="B818" s="3">
        <f t="shared" ca="1" si="266"/>
        <v>6.6160599701852507E-2</v>
      </c>
      <c r="C818" s="3">
        <f t="shared" ca="1" si="266"/>
        <v>6.7048843313888523E-2</v>
      </c>
      <c r="D818" s="3">
        <f t="shared" ca="1" si="266"/>
        <v>6.7868131361203621E-2</v>
      </c>
      <c r="E818" s="3">
        <f t="shared" ca="1" si="266"/>
        <v>6.8619576849548558E-2</v>
      </c>
      <c r="F818" s="3">
        <f t="shared" ca="1" si="266"/>
        <v>6.9303597929649269E-2</v>
      </c>
      <c r="G818" s="3">
        <f t="shared" ca="1" si="266"/>
        <v>6.9920250488328201E-2</v>
      </c>
      <c r="H818" s="3">
        <f t="shared" ca="1" si="266"/>
        <v>7.0469541516577514E-2</v>
      </c>
      <c r="I818" s="3">
        <f t="shared" ca="1" si="266"/>
        <v>7.0951719912503874E-2</v>
      </c>
      <c r="J818" s="3">
        <f t="shared" ca="1" si="266"/>
        <v>7.1367528778106828E-2</v>
      </c>
      <c r="K818" s="3">
        <f t="shared" ca="1" si="266"/>
        <v>7.1718394840853725E-2</v>
      </c>
      <c r="L818" s="3">
        <f t="shared" ca="1" si="266"/>
        <v>7.2006533563654412E-2</v>
      </c>
      <c r="M818" s="3">
        <f t="shared" ca="1" si="266"/>
        <v>7.2234960856196434E-2</v>
      </c>
      <c r="N818" s="3">
        <f t="shared" ca="1" si="266"/>
        <v>7.2407418034525245E-2</v>
      </c>
      <c r="O818" s="3">
        <f t="shared" ca="1" si="266"/>
        <v>7.2528229680711209E-2</v>
      </c>
      <c r="P818" s="3">
        <f t="shared" ca="1" si="266"/>
        <v>7.2602120679027562E-2</v>
      </c>
      <c r="Q818" s="3">
        <f t="shared" ca="1" si="266"/>
        <v>7.263401856511395E-2</v>
      </c>
      <c r="R818" s="3">
        <f t="shared" ca="1" si="265"/>
        <v>7.2628862501935856E-2</v>
      </c>
      <c r="S818" s="3">
        <f t="shared" ca="1" si="265"/>
        <v>7.2591433602938404E-2</v>
      </c>
      <c r="T818" s="3">
        <f t="shared" ca="1" si="265"/>
        <v>7.2526215222500773E-2</v>
      </c>
      <c r="U818" s="3">
        <f t="shared" ca="1" si="265"/>
        <v>7.2437287199570724E-2</v>
      </c>
      <c r="V818" s="3">
        <f t="shared" ca="1" si="265"/>
        <v>7.2328254832728839E-2</v>
      </c>
      <c r="W818" s="3">
        <f t="shared" ca="1" si="265"/>
        <v>7.2202211299737501E-2</v>
      </c>
      <c r="X818" s="3">
        <f t="shared" ca="1" si="265"/>
        <v>7.2061731417548777E-2</v>
      </c>
      <c r="Y818" s="3">
        <f t="shared" ca="1" si="265"/>
        <v>7.1908895630726569E-2</v>
      </c>
      <c r="Z818" s="3">
        <f t="shared" ca="1" si="265"/>
        <v>7.1745346400628851E-2</v>
      </c>
      <c r="AA818" s="3">
        <f t="shared" ca="1" si="265"/>
        <v>7.1572384353473184E-2</v>
      </c>
      <c r="AB818" s="3">
        <f t="shared" ca="1" si="265"/>
        <v>7.1391116770158872E-2</v>
      </c>
      <c r="AC818" s="3">
        <f t="shared" ca="1" si="265"/>
        <v>7.1202672878687506E-2</v>
      </c>
      <c r="AD818" s="3">
        <f t="shared" ca="1" si="265"/>
        <v>7.1008494649735798E-2</v>
      </c>
      <c r="AE818" s="3">
        <f t="shared" ca="1" si="265"/>
        <v>7.0810694467659516E-2</v>
      </c>
      <c r="AF818" s="3">
        <f t="shared" ca="1" si="265"/>
        <v>7.061244046601102E-2</v>
      </c>
      <c r="AG818" s="3">
        <f t="shared" ca="1" si="264"/>
        <v>7.0418289431575826E-2</v>
      </c>
      <c r="AH818" s="3">
        <f t="shared" ca="1" si="263"/>
        <v>7.0234345999497766E-2</v>
      </c>
      <c r="AI818" s="3">
        <f t="shared" ca="1" si="263"/>
        <v>7.0068103489311598E-2</v>
      </c>
      <c r="AJ818" s="3">
        <f t="shared" ca="1" si="263"/>
        <v>6.992783978059379E-2</v>
      </c>
      <c r="AK818" s="3">
        <f t="shared" ca="1" si="263"/>
        <v>6.9821521891631683E-2</v>
      </c>
      <c r="AL818" s="3">
        <f t="shared" ca="1" si="263"/>
        <v>6.9755319571699406E-2</v>
      </c>
      <c r="AM818" s="3">
        <f t="shared" ca="1" si="263"/>
        <v>6.9732014140509987E-2</v>
      </c>
      <c r="AN818" s="3">
        <f t="shared" ca="1" si="263"/>
        <v>6.9749749065608366E-2</v>
      </c>
      <c r="AO818" s="3">
        <f t="shared" ca="1" si="263"/>
        <v>6.9801611826034199E-2</v>
      </c>
      <c r="AP818" s="3">
        <f t="shared" ca="1" si="263"/>
        <v>6.9876378419638979E-2</v>
      </c>
      <c r="AQ818" s="3">
        <f t="shared" ca="1" si="263"/>
        <v>6.9960368492627475E-2</v>
      </c>
      <c r="AR818" s="3">
        <f t="shared" ca="1" si="263"/>
        <v>7.0039840630123529E-2</v>
      </c>
      <c r="AS818" s="3">
        <f t="shared" ca="1" si="263"/>
        <v>7.0102928158332509E-2</v>
      </c>
      <c r="AT818" s="3">
        <f t="shared" ca="1" si="263"/>
        <v>7.0140070766084528E-2</v>
      </c>
      <c r="AU818" s="3">
        <f t="shared" ca="1" si="263"/>
        <v>7.0142439046545393E-2</v>
      </c>
      <c r="AV818" s="3">
        <f t="shared" ca="1" si="263"/>
        <v>7.0098962672304116E-2</v>
      </c>
      <c r="AW818" s="3">
        <f t="shared" ca="1" si="262"/>
        <v>6.999424038616632E-2</v>
      </c>
      <c r="AX818" s="3">
        <f t="shared" ca="1" si="261"/>
        <v>6.9812077803696582E-2</v>
      </c>
      <c r="AY818" s="3">
        <f t="shared" ca="1" si="261"/>
        <v>6.9550482020593357E-2</v>
      </c>
      <c r="AZ818" s="3">
        <f t="shared" ca="1" si="252"/>
        <v>6.9240924397335479E-2</v>
      </c>
      <c r="BC818" s="3">
        <f ca="1">-MC!BC818</f>
        <v>-0.33879304696704349</v>
      </c>
      <c r="BD818" s="3">
        <f ca="1">-MC!BD818</f>
        <v>-1.4467606007395517</v>
      </c>
      <c r="BE818" s="3">
        <f ca="1">-MC!BE818</f>
        <v>-0.43005606469520252</v>
      </c>
    </row>
    <row r="819" spans="1:57" x14ac:dyDescent="0.2">
      <c r="A819" s="3">
        <f t="shared" si="253"/>
        <v>8.0699999999998724</v>
      </c>
      <c r="B819" s="3">
        <f t="shared" ca="1" si="266"/>
        <v>6.6203916367234078E-2</v>
      </c>
      <c r="C819" s="3">
        <f t="shared" ca="1" si="266"/>
        <v>6.7093166858413322E-2</v>
      </c>
      <c r="D819" s="3">
        <f t="shared" ca="1" si="266"/>
        <v>6.7914077125587252E-2</v>
      </c>
      <c r="E819" s="3">
        <f t="shared" ca="1" si="266"/>
        <v>6.8667717913701992E-2</v>
      </c>
      <c r="F819" s="3">
        <f t="shared" ca="1" si="266"/>
        <v>6.9354468936438596E-2</v>
      </c>
      <c r="G819" s="3">
        <f t="shared" ca="1" si="266"/>
        <v>6.9974351584747158E-2</v>
      </c>
      <c r="H819" s="3">
        <f t="shared" ca="1" si="266"/>
        <v>7.0527342295271384E-2</v>
      </c>
      <c r="I819" s="3">
        <f t="shared" ca="1" si="266"/>
        <v>7.1013662986839574E-2</v>
      </c>
      <c r="J819" s="3">
        <f t="shared" ca="1" si="266"/>
        <v>7.1434032457658003E-2</v>
      </c>
      <c r="K819" s="3">
        <f t="shared" ca="1" si="266"/>
        <v>7.1789854435056977E-2</v>
      </c>
      <c r="L819" s="3">
        <f t="shared" ca="1" si="266"/>
        <v>7.2083321090613744E-2</v>
      </c>
      <c r="M819" s="3">
        <f t="shared" ca="1" si="266"/>
        <v>7.2317423250526133E-2</v>
      </c>
      <c r="N819" s="3">
        <f t="shared" ca="1" si="266"/>
        <v>7.249587421045442E-2</v>
      </c>
      <c r="O819" s="3">
        <f t="shared" ca="1" si="266"/>
        <v>7.2622966941399247E-2</v>
      </c>
      <c r="P819" s="3">
        <f t="shared" ca="1" si="266"/>
        <v>7.2703390962474898E-2</v>
      </c>
      <c r="Q819" s="3">
        <f t="shared" ca="1" si="266"/>
        <v>7.2742034922833612E-2</v>
      </c>
      <c r="R819" s="3">
        <f t="shared" ca="1" si="265"/>
        <v>7.2743796076916986E-2</v>
      </c>
      <c r="S819" s="3">
        <f t="shared" ca="1" si="265"/>
        <v>7.271341125366157E-2</v>
      </c>
      <c r="T819" s="3">
        <f t="shared" ca="1" si="265"/>
        <v>7.2655317849314366E-2</v>
      </c>
      <c r="U819" s="3">
        <f t="shared" ca="1" si="265"/>
        <v>7.2573548767819476E-2</v>
      </c>
      <c r="V819" s="3">
        <f t="shared" ca="1" si="265"/>
        <v>7.2471662047955757E-2</v>
      </c>
      <c r="W819" s="3">
        <f t="shared" ca="1" si="265"/>
        <v>7.2352703876173138E-2</v>
      </c>
      <c r="X819" s="3">
        <f t="shared" ca="1" si="265"/>
        <v>7.2219202903175558E-2</v>
      </c>
      <c r="Y819" s="3">
        <f t="shared" ca="1" si="265"/>
        <v>7.2073194820127917E-2</v>
      </c>
      <c r="Z819" s="3">
        <f t="shared" ca="1" si="265"/>
        <v>7.1916279472782715E-2</v>
      </c>
      <c r="AA819" s="3">
        <f t="shared" ca="1" si="265"/>
        <v>7.1749717978378535E-2</v>
      </c>
      <c r="AB819" s="3">
        <f t="shared" ca="1" si="265"/>
        <v>7.1574582467977751E-2</v>
      </c>
      <c r="AC819" s="3">
        <f t="shared" ca="1" si="265"/>
        <v>7.1391972802112971E-2</v>
      </c>
      <c r="AD819" s="3">
        <f t="shared" ca="1" si="265"/>
        <v>7.1203308615965785E-2</v>
      </c>
      <c r="AE819" s="3">
        <f t="shared" ca="1" si="265"/>
        <v>7.1010687456925847E-2</v>
      </c>
      <c r="AF819" s="3">
        <f t="shared" ca="1" si="265"/>
        <v>7.0817268988146359E-2</v>
      </c>
      <c r="AG819" s="3">
        <f t="shared" ca="1" si="264"/>
        <v>7.0627604340706265E-2</v>
      </c>
      <c r="AH819" s="3">
        <f t="shared" ca="1" si="263"/>
        <v>7.0447788871728437E-2</v>
      </c>
      <c r="AI819" s="3">
        <f t="shared" ca="1" si="263"/>
        <v>7.028529404148412E-2</v>
      </c>
      <c r="AJ819" s="3">
        <f t="shared" ca="1" si="263"/>
        <v>7.0148353415723008E-2</v>
      </c>
      <c r="AK819" s="3">
        <f t="shared" ca="1" si="263"/>
        <v>7.0044859391806769E-2</v>
      </c>
      <c r="AL819" s="3">
        <f t="shared" ca="1" si="263"/>
        <v>6.9980874679928196E-2</v>
      </c>
      <c r="AM819" s="3">
        <f t="shared" ca="1" si="263"/>
        <v>6.9959047980363814E-2</v>
      </c>
      <c r="AN819" s="3">
        <f t="shared" ca="1" si="263"/>
        <v>6.9977381210909753E-2</v>
      </c>
      <c r="AO819" s="3">
        <f t="shared" ca="1" si="263"/>
        <v>7.0028834671245668E-2</v>
      </c>
      <c r="AP819" s="3">
        <f t="shared" ca="1" si="263"/>
        <v>7.0102093836268406E-2</v>
      </c>
      <c r="AQ819" s="3">
        <f t="shared" ca="1" si="263"/>
        <v>7.0183435390404877E-2</v>
      </c>
      <c r="AR819" s="3">
        <f t="shared" ca="1" si="263"/>
        <v>7.0259113460173661E-2</v>
      </c>
      <c r="AS819" s="3">
        <f t="shared" ca="1" si="263"/>
        <v>7.0317265496945655E-2</v>
      </c>
      <c r="AT819" s="3">
        <f t="shared" ca="1" si="263"/>
        <v>7.0348303955782995E-2</v>
      </c>
      <c r="AU819" s="3">
        <f t="shared" ca="1" si="263"/>
        <v>7.0343313145624933E-2</v>
      </c>
      <c r="AV819" s="3">
        <f t="shared" ca="1" si="263"/>
        <v>7.0291095315646798E-2</v>
      </c>
      <c r="AW819" s="3">
        <f t="shared" ca="1" si="262"/>
        <v>7.0176193518629637E-2</v>
      </c>
      <c r="AX819" s="3">
        <f t="shared" ca="1" si="261"/>
        <v>6.998265890955839E-2</v>
      </c>
      <c r="AY819" s="3">
        <f t="shared" ca="1" si="261"/>
        <v>6.9709131122354009E-2</v>
      </c>
      <c r="AZ819" s="3">
        <f t="shared" ca="1" si="252"/>
        <v>6.9387376777023044E-2</v>
      </c>
      <c r="BC819" s="3">
        <f ca="1">-MC!BC819</f>
        <v>0.22991703306475486</v>
      </c>
      <c r="BD819" s="3">
        <f ca="1">-MC!BD819</f>
        <v>0.22194983340316288</v>
      </c>
      <c r="BE819" s="3">
        <f ca="1">-MC!BE819</f>
        <v>9.127656844613341E-2</v>
      </c>
    </row>
    <row r="820" spans="1:57" x14ac:dyDescent="0.2">
      <c r="A820" s="3">
        <f t="shared" si="253"/>
        <v>8.0799999999998722</v>
      </c>
      <c r="B820" s="3">
        <f t="shared" ca="1" si="266"/>
        <v>6.6881491652887856E-2</v>
      </c>
      <c r="C820" s="3">
        <f t="shared" ca="1" si="266"/>
        <v>6.7796517382497493E-2</v>
      </c>
      <c r="D820" s="3">
        <f t="shared" ca="1" si="266"/>
        <v>6.8636904075501992E-2</v>
      </c>
      <c r="E820" s="3">
        <f t="shared" ca="1" si="266"/>
        <v>6.9404021986621822E-2</v>
      </c>
      <c r="F820" s="3">
        <f t="shared" ca="1" si="266"/>
        <v>7.0098554165420407E-2</v>
      </c>
      <c r="G820" s="3">
        <f t="shared" ca="1" si="266"/>
        <v>7.0720829279909761E-2</v>
      </c>
      <c r="H820" s="3">
        <f t="shared" ca="1" si="266"/>
        <v>7.1271134977990327E-2</v>
      </c>
      <c r="I820" s="3">
        <f t="shared" ca="1" si="266"/>
        <v>7.1750007946825484E-2</v>
      </c>
      <c r="J820" s="3">
        <f t="shared" ca="1" si="266"/>
        <v>7.215848440100521E-2</v>
      </c>
      <c r="K820" s="3">
        <f t="shared" ca="1" si="266"/>
        <v>7.2498286756002589E-2</v>
      </c>
      <c r="L820" s="3">
        <f t="shared" ca="1" si="266"/>
        <v>7.2771925550322941E-2</v>
      </c>
      <c r="M820" s="3">
        <f t="shared" ca="1" si="266"/>
        <v>7.2982708162040277E-2</v>
      </c>
      <c r="N820" s="3">
        <f t="shared" ca="1" si="266"/>
        <v>7.3134661488719763E-2</v>
      </c>
      <c r="O820" s="3">
        <f t="shared" ca="1" si="266"/>
        <v>7.3232388509314308E-2</v>
      </c>
      <c r="P820" s="3">
        <f t="shared" ca="1" si="266"/>
        <v>7.3280885001456492E-2</v>
      </c>
      <c r="Q820" s="3">
        <f t="shared" ca="1" si="266"/>
        <v>7.3285342361474215E-2</v>
      </c>
      <c r="R820" s="3">
        <f t="shared" ca="1" si="265"/>
        <v>7.3250957581869267E-2</v>
      </c>
      <c r="S820" s="3">
        <f t="shared" ca="1" si="265"/>
        <v>7.3182764867700908E-2</v>
      </c>
      <c r="T820" s="3">
        <f t="shared" ca="1" si="265"/>
        <v>7.3085497331650373E-2</v>
      </c>
      <c r="U820" s="3">
        <f t="shared" ca="1" si="265"/>
        <v>7.2963482630265891E-2</v>
      </c>
      <c r="V820" s="3">
        <f t="shared" ca="1" si="265"/>
        <v>7.2820573241998185E-2</v>
      </c>
      <c r="W820" s="3">
        <f t="shared" ca="1" si="265"/>
        <v>7.2660110072589795E-2</v>
      </c>
      <c r="X820" s="3">
        <f t="shared" ca="1" si="265"/>
        <v>7.2484917328857326E-2</v>
      </c>
      <c r="Y820" s="3">
        <f t="shared" ca="1" si="265"/>
        <v>7.2297327685426307E-2</v>
      </c>
      <c r="Z820" s="3">
        <f t="shared" ca="1" si="265"/>
        <v>7.2099240128680075E-2</v>
      </c>
      <c r="AA820" s="3">
        <f t="shared" ca="1" si="265"/>
        <v>7.1892218048164896E-2</v>
      </c>
      <c r="AB820" s="3">
        <f t="shared" ca="1" si="265"/>
        <v>7.1677640234857329E-2</v>
      </c>
      <c r="AC820" s="3">
        <f t="shared" ca="1" si="265"/>
        <v>7.1456919016564313E-2</v>
      </c>
      <c r="AD820" s="3">
        <f t="shared" ca="1" si="265"/>
        <v>7.1231793537046631E-2</v>
      </c>
      <c r="AE820" s="3">
        <f t="shared" ca="1" si="265"/>
        <v>7.1004688328162952E-2</v>
      </c>
      <c r="AF820" s="3">
        <f t="shared" ca="1" si="265"/>
        <v>7.0779096333064978E-2</v>
      </c>
      <c r="AG820" s="3">
        <f t="shared" ca="1" si="264"/>
        <v>7.055990464878259E-2</v>
      </c>
      <c r="AH820" s="3">
        <f t="shared" ca="1" si="263"/>
        <v>7.0353540796896624E-2</v>
      </c>
      <c r="AI820" s="3">
        <f t="shared" ca="1" si="263"/>
        <v>7.0167795623427329E-2</v>
      </c>
      <c r="AJ820" s="3">
        <f t="shared" ca="1" si="263"/>
        <v>7.0011199468259441E-2</v>
      </c>
      <c r="AK820" s="3">
        <f t="shared" ca="1" si="263"/>
        <v>6.9891911153569616E-2</v>
      </c>
      <c r="AL820" s="3">
        <f t="shared" ca="1" si="263"/>
        <v>6.9816227532966027E-2</v>
      </c>
      <c r="AM820" s="3">
        <f t="shared" ca="1" si="263"/>
        <v>6.9787006202786203E-2</v>
      </c>
      <c r="AN820" s="3">
        <f t="shared" ca="1" si="263"/>
        <v>6.9802449512589071E-2</v>
      </c>
      <c r="AO820" s="3">
        <f t="shared" ca="1" si="263"/>
        <v>6.9855733009926119E-2</v>
      </c>
      <c r="AP820" s="3">
        <f t="shared" ca="1" si="263"/>
        <v>6.9935794292066908E-2</v>
      </c>
      <c r="AQ820" s="3">
        <f t="shared" ca="1" si="263"/>
        <v>7.0029209545827725E-2</v>
      </c>
      <c r="AR820" s="3">
        <f t="shared" ca="1" si="263"/>
        <v>7.0122570304901072E-2</v>
      </c>
      <c r="AS820" s="3">
        <f t="shared" ca="1" si="263"/>
        <v>7.0204359212748535E-2</v>
      </c>
      <c r="AT820" s="3">
        <f t="shared" ca="1" si="263"/>
        <v>7.0265302003758856E-2</v>
      </c>
      <c r="AU820" s="3">
        <f t="shared" ca="1" si="263"/>
        <v>7.029673757396479E-2</v>
      </c>
      <c r="AV820" s="3">
        <f t="shared" ca="1" si="263"/>
        <v>7.0287683877899534E-2</v>
      </c>
      <c r="AW820" s="3">
        <f t="shared" ca="1" si="262"/>
        <v>7.0222975997012257E-2</v>
      </c>
      <c r="AX820" s="3">
        <f t="shared" ca="1" si="261"/>
        <v>7.0087260059788117E-2</v>
      </c>
      <c r="AY820" s="3">
        <f t="shared" ca="1" si="261"/>
        <v>6.9880143186900404E-2</v>
      </c>
      <c r="AZ820" s="3">
        <f t="shared" ca="1" si="252"/>
        <v>6.9634028341156104E-2</v>
      </c>
      <c r="BC820" s="3">
        <f ca="1">-MC!BC820</f>
        <v>0.36590150595577686</v>
      </c>
      <c r="BD820" s="3">
        <f ca="1">-MC!BD820</f>
        <v>-1.1521390429876588</v>
      </c>
      <c r="BE820" s="3">
        <f ca="1">-MC!BE820</f>
        <v>-3.1002842255438701E-2</v>
      </c>
    </row>
    <row r="821" spans="1:57" x14ac:dyDescent="0.2">
      <c r="A821" s="3">
        <f t="shared" si="253"/>
        <v>8.089999999999872</v>
      </c>
      <c r="B821" s="3">
        <f t="shared" ca="1" si="266"/>
        <v>6.5073991836226933E-2</v>
      </c>
      <c r="C821" s="3">
        <f t="shared" ca="1" si="266"/>
        <v>6.6080798496082171E-2</v>
      </c>
      <c r="D821" s="3">
        <f t="shared" ca="1" si="266"/>
        <v>6.7011905987030301E-2</v>
      </c>
      <c r="E821" s="3">
        <f t="shared" ca="1" si="266"/>
        <v>6.7868578269977164E-2</v>
      </c>
      <c r="F821" s="3">
        <f t="shared" ca="1" si="266"/>
        <v>6.8651395929080983E-2</v>
      </c>
      <c r="G821" s="3">
        <f t="shared" ca="1" si="266"/>
        <v>6.936058910798841E-2</v>
      </c>
      <c r="H821" s="3">
        <f t="shared" ca="1" si="266"/>
        <v>6.9996350856887046E-2</v>
      </c>
      <c r="I821" s="3">
        <f t="shared" ca="1" si="266"/>
        <v>7.0559126804125211E-2</v>
      </c>
      <c r="J821" s="3">
        <f t="shared" ca="1" si="266"/>
        <v>7.1049864726000569E-2</v>
      </c>
      <c r="K821" s="3">
        <f t="shared" ca="1" si="266"/>
        <v>7.1470199839593559E-2</v>
      </c>
      <c r="L821" s="3">
        <f t="shared" ca="1" si="266"/>
        <v>7.1822555133925409E-2</v>
      </c>
      <c r="M821" s="3">
        <f t="shared" ca="1" si="266"/>
        <v>7.2110148599835666E-2</v>
      </c>
      <c r="N821" s="3">
        <f t="shared" ca="1" si="266"/>
        <v>7.2336914784804238E-2</v>
      </c>
      <c r="O821" s="3">
        <f t="shared" ca="1" si="266"/>
        <v>7.250736072063646E-2</v>
      </c>
      <c r="P821" s="3">
        <f t="shared" ca="1" si="266"/>
        <v>7.2626382493145195E-2</v>
      </c>
      <c r="Q821" s="3">
        <f t="shared" ca="1" si="266"/>
        <v>7.2699068305540529E-2</v>
      </c>
      <c r="R821" s="3">
        <f t="shared" ca="1" si="265"/>
        <v>7.2730508961034571E-2</v>
      </c>
      <c r="S821" s="3">
        <f t="shared" ca="1" si="265"/>
        <v>7.2725630127504368E-2</v>
      </c>
      <c r="T821" s="3">
        <f t="shared" ca="1" si="265"/>
        <v>7.2689054734677627E-2</v>
      </c>
      <c r="U821" s="3">
        <f t="shared" ca="1" si="265"/>
        <v>7.262499930533689E-2</v>
      </c>
      <c r="V821" s="3">
        <f t="shared" ca="1" si="265"/>
        <v>7.2537204883086029E-2</v>
      </c>
      <c r="W821" s="3">
        <f t="shared" ca="1" si="265"/>
        <v>7.2428901229585452E-2</v>
      </c>
      <c r="X821" s="3">
        <f t="shared" ca="1" si="265"/>
        <v>7.2302802256200199E-2</v>
      </c>
      <c r="Y821" s="3">
        <f t="shared" ca="1" si="265"/>
        <v>7.2161131784048718E-2</v>
      </c>
      <c r="Z821" s="3">
        <f t="shared" ca="1" si="265"/>
        <v>7.2005682122667586E-2</v>
      </c>
      <c r="AA821" s="3">
        <f t="shared" ca="1" si="265"/>
        <v>7.1837913141551676E-2</v>
      </c>
      <c r="AB821" s="3">
        <f t="shared" ca="1" si="265"/>
        <v>7.1659104527627818E-2</v>
      </c>
      <c r="AC821" s="3">
        <f t="shared" ca="1" si="265"/>
        <v>7.1470575336692196E-2</v>
      </c>
      <c r="AD821" s="3">
        <f t="shared" ca="1" si="265"/>
        <v>7.1273978490491469E-2</v>
      </c>
      <c r="AE821" s="3">
        <f t="shared" ca="1" si="265"/>
        <v>7.1071659751152746E-2</v>
      </c>
      <c r="AF821" s="3">
        <f t="shared" ca="1" si="265"/>
        <v>7.0867039515434133E-2</v>
      </c>
      <c r="AG821" s="3">
        <f t="shared" ca="1" si="264"/>
        <v>7.0664934890175418E-2</v>
      </c>
      <c r="AH821" s="3">
        <f t="shared" ca="1" si="263"/>
        <v>7.0471699425730089E-2</v>
      </c>
      <c r="AI821" s="3">
        <f t="shared" ca="1" si="263"/>
        <v>7.029503702152394E-2</v>
      </c>
      <c r="AJ821" s="3">
        <f t="shared" ca="1" si="263"/>
        <v>7.0143368304479231E-2</v>
      </c>
      <c r="AK821" s="3">
        <f t="shared" ca="1" si="263"/>
        <v>7.0024711995848463E-2</v>
      </c>
      <c r="AL821" s="3">
        <f t="shared" ca="1" si="263"/>
        <v>6.9945192707596901E-2</v>
      </c>
      <c r="AM821" s="3">
        <f t="shared" ca="1" si="263"/>
        <v>6.9907470882726017E-2</v>
      </c>
      <c r="AN821" s="3">
        <f t="shared" ca="1" si="263"/>
        <v>6.9909543718768508E-2</v>
      </c>
      <c r="AO821" s="3">
        <f t="shared" ca="1" si="263"/>
        <v>6.9944396868526632E-2</v>
      </c>
      <c r="AP821" s="3">
        <f t="shared" ca="1" si="263"/>
        <v>7.0000815119131782E-2</v>
      </c>
      <c r="AQ821" s="3">
        <f t="shared" ca="1" si="263"/>
        <v>7.0065269037774214E-2</v>
      </c>
      <c r="AR821" s="3">
        <f t="shared" ca="1" si="263"/>
        <v>7.0124281840907507E-2</v>
      </c>
      <c r="AS821" s="3">
        <f t="shared" ca="1" si="263"/>
        <v>7.0166274845717483E-2</v>
      </c>
      <c r="AT821" s="3">
        <f t="shared" ca="1" si="263"/>
        <v>7.018188001196371E-2</v>
      </c>
      <c r="AU821" s="3">
        <f t="shared" ca="1" si="263"/>
        <v>7.0162284165026567E-2</v>
      </c>
      <c r="AV821" s="3">
        <f t="shared" ca="1" si="263"/>
        <v>7.0096316611152176E-2</v>
      </c>
      <c r="AW821" s="3">
        <f t="shared" ca="1" si="262"/>
        <v>6.9968704639243345E-2</v>
      </c>
      <c r="AX821" s="3">
        <f t="shared" ca="1" si="261"/>
        <v>6.9764290921439265E-2</v>
      </c>
      <c r="AY821" s="3">
        <f t="shared" ca="1" si="261"/>
        <v>6.9483237562175462E-2</v>
      </c>
      <c r="AZ821" s="3">
        <f t="shared" ca="1" si="252"/>
        <v>6.9157980688386744E-2</v>
      </c>
      <c r="BC821" s="3">
        <f ca="1">-MC!BC821</f>
        <v>-0.60966049144121559</v>
      </c>
      <c r="BD821" s="3">
        <f ca="1">-MC!BD821</f>
        <v>1.8207462783883495</v>
      </c>
      <c r="BE821" s="3">
        <f ca="1">-MC!BE821</f>
        <v>1.6549080553394502</v>
      </c>
    </row>
    <row r="822" spans="1:57" x14ac:dyDescent="0.2">
      <c r="A822" s="3">
        <f t="shared" si="253"/>
        <v>8.0999999999998717</v>
      </c>
      <c r="B822" s="3">
        <f t="shared" ca="1" si="266"/>
        <v>6.473379613359953E-2</v>
      </c>
      <c r="C822" s="3">
        <f t="shared" ca="1" si="266"/>
        <v>6.5749603963556225E-2</v>
      </c>
      <c r="D822" s="3">
        <f t="shared" ca="1" si="266"/>
        <v>6.6688730190164663E-2</v>
      </c>
      <c r="E822" s="3">
        <f t="shared" ca="1" si="266"/>
        <v>6.7552471704650396E-2</v>
      </c>
      <c r="F822" s="3">
        <f t="shared" ca="1" si="266"/>
        <v>6.8341445852153571E-2</v>
      </c>
      <c r="G822" s="3">
        <f t="shared" ca="1" si="266"/>
        <v>6.9055923478054698E-2</v>
      </c>
      <c r="H822" s="3">
        <f t="shared" ca="1" si="266"/>
        <v>6.9696142253172735E-2</v>
      </c>
      <c r="I822" s="3">
        <f t="shared" ca="1" si="266"/>
        <v>7.0262595947017628E-2</v>
      </c>
      <c r="J822" s="3">
        <f t="shared" ca="1" si="266"/>
        <v>7.0756283069958945E-2</v>
      </c>
      <c r="K822" s="3">
        <f t="shared" ca="1" si="266"/>
        <v>7.1178890781228923E-2</v>
      </c>
      <c r="L822" s="3">
        <f t="shared" ca="1" si="266"/>
        <v>7.1532893631175834E-2</v>
      </c>
      <c r="M822" s="3">
        <f t="shared" ca="1" si="266"/>
        <v>7.1821559311714078E-2</v>
      </c>
      <c r="N822" s="3">
        <f t="shared" ca="1" si="266"/>
        <v>7.2048869095863222E-2</v>
      </c>
      <c r="O822" s="3">
        <f t="shared" ca="1" si="266"/>
        <v>7.2219373140953821E-2</v>
      </c>
      <c r="P822" s="3">
        <f t="shared" ca="1" si="266"/>
        <v>7.2338006918519326E-2</v>
      </c>
      <c r="Q822" s="3">
        <f t="shared" ca="1" si="266"/>
        <v>7.2409894526294774E-2</v>
      </c>
      <c r="R822" s="3">
        <f t="shared" ca="1" si="265"/>
        <v>7.2440159678810956E-2</v>
      </c>
      <c r="S822" s="3">
        <f t="shared" ca="1" si="265"/>
        <v>7.2433758621413546E-2</v>
      </c>
      <c r="T822" s="3">
        <f t="shared" ca="1" si="265"/>
        <v>7.2395343229426687E-2</v>
      </c>
      <c r="U822" s="3">
        <f t="shared" ca="1" si="265"/>
        <v>7.2329158033411861E-2</v>
      </c>
      <c r="V822" s="3">
        <f t="shared" ca="1" si="265"/>
        <v>7.2238971795507603E-2</v>
      </c>
      <c r="W822" s="3">
        <f t="shared" ca="1" si="265"/>
        <v>7.2128042297831013E-2</v>
      </c>
      <c r="X822" s="3">
        <f t="shared" ca="1" si="265"/>
        <v>7.1999112332700732E-2</v>
      </c>
      <c r="Y822" s="3">
        <f t="shared" ca="1" si="265"/>
        <v>7.185443605882752E-2</v>
      </c>
      <c r="Z822" s="3">
        <f t="shared" ca="1" si="265"/>
        <v>7.1695838319603342E-2</v>
      </c>
      <c r="AA822" s="3">
        <f t="shared" ca="1" si="265"/>
        <v>7.1524814700357958E-2</v>
      </c>
      <c r="AB822" s="3">
        <f t="shared" ca="1" si="265"/>
        <v>7.1342685048175453E-2</v>
      </c>
      <c r="AC822" s="3">
        <f t="shared" ca="1" si="265"/>
        <v>7.1150814435407453E-2</v>
      </c>
      <c r="AD822" s="3">
        <f t="shared" ca="1" si="265"/>
        <v>7.0950908858398345E-2</v>
      </c>
      <c r="AE822" s="3">
        <f t="shared" ca="1" si="265"/>
        <v>7.0745374581576689E-2</v>
      </c>
      <c r="AF822" s="3">
        <f t="shared" ca="1" si="265"/>
        <v>7.0537698653997269E-2</v>
      </c>
      <c r="AG822" s="3">
        <f t="shared" ca="1" si="264"/>
        <v>7.0332767260255294E-2</v>
      </c>
      <c r="AH822" s="3">
        <f t="shared" ca="1" si="263"/>
        <v>7.0136998867535771E-2</v>
      </c>
      <c r="AI822" s="3">
        <f t="shared" ca="1" si="263"/>
        <v>6.9958149120908947E-2</v>
      </c>
      <c r="AJ822" s="3">
        <f t="shared" ca="1" si="263"/>
        <v>6.9804667474141546E-2</v>
      </c>
      <c r="AK822" s="3">
        <f t="shared" ca="1" si="263"/>
        <v>6.9684571052313793E-2</v>
      </c>
      <c r="AL822" s="3">
        <f t="shared" ca="1" si="263"/>
        <v>6.960395087508045E-2</v>
      </c>
      <c r="AM822" s="3">
        <f t="shared" ca="1" si="263"/>
        <v>6.9565409219699281E-2</v>
      </c>
      <c r="AN822" s="3">
        <f t="shared" ca="1" si="263"/>
        <v>6.956687758438862E-2</v>
      </c>
      <c r="AO822" s="3">
        <f t="shared" ca="1" si="263"/>
        <v>6.9601291616459879E-2</v>
      </c>
      <c r="AP822" s="3">
        <f t="shared" ca="1" si="263"/>
        <v>6.9657423384282768E-2</v>
      </c>
      <c r="AQ822" s="3">
        <f t="shared" ca="1" si="263"/>
        <v>6.9721777729035483E-2</v>
      </c>
      <c r="AR822" s="3">
        <f t="shared" ca="1" si="263"/>
        <v>6.9780948837318182E-2</v>
      </c>
      <c r="AS822" s="3">
        <f t="shared" ca="1" si="263"/>
        <v>6.9823435198640094E-2</v>
      </c>
      <c r="AT822" s="3">
        <f t="shared" ca="1" si="263"/>
        <v>6.9839912979777374E-2</v>
      </c>
      <c r="AU822" s="3">
        <f t="shared" ca="1" si="263"/>
        <v>6.9821555351471554E-2</v>
      </c>
      <c r="AV822" s="3">
        <f t="shared" ca="1" si="263"/>
        <v>6.9757143736362728E-2</v>
      </c>
      <c r="AW822" s="3">
        <f t="shared" ca="1" si="262"/>
        <v>6.9631442865097565E-2</v>
      </c>
      <c r="AX822" s="3">
        <f t="shared" ca="1" si="262"/>
        <v>6.9429638269837723E-2</v>
      </c>
      <c r="AY822" s="3">
        <f t="shared" ca="1" si="262"/>
        <v>6.9152575749954481E-2</v>
      </c>
      <c r="AZ822" s="3">
        <f t="shared" ca="1" si="252"/>
        <v>6.8832967191627514E-2</v>
      </c>
      <c r="BC822" s="3">
        <f ca="1">-MC!BC822</f>
        <v>-0.50360622850029557</v>
      </c>
      <c r="BD822" s="3">
        <f ca="1">-MC!BD822</f>
        <v>-4.163797005616221E-2</v>
      </c>
      <c r="BE822" s="3">
        <f ca="1">-MC!BE822</f>
        <v>0.10796111301971134</v>
      </c>
    </row>
    <row r="823" spans="1:57" x14ac:dyDescent="0.2">
      <c r="A823" s="3">
        <f t="shared" si="253"/>
        <v>8.1099999999998715</v>
      </c>
      <c r="B823" s="3">
        <f t="shared" ca="1" si="266"/>
        <v>6.3350415370389046E-2</v>
      </c>
      <c r="C823" s="3">
        <f t="shared" ca="1" si="266"/>
        <v>6.4332297257534449E-2</v>
      </c>
      <c r="D823" s="3">
        <f t="shared" ca="1" si="266"/>
        <v>6.524541412811212E-2</v>
      </c>
      <c r="E823" s="3">
        <f t="shared" ca="1" si="266"/>
        <v>6.6090675233855603E-2</v>
      </c>
      <c r="F823" s="3">
        <f t="shared" ca="1" si="266"/>
        <v>6.68683141132769E-2</v>
      </c>
      <c r="G823" s="3">
        <f t="shared" ca="1" si="266"/>
        <v>6.7578221745443395E-2</v>
      </c>
      <c r="H823" s="3">
        <f t="shared" ca="1" si="266"/>
        <v>6.8220259845790998E-2</v>
      </c>
      <c r="I823" s="3">
        <f t="shared" ca="1" si="266"/>
        <v>6.8794549730424454E-2</v>
      </c>
      <c r="J823" s="3">
        <f t="shared" ca="1" si="266"/>
        <v>6.9301720021521851E-2</v>
      </c>
      <c r="K823" s="3">
        <f t="shared" ca="1" si="266"/>
        <v>6.9743089166425701E-2</v>
      </c>
      <c r="L823" s="3">
        <f t="shared" ca="1" si="266"/>
        <v>7.0120762593181285E-2</v>
      </c>
      <c r="M823" s="3">
        <f t="shared" ca="1" si="266"/>
        <v>7.0437636988842117E-2</v>
      </c>
      <c r="N823" s="3">
        <f t="shared" ca="1" si="266"/>
        <v>7.0697319633542158E-2</v>
      </c>
      <c r="O823" s="3">
        <f t="shared" ca="1" si="266"/>
        <v>7.09039830889161E-2</v>
      </c>
      <c r="P823" s="3">
        <f t="shared" ca="1" si="266"/>
        <v>7.1062181495969004E-2</v>
      </c>
      <c r="Q823" s="3">
        <f t="shared" ca="1" si="266"/>
        <v>7.1176654140871765E-2</v>
      </c>
      <c r="R823" s="3">
        <f t="shared" ca="1" si="265"/>
        <v>7.125213695637185E-2</v>
      </c>
      <c r="S823" s="3">
        <f t="shared" ca="1" si="265"/>
        <v>7.1293196086221103E-2</v>
      </c>
      <c r="T823" s="3">
        <f t="shared" ca="1" si="265"/>
        <v>7.1304091686158713E-2</v>
      </c>
      <c r="U823" s="3">
        <f t="shared" ca="1" si="265"/>
        <v>7.1288675642315266E-2</v>
      </c>
      <c r="V823" s="3">
        <f t="shared" ca="1" si="265"/>
        <v>7.1250323794977352E-2</v>
      </c>
      <c r="W823" s="3">
        <f t="shared" ca="1" si="265"/>
        <v>7.119190131750372E-2</v>
      </c>
      <c r="X823" s="3">
        <f t="shared" ca="1" si="265"/>
        <v>7.1115759265874351E-2</v>
      </c>
      <c r="Y823" s="3">
        <f t="shared" ca="1" si="265"/>
        <v>7.1023761533892615E-2</v>
      </c>
      <c r="Z823" s="3">
        <f t="shared" ca="1" si="265"/>
        <v>7.0917344916020392E-2</v>
      </c>
      <c r="AA823" s="3">
        <f t="shared" ca="1" si="265"/>
        <v>7.0797620155883825E-2</v>
      </c>
      <c r="AB823" s="3">
        <f t="shared" ca="1" si="265"/>
        <v>7.0665526731427175E-2</v>
      </c>
      <c r="AC823" s="3">
        <f t="shared" ca="1" si="265"/>
        <v>7.0522055226293359E-2</v>
      </c>
      <c r="AD823" s="3">
        <f t="shared" ca="1" si="265"/>
        <v>7.0368544213553555E-2</v>
      </c>
      <c r="AE823" s="3">
        <f t="shared" ca="1" si="265"/>
        <v>7.0207039936512686E-2</v>
      </c>
      <c r="AF823" s="3">
        <f t="shared" ca="1" si="265"/>
        <v>7.0040675498606347E-2</v>
      </c>
      <c r="AG823" s="3">
        <f t="shared" ca="1" si="264"/>
        <v>6.9873985432541724E-2</v>
      </c>
      <c r="AH823" s="3">
        <f t="shared" ca="1" si="263"/>
        <v>6.9713032212486578E-2</v>
      </c>
      <c r="AI823" s="3">
        <f t="shared" ca="1" si="263"/>
        <v>6.9565202124354589E-2</v>
      </c>
      <c r="AJ823" s="3">
        <f t="shared" ca="1" si="263"/>
        <v>6.9438552193871642E-2</v>
      </c>
      <c r="AK823" s="3">
        <f t="shared" ca="1" si="263"/>
        <v>6.9340676663597861E-2</v>
      </c>
      <c r="AL823" s="3">
        <f t="shared" ca="1" si="263"/>
        <v>6.9277211822983881E-2</v>
      </c>
      <c r="AM823" s="3">
        <f t="shared" ca="1" si="263"/>
        <v>6.9250280986447324E-2</v>
      </c>
      <c r="AN823" s="3">
        <f t="shared" ca="1" si="263"/>
        <v>6.9257329620343588E-2</v>
      </c>
      <c r="AO823" s="3">
        <f t="shared" ca="1" si="263"/>
        <v>6.9290823465802856E-2</v>
      </c>
      <c r="AP823" s="3">
        <f t="shared" ca="1" si="263"/>
        <v>6.9339102165863142E-2</v>
      </c>
      <c r="AQ823" s="3">
        <f t="shared" ca="1" si="263"/>
        <v>6.9388284923188728E-2</v>
      </c>
      <c r="AR823" s="3">
        <f t="shared" ca="1" si="263"/>
        <v>6.9424616372144907E-2</v>
      </c>
      <c r="AS823" s="3">
        <f t="shared" ca="1" si="263"/>
        <v>6.9436250868833135E-2</v>
      </c>
      <c r="AT823" s="3">
        <f t="shared" ca="1" si="263"/>
        <v>6.9413486983388062E-2</v>
      </c>
      <c r="AU823" s="3">
        <f t="shared" ca="1" si="263"/>
        <v>6.9347062900908002E-2</v>
      </c>
      <c r="AV823" s="3">
        <f t="shared" ca="1" si="263"/>
        <v>6.9225293220509049E-2</v>
      </c>
      <c r="AW823" s="3">
        <f t="shared" ca="1" si="263"/>
        <v>6.9032565576522265E-2</v>
      </c>
      <c r="AX823" s="3">
        <f t="shared" ref="AX823:AY838" ca="1" si="267">AX822+AX$2*$B$7+(AX$3*$BC823+AX$4*$BD823+AX$5*$BE823)*SQRT($B$7)+(AY822-AX822)/(AY$11-AX$11)*$B$7</f>
        <v>6.8753994531405058E-2</v>
      </c>
      <c r="AY823" s="3">
        <f t="shared" ca="1" si="267"/>
        <v>6.8390680774325599E-2</v>
      </c>
      <c r="AZ823" s="3">
        <f t="shared" ca="1" si="252"/>
        <v>6.797515263957693E-2</v>
      </c>
      <c r="BC823" s="3">
        <f ca="1">-MC!BC823</f>
        <v>-1.3239110070985536</v>
      </c>
      <c r="BD823" s="3">
        <f ca="1">-MC!BD823</f>
        <v>1.4755030578177344</v>
      </c>
      <c r="BE823" s="3">
        <f ca="1">-MC!BE823</f>
        <v>5.8026387683172587E-2</v>
      </c>
    </row>
    <row r="824" spans="1:57" x14ac:dyDescent="0.2">
      <c r="A824" s="3">
        <f t="shared" si="253"/>
        <v>8.1199999999998713</v>
      </c>
      <c r="B824" s="3">
        <f t="shared" ca="1" si="266"/>
        <v>6.2759230776790437E-2</v>
      </c>
      <c r="C824" s="3">
        <f t="shared" ca="1" si="266"/>
        <v>6.3832684023739178E-2</v>
      </c>
      <c r="D824" s="3">
        <f t="shared" ca="1" si="266"/>
        <v>6.4825549731876139E-2</v>
      </c>
      <c r="E824" s="3">
        <f t="shared" ca="1" si="266"/>
        <v>6.5739229947554448E-2</v>
      </c>
      <c r="F824" s="3">
        <f t="shared" ca="1" si="266"/>
        <v>6.6574454838918606E-2</v>
      </c>
      <c r="G824" s="3">
        <f t="shared" ca="1" si="266"/>
        <v>6.7331615954395754E-2</v>
      </c>
      <c r="H824" s="3">
        <f t="shared" ca="1" si="266"/>
        <v>6.8011079481532649E-2</v>
      </c>
      <c r="I824" s="3">
        <f t="shared" ca="1" si="266"/>
        <v>6.8613474691787427E-2</v>
      </c>
      <c r="J824" s="3">
        <f t="shared" ca="1" si="266"/>
        <v>6.9139940700127037E-2</v>
      </c>
      <c r="K824" s="3">
        <f t="shared" ca="1" si="266"/>
        <v>6.9592307591250319E-2</v>
      </c>
      <c r="L824" s="3">
        <f t="shared" ca="1" si="266"/>
        <v>6.997319199070276E-2</v>
      </c>
      <c r="M824" s="3">
        <f t="shared" ca="1" si="266"/>
        <v>7.0285999878370767E-2</v>
      </c>
      <c r="N824" s="3">
        <f t="shared" ca="1" si="266"/>
        <v>7.0534844826900825E-2</v>
      </c>
      <c r="O824" s="3">
        <f t="shared" ca="1" si="266"/>
        <v>7.0724402084989424E-2</v>
      </c>
      <c r="P824" s="3">
        <f t="shared" ca="1" si="266"/>
        <v>7.0859724750946845E-2</v>
      </c>
      <c r="Q824" s="3">
        <f t="shared" ca="1" si="266"/>
        <v>7.0946047597429771E-2</v>
      </c>
      <c r="R824" s="3">
        <f t="shared" ca="1" si="265"/>
        <v>7.0988599086460463E-2</v>
      </c>
      <c r="S824" s="3">
        <f t="shared" ca="1" si="265"/>
        <v>7.0992435585291405E-2</v>
      </c>
      <c r="T824" s="3">
        <f t="shared" ca="1" si="265"/>
        <v>7.0962305869034265E-2</v>
      </c>
      <c r="U824" s="3">
        <f t="shared" ca="1" si="265"/>
        <v>7.0902549531294587E-2</v>
      </c>
      <c r="V824" s="3">
        <f t="shared" ca="1" si="265"/>
        <v>7.0817029854223251E-2</v>
      </c>
      <c r="W824" s="3">
        <f t="shared" ca="1" si="265"/>
        <v>7.0709099777323356E-2</v>
      </c>
      <c r="X824" s="3">
        <f t="shared" ca="1" si="265"/>
        <v>7.0581599007119133E-2</v>
      </c>
      <c r="Y824" s="3">
        <f t="shared" ca="1" si="265"/>
        <v>7.0436881574280449E-2</v>
      </c>
      <c r="Z824" s="3">
        <f t="shared" ca="1" si="265"/>
        <v>7.0276876645937972E-2</v>
      </c>
      <c r="AA824" s="3">
        <f t="shared" ca="1" si="265"/>
        <v>7.0103190570919766E-2</v>
      </c>
      <c r="AB824" s="3">
        <f t="shared" ca="1" si="265"/>
        <v>6.9917262933093263E-2</v>
      </c>
      <c r="AC824" s="3">
        <f t="shared" ca="1" si="265"/>
        <v>6.9720590326155671E-2</v>
      </c>
      <c r="AD824" s="3">
        <f t="shared" ca="1" si="265"/>
        <v>6.9515024405402262E-2</v>
      </c>
      <c r="AE824" s="3">
        <f t="shared" ca="1" si="265"/>
        <v>6.9303131871978729E-2</v>
      </c>
      <c r="AF824" s="3">
        <f t="shared" ca="1" si="265"/>
        <v>6.9088572287030456E-2</v>
      </c>
      <c r="AG824" s="3">
        <f t="shared" ca="1" si="264"/>
        <v>6.8876408802008293E-2</v>
      </c>
      <c r="AH824" s="3">
        <f t="shared" ca="1" si="263"/>
        <v>6.8673227988194308E-2</v>
      </c>
      <c r="AI824" s="3">
        <f t="shared" ca="1" si="263"/>
        <v>6.8486926668422252E-2</v>
      </c>
      <c r="AJ824" s="3">
        <f t="shared" ca="1" si="263"/>
        <v>6.8326049188741869E-2</v>
      </c>
      <c r="AK824" s="3">
        <f t="shared" ca="1" si="263"/>
        <v>6.8198646629693868E-2</v>
      </c>
      <c r="AL824" s="3">
        <f t="shared" ca="1" si="263"/>
        <v>6.8110780423326314E-2</v>
      </c>
      <c r="AM824" s="3">
        <f t="shared" ca="1" si="263"/>
        <v>6.8064975137290568E-2</v>
      </c>
      <c r="AN824" s="3">
        <f t="shared" ca="1" si="263"/>
        <v>6.8059070886047054E-2</v>
      </c>
      <c r="AO824" s="3">
        <f t="shared" ca="1" si="263"/>
        <v>6.8085944611616031E-2</v>
      </c>
      <c r="AP824" s="3">
        <f t="shared" ca="1" si="263"/>
        <v>6.8134384824894478E-2</v>
      </c>
      <c r="AQ824" s="3">
        <f t="shared" ca="1" si="263"/>
        <v>6.819100616921267E-2</v>
      </c>
      <c r="AR824" s="3">
        <f t="shared" ca="1" si="263"/>
        <v>6.824258419253186E-2</v>
      </c>
      <c r="AS824" s="3">
        <f t="shared" ca="1" si="263"/>
        <v>6.8277808805735432E-2</v>
      </c>
      <c r="AT824" s="3">
        <f t="shared" ca="1" si="263"/>
        <v>6.8287480191990768E-2</v>
      </c>
      <c r="AU824" s="3">
        <f t="shared" ca="1" si="263"/>
        <v>6.8262781271449718E-2</v>
      </c>
      <c r="AV824" s="3">
        <f t="shared" ca="1" si="263"/>
        <v>6.8192441971702794E-2</v>
      </c>
      <c r="AW824" s="3">
        <f t="shared" ca="1" si="263"/>
        <v>6.8061359310752037E-2</v>
      </c>
      <c r="AX824" s="3">
        <f t="shared" ca="1" si="267"/>
        <v>6.7855463755994952E-2</v>
      </c>
      <c r="AY824" s="3">
        <f t="shared" ca="1" si="267"/>
        <v>6.7576982475017242E-2</v>
      </c>
      <c r="AZ824" s="3">
        <f t="shared" ca="1" si="252"/>
        <v>6.7259337645501863E-2</v>
      </c>
      <c r="BC824" s="3">
        <f ca="1">-MC!BC824</f>
        <v>-1.0705985480748641</v>
      </c>
      <c r="BD824" s="3">
        <f ca="1">-MC!BD824</f>
        <v>-1.2009522540137629</v>
      </c>
      <c r="BE824" s="3">
        <f ca="1">-MC!BE824</f>
        <v>0.73564570267730467</v>
      </c>
    </row>
    <row r="825" spans="1:57" x14ac:dyDescent="0.2">
      <c r="A825" s="3">
        <f t="shared" si="253"/>
        <v>8.1299999999998711</v>
      </c>
      <c r="B825" s="3">
        <f t="shared" ca="1" si="266"/>
        <v>6.260593624421959E-2</v>
      </c>
      <c r="C825" s="3">
        <f t="shared" ca="1" si="266"/>
        <v>6.3532271368753529E-2</v>
      </c>
      <c r="D825" s="3">
        <f t="shared" ca="1" si="266"/>
        <v>6.4391020434571303E-2</v>
      </c>
      <c r="E825" s="3">
        <f t="shared" ca="1" si="266"/>
        <v>6.5183111459291232E-2</v>
      </c>
      <c r="F825" s="3">
        <f t="shared" ca="1" si="266"/>
        <v>6.590880441943027E-2</v>
      </c>
      <c r="G825" s="3">
        <f t="shared" ca="1" si="266"/>
        <v>6.6568024610775725E-2</v>
      </c>
      <c r="H825" s="3">
        <f t="shared" ca="1" si="266"/>
        <v>6.7160675862595401E-2</v>
      </c>
      <c r="I825" s="3">
        <f t="shared" ca="1" si="266"/>
        <v>6.7686928552394915E-2</v>
      </c>
      <c r="J825" s="3">
        <f t="shared" ca="1" si="266"/>
        <v>6.8147465410766814E-2</v>
      </c>
      <c r="K825" s="3">
        <f t="shared" ca="1" si="266"/>
        <v>6.8543661250914503E-2</v>
      </c>
      <c r="L825" s="3">
        <f t="shared" ca="1" si="266"/>
        <v>6.8877676957735737E-2</v>
      </c>
      <c r="M825" s="3">
        <f t="shared" ca="1" si="266"/>
        <v>6.9152460843888749E-2</v>
      </c>
      <c r="N825" s="3">
        <f t="shared" ca="1" si="266"/>
        <v>6.9371665802368934E-2</v>
      </c>
      <c r="O825" s="3">
        <f t="shared" ca="1" si="266"/>
        <v>6.9539502794284808E-2</v>
      </c>
      <c r="P825" s="3">
        <f t="shared" ca="1" si="266"/>
        <v>6.9660556905780865E-2</v>
      </c>
      <c r="Q825" s="3">
        <f t="shared" ca="1" si="266"/>
        <v>6.9739591436800752E-2</v>
      </c>
      <c r="R825" s="3">
        <f t="shared" ca="1" si="265"/>
        <v>6.9781360432471407E-2</v>
      </c>
      <c r="S825" s="3">
        <f t="shared" ca="1" si="265"/>
        <v>6.9790443551408746E-2</v>
      </c>
      <c r="T825" s="3">
        <f t="shared" ca="1" si="265"/>
        <v>6.977111126980437E-2</v>
      </c>
      <c r="U825" s="3">
        <f t="shared" ca="1" si="265"/>
        <v>6.9727223983371944E-2</v>
      </c>
      <c r="V825" s="3">
        <f t="shared" ca="1" si="265"/>
        <v>6.9662165522557579E-2</v>
      </c>
      <c r="W825" s="3">
        <f t="shared" ca="1" si="265"/>
        <v>6.9578809710642148E-2</v>
      </c>
      <c r="X825" s="3">
        <f t="shared" ca="1" si="265"/>
        <v>6.9479518034365945E-2</v>
      </c>
      <c r="Y825" s="3">
        <f t="shared" ca="1" si="265"/>
        <v>6.9366167805926734E-2</v>
      </c>
      <c r="Z825" s="3">
        <f t="shared" ca="1" si="265"/>
        <v>6.9240213729720002E-2</v>
      </c>
      <c r="AA825" s="3">
        <f t="shared" ca="1" si="265"/>
        <v>6.9102790949735565E-2</v>
      </c>
      <c r="AB825" s="3">
        <f t="shared" ca="1" si="265"/>
        <v>6.8954872373791998E-2</v>
      </c>
      <c r="AC825" s="3">
        <f t="shared" ca="1" si="265"/>
        <v>6.87974938470296E-2</v>
      </c>
      <c r="AD825" s="3">
        <f t="shared" ca="1" si="265"/>
        <v>6.863205335442546E-2</v>
      </c>
      <c r="AE825" s="3">
        <f t="shared" ca="1" si="265"/>
        <v>6.8460671274908749E-2</v>
      </c>
      <c r="AF825" s="3">
        <f t="shared" ca="1" si="265"/>
        <v>6.8286566770500726E-2</v>
      </c>
      <c r="AG825" s="3">
        <f t="shared" ca="1" si="264"/>
        <v>6.8114364620908696E-2</v>
      </c>
      <c r="AH825" s="3">
        <f t="shared" ca="1" si="263"/>
        <v>6.7950208323270506E-2</v>
      </c>
      <c r="AI825" s="3">
        <f t="shared" ca="1" si="263"/>
        <v>6.7801537872953441E-2</v>
      </c>
      <c r="AJ825" s="3">
        <f t="shared" ca="1" si="263"/>
        <v>6.7676417426629623E-2</v>
      </c>
      <c r="AK825" s="3">
        <f t="shared" ca="1" si="263"/>
        <v>6.7582387368858063E-2</v>
      </c>
      <c r="AL825" s="3">
        <f t="shared" ca="1" si="263"/>
        <v>6.7524966896442343E-2</v>
      </c>
      <c r="AM825" s="3">
        <f t="shared" ca="1" si="263"/>
        <v>6.7506114798110375E-2</v>
      </c>
      <c r="AN825" s="3">
        <f t="shared" ca="1" si="263"/>
        <v>6.7523099267428693E-2</v>
      </c>
      <c r="AO825" s="3">
        <f t="shared" ca="1" si="263"/>
        <v>6.7568242300592357E-2</v>
      </c>
      <c r="AP825" s="3">
        <f t="shared" ca="1" si="263"/>
        <v>6.7629815307758842E-2</v>
      </c>
      <c r="AQ825" s="3">
        <f t="shared" ca="1" si="263"/>
        <v>6.7693962182328413E-2</v>
      </c>
      <c r="AR825" s="3">
        <f t="shared" ca="1" si="263"/>
        <v>6.7747022578627372E-2</v>
      </c>
      <c r="AS825" s="3">
        <f t="shared" ca="1" si="263"/>
        <v>6.7777254383431421E-2</v>
      </c>
      <c r="AT825" s="3">
        <f t="shared" ca="1" si="263"/>
        <v>6.7774991355326469E-2</v>
      </c>
      <c r="AU825" s="3">
        <f t="shared" ca="1" si="263"/>
        <v>6.7730893661331656E-2</v>
      </c>
      <c r="AV825" s="3">
        <f t="shared" ca="1" si="263"/>
        <v>6.7633141538561301E-2</v>
      </c>
      <c r="AW825" s="3">
        <f t="shared" ca="1" si="263"/>
        <v>6.746618061905911E-2</v>
      </c>
      <c r="AX825" s="3">
        <f t="shared" ca="1" si="267"/>
        <v>6.7215796586577642E-2</v>
      </c>
      <c r="AY825" s="3">
        <f t="shared" ca="1" si="267"/>
        <v>6.6884371534364939E-2</v>
      </c>
      <c r="AZ825" s="3">
        <f t="shared" ca="1" si="252"/>
        <v>6.6504975689988838E-2</v>
      </c>
      <c r="BC825" s="3">
        <f ca="1">-MC!BC825</f>
        <v>-1.2995822837919979</v>
      </c>
      <c r="BD825" s="3">
        <f ca="1">-MC!BD825</f>
        <v>0.32419163492160052</v>
      </c>
      <c r="BE825" s="3">
        <f ca="1">-MC!BE825</f>
        <v>-1.633985974071642</v>
      </c>
    </row>
    <row r="826" spans="1:57" x14ac:dyDescent="0.2">
      <c r="A826" s="3">
        <f t="shared" si="253"/>
        <v>8.1399999999998709</v>
      </c>
      <c r="B826" s="3">
        <f t="shared" ca="1" si="266"/>
        <v>6.3536703818793602E-2</v>
      </c>
      <c r="C826" s="3">
        <f t="shared" ca="1" si="266"/>
        <v>6.4411226773755201E-2</v>
      </c>
      <c r="D826" s="3">
        <f t="shared" ca="1" si="266"/>
        <v>6.5222432370948824E-2</v>
      </c>
      <c r="E826" s="3">
        <f t="shared" ca="1" si="266"/>
        <v>6.5971095120151535E-2</v>
      </c>
      <c r="F826" s="3">
        <f t="shared" ca="1" si="266"/>
        <v>6.6657325329183809E-2</v>
      </c>
      <c r="G826" s="3">
        <f t="shared" ca="1" si="266"/>
        <v>6.7280902563231715E-2</v>
      </c>
      <c r="H826" s="3">
        <f t="shared" ca="1" si="266"/>
        <v>6.7841588806722045E-2</v>
      </c>
      <c r="I826" s="3">
        <f t="shared" ca="1" si="266"/>
        <v>6.8339416037550824E-2</v>
      </c>
      <c r="J826" s="3">
        <f t="shared" ca="1" si="266"/>
        <v>6.8774931068345146E-2</v>
      </c>
      <c r="K826" s="3">
        <f t="shared" ca="1" si="266"/>
        <v>6.9149373875581316E-2</v>
      </c>
      <c r="L826" s="3">
        <f t="shared" ca="1" si="266"/>
        <v>6.9464770009129095E-2</v>
      </c>
      <c r="M826" s="3">
        <f t="shared" ca="1" si="266"/>
        <v>6.9723930498321485E-2</v>
      </c>
      <c r="N826" s="3">
        <f t="shared" ca="1" si="266"/>
        <v>6.9930367928495427E-2</v>
      </c>
      <c r="O826" s="3">
        <f t="shared" ca="1" si="266"/>
        <v>7.008814934283128E-2</v>
      </c>
      <c r="P826" s="3">
        <f t="shared" ca="1" si="266"/>
        <v>7.0201712190248178E-2</v>
      </c>
      <c r="Q826" s="3">
        <f t="shared" ca="1" si="266"/>
        <v>7.027566868324446E-2</v>
      </c>
      <c r="R826" s="3">
        <f t="shared" ca="1" si="265"/>
        <v>7.0314618848368288E-2</v>
      </c>
      <c r="S826" s="3">
        <f t="shared" ca="1" si="265"/>
        <v>7.0322986047944736E-2</v>
      </c>
      <c r="T826" s="3">
        <f t="shared" ca="1" si="265"/>
        <v>7.0304882885417239E-2</v>
      </c>
      <c r="U826" s="3">
        <f t="shared" ca="1" si="265"/>
        <v>7.026401099768273E-2</v>
      </c>
      <c r="V826" s="3">
        <f t="shared" ca="1" si="265"/>
        <v>7.0203595214343564E-2</v>
      </c>
      <c r="W826" s="3">
        <f t="shared" ca="1" si="265"/>
        <v>7.0126350704538529E-2</v>
      </c>
      <c r="X826" s="3">
        <f t="shared" ca="1" si="265"/>
        <v>7.0034481209401589E-2</v>
      </c>
      <c r="Y826" s="3">
        <f t="shared" ca="1" si="265"/>
        <v>6.9929707811924521E-2</v>
      </c>
      <c r="Z826" s="3">
        <f t="shared" ca="1" si="265"/>
        <v>6.9813331263076969E-2</v>
      </c>
      <c r="AA826" s="3">
        <f t="shared" ca="1" si="265"/>
        <v>6.9686336036737656E-2</v>
      </c>
      <c r="AB826" s="3">
        <f t="shared" ca="1" si="265"/>
        <v>6.9549548927377469E-2</v>
      </c>
      <c r="AC826" s="3">
        <f t="shared" ca="1" si="265"/>
        <v>6.9403865617296001E-2</v>
      </c>
      <c r="AD826" s="3">
        <f t="shared" ca="1" si="265"/>
        <v>6.9250551012265515E-2</v>
      </c>
      <c r="AE826" s="3">
        <f t="shared" ca="1" si="265"/>
        <v>6.9091599731611941E-2</v>
      </c>
      <c r="AF826" s="3">
        <f t="shared" ca="1" si="265"/>
        <v>6.8930111022931367E-2</v>
      </c>
      <c r="AG826" s="3">
        <f t="shared" ca="1" si="264"/>
        <v>6.877059164429089E-2</v>
      </c>
      <c r="AH826" s="3">
        <f t="shared" ca="1" si="263"/>
        <v>6.8619062187769114E-2</v>
      </c>
      <c r="AI826" s="3">
        <f t="shared" ca="1" si="263"/>
        <v>6.8482825798179991E-2</v>
      </c>
      <c r="AJ826" s="3">
        <f t="shared" ca="1" si="263"/>
        <v>6.8369786276837319E-2</v>
      </c>
      <c r="AK826" s="3">
        <f t="shared" ca="1" si="263"/>
        <v>6.8287293125684517E-2</v>
      </c>
      <c r="AL826" s="3">
        <f t="shared" ca="1" si="263"/>
        <v>6.8240643279558477E-2</v>
      </c>
      <c r="AM826" s="3">
        <f t="shared" ca="1" si="263"/>
        <v>6.8231550069575653E-2</v>
      </c>
      <c r="AN826" s="3">
        <f t="shared" ca="1" si="263"/>
        <v>6.8257030552061393E-2</v>
      </c>
      <c r="AO826" s="3">
        <f t="shared" ca="1" si="263"/>
        <v>6.8309172978438693E-2</v>
      </c>
      <c r="AP826" s="3">
        <f t="shared" ca="1" si="263"/>
        <v>6.8376053029293088E-2</v>
      </c>
      <c r="AQ826" s="3">
        <f t="shared" ca="1" si="263"/>
        <v>6.8443664989372058E-2</v>
      </c>
      <c r="AR826" s="3">
        <f t="shared" ca="1" si="263"/>
        <v>6.8498233140908929E-2</v>
      </c>
      <c r="AS826" s="3">
        <f t="shared" ca="1" si="263"/>
        <v>6.8527903102713575E-2</v>
      </c>
      <c r="AT826" s="3">
        <f t="shared" ca="1" si="263"/>
        <v>6.8522861526370826E-2</v>
      </c>
      <c r="AU826" s="3">
        <f t="shared" ca="1" si="263"/>
        <v>6.8473565731171596E-2</v>
      </c>
      <c r="AV826" s="3">
        <f t="shared" ca="1" si="263"/>
        <v>6.8367968673995735E-2</v>
      </c>
      <c r="AW826" s="3">
        <f t="shared" ca="1" si="263"/>
        <v>6.8190391177126275E-2</v>
      </c>
      <c r="AX826" s="3">
        <f t="shared" ca="1" si="267"/>
        <v>6.7926800579008323E-2</v>
      </c>
      <c r="AY826" s="3">
        <f t="shared" ca="1" si="267"/>
        <v>6.7580044205188122E-2</v>
      </c>
      <c r="AZ826" s="3">
        <f t="shared" ca="1" si="252"/>
        <v>6.7183343961144545E-2</v>
      </c>
      <c r="BC826" s="3">
        <f ca="1">-MC!BC826</f>
        <v>1.0065520914275057</v>
      </c>
      <c r="BD826" s="3">
        <f ca="1">-MC!BD826</f>
        <v>4.3534924296705135E-2</v>
      </c>
      <c r="BE826" s="3">
        <f ca="1">-MC!BE826</f>
        <v>-0.5903278130810321</v>
      </c>
    </row>
    <row r="827" spans="1:57" x14ac:dyDescent="0.2">
      <c r="A827" s="3">
        <f t="shared" si="253"/>
        <v>8.1499999999998707</v>
      </c>
      <c r="B827" s="3">
        <f t="shared" ca="1" si="266"/>
        <v>6.3475611002814236E-2</v>
      </c>
      <c r="C827" s="3">
        <f t="shared" ca="1" si="266"/>
        <v>6.4368053249872409E-2</v>
      </c>
      <c r="D827" s="3">
        <f t="shared" ca="1" si="266"/>
        <v>6.5191975749064407E-2</v>
      </c>
      <c r="E827" s="3">
        <f t="shared" ca="1" si="266"/>
        <v>6.5948405528114248E-2</v>
      </c>
      <c r="F827" s="3">
        <f t="shared" ca="1" si="266"/>
        <v>6.6637709253913185E-2</v>
      </c>
      <c r="G827" s="3">
        <f t="shared" ca="1" si="266"/>
        <v>6.7259926787766586E-2</v>
      </c>
      <c r="H827" s="3">
        <f t="shared" ca="1" si="266"/>
        <v>6.7815084287170146E-2</v>
      </c>
      <c r="I827" s="3">
        <f t="shared" ca="1" si="266"/>
        <v>6.830348132904851E-2</v>
      </c>
      <c r="J827" s="3">
        <f t="shared" ca="1" si="266"/>
        <v>6.8725934778693404E-2</v>
      </c>
      <c r="K827" s="3">
        <f t="shared" ca="1" si="266"/>
        <v>6.9083955714893355E-2</v>
      </c>
      <c r="L827" s="3">
        <f t="shared" ca="1" si="266"/>
        <v>6.9379840262529496E-2</v>
      </c>
      <c r="M827" s="3">
        <f t="shared" ca="1" si="266"/>
        <v>6.9616668056128275E-2</v>
      </c>
      <c r="N827" s="3">
        <f t="shared" ca="1" si="266"/>
        <v>6.9798217250168076E-2</v>
      </c>
      <c r="O827" s="3">
        <f t="shared" ca="1" si="266"/>
        <v>6.9928816844520472E-2</v>
      </c>
      <c r="P827" s="3">
        <f t="shared" ca="1" si="266"/>
        <v>7.0013162530880205E-2</v>
      </c>
      <c r="Q827" s="3">
        <f t="shared" ca="1" si="266"/>
        <v>7.0056121324682918E-2</v>
      </c>
      <c r="R827" s="3">
        <f t="shared" ca="1" si="265"/>
        <v>7.006254513734908E-2</v>
      </c>
      <c r="S827" s="3">
        <f t="shared" ca="1" si="265"/>
        <v>7.0037106952389114E-2</v>
      </c>
      <c r="T827" s="3">
        <f t="shared" ca="1" si="265"/>
        <v>6.9984167431782235E-2</v>
      </c>
      <c r="U827" s="3">
        <f t="shared" ca="1" si="265"/>
        <v>6.9907675397773428E-2</v>
      </c>
      <c r="V827" s="3">
        <f t="shared" ca="1" si="265"/>
        <v>6.9811102635060657E-2</v>
      </c>
      <c r="W827" s="3">
        <f t="shared" ca="1" si="265"/>
        <v>6.9697411625816622E-2</v>
      </c>
      <c r="X827" s="3">
        <f t="shared" ca="1" si="265"/>
        <v>6.9569054344902306E-2</v>
      </c>
      <c r="Y827" s="3">
        <f t="shared" ca="1" si="265"/>
        <v>6.9428001640624459E-2</v>
      </c>
      <c r="Z827" s="3">
        <f t="shared" ca="1" si="265"/>
        <v>6.9275806325198447E-2</v>
      </c>
      <c r="AA827" s="3">
        <f t="shared" ca="1" si="265"/>
        <v>6.911370824253249E-2</v>
      </c>
      <c r="AB827" s="3">
        <f t="shared" ca="1" si="265"/>
        <v>6.894279414176531E-2</v>
      </c>
      <c r="AC827" s="3">
        <f t="shared" ca="1" si="265"/>
        <v>6.8764225633033763E-2</v>
      </c>
      <c r="AD827" s="3">
        <f t="shared" ca="1" si="265"/>
        <v>6.8579540638302683E-2</v>
      </c>
      <c r="AE827" s="3">
        <f t="shared" ca="1" si="265"/>
        <v>6.8391014083203611E-2</v>
      </c>
      <c r="AF827" s="3">
        <f t="shared" ca="1" si="265"/>
        <v>6.8202031287768486E-2</v>
      </c>
      <c r="AG827" s="3">
        <f t="shared" ca="1" si="264"/>
        <v>6.801738683976119E-2</v>
      </c>
      <c r="AH827" s="3">
        <f t="shared" ca="1" si="264"/>
        <v>6.7843384096296463E-2</v>
      </c>
      <c r="AI827" s="3">
        <f t="shared" ca="1" si="264"/>
        <v>6.7687594830544165E-2</v>
      </c>
      <c r="AJ827" s="3">
        <f t="shared" ca="1" si="264"/>
        <v>6.7558167826919951E-2</v>
      </c>
      <c r="AK827" s="3">
        <f t="shared" ca="1" si="264"/>
        <v>6.7462667026169945E-2</v>
      </c>
      <c r="AL827" s="3">
        <f t="shared" ca="1" si="264"/>
        <v>6.7406572586256777E-2</v>
      </c>
      <c r="AM827" s="3">
        <f t="shared" ca="1" si="264"/>
        <v>6.7391758216098177E-2</v>
      </c>
      <c r="AN827" s="3">
        <f t="shared" ca="1" si="264"/>
        <v>6.7415396131632999E-2</v>
      </c>
      <c r="AO827" s="3">
        <f t="shared" ca="1" si="264"/>
        <v>6.7469747548821499E-2</v>
      </c>
      <c r="AP827" s="3">
        <f t="shared" ca="1" si="264"/>
        <v>6.754309929010098E-2</v>
      </c>
      <c r="AQ827" s="3">
        <f t="shared" ca="1" si="264"/>
        <v>6.7621702665302666E-2</v>
      </c>
      <c r="AR827" s="3">
        <f t="shared" ca="1" si="264"/>
        <v>6.769207259565474E-2</v>
      </c>
      <c r="AS827" s="3">
        <f t="shared" ca="1" si="264"/>
        <v>6.7742647684225915E-2</v>
      </c>
      <c r="AT827" s="3">
        <f t="shared" ca="1" si="264"/>
        <v>6.7763872309790654E-2</v>
      </c>
      <c r="AU827" s="3">
        <f t="shared" ca="1" si="264"/>
        <v>6.7746406404266893E-2</v>
      </c>
      <c r="AV827" s="3">
        <f t="shared" ca="1" si="264"/>
        <v>6.7678383642714793E-2</v>
      </c>
      <c r="AW827" s="3">
        <f t="shared" ref="AW827:AY842" ca="1" si="268">AW826+AW$2*$B$7+(AW$3*$BC827+AW$4*$BD827+AW$5*$BE827)*SQRT($B$7)+(AX826-AW826)/(AX$11-AW$11)*$B$7</f>
        <v>6.7544412115951108E-2</v>
      </c>
      <c r="AX827" s="3">
        <f t="shared" ca="1" si="267"/>
        <v>6.733105243767093E-2</v>
      </c>
      <c r="AY827" s="3">
        <f t="shared" ca="1" si="267"/>
        <v>6.704201684363624E-2</v>
      </c>
      <c r="AZ827" s="3">
        <f t="shared" ca="1" si="252"/>
        <v>6.6711121294245307E-2</v>
      </c>
      <c r="BC827" s="3">
        <f ca="1">-MC!BC827</f>
        <v>-0.75282410693267909</v>
      </c>
      <c r="BD827" s="3">
        <f ca="1">-MC!BD827</f>
        <v>-1.0243378286562965</v>
      </c>
      <c r="BE827" s="3">
        <f ca="1">-MC!BE827</f>
        <v>-8.6770379606319281E-2</v>
      </c>
    </row>
    <row r="828" spans="1:57" x14ac:dyDescent="0.2">
      <c r="A828" s="3">
        <f t="shared" si="253"/>
        <v>8.1599999999998705</v>
      </c>
      <c r="B828" s="3">
        <f t="shared" ca="1" si="266"/>
        <v>6.3758707800723985E-2</v>
      </c>
      <c r="C828" s="3">
        <f t="shared" ca="1" si="266"/>
        <v>6.4599949824822311E-2</v>
      </c>
      <c r="D828" s="3">
        <f t="shared" ca="1" si="266"/>
        <v>6.5379221696962406E-2</v>
      </c>
      <c r="E828" s="3">
        <f t="shared" ca="1" si="266"/>
        <v>6.6097269200893746E-2</v>
      </c>
      <c r="F828" s="3">
        <f t="shared" ca="1" si="266"/>
        <v>6.6754181602575277E-2</v>
      </c>
      <c r="G828" s="3">
        <f t="shared" ca="1" si="266"/>
        <v>6.7349725298226581E-2</v>
      </c>
      <c r="H828" s="3">
        <f t="shared" ca="1" si="266"/>
        <v>6.7883656848187451E-2</v>
      </c>
      <c r="I828" s="3">
        <f t="shared" ca="1" si="266"/>
        <v>6.8356009638739848E-2</v>
      </c>
      <c r="J828" s="3">
        <f t="shared" ca="1" si="266"/>
        <v>6.8767336770089033E-2</v>
      </c>
      <c r="K828" s="3">
        <f t="shared" ca="1" si="266"/>
        <v>6.9118886574045676E-2</v>
      </c>
      <c r="L828" s="3">
        <f t="shared" ca="1" si="266"/>
        <v>6.9412691872361931E-2</v>
      </c>
      <c r="M828" s="3">
        <f t="shared" ca="1" si="266"/>
        <v>6.9651567005292597E-2</v>
      </c>
      <c r="N828" s="3">
        <f t="shared" ca="1" si="266"/>
        <v>6.9839021785464445E-2</v>
      </c>
      <c r="O828" s="3">
        <f t="shared" ca="1" si="266"/>
        <v>6.9979113256417952E-2</v>
      </c>
      <c r="P828" s="3">
        <f t="shared" ca="1" si="266"/>
        <v>7.0076261445082652E-2</v>
      </c>
      <c r="Q828" s="3">
        <f t="shared" ca="1" si="266"/>
        <v>7.0135054272726122E-2</v>
      </c>
      <c r="R828" s="3">
        <f t="shared" ca="1" si="265"/>
        <v>7.0160061651623432E-2</v>
      </c>
      <c r="S828" s="3">
        <f t="shared" ca="1" si="265"/>
        <v>7.0155672316473267E-2</v>
      </c>
      <c r="T828" s="3">
        <f t="shared" ca="1" si="265"/>
        <v>7.0125961131582856E-2</v>
      </c>
      <c r="U828" s="3">
        <f t="shared" ca="1" si="265"/>
        <v>7.007459026119614E-2</v>
      </c>
      <c r="V828" s="3">
        <f t="shared" ca="1" si="265"/>
        <v>7.000474461352145E-2</v>
      </c>
      <c r="W828" s="3">
        <f t="shared" ca="1" si="265"/>
        <v>6.9919100163435194E-2</v>
      </c>
      <c r="X828" s="3">
        <f t="shared" ca="1" si="265"/>
        <v>6.9819823311413148E-2</v>
      </c>
      <c r="Y828" s="3">
        <f t="shared" ca="1" si="265"/>
        <v>6.9708600878251537E-2</v>
      </c>
      <c r="Z828" s="3">
        <f t="shared" ca="1" si="265"/>
        <v>6.958670396484315E-2</v>
      </c>
      <c r="AA828" s="3">
        <f t="shared" ca="1" si="265"/>
        <v>6.94550940380744E-2</v>
      </c>
      <c r="AB828" s="3">
        <f t="shared" ca="1" si="265"/>
        <v>6.9314584082471223E-2</v>
      </c>
      <c r="AC828" s="3">
        <f t="shared" ca="1" si="265"/>
        <v>6.9166067939030795E-2</v>
      </c>
      <c r="AD828" s="3">
        <f t="shared" ca="1" si="265"/>
        <v>6.9010822852968765E-2</v>
      </c>
      <c r="AE828" s="3">
        <f t="shared" ca="1" si="265"/>
        <v>6.8850870332800837E-2</v>
      </c>
      <c r="AF828" s="3">
        <f t="shared" ca="1" si="265"/>
        <v>6.8689347967395994E-2</v>
      </c>
      <c r="AG828" s="3">
        <f t="shared" ca="1" si="265"/>
        <v>6.8530804234177636E-2</v>
      </c>
      <c r="AH828" s="3">
        <f t="shared" ref="AH828:AW843" ca="1" si="269">AH827+AH$2*$B$7+(AH$3*$BC828+AH$4*$BD828+AH$5*$BE828)*SQRT($B$7)+(AI827-AH827)/(AI$11-AH$11)*$B$7</f>
        <v>6.8381291133819022E-2</v>
      </c>
      <c r="AI828" s="3">
        <f t="shared" ca="1" si="269"/>
        <v>6.8248114756196798E-2</v>
      </c>
      <c r="AJ828" s="3">
        <f t="shared" ca="1" si="269"/>
        <v>6.813913441919843E-2</v>
      </c>
      <c r="AK828" s="3">
        <f t="shared" ca="1" si="269"/>
        <v>6.8061594039315221E-2</v>
      </c>
      <c r="AL828" s="3">
        <f t="shared" ca="1" si="269"/>
        <v>6.8020622701985001E-2</v>
      </c>
      <c r="AM828" s="3">
        <f t="shared" ca="1" si="269"/>
        <v>6.8017720550818936E-2</v>
      </c>
      <c r="AN828" s="3">
        <f t="shared" ca="1" si="269"/>
        <v>6.8049681478723895E-2</v>
      </c>
      <c r="AO828" s="3">
        <f t="shared" ca="1" si="269"/>
        <v>6.8108406590999607E-2</v>
      </c>
      <c r="AP828" s="3">
        <f t="shared" ca="1" si="269"/>
        <v>6.8181860930855751E-2</v>
      </c>
      <c r="AQ828" s="3">
        <f t="shared" ca="1" si="269"/>
        <v>6.825601966674151E-2</v>
      </c>
      <c r="AR828" s="3">
        <f t="shared" ca="1" si="269"/>
        <v>6.8317154567041141E-2</v>
      </c>
      <c r="AS828" s="3">
        <f t="shared" ca="1" si="269"/>
        <v>6.8353462675196777E-2</v>
      </c>
      <c r="AT828" s="3">
        <f t="shared" ca="1" si="269"/>
        <v>6.8355111156137238E-2</v>
      </c>
      <c r="AU828" s="3">
        <f t="shared" ca="1" si="269"/>
        <v>6.831242827777452E-2</v>
      </c>
      <c r="AV828" s="3">
        <f t="shared" ca="1" si="269"/>
        <v>6.8213196725612102E-2</v>
      </c>
      <c r="AW828" s="3">
        <f t="shared" ca="1" si="268"/>
        <v>6.8041784140390763E-2</v>
      </c>
      <c r="AX828" s="3">
        <f t="shared" ca="1" si="267"/>
        <v>6.7784816005010864E-2</v>
      </c>
      <c r="AY828" s="3">
        <f t="shared" ca="1" si="267"/>
        <v>6.7446330209600169E-2</v>
      </c>
      <c r="AZ828" s="3">
        <f t="shared" ca="1" si="252"/>
        <v>6.7060029371336566E-2</v>
      </c>
      <c r="BC828" s="3">
        <f ca="1">-MC!BC828</f>
        <v>0.5133960957128485</v>
      </c>
      <c r="BD828" s="3">
        <f ca="1">-MC!BD828</f>
        <v>0.69670557462411864</v>
      </c>
      <c r="BE828" s="3">
        <f ca="1">-MC!BE828</f>
        <v>-0.38497081236826425</v>
      </c>
    </row>
    <row r="829" spans="1:57" x14ac:dyDescent="0.2">
      <c r="A829" s="3">
        <f t="shared" si="253"/>
        <v>8.1699999999998703</v>
      </c>
      <c r="B829" s="3">
        <f t="shared" ca="1" si="266"/>
        <v>6.3360006487500273E-2</v>
      </c>
      <c r="C829" s="3">
        <f t="shared" ca="1" si="266"/>
        <v>6.4307366676456756E-2</v>
      </c>
      <c r="D829" s="3">
        <f t="shared" ca="1" si="266"/>
        <v>6.5184219528982928E-2</v>
      </c>
      <c r="E829" s="3">
        <f t="shared" ca="1" si="266"/>
        <v>6.5991596030506999E-2</v>
      </c>
      <c r="F829" s="3">
        <f t="shared" ca="1" si="266"/>
        <v>6.6729874493565045E-2</v>
      </c>
      <c r="G829" s="3">
        <f t="shared" ca="1" si="266"/>
        <v>6.7399114295441931E-2</v>
      </c>
      <c r="H829" s="3">
        <f t="shared" ca="1" si="266"/>
        <v>6.7999368836244301E-2</v>
      </c>
      <c r="I829" s="3">
        <f t="shared" ca="1" si="266"/>
        <v>6.8530971728914994E-2</v>
      </c>
      <c r="J829" s="3">
        <f t="shared" ca="1" si="266"/>
        <v>6.8994778697727452E-2</v>
      </c>
      <c r="K829" s="3">
        <f t="shared" ca="1" si="266"/>
        <v>6.9392341685183989E-2</v>
      </c>
      <c r="L829" s="3">
        <f t="shared" ca="1" si="266"/>
        <v>6.9725996538877344E-2</v>
      </c>
      <c r="M829" s="3">
        <f t="shared" ca="1" si="266"/>
        <v>6.9998858612631568E-2</v>
      </c>
      <c r="N829" s="3">
        <f t="shared" ca="1" si="266"/>
        <v>7.0214735673724715E-2</v>
      </c>
      <c r="O829" s="3">
        <f t="shared" ca="1" si="266"/>
        <v>7.0377979103989921E-2</v>
      </c>
      <c r="P829" s="3">
        <f t="shared" ca="1" si="266"/>
        <v>7.0493299565795947E-2</v>
      </c>
      <c r="Q829" s="3">
        <f t="shared" ref="Q829:AG843" ca="1" si="270">Q828+Q$2*$B$7+(Q$3*$BC829+Q$4*$BD829+Q$5*$BE829)*SQRT($B$7)+(R828-Q828)/(R$11-Q$11)*$B$7</f>
        <v>7.0565572196935239E-2</v>
      </c>
      <c r="R829" s="3">
        <f t="shared" ca="1" si="270"/>
        <v>7.0599651234336577E-2</v>
      </c>
      <c r="S829" s="3">
        <f t="shared" ca="1" si="270"/>
        <v>7.0600207501702233E-2</v>
      </c>
      <c r="T829" s="3">
        <f t="shared" ca="1" si="270"/>
        <v>7.0571596417253316E-2</v>
      </c>
      <c r="U829" s="3">
        <f t="shared" ca="1" si="270"/>
        <v>7.051775985165544E-2</v>
      </c>
      <c r="V829" s="3">
        <f t="shared" ca="1" si="270"/>
        <v>7.0442162212803583E-2</v>
      </c>
      <c r="W829" s="3">
        <f t="shared" ca="1" si="270"/>
        <v>7.0347759355728623E-2</v>
      </c>
      <c r="X829" s="3">
        <f t="shared" ca="1" si="270"/>
        <v>7.0236998506251064E-2</v>
      </c>
      <c r="Y829" s="3">
        <f t="shared" ca="1" si="270"/>
        <v>7.0111848872772844E-2</v>
      </c>
      <c r="Z829" s="3">
        <f t="shared" ca="1" si="270"/>
        <v>6.9973866280342675E-2</v>
      </c>
      <c r="AA829" s="3">
        <f t="shared" ca="1" si="270"/>
        <v>6.9824300279865817E-2</v>
      </c>
      <c r="AB829" s="3">
        <f t="shared" ca="1" si="270"/>
        <v>6.966425657995734E-2</v>
      </c>
      <c r="AC829" s="3">
        <f t="shared" ca="1" si="270"/>
        <v>6.9494927763115014E-2</v>
      </c>
      <c r="AD829" s="3">
        <f t="shared" ca="1" si="270"/>
        <v>6.9317896911790466E-2</v>
      </c>
      <c r="AE829" s="3">
        <f t="shared" ca="1" si="270"/>
        <v>6.9135498599895082E-2</v>
      </c>
      <c r="AF829" s="3">
        <f t="shared" ca="1" si="270"/>
        <v>6.8951189086343831E-2</v>
      </c>
      <c r="AG829" s="3">
        <f t="shared" ca="1" si="270"/>
        <v>6.8769837002090051E-2</v>
      </c>
      <c r="AH829" s="3">
        <f t="shared" ca="1" si="269"/>
        <v>6.8597809073620994E-2</v>
      </c>
      <c r="AI829" s="3">
        <f t="shared" ca="1" si="269"/>
        <v>6.844271160064784E-2</v>
      </c>
      <c r="AJ829" s="3">
        <f t="shared" ca="1" si="269"/>
        <v>6.8312680192167838E-2</v>
      </c>
      <c r="AK829" s="3">
        <f t="shared" ca="1" si="269"/>
        <v>6.8215204488244488E-2</v>
      </c>
      <c r="AL829" s="3">
        <f t="shared" ca="1" si="269"/>
        <v>6.8155628420727699E-2</v>
      </c>
      <c r="AM829" s="3">
        <f t="shared" ca="1" si="269"/>
        <v>6.8135644841560039E-2</v>
      </c>
      <c r="AN829" s="3">
        <f t="shared" ca="1" si="269"/>
        <v>6.8152236053656279E-2</v>
      </c>
      <c r="AO829" s="3">
        <f t="shared" ca="1" si="269"/>
        <v>6.8197510187076774E-2</v>
      </c>
      <c r="AP829" s="3">
        <f t="shared" ca="1" si="269"/>
        <v>6.8259677787352924E-2</v>
      </c>
      <c r="AQ829" s="3">
        <f t="shared" ca="1" si="269"/>
        <v>6.8325004910115145E-2</v>
      </c>
      <c r="AR829" s="3">
        <f t="shared" ca="1" si="269"/>
        <v>6.8380086571560569E-2</v>
      </c>
      <c r="AS829" s="3">
        <f t="shared" ca="1" si="269"/>
        <v>6.841344391121286E-2</v>
      </c>
      <c r="AT829" s="3">
        <f t="shared" ca="1" si="269"/>
        <v>6.8415532159944434E-2</v>
      </c>
      <c r="AU829" s="3">
        <f t="shared" ca="1" si="269"/>
        <v>6.8376913903942835E-2</v>
      </c>
      <c r="AV829" s="3">
        <f t="shared" ca="1" si="269"/>
        <v>6.8285589418736942E-2</v>
      </c>
      <c r="AW829" s="3">
        <f t="shared" ca="1" si="268"/>
        <v>6.8126258370169612E-2</v>
      </c>
      <c r="AX829" s="3">
        <f t="shared" ca="1" si="267"/>
        <v>6.7886182694842215E-2</v>
      </c>
      <c r="AY829" s="3">
        <f t="shared" ca="1" si="267"/>
        <v>6.7570283526089028E-2</v>
      </c>
      <c r="AZ829" s="3">
        <f t="shared" ca="1" si="252"/>
        <v>6.7212837875274378E-2</v>
      </c>
      <c r="BC829" s="3">
        <f ca="1">-MC!BC829</f>
        <v>0.33061703545661736</v>
      </c>
      <c r="BD829" s="3">
        <f ca="1">-MC!BD829</f>
        <v>4.9083010518152115E-2</v>
      </c>
      <c r="BE829" s="3">
        <f ca="1">-MC!BE829</f>
        <v>1.2854561130341269</v>
      </c>
    </row>
    <row r="830" spans="1:57" x14ac:dyDescent="0.2">
      <c r="A830" s="3">
        <f t="shared" si="253"/>
        <v>8.17999999999987</v>
      </c>
      <c r="B830" s="3">
        <f t="shared" ref="B830:Q845" ca="1" si="271">B829+B$2*$B$7+(B$3*$BC830+B$4*$BD830+B$5*$BE830)*SQRT($B$7)+(C829-B829)/(C$11-B$11)*$B$7</f>
        <v>6.3070773084920512E-2</v>
      </c>
      <c r="C830" s="3">
        <f t="shared" ca="1" si="271"/>
        <v>6.4012966571083518E-2</v>
      </c>
      <c r="D830" s="3">
        <f t="shared" ca="1" si="271"/>
        <v>6.4887183467274123E-2</v>
      </c>
      <c r="E830" s="3">
        <f t="shared" ca="1" si="271"/>
        <v>6.5694317337546562E-2</v>
      </c>
      <c r="F830" s="3">
        <f t="shared" ca="1" si="271"/>
        <v>6.6434612919753083E-2</v>
      </c>
      <c r="G830" s="3">
        <f t="shared" ca="1" si="271"/>
        <v>6.7107999949467242E-2</v>
      </c>
      <c r="H830" s="3">
        <f t="shared" ca="1" si="271"/>
        <v>6.7714406034349681E-2</v>
      </c>
      <c r="I830" s="3">
        <f t="shared" ca="1" si="271"/>
        <v>6.8254042362001568E-2</v>
      </c>
      <c r="J830" s="3">
        <f t="shared" ca="1" si="271"/>
        <v>6.8727644600546367E-2</v>
      </c>
      <c r="K830" s="3">
        <f t="shared" ca="1" si="271"/>
        <v>6.9136645591530266E-2</v>
      </c>
      <c r="L830" s="3">
        <f t="shared" ca="1" si="271"/>
        <v>6.9483261468190519E-2</v>
      </c>
      <c r="M830" s="3">
        <f t="shared" ca="1" si="271"/>
        <v>6.9770485836791352E-2</v>
      </c>
      <c r="N830" s="3">
        <f t="shared" ca="1" si="271"/>
        <v>7.0002001646984266E-2</v>
      </c>
      <c r="O830" s="3">
        <f t="shared" ca="1" si="271"/>
        <v>7.0182031844887305E-2</v>
      </c>
      <c r="P830" s="3">
        <f t="shared" ca="1" si="271"/>
        <v>7.0315154959979462E-2</v>
      </c>
      <c r="Q830" s="3">
        <f t="shared" ca="1" si="270"/>
        <v>7.0406110588789955E-2</v>
      </c>
      <c r="R830" s="3">
        <f t="shared" ca="1" si="270"/>
        <v>7.0459614548237598E-2</v>
      </c>
      <c r="S830" s="3">
        <f t="shared" ca="1" si="270"/>
        <v>7.0480197020375751E-2</v>
      </c>
      <c r="T830" s="3">
        <f t="shared" ca="1" si="270"/>
        <v>7.047207126043889E-2</v>
      </c>
      <c r="U830" s="3">
        <f t="shared" ca="1" si="270"/>
        <v>7.0439036141428879E-2</v>
      </c>
      <c r="V830" s="3">
        <f t="shared" ca="1" si="270"/>
        <v>7.0384412878586045E-2</v>
      </c>
      <c r="W830" s="3">
        <f t="shared" ca="1" si="270"/>
        <v>7.0311014526048876E-2</v>
      </c>
      <c r="X830" s="3">
        <f t="shared" ca="1" si="270"/>
        <v>7.0221146466277098E-2</v>
      </c>
      <c r="Y830" s="3">
        <f t="shared" ca="1" si="270"/>
        <v>7.0116637642058693E-2</v>
      </c>
      <c r="Z830" s="3">
        <f t="shared" ca="1" si="270"/>
        <v>6.9998905969844857E-2</v>
      </c>
      <c r="AA830" s="3">
        <f t="shared" ca="1" si="270"/>
        <v>6.9869066477410452E-2</v>
      </c>
      <c r="AB830" s="3">
        <f t="shared" ca="1" si="270"/>
        <v>6.9728095017857192E-2</v>
      </c>
      <c r="AC830" s="3">
        <f t="shared" ca="1" si="270"/>
        <v>6.9577060357147474E-2</v>
      </c>
      <c r="AD830" s="3">
        <f t="shared" ca="1" si="270"/>
        <v>6.9417428859581423E-2</v>
      </c>
      <c r="AE830" s="3">
        <f t="shared" ca="1" si="270"/>
        <v>6.9251425576608405E-2</v>
      </c>
      <c r="AF830" s="3">
        <f t="shared" ca="1" si="270"/>
        <v>6.9082402766908371E-2</v>
      </c>
      <c r="AG830" s="3">
        <f t="shared" ca="1" si="270"/>
        <v>6.8915126406459623E-2</v>
      </c>
      <c r="AH830" s="3">
        <f t="shared" ca="1" si="269"/>
        <v>6.8755854957293083E-2</v>
      </c>
      <c r="AI830" s="3">
        <f t="shared" ca="1" si="269"/>
        <v>6.8612071750629319E-2</v>
      </c>
      <c r="AJ830" s="3">
        <f t="shared" ca="1" si="269"/>
        <v>6.8491765375273919E-2</v>
      </c>
      <c r="AK830" s="3">
        <f t="shared" ca="1" si="269"/>
        <v>6.8402247877368691E-2</v>
      </c>
      <c r="AL830" s="3">
        <f t="shared" ca="1" si="269"/>
        <v>6.8348654892463306E-2</v>
      </c>
      <c r="AM830" s="3">
        <f t="shared" ca="1" si="269"/>
        <v>6.8332449194914616E-2</v>
      </c>
      <c r="AN830" s="3">
        <f t="shared" ca="1" si="269"/>
        <v>6.8350379169989622E-2</v>
      </c>
      <c r="AO830" s="3">
        <f t="shared" ca="1" si="269"/>
        <v>6.8394338042109856E-2</v>
      </c>
      <c r="AP830" s="3">
        <f t="shared" ca="1" si="269"/>
        <v>6.8452360066874968E-2</v>
      </c>
      <c r="AQ830" s="3">
        <f t="shared" ca="1" si="269"/>
        <v>6.8510580134358512E-2</v>
      </c>
      <c r="AR830" s="3">
        <f t="shared" ca="1" si="269"/>
        <v>6.855549382558522E-2</v>
      </c>
      <c r="AS830" s="3">
        <f t="shared" ca="1" si="269"/>
        <v>6.8575522955606802E-2</v>
      </c>
      <c r="AT830" s="3">
        <f t="shared" ca="1" si="269"/>
        <v>6.8560987046335273E-2</v>
      </c>
      <c r="AU830" s="3">
        <f t="shared" ca="1" si="269"/>
        <v>6.8502259967717971E-2</v>
      </c>
      <c r="AV830" s="3">
        <f t="shared" ca="1" si="269"/>
        <v>6.8387139174060071E-2</v>
      </c>
      <c r="AW830" s="3">
        <f t="shared" ca="1" si="268"/>
        <v>6.8200239744927837E-2</v>
      </c>
      <c r="AX830" s="3">
        <f t="shared" ca="1" si="267"/>
        <v>6.7929042306462961E-2</v>
      </c>
      <c r="AY830" s="3">
        <f t="shared" ca="1" si="267"/>
        <v>6.7578922358275256E-2</v>
      </c>
      <c r="AZ830" s="3">
        <f t="shared" ca="1" si="252"/>
        <v>6.7184171746865168E-2</v>
      </c>
      <c r="BC830" s="3">
        <f ca="1">-MC!BC830</f>
        <v>-3.4156121112815185E-2</v>
      </c>
      <c r="BD830" s="3">
        <f ca="1">-MC!BD830</f>
        <v>0.61943066187190787</v>
      </c>
      <c r="BE830" s="3">
        <f ca="1">-MC!BE830</f>
        <v>0.13874417395443572</v>
      </c>
    </row>
    <row r="831" spans="1:57" x14ac:dyDescent="0.2">
      <c r="A831" s="3">
        <f t="shared" si="253"/>
        <v>8.1899999999998698</v>
      </c>
      <c r="B831" s="3">
        <f t="shared" ca="1" si="271"/>
        <v>6.0844731187861517E-2</v>
      </c>
      <c r="C831" s="3">
        <f t="shared" ca="1" si="271"/>
        <v>6.1818156140093374E-2</v>
      </c>
      <c r="D831" s="3">
        <f t="shared" ca="1" si="271"/>
        <v>6.2724840628053127E-2</v>
      </c>
      <c r="E831" s="3">
        <f t="shared" ca="1" si="271"/>
        <v>6.3565549685089331E-2</v>
      </c>
      <c r="F831" s="3">
        <f t="shared" ca="1" si="271"/>
        <v>6.4340403366764443E-2</v>
      </c>
      <c r="G831" s="3">
        <f t="shared" ca="1" si="271"/>
        <v>6.5049210657660506E-2</v>
      </c>
      <c r="H831" s="3">
        <f t="shared" ca="1" si="271"/>
        <v>6.569178225406877E-2</v>
      </c>
      <c r="I831" s="3">
        <f t="shared" ca="1" si="271"/>
        <v>6.6268215779367146E-2</v>
      </c>
      <c r="J831" s="3">
        <f t="shared" ca="1" si="271"/>
        <v>6.6779135678367504E-2</v>
      </c>
      <c r="K831" s="3">
        <f t="shared" ca="1" si="271"/>
        <v>6.7225864493126467E-2</v>
      </c>
      <c r="L831" s="3">
        <f t="shared" ca="1" si="271"/>
        <v>6.7610507415596224E-2</v>
      </c>
      <c r="M831" s="3">
        <f t="shared" ca="1" si="271"/>
        <v>6.7935945056814398E-2</v>
      </c>
      <c r="N831" s="3">
        <f t="shared" ca="1" si="271"/>
        <v>6.8205744290178685E-2</v>
      </c>
      <c r="O831" s="3">
        <f t="shared" ca="1" si="271"/>
        <v>6.8424008365883082E-2</v>
      </c>
      <c r="P831" s="3">
        <f t="shared" ca="1" si="271"/>
        <v>6.8595192426083904E-2</v>
      </c>
      <c r="Q831" s="3">
        <f t="shared" ca="1" si="270"/>
        <v>6.8723909282206716E-2</v>
      </c>
      <c r="R831" s="3">
        <f t="shared" ca="1" si="270"/>
        <v>6.8814745100462135E-2</v>
      </c>
      <c r="S831" s="3">
        <f t="shared" ca="1" si="270"/>
        <v>6.8872098204562346E-2</v>
      </c>
      <c r="T831" s="3">
        <f t="shared" ca="1" si="270"/>
        <v>6.8900048483796245E-2</v>
      </c>
      <c r="U831" s="3">
        <f t="shared" ca="1" si="270"/>
        <v>6.8902260623336611E-2</v>
      </c>
      <c r="V831" s="3">
        <f t="shared" ca="1" si="270"/>
        <v>6.8881921467338944E-2</v>
      </c>
      <c r="W831" s="3">
        <f t="shared" ca="1" si="270"/>
        <v>6.8841710101934475E-2</v>
      </c>
      <c r="X831" s="3">
        <f t="shared" ca="1" si="270"/>
        <v>6.8783798911511623E-2</v>
      </c>
      <c r="Y831" s="3">
        <f t="shared" ca="1" si="270"/>
        <v>6.8709885434119294E-2</v>
      </c>
      <c r="Z831" s="3">
        <f t="shared" ca="1" si="270"/>
        <v>6.8621258559055043E-2</v>
      </c>
      <c r="AA831" s="3">
        <f t="shared" ca="1" si="270"/>
        <v>6.8518907698050205E-2</v>
      </c>
      <c r="AB831" s="3">
        <f t="shared" ca="1" si="270"/>
        <v>6.8403687783207212E-2</v>
      </c>
      <c r="AC831" s="3">
        <f t="shared" ca="1" si="270"/>
        <v>6.827655271965534E-2</v>
      </c>
      <c r="AD831" s="3">
        <f t="shared" ca="1" si="270"/>
        <v>6.8138861111191482E-2</v>
      </c>
      <c r="AE831" s="3">
        <f t="shared" ca="1" si="270"/>
        <v>6.7992737410982121E-2</v>
      </c>
      <c r="AF831" s="3">
        <f t="shared" ca="1" si="270"/>
        <v>6.7841438718111879E-2</v>
      </c>
      <c r="AG831" s="3">
        <f t="shared" ca="1" si="270"/>
        <v>6.7689637055128926E-2</v>
      </c>
      <c r="AH831" s="3">
        <f t="shared" ca="1" si="269"/>
        <v>6.7543491139261738E-2</v>
      </c>
      <c r="AI831" s="3">
        <f t="shared" ca="1" si="269"/>
        <v>6.7410369665940745E-2</v>
      </c>
      <c r="AJ831" s="3">
        <f t="shared" ca="1" si="269"/>
        <v>6.7298122406039843E-2</v>
      </c>
      <c r="AK831" s="3">
        <f t="shared" ca="1" si="269"/>
        <v>6.7213892011466089E-2</v>
      </c>
      <c r="AL831" s="3">
        <f t="shared" ca="1" si="269"/>
        <v>6.7162614199577753E-2</v>
      </c>
      <c r="AM831" s="3">
        <f t="shared" ca="1" si="269"/>
        <v>6.7145530404079237E-2</v>
      </c>
      <c r="AN831" s="3">
        <f t="shared" ca="1" si="269"/>
        <v>6.7159164286564529E-2</v>
      </c>
      <c r="AO831" s="3">
        <f t="shared" ca="1" si="269"/>
        <v>6.7195203751864982E-2</v>
      </c>
      <c r="AP831" s="3">
        <f t="shared" ca="1" si="269"/>
        <v>6.7241516481870531E-2</v>
      </c>
      <c r="AQ831" s="3">
        <f t="shared" ca="1" si="269"/>
        <v>6.728411564944009E-2</v>
      </c>
      <c r="AR831" s="3">
        <f t="shared" ca="1" si="269"/>
        <v>6.7309406216374559E-2</v>
      </c>
      <c r="AS831" s="3">
        <f t="shared" ca="1" si="269"/>
        <v>6.7305718759298416E-2</v>
      </c>
      <c r="AT831" s="3">
        <f t="shared" ca="1" si="269"/>
        <v>6.726324484475224E-2</v>
      </c>
      <c r="AU831" s="3">
        <f t="shared" ca="1" si="269"/>
        <v>6.717217815807805E-2</v>
      </c>
      <c r="AV831" s="3">
        <f t="shared" ca="1" si="269"/>
        <v>6.702012451079073E-2</v>
      </c>
      <c r="AW831" s="3">
        <f t="shared" ca="1" si="268"/>
        <v>6.6791629275430864E-2</v>
      </c>
      <c r="AX831" s="3">
        <f t="shared" ca="1" si="267"/>
        <v>6.6474405294949732E-2</v>
      </c>
      <c r="AY831" s="3">
        <f t="shared" ca="1" si="267"/>
        <v>6.6074282458344361E-2</v>
      </c>
      <c r="AZ831" s="3">
        <f t="shared" ca="1" si="252"/>
        <v>6.562563764790641E-2</v>
      </c>
      <c r="BC831" s="3">
        <f ca="1">-MC!BC831</f>
        <v>-2.3652148115087677</v>
      </c>
      <c r="BD831" s="3">
        <f ca="1">-MC!BD831</f>
        <v>1.0850888516635742</v>
      </c>
      <c r="BE831" s="3">
        <f ca="1">-MC!BE831</f>
        <v>0.7114388816173971</v>
      </c>
    </row>
    <row r="832" spans="1:57" x14ac:dyDescent="0.2">
      <c r="A832" s="3">
        <f t="shared" si="253"/>
        <v>8.1999999999998696</v>
      </c>
      <c r="B832" s="3">
        <f t="shared" ca="1" si="271"/>
        <v>5.9446935167727533E-2</v>
      </c>
      <c r="C832" s="3">
        <f t="shared" ca="1" si="271"/>
        <v>6.0453000893703208E-2</v>
      </c>
      <c r="D832" s="3">
        <f t="shared" ca="1" si="271"/>
        <v>6.1389106525065962E-2</v>
      </c>
      <c r="E832" s="3">
        <f t="shared" ca="1" si="271"/>
        <v>6.2256134008059565E-2</v>
      </c>
      <c r="F832" s="3">
        <f t="shared" ca="1" si="271"/>
        <v>6.3054324161215175E-2</v>
      </c>
      <c r="G832" s="3">
        <f t="shared" ca="1" si="271"/>
        <v>6.3783610661548362E-2</v>
      </c>
      <c r="H832" s="3">
        <f t="shared" ca="1" si="271"/>
        <v>6.4443932727556469E-2</v>
      </c>
      <c r="I832" s="3">
        <f t="shared" ca="1" si="271"/>
        <v>6.5035519831844968E-2</v>
      </c>
      <c r="J832" s="3">
        <f t="shared" ca="1" si="271"/>
        <v>6.5559130581023112E-2</v>
      </c>
      <c r="K832" s="3">
        <f t="shared" ca="1" si="271"/>
        <v>6.6016222571454633E-2</v>
      </c>
      <c r="L832" s="3">
        <f t="shared" ca="1" si="271"/>
        <v>6.6409035379360368E-2</v>
      </c>
      <c r="M832" s="3">
        <f t="shared" ca="1" si="271"/>
        <v>6.6740581925563411E-2</v>
      </c>
      <c r="N832" s="3">
        <f t="shared" ca="1" si="271"/>
        <v>6.7014558301446772E-2</v>
      </c>
      <c r="O832" s="3">
        <f t="shared" ca="1" si="271"/>
        <v>6.7235193354085024E-2</v>
      </c>
      <c r="P832" s="3">
        <f t="shared" ca="1" si="271"/>
        <v>6.7407064136988701E-2</v>
      </c>
      <c r="Q832" s="3">
        <f t="shared" ca="1" si="270"/>
        <v>6.7534901985800255E-2</v>
      </c>
      <c r="R832" s="3">
        <f t="shared" ca="1" si="270"/>
        <v>6.762340873850195E-2</v>
      </c>
      <c r="S832" s="3">
        <f t="shared" ca="1" si="270"/>
        <v>6.7677096196945369E-2</v>
      </c>
      <c r="T832" s="3">
        <f t="shared" ca="1" si="270"/>
        <v>6.7700156234668601E-2</v>
      </c>
      <c r="U832" s="3">
        <f t="shared" ca="1" si="270"/>
        <v>6.7696364711982898E-2</v>
      </c>
      <c r="V832" s="3">
        <f t="shared" ca="1" si="270"/>
        <v>6.7669019476652978E-2</v>
      </c>
      <c r="W832" s="3">
        <f t="shared" ca="1" si="270"/>
        <v>6.7620911032834144E-2</v>
      </c>
      <c r="X832" s="3">
        <f t="shared" ca="1" si="270"/>
        <v>6.7554324165342725E-2</v>
      </c>
      <c r="Y832" s="3">
        <f t="shared" ca="1" si="270"/>
        <v>6.7471070421672802E-2</v>
      </c>
      <c r="Z832" s="3">
        <f t="shared" ca="1" si="270"/>
        <v>6.7372555098823061E-2</v>
      </c>
      <c r="AA832" s="3">
        <f t="shared" ca="1" si="270"/>
        <v>6.7259887453014755E-2</v>
      </c>
      <c r="AB832" s="3">
        <f t="shared" ca="1" si="270"/>
        <v>6.7134046983186951E-2</v>
      </c>
      <c r="AC832" s="3">
        <f t="shared" ca="1" si="270"/>
        <v>6.6996118242274957E-2</v>
      </c>
      <c r="AD832" s="3">
        <f t="shared" ca="1" si="270"/>
        <v>6.6847597583449395E-2</v>
      </c>
      <c r="AE832" s="3">
        <f t="shared" ca="1" si="270"/>
        <v>6.6690754337000197E-2</v>
      </c>
      <c r="AF832" s="3">
        <f t="shared" ca="1" si="270"/>
        <v>6.6528995833172525E-2</v>
      </c>
      <c r="AG832" s="3">
        <f t="shared" ca="1" si="270"/>
        <v>6.6367145391889537E-2</v>
      </c>
      <c r="AH832" s="3">
        <f t="shared" ca="1" si="269"/>
        <v>6.6211507054390065E-2</v>
      </c>
      <c r="AI832" s="3">
        <f t="shared" ca="1" si="269"/>
        <v>6.6069579763304173E-2</v>
      </c>
      <c r="AJ832" s="3">
        <f t="shared" ca="1" si="269"/>
        <v>6.5949319226680514E-2</v>
      </c>
      <c r="AK832" s="3">
        <f t="shared" ca="1" si="269"/>
        <v>6.5857943458344878E-2</v>
      </c>
      <c r="AL832" s="3">
        <f t="shared" ca="1" si="269"/>
        <v>6.5800433195647448E-2</v>
      </c>
      <c r="AM832" s="3">
        <f t="shared" ca="1" si="269"/>
        <v>6.577805383061236E-2</v>
      </c>
      <c r="AN832" s="3">
        <f t="shared" ca="1" si="269"/>
        <v>6.5787350055874785E-2</v>
      </c>
      <c r="AO832" s="3">
        <f t="shared" ca="1" si="269"/>
        <v>6.5820050598226085E-2</v>
      </c>
      <c r="AP832" s="3">
        <f t="shared" ca="1" si="269"/>
        <v>6.5864102829608959E-2</v>
      </c>
      <c r="AQ832" s="3">
        <f t="shared" ca="1" si="269"/>
        <v>6.5905644194260052E-2</v>
      </c>
      <c r="AR832" s="3">
        <f t="shared" ca="1" si="269"/>
        <v>6.5931234389004917E-2</v>
      </c>
      <c r="AS832" s="3">
        <f t="shared" ca="1" si="269"/>
        <v>6.592935738433453E-2</v>
      </c>
      <c r="AT832" s="3">
        <f t="shared" ca="1" si="269"/>
        <v>6.5890321113465863E-2</v>
      </c>
      <c r="AU832" s="3">
        <f t="shared" ca="1" si="269"/>
        <v>6.5804384214604522E-2</v>
      </c>
      <c r="AV832" s="3">
        <f t="shared" ca="1" si="269"/>
        <v>6.5659208661822982E-2</v>
      </c>
      <c r="AW832" s="3">
        <f t="shared" ca="1" si="268"/>
        <v>6.5439521525745351E-2</v>
      </c>
      <c r="AX832" s="3">
        <f t="shared" ca="1" si="267"/>
        <v>6.5133517676216668E-2</v>
      </c>
      <c r="AY832" s="3">
        <f t="shared" ca="1" si="267"/>
        <v>6.4747719371181803E-2</v>
      </c>
      <c r="AZ832" s="3">
        <f t="shared" ca="1" si="252"/>
        <v>6.4316910020852575E-2</v>
      </c>
      <c r="BC832" s="3">
        <f ca="1">-MC!BC832</f>
        <v>-2.0113144150328157</v>
      </c>
      <c r="BD832" s="3">
        <f ca="1">-MC!BD832</f>
        <v>-0.13166281407097458</v>
      </c>
      <c r="BE832" s="3">
        <f ca="1">-MC!BE832</f>
        <v>0.35928414906332495</v>
      </c>
    </row>
    <row r="833" spans="1:57" x14ac:dyDescent="0.2">
      <c r="A833" s="3">
        <f t="shared" si="253"/>
        <v>8.2099999999998694</v>
      </c>
      <c r="B833" s="3">
        <f t="shared" ca="1" si="271"/>
        <v>5.8137273056470609E-2</v>
      </c>
      <c r="C833" s="3">
        <f t="shared" ca="1" si="271"/>
        <v>5.9179439929541208E-2</v>
      </c>
      <c r="D833" s="3">
        <f t="shared" ca="1" si="271"/>
        <v>6.0149163232771058E-2</v>
      </c>
      <c r="E833" s="3">
        <f t="shared" ca="1" si="271"/>
        <v>6.1047394958183489E-2</v>
      </c>
      <c r="F833" s="3">
        <f t="shared" ca="1" si="271"/>
        <v>6.1874449821750527E-2</v>
      </c>
      <c r="G833" s="3">
        <f t="shared" ca="1" si="271"/>
        <v>6.2630339325399575E-2</v>
      </c>
      <c r="H833" s="3">
        <f t="shared" ca="1" si="271"/>
        <v>6.331508433225741E-2</v>
      </c>
      <c r="I833" s="3">
        <f t="shared" ca="1" si="271"/>
        <v>6.3928999266291281E-2</v>
      </c>
      <c r="J833" s="3">
        <f t="shared" ca="1" si="271"/>
        <v>6.4472929969640921E-2</v>
      </c>
      <c r="K833" s="3">
        <f t="shared" ca="1" si="271"/>
        <v>6.4948422135459261E-2</v>
      </c>
      <c r="L833" s="3">
        <f t="shared" ca="1" si="271"/>
        <v>6.5357802738629039E-2</v>
      </c>
      <c r="M833" s="3">
        <f t="shared" ca="1" si="271"/>
        <v>6.5704170003805601E-2</v>
      </c>
      <c r="N833" s="3">
        <f t="shared" ca="1" si="271"/>
        <v>6.5991302223818118E-2</v>
      </c>
      <c r="O833" s="3">
        <f t="shared" ca="1" si="271"/>
        <v>6.6223506824794054E-2</v>
      </c>
      <c r="P833" s="3">
        <f t="shared" ca="1" si="271"/>
        <v>6.6405435759738299E-2</v>
      </c>
      <c r="Q833" s="3">
        <f t="shared" ca="1" si="270"/>
        <v>6.6541891887344148E-2</v>
      </c>
      <c r="R833" s="3">
        <f t="shared" ca="1" si="270"/>
        <v>6.6637645729375763E-2</v>
      </c>
      <c r="S833" s="3">
        <f t="shared" ca="1" si="270"/>
        <v>6.6697275591829128E-2</v>
      </c>
      <c r="T833" s="3">
        <f t="shared" ca="1" si="270"/>
        <v>6.6725038372192277E-2</v>
      </c>
      <c r="U833" s="3">
        <f t="shared" ca="1" si="270"/>
        <v>6.6724774158367139E-2</v>
      </c>
      <c r="V833" s="3">
        <f t="shared" ca="1" si="270"/>
        <v>6.6699844865898889E-2</v>
      </c>
      <c r="W833" s="3">
        <f t="shared" ca="1" si="270"/>
        <v>6.6653105492497783E-2</v>
      </c>
      <c r="X833" s="3">
        <f t="shared" ca="1" si="270"/>
        <v>6.6586906311471308E-2</v>
      </c>
      <c r="Y833" s="3">
        <f t="shared" ca="1" si="270"/>
        <v>6.650312598360672E-2</v>
      </c>
      <c r="Z833" s="3">
        <f t="shared" ca="1" si="270"/>
        <v>6.6403239338222467E-2</v>
      </c>
      <c r="AA833" s="3">
        <f t="shared" ca="1" si="270"/>
        <v>6.6288428626359516E-2</v>
      </c>
      <c r="AB833" s="3">
        <f t="shared" ca="1" si="270"/>
        <v>6.6159751091295863E-2</v>
      </c>
      <c r="AC833" s="3">
        <f t="shared" ca="1" si="270"/>
        <v>6.601837513168704E-2</v>
      </c>
      <c r="AD833" s="3">
        <f t="shared" ca="1" si="270"/>
        <v>6.5865888048515286E-2</v>
      </c>
      <c r="AE833" s="3">
        <f t="shared" ca="1" si="270"/>
        <v>6.5704657212157583E-2</v>
      </c>
      <c r="AF833" s="3">
        <f t="shared" ca="1" si="270"/>
        <v>6.5538193261226785E-2</v>
      </c>
      <c r="AG833" s="3">
        <f t="shared" ca="1" si="270"/>
        <v>6.5371423749436663E-2</v>
      </c>
      <c r="AH833" s="3">
        <f t="shared" ca="1" si="269"/>
        <v>6.5210750796382999E-2</v>
      </c>
      <c r="AI833" s="3">
        <f t="shared" ca="1" si="269"/>
        <v>6.506375616157789E-2</v>
      </c>
      <c r="AJ833" s="3">
        <f t="shared" ca="1" si="269"/>
        <v>6.4938453934622511E-2</v>
      </c>
      <c r="AK833" s="3">
        <f t="shared" ca="1" si="269"/>
        <v>6.4842089940305714E-2</v>
      </c>
      <c r="AL833" s="3">
        <f t="shared" ca="1" si="269"/>
        <v>6.4779642570618995E-2</v>
      </c>
      <c r="AM833" s="3">
        <f t="shared" ca="1" si="269"/>
        <v>6.4752354173243584E-2</v>
      </c>
      <c r="AN833" s="3">
        <f t="shared" ca="1" si="269"/>
        <v>6.4756743923557014E-2</v>
      </c>
      <c r="AO833" s="3">
        <f t="shared" ca="1" si="269"/>
        <v>6.4784535203555441E-2</v>
      </c>
      <c r="AP833" s="3">
        <f t="shared" ca="1" si="269"/>
        <v>6.4823709022743647E-2</v>
      </c>
      <c r="AQ833" s="3">
        <f t="shared" ca="1" si="269"/>
        <v>6.4860480761891881E-2</v>
      </c>
      <c r="AR833" s="3">
        <f t="shared" ca="1" si="269"/>
        <v>6.4881517881909975E-2</v>
      </c>
      <c r="AS833" s="3">
        <f t="shared" ca="1" si="269"/>
        <v>6.4875410062494546E-2</v>
      </c>
      <c r="AT833" s="3">
        <f t="shared" ca="1" si="269"/>
        <v>6.4832533631145536E-2</v>
      </c>
      <c r="AU833" s="3">
        <f t="shared" ca="1" si="269"/>
        <v>6.4743165059008914E-2</v>
      </c>
      <c r="AV833" s="3">
        <f t="shared" ca="1" si="269"/>
        <v>6.4594978049308097E-2</v>
      </c>
      <c r="AW833" s="3">
        <f t="shared" ca="1" si="268"/>
        <v>6.437284043320983E-2</v>
      </c>
      <c r="AX833" s="3">
        <f t="shared" ca="1" si="267"/>
        <v>6.4065386370176849E-2</v>
      </c>
      <c r="AY833" s="3">
        <f t="shared" ca="1" si="267"/>
        <v>6.3679777826164199E-2</v>
      </c>
      <c r="AZ833" s="3">
        <f t="shared" ca="1" si="252"/>
        <v>6.3251079446057526E-2</v>
      </c>
      <c r="BC833" s="3">
        <f ca="1">-MC!BC833</f>
        <v>-1.6221960416329271</v>
      </c>
      <c r="BD833" s="3">
        <f ca="1">-MC!BD833</f>
        <v>0.15430909994988085</v>
      </c>
      <c r="BE833" s="3">
        <f ca="1">-MC!BE833</f>
        <v>0.48777199842225194</v>
      </c>
    </row>
    <row r="834" spans="1:57" x14ac:dyDescent="0.2">
      <c r="A834" s="3">
        <f t="shared" si="253"/>
        <v>8.2199999999998692</v>
      </c>
      <c r="B834" s="3">
        <f t="shared" ca="1" si="271"/>
        <v>5.9549281839618481E-2</v>
      </c>
      <c r="C834" s="3">
        <f t="shared" ca="1" si="271"/>
        <v>6.0468040190740889E-2</v>
      </c>
      <c r="D834" s="3">
        <f t="shared" ca="1" si="271"/>
        <v>6.1324090125627735E-2</v>
      </c>
      <c r="E834" s="3">
        <f t="shared" ca="1" si="271"/>
        <v>6.2118050678242359E-2</v>
      </c>
      <c r="F834" s="3">
        <f t="shared" ca="1" si="271"/>
        <v>6.2849907459674323E-2</v>
      </c>
      <c r="G834" s="3">
        <f t="shared" ca="1" si="271"/>
        <v>6.3519346792284465E-2</v>
      </c>
      <c r="H834" s="3">
        <f t="shared" ca="1" si="271"/>
        <v>6.4126068169090888E-2</v>
      </c>
      <c r="I834" s="3">
        <f t="shared" ca="1" si="271"/>
        <v>6.4670067930233235E-2</v>
      </c>
      <c r="J834" s="3">
        <f t="shared" ca="1" si="271"/>
        <v>6.5151876089734106E-2</v>
      </c>
      <c r="K834" s="3">
        <f t="shared" ca="1" si="271"/>
        <v>6.5572723342700381E-2</v>
      </c>
      <c r="L834" s="3">
        <f t="shared" ca="1" si="271"/>
        <v>6.593462093990729E-2</v>
      </c>
      <c r="M834" s="3">
        <f t="shared" ca="1" si="271"/>
        <v>6.6240349266922016E-2</v>
      </c>
      <c r="N834" s="3">
        <f t="shared" ca="1" si="271"/>
        <v>6.6493365664699239E-2</v>
      </c>
      <c r="O834" s="3">
        <f t="shared" ca="1" si="271"/>
        <v>6.6697652983955386E-2</v>
      </c>
      <c r="P834" s="3">
        <f t="shared" ca="1" si="271"/>
        <v>6.685753492878807E-2</v>
      </c>
      <c r="Q834" s="3">
        <f t="shared" ca="1" si="270"/>
        <v>6.6977482743283315E-2</v>
      </c>
      <c r="R834" s="3">
        <f t="shared" ca="1" si="270"/>
        <v>6.7061932508521646E-2</v>
      </c>
      <c r="S834" s="3">
        <f t="shared" ca="1" si="270"/>
        <v>6.7115125924166824E-2</v>
      </c>
      <c r="T834" s="3">
        <f t="shared" ca="1" si="270"/>
        <v>6.7140981814856879E-2</v>
      </c>
      <c r="U834" s="3">
        <f t="shared" ca="1" si="270"/>
        <v>6.7143001412015471E-2</v>
      </c>
      <c r="V834" s="3">
        <f t="shared" ca="1" si="270"/>
        <v>6.7124207626610949E-2</v>
      </c>
      <c r="W834" s="3">
        <f t="shared" ca="1" si="270"/>
        <v>6.708711688893447E-2</v>
      </c>
      <c r="X834" s="3">
        <f t="shared" ca="1" si="270"/>
        <v>6.703374191240799E-2</v>
      </c>
      <c r="Y834" s="3">
        <f t="shared" ca="1" si="270"/>
        <v>6.6965625438619725E-2</v>
      </c>
      <c r="Z834" s="3">
        <f t="shared" ca="1" si="270"/>
        <v>6.6883908817585103E-2</v>
      </c>
      <c r="AA834" s="3">
        <f t="shared" ca="1" si="270"/>
        <v>6.6789444309282478E-2</v>
      </c>
      <c r="AB834" s="3">
        <f t="shared" ca="1" si="270"/>
        <v>6.6682963942483575E-2</v>
      </c>
      <c r="AC834" s="3">
        <f t="shared" ca="1" si="270"/>
        <v>6.6565317022733272E-2</v>
      </c>
      <c r="AD834" s="3">
        <f t="shared" ca="1" si="270"/>
        <v>6.6437778859798152E-2</v>
      </c>
      <c r="AE834" s="3">
        <f t="shared" ca="1" si="270"/>
        <v>6.6302411888635115E-2</v>
      </c>
      <c r="AF834" s="3">
        <f t="shared" ca="1" si="270"/>
        <v>6.6162426993860407E-2</v>
      </c>
      <c r="AG834" s="3">
        <f t="shared" ca="1" si="270"/>
        <v>6.6022452758997E-2</v>
      </c>
      <c r="AH834" s="3">
        <f t="shared" ca="1" si="269"/>
        <v>6.5888585995895338E-2</v>
      </c>
      <c r="AI834" s="3">
        <f t="shared" ca="1" si="269"/>
        <v>6.5768087711370229E-2</v>
      </c>
      <c r="AJ834" s="3">
        <f t="shared" ca="1" si="269"/>
        <v>6.5668626684290826E-2</v>
      </c>
      <c r="AK834" s="3">
        <f t="shared" ca="1" si="269"/>
        <v>6.5597072866409825E-2</v>
      </c>
      <c r="AL834" s="3">
        <f t="shared" ca="1" si="269"/>
        <v>6.5557998809507634E-2</v>
      </c>
      <c r="AM834" s="3">
        <f t="shared" ca="1" si="269"/>
        <v>6.5552220686591472E-2</v>
      </c>
      <c r="AN834" s="3">
        <f t="shared" ca="1" si="269"/>
        <v>6.5575829478357786E-2</v>
      </c>
      <c r="AO834" s="3">
        <f t="shared" ca="1" si="269"/>
        <v>6.5620140920781875E-2</v>
      </c>
      <c r="AP834" s="3">
        <f t="shared" ca="1" si="269"/>
        <v>6.5672767466037285E-2</v>
      </c>
      <c r="AQ834" s="3">
        <f t="shared" ca="1" si="269"/>
        <v>6.5719599947106133E-2</v>
      </c>
      <c r="AR834" s="3">
        <f t="shared" ca="1" si="269"/>
        <v>6.5747010467012215E-2</v>
      </c>
      <c r="AS834" s="3">
        <f t="shared" ca="1" si="269"/>
        <v>6.5743290587486541E-2</v>
      </c>
      <c r="AT834" s="3">
        <f t="shared" ca="1" si="269"/>
        <v>6.569848093821247E-2</v>
      </c>
      <c r="AU834" s="3">
        <f t="shared" ca="1" si="269"/>
        <v>6.5602472620327729E-2</v>
      </c>
      <c r="AV834" s="3">
        <f t="shared" ca="1" si="269"/>
        <v>6.544255056596178E-2</v>
      </c>
      <c r="AW834" s="3">
        <f t="shared" ca="1" si="268"/>
        <v>6.5203326256532773E-2</v>
      </c>
      <c r="AX834" s="3">
        <f t="shared" ca="1" si="267"/>
        <v>6.487347406861621E-2</v>
      </c>
      <c r="AY834" s="3">
        <f t="shared" ca="1" si="267"/>
        <v>6.4460385425837805E-2</v>
      </c>
      <c r="AZ834" s="3">
        <f t="shared" ca="1" si="252"/>
        <v>6.3998959078006845E-2</v>
      </c>
      <c r="BC834" s="3">
        <f ca="1">-MC!BC834</f>
        <v>1.0493597261048624</v>
      </c>
      <c r="BD834" s="3">
        <f ca="1">-MC!BD834</f>
        <v>-5.2620371000587696E-2</v>
      </c>
      <c r="BE834" s="3">
        <f ca="1">-MC!BE834</f>
        <v>-1.4685161202705954</v>
      </c>
    </row>
    <row r="835" spans="1:57" x14ac:dyDescent="0.2">
      <c r="A835" s="3">
        <f t="shared" si="253"/>
        <v>8.229999999999869</v>
      </c>
      <c r="B835" s="3">
        <f t="shared" ca="1" si="271"/>
        <v>5.8229238683963166E-2</v>
      </c>
      <c r="C835" s="3">
        <f t="shared" ca="1" si="271"/>
        <v>5.9231003385411353E-2</v>
      </c>
      <c r="D835" s="3">
        <f t="shared" ca="1" si="271"/>
        <v>6.0165047127162558E-2</v>
      </c>
      <c r="E835" s="3">
        <f t="shared" ca="1" si="271"/>
        <v>6.1032118433824362E-2</v>
      </c>
      <c r="F835" s="3">
        <f t="shared" ca="1" si="271"/>
        <v>6.1832336261750845E-2</v>
      </c>
      <c r="G835" s="3">
        <f t="shared" ca="1" si="271"/>
        <v>6.2565524201566108E-2</v>
      </c>
      <c r="H835" s="3">
        <f t="shared" ca="1" si="271"/>
        <v>6.3231522813545854E-2</v>
      </c>
      <c r="I835" s="3">
        <f t="shared" ca="1" si="271"/>
        <v>6.3830472770757013E-2</v>
      </c>
      <c r="J835" s="3">
        <f t="shared" ca="1" si="271"/>
        <v>6.4363050647347153E-2</v>
      </c>
      <c r="K835" s="3">
        <f t="shared" ca="1" si="271"/>
        <v>6.4830634497496528E-2</v>
      </c>
      <c r="L835" s="3">
        <f t="shared" ca="1" si="271"/>
        <v>6.5235382177213919E-2</v>
      </c>
      <c r="M835" s="3">
        <f t="shared" ca="1" si="271"/>
        <v>6.5580218542363289E-2</v>
      </c>
      <c r="N835" s="3">
        <f t="shared" ca="1" si="271"/>
        <v>6.5868742281194756E-2</v>
      </c>
      <c r="O835" s="3">
        <f t="shared" ca="1" si="271"/>
        <v>6.6105073967184458E-2</v>
      </c>
      <c r="P835" s="3">
        <f t="shared" ca="1" si="271"/>
        <v>6.6293671359849426E-2</v>
      </c>
      <c r="Q835" s="3">
        <f t="shared" ca="1" si="270"/>
        <v>6.6439136403787499E-2</v>
      </c>
      <c r="R835" s="3">
        <f t="shared" ca="1" si="270"/>
        <v>6.6546033067723304E-2</v>
      </c>
      <c r="S835" s="3">
        <f t="shared" ca="1" si="270"/>
        <v>6.6618728787298714E-2</v>
      </c>
      <c r="T835" s="3">
        <f t="shared" ca="1" si="270"/>
        <v>6.6661266670269781E-2</v>
      </c>
      <c r="U835" s="3">
        <f t="shared" ca="1" si="270"/>
        <v>6.6677271460260659E-2</v>
      </c>
      <c r="V835" s="3">
        <f t="shared" ca="1" si="270"/>
        <v>6.6669889444046671E-2</v>
      </c>
      <c r="W835" s="3">
        <f t="shared" ca="1" si="270"/>
        <v>6.6641760876291214E-2</v>
      </c>
      <c r="X835" s="3">
        <f t="shared" ca="1" si="270"/>
        <v>6.6595023314985138E-2</v>
      </c>
      <c r="Y835" s="3">
        <f t="shared" ca="1" si="270"/>
        <v>6.6531346002956168E-2</v>
      </c>
      <c r="Z835" s="3">
        <f t="shared" ca="1" si="270"/>
        <v>6.6451999252322216E-2</v>
      </c>
      <c r="AA835" s="3">
        <f t="shared" ca="1" si="270"/>
        <v>6.6357967799170789E-2</v>
      </c>
      <c r="AB835" s="3">
        <f t="shared" ca="1" si="270"/>
        <v>6.6250120951835967E-2</v>
      </c>
      <c r="AC835" s="3">
        <f t="shared" ca="1" si="270"/>
        <v>6.6129451436430509E-2</v>
      </c>
      <c r="AD835" s="3">
        <f t="shared" ca="1" si="270"/>
        <v>6.5997385084261936E-2</v>
      </c>
      <c r="AE835" s="3">
        <f t="shared" ca="1" si="270"/>
        <v>6.5856141870136192E-2</v>
      </c>
      <c r="AF835" s="3">
        <f t="shared" ca="1" si="270"/>
        <v>6.5709095311989721E-2</v>
      </c>
      <c r="AG835" s="3">
        <f t="shared" ca="1" si="270"/>
        <v>6.5561037268044228E-2</v>
      </c>
      <c r="AH835" s="3">
        <f t="shared" ca="1" si="269"/>
        <v>6.5418221305146504E-2</v>
      </c>
      <c r="AI835" s="3">
        <f t="shared" ca="1" si="269"/>
        <v>6.5288049557894023E-2</v>
      </c>
      <c r="AJ835" s="3">
        <f t="shared" ca="1" si="269"/>
        <v>6.5178307254818491E-2</v>
      </c>
      <c r="AK835" s="3">
        <f t="shared" ca="1" si="269"/>
        <v>6.509595024693364E-2</v>
      </c>
      <c r="AL835" s="3">
        <f t="shared" ca="1" si="269"/>
        <v>6.5045607210760165E-2</v>
      </c>
      <c r="AM835" s="3">
        <f t="shared" ca="1" si="269"/>
        <v>6.5028130475871818E-2</v>
      </c>
      <c r="AN835" s="3">
        <f t="shared" ca="1" si="269"/>
        <v>6.5039645610897867E-2</v>
      </c>
      <c r="AO835" s="3">
        <f t="shared" ca="1" si="269"/>
        <v>6.5071523859207142E-2</v>
      </c>
      <c r="AP835" s="3">
        <f t="shared" ca="1" si="269"/>
        <v>6.5111472367473569E-2</v>
      </c>
      <c r="AQ835" s="3">
        <f t="shared" ca="1" si="269"/>
        <v>6.5145520376329757E-2</v>
      </c>
      <c r="AR835" s="3">
        <f t="shared" ca="1" si="269"/>
        <v>6.5160206947352625E-2</v>
      </c>
      <c r="AS835" s="3">
        <f t="shared" ca="1" si="269"/>
        <v>6.5143987144351184E-2</v>
      </c>
      <c r="AT835" s="3">
        <f t="shared" ca="1" si="269"/>
        <v>6.508702727738902E-2</v>
      </c>
      <c r="AU835" s="3">
        <f t="shared" ca="1" si="269"/>
        <v>6.4979295381214622E-2</v>
      </c>
      <c r="AV835" s="3">
        <f t="shared" ca="1" si="269"/>
        <v>6.4808152636931057E-2</v>
      </c>
      <c r="AW835" s="3">
        <f t="shared" ca="1" si="268"/>
        <v>6.4558422479185765E-2</v>
      </c>
      <c r="AX835" s="3">
        <f t="shared" ca="1" si="267"/>
        <v>6.4219285658118838E-2</v>
      </c>
      <c r="AY835" s="3">
        <f t="shared" ca="1" si="267"/>
        <v>6.3798817519612416E-2</v>
      </c>
      <c r="AZ835" s="3">
        <f t="shared" ca="1" si="252"/>
        <v>6.3332321565320759E-2</v>
      </c>
      <c r="BC835" s="3">
        <f ca="1">-MC!BC835</f>
        <v>-0.94770556065266032</v>
      </c>
      <c r="BD835" s="3">
        <f ca="1">-MC!BD835</f>
        <v>0.51177848661558656</v>
      </c>
      <c r="BE835" s="3">
        <f ca="1">-MC!BE835</f>
        <v>1.1513432719729844</v>
      </c>
    </row>
    <row r="836" spans="1:57" x14ac:dyDescent="0.2">
      <c r="A836" s="3">
        <f t="shared" si="253"/>
        <v>8.2399999999998688</v>
      </c>
      <c r="B836" s="3">
        <f t="shared" ca="1" si="271"/>
        <v>5.7631153937013582E-2</v>
      </c>
      <c r="C836" s="3">
        <f t="shared" ca="1" si="271"/>
        <v>5.8724770382066839E-2</v>
      </c>
      <c r="D836" s="3">
        <f t="shared" ca="1" si="271"/>
        <v>5.9743379580514046E-2</v>
      </c>
      <c r="E836" s="3">
        <f t="shared" ca="1" si="271"/>
        <v>6.0687970755670242E-2</v>
      </c>
      <c r="F836" s="3">
        <f t="shared" ca="1" si="271"/>
        <v>6.155890741858483E-2</v>
      </c>
      <c r="G836" s="3">
        <f t="shared" ca="1" si="271"/>
        <v>6.2356261635095868E-2</v>
      </c>
      <c r="H836" s="3">
        <f t="shared" ca="1" si="271"/>
        <v>6.3080126229020886E-2</v>
      </c>
      <c r="I836" s="3">
        <f t="shared" ca="1" si="271"/>
        <v>6.3730897381868878E-2</v>
      </c>
      <c r="J836" s="3">
        <f t="shared" ca="1" si="271"/>
        <v>6.430950937486217E-2</v>
      </c>
      <c r="K836" s="3">
        <f t="shared" ca="1" si="271"/>
        <v>6.4817598737148374E-2</v>
      </c>
      <c r="L836" s="3">
        <f t="shared" ca="1" si="271"/>
        <v>6.5257581018241959E-2</v>
      </c>
      <c r="M836" s="3">
        <f t="shared" ca="1" si="271"/>
        <v>6.5632636612814418E-2</v>
      </c>
      <c r="N836" s="3">
        <f t="shared" ca="1" si="271"/>
        <v>6.5946616614891443E-2</v>
      </c>
      <c r="O836" s="3">
        <f t="shared" ca="1" si="271"/>
        <v>6.620389037833288E-2</v>
      </c>
      <c r="P836" s="3">
        <f t="shared" ca="1" si="271"/>
        <v>6.6409160781947849E-2</v>
      </c>
      <c r="Q836" s="3">
        <f t="shared" ca="1" si="270"/>
        <v>6.656727154555947E-2</v>
      </c>
      <c r="R836" s="3">
        <f t="shared" ca="1" si="270"/>
        <v>6.6683025613473973E-2</v>
      </c>
      <c r="S836" s="3">
        <f t="shared" ca="1" si="270"/>
        <v>6.6761027259224948E-2</v>
      </c>
      <c r="T836" s="3">
        <f t="shared" ca="1" si="270"/>
        <v>6.6805554989238958E-2</v>
      </c>
      <c r="U836" s="3">
        <f t="shared" ca="1" si="270"/>
        <v>6.6820468187583595E-2</v>
      </c>
      <c r="V836" s="3">
        <f t="shared" ca="1" si="270"/>
        <v>6.6809147656783266E-2</v>
      </c>
      <c r="W836" s="3">
        <f t="shared" ca="1" si="270"/>
        <v>6.6774468627248409E-2</v>
      </c>
      <c r="X836" s="3">
        <f t="shared" ca="1" si="270"/>
        <v>6.6718804665642922E-2</v>
      </c>
      <c r="Y836" s="3">
        <f t="shared" ca="1" si="270"/>
        <v>6.6644062696222167E-2</v>
      </c>
      <c r="Z836" s="3">
        <f t="shared" ca="1" si="270"/>
        <v>6.6551753194457483E-2</v>
      </c>
      <c r="AA836" s="3">
        <f t="shared" ca="1" si="270"/>
        <v>6.644310459958544E-2</v>
      </c>
      <c r="AB836" s="3">
        <f t="shared" ca="1" si="270"/>
        <v>6.6319234753293335E-2</v>
      </c>
      <c r="AC836" s="3">
        <f t="shared" ca="1" si="270"/>
        <v>6.6181391075252144E-2</v>
      </c>
      <c r="AD836" s="3">
        <f t="shared" ca="1" si="270"/>
        <v>6.6031261189647319E-2</v>
      </c>
      <c r="AE836" s="3">
        <f t="shared" ca="1" si="270"/>
        <v>6.5871333843974048E-2</v>
      </c>
      <c r="AF836" s="3">
        <f t="shared" ca="1" si="270"/>
        <v>6.5705256333287401E-2</v>
      </c>
      <c r="AG836" s="3">
        <f t="shared" ca="1" si="270"/>
        <v>6.553809479108455E-2</v>
      </c>
      <c r="AH836" s="3">
        <f t="shared" ca="1" si="269"/>
        <v>6.5376370357635202E-2</v>
      </c>
      <c r="AI836" s="3">
        <f t="shared" ca="1" si="269"/>
        <v>6.5227736932727917E-2</v>
      </c>
      <c r="AJ836" s="3">
        <f t="shared" ca="1" si="269"/>
        <v>6.5100206714519715E-2</v>
      </c>
      <c r="AK836" s="3">
        <f t="shared" ca="1" si="269"/>
        <v>6.5000931988765803E-2</v>
      </c>
      <c r="AL836" s="3">
        <f t="shared" ca="1" si="269"/>
        <v>6.4934708288334489E-2</v>
      </c>
      <c r="AM836" s="3">
        <f t="shared" ca="1" si="269"/>
        <v>6.4902535198964231E-2</v>
      </c>
      <c r="AN836" s="3">
        <f t="shared" ca="1" si="269"/>
        <v>6.4900684426577093E-2</v>
      </c>
      <c r="AO836" s="3">
        <f t="shared" ca="1" si="269"/>
        <v>6.4920694636648471E-2</v>
      </c>
      <c r="AP836" s="3">
        <f t="shared" ca="1" si="269"/>
        <v>6.4950479675586412E-2</v>
      </c>
      <c r="AQ836" s="3">
        <f t="shared" ca="1" si="269"/>
        <v>6.4976318893662954E-2</v>
      </c>
      <c r="AR836" s="3">
        <f t="shared" ca="1" si="269"/>
        <v>6.4985029372849418E-2</v>
      </c>
      <c r="AS836" s="3">
        <f t="shared" ca="1" si="269"/>
        <v>6.4965340053569687E-2</v>
      </c>
      <c r="AT836" s="3">
        <f t="shared" ca="1" si="269"/>
        <v>6.4907653082303035E-2</v>
      </c>
      <c r="AU836" s="3">
        <f t="shared" ca="1" si="269"/>
        <v>6.4802124544686729E-2</v>
      </c>
      <c r="AV836" s="3">
        <f t="shared" ca="1" si="269"/>
        <v>6.4636305715853423E-2</v>
      </c>
      <c r="AW836" s="3">
        <f t="shared" ca="1" si="268"/>
        <v>6.4395349003057364E-2</v>
      </c>
      <c r="AX836" s="3">
        <f t="shared" ca="1" si="267"/>
        <v>6.4069056211947875E-2</v>
      </c>
      <c r="AY836" s="3">
        <f t="shared" ca="1" si="267"/>
        <v>6.3666292158226126E-2</v>
      </c>
      <c r="AZ836" s="3">
        <f t="shared" ca="1" si="252"/>
        <v>6.3222821933539911E-2</v>
      </c>
      <c r="BC836" s="3">
        <f ca="1">-MC!BC836</f>
        <v>-8.6557690169762225E-2</v>
      </c>
      <c r="BD836" s="3">
        <f ca="1">-MC!BD836</f>
        <v>7.7423217070146322E-2</v>
      </c>
      <c r="BE836" s="3">
        <f ca="1">-MC!BE836</f>
        <v>1.1259921414409977</v>
      </c>
    </row>
    <row r="837" spans="1:57" x14ac:dyDescent="0.2">
      <c r="A837" s="3">
        <f t="shared" si="253"/>
        <v>8.2499999999998685</v>
      </c>
      <c r="B837" s="3">
        <f t="shared" ca="1" si="271"/>
        <v>5.8248733920305801E-2</v>
      </c>
      <c r="C837" s="3">
        <f t="shared" ca="1" si="271"/>
        <v>5.937188138519537E-2</v>
      </c>
      <c r="D837" s="3">
        <f t="shared" ca="1" si="271"/>
        <v>6.0417665639329717E-2</v>
      </c>
      <c r="E837" s="3">
        <f t="shared" ca="1" si="271"/>
        <v>6.1387150509200787E-2</v>
      </c>
      <c r="F837" s="3">
        <f t="shared" ca="1" si="271"/>
        <v>6.2280777966313407E-2</v>
      </c>
      <c r="G837" s="3">
        <f t="shared" ca="1" si="271"/>
        <v>6.309870245483587E-2</v>
      </c>
      <c r="H837" s="3">
        <f t="shared" ca="1" si="271"/>
        <v>6.3841102954375228E-2</v>
      </c>
      <c r="I837" s="3">
        <f t="shared" ca="1" si="271"/>
        <v>6.4508465026204928E-2</v>
      </c>
      <c r="J837" s="3">
        <f t="shared" ca="1" si="271"/>
        <v>6.5101814501329597E-2</v>
      </c>
      <c r="K837" s="3">
        <f t="shared" ca="1" si="271"/>
        <v>6.562288019558471E-2</v>
      </c>
      <c r="L837" s="3">
        <f t="shared" ca="1" si="271"/>
        <v>6.6074169136246155E-2</v>
      </c>
      <c r="M837" s="3">
        <f t="shared" ca="1" si="271"/>
        <v>6.6458951021482054E-2</v>
      </c>
      <c r="N837" s="3">
        <f t="shared" ca="1" si="271"/>
        <v>6.6781163105935515E-2</v>
      </c>
      <c r="O837" s="3">
        <f t="shared" ca="1" si="271"/>
        <v>6.7045257277978013E-2</v>
      </c>
      <c r="P837" s="3">
        <f t="shared" ca="1" si="271"/>
        <v>6.7256015296179084E-2</v>
      </c>
      <c r="Q837" s="3">
        <f t="shared" ca="1" si="270"/>
        <v>6.7418356426944007E-2</v>
      </c>
      <c r="R837" s="3">
        <f t="shared" ca="1" si="270"/>
        <v>6.7537156374756532E-2</v>
      </c>
      <c r="S837" s="3">
        <f t="shared" ca="1" si="270"/>
        <v>6.7617090049607254E-2</v>
      </c>
      <c r="T837" s="3">
        <f t="shared" ca="1" si="270"/>
        <v>6.7662505168778392E-2</v>
      </c>
      <c r="U837" s="3">
        <f t="shared" ca="1" si="270"/>
        <v>6.767732958163683E-2</v>
      </c>
      <c r="V837" s="3">
        <f t="shared" ca="1" si="270"/>
        <v>6.7665012443005712E-2</v>
      </c>
      <c r="W837" s="3">
        <f t="shared" ca="1" si="270"/>
        <v>6.7628497807050755E-2</v>
      </c>
      <c r="X837" s="3">
        <f t="shared" ca="1" si="270"/>
        <v>6.757022910991374E-2</v>
      </c>
      <c r="Y837" s="3">
        <f t="shared" ca="1" si="270"/>
        <v>6.7492184834265861E-2</v>
      </c>
      <c r="Z837" s="3">
        <f t="shared" ca="1" si="270"/>
        <v>6.7395949517077516E-2</v>
      </c>
      <c r="AA837" s="3">
        <f t="shared" ca="1" si="270"/>
        <v>6.7282829224688132E-2</v>
      </c>
      <c r="AB837" s="3">
        <f t="shared" ca="1" si="270"/>
        <v>6.7154024282692071E-2</v>
      </c>
      <c r="AC837" s="3">
        <f t="shared" ca="1" si="270"/>
        <v>6.7010870773654599E-2</v>
      </c>
      <c r="AD837" s="3">
        <f t="shared" ca="1" si="270"/>
        <v>6.6855152081585031E-2</v>
      </c>
      <c r="AE837" s="3">
        <f t="shared" ca="1" si="270"/>
        <v>6.6689459654106137E-2</v>
      </c>
      <c r="AF837" s="3">
        <f t="shared" ca="1" si="270"/>
        <v>6.6517548400704424E-2</v>
      </c>
      <c r="AG837" s="3">
        <f t="shared" ca="1" si="270"/>
        <v>6.6344592423465229E-2</v>
      </c>
      <c r="AH837" s="3">
        <f t="shared" ca="1" si="269"/>
        <v>6.6177213947266236E-2</v>
      </c>
      <c r="AI837" s="3">
        <f t="shared" ca="1" si="269"/>
        <v>6.6023151968525484E-2</v>
      </c>
      <c r="AJ837" s="3">
        <f t="shared" ca="1" si="269"/>
        <v>6.5890478871677344E-2</v>
      </c>
      <c r="AK837" s="3">
        <f t="shared" ca="1" si="269"/>
        <v>6.5786376613000339E-2</v>
      </c>
      <c r="AL837" s="3">
        <f t="shared" ca="1" si="269"/>
        <v>6.5715641017056459E-2</v>
      </c>
      <c r="AM837" s="3">
        <f t="shared" ca="1" si="269"/>
        <v>6.5679252730721116E-2</v>
      </c>
      <c r="AN837" s="3">
        <f t="shared" ca="1" si="269"/>
        <v>6.5673463850255187E-2</v>
      </c>
      <c r="AO837" s="3">
        <f t="shared" ca="1" si="269"/>
        <v>6.5689815076142855E-2</v>
      </c>
      <c r="AP837" s="3">
        <f t="shared" ca="1" si="269"/>
        <v>6.5716261650074173E-2</v>
      </c>
      <c r="AQ837" s="3">
        <f t="shared" ca="1" si="269"/>
        <v>6.5739167417525377E-2</v>
      </c>
      <c r="AR837" s="3">
        <f t="shared" ca="1" si="269"/>
        <v>6.574546122533631E-2</v>
      </c>
      <c r="AS837" s="3">
        <f t="shared" ca="1" si="269"/>
        <v>6.5723978957091478E-2</v>
      </c>
      <c r="AT837" s="3">
        <f t="shared" ca="1" si="269"/>
        <v>6.5665191467324996E-2</v>
      </c>
      <c r="AU837" s="3">
        <f t="shared" ca="1" si="269"/>
        <v>6.555927676077547E-2</v>
      </c>
      <c r="AV837" s="3">
        <f t="shared" ca="1" si="269"/>
        <v>6.5393812811526383E-2</v>
      </c>
      <c r="AW837" s="3">
        <f t="shared" ca="1" si="268"/>
        <v>6.515412066844653E-2</v>
      </c>
      <c r="AX837" s="3">
        <f t="shared" ca="1" si="267"/>
        <v>6.4830460388330388E-2</v>
      </c>
      <c r="AY837" s="3">
        <f t="shared" ca="1" si="267"/>
        <v>6.4432313526451387E-2</v>
      </c>
      <c r="AZ837" s="3">
        <f t="shared" ca="1" si="252"/>
        <v>6.3995624927104255E-2</v>
      </c>
      <c r="BC837" s="3">
        <f ca="1">-MC!BC837</f>
        <v>1.2281346995073212</v>
      </c>
      <c r="BD837" s="3">
        <f ca="1">-MC!BD837</f>
        <v>4.2120164960136819E-2</v>
      </c>
      <c r="BE837" s="3">
        <f ca="1">-MC!BE837</f>
        <v>0.37696388278203852</v>
      </c>
    </row>
    <row r="838" spans="1:57" x14ac:dyDescent="0.2">
      <c r="A838" s="3">
        <f t="shared" si="253"/>
        <v>8.2599999999998683</v>
      </c>
      <c r="B838" s="3">
        <f t="shared" ca="1" si="271"/>
        <v>5.8169083868978809E-2</v>
      </c>
      <c r="C838" s="3">
        <f t="shared" ca="1" si="271"/>
        <v>5.9298484433103052E-2</v>
      </c>
      <c r="D838" s="3">
        <f t="shared" ca="1" si="271"/>
        <v>6.0351515796708423E-2</v>
      </c>
      <c r="E838" s="3">
        <f t="shared" ca="1" si="271"/>
        <v>6.1329170468004519E-2</v>
      </c>
      <c r="F838" s="3">
        <f t="shared" ca="1" si="271"/>
        <v>6.2231822958704199E-2</v>
      </c>
      <c r="G838" s="3">
        <f t="shared" ca="1" si="271"/>
        <v>6.3059564168250343E-2</v>
      </c>
      <c r="H838" s="3">
        <f t="shared" ca="1" si="271"/>
        <v>6.3812513297914195E-2</v>
      </c>
      <c r="I838" s="3">
        <f t="shared" ca="1" si="271"/>
        <v>6.4491099333529103E-2</v>
      </c>
      <c r="J838" s="3">
        <f t="shared" ca="1" si="271"/>
        <v>6.5096293672015318E-2</v>
      </c>
      <c r="K838" s="3">
        <f t="shared" ca="1" si="271"/>
        <v>6.5629771401112758E-2</v>
      </c>
      <c r="L838" s="3">
        <f t="shared" ca="1" si="271"/>
        <v>6.6093984983768589E-2</v>
      </c>
      <c r="M838" s="3">
        <f t="shared" ca="1" si="271"/>
        <v>6.6492147360185119E-2</v>
      </c>
      <c r="N838" s="3">
        <f t="shared" ca="1" si="271"/>
        <v>6.6828135874495917E-2</v>
      </c>
      <c r="O838" s="3">
        <f t="shared" ca="1" si="271"/>
        <v>6.7106338877884211E-2</v>
      </c>
      <c r="P838" s="3">
        <f t="shared" ca="1" si="271"/>
        <v>6.7331470943411534E-2</v>
      </c>
      <c r="Q838" s="3">
        <f t="shared" ca="1" si="270"/>
        <v>6.7508380829732401E-2</v>
      </c>
      <c r="R838" s="3">
        <f t="shared" ca="1" si="270"/>
        <v>6.7641870960428785E-2</v>
      </c>
      <c r="S838" s="3">
        <f t="shared" ca="1" si="270"/>
        <v>6.7736540854831384E-2</v>
      </c>
      <c r="T838" s="3">
        <f t="shared" ca="1" si="270"/>
        <v>6.7796661427562174E-2</v>
      </c>
      <c r="U838" s="3">
        <f t="shared" ca="1" si="270"/>
        <v>6.7826082992422404E-2</v>
      </c>
      <c r="V838" s="3">
        <f t="shared" ca="1" si="270"/>
        <v>6.7828177067358261E-2</v>
      </c>
      <c r="W838" s="3">
        <f t="shared" ca="1" si="270"/>
        <v>6.7805810552600335E-2</v>
      </c>
      <c r="X838" s="3">
        <f t="shared" ca="1" si="270"/>
        <v>6.7761350788942187E-2</v>
      </c>
      <c r="Y838" s="3">
        <f t="shared" ca="1" si="270"/>
        <v>6.7696701868927664E-2</v>
      </c>
      <c r="Z838" s="3">
        <f t="shared" ca="1" si="270"/>
        <v>6.7613376463733457E-2</v>
      </c>
      <c r="AA838" s="3">
        <f t="shared" ca="1" si="270"/>
        <v>6.7512612365333055E-2</v>
      </c>
      <c r="AB838" s="3">
        <f t="shared" ca="1" si="270"/>
        <v>6.7395546508202814E-2</v>
      </c>
      <c r="AC838" s="3">
        <f t="shared" ca="1" si="270"/>
        <v>6.7263457781136016E-2</v>
      </c>
      <c r="AD838" s="3">
        <f t="shared" ca="1" si="270"/>
        <v>6.7118079468167044E-2</v>
      </c>
      <c r="AE838" s="3">
        <f t="shared" ca="1" si="270"/>
        <v>6.6961959816727493E-2</v>
      </c>
      <c r="AF838" s="3">
        <f t="shared" ca="1" si="270"/>
        <v>6.6798815359213573E-2</v>
      </c>
      <c r="AG838" s="3">
        <f t="shared" ca="1" si="270"/>
        <v>6.6633782030014355E-2</v>
      </c>
      <c r="AH838" s="3">
        <f t="shared" ca="1" si="269"/>
        <v>6.6473436820251072E-2</v>
      </c>
      <c r="AI838" s="3">
        <f t="shared" ca="1" si="269"/>
        <v>6.6325457326159326E-2</v>
      </c>
      <c r="AJ838" s="3">
        <f t="shared" ca="1" si="269"/>
        <v>6.6197829509530931E-2</v>
      </c>
      <c r="AK838" s="3">
        <f t="shared" ca="1" si="269"/>
        <v>6.609761841098627E-2</v>
      </c>
      <c r="AL838" s="3">
        <f t="shared" ca="1" si="269"/>
        <v>6.6029473763565036E-2</v>
      </c>
      <c r="AM838" s="3">
        <f t="shared" ca="1" si="269"/>
        <v>6.5994211263258773E-2</v>
      </c>
      <c r="AN838" s="3">
        <f t="shared" ca="1" si="269"/>
        <v>6.5987917830955714E-2</v>
      </c>
      <c r="AO838" s="3">
        <f t="shared" ca="1" si="269"/>
        <v>6.6001990990749465E-2</v>
      </c>
      <c r="AP838" s="3">
        <f t="shared" ca="1" si="269"/>
        <v>6.6024282243005647E-2</v>
      </c>
      <c r="AQ838" s="3">
        <f t="shared" ca="1" si="269"/>
        <v>6.6041094475193129E-2</v>
      </c>
      <c r="AR838" s="3">
        <f t="shared" ca="1" si="269"/>
        <v>6.6039322203981302E-2</v>
      </c>
      <c r="AS838" s="3">
        <f t="shared" ca="1" si="269"/>
        <v>6.6007761492808278E-2</v>
      </c>
      <c r="AT838" s="3">
        <f t="shared" ca="1" si="269"/>
        <v>6.5936804969879151E-2</v>
      </c>
      <c r="AU838" s="3">
        <f t="shared" ca="1" si="269"/>
        <v>6.5816506656025953E-2</v>
      </c>
      <c r="AV838" s="3">
        <f t="shared" ca="1" si="269"/>
        <v>6.5634328064531428E-2</v>
      </c>
      <c r="AW838" s="3">
        <f t="shared" ca="1" si="268"/>
        <v>6.5375618679464703E-2</v>
      </c>
      <c r="AX838" s="3">
        <f t="shared" ca="1" si="267"/>
        <v>6.5030953979929085E-2</v>
      </c>
      <c r="AY838" s="3">
        <f t="shared" ca="1" si="267"/>
        <v>6.4610277522426901E-2</v>
      </c>
      <c r="AZ838" s="3">
        <f t="shared" ca="1" si="252"/>
        <v>6.4149521021572106E-2</v>
      </c>
      <c r="BC838" s="3">
        <f ca="1">-MC!BC838</f>
        <v>0.25735739897769427</v>
      </c>
      <c r="BD838" s="3">
        <f ca="1">-MC!BD838</f>
        <v>0.45167943349280915</v>
      </c>
      <c r="BE838" s="3">
        <f ca="1">-MC!BE838</f>
        <v>0.22516590058868946</v>
      </c>
    </row>
    <row r="839" spans="1:57" x14ac:dyDescent="0.2">
      <c r="A839" s="3">
        <f t="shared" si="253"/>
        <v>8.2699999999998681</v>
      </c>
      <c r="B839" s="3">
        <f t="shared" ca="1" si="271"/>
        <v>5.8412667527966061E-2</v>
      </c>
      <c r="C839" s="3">
        <f t="shared" ca="1" si="271"/>
        <v>5.9497459852933199E-2</v>
      </c>
      <c r="D839" s="3">
        <f t="shared" ca="1" si="271"/>
        <v>6.0514100831853684E-2</v>
      </c>
      <c r="E839" s="3">
        <f t="shared" ca="1" si="271"/>
        <v>6.1463198008599652E-2</v>
      </c>
      <c r="F839" s="3">
        <f t="shared" ca="1" si="271"/>
        <v>6.2344744790168452E-2</v>
      </c>
      <c r="G839" s="3">
        <f t="shared" ca="1" si="271"/>
        <v>6.3158454883380427E-2</v>
      </c>
      <c r="H839" s="3">
        <f t="shared" ca="1" si="271"/>
        <v>6.3904074052004017E-2</v>
      </c>
      <c r="I839" s="3">
        <f t="shared" ca="1" si="271"/>
        <v>6.4581661026034728E-2</v>
      </c>
      <c r="J839" s="3">
        <f t="shared" ca="1" si="271"/>
        <v>6.5191819059203265E-2</v>
      </c>
      <c r="K839" s="3">
        <f t="shared" ca="1" si="271"/>
        <v>6.5735855771204457E-2</v>
      </c>
      <c r="L839" s="3">
        <f t="shared" ca="1" si="271"/>
        <v>6.6215855293559112E-2</v>
      </c>
      <c r="M839" s="3">
        <f t="shared" ca="1" si="271"/>
        <v>6.663466002222794E-2</v>
      </c>
      <c r="N839" s="3">
        <f t="shared" ca="1" si="271"/>
        <v>6.6995773595076524E-2</v>
      </c>
      <c r="O839" s="3">
        <f t="shared" ca="1" si="271"/>
        <v>6.7303207029908496E-2</v>
      </c>
      <c r="P839" s="3">
        <f t="shared" ca="1" si="271"/>
        <v>6.7561293924607677E-2</v>
      </c>
      <c r="Q839" s="3">
        <f t="shared" ca="1" si="270"/>
        <v>6.7774498751389897E-2</v>
      </c>
      <c r="R839" s="3">
        <f t="shared" ca="1" si="270"/>
        <v>6.7947236887515264E-2</v>
      </c>
      <c r="S839" s="3">
        <f t="shared" ca="1" si="270"/>
        <v>6.8083718710189714E-2</v>
      </c>
      <c r="T839" s="3">
        <f t="shared" ca="1" si="270"/>
        <v>6.8187824593491944E-2</v>
      </c>
      <c r="U839" s="3">
        <f t="shared" ca="1" si="270"/>
        <v>6.8263013590406443E-2</v>
      </c>
      <c r="V839" s="3">
        <f t="shared" ca="1" si="270"/>
        <v>6.8312265868436417E-2</v>
      </c>
      <c r="W839" s="3">
        <f t="shared" ca="1" si="270"/>
        <v>6.8338057471824129E-2</v>
      </c>
      <c r="X839" s="3">
        <f t="shared" ca="1" si="270"/>
        <v>6.8342365956894441E-2</v>
      </c>
      <c r="Y839" s="3">
        <f t="shared" ca="1" si="270"/>
        <v>6.8326707353325647E-2</v>
      </c>
      <c r="Z839" s="3">
        <f t="shared" ca="1" si="270"/>
        <v>6.8292208815104394E-2</v>
      </c>
      <c r="AA839" s="3">
        <f t="shared" ca="1" si="270"/>
        <v>6.8239726234278278E-2</v>
      </c>
      <c r="AB839" s="3">
        <f t="shared" ca="1" si="270"/>
        <v>6.8170019554927686E-2</v>
      </c>
      <c r="AC839" s="3">
        <f t="shared" ca="1" si="270"/>
        <v>6.8083996890724904E-2</v>
      </c>
      <c r="AD839" s="3">
        <f t="shared" ca="1" si="270"/>
        <v>6.7983027840500254E-2</v>
      </c>
      <c r="AE839" s="3">
        <f t="shared" ca="1" si="270"/>
        <v>6.7869303824731178E-2</v>
      </c>
      <c r="AF839" s="3">
        <f t="shared" ca="1" si="270"/>
        <v>6.7746189279686661E-2</v>
      </c>
      <c r="AG839" s="3">
        <f t="shared" ca="1" si="270"/>
        <v>6.7618468107513333E-2</v>
      </c>
      <c r="AH839" s="3">
        <f t="shared" ca="1" si="269"/>
        <v>6.7492358019022605E-2</v>
      </c>
      <c r="AI839" s="3">
        <f t="shared" ca="1" si="269"/>
        <v>6.7375160986593519E-2</v>
      </c>
      <c r="AJ839" s="3">
        <f t="shared" ca="1" si="269"/>
        <v>6.7274462216290132E-2</v>
      </c>
      <c r="AK839" s="3">
        <f t="shared" ca="1" si="269"/>
        <v>6.7196895526332498E-2</v>
      </c>
      <c r="AL839" s="3">
        <f t="shared" ca="1" si="269"/>
        <v>6.714665045782589E-2</v>
      </c>
      <c r="AM839" s="3">
        <f t="shared" ca="1" si="269"/>
        <v>6.7124064028163316E-2</v>
      </c>
      <c r="AN839" s="3">
        <f t="shared" ca="1" si="269"/>
        <v>6.7124744699615102E-2</v>
      </c>
      <c r="AO839" s="3">
        <f t="shared" ca="1" si="269"/>
        <v>6.7139633885360692E-2</v>
      </c>
      <c r="AP839" s="3">
        <f t="shared" ca="1" si="269"/>
        <v>6.7156166476882745E-2</v>
      </c>
      <c r="AQ839" s="3">
        <f t="shared" ca="1" si="269"/>
        <v>6.7160271212974576E-2</v>
      </c>
      <c r="AR839" s="3">
        <f t="shared" ca="1" si="269"/>
        <v>6.7138494447110716E-2</v>
      </c>
      <c r="AS839" s="3">
        <f t="shared" ca="1" si="269"/>
        <v>6.7079277931234346E-2</v>
      </c>
      <c r="AT839" s="3">
        <f t="shared" ca="1" si="269"/>
        <v>6.6972621428845053E-2</v>
      </c>
      <c r="AU839" s="3">
        <f t="shared" ca="1" si="269"/>
        <v>6.6808141404105556E-2</v>
      </c>
      <c r="AV839" s="3">
        <f t="shared" ca="1" si="269"/>
        <v>6.6572872084192963E-2</v>
      </c>
      <c r="AW839" s="3">
        <f t="shared" ca="1" si="268"/>
        <v>6.6251883404894005E-2</v>
      </c>
      <c r="AX839" s="3">
        <f t="shared" ca="1" si="268"/>
        <v>6.5835755475974339E-2</v>
      </c>
      <c r="AY839" s="3">
        <f t="shared" ca="1" si="268"/>
        <v>6.5334570629322061E-2</v>
      </c>
      <c r="AZ839" s="3">
        <f t="shared" ca="1" si="252"/>
        <v>6.478396475535679E-2</v>
      </c>
      <c r="BC839" s="3">
        <f ca="1">-MC!BC839</f>
        <v>0.98662758788813587</v>
      </c>
      <c r="BD839" s="3">
        <f ca="1">-MC!BD839</f>
        <v>1.3182356329138187</v>
      </c>
      <c r="BE839" s="3">
        <f ca="1">-MC!BE839</f>
        <v>-0.11654286927566915</v>
      </c>
    </row>
    <row r="840" spans="1:57" x14ac:dyDescent="0.2">
      <c r="A840" s="3">
        <f t="shared" si="253"/>
        <v>8.2799999999998679</v>
      </c>
      <c r="B840" s="3">
        <f t="shared" ca="1" si="271"/>
        <v>5.9246039579348229E-2</v>
      </c>
      <c r="C840" s="3">
        <f t="shared" ca="1" si="271"/>
        <v>6.0356729485699159E-2</v>
      </c>
      <c r="D840" s="3">
        <f t="shared" ca="1" si="271"/>
        <v>6.1392818711018968E-2</v>
      </c>
      <c r="E840" s="3">
        <f t="shared" ca="1" si="271"/>
        <v>6.2355223500542394E-2</v>
      </c>
      <c r="F840" s="3">
        <f t="shared" ca="1" si="271"/>
        <v>6.3244249823300736E-2</v>
      </c>
      <c r="G840" s="3">
        <f t="shared" ca="1" si="271"/>
        <v>6.4059927857101781E-2</v>
      </c>
      <c r="H840" s="3">
        <f t="shared" ca="1" si="271"/>
        <v>6.4802323580352067E-2</v>
      </c>
      <c r="I840" s="3">
        <f t="shared" ca="1" si="271"/>
        <v>6.5471819097969841E-2</v>
      </c>
      <c r="J840" s="3">
        <f t="shared" ca="1" si="271"/>
        <v>6.6069343122506743E-2</v>
      </c>
      <c r="K840" s="3">
        <f t="shared" ca="1" si="271"/>
        <v>6.6596529376852509E-2</v>
      </c>
      <c r="L840" s="3">
        <f t="shared" ca="1" si="271"/>
        <v>6.7055787205352838E-2</v>
      </c>
      <c r="M840" s="3">
        <f t="shared" ca="1" si="271"/>
        <v>6.7450281984993948E-2</v>
      </c>
      <c r="N840" s="3">
        <f t="shared" ca="1" si="271"/>
        <v>6.7783837163338787E-2</v>
      </c>
      <c r="O840" s="3">
        <f t="shared" ca="1" si="271"/>
        <v>6.8060779940483068E-2</v>
      </c>
      <c r="P840" s="3">
        <f t="shared" ca="1" si="271"/>
        <v>6.8285756461415242E-2</v>
      </c>
      <c r="Q840" s="3">
        <f t="shared" ca="1" si="270"/>
        <v>6.8463540445222404E-2</v>
      </c>
      <c r="R840" s="3">
        <f t="shared" ca="1" si="270"/>
        <v>6.8598853769434351E-2</v>
      </c>
      <c r="S840" s="3">
        <f t="shared" ca="1" si="270"/>
        <v>6.8696211229671483E-2</v>
      </c>
      <c r="T840" s="3">
        <f t="shared" ca="1" si="270"/>
        <v>6.8759796233571341E-2</v>
      </c>
      <c r="U840" s="3">
        <f t="shared" ca="1" si="270"/>
        <v>6.8793370160016742E-2</v>
      </c>
      <c r="V840" s="3">
        <f t="shared" ca="1" si="270"/>
        <v>6.8800215424464573E-2</v>
      </c>
      <c r="W840" s="3">
        <f t="shared" ca="1" si="270"/>
        <v>6.8783110825106797E-2</v>
      </c>
      <c r="X840" s="3">
        <f t="shared" ca="1" si="270"/>
        <v>6.8744337756739257E-2</v>
      </c>
      <c r="Y840" s="3">
        <f t="shared" ca="1" si="270"/>
        <v>6.868571782559578E-2</v>
      </c>
      <c r="Z840" s="3">
        <f t="shared" ca="1" si="270"/>
        <v>6.8608686329325833E-2</v>
      </c>
      <c r="AA840" s="3">
        <f t="shared" ca="1" si="270"/>
        <v>6.8514410946749343E-2</v>
      </c>
      <c r="AB840" s="3">
        <f t="shared" ca="1" si="270"/>
        <v>6.8403968344363825E-2</v>
      </c>
      <c r="AC840" s="3">
        <f t="shared" ca="1" si="270"/>
        <v>6.8278589591026534E-2</v>
      </c>
      <c r="AD840" s="3">
        <f t="shared" ca="1" si="270"/>
        <v>6.8139974326036287E-2</v>
      </c>
      <c r="AE840" s="3">
        <f t="shared" ca="1" si="270"/>
        <v>6.7990650826040555E-2</v>
      </c>
      <c r="AF840" s="3">
        <f t="shared" ca="1" si="270"/>
        <v>6.7834325020966355E-2</v>
      </c>
      <c r="AG840" s="3">
        <f t="shared" ca="1" si="270"/>
        <v>6.7676122224264154E-2</v>
      </c>
      <c r="AH840" s="3">
        <f t="shared" ca="1" si="269"/>
        <v>6.7522594128072183E-2</v>
      </c>
      <c r="AI840" s="3">
        <f t="shared" ca="1" si="269"/>
        <v>6.738136016678313E-2</v>
      </c>
      <c r="AJ840" s="3">
        <f t="shared" ca="1" si="269"/>
        <v>6.726029776990744E-2</v>
      </c>
      <c r="AK840" s="3">
        <f t="shared" ca="1" si="269"/>
        <v>6.7166302542381748E-2</v>
      </c>
      <c r="AL840" s="3">
        <f t="shared" ca="1" si="269"/>
        <v>6.7103797052151234E-2</v>
      </c>
      <c r="AM840" s="3">
        <f t="shared" ca="1" si="269"/>
        <v>6.7073333230917562E-2</v>
      </c>
      <c r="AN840" s="3">
        <f t="shared" ca="1" si="269"/>
        <v>6.7070735117794836E-2</v>
      </c>
      <c r="AO840" s="3">
        <f t="shared" ca="1" si="269"/>
        <v>6.7087182393596595E-2</v>
      </c>
      <c r="AP840" s="3">
        <f t="shared" ca="1" si="269"/>
        <v>6.7110387778634248E-2</v>
      </c>
      <c r="AQ840" s="3">
        <f t="shared" ca="1" si="269"/>
        <v>6.712659997124279E-2</v>
      </c>
      <c r="AR840" s="3">
        <f t="shared" ca="1" si="269"/>
        <v>6.7122710627243495E-2</v>
      </c>
      <c r="AS840" s="3">
        <f t="shared" ca="1" si="269"/>
        <v>6.7087500004527983E-2</v>
      </c>
      <c r="AT840" s="3">
        <f t="shared" ca="1" si="269"/>
        <v>6.7011267696558671E-2</v>
      </c>
      <c r="AU840" s="3">
        <f t="shared" ca="1" si="269"/>
        <v>6.6883886404747836E-2</v>
      </c>
      <c r="AV840" s="3">
        <f t="shared" ca="1" si="269"/>
        <v>6.669265961343103E-2</v>
      </c>
      <c r="AW840" s="3">
        <f t="shared" ca="1" si="268"/>
        <v>6.6423076982199056E-2</v>
      </c>
      <c r="AX840" s="3">
        <f t="shared" ca="1" si="268"/>
        <v>6.6066419522882017E-2</v>
      </c>
      <c r="AY840" s="3">
        <f t="shared" ca="1" si="268"/>
        <v>6.5633593239269761E-2</v>
      </c>
      <c r="AZ840" s="3">
        <f t="shared" ca="1" si="252"/>
        <v>6.5160824522258284E-2</v>
      </c>
      <c r="BC840" s="3">
        <f ca="1">-MC!BC840</f>
        <v>0.57446903568992891</v>
      </c>
      <c r="BD840" s="3">
        <f ca="1">-MC!BD840</f>
        <v>-1.1890353259741433</v>
      </c>
      <c r="BE840" s="3">
        <f ca="1">-MC!BE840</f>
        <v>-4.077204722907446E-2</v>
      </c>
    </row>
    <row r="841" spans="1:57" x14ac:dyDescent="0.2">
      <c r="A841" s="3">
        <f t="shared" si="253"/>
        <v>8.2899999999998677</v>
      </c>
      <c r="B841" s="3">
        <f t="shared" ca="1" si="271"/>
        <v>5.9648047955891667E-2</v>
      </c>
      <c r="C841" s="3">
        <f t="shared" ca="1" si="271"/>
        <v>6.0738639894905813E-2</v>
      </c>
      <c r="D841" s="3">
        <f t="shared" ca="1" si="271"/>
        <v>6.175454328332259E-2</v>
      </c>
      <c r="E841" s="3">
        <f t="shared" ca="1" si="271"/>
        <v>6.2696709125544009E-2</v>
      </c>
      <c r="F841" s="3">
        <f t="shared" ca="1" si="271"/>
        <v>6.3565482011405605E-2</v>
      </c>
      <c r="G841" s="3">
        <f t="shared" ca="1" si="271"/>
        <v>6.4360934645166859E-2</v>
      </c>
      <c r="H841" s="3">
        <f t="shared" ca="1" si="271"/>
        <v>6.5083179263669369E-2</v>
      </c>
      <c r="I841" s="3">
        <f t="shared" ca="1" si="271"/>
        <v>6.5732647369023262E-2</v>
      </c>
      <c r="J841" s="3">
        <f t="shared" ca="1" si="271"/>
        <v>6.6310319126079861E-2</v>
      </c>
      <c r="K841" s="3">
        <f t="shared" ca="1" si="271"/>
        <v>6.6817880323707612E-2</v>
      </c>
      <c r="L841" s="3">
        <f t="shared" ca="1" si="271"/>
        <v>6.7257791455032398E-2</v>
      </c>
      <c r="M841" s="3">
        <f t="shared" ca="1" si="271"/>
        <v>6.7633266795230587E-2</v>
      </c>
      <c r="N841" s="3">
        <f t="shared" ca="1" si="271"/>
        <v>6.7948175509605621E-2</v>
      </c>
      <c r="O841" s="3">
        <f t="shared" ca="1" si="271"/>
        <v>6.8206886888432752E-2</v>
      </c>
      <c r="P841" s="3">
        <f t="shared" ca="1" si="271"/>
        <v>6.8414085538391678E-2</v>
      </c>
      <c r="Q841" s="3">
        <f t="shared" ca="1" si="270"/>
        <v>6.8574580351099923E-2</v>
      </c>
      <c r="R841" s="3">
        <f t="shared" ca="1" si="270"/>
        <v>6.869312564331112E-2</v>
      </c>
      <c r="S841" s="3">
        <f t="shared" ca="1" si="270"/>
        <v>6.8774266581954221E-2</v>
      </c>
      <c r="T841" s="3">
        <f t="shared" ca="1" si="270"/>
        <v>6.882221557466367E-2</v>
      </c>
      <c r="U841" s="3">
        <f t="shared" ca="1" si="270"/>
        <v>6.8840762305252948E-2</v>
      </c>
      <c r="V841" s="3">
        <f t="shared" ca="1" si="270"/>
        <v>6.8833217427843763E-2</v>
      </c>
      <c r="W841" s="3">
        <f t="shared" ca="1" si="270"/>
        <v>6.8802388496859448E-2</v>
      </c>
      <c r="X841" s="3">
        <f t="shared" ca="1" si="270"/>
        <v>6.8750586760919746E-2</v>
      </c>
      <c r="Y841" s="3">
        <f t="shared" ca="1" si="270"/>
        <v>6.8679665434747378E-2</v>
      </c>
      <c r="Z841" s="3">
        <f t="shared" ca="1" si="270"/>
        <v>6.8591094013108089E-2</v>
      </c>
      <c r="AA841" s="3">
        <f t="shared" ca="1" si="270"/>
        <v>6.8486078040898249E-2</v>
      </c>
      <c r="AB841" s="3">
        <f t="shared" ca="1" si="270"/>
        <v>6.8365737012279076E-2</v>
      </c>
      <c r="AC841" s="3">
        <f t="shared" ca="1" si="270"/>
        <v>6.8231351073589699E-2</v>
      </c>
      <c r="AD841" s="3">
        <f t="shared" ca="1" si="270"/>
        <v>6.8084676021502713E-2</v>
      </c>
      <c r="AE841" s="3">
        <f t="shared" ca="1" si="270"/>
        <v>6.7928303062176607E-2</v>
      </c>
      <c r="AF841" s="3">
        <f t="shared" ca="1" si="270"/>
        <v>6.7766005598140555E-2</v>
      </c>
      <c r="AG841" s="3">
        <f t="shared" ca="1" si="270"/>
        <v>6.7602976186140612E-2</v>
      </c>
      <c r="AH841" s="3">
        <f t="shared" ca="1" si="269"/>
        <v>6.7445826149846733E-2</v>
      </c>
      <c r="AI841" s="3">
        <f t="shared" ca="1" si="269"/>
        <v>6.7302217861485172E-2</v>
      </c>
      <c r="AJ841" s="3">
        <f t="shared" ca="1" si="269"/>
        <v>6.7180046345869396E-2</v>
      </c>
      <c r="AK841" s="3">
        <f t="shared" ca="1" si="269"/>
        <v>6.7086194400046317E-2</v>
      </c>
      <c r="AL841" s="3">
        <f t="shared" ca="1" si="269"/>
        <v>6.7025043237141618E-2</v>
      </c>
      <c r="AM841" s="3">
        <f t="shared" ca="1" si="269"/>
        <v>6.6997085697007575E-2</v>
      </c>
      <c r="AN841" s="3">
        <f t="shared" ca="1" si="269"/>
        <v>6.6998087830009115E-2</v>
      </c>
      <c r="AO841" s="3">
        <f t="shared" ca="1" si="269"/>
        <v>6.7019194356408962E-2</v>
      </c>
      <c r="AP841" s="3">
        <f t="shared" ca="1" si="269"/>
        <v>6.7048122648552783E-2</v>
      </c>
      <c r="AQ841" s="3">
        <f t="shared" ca="1" si="269"/>
        <v>6.7071167851764618E-2</v>
      </c>
      <c r="AR841" s="3">
        <f t="shared" ca="1" si="269"/>
        <v>6.7075292768875694E-2</v>
      </c>
      <c r="AS841" s="3">
        <f t="shared" ca="1" si="269"/>
        <v>6.7049341370797627E-2</v>
      </c>
      <c r="AT841" s="3">
        <f t="shared" ca="1" si="269"/>
        <v>6.6983638189692635E-2</v>
      </c>
      <c r="AU841" s="3">
        <f t="shared" ca="1" si="269"/>
        <v>6.6868038405211952E-2</v>
      </c>
      <c r="AV841" s="3">
        <f t="shared" ca="1" si="269"/>
        <v>6.6689843748773722E-2</v>
      </c>
      <c r="AW841" s="3">
        <f t="shared" ca="1" si="268"/>
        <v>6.6434695207929273E-2</v>
      </c>
      <c r="AX841" s="3">
        <f t="shared" ca="1" si="268"/>
        <v>6.6094303132561094E-2</v>
      </c>
      <c r="AY841" s="3">
        <f t="shared" ca="1" si="268"/>
        <v>6.5680118515523564E-2</v>
      </c>
      <c r="AZ841" s="3">
        <f t="shared" ca="1" si="252"/>
        <v>6.5228482846892449E-2</v>
      </c>
      <c r="BC841" s="3">
        <f ca="1">-MC!BC841</f>
        <v>7.2954639387323716E-2</v>
      </c>
      <c r="BD841" s="3">
        <f ca="1">-MC!BD841</f>
        <v>-0.45214057164429011</v>
      </c>
      <c r="BE841" s="3">
        <f ca="1">-MC!BE841</f>
        <v>-0.36221032161333078</v>
      </c>
    </row>
    <row r="842" spans="1:57" x14ac:dyDescent="0.2">
      <c r="A842" s="3">
        <f t="shared" si="253"/>
        <v>8.2999999999998675</v>
      </c>
      <c r="B842" s="3">
        <f t="shared" ca="1" si="271"/>
        <v>5.8216531139796086E-2</v>
      </c>
      <c r="C842" s="3">
        <f t="shared" ca="1" si="271"/>
        <v>5.9408047080202808E-2</v>
      </c>
      <c r="D842" s="3">
        <f t="shared" ca="1" si="271"/>
        <v>6.0521882727256511E-2</v>
      </c>
      <c r="E842" s="3">
        <f t="shared" ca="1" si="271"/>
        <v>6.1558975547647665E-2</v>
      </c>
      <c r="F842" s="3">
        <f t="shared" ca="1" si="271"/>
        <v>6.2519660456017478E-2</v>
      </c>
      <c r="G842" s="3">
        <f t="shared" ca="1" si="271"/>
        <v>6.34040043836053E-2</v>
      </c>
      <c r="H842" s="3">
        <f t="shared" ca="1" si="271"/>
        <v>6.4212117514351311E-2</v>
      </c>
      <c r="I842" s="3">
        <f t="shared" ca="1" si="271"/>
        <v>6.4944432414548225E-2</v>
      </c>
      <c r="J842" s="3">
        <f t="shared" ca="1" si="271"/>
        <v>6.5601932339509048E-2</v>
      </c>
      <c r="K842" s="3">
        <f t="shared" ca="1" si="271"/>
        <v>6.6186306751625471E-2</v>
      </c>
      <c r="L842" s="3">
        <f t="shared" ca="1" si="271"/>
        <v>6.6700018873680197E-2</v>
      </c>
      <c r="M842" s="3">
        <f t="shared" ca="1" si="271"/>
        <v>6.7146283441319246E-2</v>
      </c>
      <c r="N842" s="3">
        <f t="shared" ca="1" si="271"/>
        <v>6.7528966890923789E-2</v>
      </c>
      <c r="O842" s="3">
        <f t="shared" ca="1" si="271"/>
        <v>6.785243215626735E-2</v>
      </c>
      <c r="P842" s="3">
        <f t="shared" ca="1" si="271"/>
        <v>6.8121353865826087E-2</v>
      </c>
      <c r="Q842" s="3">
        <f t="shared" ca="1" si="270"/>
        <v>6.8340527654970326E-2</v>
      </c>
      <c r="R842" s="3">
        <f t="shared" ca="1" si="270"/>
        <v>6.851469186420768E-2</v>
      </c>
      <c r="S842" s="3">
        <f t="shared" ca="1" si="270"/>
        <v>6.8648373630237916E-2</v>
      </c>
      <c r="T842" s="3">
        <f t="shared" ca="1" si="270"/>
        <v>6.8745765972679507E-2</v>
      </c>
      <c r="U842" s="3">
        <f t="shared" ca="1" si="270"/>
        <v>6.8810638504839733E-2</v>
      </c>
      <c r="V842" s="3">
        <f t="shared" ca="1" si="270"/>
        <v>6.8846281755744962E-2</v>
      </c>
      <c r="W842" s="3">
        <f t="shared" ca="1" si="270"/>
        <v>6.8855483683890203E-2</v>
      </c>
      <c r="X842" s="3">
        <f t="shared" ca="1" si="270"/>
        <v>6.8840537052700837E-2</v>
      </c>
      <c r="Y842" s="3">
        <f t="shared" ca="1" si="270"/>
        <v>6.8803278363049558E-2</v>
      </c>
      <c r="Z842" s="3">
        <f t="shared" ca="1" si="270"/>
        <v>6.8745163006086032E-2</v>
      </c>
      <c r="AA842" s="3">
        <f t="shared" ca="1" si="270"/>
        <v>6.8667386117903281E-2</v>
      </c>
      <c r="AB842" s="3">
        <f t="shared" ca="1" si="270"/>
        <v>6.8571061771211056E-2</v>
      </c>
      <c r="AC842" s="3">
        <f t="shared" ca="1" si="270"/>
        <v>6.8457470957316705E-2</v>
      </c>
      <c r="AD842" s="3">
        <f t="shared" ca="1" si="270"/>
        <v>6.8328377391597778E-2</v>
      </c>
      <c r="AE842" s="3">
        <f t="shared" ca="1" si="270"/>
        <v>6.8186386926474093E-2</v>
      </c>
      <c r="AF842" s="3">
        <f t="shared" ca="1" si="270"/>
        <v>6.8035292058379326E-2</v>
      </c>
      <c r="AG842" s="3">
        <f t="shared" ca="1" si="270"/>
        <v>6.7880304061008284E-2</v>
      </c>
      <c r="AH842" s="3">
        <f t="shared" ca="1" si="269"/>
        <v>6.7728045181577184E-2</v>
      </c>
      <c r="AI842" s="3">
        <f t="shared" ca="1" si="269"/>
        <v>6.7586171849183682E-2</v>
      </c>
      <c r="AJ842" s="3">
        <f t="shared" ca="1" si="269"/>
        <v>6.7462547701768905E-2</v>
      </c>
      <c r="AK842" s="3">
        <f t="shared" ca="1" si="269"/>
        <v>6.7363993783439893E-2</v>
      </c>
      <c r="AL842" s="3">
        <f t="shared" ca="1" si="269"/>
        <v>6.7294801223650724E-2</v>
      </c>
      <c r="AM842" s="3">
        <f t="shared" ca="1" si="269"/>
        <v>6.725535541835477E-2</v>
      </c>
      <c r="AN842" s="3">
        <f t="shared" ca="1" si="269"/>
        <v>6.7241316515620181E-2</v>
      </c>
      <c r="AO842" s="3">
        <f t="shared" ca="1" si="269"/>
        <v>6.7243746693299078E-2</v>
      </c>
      <c r="AP842" s="3">
        <f t="shared" ca="1" si="269"/>
        <v>6.7250320437558936E-2</v>
      </c>
      <c r="AQ842" s="3">
        <f t="shared" ca="1" si="269"/>
        <v>6.7247331460601717E-2</v>
      </c>
      <c r="AR842" s="3">
        <f t="shared" ca="1" si="269"/>
        <v>6.722176518947727E-2</v>
      </c>
      <c r="AS842" s="3">
        <f t="shared" ca="1" si="269"/>
        <v>6.7162480158519333E-2</v>
      </c>
      <c r="AT842" s="3">
        <f t="shared" ca="1" si="269"/>
        <v>6.7059776615269101E-2</v>
      </c>
      <c r="AU842" s="3">
        <f t="shared" ca="1" si="269"/>
        <v>6.6903444158882136E-2</v>
      </c>
      <c r="AV842" s="3">
        <f t="shared" ca="1" si="269"/>
        <v>6.6680737455365208E-2</v>
      </c>
      <c r="AW842" s="3">
        <f t="shared" ca="1" si="268"/>
        <v>6.6377406006320486E-2</v>
      </c>
      <c r="AX842" s="3">
        <f t="shared" ca="1" si="268"/>
        <v>6.5985543438591546E-2</v>
      </c>
      <c r="AY842" s="3">
        <f t="shared" ca="1" si="268"/>
        <v>6.5517088762188064E-2</v>
      </c>
      <c r="AZ842" s="3">
        <f t="shared" ca="1" si="252"/>
        <v>6.5008398062634365E-2</v>
      </c>
      <c r="BC842" s="3">
        <f ca="1">-MC!BC842</f>
        <v>-0.20725620815860601</v>
      </c>
      <c r="BD842" s="3">
        <f ca="1">-MC!BD842</f>
        <v>1.4898904121358365</v>
      </c>
      <c r="BE842" s="3">
        <f ca="1">-MC!BE842</f>
        <v>1.6632667516362361</v>
      </c>
    </row>
    <row r="843" spans="1:57" x14ac:dyDescent="0.2">
      <c r="A843" s="3">
        <f t="shared" si="253"/>
        <v>8.3099999999998673</v>
      </c>
      <c r="B843" s="3">
        <f t="shared" ca="1" si="271"/>
        <v>5.8242781633125178E-2</v>
      </c>
      <c r="C843" s="3">
        <f t="shared" ca="1" si="271"/>
        <v>5.9538917027368146E-2</v>
      </c>
      <c r="D843" s="3">
        <f t="shared" ca="1" si="271"/>
        <v>6.0747926740810816E-2</v>
      </c>
      <c r="E843" s="3">
        <f t="shared" ca="1" si="271"/>
        <v>6.1871087320725597E-2</v>
      </c>
      <c r="F843" s="3">
        <f t="shared" ca="1" si="271"/>
        <v>6.2909076625645988E-2</v>
      </c>
      <c r="G843" s="3">
        <f t="shared" ca="1" si="271"/>
        <v>6.3862308429236667E-2</v>
      </c>
      <c r="H843" s="3">
        <f t="shared" ca="1" si="271"/>
        <v>6.4731243465921268E-2</v>
      </c>
      <c r="I843" s="3">
        <f t="shared" ca="1" si="271"/>
        <v>6.5516667947743773E-2</v>
      </c>
      <c r="J843" s="3">
        <f t="shared" ca="1" si="271"/>
        <v>6.6219920773183241E-2</v>
      </c>
      <c r="K843" s="3">
        <f t="shared" ca="1" si="271"/>
        <v>6.6843047600320393E-2</v>
      </c>
      <c r="L843" s="3">
        <f t="shared" ca="1" si="271"/>
        <v>6.7388866877254164E-2</v>
      </c>
      <c r="M843" s="3">
        <f t="shared" ca="1" si="271"/>
        <v>6.7860946277355491E-2</v>
      </c>
      <c r="N843" s="3">
        <f t="shared" ca="1" si="271"/>
        <v>6.8263501976574839E-2</v>
      </c>
      <c r="O843" s="3">
        <f t="shared" ca="1" si="271"/>
        <v>6.8601243020793068E-2</v>
      </c>
      <c r="P843" s="3">
        <f t="shared" ca="1" si="271"/>
        <v>6.8879186535765094E-2</v>
      </c>
      <c r="Q843" s="3">
        <f t="shared" ca="1" si="270"/>
        <v>6.9102467387257158E-2</v>
      </c>
      <c r="R843" s="3">
        <f t="shared" ca="1" si="270"/>
        <v>6.9276160439494347E-2</v>
      </c>
      <c r="S843" s="3">
        <f t="shared" ca="1" si="270"/>
        <v>6.9405127312834602E-2</v>
      </c>
      <c r="T843" s="3">
        <f t="shared" ca="1" si="270"/>
        <v>6.9493894166273787E-2</v>
      </c>
      <c r="U843" s="3">
        <f t="shared" ca="1" si="270"/>
        <v>6.9546563082564336E-2</v>
      </c>
      <c r="V843" s="3">
        <f t="shared" ca="1" si="270"/>
        <v>6.9566757017263711E-2</v>
      </c>
      <c r="W843" s="3">
        <f t="shared" ca="1" si="270"/>
        <v>6.9557596896196422E-2</v>
      </c>
      <c r="X843" s="3">
        <f t="shared" ca="1" si="270"/>
        <v>6.9521709574063506E-2</v>
      </c>
      <c r="Y843" s="3">
        <f t="shared" ca="1" si="270"/>
        <v>6.946126743113544E-2</v>
      </c>
      <c r="Z843" s="3">
        <f t="shared" ca="1" si="270"/>
        <v>6.9378064369885195E-2</v>
      </c>
      <c r="AA843" s="3">
        <f t="shared" ca="1" si="270"/>
        <v>6.9273637758392598E-2</v>
      </c>
      <c r="AB843" s="3">
        <f t="shared" ca="1" si="270"/>
        <v>6.9149448914287481E-2</v>
      </c>
      <c r="AC843" s="3">
        <f t="shared" ca="1" si="270"/>
        <v>6.9007132356363257E-2</v>
      </c>
      <c r="AD843" s="3">
        <f t="shared" ca="1" si="270"/>
        <v>6.8848812394296688E-2</v>
      </c>
      <c r="AE843" s="3">
        <f t="shared" ca="1" si="270"/>
        <v>6.8677462156764929E-2</v>
      </c>
      <c r="AF843" s="3">
        <f t="shared" ca="1" si="270"/>
        <v>6.8497245767610154E-2</v>
      </c>
      <c r="AG843" s="3">
        <f t="shared" ca="1" si="270"/>
        <v>6.8313745602651008E-2</v>
      </c>
      <c r="AH843" s="3">
        <f t="shared" ca="1" si="269"/>
        <v>6.8133947036359624E-2</v>
      </c>
      <c r="AI843" s="3">
        <f t="shared" ca="1" si="269"/>
        <v>6.7965852586873293E-2</v>
      </c>
      <c r="AJ843" s="3">
        <f t="shared" ca="1" si="269"/>
        <v>6.7817646438982582E-2</v>
      </c>
      <c r="AK843" s="3">
        <f t="shared" ca="1" si="269"/>
        <v>6.769643985828315E-2</v>
      </c>
      <c r="AL843" s="3">
        <f t="shared" ca="1" si="269"/>
        <v>6.7606786084396089E-2</v>
      </c>
      <c r="AM843" s="3">
        <f t="shared" ca="1" si="269"/>
        <v>6.7549315641250982E-2</v>
      </c>
      <c r="AN843" s="3">
        <f t="shared" ca="1" si="269"/>
        <v>6.7519935782860113E-2</v>
      </c>
      <c r="AO843" s="3">
        <f t="shared" ca="1" si="269"/>
        <v>6.7509979478832721E-2</v>
      </c>
      <c r="AP843" s="3">
        <f t="shared" ca="1" si="269"/>
        <v>6.7507431699262391E-2</v>
      </c>
      <c r="AQ843" s="3">
        <f t="shared" ca="1" si="269"/>
        <v>6.7498937745418916E-2</v>
      </c>
      <c r="AR843" s="3">
        <f t="shared" ca="1" si="269"/>
        <v>6.7471858048398003E-2</v>
      </c>
      <c r="AS843" s="3">
        <f t="shared" ca="1" si="269"/>
        <v>6.7415417470037722E-2</v>
      </c>
      <c r="AT843" s="3">
        <f t="shared" ca="1" si="269"/>
        <v>6.7320243688383949E-2</v>
      </c>
      <c r="AU843" s="3">
        <f t="shared" ca="1" si="269"/>
        <v>6.7176413633441345E-2</v>
      </c>
      <c r="AV843" s="3">
        <f t="shared" ca="1" si="269"/>
        <v>6.6971490558437693E-2</v>
      </c>
      <c r="AW843" s="3">
        <f t="shared" ca="1" si="269"/>
        <v>6.6691690515327334E-2</v>
      </c>
      <c r="AX843" s="3">
        <f t="shared" ref="AX843:AY858" ca="1" si="272">AX842+AX$2*$B$7+(AX$3*$BC843+AX$4*$BD843+AX$5*$BE843)*SQRT($B$7)+(AY842-AX842)/(AY$11-AX$11)*$B$7</f>
        <v>6.6329845043761951E-2</v>
      </c>
      <c r="AY843" s="3">
        <f t="shared" ca="1" si="272"/>
        <v>6.5898724243515519E-2</v>
      </c>
      <c r="AZ843" s="3">
        <f t="shared" ca="1" si="252"/>
        <v>6.5435106744126184E-2</v>
      </c>
      <c r="BC843" s="3">
        <f ca="1">-MC!BC843</f>
        <v>0.75058979502255507</v>
      </c>
      <c r="BD843" s="3">
        <f ca="1">-MC!BD843</f>
        <v>-0.23354867705609905</v>
      </c>
      <c r="BE843" s="3">
        <f ca="1">-MC!BE843</f>
        <v>1.1857709081508254</v>
      </c>
    </row>
    <row r="844" spans="1:57" x14ac:dyDescent="0.2">
      <c r="A844" s="3">
        <f t="shared" si="253"/>
        <v>8.3199999999998671</v>
      </c>
      <c r="B844" s="3">
        <f t="shared" ca="1" si="271"/>
        <v>5.9034721552585538E-2</v>
      </c>
      <c r="C844" s="3">
        <f t="shared" ca="1" si="271"/>
        <v>6.0263905903289935E-2</v>
      </c>
      <c r="D844" s="3">
        <f t="shared" ca="1" si="271"/>
        <v>6.1408793007552295E-2</v>
      </c>
      <c r="E844" s="3">
        <f t="shared" ca="1" si="271"/>
        <v>6.2470613402490639E-2</v>
      </c>
      <c r="F844" s="3">
        <f t="shared" ca="1" si="271"/>
        <v>6.3450002800498839E-2</v>
      </c>
      <c r="G844" s="3">
        <f t="shared" ca="1" si="271"/>
        <v>6.4347336723825546E-2</v>
      </c>
      <c r="H844" s="3">
        <f t="shared" ca="1" si="271"/>
        <v>6.5163041351280634E-2</v>
      </c>
      <c r="I844" s="3">
        <f t="shared" ca="1" si="271"/>
        <v>6.5897871412605086E-2</v>
      </c>
      <c r="J844" s="3">
        <f t="shared" ca="1" si="271"/>
        <v>6.6553136292491946E-2</v>
      </c>
      <c r="K844" s="3">
        <f t="shared" ca="1" si="271"/>
        <v>6.7130852657300941E-2</v>
      </c>
      <c r="L844" s="3">
        <f t="shared" ca="1" si="271"/>
        <v>6.7633808966692868E-2</v>
      </c>
      <c r="M844" s="3">
        <f t="shared" ca="1" si="271"/>
        <v>6.8065540599797913E-2</v>
      </c>
      <c r="N844" s="3">
        <f t="shared" ca="1" si="271"/>
        <v>6.8430228231584039E-2</v>
      </c>
      <c r="O844" s="3">
        <f t="shared" ca="1" si="271"/>
        <v>6.873254177974035E-2</v>
      </c>
      <c r="P844" s="3">
        <f t="shared" ca="1" si="271"/>
        <v>6.8977455633960252E-2</v>
      </c>
      <c r="Q844" s="3">
        <f t="shared" ca="1" si="271"/>
        <v>6.9170058668269821E-2</v>
      </c>
      <c r="R844" s="3">
        <f t="shared" ref="R844:AW851" ca="1" si="273">R843+R$2*$B$7+(R$3*$BC844+R$4*$BD844+R$5*$BE844)*SQRT($B$7)+(S843-R843)/(S$11-R$11)*$B$7</f>
        <v>6.9315377061807876E-2</v>
      </c>
      <c r="S844" s="3">
        <f t="shared" ca="1" si="273"/>
        <v>6.9418221723702378E-2</v>
      </c>
      <c r="T844" s="3">
        <f t="shared" ca="1" si="273"/>
        <v>6.9483066770925361E-2</v>
      </c>
      <c r="U844" s="3">
        <f t="shared" ca="1" si="273"/>
        <v>6.9513961586813569E-2</v>
      </c>
      <c r="V844" s="3">
        <f t="shared" ca="1" si="273"/>
        <v>6.9514476396269009E-2</v>
      </c>
      <c r="W844" s="3">
        <f t="shared" ca="1" si="273"/>
        <v>6.9487679946922037E-2</v>
      </c>
      <c r="X844" s="3">
        <f t="shared" ca="1" si="273"/>
        <v>6.9436148052509264E-2</v>
      </c>
      <c r="Y844" s="3">
        <f t="shared" ca="1" si="273"/>
        <v>6.9362003857334875E-2</v>
      </c>
      <c r="Z844" s="3">
        <f t="shared" ca="1" si="273"/>
        <v>6.9266994681605881E-2</v>
      </c>
      <c r="AA844" s="3">
        <f t="shared" ca="1" si="273"/>
        <v>6.9152615057645056E-2</v>
      </c>
      <c r="AB844" s="3">
        <f t="shared" ca="1" si="273"/>
        <v>6.9020288505651034E-2</v>
      </c>
      <c r="AC844" s="3">
        <f t="shared" ca="1" si="273"/>
        <v>6.8871618045237032E-2</v>
      </c>
      <c r="AD844" s="3">
        <f t="shared" ca="1" si="273"/>
        <v>6.8708703546015631E-2</v>
      </c>
      <c r="AE844" s="3">
        <f t="shared" ca="1" si="273"/>
        <v>6.8534500331941764E-2</v>
      </c>
      <c r="AF844" s="3">
        <f t="shared" ca="1" si="273"/>
        <v>6.8353158975757916E-2</v>
      </c>
      <c r="AG844" s="3">
        <f t="shared" ca="1" si="273"/>
        <v>6.8170247627906591E-2</v>
      </c>
      <c r="AH844" s="3">
        <f t="shared" ca="1" si="273"/>
        <v>6.7992729281349029E-2</v>
      </c>
      <c r="AI844" s="3">
        <f t="shared" ca="1" si="273"/>
        <v>6.7828566864415754E-2</v>
      </c>
      <c r="AJ844" s="3">
        <f t="shared" ca="1" si="273"/>
        <v>6.7685879334237031E-2</v>
      </c>
      <c r="AK844" s="3">
        <f t="shared" ca="1" si="273"/>
        <v>6.7571682447668147E-2</v>
      </c>
      <c r="AL844" s="3">
        <f t="shared" ca="1" si="273"/>
        <v>6.7490406046850804E-2</v>
      </c>
      <c r="AM844" s="3">
        <f t="shared" ca="1" si="273"/>
        <v>6.7442540655247671E-2</v>
      </c>
      <c r="AN844" s="3">
        <f t="shared" ca="1" si="273"/>
        <v>6.7423855938528815E-2</v>
      </c>
      <c r="AO844" s="3">
        <f t="shared" ca="1" si="273"/>
        <v>6.7425571283901448E-2</v>
      </c>
      <c r="AP844" s="3">
        <f t="shared" ca="1" si="273"/>
        <v>6.7435597799485533E-2</v>
      </c>
      <c r="AQ844" s="3">
        <f t="shared" ca="1" si="273"/>
        <v>6.7440547675915744E-2</v>
      </c>
      <c r="AR844" s="3">
        <f t="shared" ca="1" si="273"/>
        <v>6.7427771006800211E-2</v>
      </c>
      <c r="AS844" s="3">
        <f t="shared" ca="1" si="273"/>
        <v>6.7386473035538824E-2</v>
      </c>
      <c r="AT844" s="3">
        <f t="shared" ca="1" si="273"/>
        <v>6.7307222900686442E-2</v>
      </c>
      <c r="AU844" s="3">
        <f t="shared" ca="1" si="273"/>
        <v>6.7180000120221767E-2</v>
      </c>
      <c r="AV844" s="3">
        <f t="shared" ca="1" si="273"/>
        <v>6.6992294525853605E-2</v>
      </c>
      <c r="AW844" s="3">
        <f t="shared" ca="1" si="273"/>
        <v>6.6730408979135084E-2</v>
      </c>
      <c r="AX844" s="3">
        <f t="shared" ca="1" si="272"/>
        <v>6.6387529628062547E-2</v>
      </c>
      <c r="AY844" s="3">
        <f t="shared" ca="1" si="272"/>
        <v>6.5976864323256695E-2</v>
      </c>
      <c r="AZ844" s="3">
        <f t="shared" ca="1" si="252"/>
        <v>6.5535065832906539E-2</v>
      </c>
      <c r="BC844" s="3">
        <f ca="1">-MC!BC844</f>
        <v>7.3704508772006072E-2</v>
      </c>
      <c r="BD844" s="3">
        <f ca="1">-MC!BD844</f>
        <v>-0.69801979863141117</v>
      </c>
      <c r="BE844" s="3">
        <f ca="1">-MC!BE844</f>
        <v>-0.9901055806853325</v>
      </c>
    </row>
    <row r="845" spans="1:57" x14ac:dyDescent="0.2">
      <c r="A845" s="3">
        <f t="shared" si="253"/>
        <v>8.3299999999998668</v>
      </c>
      <c r="B845" s="3">
        <f t="shared" ca="1" si="271"/>
        <v>5.8666978285984703E-2</v>
      </c>
      <c r="C845" s="3">
        <f t="shared" ca="1" si="271"/>
        <v>5.9949839456322263E-2</v>
      </c>
      <c r="D845" s="3">
        <f t="shared" ca="1" si="271"/>
        <v>6.1136251161901939E-2</v>
      </c>
      <c r="E845" s="3">
        <f t="shared" ca="1" si="271"/>
        <v>6.2228022262878442E-2</v>
      </c>
      <c r="F845" s="3">
        <f t="shared" ca="1" si="271"/>
        <v>6.322637065931129E-2</v>
      </c>
      <c r="G845" s="3">
        <f t="shared" ca="1" si="271"/>
        <v>6.4132257951859895E-2</v>
      </c>
      <c r="H845" s="3">
        <f t="shared" ca="1" si="271"/>
        <v>6.4946700081097417E-2</v>
      </c>
      <c r="I845" s="3">
        <f t="shared" ca="1" si="271"/>
        <v>6.5671044589742905E-2</v>
      </c>
      <c r="J845" s="3">
        <f t="shared" ca="1" si="271"/>
        <v>6.6307195615055506E-2</v>
      </c>
      <c r="K845" s="3">
        <f t="shared" ca="1" si="271"/>
        <v>6.6857765067650413E-2</v>
      </c>
      <c r="L845" s="3">
        <f t="shared" ca="1" si="271"/>
        <v>6.7326135628544961E-2</v>
      </c>
      <c r="M845" s="3">
        <f t="shared" ca="1" si="271"/>
        <v>6.7716434574404571E-2</v>
      </c>
      <c r="N845" s="3">
        <f t="shared" ca="1" si="271"/>
        <v>6.8033431262581268E-2</v>
      </c>
      <c r="O845" s="3">
        <f t="shared" ca="1" si="271"/>
        <v>6.8282380666325818E-2</v>
      </c>
      <c r="P845" s="3">
        <f t="shared" ca="1" si="271"/>
        <v>6.8468838630067322E-2</v>
      </c>
      <c r="Q845" s="3">
        <f t="shared" ca="1" si="271"/>
        <v>6.8598472238135533E-2</v>
      </c>
      <c r="R845" s="3">
        <f t="shared" ca="1" si="273"/>
        <v>6.8676883199970923E-2</v>
      </c>
      <c r="S845" s="3">
        <f t="shared" ca="1" si="273"/>
        <v>6.8709455942766368E-2</v>
      </c>
      <c r="T845" s="3">
        <f t="shared" ca="1" si="273"/>
        <v>6.8701236784233025E-2</v>
      </c>
      <c r="U845" s="3">
        <f t="shared" ca="1" si="273"/>
        <v>6.8656846663577936E-2</v>
      </c>
      <c r="V845" s="3">
        <f t="shared" ca="1" si="273"/>
        <v>6.8580427342007658E-2</v>
      </c>
      <c r="W845" s="3">
        <f t="shared" ca="1" si="273"/>
        <v>6.8475619667613771E-2</v>
      </c>
      <c r="X845" s="3">
        <f t="shared" ca="1" si="273"/>
        <v>6.8345572705179186E-2</v>
      </c>
      <c r="Y845" s="3">
        <f t="shared" ca="1" si="273"/>
        <v>6.8192984672026627E-2</v>
      </c>
      <c r="Z845" s="3">
        <f t="shared" ca="1" si="273"/>
        <v>6.8020180636938044E-2</v>
      </c>
      <c r="AA845" s="3">
        <f t="shared" ca="1" si="273"/>
        <v>6.7829236653156502E-2</v>
      </c>
      <c r="AB845" s="3">
        <f t="shared" ca="1" si="273"/>
        <v>6.7622162825325224E-2</v>
      </c>
      <c r="AC845" s="3">
        <f t="shared" ca="1" si="273"/>
        <v>6.7401155070970331E-2</v>
      </c>
      <c r="AD845" s="3">
        <f t="shared" ca="1" si="273"/>
        <v>6.7168913208257852E-2</v>
      </c>
      <c r="AE845" s="3">
        <f t="shared" ca="1" si="273"/>
        <v>6.6928999097403741E-2</v>
      </c>
      <c r="AF845" s="3">
        <f t="shared" ca="1" si="273"/>
        <v>6.668617400247602E-2</v>
      </c>
      <c r="AG845" s="3">
        <f t="shared" ca="1" si="273"/>
        <v>6.6446615941329154E-2</v>
      </c>
      <c r="AH845" s="3">
        <f t="shared" ca="1" si="273"/>
        <v>6.6217889437158353E-2</v>
      </c>
      <c r="AI845" s="3">
        <f t="shared" ca="1" si="273"/>
        <v>6.6008541571641086E-2</v>
      </c>
      <c r="AJ845" s="3">
        <f t="shared" ca="1" si="273"/>
        <v>6.5827249724536477E-2</v>
      </c>
      <c r="AK845" s="3">
        <f t="shared" ca="1" si="273"/>
        <v>6.5681557842095478E-2</v>
      </c>
      <c r="AL845" s="3">
        <f t="shared" ca="1" si="273"/>
        <v>6.5576396292831421E-2</v>
      </c>
      <c r="AM845" s="3">
        <f t="shared" ca="1" si="273"/>
        <v>6.5512739903893294E-2</v>
      </c>
      <c r="AN845" s="3">
        <f t="shared" ca="1" si="273"/>
        <v>6.548684548863859E-2</v>
      </c>
      <c r="AO845" s="3">
        <f t="shared" ca="1" si="273"/>
        <v>6.5490443902191831E-2</v>
      </c>
      <c r="AP845" s="3">
        <f t="shared" ca="1" si="273"/>
        <v>6.5511997461636898E-2</v>
      </c>
      <c r="AQ845" s="3">
        <f t="shared" ca="1" si="273"/>
        <v>6.5538709958347041E-2</v>
      </c>
      <c r="AR845" s="3">
        <f t="shared" ca="1" si="273"/>
        <v>6.5558545218734665E-2</v>
      </c>
      <c r="AS845" s="3">
        <f t="shared" ca="1" si="273"/>
        <v>6.5561312345251144E-2</v>
      </c>
      <c r="AT845" s="3">
        <f t="shared" ca="1" si="273"/>
        <v>6.553814541542044E-2</v>
      </c>
      <c r="AU845" s="3">
        <f t="shared" ca="1" si="273"/>
        <v>6.5479551270916175E-2</v>
      </c>
      <c r="AV845" s="3">
        <f t="shared" ca="1" si="273"/>
        <v>6.5373573782461364E-2</v>
      </c>
      <c r="AW845" s="3">
        <f t="shared" ca="1" si="273"/>
        <v>6.5207232233093576E-2</v>
      </c>
      <c r="AX845" s="3">
        <f t="shared" ca="1" si="272"/>
        <v>6.4974693297914665E-2</v>
      </c>
      <c r="AY845" s="3">
        <f t="shared" ca="1" si="272"/>
        <v>6.4690215562058909E-2</v>
      </c>
      <c r="AZ845" s="3">
        <f t="shared" ref="AZ845:AZ908" ca="1" si="274">AZ844+AZ$2*$B$7+(AZ$3*$BC845+AZ$4*$BD845+AZ$5*$BE845)*SQRT($B$7)+(AZ844-AY844)/(AZ$11-AY$11)*$B$7</f>
        <v>6.4390925435231991E-2</v>
      </c>
      <c r="BC845" s="3">
        <f ca="1">-MC!BC845</f>
        <v>-1.798680624743084</v>
      </c>
      <c r="BD845" s="3">
        <f ca="1">-MC!BD845</f>
        <v>-2.1511145781814989</v>
      </c>
      <c r="BE845" s="3">
        <f ca="1">-MC!BE845</f>
        <v>1.4960102627394889E-3</v>
      </c>
    </row>
    <row r="846" spans="1:57" x14ac:dyDescent="0.2">
      <c r="A846" s="3">
        <f t="shared" ref="A846:A909" si="275">A845+0.01</f>
        <v>8.3399999999998666</v>
      </c>
      <c r="B846" s="3">
        <f t="shared" ref="B846:Q861" ca="1" si="276">B845+B$2*$B$7+(B$3*$BC846+B$4*$BD846+B$5*$BE846)*SQRT($B$7)+(C845-B845)/(C$11-B$11)*$B$7</f>
        <v>5.839435326087046E-2</v>
      </c>
      <c r="C846" s="3">
        <f t="shared" ca="1" si="276"/>
        <v>5.9754778346864726E-2</v>
      </c>
      <c r="D846" s="3">
        <f t="shared" ca="1" si="276"/>
        <v>6.1008804232188171E-2</v>
      </c>
      <c r="E846" s="3">
        <f t="shared" ca="1" si="276"/>
        <v>6.2158654411267868E-2</v>
      </c>
      <c r="F846" s="3">
        <f t="shared" ca="1" si="276"/>
        <v>6.3205965283587018E-2</v>
      </c>
      <c r="G846" s="3">
        <f t="shared" ca="1" si="276"/>
        <v>6.4152120835825999E-2</v>
      </c>
      <c r="H846" s="3">
        <f t="shared" ca="1" si="276"/>
        <v>6.4998563065288631E-2</v>
      </c>
      <c r="I846" s="3">
        <f t="shared" ca="1" si="276"/>
        <v>6.5747068600406966E-2</v>
      </c>
      <c r="J846" s="3">
        <f t="shared" ca="1" si="276"/>
        <v>6.6399972574783139E-2</v>
      </c>
      <c r="K846" s="3">
        <f t="shared" ca="1" si="276"/>
        <v>6.6960318356772949E-2</v>
      </c>
      <c r="L846" s="3">
        <f t="shared" ca="1" si="276"/>
        <v>6.7431919036217008E-2</v>
      </c>
      <c r="M846" s="3">
        <f t="shared" ca="1" si="276"/>
        <v>6.781932995695604E-2</v>
      </c>
      <c r="N846" s="3">
        <f t="shared" ca="1" si="276"/>
        <v>6.8127745320132854E-2</v>
      </c>
      <c r="O846" s="3">
        <f t="shared" ca="1" si="276"/>
        <v>6.8362841316486414E-2</v>
      </c>
      <c r="P846" s="3">
        <f t="shared" ca="1" si="276"/>
        <v>6.8530591414236092E-2</v>
      </c>
      <c r="Q846" s="3">
        <f t="shared" ca="1" si="276"/>
        <v>6.8637077088358339E-2</v>
      </c>
      <c r="R846" s="3">
        <f t="shared" ca="1" si="273"/>
        <v>6.8688311772293703E-2</v>
      </c>
      <c r="S846" s="3">
        <f t="shared" ca="1" si="273"/>
        <v>6.8690089618896569E-2</v>
      </c>
      <c r="T846" s="3">
        <f t="shared" ca="1" si="273"/>
        <v>6.8647865367663E-2</v>
      </c>
      <c r="U846" s="3">
        <f t="shared" ca="1" si="273"/>
        <v>6.8566667747222101E-2</v>
      </c>
      <c r="V846" s="3">
        <f t="shared" ca="1" si="273"/>
        <v>6.8451046300311263E-2</v>
      </c>
      <c r="W846" s="3">
        <f t="shared" ca="1" si="273"/>
        <v>6.830505023243813E-2</v>
      </c>
      <c r="X846" s="3">
        <f t="shared" ca="1" si="273"/>
        <v>6.813223812981449E-2</v>
      </c>
      <c r="Y846" s="3">
        <f t="shared" ca="1" si="273"/>
        <v>6.7935719570235822E-2</v>
      </c>
      <c r="Z846" s="3">
        <f t="shared" ca="1" si="273"/>
        <v>6.7718233680449103E-2</v>
      </c>
      <c r="AA846" s="3">
        <f t="shared" ca="1" si="273"/>
        <v>6.7482274369831244E-2</v>
      </c>
      <c r="AB846" s="3">
        <f t="shared" ca="1" si="273"/>
        <v>6.7230274687682612E-2</v>
      </c>
      <c r="AC846" s="3">
        <f t="shared" ca="1" si="273"/>
        <v>6.6964859824398121E-2</v>
      </c>
      <c r="AD846" s="3">
        <f t="shared" ca="1" si="273"/>
        <v>6.6689165912394544E-2</v>
      </c>
      <c r="AE846" s="3">
        <f t="shared" ca="1" si="273"/>
        <v>6.640719766519329E-2</v>
      </c>
      <c r="AF846" s="3">
        <f t="shared" ca="1" si="273"/>
        <v>6.6124163255652735E-2</v>
      </c>
      <c r="AG846" s="3">
        <f t="shared" ca="1" si="273"/>
        <v>6.5846686636238938E-2</v>
      </c>
      <c r="AH846" s="3">
        <f t="shared" ca="1" si="273"/>
        <v>6.5582769746786382E-2</v>
      </c>
      <c r="AI846" s="3">
        <f t="shared" ca="1" si="273"/>
        <v>6.5341379541648315E-2</v>
      </c>
      <c r="AJ846" s="3">
        <f t="shared" ca="1" si="273"/>
        <v>6.513158745249116E-2</v>
      </c>
      <c r="AK846" s="3">
        <f t="shared" ca="1" si="273"/>
        <v>6.4961301295644161E-2</v>
      </c>
      <c r="AL846" s="3">
        <f t="shared" ca="1" si="273"/>
        <v>6.4835787875481735E-2</v>
      </c>
      <c r="AM846" s="3">
        <f t="shared" ca="1" si="273"/>
        <v>6.4756342613662324E-2</v>
      </c>
      <c r="AN846" s="3">
        <f t="shared" ca="1" si="273"/>
        <v>6.4719546191578561E-2</v>
      </c>
      <c r="AO846" s="3">
        <f t="shared" ca="1" si="273"/>
        <v>6.4717477961036343E-2</v>
      </c>
      <c r="AP846" s="3">
        <f t="shared" ca="1" si="273"/>
        <v>6.4738988489862107E-2</v>
      </c>
      <c r="AQ846" s="3">
        <f t="shared" ca="1" si="273"/>
        <v>6.4771709846752124E-2</v>
      </c>
      <c r="AR846" s="3">
        <f t="shared" ca="1" si="273"/>
        <v>6.4804055627391111E-2</v>
      </c>
      <c r="AS846" s="3">
        <f t="shared" ca="1" si="273"/>
        <v>6.4826274248823409E-2</v>
      </c>
      <c r="AT846" s="3">
        <f t="shared" ca="1" si="273"/>
        <v>6.4829900209179767E-2</v>
      </c>
      <c r="AU846" s="3">
        <f t="shared" ca="1" si="273"/>
        <v>6.4805804442078202E-2</v>
      </c>
      <c r="AV846" s="3">
        <f t="shared" ca="1" si="273"/>
        <v>6.4742424338848484E-2</v>
      </c>
      <c r="AW846" s="3">
        <f t="shared" ca="1" si="273"/>
        <v>6.4627337120068171E-2</v>
      </c>
      <c r="AX846" s="3">
        <f t="shared" ca="1" si="272"/>
        <v>6.4455527626035944E-2</v>
      </c>
      <c r="AY846" s="3">
        <f t="shared" ca="1" si="272"/>
        <v>6.4242129868482795E-2</v>
      </c>
      <c r="AZ846" s="3">
        <f t="shared" ca="1" si="274"/>
        <v>6.4024244243852432E-2</v>
      </c>
      <c r="BC846" s="3">
        <f ca="1">-MC!BC846</f>
        <v>-0.53673228263278183</v>
      </c>
      <c r="BD846" s="3">
        <f ca="1">-MC!BD846</f>
        <v>-0.98742836993809036</v>
      </c>
      <c r="BE846" s="3">
        <f ca="1">-MC!BE846</f>
        <v>0.64056502568743046</v>
      </c>
    </row>
    <row r="847" spans="1:57" x14ac:dyDescent="0.2">
      <c r="A847" s="3">
        <f t="shared" si="275"/>
        <v>8.3499999999998664</v>
      </c>
      <c r="B847" s="3">
        <f t="shared" ca="1" si="276"/>
        <v>5.8794751352196722E-2</v>
      </c>
      <c r="C847" s="3">
        <f t="shared" ca="1" si="276"/>
        <v>6.0182383830167732E-2</v>
      </c>
      <c r="D847" s="3">
        <f t="shared" ca="1" si="276"/>
        <v>6.1460022061766921E-2</v>
      </c>
      <c r="E847" s="3">
        <f t="shared" ca="1" si="276"/>
        <v>6.2630038173400168E-2</v>
      </c>
      <c r="F847" s="3">
        <f t="shared" ca="1" si="276"/>
        <v>6.3694221062109729E-2</v>
      </c>
      <c r="G847" s="3">
        <f t="shared" ca="1" si="276"/>
        <v>6.4654111094414587E-2</v>
      </c>
      <c r="H847" s="3">
        <f t="shared" ca="1" si="276"/>
        <v>6.5511310305332263E-2</v>
      </c>
      <c r="I847" s="3">
        <f t="shared" ca="1" si="276"/>
        <v>6.6267758367623858E-2</v>
      </c>
      <c r="J847" s="3">
        <f t="shared" ca="1" si="276"/>
        <v>6.6925955340865859E-2</v>
      </c>
      <c r="K847" s="3">
        <f t="shared" ca="1" si="276"/>
        <v>6.7489109950579759E-2</v>
      </c>
      <c r="L847" s="3">
        <f t="shared" ca="1" si="276"/>
        <v>6.7961199568999889E-2</v>
      </c>
      <c r="M847" s="3">
        <f t="shared" ca="1" si="276"/>
        <v>6.8346941463078056E-2</v>
      </c>
      <c r="N847" s="3">
        <f t="shared" ca="1" si="276"/>
        <v>6.8651688525625185E-2</v>
      </c>
      <c r="O847" s="3">
        <f t="shared" ca="1" si="276"/>
        <v>6.8881272013397929E-2</v>
      </c>
      <c r="P847" s="3">
        <f t="shared" ca="1" si="276"/>
        <v>6.9041816874146456E-2</v>
      </c>
      <c r="Q847" s="3">
        <f t="shared" ca="1" si="276"/>
        <v>6.9139552840564444E-2</v>
      </c>
      <c r="R847" s="3">
        <f t="shared" ca="1" si="273"/>
        <v>6.918063895052913E-2</v>
      </c>
      <c r="S847" s="3">
        <f t="shared" ca="1" si="273"/>
        <v>6.9171012976882343E-2</v>
      </c>
      <c r="T847" s="3">
        <f t="shared" ca="1" si="273"/>
        <v>6.9116271988661174E-2</v>
      </c>
      <c r="U847" s="3">
        <f t="shared" ca="1" si="273"/>
        <v>6.9021586424162437E-2</v>
      </c>
      <c r="V847" s="3">
        <f t="shared" ca="1" si="273"/>
        <v>6.8891647539575482E-2</v>
      </c>
      <c r="W847" s="3">
        <f t="shared" ca="1" si="273"/>
        <v>6.8730646841507662E-2</v>
      </c>
      <c r="X847" s="3">
        <f t="shared" ca="1" si="273"/>
        <v>6.8542286394783963E-2</v>
      </c>
      <c r="Y847" s="3">
        <f t="shared" ca="1" si="273"/>
        <v>6.8329821112025887E-2</v>
      </c>
      <c r="Z847" s="3">
        <f t="shared" ca="1" si="273"/>
        <v>6.809613817431226E-2</v>
      </c>
      <c r="AA847" s="3">
        <f t="shared" ca="1" si="273"/>
        <v>6.7843883369327701E-2</v>
      </c>
      <c r="AB847" s="3">
        <f t="shared" ca="1" si="273"/>
        <v>6.7575646737997375E-2</v>
      </c>
      <c r="AC847" s="3">
        <f t="shared" ca="1" si="273"/>
        <v>6.7294216804816093E-2</v>
      </c>
      <c r="AD847" s="3">
        <f t="shared" ca="1" si="273"/>
        <v>6.7002900067635873E-2</v>
      </c>
      <c r="AE847" s="3">
        <f t="shared" ca="1" si="273"/>
        <v>6.6705878094796667E-2</v>
      </c>
      <c r="AF847" s="3">
        <f t="shared" ca="1" si="273"/>
        <v>6.6408539868867106E-2</v>
      </c>
      <c r="AG847" s="3">
        <f t="shared" ca="1" si="273"/>
        <v>6.6117689026968796E-2</v>
      </c>
      <c r="AH847" s="3">
        <f t="shared" ca="1" si="273"/>
        <v>6.584149849509964E-2</v>
      </c>
      <c r="AI847" s="3">
        <f t="shared" ca="1" si="273"/>
        <v>6.5589088504276721E-2</v>
      </c>
      <c r="AJ847" s="3">
        <f t="shared" ca="1" si="273"/>
        <v>6.5369657854840627E-2</v>
      </c>
      <c r="AK847" s="3">
        <f t="shared" ca="1" si="273"/>
        <v>6.5191211604917948E-2</v>
      </c>
      <c r="AL847" s="3">
        <f t="shared" ca="1" si="273"/>
        <v>6.5059086598320617E-2</v>
      </c>
      <c r="AM847" s="3">
        <f t="shared" ca="1" si="273"/>
        <v>6.4974632837090429E-2</v>
      </c>
      <c r="AN847" s="3">
        <f t="shared" ca="1" si="273"/>
        <v>6.4934489283631533E-2</v>
      </c>
      <c r="AO847" s="3">
        <f t="shared" ca="1" si="273"/>
        <v>6.493081850191583E-2</v>
      </c>
      <c r="AP847" s="3">
        <f t="shared" ca="1" si="273"/>
        <v>6.4952594031447361E-2</v>
      </c>
      <c r="AQ847" s="3">
        <f t="shared" ca="1" si="273"/>
        <v>6.4987610568487814E-2</v>
      </c>
      <c r="AR847" s="3">
        <f t="shared" ca="1" si="273"/>
        <v>6.5024465189304062E-2</v>
      </c>
      <c r="AS847" s="3">
        <f t="shared" ca="1" si="273"/>
        <v>6.5053578768057146E-2</v>
      </c>
      <c r="AT847" s="3">
        <f t="shared" ca="1" si="273"/>
        <v>6.5066619417314717E-2</v>
      </c>
      <c r="AU847" s="3">
        <f t="shared" ca="1" si="273"/>
        <v>6.5054556671615915E-2</v>
      </c>
      <c r="AV847" s="3">
        <f t="shared" ca="1" si="273"/>
        <v>6.5005958651639315E-2</v>
      </c>
      <c r="AW847" s="3">
        <f t="shared" ca="1" si="273"/>
        <v>6.4908699640459047E-2</v>
      </c>
      <c r="AX847" s="3">
        <f t="shared" ca="1" si="272"/>
        <v>6.4758317709202026E-2</v>
      </c>
      <c r="AY847" s="3">
        <f t="shared" ca="1" si="272"/>
        <v>6.4570538187802243E-2</v>
      </c>
      <c r="AZ847" s="3">
        <f t="shared" ca="1" si="274"/>
        <v>6.438196340963219E-2</v>
      </c>
      <c r="BC847" s="3">
        <f ca="1">-MC!BC847</f>
        <v>0.5620275795648908</v>
      </c>
      <c r="BD847" s="3">
        <f ca="1">-MC!BD847</f>
        <v>-0.35075001385483695</v>
      </c>
      <c r="BE847" s="3">
        <f ca="1">-MC!BE847</f>
        <v>0.23781206463085613</v>
      </c>
    </row>
    <row r="848" spans="1:57" x14ac:dyDescent="0.2">
      <c r="A848" s="3">
        <f t="shared" si="275"/>
        <v>8.3599999999998662</v>
      </c>
      <c r="B848" s="3">
        <f t="shared" ca="1" si="276"/>
        <v>5.9351105271137634E-2</v>
      </c>
      <c r="C848" s="3">
        <f t="shared" ca="1" si="276"/>
        <v>6.0685975492410713E-2</v>
      </c>
      <c r="D848" s="3">
        <f t="shared" ca="1" si="276"/>
        <v>6.1910245875795335E-2</v>
      </c>
      <c r="E848" s="3">
        <f t="shared" ca="1" si="276"/>
        <v>6.3026409718627982E-2</v>
      </c>
      <c r="F848" s="3">
        <f t="shared" ca="1" si="276"/>
        <v>6.4036380954795746E-2</v>
      </c>
      <c r="G848" s="3">
        <f t="shared" ca="1" si="276"/>
        <v>6.4941828865453868E-2</v>
      </c>
      <c r="H848" s="3">
        <f t="shared" ca="1" si="276"/>
        <v>6.5744488045106089E-2</v>
      </c>
      <c r="I848" s="3">
        <f t="shared" ca="1" si="276"/>
        <v>6.6446433710115632E-2</v>
      </c>
      <c r="J848" s="3">
        <f t="shared" ca="1" si="276"/>
        <v>6.7050303316297383E-2</v>
      </c>
      <c r="K848" s="3">
        <f t="shared" ca="1" si="276"/>
        <v>6.7559443386483245E-2</v>
      </c>
      <c r="L848" s="3">
        <f t="shared" ca="1" si="276"/>
        <v>6.7977967989755805E-2</v>
      </c>
      <c r="M848" s="3">
        <f t="shared" ca="1" si="276"/>
        <v>6.8310728713189259E-2</v>
      </c>
      <c r="N848" s="3">
        <f t="shared" ca="1" si="276"/>
        <v>6.8563209530389857E-2</v>
      </c>
      <c r="O848" s="3">
        <f t="shared" ca="1" si="276"/>
        <v>6.8741369154042373E-2</v>
      </c>
      <c r="P848" s="3">
        <f t="shared" ca="1" si="276"/>
        <v>6.8851456408631675E-2</v>
      </c>
      <c r="Q848" s="3">
        <f t="shared" ca="1" si="276"/>
        <v>6.8899821693143251E-2</v>
      </c>
      <c r="R848" s="3">
        <f t="shared" ca="1" si="273"/>
        <v>6.889274207184222E-2</v>
      </c>
      <c r="S848" s="3">
        <f t="shared" ca="1" si="273"/>
        <v>6.8836271373389102E-2</v>
      </c>
      <c r="T848" s="3">
        <f t="shared" ca="1" si="273"/>
        <v>6.8736121445604773E-2</v>
      </c>
      <c r="U848" s="3">
        <f t="shared" ca="1" si="273"/>
        <v>6.8597576898169588E-2</v>
      </c>
      <c r="V848" s="3">
        <f t="shared" ca="1" si="273"/>
        <v>6.8425443174117973E-2</v>
      </c>
      <c r="W848" s="3">
        <f t="shared" ca="1" si="273"/>
        <v>6.8224026566347504E-2</v>
      </c>
      <c r="X848" s="3">
        <f t="shared" ca="1" si="273"/>
        <v>6.7997145117060759E-2</v>
      </c>
      <c r="Y848" s="3">
        <f t="shared" ca="1" si="273"/>
        <v>6.7748171589735617E-2</v>
      </c>
      <c r="Z848" s="3">
        <f t="shared" ca="1" si="273"/>
        <v>6.7480113757902374E-2</v>
      </c>
      <c r="AA848" s="3">
        <f t="shared" ca="1" si="273"/>
        <v>6.7195741851459961E-2</v>
      </c>
      <c r="AB848" s="3">
        <f t="shared" ca="1" si="273"/>
        <v>6.6897775491447986E-2</v>
      </c>
      <c r="AC848" s="3">
        <f t="shared" ca="1" si="273"/>
        <v>6.6589139138728048E-2</v>
      </c>
      <c r="AD848" s="3">
        <f t="shared" ca="1" si="273"/>
        <v>6.6273282248015264E-2</v>
      </c>
      <c r="AE848" s="3">
        <f t="shared" ca="1" si="273"/>
        <v>6.5954535783206161E-2</v>
      </c>
      <c r="AF848" s="3">
        <f t="shared" ca="1" si="273"/>
        <v>6.5638441975718692E-2</v>
      </c>
      <c r="AG848" s="3">
        <f t="shared" ca="1" si="273"/>
        <v>6.5331956435000352E-2</v>
      </c>
      <c r="AH848" s="3">
        <f t="shared" ca="1" si="273"/>
        <v>6.5043395180662697E-2</v>
      </c>
      <c r="AI848" s="3">
        <f t="shared" ca="1" si="273"/>
        <v>6.4782003663867008E-2</v>
      </c>
      <c r="AJ848" s="3">
        <f t="shared" ca="1" si="273"/>
        <v>6.4557079912730672E-2</v>
      </c>
      <c r="AK848" s="3">
        <f t="shared" ca="1" si="273"/>
        <v>6.4376698144770636E-2</v>
      </c>
      <c r="AL848" s="3">
        <f t="shared" ca="1" si="273"/>
        <v>6.4246237395695419E-2</v>
      </c>
      <c r="AM848" s="3">
        <f t="shared" ca="1" si="273"/>
        <v>6.4167074783582939E-2</v>
      </c>
      <c r="AN848" s="3">
        <f t="shared" ca="1" si="273"/>
        <v>6.4135880512112151E-2</v>
      </c>
      <c r="AO848" s="3">
        <f t="shared" ca="1" si="273"/>
        <v>6.4144873614251349E-2</v>
      </c>
      <c r="AP848" s="3">
        <f t="shared" ca="1" si="273"/>
        <v>6.4183123855940105E-2</v>
      </c>
      <c r="AQ848" s="3">
        <f t="shared" ca="1" si="273"/>
        <v>6.4238561439706091E-2</v>
      </c>
      <c r="AR848" s="3">
        <f t="shared" ca="1" si="273"/>
        <v>6.4299939163569172E-2</v>
      </c>
      <c r="AS848" s="3">
        <f t="shared" ca="1" si="273"/>
        <v>6.4357822043593679E-2</v>
      </c>
      <c r="AT848" s="3">
        <f t="shared" ca="1" si="273"/>
        <v>6.4403983568154063E-2</v>
      </c>
      <c r="AU848" s="3">
        <f t="shared" ca="1" si="273"/>
        <v>6.4429464976919287E-2</v>
      </c>
      <c r="AV848" s="3">
        <f t="shared" ca="1" si="273"/>
        <v>6.4422940908219914E-2</v>
      </c>
      <c r="AW848" s="3">
        <f t="shared" ca="1" si="273"/>
        <v>6.4372560292633413E-2</v>
      </c>
      <c r="AX848" s="3">
        <f t="shared" ca="1" si="272"/>
        <v>6.4274387655502641E-2</v>
      </c>
      <c r="AY848" s="3">
        <f t="shared" ca="1" si="272"/>
        <v>6.4144690318979278E-2</v>
      </c>
      <c r="AZ848" s="3">
        <f t="shared" ca="1" si="274"/>
        <v>6.4019481124060085E-2</v>
      </c>
      <c r="BC848" s="3">
        <f ca="1">-MC!BC848</f>
        <v>-0.6604518566605071</v>
      </c>
      <c r="BD848" s="3">
        <f ca="1">-MC!BD848</f>
        <v>-1.3332084793724412</v>
      </c>
      <c r="BE848" s="3">
        <f ca="1">-MC!BE848</f>
        <v>-1.0086020845356698</v>
      </c>
    </row>
    <row r="849" spans="1:57" x14ac:dyDescent="0.2">
      <c r="A849" s="3">
        <f t="shared" si="275"/>
        <v>8.369999999999866</v>
      </c>
      <c r="B849" s="3">
        <f t="shared" ca="1" si="276"/>
        <v>6.1386816443853277E-2</v>
      </c>
      <c r="C849" s="3">
        <f t="shared" ca="1" si="276"/>
        <v>6.2697954323033447E-2</v>
      </c>
      <c r="D849" s="3">
        <f t="shared" ca="1" si="276"/>
        <v>6.3897275936759701E-2</v>
      </c>
      <c r="E849" s="3">
        <f t="shared" ca="1" si="276"/>
        <v>6.4987379562625694E-2</v>
      </c>
      <c r="F849" s="3">
        <f t="shared" ca="1" si="276"/>
        <v>6.5970287980927453E-2</v>
      </c>
      <c r="G849" s="3">
        <f t="shared" ca="1" si="276"/>
        <v>6.6847783192361704E-2</v>
      </c>
      <c r="H849" s="3">
        <f t="shared" ca="1" si="276"/>
        <v>6.7621716142609006E-2</v>
      </c>
      <c r="I849" s="3">
        <f t="shared" ca="1" si="276"/>
        <v>6.8294281360695694E-2</v>
      </c>
      <c r="J849" s="3">
        <f t="shared" ca="1" si="276"/>
        <v>6.8868237438704724E-2</v>
      </c>
      <c r="K849" s="3">
        <f t="shared" ca="1" si="276"/>
        <v>6.9347052406777437E-2</v>
      </c>
      <c r="L849" s="3">
        <f t="shared" ca="1" si="276"/>
        <v>6.9734960715318442E-2</v>
      </c>
      <c r="M849" s="3">
        <f t="shared" ca="1" si="276"/>
        <v>7.0036931938746022E-2</v>
      </c>
      <c r="N849" s="3">
        <f t="shared" ca="1" si="276"/>
        <v>7.0258564790972658E-2</v>
      </c>
      <c r="O849" s="3">
        <f t="shared" ca="1" si="276"/>
        <v>7.0405929101035644E-2</v>
      </c>
      <c r="P849" s="3">
        <f t="shared" ca="1" si="276"/>
        <v>7.0485381237953948E-2</v>
      </c>
      <c r="Q849" s="3">
        <f t="shared" ca="1" si="276"/>
        <v>7.0503375946215072E-2</v>
      </c>
      <c r="R849" s="3">
        <f t="shared" ca="1" si="273"/>
        <v>7.046629200906887E-2</v>
      </c>
      <c r="S849" s="3">
        <f t="shared" ca="1" si="273"/>
        <v>7.0380283017462131E-2</v>
      </c>
      <c r="T849" s="3">
        <f t="shared" ca="1" si="273"/>
        <v>7.0251159317859704E-2</v>
      </c>
      <c r="U849" s="3">
        <f t="shared" ca="1" si="273"/>
        <v>7.0084303423643066E-2</v>
      </c>
      <c r="V849" s="3">
        <f t="shared" ca="1" si="273"/>
        <v>6.9884618708688853E-2</v>
      </c>
      <c r="W849" s="3">
        <f t="shared" ca="1" si="273"/>
        <v>6.9656510008014844E-2</v>
      </c>
      <c r="X849" s="3">
        <f t="shared" ca="1" si="273"/>
        <v>6.940389511067907E-2</v>
      </c>
      <c r="Y849" s="3">
        <f t="shared" ca="1" si="273"/>
        <v>6.9130248417855908E-2</v>
      </c>
      <c r="Z849" s="3">
        <f t="shared" ca="1" si="273"/>
        <v>6.8838682104530716E-2</v>
      </c>
      <c r="AA849" s="3">
        <f t="shared" ca="1" si="273"/>
        <v>6.8532074677582919E-2</v>
      </c>
      <c r="AB849" s="3">
        <f t="shared" ca="1" si="273"/>
        <v>6.8213259197299925E-2</v>
      </c>
      <c r="AC849" s="3">
        <f t="shared" ca="1" si="273"/>
        <v>6.7885279933328296E-2</v>
      </c>
      <c r="AD849" s="3">
        <f t="shared" ca="1" si="273"/>
        <v>6.755171315802834E-2</v>
      </c>
      <c r="AE849" s="3">
        <f t="shared" ca="1" si="273"/>
        <v>6.7217023039927326E-2</v>
      </c>
      <c r="AF849" s="3">
        <f t="shared" ca="1" si="273"/>
        <v>6.68868887657703E-2</v>
      </c>
      <c r="AG849" s="3">
        <f t="shared" ca="1" si="273"/>
        <v>6.6568401471764668E-2</v>
      </c>
      <c r="AH849" s="3">
        <f t="shared" ca="1" si="273"/>
        <v>6.6270003645674494E-2</v>
      </c>
      <c r="AI849" s="3">
        <f t="shared" ca="1" si="273"/>
        <v>6.6001049170966164E-2</v>
      </c>
      <c r="AJ849" s="3">
        <f t="shared" ca="1" si="273"/>
        <v>6.5770918434174402E-2</v>
      </c>
      <c r="AK849" s="3">
        <f t="shared" ca="1" si="273"/>
        <v>6.5587738004864907E-2</v>
      </c>
      <c r="AL849" s="3">
        <f t="shared" ca="1" si="273"/>
        <v>6.545691254113381E-2</v>
      </c>
      <c r="AM849" s="3">
        <f t="shared" ca="1" si="273"/>
        <v>6.5379830091608235E-2</v>
      </c>
      <c r="AN849" s="3">
        <f t="shared" ca="1" si="273"/>
        <v>6.5353176337804561E-2</v>
      </c>
      <c r="AO849" s="3">
        <f t="shared" ca="1" si="273"/>
        <v>6.5369211308844571E-2</v>
      </c>
      <c r="AP849" s="3">
        <f t="shared" ca="1" si="273"/>
        <v>6.5417085514708234E-2</v>
      </c>
      <c r="AQ849" s="3">
        <f t="shared" ca="1" si="273"/>
        <v>6.5484848800507173E-2</v>
      </c>
      <c r="AR849" s="3">
        <f t="shared" ca="1" si="273"/>
        <v>6.5561393186425537E-2</v>
      </c>
      <c r="AS849" s="3">
        <f t="shared" ca="1" si="273"/>
        <v>6.5637410787117281E-2</v>
      </c>
      <c r="AT849" s="3">
        <f t="shared" ca="1" si="273"/>
        <v>6.5704763525358326E-2</v>
      </c>
      <c r="AU849" s="3">
        <f t="shared" ca="1" si="273"/>
        <v>6.5754548774206237E-2</v>
      </c>
      <c r="AV849" s="3">
        <f t="shared" ca="1" si="273"/>
        <v>6.5775534784248788E-2</v>
      </c>
      <c r="AW849" s="3">
        <f t="shared" ca="1" si="273"/>
        <v>6.575613390170934E-2</v>
      </c>
      <c r="AX849" s="3">
        <f t="shared" ca="1" si="272"/>
        <v>6.5692921148914951E-2</v>
      </c>
      <c r="AY849" s="3">
        <f t="shared" ca="1" si="272"/>
        <v>6.5602666942551416E-2</v>
      </c>
      <c r="AZ849" s="3">
        <f t="shared" ca="1" si="274"/>
        <v>6.5520684485128031E-2</v>
      </c>
      <c r="BC849" s="3">
        <f ca="1">-MC!BC849</f>
        <v>2.2767191123243702</v>
      </c>
      <c r="BD849" s="3">
        <f ca="1">-MC!BD849</f>
        <v>-0.84370401465407685</v>
      </c>
      <c r="BE849" s="3">
        <f ca="1">-MC!BE849</f>
        <v>-0.51543730254156905</v>
      </c>
    </row>
    <row r="850" spans="1:57" x14ac:dyDescent="0.2">
      <c r="A850" s="3">
        <f t="shared" si="275"/>
        <v>8.3799999999998658</v>
      </c>
      <c r="B850" s="3">
        <f t="shared" ca="1" si="276"/>
        <v>6.1869307406467809E-2</v>
      </c>
      <c r="C850" s="3">
        <f t="shared" ca="1" si="276"/>
        <v>6.3148135732393057E-2</v>
      </c>
      <c r="D850" s="3">
        <f t="shared" ca="1" si="276"/>
        <v>6.4313447495660286E-2</v>
      </c>
      <c r="E850" s="3">
        <f t="shared" ca="1" si="276"/>
        <v>6.5367987909619618E-2</v>
      </c>
      <c r="F850" s="3">
        <f t="shared" ca="1" si="276"/>
        <v>6.63139305566149E-2</v>
      </c>
      <c r="G850" s="3">
        <f t="shared" ca="1" si="276"/>
        <v>6.7153212107693344E-2</v>
      </c>
      <c r="H850" s="3">
        <f t="shared" ca="1" si="276"/>
        <v>6.7887841797118265E-2</v>
      </c>
      <c r="I850" s="3">
        <f t="shared" ca="1" si="276"/>
        <v>6.8520175381227497E-2</v>
      </c>
      <c r="J850" s="3">
        <f t="shared" ca="1" si="276"/>
        <v>6.9053134473969088E-2</v>
      </c>
      <c r="K850" s="3">
        <f t="shared" ca="1" si="276"/>
        <v>6.9490350468450382E-2</v>
      </c>
      <c r="L850" s="3">
        <f t="shared" ca="1" si="276"/>
        <v>6.9836220026694651E-2</v>
      </c>
      <c r="M850" s="3">
        <f t="shared" ca="1" si="276"/>
        <v>7.0095872523699781E-2</v>
      </c>
      <c r="N850" s="3">
        <f t="shared" ca="1" si="276"/>
        <v>7.0275063219381664E-2</v>
      </c>
      <c r="O850" s="3">
        <f t="shared" ca="1" si="276"/>
        <v>7.0380014865870005E-2</v>
      </c>
      <c r="P850" s="3">
        <f t="shared" ca="1" si="276"/>
        <v>7.0417233190913475E-2</v>
      </c>
      <c r="Q850" s="3">
        <f t="shared" ca="1" si="276"/>
        <v>7.039331911014747E-2</v>
      </c>
      <c r="R850" s="3">
        <f t="shared" ca="1" si="273"/>
        <v>7.0314794964848895E-2</v>
      </c>
      <c r="S850" s="3">
        <f t="shared" ca="1" si="273"/>
        <v>7.018795596115418E-2</v>
      </c>
      <c r="T850" s="3">
        <f t="shared" ca="1" si="273"/>
        <v>7.00187528104496E-2</v>
      </c>
      <c r="U850" s="3">
        <f t="shared" ca="1" si="273"/>
        <v>6.9812707808536767E-2</v>
      </c>
      <c r="V850" s="3">
        <f t="shared" ca="1" si="273"/>
        <v>6.9574864150536347E-2</v>
      </c>
      <c r="W850" s="3">
        <f t="shared" ca="1" si="273"/>
        <v>6.9309767115857304E-2</v>
      </c>
      <c r="X850" s="3">
        <f t="shared" ca="1" si="273"/>
        <v>6.9021476156406192E-2</v>
      </c>
      <c r="Y850" s="3">
        <f t="shared" ca="1" si="273"/>
        <v>6.8713609244505286E-2</v>
      </c>
      <c r="Z850" s="3">
        <f t="shared" ca="1" si="273"/>
        <v>6.8389424912281768E-2</v>
      </c>
      <c r="AA850" s="3">
        <f t="shared" ca="1" si="273"/>
        <v>6.8051951925017173E-2</v>
      </c>
      <c r="AB850" s="3">
        <f t="shared" ca="1" si="273"/>
        <v>6.7704178787813679E-2</v>
      </c>
      <c r="AC850" s="3">
        <f t="shared" ca="1" si="273"/>
        <v>6.7349311597456302E-2</v>
      </c>
      <c r="AD850" s="3">
        <f t="shared" ca="1" si="273"/>
        <v>6.6991095449866478E-2</v>
      </c>
      <c r="AE850" s="3">
        <f t="shared" ca="1" si="273"/>
        <v>6.6634169671392421E-2</v>
      </c>
      <c r="AF850" s="3">
        <f t="shared" ca="1" si="273"/>
        <v>6.6284392253711133E-2</v>
      </c>
      <c r="AG850" s="3">
        <f t="shared" ca="1" si="273"/>
        <v>6.5949031556794047E-2</v>
      </c>
      <c r="AH850" s="3">
        <f t="shared" ca="1" si="273"/>
        <v>6.5636698054017062E-2</v>
      </c>
      <c r="AI850" s="3">
        <f t="shared" ca="1" si="273"/>
        <v>6.5356895417850155E-2</v>
      </c>
      <c r="AJ850" s="3">
        <f t="shared" ca="1" si="273"/>
        <v>6.5119127671294255E-2</v>
      </c>
      <c r="AK850" s="3">
        <f t="shared" ca="1" si="273"/>
        <v>6.4931615079546867E-2</v>
      </c>
      <c r="AL850" s="3">
        <f t="shared" ca="1" si="273"/>
        <v>6.4799829507431211E-2</v>
      </c>
      <c r="AM850" s="3">
        <f t="shared" ca="1" si="273"/>
        <v>6.4725211903245594E-2</v>
      </c>
      <c r="AN850" s="3">
        <f t="shared" ca="1" si="273"/>
        <v>6.4704505814886418E-2</v>
      </c>
      <c r="AO850" s="3">
        <f t="shared" ca="1" si="273"/>
        <v>6.4730054940762963E-2</v>
      </c>
      <c r="AP850" s="3">
        <f t="shared" ca="1" si="273"/>
        <v>6.4791133191042696E-2</v>
      </c>
      <c r="AQ850" s="3">
        <f t="shared" ca="1" si="273"/>
        <v>6.4875952323189059E-2</v>
      </c>
      <c r="AR850" s="3">
        <f t="shared" ca="1" si="273"/>
        <v>6.4973585215255231E-2</v>
      </c>
      <c r="AS850" s="3">
        <f t="shared" ca="1" si="273"/>
        <v>6.5074892185377264E-2</v>
      </c>
      <c r="AT850" s="3">
        <f t="shared" ca="1" si="273"/>
        <v>6.51718648228886E-2</v>
      </c>
      <c r="AU850" s="3">
        <f t="shared" ca="1" si="273"/>
        <v>6.5255699261988959E-2</v>
      </c>
      <c r="AV850" s="3">
        <f t="shared" ca="1" si="273"/>
        <v>6.5315302639767425E-2</v>
      </c>
      <c r="AW850" s="3">
        <f t="shared" ca="1" si="273"/>
        <v>6.5339397537896193E-2</v>
      </c>
      <c r="AX850" s="3">
        <f t="shared" ca="1" si="272"/>
        <v>6.5325111205813843E-2</v>
      </c>
      <c r="AY850" s="3">
        <f t="shared" ca="1" si="272"/>
        <v>6.5289734978256034E-2</v>
      </c>
      <c r="AZ850" s="3">
        <f t="shared" ca="1" si="274"/>
        <v>6.5267862618043918E-2</v>
      </c>
      <c r="BC850" s="3">
        <f ca="1">-MC!BC850</f>
        <v>-0.47005845948336766</v>
      </c>
      <c r="BD850" s="3">
        <f ca="1">-MC!BD850</f>
        <v>-1.1747124218082012</v>
      </c>
      <c r="BE850" s="3">
        <f ca="1">-MC!BE850</f>
        <v>-0.71727762713131415</v>
      </c>
    </row>
    <row r="851" spans="1:57" x14ac:dyDescent="0.2">
      <c r="A851" s="3">
        <f t="shared" si="275"/>
        <v>8.3899999999998656</v>
      </c>
      <c r="B851" s="3">
        <f t="shared" ca="1" si="276"/>
        <v>6.10976654998912E-2</v>
      </c>
      <c r="C851" s="3">
        <f t="shared" ca="1" si="276"/>
        <v>6.2502103708571718E-2</v>
      </c>
      <c r="D851" s="3">
        <f t="shared" ca="1" si="276"/>
        <v>6.3778318938621695E-2</v>
      </c>
      <c r="E851" s="3">
        <f t="shared" ca="1" si="276"/>
        <v>6.4929653167550005E-2</v>
      </c>
      <c r="F851" s="3">
        <f t="shared" ca="1" si="276"/>
        <v>6.5958880608190829E-2</v>
      </c>
      <c r="G851" s="3">
        <f t="shared" ca="1" si="276"/>
        <v>6.6868542425382926E-2</v>
      </c>
      <c r="H851" s="3">
        <f t="shared" ca="1" si="276"/>
        <v>6.7661255951823443E-2</v>
      </c>
      <c r="I851" s="3">
        <f t="shared" ca="1" si="276"/>
        <v>6.8339987958129178E-2</v>
      </c>
      <c r="J851" s="3">
        <f t="shared" ca="1" si="276"/>
        <v>6.8908272838011805E-2</v>
      </c>
      <c r="K851" s="3">
        <f t="shared" ca="1" si="276"/>
        <v>6.9370355075594137E-2</v>
      </c>
      <c r="L851" s="3">
        <f t="shared" ca="1" si="276"/>
        <v>6.9731243247373786E-2</v>
      </c>
      <c r="M851" s="3">
        <f t="shared" ca="1" si="276"/>
        <v>6.9996676214913178E-2</v>
      </c>
      <c r="N851" s="3">
        <f t="shared" ca="1" si="276"/>
        <v>7.0173015462749844E-2</v>
      </c>
      <c r="O851" s="3">
        <f t="shared" ca="1" si="276"/>
        <v>7.0267086345895097E-2</v>
      </c>
      <c r="P851" s="3">
        <f t="shared" ca="1" si="276"/>
        <v>7.0285993638152119E-2</v>
      </c>
      <c r="Q851" s="3">
        <f t="shared" ca="1" si="276"/>
        <v>7.023693412511825E-2</v>
      </c>
      <c r="R851" s="3">
        <f t="shared" ca="1" si="273"/>
        <v>7.0127023418317141E-2</v>
      </c>
      <c r="S851" s="3">
        <f t="shared" ca="1" si="273"/>
        <v>6.9963148065145975E-2</v>
      </c>
      <c r="T851" s="3">
        <f t="shared" ca="1" si="273"/>
        <v>6.9751848881338827E-2</v>
      </c>
      <c r="U851" s="3">
        <f t="shared" ca="1" si="273"/>
        <v>6.9499237696970417E-2</v>
      </c>
      <c r="V851" s="3">
        <f t="shared" ca="1" si="273"/>
        <v>6.9210947291944838E-2</v>
      </c>
      <c r="W851" s="3">
        <f t="shared" ca="1" si="273"/>
        <v>6.8892113165507793E-2</v>
      </c>
      <c r="X851" s="3">
        <f t="shared" ca="1" si="273"/>
        <v>6.8547386221656847E-2</v>
      </c>
      <c r="Y851" s="3">
        <f t="shared" ca="1" si="273"/>
        <v>6.8180977810658502E-2</v>
      </c>
      <c r="Z851" s="3">
        <f t="shared" ca="1" si="273"/>
        <v>6.7796742650883368E-2</v>
      </c>
      <c r="AA851" s="3">
        <f t="shared" ca="1" si="273"/>
        <v>6.7398309620819871E-2</v>
      </c>
      <c r="AB851" s="3">
        <f t="shared" ca="1" si="273"/>
        <v>6.6989272549107845E-2</v>
      </c>
      <c r="AC851" s="3">
        <f t="shared" ca="1" si="273"/>
        <v>6.6573449250675654E-2</v>
      </c>
      <c r="AD851" s="3">
        <f t="shared" ca="1" si="273"/>
        <v>6.6155203522767533E-2</v>
      </c>
      <c r="AE851" s="3">
        <f t="shared" ca="1" si="273"/>
        <v>6.5739799673571284E-2</v>
      </c>
      <c r="AF851" s="3">
        <f t="shared" ca="1" si="273"/>
        <v>6.5333724219148986E-2</v>
      </c>
      <c r="AG851" s="3">
        <f t="shared" ca="1" si="273"/>
        <v>6.4944872309549526E-2</v>
      </c>
      <c r="AH851" s="3">
        <f t="shared" ca="1" si="273"/>
        <v>6.4582471790904886E-2</v>
      </c>
      <c r="AI851" s="3">
        <f t="shared" ca="1" si="273"/>
        <v>6.4256625352714355E-2</v>
      </c>
      <c r="AJ851" s="3">
        <f t="shared" ca="1" si="273"/>
        <v>6.3977409806704841E-2</v>
      </c>
      <c r="AK851" s="3">
        <f t="shared" ca="1" si="273"/>
        <v>6.3753588335003983E-2</v>
      </c>
      <c r="AL851" s="3">
        <f t="shared" ca="1" si="273"/>
        <v>6.3591149474097428E-2</v>
      </c>
      <c r="AM851" s="3">
        <f t="shared" ca="1" si="273"/>
        <v>6.3492036922365339E-2</v>
      </c>
      <c r="AN851" s="3">
        <f t="shared" ca="1" si="273"/>
        <v>6.3453502361218717E-2</v>
      </c>
      <c r="AO851" s="3">
        <f t="shared" ca="1" si="273"/>
        <v>6.3468423704048774E-2</v>
      </c>
      <c r="AP851" s="3">
        <f t="shared" ca="1" si="273"/>
        <v>6.3526648782530212E-2</v>
      </c>
      <c r="AQ851" s="3">
        <f t="shared" ca="1" si="273"/>
        <v>6.3617001396465103E-2</v>
      </c>
      <c r="AR851" s="3">
        <f t="shared" ca="1" si="273"/>
        <v>6.3729184779764386E-2</v>
      </c>
      <c r="AS851" s="3">
        <f t="shared" ca="1" si="273"/>
        <v>6.3854676434384167E-2</v>
      </c>
      <c r="AT851" s="3">
        <f t="shared" ca="1" si="273"/>
        <v>6.3986046749183526E-2</v>
      </c>
      <c r="AU851" s="3">
        <f t="shared" ca="1" si="273"/>
        <v>6.4115041173088E-2</v>
      </c>
      <c r="AV851" s="3">
        <f t="shared" ca="1" si="273"/>
        <v>6.4231158907743335E-2</v>
      </c>
      <c r="AW851" s="3">
        <f t="shared" ref="AW851:AY866" ca="1" si="277">AW850+AW$2*$B$7+(AW$3*$BC851+AW$4*$BD851+AW$5*$BE851)*SQRT($B$7)+(AX850-AW850)/(AX$11-AW$11)*$B$7</f>
        <v>6.4323887361180346E-2</v>
      </c>
      <c r="AX851" s="3">
        <f t="shared" ca="1" si="272"/>
        <v>6.4391355134844286E-2</v>
      </c>
      <c r="AY851" s="3">
        <f t="shared" ca="1" si="272"/>
        <v>6.4451799425442421E-2</v>
      </c>
      <c r="AZ851" s="3">
        <f t="shared" ca="1" si="274"/>
        <v>6.4539454053609835E-2</v>
      </c>
      <c r="BC851" s="3">
        <f ca="1">-MC!BC851</f>
        <v>-1.0719366122605436</v>
      </c>
      <c r="BD851" s="3">
        <f ca="1">-MC!BD851</f>
        <v>-1.2240534861323207</v>
      </c>
      <c r="BE851" s="3">
        <f ca="1">-MC!BE851</f>
        <v>1.1434866397638768</v>
      </c>
    </row>
    <row r="852" spans="1:57" x14ac:dyDescent="0.2">
      <c r="A852" s="3">
        <f t="shared" si="275"/>
        <v>8.3999999999998654</v>
      </c>
      <c r="B852" s="3">
        <f t="shared" ca="1" si="276"/>
        <v>6.1116896018089194E-2</v>
      </c>
      <c r="C852" s="3">
        <f t="shared" ca="1" si="276"/>
        <v>6.2410149594186615E-2</v>
      </c>
      <c r="D852" s="3">
        <f t="shared" ca="1" si="276"/>
        <v>6.3586508252337443E-2</v>
      </c>
      <c r="E852" s="3">
        <f t="shared" ca="1" si="276"/>
        <v>6.4648873290194545E-2</v>
      </c>
      <c r="F852" s="3">
        <f t="shared" ca="1" si="276"/>
        <v>6.5599582107007101E-2</v>
      </c>
      <c r="G852" s="3">
        <f t="shared" ca="1" si="276"/>
        <v>6.644074291215693E-2</v>
      </c>
      <c r="H852" s="3">
        <f t="shared" ca="1" si="276"/>
        <v>6.7174543673750503E-2</v>
      </c>
      <c r="I852" s="3">
        <f t="shared" ca="1" si="276"/>
        <v>6.7803524690651956E-2</v>
      </c>
      <c r="J852" s="3">
        <f t="shared" ca="1" si="276"/>
        <v>6.8330795621220242E-2</v>
      </c>
      <c r="K852" s="3">
        <f t="shared" ca="1" si="276"/>
        <v>6.8760176495721442E-2</v>
      </c>
      <c r="L852" s="3">
        <f t="shared" ca="1" si="276"/>
        <v>6.9096250235227988E-2</v>
      </c>
      <c r="M852" s="3">
        <f t="shared" ca="1" si="276"/>
        <v>6.9344327601286601E-2</v>
      </c>
      <c r="N852" s="3">
        <f t="shared" ca="1" si="276"/>
        <v>6.9510338709280292E-2</v>
      </c>
      <c r="O852" s="3">
        <f t="shared" ca="1" si="276"/>
        <v>6.9600673924624074E-2</v>
      </c>
      <c r="P852" s="3">
        <f t="shared" ca="1" si="276"/>
        <v>6.9621999482312416E-2</v>
      </c>
      <c r="Q852" s="3">
        <f t="shared" ca="1" si="276"/>
        <v>6.9581070464568961E-2</v>
      </c>
      <c r="R852" s="3">
        <f t="shared" ref="R852:AV860" ca="1" si="278">R851+R$2*$B$7+(R$3*$BC852+R$4*$BD852+R$5*$BE852)*SQRT($B$7)+(S851-R851)/(S$11-R$11)*$B$7</f>
        <v>6.9484558193242993E-2</v>
      </c>
      <c r="S852" s="3">
        <f t="shared" ca="1" si="278"/>
        <v>6.9338903010912861E-2</v>
      </c>
      <c r="T852" s="3">
        <f t="shared" ca="1" si="278"/>
        <v>6.9150198304917546E-2</v>
      </c>
      <c r="U852" s="3">
        <f t="shared" ca="1" si="278"/>
        <v>6.8924107919273739E-2</v>
      </c>
      <c r="V852" s="3">
        <f t="shared" ca="1" si="278"/>
        <v>6.8665816710028652E-2</v>
      </c>
      <c r="W852" s="3">
        <f t="shared" ca="1" si="278"/>
        <v>6.8380012899568479E-2</v>
      </c>
      <c r="X852" s="3">
        <f t="shared" ca="1" si="278"/>
        <v>6.8070901361157468E-2</v>
      </c>
      <c r="Y852" s="3">
        <f t="shared" ca="1" si="278"/>
        <v>6.7742249357830964E-2</v>
      </c>
      <c r="Z852" s="3">
        <f t="shared" ca="1" si="278"/>
        <v>6.7397470351400951E-2</v>
      </c>
      <c r="AA852" s="3">
        <f t="shared" ca="1" si="278"/>
        <v>6.703975591642794E-2</v>
      </c>
      <c r="AB852" s="3">
        <f t="shared" ca="1" si="278"/>
        <v>6.6672267811640221E-2</v>
      </c>
      <c r="AC852" s="3">
        <f t="shared" ca="1" si="278"/>
        <v>6.6298398188431695E-2</v>
      </c>
      <c r="AD852" s="3">
        <f t="shared" ca="1" si="278"/>
        <v>6.59220921496384E-2</v>
      </c>
      <c r="AE852" s="3">
        <f t="shared" ca="1" si="278"/>
        <v>6.5548201534797262E-2</v>
      </c>
      <c r="AF852" s="3">
        <f t="shared" ca="1" si="278"/>
        <v>6.5182803828327932E-2</v>
      </c>
      <c r="AG852" s="3">
        <f t="shared" ca="1" si="278"/>
        <v>6.4833383260668925E-2</v>
      </c>
      <c r="AH852" s="3">
        <f t="shared" ca="1" si="278"/>
        <v>6.4508747162252439E-2</v>
      </c>
      <c r="AI852" s="3">
        <f t="shared" ca="1" si="278"/>
        <v>6.4218559193699648E-2</v>
      </c>
      <c r="AJ852" s="3">
        <f t="shared" ca="1" si="278"/>
        <v>6.3972430836686134E-2</v>
      </c>
      <c r="AK852" s="3">
        <f t="shared" ca="1" si="278"/>
        <v>6.3778630144022963E-2</v>
      </c>
      <c r="AL852" s="3">
        <f t="shared" ca="1" si="278"/>
        <v>6.364262452408527E-2</v>
      </c>
      <c r="AM852" s="3">
        <f t="shared" ca="1" si="278"/>
        <v>6.356582301166229E-2</v>
      </c>
      <c r="AN852" s="3">
        <f t="shared" ca="1" si="278"/>
        <v>6.3544948421967659E-2</v>
      </c>
      <c r="AO852" s="3">
        <f t="shared" ca="1" si="278"/>
        <v>6.3572376156163679E-2</v>
      </c>
      <c r="AP852" s="3">
        <f t="shared" ca="1" si="278"/>
        <v>6.3637491208507521E-2</v>
      </c>
      <c r="AQ852" s="3">
        <f t="shared" ca="1" si="278"/>
        <v>6.3728692266068906E-2</v>
      </c>
      <c r="AR852" s="3">
        <f t="shared" ca="1" si="278"/>
        <v>6.3835275133834427E-2</v>
      </c>
      <c r="AS852" s="3">
        <f t="shared" ca="1" si="278"/>
        <v>6.3948296208552982E-2</v>
      </c>
      <c r="AT852" s="3">
        <f t="shared" ca="1" si="278"/>
        <v>6.4059866567571927E-2</v>
      </c>
      <c r="AU852" s="3">
        <f t="shared" ca="1" si="278"/>
        <v>6.416124430819789E-2</v>
      </c>
      <c r="AV852" s="3">
        <f t="shared" ca="1" si="278"/>
        <v>6.4241486630527964E-2</v>
      </c>
      <c r="AW852" s="3">
        <f t="shared" ca="1" si="277"/>
        <v>6.428981297812314E-2</v>
      </c>
      <c r="AX852" s="3">
        <f t="shared" ca="1" si="272"/>
        <v>6.4304314673293311E-2</v>
      </c>
      <c r="AY852" s="3">
        <f t="shared" ca="1" si="272"/>
        <v>6.4303111137292826E-2</v>
      </c>
      <c r="AZ852" s="3">
        <f t="shared" ca="1" si="274"/>
        <v>6.4318771796668561E-2</v>
      </c>
      <c r="BC852" s="3">
        <f ca="1">-MC!BC852</f>
        <v>-0.43825339583096046</v>
      </c>
      <c r="BD852" s="3">
        <f ca="1">-MC!BD852</f>
        <v>0.68428878177348196</v>
      </c>
      <c r="BE852" s="3">
        <f ca="1">-MC!BE852</f>
        <v>-1.0868729586931902</v>
      </c>
    </row>
    <row r="853" spans="1:57" x14ac:dyDescent="0.2">
      <c r="A853" s="3">
        <f t="shared" si="275"/>
        <v>8.4099999999998651</v>
      </c>
      <c r="B853" s="3">
        <f t="shared" ca="1" si="276"/>
        <v>6.1029918489275449E-2</v>
      </c>
      <c r="C853" s="3">
        <f t="shared" ca="1" si="276"/>
        <v>6.2441867944575027E-2</v>
      </c>
      <c r="D853" s="3">
        <f t="shared" ca="1" si="276"/>
        <v>6.3724929350024814E-2</v>
      </c>
      <c r="E853" s="3">
        <f t="shared" ca="1" si="276"/>
        <v>6.4882462011284225E-2</v>
      </c>
      <c r="F853" s="3">
        <f t="shared" ca="1" si="276"/>
        <v>6.5917265201717146E-2</v>
      </c>
      <c r="G853" s="3">
        <f t="shared" ca="1" si="276"/>
        <v>6.6831912857602913E-2</v>
      </c>
      <c r="H853" s="3">
        <f t="shared" ca="1" si="276"/>
        <v>6.7629062250851232E-2</v>
      </c>
      <c r="I853" s="3">
        <f t="shared" ca="1" si="276"/>
        <v>6.8311725853838726E-2</v>
      </c>
      <c r="J853" s="3">
        <f t="shared" ca="1" si="276"/>
        <v>6.8883487205738697E-2</v>
      </c>
      <c r="K853" s="3">
        <f t="shared" ca="1" si="276"/>
        <v>6.9348640469466247E-2</v>
      </c>
      <c r="L853" s="3">
        <f t="shared" ca="1" si="276"/>
        <v>6.9712241472313974E-2</v>
      </c>
      <c r="M853" s="3">
        <f t="shared" ca="1" si="276"/>
        <v>6.998007142096728E-2</v>
      </c>
      <c r="N853" s="3">
        <f t="shared" ca="1" si="276"/>
        <v>7.0158527599782916E-2</v>
      </c>
      <c r="O853" s="3">
        <f t="shared" ca="1" si="276"/>
        <v>7.0254463924132537E-2</v>
      </c>
      <c r="P853" s="3">
        <f t="shared" ca="1" si="276"/>
        <v>7.0275006637447734E-2</v>
      </c>
      <c r="Q853" s="3">
        <f t="shared" ca="1" si="276"/>
        <v>7.022736767738956E-2</v>
      </c>
      <c r="R853" s="3">
        <f t="shared" ca="1" si="278"/>
        <v>7.0118672648367228E-2</v>
      </c>
      <c r="S853" s="3">
        <f t="shared" ca="1" si="278"/>
        <v>6.9955814274205816E-2</v>
      </c>
      <c r="T853" s="3">
        <f t="shared" ca="1" si="278"/>
        <v>6.974533711323315E-2</v>
      </c>
      <c r="U853" s="3">
        <f t="shared" ca="1" si="278"/>
        <v>6.9493355635189033E-2</v>
      </c>
      <c r="V853" s="3">
        <f t="shared" ca="1" si="278"/>
        <v>6.9205505395740899E-2</v>
      </c>
      <c r="W853" s="3">
        <f t="shared" ca="1" si="278"/>
        <v>6.8886925975875091E-2</v>
      </c>
      <c r="X853" s="3">
        <f t="shared" ca="1" si="278"/>
        <v>6.8542274867529715E-2</v>
      </c>
      <c r="Y853" s="3">
        <f t="shared" ca="1" si="278"/>
        <v>6.8175773913659587E-2</v>
      </c>
      <c r="Z853" s="3">
        <f t="shared" ca="1" si="278"/>
        <v>6.77912940091078E-2</v>
      </c>
      <c r="AA853" s="3">
        <f t="shared" ca="1" si="278"/>
        <v>6.7392488139724441E-2</v>
      </c>
      <c r="AB853" s="3">
        <f t="shared" ca="1" si="278"/>
        <v>6.6982984732990913E-2</v>
      </c>
      <c r="AC853" s="3">
        <f t="shared" ca="1" si="278"/>
        <v>6.6566649026686339E-2</v>
      </c>
      <c r="AD853" s="3">
        <f t="shared" ca="1" si="278"/>
        <v>6.6147906164290865E-2</v>
      </c>
      <c r="AE853" s="3">
        <f t="shared" ca="1" si="278"/>
        <v>6.5732094195967816E-2</v>
      </c>
      <c r="AF853" s="3">
        <f t="shared" ca="1" si="278"/>
        <v>6.532578014727225E-2</v>
      </c>
      <c r="AG853" s="3">
        <f t="shared" ca="1" si="278"/>
        <v>6.4936935747647626E-2</v>
      </c>
      <c r="AH853" s="3">
        <f t="shared" ca="1" si="278"/>
        <v>6.4574846052099941E-2</v>
      </c>
      <c r="AI853" s="3">
        <f t="shared" ca="1" si="278"/>
        <v>6.4249633776885945E-2</v>
      </c>
      <c r="AJ853" s="3">
        <f t="shared" ca="1" si="278"/>
        <v>6.3971343088181726E-2</v>
      </c>
      <c r="AK853" s="3">
        <f t="shared" ca="1" si="278"/>
        <v>6.3748645000043069E-2</v>
      </c>
      <c r="AL853" s="3">
        <f t="shared" ca="1" si="278"/>
        <v>6.3587384132562083E-2</v>
      </c>
      <c r="AM853" s="3">
        <f t="shared" ca="1" si="278"/>
        <v>6.3489333583422139E-2</v>
      </c>
      <c r="AN853" s="3">
        <f t="shared" ca="1" si="278"/>
        <v>6.3451586439255997E-2</v>
      </c>
      <c r="AO853" s="3">
        <f t="shared" ca="1" si="278"/>
        <v>6.3466914993030407E-2</v>
      </c>
      <c r="AP853" s="3">
        <f t="shared" ca="1" si="278"/>
        <v>6.352514076661589E-2</v>
      </c>
      <c r="AQ853" s="3">
        <f t="shared" ca="1" si="278"/>
        <v>6.3615136298563107E-2</v>
      </c>
      <c r="AR853" s="3">
        <f t="shared" ca="1" si="278"/>
        <v>6.3726688301945764E-2</v>
      </c>
      <c r="AS853" s="3">
        <f t="shared" ca="1" si="278"/>
        <v>6.3851329914716648E-2</v>
      </c>
      <c r="AT853" s="3">
        <f t="shared" ca="1" si="278"/>
        <v>6.3981610952446394E-2</v>
      </c>
      <c r="AU853" s="3">
        <f t="shared" ca="1" si="278"/>
        <v>6.4109201678361219E-2</v>
      </c>
      <c r="AV853" s="3">
        <f t="shared" ca="1" si="278"/>
        <v>6.4223619382288322E-2</v>
      </c>
      <c r="AW853" s="3">
        <f t="shared" ca="1" si="277"/>
        <v>6.4314718767562715E-2</v>
      </c>
      <c r="AX853" s="3">
        <f t="shared" ca="1" si="272"/>
        <v>6.4381450877969662E-2</v>
      </c>
      <c r="AY853" s="3">
        <f t="shared" ca="1" si="272"/>
        <v>6.4442685037475106E-2</v>
      </c>
      <c r="AZ853" s="3">
        <f t="shared" ca="1" si="274"/>
        <v>6.4530465099800455E-2</v>
      </c>
      <c r="BC853" s="3">
        <f ca="1">-MC!BC853</f>
        <v>0.40128356844202973</v>
      </c>
      <c r="BD853" s="3">
        <f ca="1">-MC!BD853</f>
        <v>-0.62028262478178764</v>
      </c>
      <c r="BE853" s="3">
        <f ca="1">-MC!BE853</f>
        <v>1.2450879834855648</v>
      </c>
    </row>
    <row r="854" spans="1:57" x14ac:dyDescent="0.2">
      <c r="A854" s="3">
        <f t="shared" si="275"/>
        <v>8.4199999999998649</v>
      </c>
      <c r="B854" s="3">
        <f t="shared" ca="1" si="276"/>
        <v>6.0750990681022549E-2</v>
      </c>
      <c r="C854" s="3">
        <f t="shared" ca="1" si="276"/>
        <v>6.2167631578716021E-2</v>
      </c>
      <c r="D854" s="3">
        <f t="shared" ca="1" si="276"/>
        <v>6.3457415830686981E-2</v>
      </c>
      <c r="E854" s="3">
        <f t="shared" ca="1" si="276"/>
        <v>6.4623578417563207E-2</v>
      </c>
      <c r="F854" s="3">
        <f t="shared" ca="1" si="276"/>
        <v>6.5668798153518587E-2</v>
      </c>
      <c r="G854" s="3">
        <f t="shared" ca="1" si="276"/>
        <v>6.6595532362907703E-2</v>
      </c>
      <c r="H854" s="3">
        <f t="shared" ca="1" si="276"/>
        <v>6.7406325268477368E-2</v>
      </c>
      <c r="I854" s="3">
        <f t="shared" ca="1" si="276"/>
        <v>6.8104079139902324E-2</v>
      </c>
      <c r="J854" s="3">
        <f t="shared" ca="1" si="276"/>
        <v>6.8692268991846564E-2</v>
      </c>
      <c r="K854" s="3">
        <f t="shared" ca="1" si="276"/>
        <v>6.9175080684985291E-2</v>
      </c>
      <c r="L854" s="3">
        <f t="shared" ca="1" si="276"/>
        <v>6.9557460493249262E-2</v>
      </c>
      <c r="M854" s="3">
        <f t="shared" ca="1" si="276"/>
        <v>6.9845077592578908E-2</v>
      </c>
      <c r="N854" s="3">
        <f t="shared" ca="1" si="276"/>
        <v>7.0044213953564041E-2</v>
      </c>
      <c r="O854" s="3">
        <f t="shared" ca="1" si="276"/>
        <v>7.0161604560342164E-2</v>
      </c>
      <c r="P854" s="3">
        <f t="shared" ca="1" si="276"/>
        <v>7.0204253191361671E-2</v>
      </c>
      <c r="Q854" s="3">
        <f t="shared" ca="1" si="276"/>
        <v>7.0179246177903096E-2</v>
      </c>
      <c r="R854" s="3">
        <f t="shared" ca="1" si="278"/>
        <v>7.0093580958548965E-2</v>
      </c>
      <c r="S854" s="3">
        <f t="shared" ca="1" si="278"/>
        <v>6.9954020203805575E-2</v>
      </c>
      <c r="T854" s="3">
        <f t="shared" ca="1" si="278"/>
        <v>6.9766977221723897E-2</v>
      </c>
      <c r="U854" s="3">
        <f t="shared" ca="1" si="278"/>
        <v>6.9538434698884474E-2</v>
      </c>
      <c r="V854" s="3">
        <f t="shared" ca="1" si="278"/>
        <v>6.9273896493394133E-2</v>
      </c>
      <c r="W854" s="3">
        <f t="shared" ca="1" si="278"/>
        <v>6.8978371159680543E-2</v>
      </c>
      <c r="X854" s="3">
        <f t="shared" ca="1" si="278"/>
        <v>6.865638643722019E-2</v>
      </c>
      <c r="Y854" s="3">
        <f t="shared" ca="1" si="278"/>
        <v>6.8312036395589235E-2</v>
      </c>
      <c r="Z854" s="3">
        <f t="shared" ca="1" si="278"/>
        <v>6.7949067031866706E-2</v>
      </c>
      <c r="AA854" s="3">
        <f t="shared" ca="1" si="278"/>
        <v>6.7571010437981138E-2</v>
      </c>
      <c r="AB854" s="3">
        <f t="shared" ca="1" si="278"/>
        <v>6.7181379428159382E-2</v>
      </c>
      <c r="AC854" s="3">
        <f t="shared" ca="1" si="278"/>
        <v>6.6783930055290569E-2</v>
      </c>
      <c r="AD854" s="3">
        <f t="shared" ca="1" si="278"/>
        <v>6.6382985216538237E-2</v>
      </c>
      <c r="AE854" s="3">
        <f t="shared" ca="1" si="278"/>
        <v>6.5983786828941959E-2</v>
      </c>
      <c r="AF854" s="3">
        <f t="shared" ca="1" si="278"/>
        <v>6.5592809007989181E-2</v>
      </c>
      <c r="AG854" s="3">
        <f t="shared" ca="1" si="278"/>
        <v>6.5217928376279363E-2</v>
      </c>
      <c r="AH854" s="3">
        <f t="shared" ca="1" si="278"/>
        <v>6.4868324929653179E-2</v>
      </c>
      <c r="AI854" s="3">
        <f t="shared" ca="1" si="278"/>
        <v>6.4553997502219851E-2</v>
      </c>
      <c r="AJ854" s="3">
        <f t="shared" ca="1" si="278"/>
        <v>6.4284839939830557E-2</v>
      </c>
      <c r="AK854" s="3">
        <f t="shared" ca="1" si="278"/>
        <v>6.4069343292434841E-2</v>
      </c>
      <c r="AL854" s="3">
        <f t="shared" ca="1" si="278"/>
        <v>6.3913146718504982E-2</v>
      </c>
      <c r="AM854" s="3">
        <f t="shared" ca="1" si="278"/>
        <v>6.3817805092428626E-2</v>
      </c>
      <c r="AN854" s="3">
        <f t="shared" ca="1" si="278"/>
        <v>6.3780199894305015E-2</v>
      </c>
      <c r="AO854" s="3">
        <f t="shared" ca="1" si="278"/>
        <v>6.379291869126115E-2</v>
      </c>
      <c r="AP854" s="3">
        <f t="shared" ca="1" si="278"/>
        <v>6.3845637868897909E-2</v>
      </c>
      <c r="AQ854" s="3">
        <f t="shared" ca="1" si="278"/>
        <v>6.3927121748018623E-2</v>
      </c>
      <c r="AR854" s="3">
        <f t="shared" ca="1" si="278"/>
        <v>6.402706525608616E-2</v>
      </c>
      <c r="AS854" s="3">
        <f t="shared" ca="1" si="278"/>
        <v>6.4136895101837135E-2</v>
      </c>
      <c r="AT854" s="3">
        <f t="shared" ca="1" si="278"/>
        <v>6.4249016897259065E-2</v>
      </c>
      <c r="AU854" s="3">
        <f t="shared" ca="1" si="278"/>
        <v>6.4354931619613642E-2</v>
      </c>
      <c r="AV854" s="3">
        <f t="shared" ca="1" si="278"/>
        <v>6.4444037741498622E-2</v>
      </c>
      <c r="AW854" s="3">
        <f t="shared" ca="1" si="277"/>
        <v>6.4506247304896749E-2</v>
      </c>
      <c r="AX854" s="3">
        <f t="shared" ca="1" si="272"/>
        <v>6.4540786468333042E-2</v>
      </c>
      <c r="AY854" s="3">
        <f t="shared" ca="1" si="272"/>
        <v>6.4566666538613871E-2</v>
      </c>
      <c r="AZ854" s="3">
        <f t="shared" ca="1" si="274"/>
        <v>6.4614640263582504E-2</v>
      </c>
      <c r="BC854" s="3">
        <f ca="1">-MC!BC854</f>
        <v>0.14033902065513182</v>
      </c>
      <c r="BD854" s="3">
        <f ca="1">-MC!BD854</f>
        <v>0.71750834369606498</v>
      </c>
      <c r="BE854" s="3">
        <f ca="1">-MC!BE854</f>
        <v>0.2993872385045977</v>
      </c>
    </row>
    <row r="855" spans="1:57" x14ac:dyDescent="0.2">
      <c r="A855" s="3">
        <f t="shared" si="275"/>
        <v>8.4299999999998647</v>
      </c>
      <c r="B855" s="3">
        <f t="shared" ca="1" si="276"/>
        <v>6.1109649563596061E-2</v>
      </c>
      <c r="C855" s="3">
        <f t="shared" ca="1" si="276"/>
        <v>6.2553768168141205E-2</v>
      </c>
      <c r="D855" s="3">
        <f t="shared" ca="1" si="276"/>
        <v>6.3870033758157058E-2</v>
      </c>
      <c r="E855" s="3">
        <f t="shared" ca="1" si="276"/>
        <v>6.5061685924776999E-2</v>
      </c>
      <c r="F855" s="3">
        <f t="shared" ca="1" si="276"/>
        <v>6.6131411958150546E-2</v>
      </c>
      <c r="G855" s="3">
        <f t="shared" ca="1" si="276"/>
        <v>6.7081681500183218E-2</v>
      </c>
      <c r="H855" s="3">
        <f t="shared" ca="1" si="276"/>
        <v>6.791505463960848E-2</v>
      </c>
      <c r="I855" s="3">
        <f t="shared" ca="1" si="276"/>
        <v>6.8634452335183421E-2</v>
      </c>
      <c r="J855" s="3">
        <f t="shared" ca="1" si="276"/>
        <v>6.9243369939728502E-2</v>
      </c>
      <c r="K855" s="3">
        <f t="shared" ca="1" si="276"/>
        <v>6.9746013844876983E-2</v>
      </c>
      <c r="L855" s="3">
        <f t="shared" ca="1" si="276"/>
        <v>7.0147349579870469E-2</v>
      </c>
      <c r="M855" s="3">
        <f t="shared" ca="1" si="276"/>
        <v>7.0453063082464351E-2</v>
      </c>
      <c r="N855" s="3">
        <f t="shared" ca="1" si="276"/>
        <v>7.0669449795352557E-2</v>
      </c>
      <c r="O855" s="3">
        <f t="shared" ca="1" si="276"/>
        <v>7.0803254558983814E-2</v>
      </c>
      <c r="P855" s="3">
        <f t="shared" ca="1" si="276"/>
        <v>7.086148748221574E-2</v>
      </c>
      <c r="Q855" s="3">
        <f t="shared" ca="1" si="276"/>
        <v>7.0851238096979838E-2</v>
      </c>
      <c r="R855" s="3">
        <f t="shared" ca="1" si="278"/>
        <v>7.0779504496502443E-2</v>
      </c>
      <c r="S855" s="3">
        <f t="shared" ca="1" si="278"/>
        <v>7.0653048132252316E-2</v>
      </c>
      <c r="T855" s="3">
        <f t="shared" ca="1" si="278"/>
        <v>7.0478279909566316E-2</v>
      </c>
      <c r="U855" s="3">
        <f t="shared" ca="1" si="278"/>
        <v>7.0261179591797993E-2</v>
      </c>
      <c r="V855" s="3">
        <f t="shared" ca="1" si="278"/>
        <v>7.0007248211134077E-2</v>
      </c>
      <c r="W855" s="3">
        <f t="shared" ca="1" si="278"/>
        <v>6.9721492179145833E-2</v>
      </c>
      <c r="X855" s="3">
        <f t="shared" ca="1" si="278"/>
        <v>6.9408438380650153E-2</v>
      </c>
      <c r="Y855" s="3">
        <f t="shared" ca="1" si="278"/>
        <v>6.9072182027577256E-2</v>
      </c>
      <c r="Z855" s="3">
        <f t="shared" ca="1" si="278"/>
        <v>6.8716473157539273E-2</v>
      </c>
      <c r="AA855" s="3">
        <f t="shared" ca="1" si="278"/>
        <v>6.8344851932376979E-2</v>
      </c>
      <c r="AB855" s="3">
        <f t="shared" ca="1" si="278"/>
        <v>6.7960844539850254E-2</v>
      </c>
      <c r="AC855" s="3">
        <f t="shared" ca="1" si="278"/>
        <v>6.7568226844950133E-2</v>
      </c>
      <c r="AD855" s="3">
        <f t="shared" ca="1" si="278"/>
        <v>6.717134847900777E-2</v>
      </c>
      <c r="AE855" s="3">
        <f t="shared" ca="1" si="278"/>
        <v>6.6775484148620473E-2</v>
      </c>
      <c r="AF855" s="3">
        <f t="shared" ca="1" si="278"/>
        <v>6.638714387349294E-2</v>
      </c>
      <c r="AG855" s="3">
        <f t="shared" ca="1" si="278"/>
        <v>6.6014237828554589E-2</v>
      </c>
      <c r="AH855" s="3">
        <f t="shared" ca="1" si="278"/>
        <v>6.5665969432241469E-2</v>
      </c>
      <c r="AI855" s="3">
        <f t="shared" ca="1" si="278"/>
        <v>6.5352341965972144E-2</v>
      </c>
      <c r="AJ855" s="3">
        <f t="shared" ca="1" si="278"/>
        <v>6.5083227220617601E-2</v>
      </c>
      <c r="AK855" s="3">
        <f t="shared" ca="1" si="278"/>
        <v>6.4867064630291266E-2</v>
      </c>
      <c r="AL855" s="3">
        <f t="shared" ca="1" si="278"/>
        <v>6.4709416494832417E-2</v>
      </c>
      <c r="AM855" s="3">
        <f t="shared" ca="1" si="278"/>
        <v>6.4611748455888643E-2</v>
      </c>
      <c r="AN855" s="3">
        <f t="shared" ca="1" si="278"/>
        <v>6.4570859782859882E-2</v>
      </c>
      <c r="AO855" s="3">
        <f t="shared" ca="1" si="278"/>
        <v>6.4579282967045182E-2</v>
      </c>
      <c r="AP855" s="3">
        <f t="shared" ca="1" si="278"/>
        <v>6.462667885436657E-2</v>
      </c>
      <c r="AQ855" s="3">
        <f t="shared" ca="1" si="278"/>
        <v>6.4701832734743212E-2</v>
      </c>
      <c r="AR855" s="3">
        <f t="shared" ca="1" si="278"/>
        <v>6.4794476315375327E-2</v>
      </c>
      <c r="AS855" s="3">
        <f t="shared" ca="1" si="278"/>
        <v>6.4896057978516483E-2</v>
      </c>
      <c r="AT855" s="3">
        <f t="shared" ca="1" si="278"/>
        <v>6.4998967489143772E-2</v>
      </c>
      <c r="AU855" s="3">
        <f t="shared" ca="1" si="278"/>
        <v>6.5094666406149443E-2</v>
      </c>
      <c r="AV855" s="3">
        <f t="shared" ca="1" si="278"/>
        <v>6.517256676623974E-2</v>
      </c>
      <c r="AW855" s="3">
        <f t="shared" ca="1" si="277"/>
        <v>6.5222771163787358E-2</v>
      </c>
      <c r="AX855" s="3">
        <f t="shared" ca="1" si="272"/>
        <v>6.524490706763944E-2</v>
      </c>
      <c r="AY855" s="3">
        <f t="shared" ca="1" si="272"/>
        <v>6.5258227963888832E-2</v>
      </c>
      <c r="AZ855" s="3">
        <f t="shared" ca="1" si="274"/>
        <v>6.5292439219801199E-2</v>
      </c>
      <c r="BC855" s="3">
        <f ca="1">-MC!BC855</f>
        <v>1.074843505357328</v>
      </c>
      <c r="BD855" s="3">
        <f ca="1">-MC!BD855</f>
        <v>0.38749574820674493</v>
      </c>
      <c r="BE855" s="3">
        <f ca="1">-MC!BE855</f>
        <v>0.46952132371486055</v>
      </c>
    </row>
    <row r="856" spans="1:57" x14ac:dyDescent="0.2">
      <c r="A856" s="3">
        <f t="shared" si="275"/>
        <v>8.4399999999998645</v>
      </c>
      <c r="B856" s="3">
        <f t="shared" ca="1" si="276"/>
        <v>6.1535345895403701E-2</v>
      </c>
      <c r="C856" s="3">
        <f t="shared" ca="1" si="276"/>
        <v>6.2862594800833296E-2</v>
      </c>
      <c r="D856" s="3">
        <f t="shared" ca="1" si="276"/>
        <v>6.40717522806801E-2</v>
      </c>
      <c r="E856" s="3">
        <f t="shared" ca="1" si="276"/>
        <v>6.5165714474450132E-2</v>
      </c>
      <c r="F856" s="3">
        <f t="shared" ca="1" si="276"/>
        <v>6.6146829085657666E-2</v>
      </c>
      <c r="G856" s="3">
        <f t="shared" ca="1" si="276"/>
        <v>6.7017230005285436E-2</v>
      </c>
      <c r="H856" s="3">
        <f t="shared" ca="1" si="276"/>
        <v>6.777914510507313E-2</v>
      </c>
      <c r="I856" s="3">
        <f t="shared" ca="1" si="276"/>
        <v>6.8435165926399283E-2</v>
      </c>
      <c r="J856" s="3">
        <f t="shared" ca="1" si="276"/>
        <v>6.898846002465446E-2</v>
      </c>
      <c r="K856" s="3">
        <f t="shared" ca="1" si="276"/>
        <v>6.9442906157474588E-2</v>
      </c>
      <c r="L856" s="3">
        <f t="shared" ca="1" si="276"/>
        <v>6.9803140920099885E-2</v>
      </c>
      <c r="M856" s="3">
        <f t="shared" ca="1" si="276"/>
        <v>7.0074518806864078E-2</v>
      </c>
      <c r="N856" s="3">
        <f t="shared" ca="1" si="276"/>
        <v>7.0263000520806945E-2</v>
      </c>
      <c r="O856" s="3">
        <f t="shared" ca="1" si="276"/>
        <v>7.0374992548728033E-2</v>
      </c>
      <c r="P856" s="3">
        <f t="shared" ca="1" si="276"/>
        <v>7.0417163127856647E-2</v>
      </c>
      <c r="Q856" s="3">
        <f t="shared" ca="1" si="276"/>
        <v>7.0396256800412657E-2</v>
      </c>
      <c r="R856" s="3">
        <f t="shared" ca="1" si="278"/>
        <v>7.0318924137350261E-2</v>
      </c>
      <c r="S856" s="3">
        <f t="shared" ca="1" si="278"/>
        <v>7.0191577207984732E-2</v>
      </c>
      <c r="T856" s="3">
        <f t="shared" ca="1" si="278"/>
        <v>7.0020276365086176E-2</v>
      </c>
      <c r="U856" s="3">
        <f t="shared" ca="1" si="278"/>
        <v>6.9810650311284916E-2</v>
      </c>
      <c r="V856" s="3">
        <f t="shared" ca="1" si="278"/>
        <v>6.9567849127066456E-2</v>
      </c>
      <c r="W856" s="3">
        <f t="shared" ca="1" si="278"/>
        <v>6.9296528967467186E-2</v>
      </c>
      <c r="X856" s="3">
        <f t="shared" ca="1" si="278"/>
        <v>6.9000867763142334E-2</v>
      </c>
      <c r="Y856" s="3">
        <f t="shared" ca="1" si="278"/>
        <v>6.8684613786897317E-2</v>
      </c>
      <c r="Z856" s="3">
        <f t="shared" ca="1" si="278"/>
        <v>6.835117305802263E-2</v>
      </c>
      <c r="AA856" s="3">
        <f t="shared" ca="1" si="278"/>
        <v>6.8003745774901231E-2</v>
      </c>
      <c r="AB856" s="3">
        <f t="shared" ca="1" si="278"/>
        <v>6.7645523488155099E-2</v>
      </c>
      <c r="AC856" s="3">
        <f t="shared" ca="1" si="278"/>
        <v>6.7279953873876058E-2</v>
      </c>
      <c r="AD856" s="3">
        <f t="shared" ca="1" si="278"/>
        <v>6.6911065279228285E-2</v>
      </c>
      <c r="AE856" s="3">
        <f t="shared" ca="1" si="278"/>
        <v>6.6543817123217663E-2</v>
      </c>
      <c r="AF856" s="3">
        <f t="shared" ca="1" si="278"/>
        <v>6.6184407143285967E-2</v>
      </c>
      <c r="AG856" s="3">
        <f t="shared" ca="1" si="278"/>
        <v>6.5840430724655508E-2</v>
      </c>
      <c r="AH856" s="3">
        <f t="shared" ca="1" si="278"/>
        <v>6.5520766189409593E-2</v>
      </c>
      <c r="AI856" s="3">
        <f t="shared" ca="1" si="278"/>
        <v>6.5235072596787971E-2</v>
      </c>
      <c r="AJ856" s="3">
        <f t="shared" ca="1" si="278"/>
        <v>6.4992850952021924E-2</v>
      </c>
      <c r="AK856" s="3">
        <f t="shared" ca="1" si="278"/>
        <v>6.4802140429090396E-2</v>
      </c>
      <c r="AL856" s="3">
        <f t="shared" ca="1" si="278"/>
        <v>6.4668078082275218E-2</v>
      </c>
      <c r="AM856" s="3">
        <f t="shared" ca="1" si="278"/>
        <v>6.4591692321482277E-2</v>
      </c>
      <c r="AN856" s="3">
        <f t="shared" ca="1" si="278"/>
        <v>6.4569352608667266E-2</v>
      </c>
      <c r="AO856" s="3">
        <f t="shared" ca="1" si="278"/>
        <v>6.459318901058185E-2</v>
      </c>
      <c r="AP856" s="3">
        <f t="shared" ca="1" si="278"/>
        <v>6.4652499424202772E-2</v>
      </c>
      <c r="AQ856" s="3">
        <f t="shared" ca="1" si="278"/>
        <v>6.4735742285335018E-2</v>
      </c>
      <c r="AR856" s="3">
        <f t="shared" ca="1" si="278"/>
        <v>6.4832337639349397E-2</v>
      </c>
      <c r="AS856" s="3">
        <f t="shared" ca="1" si="278"/>
        <v>6.4933406652163461E-2</v>
      </c>
      <c r="AT856" s="3">
        <f t="shared" ca="1" si="278"/>
        <v>6.5030974630874344E-2</v>
      </c>
      <c r="AU856" s="3">
        <f t="shared" ca="1" si="278"/>
        <v>6.5116116636211988E-2</v>
      </c>
      <c r="AV856" s="3">
        <f t="shared" ca="1" si="278"/>
        <v>6.51779136693144E-2</v>
      </c>
      <c r="AW856" s="3">
        <f t="shared" ca="1" si="277"/>
        <v>6.5206314952660452E-2</v>
      </c>
      <c r="AX856" s="3">
        <f t="shared" ca="1" si="272"/>
        <v>6.5200997943356334E-2</v>
      </c>
      <c r="AY856" s="3">
        <f t="shared" ca="1" si="272"/>
        <v>6.518108437614166E-2</v>
      </c>
      <c r="AZ856" s="3">
        <f t="shared" ca="1" si="274"/>
        <v>6.5174929111774207E-2</v>
      </c>
      <c r="BC856" s="3">
        <f ca="1">-MC!BC856</f>
        <v>-0.29873620338315732</v>
      </c>
      <c r="BD856" s="3">
        <f ca="1">-MC!BD856</f>
        <v>0.11611949575983349</v>
      </c>
      <c r="BE856" s="3">
        <f ca="1">-MC!BE856</f>
        <v>-1.3265899334035529</v>
      </c>
    </row>
    <row r="857" spans="1:57" x14ac:dyDescent="0.2">
      <c r="A857" s="3">
        <f t="shared" si="275"/>
        <v>8.4499999999998643</v>
      </c>
      <c r="B857" s="3">
        <f t="shared" ca="1" si="276"/>
        <v>6.1499045594044253E-2</v>
      </c>
      <c r="C857" s="3">
        <f t="shared" ca="1" si="276"/>
        <v>6.2786679073037477E-2</v>
      </c>
      <c r="D857" s="3">
        <f t="shared" ca="1" si="276"/>
        <v>6.3958951869675346E-2</v>
      </c>
      <c r="E857" s="3">
        <f t="shared" ca="1" si="276"/>
        <v>6.5018673853261599E-2</v>
      </c>
      <c r="F857" s="3">
        <f t="shared" ca="1" si="276"/>
        <v>6.5968110321514783E-2</v>
      </c>
      <c r="G857" s="3">
        <f t="shared" ca="1" si="276"/>
        <v>6.6809316589298617E-2</v>
      </c>
      <c r="H857" s="3">
        <f t="shared" ca="1" si="276"/>
        <v>6.7544445471476561E-2</v>
      </c>
      <c r="I857" s="3">
        <f t="shared" ca="1" si="276"/>
        <v>6.8176016228572806E-2</v>
      </c>
      <c r="J857" s="3">
        <f t="shared" ca="1" si="276"/>
        <v>6.8707125725941912E-2</v>
      </c>
      <c r="K857" s="3">
        <f t="shared" ca="1" si="276"/>
        <v>6.9141582165347645E-2</v>
      </c>
      <c r="L857" s="3">
        <f t="shared" ca="1" si="276"/>
        <v>6.9483950261965632E-2</v>
      </c>
      <c r="M857" s="3">
        <f t="shared" ca="1" si="276"/>
        <v>6.9739510104908545E-2</v>
      </c>
      <c r="N857" s="3">
        <f t="shared" ca="1" si="276"/>
        <v>6.991414468940732E-2</v>
      </c>
      <c r="O857" s="3">
        <f t="shared" ca="1" si="276"/>
        <v>7.0014179182378025E-2</v>
      </c>
      <c r="P857" s="3">
        <f t="shared" ca="1" si="276"/>
        <v>7.0046196991185153E-2</v>
      </c>
      <c r="Q857" s="3">
        <f t="shared" ca="1" si="276"/>
        <v>7.0016854721811045E-2</v>
      </c>
      <c r="R857" s="3">
        <f t="shared" ca="1" si="278"/>
        <v>6.9932712489865295E-2</v>
      </c>
      <c r="S857" s="3">
        <f t="shared" ca="1" si="278"/>
        <v>6.9800090063226683E-2</v>
      </c>
      <c r="T857" s="3">
        <f t="shared" ca="1" si="278"/>
        <v>6.9624954336060682E-2</v>
      </c>
      <c r="U857" s="3">
        <f t="shared" ca="1" si="278"/>
        <v>6.9412840056580064E-2</v>
      </c>
      <c r="V857" s="3">
        <f t="shared" ca="1" si="278"/>
        <v>6.9168803471597651E-2</v>
      </c>
      <c r="W857" s="3">
        <f t="shared" ca="1" si="278"/>
        <v>6.8897407609787673E-2</v>
      </c>
      <c r="X857" s="3">
        <f t="shared" ca="1" si="278"/>
        <v>6.8602738592069654E-2</v>
      </c>
      <c r="Y857" s="3">
        <f t="shared" ca="1" si="278"/>
        <v>6.8288454914665522E-2</v>
      </c>
      <c r="Z857" s="3">
        <f t="shared" ca="1" si="278"/>
        <v>6.7957875763766606E-2</v>
      </c>
      <c r="AA857" s="3">
        <f t="shared" ca="1" si="278"/>
        <v>6.7614118584949728E-2</v>
      </c>
      <c r="AB857" s="3">
        <f t="shared" ca="1" si="278"/>
        <v>6.7260297524788973E-2</v>
      </c>
      <c r="AC857" s="3">
        <f t="shared" ca="1" si="278"/>
        <v>6.6899789312696786E-2</v>
      </c>
      <c r="AD857" s="3">
        <f t="shared" ca="1" si="278"/>
        <v>6.6536558235727183E-2</v>
      </c>
      <c r="AE857" s="3">
        <f t="shared" ca="1" si="278"/>
        <v>6.6175505589526354E-2</v>
      </c>
      <c r="AF857" s="3">
        <f t="shared" ca="1" si="278"/>
        <v>6.5822773883249558E-2</v>
      </c>
      <c r="AG857" s="3">
        <f t="shared" ca="1" si="278"/>
        <v>6.5485900610404296E-2</v>
      </c>
      <c r="AH857" s="3">
        <f t="shared" ca="1" si="278"/>
        <v>6.5173695718329858E-2</v>
      </c>
      <c r="AI857" s="3">
        <f t="shared" ca="1" si="278"/>
        <v>6.489573061694319E-2</v>
      </c>
      <c r="AJ857" s="3">
        <f t="shared" ca="1" si="278"/>
        <v>6.466139204047118E-2</v>
      </c>
      <c r="AK857" s="3">
        <f t="shared" ca="1" si="278"/>
        <v>6.4478575507175118E-2</v>
      </c>
      <c r="AL857" s="3">
        <f t="shared" ca="1" si="278"/>
        <v>6.4352249690180899E-2</v>
      </c>
      <c r="AM857" s="3">
        <f t="shared" ca="1" si="278"/>
        <v>6.4283263020263895E-2</v>
      </c>
      <c r="AN857" s="3">
        <f t="shared" ca="1" si="278"/>
        <v>6.4267812803718752E-2</v>
      </c>
      <c r="AO857" s="3">
        <f t="shared" ca="1" si="278"/>
        <v>6.4297884576387007E-2</v>
      </c>
      <c r="AP857" s="3">
        <f t="shared" ca="1" si="278"/>
        <v>6.4362671112321981E-2</v>
      </c>
      <c r="AQ857" s="3">
        <f t="shared" ca="1" si="278"/>
        <v>6.4450561401185408E-2</v>
      </c>
      <c r="AR857" s="3">
        <f t="shared" ca="1" si="278"/>
        <v>6.4550920619553795E-2</v>
      </c>
      <c r="AS857" s="3">
        <f t="shared" ca="1" si="278"/>
        <v>6.4654799076303046E-2</v>
      </c>
      <c r="AT857" s="3">
        <f t="shared" ca="1" si="278"/>
        <v>6.4754114283969891E-2</v>
      </c>
      <c r="AU857" s="3">
        <f t="shared" ca="1" si="278"/>
        <v>6.4839813018499101E-2</v>
      </c>
      <c r="AV857" s="3">
        <f t="shared" ca="1" si="278"/>
        <v>6.4900905902859171E-2</v>
      </c>
      <c r="AW857" s="3">
        <f t="shared" ca="1" si="277"/>
        <v>6.4927449958963435E-2</v>
      </c>
      <c r="AX857" s="3">
        <f t="shared" ca="1" si="272"/>
        <v>6.4919426101510136E-2</v>
      </c>
      <c r="AY857" s="3">
        <f t="shared" ca="1" si="272"/>
        <v>6.4896057042907782E-2</v>
      </c>
      <c r="AZ857" s="3">
        <f t="shared" ca="1" si="274"/>
        <v>6.4884773892797967E-2</v>
      </c>
      <c r="BC857" s="3">
        <f ca="1">-MC!BC857</f>
        <v>-0.50371857972911638</v>
      </c>
      <c r="BD857" s="3">
        <f ca="1">-MC!BD857</f>
        <v>-9.7832526162688005E-2</v>
      </c>
      <c r="BE857" s="3">
        <f ca="1">-MC!BE857</f>
        <v>-0.47632043428479065</v>
      </c>
    </row>
    <row r="858" spans="1:57" x14ac:dyDescent="0.2">
      <c r="A858" s="3">
        <f t="shared" si="275"/>
        <v>8.4599999999998641</v>
      </c>
      <c r="B858" s="3">
        <f t="shared" ca="1" si="276"/>
        <v>6.1596504376816762E-2</v>
      </c>
      <c r="C858" s="3">
        <f t="shared" ca="1" si="276"/>
        <v>6.2921579944541811E-2</v>
      </c>
      <c r="D858" s="3">
        <f t="shared" ca="1" si="276"/>
        <v>6.4130741059260268E-2</v>
      </c>
      <c r="E858" s="3">
        <f t="shared" ca="1" si="276"/>
        <v>6.5226760444476145E-2</v>
      </c>
      <c r="F858" s="3">
        <f t="shared" ca="1" si="276"/>
        <v>6.6211870115820276E-2</v>
      </c>
      <c r="G858" s="3">
        <f t="shared" ca="1" si="276"/>
        <v>6.7088095929536712E-2</v>
      </c>
      <c r="H858" s="3">
        <f t="shared" ca="1" si="276"/>
        <v>6.7857564746247559E-2</v>
      </c>
      <c r="I858" s="3">
        <f t="shared" ca="1" si="276"/>
        <v>6.8522772624553516E-2</v>
      </c>
      <c r="J858" s="3">
        <f t="shared" ca="1" si="276"/>
        <v>6.9086794789570874E-2</v>
      </c>
      <c r="K858" s="3">
        <f t="shared" ca="1" si="276"/>
        <v>6.9553417907821866E-2</v>
      </c>
      <c r="L858" s="3">
        <f t="shared" ca="1" si="276"/>
        <v>6.9927183811028859E-2</v>
      </c>
      <c r="M858" s="3">
        <f t="shared" ca="1" si="276"/>
        <v>7.021334716414615E-2</v>
      </c>
      <c r="N858" s="3">
        <f t="shared" ca="1" si="276"/>
        <v>7.0417762229468842E-2</v>
      </c>
      <c r="O858" s="3">
        <f t="shared" ca="1" si="276"/>
        <v>7.0546721830944348E-2</v>
      </c>
      <c r="P858" s="3">
        <f t="shared" ca="1" si="276"/>
        <v>7.0606773531059389E-2</v>
      </c>
      <c r="Q858" s="3">
        <f t="shared" ca="1" si="276"/>
        <v>7.0604534996291046E-2</v>
      </c>
      <c r="R858" s="3">
        <f t="shared" ca="1" si="278"/>
        <v>7.0546524897096993E-2</v>
      </c>
      <c r="S858" s="3">
        <f t="shared" ca="1" si="278"/>
        <v>7.0439019723890606E-2</v>
      </c>
      <c r="T858" s="3">
        <f t="shared" ca="1" si="278"/>
        <v>7.0287941949430915E-2</v>
      </c>
      <c r="U858" s="3">
        <f t="shared" ca="1" si="278"/>
        <v>7.0098781417042511E-2</v>
      </c>
      <c r="V858" s="3">
        <f t="shared" ca="1" si="278"/>
        <v>6.9876549601126214E-2</v>
      </c>
      <c r="W858" s="3">
        <f t="shared" ca="1" si="278"/>
        <v>6.9625765477441093E-2</v>
      </c>
      <c r="X858" s="3">
        <f t="shared" ca="1" si="278"/>
        <v>6.9350472444948477E-2</v>
      </c>
      <c r="Y858" s="3">
        <f t="shared" ca="1" si="278"/>
        <v>6.9054288329270935E-2</v>
      </c>
      <c r="Z858" s="3">
        <f t="shared" ca="1" si="278"/>
        <v>6.8740494612221009E-2</v>
      </c>
      <c r="AA858" s="3">
        <f t="shared" ca="1" si="278"/>
        <v>6.8412175140658976E-2</v>
      </c>
      <c r="AB858" s="3">
        <f t="shared" ca="1" si="278"/>
        <v>6.807241583337284E-2</v>
      </c>
      <c r="AC858" s="3">
        <f t="shared" ca="1" si="278"/>
        <v>6.7724571657941601E-2</v>
      </c>
      <c r="AD858" s="3">
        <f t="shared" ca="1" si="278"/>
        <v>6.7372592007158505E-2</v>
      </c>
      <c r="AE858" s="3">
        <f t="shared" ca="1" si="278"/>
        <v>6.7021369158326016E-2</v>
      </c>
      <c r="AF858" s="3">
        <f t="shared" ca="1" si="278"/>
        <v>6.6677039386158779E-2</v>
      </c>
      <c r="AG858" s="3">
        <f t="shared" ca="1" si="278"/>
        <v>6.6347131129903356E-2</v>
      </c>
      <c r="AH858" s="3">
        <f t="shared" ca="1" si="278"/>
        <v>6.6040434623777913E-2</v>
      </c>
      <c r="AI858" s="3">
        <f t="shared" ca="1" si="278"/>
        <v>6.5766482143057428E-2</v>
      </c>
      <c r="AJ858" s="3">
        <f t="shared" ca="1" si="278"/>
        <v>6.5534594610384606E-2</v>
      </c>
      <c r="AK858" s="3">
        <f t="shared" ca="1" si="278"/>
        <v>6.5352572440908765E-2</v>
      </c>
      <c r="AL858" s="3">
        <f t="shared" ca="1" si="278"/>
        <v>6.5225264741754857E-2</v>
      </c>
      <c r="AM858" s="3">
        <f t="shared" ca="1" si="278"/>
        <v>6.5153389168151582E-2</v>
      </c>
      <c r="AN858" s="3">
        <f t="shared" ca="1" si="278"/>
        <v>6.5133020470342015E-2</v>
      </c>
      <c r="AO858" s="3">
        <f t="shared" ca="1" si="278"/>
        <v>6.5156049488531806E-2</v>
      </c>
      <c r="AP858" s="3">
        <f t="shared" ca="1" si="278"/>
        <v>6.521161363450087E-2</v>
      </c>
      <c r="AQ858" s="3">
        <f t="shared" ca="1" si="278"/>
        <v>6.5288081790429164E-2</v>
      </c>
      <c r="AR858" s="3">
        <f t="shared" ca="1" si="278"/>
        <v>6.5374812991448414E-2</v>
      </c>
      <c r="AS858" s="3">
        <f t="shared" ca="1" si="278"/>
        <v>6.5462834997756944E-2</v>
      </c>
      <c r="AT858" s="3">
        <f t="shared" ca="1" si="278"/>
        <v>6.554400616464108E-2</v>
      </c>
      <c r="AU858" s="3">
        <f t="shared" ca="1" si="278"/>
        <v>6.5609195188507191E-2</v>
      </c>
      <c r="AV858" s="3">
        <f t="shared" ca="1" si="278"/>
        <v>6.5647394924820815E-2</v>
      </c>
      <c r="AW858" s="3">
        <f t="shared" ca="1" si="277"/>
        <v>6.5648823155207342E-2</v>
      </c>
      <c r="AX858" s="3">
        <f t="shared" ca="1" si="272"/>
        <v>6.5613809249473076E-2</v>
      </c>
      <c r="AY858" s="3">
        <f t="shared" ca="1" si="272"/>
        <v>6.5561705450234195E-2</v>
      </c>
      <c r="AZ858" s="3">
        <f t="shared" ca="1" si="274"/>
        <v>6.5519120086039995E-2</v>
      </c>
      <c r="BC858" s="3">
        <f ca="1">-MC!BC858</f>
        <v>1.0285316645708678</v>
      </c>
      <c r="BD858" s="3">
        <f ca="1">-MC!BD858</f>
        <v>0.73563950825246671</v>
      </c>
      <c r="BE858" s="3">
        <f ca="1">-MC!BE858</f>
        <v>0.6905839177967863</v>
      </c>
    </row>
    <row r="859" spans="1:57" x14ac:dyDescent="0.2">
      <c r="A859" s="3">
        <f t="shared" si="275"/>
        <v>8.4699999999998639</v>
      </c>
      <c r="B859" s="3">
        <f t="shared" ca="1" si="276"/>
        <v>6.2432263416165361E-2</v>
      </c>
      <c r="C859" s="3">
        <f t="shared" ca="1" si="276"/>
        <v>6.3607991705647224E-2</v>
      </c>
      <c r="D859" s="3">
        <f t="shared" ca="1" si="276"/>
        <v>6.4677524653175666E-2</v>
      </c>
      <c r="E859" s="3">
        <f t="shared" ca="1" si="276"/>
        <v>6.5643350370336792E-2</v>
      </c>
      <c r="F859" s="3">
        <f t="shared" ca="1" si="276"/>
        <v>6.650742012375066E-2</v>
      </c>
      <c r="G859" s="3">
        <f t="shared" ca="1" si="276"/>
        <v>6.7271482837736776E-2</v>
      </c>
      <c r="H859" s="3">
        <f t="shared" ca="1" si="276"/>
        <v>6.7937391930329882E-2</v>
      </c>
      <c r="I859" s="3">
        <f t="shared" ca="1" si="276"/>
        <v>6.8507372746048414E-2</v>
      </c>
      <c r="J859" s="3">
        <f t="shared" ca="1" si="276"/>
        <v>6.8984231328477918E-2</v>
      </c>
      <c r="K859" s="3">
        <f t="shared" ca="1" si="276"/>
        <v>6.9371485238542446E-2</v>
      </c>
      <c r="L859" s="3">
        <f t="shared" ca="1" si="276"/>
        <v>6.9673405830304597E-2</v>
      </c>
      <c r="M859" s="3">
        <f t="shared" ca="1" si="276"/>
        <v>6.9894974734992302E-2</v>
      </c>
      <c r="N859" s="3">
        <f t="shared" ca="1" si="276"/>
        <v>7.004176986637177E-2</v>
      </c>
      <c r="O859" s="3">
        <f t="shared" ca="1" si="276"/>
        <v>7.0119804091991145E-2</v>
      </c>
      <c r="P859" s="3">
        <f t="shared" ca="1" si="276"/>
        <v>7.0135341524174361E-2</v>
      </c>
      <c r="Q859" s="3">
        <f t="shared" ca="1" si="276"/>
        <v>7.0094713296387973E-2</v>
      </c>
      <c r="R859" s="3">
        <f t="shared" ca="1" si="278"/>
        <v>7.0004149053898984E-2</v>
      </c>
      <c r="S859" s="3">
        <f t="shared" ca="1" si="278"/>
        <v>6.9869634443384149E-2</v>
      </c>
      <c r="T859" s="3">
        <f t="shared" ca="1" si="278"/>
        <v>6.9696799963133965E-2</v>
      </c>
      <c r="U859" s="3">
        <f t="shared" ca="1" si="278"/>
        <v>6.9490843010841977E-2</v>
      </c>
      <c r="V859" s="3">
        <f t="shared" ca="1" si="278"/>
        <v>6.9256482759494517E-2</v>
      </c>
      <c r="W859" s="3">
        <f t="shared" ca="1" si="278"/>
        <v>6.899794661516219E-2</v>
      </c>
      <c r="X859" s="3">
        <f t="shared" ca="1" si="278"/>
        <v>6.8718987752482891E-2</v>
      </c>
      <c r="Y859" s="3">
        <f t="shared" ca="1" si="278"/>
        <v>6.8422935842411825E-2</v>
      </c>
      <c r="Z859" s="3">
        <f t="shared" ca="1" si="278"/>
        <v>6.8112787201103586E-2</v>
      </c>
      <c r="AA859" s="3">
        <f t="shared" ca="1" si="278"/>
        <v>6.7791344640728057E-2</v>
      </c>
      <c r="AB859" s="3">
        <f t="shared" ca="1" si="278"/>
        <v>6.7461418438213835E-2</v>
      </c>
      <c r="AC859" s="3">
        <f t="shared" ca="1" si="278"/>
        <v>6.7126094393265473E-2</v>
      </c>
      <c r="AD859" s="3">
        <f t="shared" ca="1" si="278"/>
        <v>6.6789059578541379E-2</v>
      </c>
      <c r="AE859" s="3">
        <f t="shared" ca="1" si="278"/>
        <v>6.6454949765285931E-2</v>
      </c>
      <c r="AF859" s="3">
        <f t="shared" ca="1" si="278"/>
        <v>6.6129647393984331E-2</v>
      </c>
      <c r="AG859" s="3">
        <f t="shared" ca="1" si="278"/>
        <v>6.5820424093052582E-2</v>
      </c>
      <c r="AH859" s="3">
        <f t="shared" ca="1" si="278"/>
        <v>6.5535802451764893E-2</v>
      </c>
      <c r="AI859" s="3">
        <f t="shared" ca="1" si="278"/>
        <v>6.5285027533822981E-2</v>
      </c>
      <c r="AJ859" s="3">
        <f t="shared" ca="1" si="278"/>
        <v>6.5077106321062422E-2</v>
      </c>
      <c r="AK859" s="3">
        <f t="shared" ca="1" si="278"/>
        <v>6.4919496092870357E-2</v>
      </c>
      <c r="AL859" s="3">
        <f t="shared" ca="1" si="278"/>
        <v>6.4816678622787421E-2</v>
      </c>
      <c r="AM859" s="3">
        <f t="shared" ca="1" si="278"/>
        <v>6.476899341149317E-2</v>
      </c>
      <c r="AN859" s="3">
        <f t="shared" ca="1" si="278"/>
        <v>6.477214566699499E-2</v>
      </c>
      <c r="AO859" s="3">
        <f t="shared" ca="1" si="278"/>
        <v>6.4817684777137452E-2</v>
      </c>
      <c r="AP859" s="3">
        <f t="shared" ca="1" si="278"/>
        <v>6.4894445953130486E-2</v>
      </c>
      <c r="AQ859" s="3">
        <f t="shared" ca="1" si="278"/>
        <v>6.499053070560061E-2</v>
      </c>
      <c r="AR859" s="3">
        <f t="shared" ca="1" si="278"/>
        <v>6.5095044056697665E-2</v>
      </c>
      <c r="AS859" s="3">
        <f t="shared" ca="1" si="278"/>
        <v>6.5198742942378513E-2</v>
      </c>
      <c r="AT859" s="3">
        <f t="shared" ca="1" si="278"/>
        <v>6.5293178638840904E-2</v>
      </c>
      <c r="AU859" s="3">
        <f t="shared" ca="1" si="278"/>
        <v>6.5368895425801127E-2</v>
      </c>
      <c r="AV859" s="3">
        <f t="shared" ca="1" si="278"/>
        <v>6.5414624418373576E-2</v>
      </c>
      <c r="AW859" s="3">
        <f t="shared" ca="1" si="277"/>
        <v>6.5420500368411239E-2</v>
      </c>
      <c r="AX859" s="3">
        <f t="shared" ca="1" si="277"/>
        <v>6.5386949178938045E-2</v>
      </c>
      <c r="AY859" s="3">
        <f t="shared" ca="1" si="277"/>
        <v>6.5333186033159435E-2</v>
      </c>
      <c r="AZ859" s="3">
        <f t="shared" ca="1" si="274"/>
        <v>6.5284816740230747E-2</v>
      </c>
      <c r="BC859" s="3">
        <f ca="1">-MC!BC859</f>
        <v>-0.53042103828046194</v>
      </c>
      <c r="BD859" s="3">
        <f ca="1">-MC!BD859</f>
        <v>-0.63825889240622491</v>
      </c>
      <c r="BE859" s="3">
        <f ca="1">-MC!BE859</f>
        <v>-1.9436272569002524</v>
      </c>
    </row>
    <row r="860" spans="1:57" x14ac:dyDescent="0.2">
      <c r="A860" s="3">
        <f t="shared" si="275"/>
        <v>8.4799999999998636</v>
      </c>
      <c r="B860" s="3">
        <f t="shared" ca="1" si="276"/>
        <v>6.185579249859708E-2</v>
      </c>
      <c r="C860" s="3">
        <f t="shared" ca="1" si="276"/>
        <v>6.3095437995570339E-2</v>
      </c>
      <c r="D860" s="3">
        <f t="shared" ca="1" si="276"/>
        <v>6.4225035186248378E-2</v>
      </c>
      <c r="E860" s="3">
        <f t="shared" ca="1" si="276"/>
        <v>6.5247172778207144E-2</v>
      </c>
      <c r="F860" s="3">
        <f t="shared" ca="1" si="276"/>
        <v>6.6163906496047212E-2</v>
      </c>
      <c r="G860" s="3">
        <f t="shared" ca="1" si="276"/>
        <v>6.6977093532599924E-2</v>
      </c>
      <c r="H860" s="3">
        <f t="shared" ca="1" si="276"/>
        <v>6.768869904853228E-2</v>
      </c>
      <c r="I860" s="3">
        <f t="shared" ca="1" si="276"/>
        <v>6.8301062835581142E-2</v>
      </c>
      <c r="J860" s="3">
        <f t="shared" ca="1" si="276"/>
        <v>6.8817106887969534E-2</v>
      </c>
      <c r="K860" s="3">
        <f t="shared" ca="1" si="276"/>
        <v>6.9240464764231666E-2</v>
      </c>
      <c r="L860" s="3">
        <f t="shared" ca="1" si="276"/>
        <v>6.957552242029863E-2</v>
      </c>
      <c r="M860" s="3">
        <f t="shared" ca="1" si="276"/>
        <v>6.9827373518025593E-2</v>
      </c>
      <c r="N860" s="3">
        <f t="shared" ca="1" si="276"/>
        <v>7.0001704681141974E-2</v>
      </c>
      <c r="O860" s="3">
        <f t="shared" ca="1" si="276"/>
        <v>7.010463388157101E-2</v>
      </c>
      <c r="P860" s="3">
        <f t="shared" ca="1" si="276"/>
        <v>7.0142526850466513E-2</v>
      </c>
      <c r="Q860" s="3">
        <f t="shared" ca="1" si="276"/>
        <v>7.0121813269090436E-2</v>
      </c>
      <c r="R860" s="3">
        <f t="shared" ca="1" si="278"/>
        <v>7.0048818851797826E-2</v>
      </c>
      <c r="S860" s="3">
        <f t="shared" ca="1" si="278"/>
        <v>6.9929623509563762E-2</v>
      </c>
      <c r="T860" s="3">
        <f t="shared" ca="1" si="278"/>
        <v>6.9769950887436552E-2</v>
      </c>
      <c r="U860" s="3">
        <f t="shared" ca="1" si="278"/>
        <v>6.9575091071012618E-2</v>
      </c>
      <c r="V860" s="3">
        <f t="shared" ca="1" si="278"/>
        <v>6.9349856077147901E-2</v>
      </c>
      <c r="W860" s="3">
        <f t="shared" ca="1" si="278"/>
        <v>6.9098566899781458E-2</v>
      </c>
      <c r="X860" s="3">
        <f t="shared" ca="1" si="278"/>
        <v>6.882507166127047E-2</v>
      </c>
      <c r="Y860" s="3">
        <f t="shared" ref="Y860:AV870" ca="1" si="279">Y859+Y$2*$B$7+(Y$3*$BC860+Y$4*$BD860+Y$5*$BE860)*SQRT($B$7)+(Z859-Y859)/(Z$11-Y$11)*$B$7</f>
        <v>6.853279706833254E-2</v>
      </c>
      <c r="Z860" s="3">
        <f t="shared" ca="1" si="279"/>
        <v>6.8224839484733235E-2</v>
      </c>
      <c r="AA860" s="3">
        <f t="shared" ca="1" si="279"/>
        <v>6.7904105926458319E-2</v>
      </c>
      <c r="AB860" s="3">
        <f t="shared" ca="1" si="279"/>
        <v>6.7573516288706212E-2</v>
      </c>
      <c r="AC860" s="3">
        <f t="shared" ca="1" si="279"/>
        <v>6.7236272470911421E-2</v>
      </c>
      <c r="AD860" s="3">
        <f t="shared" ca="1" si="279"/>
        <v>6.689618447252868E-2</v>
      </c>
      <c r="AE860" s="3">
        <f t="shared" ca="1" si="279"/>
        <v>6.6558016742830392E-2</v>
      </c>
      <c r="AF860" s="3">
        <f t="shared" ca="1" si="279"/>
        <v>6.6227782959189921E-2</v>
      </c>
      <c r="AG860" s="3">
        <f t="shared" ca="1" si="279"/>
        <v>6.5912882853160021E-2</v>
      </c>
      <c r="AH860" s="3">
        <f t="shared" ca="1" si="279"/>
        <v>6.5621956108387947E-2</v>
      </c>
      <c r="AI860" s="3">
        <f t="shared" ca="1" si="279"/>
        <v>6.5364345173067107E-2</v>
      </c>
      <c r="AJ860" s="3">
        <f t="shared" ca="1" si="279"/>
        <v>6.5149127634976364E-2</v>
      </c>
      <c r="AK860" s="3">
        <f t="shared" ca="1" si="279"/>
        <v>6.49838022844339E-2</v>
      </c>
      <c r="AL860" s="3">
        <f t="shared" ca="1" si="279"/>
        <v>6.4872868475626302E-2</v>
      </c>
      <c r="AM860" s="3">
        <f t="shared" ca="1" si="279"/>
        <v>6.4816672857579846E-2</v>
      </c>
      <c r="AN860" s="3">
        <f t="shared" ca="1" si="279"/>
        <v>6.481093678851331E-2</v>
      </c>
      <c r="AO860" s="3">
        <f t="shared" ca="1" si="279"/>
        <v>6.4847254119595618E-2</v>
      </c>
      <c r="AP860" s="3">
        <f t="shared" ca="1" si="279"/>
        <v>6.4914543688696619E-2</v>
      </c>
      <c r="AQ860" s="3">
        <f t="shared" ca="1" si="279"/>
        <v>6.5001025032710394E-2</v>
      </c>
      <c r="AR860" s="3">
        <f t="shared" ca="1" si="279"/>
        <v>6.5095933955229349E-2</v>
      </c>
      <c r="AS860" s="3">
        <f t="shared" ca="1" si="279"/>
        <v>6.5190140973521507E-2</v>
      </c>
      <c r="AT860" s="3">
        <f t="shared" ca="1" si="279"/>
        <v>6.5275275068593611E-2</v>
      </c>
      <c r="AU860" s="3">
        <f t="shared" ca="1" si="279"/>
        <v>6.5341942487648214E-2</v>
      </c>
      <c r="AV860" s="3">
        <f t="shared" ca="1" si="279"/>
        <v>6.5379001310309784E-2</v>
      </c>
      <c r="AW860" s="3">
        <f t="shared" ca="1" si="277"/>
        <v>6.5376891980568258E-2</v>
      </c>
      <c r="AX860" s="3">
        <f t="shared" ca="1" si="277"/>
        <v>6.5336517393462246E-2</v>
      </c>
      <c r="AY860" s="3">
        <f t="shared" ca="1" si="277"/>
        <v>6.5277323494236345E-2</v>
      </c>
      <c r="AZ860" s="3">
        <f t="shared" ca="1" si="274"/>
        <v>6.5224401245333324E-2</v>
      </c>
      <c r="BC860" s="3">
        <f ca="1">-MC!BC860</f>
        <v>-3.7208969569831218E-2</v>
      </c>
      <c r="BD860" s="3">
        <f ca="1">-MC!BD860</f>
        <v>0.41141239049800848</v>
      </c>
      <c r="BE860" s="3">
        <f ca="1">-MC!BE860</f>
        <v>0.90458178304514281</v>
      </c>
    </row>
    <row r="861" spans="1:57" x14ac:dyDescent="0.2">
      <c r="A861" s="3">
        <f t="shared" si="275"/>
        <v>8.4899999999998634</v>
      </c>
      <c r="B861" s="3">
        <f t="shared" ca="1" si="276"/>
        <v>6.1560486936507904E-2</v>
      </c>
      <c r="C861" s="3">
        <f t="shared" ca="1" si="276"/>
        <v>6.2905705404562709E-2</v>
      </c>
      <c r="D861" s="3">
        <f t="shared" ca="1" si="276"/>
        <v>6.4135632162335421E-2</v>
      </c>
      <c r="E861" s="3">
        <f t="shared" ca="1" si="276"/>
        <v>6.5252961656831907E-2</v>
      </c>
      <c r="F861" s="3">
        <f t="shared" ca="1" si="276"/>
        <v>6.6259859213044212E-2</v>
      </c>
      <c r="G861" s="3">
        <f t="shared" ca="1" si="276"/>
        <v>6.7158295427998227E-2</v>
      </c>
      <c r="H861" s="3">
        <f t="shared" ca="1" si="276"/>
        <v>6.7950352325285249E-2</v>
      </c>
      <c r="I861" s="3">
        <f t="shared" ca="1" si="276"/>
        <v>6.8638489240129233E-2</v>
      </c>
      <c r="J861" s="3">
        <f t="shared" ca="1" si="276"/>
        <v>6.9225749184530436E-2</v>
      </c>
      <c r="K861" s="3">
        <f t="shared" ca="1" si="276"/>
        <v>6.9715886752918732E-2</v>
      </c>
      <c r="L861" s="3">
        <f t="shared" ca="1" si="276"/>
        <v>7.0113407517869181E-2</v>
      </c>
      <c r="M861" s="3">
        <f t="shared" ca="1" si="276"/>
        <v>7.0423522171651168E-2</v>
      </c>
      <c r="N861" s="3">
        <f t="shared" ca="1" si="276"/>
        <v>7.0652031042045912E-2</v>
      </c>
      <c r="O861" s="3">
        <f t="shared" ca="1" si="276"/>
        <v>7.0805162201841118E-2</v>
      </c>
      <c r="P861" s="3">
        <f t="shared" ca="1" si="276"/>
        <v>7.0889388005800108E-2</v>
      </c>
      <c r="Q861" s="3">
        <f t="shared" ref="Q861:AF876" ca="1" si="280">Q860+Q$2*$B$7+(Q$3*$BC861+Q$4*$BD861+Q$5*$BE861)*SQRT($B$7)+(R860-Q860)/(R$11-Q$11)*$B$7</f>
        <v>7.0911241699606387E-2</v>
      </c>
      <c r="R861" s="3">
        <f t="shared" ca="1" si="280"/>
        <v>7.0877150096807562E-2</v>
      </c>
      <c r="S861" s="3">
        <f t="shared" ca="1" si="280"/>
        <v>7.0793292416526515E-2</v>
      </c>
      <c r="T861" s="3">
        <f t="shared" ca="1" si="280"/>
        <v>7.0665490507592577E-2</v>
      </c>
      <c r="U861" s="3">
        <f t="shared" ca="1" si="280"/>
        <v>7.0499132212824708E-2</v>
      </c>
      <c r="V861" s="3">
        <f t="shared" ca="1" si="280"/>
        <v>7.0299127474028736E-2</v>
      </c>
      <c r="W861" s="3">
        <f t="shared" ca="1" si="280"/>
        <v>7.0069895966409473E-2</v>
      </c>
      <c r="X861" s="3">
        <f t="shared" ca="1" si="280"/>
        <v>6.9815385868004579E-2</v>
      </c>
      <c r="Y861" s="3">
        <f t="shared" ca="1" si="279"/>
        <v>6.9539126047731312E-2</v>
      </c>
      <c r="Z861" s="3">
        <f t="shared" ca="1" si="279"/>
        <v>6.9244318066290625E-2</v>
      </c>
      <c r="AA861" s="3">
        <f t="shared" ca="1" si="279"/>
        <v>6.8933978317973529E-2</v>
      </c>
      <c r="AB861" s="3">
        <f t="shared" ca="1" si="279"/>
        <v>6.8611141512077811E-2</v>
      </c>
      <c r="AC861" s="3">
        <f t="shared" ca="1" si="279"/>
        <v>6.8279130850509545E-2</v>
      </c>
      <c r="AD861" s="3">
        <f t="shared" ca="1" si="279"/>
        <v>6.7941884440744713E-2</v>
      </c>
      <c r="AE861" s="3">
        <f t="shared" ca="1" si="279"/>
        <v>6.7604300527461303E-2</v>
      </c>
      <c r="AF861" s="3">
        <f t="shared" ca="1" si="279"/>
        <v>6.7272529028446063E-2</v>
      </c>
      <c r="AG861" s="3">
        <f t="shared" ca="1" si="279"/>
        <v>6.6954102624413564E-2</v>
      </c>
      <c r="AH861" s="3">
        <f t="shared" ca="1" si="279"/>
        <v>6.665778276538678E-2</v>
      </c>
      <c r="AI861" s="3">
        <f t="shared" ca="1" si="279"/>
        <v>6.6393013814680116E-2</v>
      </c>
      <c r="AJ861" s="3">
        <f t="shared" ca="1" si="279"/>
        <v>6.6168948450315873E-2</v>
      </c>
      <c r="AK861" s="3">
        <f t="shared" ca="1" si="279"/>
        <v>6.5993131561137772E-2</v>
      </c>
      <c r="AL861" s="3">
        <f t="shared" ca="1" si="279"/>
        <v>6.5870084939532725E-2</v>
      </c>
      <c r="AM861" s="3">
        <f t="shared" ca="1" si="279"/>
        <v>6.5800167629111325E-2</v>
      </c>
      <c r="AN861" s="3">
        <f t="shared" ca="1" si="279"/>
        <v>6.5779122770766293E-2</v>
      </c>
      <c r="AO861" s="3">
        <f t="shared" ca="1" si="279"/>
        <v>6.5798594528457932E-2</v>
      </c>
      <c r="AP861" s="3">
        <f t="shared" ca="1" si="279"/>
        <v>6.5847591120908475E-2</v>
      </c>
      <c r="AQ861" s="3">
        <f t="shared" ca="1" si="279"/>
        <v>6.5914455432583383E-2</v>
      </c>
      <c r="AR861" s="3">
        <f t="shared" ca="1" si="279"/>
        <v>6.5988558770715258E-2</v>
      </c>
      <c r="AS861" s="3">
        <f t="shared" ca="1" si="279"/>
        <v>6.6060889582553614E-2</v>
      </c>
      <c r="AT861" s="3">
        <f t="shared" ca="1" si="279"/>
        <v>6.6123159305367982E-2</v>
      </c>
      <c r="AU861" s="3">
        <f t="shared" ca="1" si="279"/>
        <v>6.6166042519987978E-2</v>
      </c>
      <c r="AV861" s="3">
        <f t="shared" ca="1" si="279"/>
        <v>6.6178532911301005E-2</v>
      </c>
      <c r="AW861" s="3">
        <f t="shared" ca="1" si="277"/>
        <v>6.6151385107631785E-2</v>
      </c>
      <c r="AX861" s="3">
        <f t="shared" ca="1" si="277"/>
        <v>6.6085979137634407E-2</v>
      </c>
      <c r="AY861" s="3">
        <f t="shared" ca="1" si="277"/>
        <v>6.6001981862617909E-2</v>
      </c>
      <c r="AZ861" s="3">
        <f t="shared" ca="1" si="274"/>
        <v>6.5923967205497591E-2</v>
      </c>
      <c r="BC861" s="3">
        <f ca="1">-MC!BC861</f>
        <v>1.1992664421106056</v>
      </c>
      <c r="BD861" s="3">
        <f ca="1">-MC!BD861</f>
        <v>0.97152212878320299</v>
      </c>
      <c r="BE861" s="3">
        <f ca="1">-MC!BE861</f>
        <v>1.5698397372040418</v>
      </c>
    </row>
    <row r="862" spans="1:57" x14ac:dyDescent="0.2">
      <c r="A862" s="3">
        <f t="shared" si="275"/>
        <v>8.4999999999998632</v>
      </c>
      <c r="B862" s="3">
        <f t="shared" ref="B862:Q877" ca="1" si="281">B861+B$2*$B$7+(B$3*$BC862+B$4*$BD862+B$5*$BE862)*SQRT($B$7)+(C861-B861)/(C$11-B$11)*$B$7</f>
        <v>6.2090015519224696E-2</v>
      </c>
      <c r="C862" s="3">
        <f t="shared" ca="1" si="281"/>
        <v>6.3431018685974172E-2</v>
      </c>
      <c r="D862" s="3">
        <f t="shared" ca="1" si="281"/>
        <v>6.4659338869937452E-2</v>
      </c>
      <c r="E862" s="3">
        <f t="shared" ca="1" si="281"/>
        <v>6.5777529875301582E-2</v>
      </c>
      <c r="F862" s="3">
        <f t="shared" ca="1" si="281"/>
        <v>6.678762024405821E-2</v>
      </c>
      <c r="G862" s="3">
        <f t="shared" ca="1" si="281"/>
        <v>6.769144758713444E-2</v>
      </c>
      <c r="H862" s="3">
        <f t="shared" ca="1" si="281"/>
        <v>6.8490964385189174E-2</v>
      </c>
      <c r="I862" s="3">
        <f t="shared" ca="1" si="281"/>
        <v>6.9188503086951333E-2</v>
      </c>
      <c r="J862" s="3">
        <f t="shared" ca="1" si="281"/>
        <v>6.9786981263092823E-2</v>
      </c>
      <c r="K862" s="3">
        <f t="shared" ca="1" si="281"/>
        <v>7.0290028056086237E-2</v>
      </c>
      <c r="L862" s="3">
        <f t="shared" ca="1" si="281"/>
        <v>7.0702022143958015E-2</v>
      </c>
      <c r="M862" s="3">
        <f t="shared" ca="1" si="281"/>
        <v>7.1028044723396591E-2</v>
      </c>
      <c r="N862" s="3">
        <f t="shared" ca="1" si="281"/>
        <v>7.1273763294703363E-2</v>
      </c>
      <c r="O862" s="3">
        <f t="shared" ca="1" si="281"/>
        <v>7.1445269502517353E-2</v>
      </c>
      <c r="P862" s="3">
        <f t="shared" ca="1" si="281"/>
        <v>7.1548895804559767E-2</v>
      </c>
      <c r="Q862" s="3">
        <f t="shared" ca="1" si="280"/>
        <v>7.1591032502163143E-2</v>
      </c>
      <c r="R862" s="3">
        <f t="shared" ca="1" si="280"/>
        <v>7.1577961012778787E-2</v>
      </c>
      <c r="S862" s="3">
        <f t="shared" ca="1" si="280"/>
        <v>7.1515713382122106E-2</v>
      </c>
      <c r="T862" s="3">
        <f t="shared" ca="1" si="280"/>
        <v>7.1409963194404374E-2</v>
      </c>
      <c r="U862" s="3">
        <f t="shared" ca="1" si="280"/>
        <v>7.1265949593553674E-2</v>
      </c>
      <c r="V862" s="3">
        <f t="shared" ca="1" si="280"/>
        <v>7.1088434001984085E-2</v>
      </c>
      <c r="W862" s="3">
        <f t="shared" ca="1" si="280"/>
        <v>7.088168834418658E-2</v>
      </c>
      <c r="X862" s="3">
        <f t="shared" ca="1" si="280"/>
        <v>7.0649514436541647E-2</v>
      </c>
      <c r="Y862" s="3">
        <f t="shared" ca="1" si="279"/>
        <v>7.0395296911393082E-2</v>
      </c>
      <c r="Z862" s="3">
        <f t="shared" ca="1" si="279"/>
        <v>7.012209615053662E-2</v>
      </c>
      <c r="AA862" s="3">
        <f t="shared" ca="1" si="279"/>
        <v>6.9832791575816469E-2</v>
      </c>
      <c r="AB862" s="3">
        <f t="shared" ca="1" si="279"/>
        <v>6.9530286380929299E-2</v>
      </c>
      <c r="AC862" s="3">
        <f t="shared" ca="1" si="279"/>
        <v>6.9217778746895789E-2</v>
      </c>
      <c r="AD862" s="3">
        <f t="shared" ca="1" si="279"/>
        <v>6.8899088543492942E-2</v>
      </c>
      <c r="AE862" s="3">
        <f t="shared" ca="1" si="279"/>
        <v>6.8579001400236511E-2</v>
      </c>
      <c r="AF862" s="3">
        <f t="shared" ca="1" si="279"/>
        <v>6.826355695003368E-2</v>
      </c>
      <c r="AG862" s="3">
        <f t="shared" ca="1" si="279"/>
        <v>6.7960174139637175E-2</v>
      </c>
      <c r="AH862" s="3">
        <f t="shared" ca="1" si="279"/>
        <v>6.7677489328952664E-2</v>
      </c>
      <c r="AI862" s="3">
        <f t="shared" ca="1" si="279"/>
        <v>6.7424801800450032E-2</v>
      </c>
      <c r="AJ862" s="3">
        <f t="shared" ca="1" si="279"/>
        <v>6.7211092283092702E-2</v>
      </c>
      <c r="AK862" s="3">
        <f t="shared" ca="1" si="279"/>
        <v>6.704370483157554E-2</v>
      </c>
      <c r="AL862" s="3">
        <f t="shared" ca="1" si="279"/>
        <v>6.6926937016145521E-2</v>
      </c>
      <c r="AM862" s="3">
        <f t="shared" ca="1" si="279"/>
        <v>6.6860914003291361E-2</v>
      </c>
      <c r="AN862" s="3">
        <f t="shared" ca="1" si="279"/>
        <v>6.6841154827714175E-2</v>
      </c>
      <c r="AO862" s="3">
        <f t="shared" ca="1" si="279"/>
        <v>6.685910828805891E-2</v>
      </c>
      <c r="AP862" s="3">
        <f t="shared" ca="1" si="279"/>
        <v>6.6903626203766609E-2</v>
      </c>
      <c r="AQ862" s="3">
        <f t="shared" ca="1" si="279"/>
        <v>6.6962928590527576E-2</v>
      </c>
      <c r="AR862" s="3">
        <f t="shared" ca="1" si="279"/>
        <v>6.7026275448273498E-2</v>
      </c>
      <c r="AS862" s="3">
        <f t="shared" ca="1" si="279"/>
        <v>6.708452598529302E-2</v>
      </c>
      <c r="AT862" s="3">
        <f t="shared" ca="1" si="279"/>
        <v>6.7129227353197859E-2</v>
      </c>
      <c r="AU862" s="3">
        <f t="shared" ca="1" si="279"/>
        <v>6.7150877352409433E-2</v>
      </c>
      <c r="AV862" s="3">
        <f t="shared" ca="1" si="279"/>
        <v>6.7138362385191608E-2</v>
      </c>
      <c r="AW862" s="3">
        <f t="shared" ca="1" si="277"/>
        <v>6.7082508063721541E-2</v>
      </c>
      <c r="AX862" s="3">
        <f t="shared" ca="1" si="277"/>
        <v>6.6984919966449841E-2</v>
      </c>
      <c r="AY862" s="3">
        <f t="shared" ca="1" si="277"/>
        <v>6.6865224652170235E-2</v>
      </c>
      <c r="AZ862" s="3">
        <f t="shared" ca="1" si="274"/>
        <v>6.6747248666241668E-2</v>
      </c>
      <c r="BC862" s="3">
        <f ca="1">-MC!BC862</f>
        <v>1.2853070171791412</v>
      </c>
      <c r="BD862" s="3">
        <f ca="1">-MC!BD862</f>
        <v>0.67402992122023697</v>
      </c>
      <c r="BE862" s="3">
        <f ca="1">-MC!BE862</f>
        <v>0.17721855540430997</v>
      </c>
    </row>
    <row r="863" spans="1:57" x14ac:dyDescent="0.2">
      <c r="A863" s="3">
        <f t="shared" si="275"/>
        <v>8.509999999999863</v>
      </c>
      <c r="B863" s="3">
        <f t="shared" ca="1" si="281"/>
        <v>6.1982494140489092E-2</v>
      </c>
      <c r="C863" s="3">
        <f t="shared" ca="1" si="281"/>
        <v>6.3293866490771539E-2</v>
      </c>
      <c r="D863" s="3">
        <f t="shared" ca="1" si="281"/>
        <v>6.4497489174117212E-2</v>
      </c>
      <c r="E863" s="3">
        <f t="shared" ca="1" si="281"/>
        <v>6.5595690123069331E-2</v>
      </c>
      <c r="F863" s="3">
        <f t="shared" ca="1" si="281"/>
        <v>6.6590275866535709E-2</v>
      </c>
      <c r="G863" s="3">
        <f t="shared" ca="1" si="281"/>
        <v>6.7482865792186597E-2</v>
      </c>
      <c r="H863" s="3">
        <f t="shared" ca="1" si="281"/>
        <v>6.8275197584855798E-2</v>
      </c>
      <c r="I863" s="3">
        <f t="shared" ca="1" si="281"/>
        <v>6.8969391529659099E-2</v>
      </c>
      <c r="J863" s="3">
        <f t="shared" ca="1" si="281"/>
        <v>6.9568154449706071E-2</v>
      </c>
      <c r="K863" s="3">
        <f t="shared" ca="1" si="281"/>
        <v>7.0074904700638735E-2</v>
      </c>
      <c r="L863" s="3">
        <f t="shared" ca="1" si="281"/>
        <v>7.0493808707892874E-2</v>
      </c>
      <c r="M863" s="3">
        <f t="shared" ca="1" si="281"/>
        <v>7.0829732799916542E-2</v>
      </c>
      <c r="N863" s="3">
        <f t="shared" ca="1" si="281"/>
        <v>7.108812627149648E-2</v>
      </c>
      <c r="O863" s="3">
        <f t="shared" ca="1" si="281"/>
        <v>7.1274858963723792E-2</v>
      </c>
      <c r="P863" s="3">
        <f t="shared" ca="1" si="281"/>
        <v>7.1396038070309933E-2</v>
      </c>
      <c r="Q863" s="3">
        <f t="shared" ca="1" si="280"/>
        <v>7.1457825593180105E-2</v>
      </c>
      <c r="R863" s="3">
        <f t="shared" ca="1" si="280"/>
        <v>7.1466272212121706E-2</v>
      </c>
      <c r="S863" s="3">
        <f t="shared" ca="1" si="280"/>
        <v>7.142717747159702E-2</v>
      </c>
      <c r="T863" s="3">
        <f t="shared" ca="1" si="280"/>
        <v>7.1345981376492368E-2</v>
      </c>
      <c r="U863" s="3">
        <f t="shared" ca="1" si="280"/>
        <v>7.12276890694135E-2</v>
      </c>
      <c r="V863" s="3">
        <f t="shared" ca="1" si="280"/>
        <v>7.107682816273489E-2</v>
      </c>
      <c r="W863" s="3">
        <f t="shared" ca="1" si="280"/>
        <v>7.0897437551993348E-2</v>
      </c>
      <c r="X863" s="3">
        <f t="shared" ca="1" si="280"/>
        <v>7.0693087428392504E-2</v>
      </c>
      <c r="Y863" s="3">
        <f t="shared" ca="1" si="279"/>
        <v>7.0466932942834543E-2</v>
      </c>
      <c r="Z863" s="3">
        <f t="shared" ca="1" si="279"/>
        <v>7.0221808076317768E-2</v>
      </c>
      <c r="AA863" s="3">
        <f t="shared" ca="1" si="279"/>
        <v>6.9960370081355069E-2</v>
      </c>
      <c r="AB863" s="3">
        <f t="shared" ca="1" si="279"/>
        <v>6.9685305459914859E-2</v>
      </c>
      <c r="AC863" s="3">
        <f t="shared" ca="1" si="279"/>
        <v>6.9399602201774768E-2</v>
      </c>
      <c r="AD863" s="3">
        <f t="shared" ca="1" si="279"/>
        <v>6.9106876745442039E-2</v>
      </c>
      <c r="AE863" s="3">
        <f t="shared" ca="1" si="279"/>
        <v>6.8811716845854506E-2</v>
      </c>
      <c r="AF863" s="3">
        <f t="shared" ca="1" si="279"/>
        <v>6.8519966476036684E-2</v>
      </c>
      <c r="AG863" s="3">
        <f t="shared" ca="1" si="279"/>
        <v>6.8238845315634886E-2</v>
      </c>
      <c r="AH863" s="3">
        <f t="shared" ca="1" si="279"/>
        <v>6.7976778928601517E-2</v>
      </c>
      <c r="AI863" s="3">
        <f t="shared" ca="1" si="279"/>
        <v>6.7742835673176238E-2</v>
      </c>
      <c r="AJ863" s="3">
        <f t="shared" ca="1" si="279"/>
        <v>6.7545738445540376E-2</v>
      </c>
      <c r="AK863" s="3">
        <f t="shared" ca="1" si="279"/>
        <v>6.7392544692458659E-2</v>
      </c>
      <c r="AL863" s="3">
        <f t="shared" ca="1" si="279"/>
        <v>6.728724226291706E-2</v>
      </c>
      <c r="AM863" s="3">
        <f t="shared" ca="1" si="279"/>
        <v>6.7229637335679618E-2</v>
      </c>
      <c r="AN863" s="3">
        <f t="shared" ca="1" si="279"/>
        <v>6.7214940108051915E-2</v>
      </c>
      <c r="AO863" s="3">
        <f t="shared" ca="1" si="279"/>
        <v>6.7234319486662808E-2</v>
      </c>
      <c r="AP863" s="3">
        <f t="shared" ca="1" si="279"/>
        <v>6.7276386256260839E-2</v>
      </c>
      <c r="AQ863" s="3">
        <f t="shared" ca="1" si="279"/>
        <v>6.7329152488969216E-2</v>
      </c>
      <c r="AR863" s="3">
        <f t="shared" ca="1" si="279"/>
        <v>6.7381681212764041E-2</v>
      </c>
      <c r="AS863" s="3">
        <f t="shared" ca="1" si="279"/>
        <v>6.7424616390017789E-2</v>
      </c>
      <c r="AT863" s="3">
        <f t="shared" ca="1" si="279"/>
        <v>6.7449255330767885E-2</v>
      </c>
      <c r="AU863" s="3">
        <f t="shared" ca="1" si="279"/>
        <v>6.7445835138961824E-2</v>
      </c>
      <c r="AV863" s="3">
        <f t="shared" ca="1" si="279"/>
        <v>6.7403053193548002E-2</v>
      </c>
      <c r="AW863" s="3">
        <f t="shared" ca="1" si="277"/>
        <v>6.7311723875853505E-2</v>
      </c>
      <c r="AX863" s="3">
        <f t="shared" ca="1" si="277"/>
        <v>6.7173587691057787E-2</v>
      </c>
      <c r="AY863" s="3">
        <f t="shared" ca="1" si="277"/>
        <v>6.700813144791698E-2</v>
      </c>
      <c r="AZ863" s="3">
        <f t="shared" ca="1" si="274"/>
        <v>6.6838449221554297E-2</v>
      </c>
      <c r="BC863" s="3">
        <f ca="1">-MC!BC863</f>
        <v>0.12760997652665118</v>
      </c>
      <c r="BD863" s="3">
        <f ca="1">-MC!BD863</f>
        <v>0.74642383276307545</v>
      </c>
      <c r="BE863" s="3">
        <f ca="1">-MC!BE863</f>
        <v>-0.10328190515891489</v>
      </c>
    </row>
    <row r="864" spans="1:57" x14ac:dyDescent="0.2">
      <c r="A864" s="3">
        <f t="shared" si="275"/>
        <v>8.5199999999998628</v>
      </c>
      <c r="B864" s="3">
        <f t="shared" ca="1" si="281"/>
        <v>6.1397467203768402E-2</v>
      </c>
      <c r="C864" s="3">
        <f t="shared" ca="1" si="281"/>
        <v>6.2728473981077268E-2</v>
      </c>
      <c r="D864" s="3">
        <f t="shared" ca="1" si="281"/>
        <v>6.3948972142991792E-2</v>
      </c>
      <c r="E864" s="3">
        <f t="shared" ca="1" si="281"/>
        <v>6.506140625729244E-2</v>
      </c>
      <c r="F864" s="3">
        <f t="shared" ca="1" si="281"/>
        <v>6.6067703345309661E-2</v>
      </c>
      <c r="G864" s="3">
        <f t="shared" ca="1" si="281"/>
        <v>6.6969607069715331E-2</v>
      </c>
      <c r="H864" s="3">
        <f t="shared" ca="1" si="281"/>
        <v>6.7768982801872324E-2</v>
      </c>
      <c r="I864" s="3">
        <f t="shared" ca="1" si="281"/>
        <v>6.8468081121314223E-2</v>
      </c>
      <c r="J864" s="3">
        <f t="shared" ca="1" si="281"/>
        <v>6.9069740532512774E-2</v>
      </c>
      <c r="K864" s="3">
        <f t="shared" ca="1" si="281"/>
        <v>6.9577511004674131E-2</v>
      </c>
      <c r="L864" s="3">
        <f t="shared" ca="1" si="281"/>
        <v>6.9995689088040311E-2</v>
      </c>
      <c r="M864" s="3">
        <f t="shared" ca="1" si="281"/>
        <v>7.0329268605783438E-2</v>
      </c>
      <c r="N864" s="3">
        <f t="shared" ca="1" si="281"/>
        <v>7.0583823004924801E-2</v>
      </c>
      <c r="O864" s="3">
        <f t="shared" ca="1" si="281"/>
        <v>7.0765342683508259E-2</v>
      </c>
      <c r="P864" s="3">
        <f t="shared" ca="1" si="281"/>
        <v>7.0880051940237457E-2</v>
      </c>
      <c r="Q864" s="3">
        <f t="shared" ca="1" si="280"/>
        <v>7.0934226858575034E-2</v>
      </c>
      <c r="R864" s="3">
        <f t="shared" ca="1" si="280"/>
        <v>7.0934029775082577E-2</v>
      </c>
      <c r="S864" s="3">
        <f t="shared" ca="1" si="280"/>
        <v>7.0885370141117746E-2</v>
      </c>
      <c r="T864" s="3">
        <f t="shared" ca="1" si="280"/>
        <v>7.0793796803511819E-2</v>
      </c>
      <c r="U864" s="3">
        <f t="shared" ca="1" si="280"/>
        <v>7.0664423337083782E-2</v>
      </c>
      <c r="V864" s="3">
        <f t="shared" ca="1" si="280"/>
        <v>7.0501885989500135E-2</v>
      </c>
      <c r="W864" s="3">
        <f t="shared" ca="1" si="280"/>
        <v>7.0310333085128948E-2</v>
      </c>
      <c r="X864" s="3">
        <f t="shared" ca="1" si="280"/>
        <v>7.0093445662581605E-2</v>
      </c>
      <c r="Y864" s="3">
        <f t="shared" ca="1" si="279"/>
        <v>6.9854491882641465E-2</v>
      </c>
      <c r="Z864" s="3">
        <f t="shared" ca="1" si="279"/>
        <v>6.9596421839848585E-2</v>
      </c>
      <c r="AA864" s="3">
        <f t="shared" ca="1" si="279"/>
        <v>6.9322013156646545E-2</v>
      </c>
      <c r="AB864" s="3">
        <f t="shared" ca="1" si="279"/>
        <v>6.9034078202995092E-2</v>
      </c>
      <c r="AC864" s="3">
        <f t="shared" ca="1" si="279"/>
        <v>6.8735737342338135E-2</v>
      </c>
      <c r="AD864" s="3">
        <f t="shared" ca="1" si="279"/>
        <v>6.8430746122756958E-2</v>
      </c>
      <c r="AE864" s="3">
        <f t="shared" ca="1" si="279"/>
        <v>6.8123836898615231E-2</v>
      </c>
      <c r="AF864" s="3">
        <f t="shared" ca="1" si="279"/>
        <v>6.7821000340620233E-2</v>
      </c>
      <c r="AG864" s="3">
        <f t="shared" ca="1" si="279"/>
        <v>6.7529599060444825E-2</v>
      </c>
      <c r="AH864" s="3">
        <f t="shared" ca="1" si="279"/>
        <v>6.7258189853232522E-2</v>
      </c>
      <c r="AI864" s="3">
        <f t="shared" ca="1" si="279"/>
        <v>6.7015952044531618E-2</v>
      </c>
      <c r="AJ864" s="3">
        <f t="shared" ca="1" si="279"/>
        <v>6.6811692551948285E-2</v>
      </c>
      <c r="AK864" s="3">
        <f t="shared" ca="1" si="279"/>
        <v>6.6652524181760389E-2</v>
      </c>
      <c r="AL864" s="3">
        <f t="shared" ca="1" si="279"/>
        <v>6.6542467306073522E-2</v>
      </c>
      <c r="AM864" s="3">
        <f t="shared" ca="1" si="279"/>
        <v>6.648135174864353E-2</v>
      </c>
      <c r="AN864" s="3">
        <f t="shared" ca="1" si="279"/>
        <v>6.6464421877997962E-2</v>
      </c>
      <c r="AO864" s="3">
        <f t="shared" ca="1" si="279"/>
        <v>6.6482909915605945E-2</v>
      </c>
      <c r="AP864" s="3">
        <f t="shared" ca="1" si="279"/>
        <v>6.6525528703055919E-2</v>
      </c>
      <c r="AQ864" s="3">
        <f t="shared" ca="1" si="279"/>
        <v>6.6580425018046147E-2</v>
      </c>
      <c r="AR864" s="3">
        <f t="shared" ca="1" si="279"/>
        <v>6.6636806980827828E-2</v>
      </c>
      <c r="AS864" s="3">
        <f t="shared" ca="1" si="279"/>
        <v>6.6685445045653977E-2</v>
      </c>
      <c r="AT864" s="3">
        <f t="shared" ca="1" si="279"/>
        <v>6.6717728893599657E-2</v>
      </c>
      <c r="AU864" s="3">
        <f t="shared" ca="1" si="279"/>
        <v>6.6723978795311528E-2</v>
      </c>
      <c r="AV864" s="3">
        <f t="shared" ca="1" si="279"/>
        <v>6.6693049091981677E-2</v>
      </c>
      <c r="AW864" s="3">
        <f t="shared" ca="1" si="277"/>
        <v>6.6616088286948635E-2</v>
      </c>
      <c r="AX864" s="3">
        <f t="shared" ca="1" si="277"/>
        <v>6.6495308748295234E-2</v>
      </c>
      <c r="AY864" s="3">
        <f t="shared" ca="1" si="277"/>
        <v>6.6350388110045982E-2</v>
      </c>
      <c r="AZ864" s="3">
        <f t="shared" ca="1" si="274"/>
        <v>6.620416396243442E-2</v>
      </c>
      <c r="BC864" s="3">
        <f ca="1">-MC!BC864</f>
        <v>-0.98692180717530764</v>
      </c>
      <c r="BD864" s="3">
        <f ca="1">-MC!BD864</f>
        <v>-0.28881992973333137</v>
      </c>
      <c r="BE864" s="3">
        <f ca="1">-MC!BE864</f>
        <v>0.16696395635068217</v>
      </c>
    </row>
    <row r="865" spans="1:57" x14ac:dyDescent="0.2">
      <c r="A865" s="3">
        <f t="shared" si="275"/>
        <v>8.5299999999998626</v>
      </c>
      <c r="B865" s="3">
        <f t="shared" ca="1" si="281"/>
        <v>6.1304486788927165E-2</v>
      </c>
      <c r="C865" s="3">
        <f t="shared" ca="1" si="281"/>
        <v>6.2600755648410694E-2</v>
      </c>
      <c r="D865" s="3">
        <f t="shared" ca="1" si="281"/>
        <v>6.3789051584690809E-2</v>
      </c>
      <c r="E865" s="3">
        <f t="shared" ca="1" si="281"/>
        <v>6.4871735663492969E-2</v>
      </c>
      <c r="F865" s="3">
        <f t="shared" ca="1" si="281"/>
        <v>6.585065525978577E-2</v>
      </c>
      <c r="G865" s="3">
        <f t="shared" ca="1" si="281"/>
        <v>6.672747816503731E-2</v>
      </c>
      <c r="H865" s="3">
        <f t="shared" ca="1" si="281"/>
        <v>6.7503997274861269E-2</v>
      </c>
      <c r="I865" s="3">
        <f t="shared" ca="1" si="281"/>
        <v>6.8182393276511891E-2</v>
      </c>
      <c r="J865" s="3">
        <f t="shared" ca="1" si="281"/>
        <v>6.8765436140031139E-2</v>
      </c>
      <c r="K865" s="3">
        <f t="shared" ca="1" si="281"/>
        <v>6.9256607203978138E-2</v>
      </c>
      <c r="L865" s="3">
        <f t="shared" ca="1" si="281"/>
        <v>6.9660132876363481E-2</v>
      </c>
      <c r="M865" s="3">
        <f t="shared" ca="1" si="281"/>
        <v>6.9980934193797556E-2</v>
      </c>
      <c r="N865" s="3">
        <f t="shared" ca="1" si="281"/>
        <v>7.0224508469194549E-2</v>
      </c>
      <c r="O865" s="3">
        <f t="shared" ca="1" si="281"/>
        <v>7.0396766374075881E-2</v>
      </c>
      <c r="P865" s="3">
        <f t="shared" ca="1" si="281"/>
        <v>7.0503849037232225E-2</v>
      </c>
      <c r="Q865" s="3">
        <f t="shared" ca="1" si="280"/>
        <v>7.0551946360732448E-2</v>
      </c>
      <c r="R865" s="3">
        <f t="shared" ca="1" si="280"/>
        <v>7.0547132088478709E-2</v>
      </c>
      <c r="S865" s="3">
        <f t="shared" ca="1" si="280"/>
        <v>7.0495225342988993E-2</v>
      </c>
      <c r="T865" s="3">
        <f t="shared" ca="1" si="280"/>
        <v>7.0401683590408951E-2</v>
      </c>
      <c r="U865" s="3">
        <f t="shared" ca="1" si="280"/>
        <v>7.0271528627396329E-2</v>
      </c>
      <c r="V865" s="3">
        <f t="shared" ca="1" si="280"/>
        <v>7.0109305138344444E-2</v>
      </c>
      <c r="W865" s="3">
        <f t="shared" ca="1" si="280"/>
        <v>6.9919070690388122E-2</v>
      </c>
      <c r="X865" s="3">
        <f t="shared" ca="1" si="280"/>
        <v>6.9704416998359983E-2</v>
      </c>
      <c r="Y865" s="3">
        <f t="shared" ca="1" si="279"/>
        <v>6.9468525080561741E-2</v>
      </c>
      <c r="Z865" s="3">
        <f t="shared" ca="1" si="279"/>
        <v>6.9214261015767012E-2</v>
      </c>
      <c r="AA865" s="3">
        <f t="shared" ca="1" si="279"/>
        <v>6.894432269187524E-2</v>
      </c>
      <c r="AB865" s="3">
        <f t="shared" ca="1" si="279"/>
        <v>6.8661448262514982E-2</v>
      </c>
      <c r="AC865" s="3">
        <f t="shared" ca="1" si="279"/>
        <v>6.8368690385078604E-2</v>
      </c>
      <c r="AD865" s="3">
        <f t="shared" ca="1" si="279"/>
        <v>6.8069743612582431E-2</v>
      </c>
      <c r="AE865" s="3">
        <f t="shared" ca="1" si="279"/>
        <v>6.7769284726345108E-2</v>
      </c>
      <c r="AF865" s="3">
        <f t="shared" ca="1" si="279"/>
        <v>6.7473250805007545E-2</v>
      </c>
      <c r="AG865" s="3">
        <f t="shared" ca="1" si="279"/>
        <v>6.7188946943816427E-2</v>
      </c>
      <c r="AH865" s="3">
        <f t="shared" ca="1" si="279"/>
        <v>6.6924860549392715E-2</v>
      </c>
      <c r="AI865" s="3">
        <f t="shared" ca="1" si="279"/>
        <v>6.6690081161239659E-2</v>
      </c>
      <c r="AJ865" s="3">
        <f t="shared" ca="1" si="279"/>
        <v>6.6493298930713998E-2</v>
      </c>
      <c r="AK865" s="3">
        <f t="shared" ca="1" si="279"/>
        <v>6.6341481352442902E-2</v>
      </c>
      <c r="AL865" s="3">
        <f t="shared" ca="1" si="279"/>
        <v>6.623848092965301E-2</v>
      </c>
      <c r="AM865" s="3">
        <f t="shared" ca="1" si="279"/>
        <v>6.6183951127180549E-2</v>
      </c>
      <c r="AN865" s="3">
        <f t="shared" ca="1" si="279"/>
        <v>6.6172970853211388E-2</v>
      </c>
      <c r="AO865" s="3">
        <f t="shared" ca="1" si="279"/>
        <v>6.6196636204458897E-2</v>
      </c>
      <c r="AP865" s="3">
        <f t="shared" ca="1" si="279"/>
        <v>6.6243562517890167E-2</v>
      </c>
      <c r="AQ865" s="3">
        <f t="shared" ca="1" si="279"/>
        <v>6.6301831270076425E-2</v>
      </c>
      <c r="AR865" s="3">
        <f t="shared" ca="1" si="279"/>
        <v>6.6360595087100113E-2</v>
      </c>
      <c r="AS865" s="3">
        <f t="shared" ca="1" si="279"/>
        <v>6.6410550018241907E-2</v>
      </c>
      <c r="AT865" s="3">
        <f t="shared" ca="1" si="279"/>
        <v>6.6442977717091734E-2</v>
      </c>
      <c r="AU865" s="3">
        <f t="shared" ca="1" si="279"/>
        <v>6.6448082882470283E-2</v>
      </c>
      <c r="AV865" s="3">
        <f t="shared" ca="1" si="279"/>
        <v>6.6414680146572688E-2</v>
      </c>
      <c r="AW865" s="3">
        <f t="shared" ca="1" si="277"/>
        <v>6.6334054675130733E-2</v>
      </c>
      <c r="AX865" s="3">
        <f t="shared" ca="1" si="277"/>
        <v>6.6208684863941963E-2</v>
      </c>
      <c r="AY865" s="3">
        <f t="shared" ca="1" si="277"/>
        <v>6.6058230011660057E-2</v>
      </c>
      <c r="AZ865" s="3">
        <f t="shared" ca="1" si="274"/>
        <v>6.5905017689413481E-2</v>
      </c>
      <c r="BC865" s="3">
        <f ca="1">-MC!BC865</f>
        <v>-0.50741422060358676</v>
      </c>
      <c r="BD865" s="3">
        <f ca="1">-MC!BD865</f>
        <v>-4.2348682150008976E-2</v>
      </c>
      <c r="BE865" s="3">
        <f ca="1">-MC!BE865</f>
        <v>-0.40339250485828693</v>
      </c>
    </row>
    <row r="866" spans="1:57" x14ac:dyDescent="0.2">
      <c r="A866" s="3">
        <f t="shared" si="275"/>
        <v>8.5399999999998624</v>
      </c>
      <c r="B866" s="3">
        <f t="shared" ca="1" si="281"/>
        <v>5.8959689487332788E-2</v>
      </c>
      <c r="C866" s="3">
        <f t="shared" ca="1" si="281"/>
        <v>6.0319426474698401E-2</v>
      </c>
      <c r="D866" s="3">
        <f t="shared" ca="1" si="281"/>
        <v>6.1570096675957246E-2</v>
      </c>
      <c r="E866" s="3">
        <f t="shared" ca="1" si="281"/>
        <v>6.2714009279521948E-2</v>
      </c>
      <c r="F866" s="3">
        <f t="shared" ca="1" si="281"/>
        <v>6.3752963637130761E-2</v>
      </c>
      <c r="G866" s="3">
        <f t="shared" ca="1" si="281"/>
        <v>6.4688583284585377E-2</v>
      </c>
      <c r="H866" s="3">
        <f t="shared" ca="1" si="281"/>
        <v>6.5522620241048005E-2</v>
      </c>
      <c r="I866" s="3">
        <f t="shared" ca="1" si="281"/>
        <v>6.6257216876278863E-2</v>
      </c>
      <c r="J866" s="3">
        <f t="shared" ca="1" si="281"/>
        <v>6.6895106171594096E-2</v>
      </c>
      <c r="K866" s="3">
        <f t="shared" ca="1" si="281"/>
        <v>6.7439732352302412E-2</v>
      </c>
      <c r="L866" s="3">
        <f t="shared" ca="1" si="281"/>
        <v>6.7895283178924737E-2</v>
      </c>
      <c r="M866" s="3">
        <f t="shared" ca="1" si="281"/>
        <v>6.8266638382187078E-2</v>
      </c>
      <c r="N866" s="3">
        <f t="shared" ca="1" si="281"/>
        <v>6.8559250616676559E-2</v>
      </c>
      <c r="O866" s="3">
        <f t="shared" ca="1" si="281"/>
        <v>6.8778982306152633E-2</v>
      </c>
      <c r="P866" s="3">
        <f t="shared" ca="1" si="281"/>
        <v>6.8931922896891748E-2</v>
      </c>
      <c r="Q866" s="3">
        <f t="shared" ca="1" si="280"/>
        <v>6.902420760897196E-2</v>
      </c>
      <c r="R866" s="3">
        <f t="shared" ca="1" si="280"/>
        <v>6.9061853106540727E-2</v>
      </c>
      <c r="S866" s="3">
        <f t="shared" ca="1" si="280"/>
        <v>6.9050619709867769E-2</v>
      </c>
      <c r="T866" s="3">
        <f t="shared" ca="1" si="280"/>
        <v>6.8995905044091893E-2</v>
      </c>
      <c r="U866" s="3">
        <f t="shared" ca="1" si="280"/>
        <v>6.8902670679635694E-2</v>
      </c>
      <c r="V866" s="3">
        <f t="shared" ca="1" si="280"/>
        <v>6.8775401301368402E-2</v>
      </c>
      <c r="W866" s="3">
        <f t="shared" ca="1" si="280"/>
        <v>6.8618095295489026E-2</v>
      </c>
      <c r="X866" s="3">
        <f t="shared" ca="1" si="280"/>
        <v>6.8434286644305634E-2</v>
      </c>
      <c r="Y866" s="3">
        <f t="shared" ca="1" si="279"/>
        <v>6.8227100833800999E-2</v>
      </c>
      <c r="Z866" s="3">
        <f t="shared" ca="1" si="279"/>
        <v>6.7999351560234983E-2</v>
      </c>
      <c r="AA866" s="3">
        <f t="shared" ca="1" si="279"/>
        <v>6.7753688634955497E-2</v>
      </c>
      <c r="AB866" s="3">
        <f t="shared" ca="1" si="279"/>
        <v>6.7492807673093819E-2</v>
      </c>
      <c r="AC866" s="3">
        <f t="shared" ca="1" si="279"/>
        <v>6.721972530783879E-2</v>
      </c>
      <c r="AD866" s="3">
        <f t="shared" ca="1" si="279"/>
        <v>6.6938106753210533E-2</v>
      </c>
      <c r="AE866" s="3">
        <f t="shared" ca="1" si="279"/>
        <v>6.6652604804730523E-2</v>
      </c>
      <c r="AF866" s="3">
        <f t="shared" ca="1" si="279"/>
        <v>6.6369134418114428E-2</v>
      </c>
      <c r="AG866" s="3">
        <f t="shared" ca="1" si="279"/>
        <v>6.6094974482369173E-2</v>
      </c>
      <c r="AH866" s="3">
        <f t="shared" ca="1" si="279"/>
        <v>6.5838574155270987E-2</v>
      </c>
      <c r="AI866" s="3">
        <f t="shared" ca="1" si="279"/>
        <v>6.5608964198302339E-2</v>
      </c>
      <c r="AJ866" s="3">
        <f t="shared" ca="1" si="279"/>
        <v>6.5414748973290804E-2</v>
      </c>
      <c r="AK866" s="3">
        <f t="shared" ca="1" si="279"/>
        <v>6.5262781759696603E-2</v>
      </c>
      <c r="AL866" s="3">
        <f t="shared" ca="1" si="279"/>
        <v>6.5156778569694929E-2</v>
      </c>
      <c r="AM866" s="3">
        <f t="shared" ca="1" si="279"/>
        <v>6.5096248274802287E-2</v>
      </c>
      <c r="AN866" s="3">
        <f t="shared" ca="1" si="279"/>
        <v>6.5076136457202866E-2</v>
      </c>
      <c r="AO866" s="3">
        <f t="shared" ca="1" si="279"/>
        <v>6.5087435408885314E-2</v>
      </c>
      <c r="AP866" s="3">
        <f t="shared" ca="1" si="279"/>
        <v>6.5118695153893527E-2</v>
      </c>
      <c r="AQ866" s="3">
        <f t="shared" ca="1" si="279"/>
        <v>6.5157963611439218E-2</v>
      </c>
      <c r="AR866" s="3">
        <f t="shared" ca="1" si="279"/>
        <v>6.5194369082848314E-2</v>
      </c>
      <c r="AS866" s="3">
        <f t="shared" ca="1" si="279"/>
        <v>6.5218564087607206E-2</v>
      </c>
      <c r="AT866" s="3">
        <f t="shared" ca="1" si="279"/>
        <v>6.522175364856217E-2</v>
      </c>
      <c r="AU866" s="3">
        <f t="shared" ca="1" si="279"/>
        <v>6.5194059957592837E-2</v>
      </c>
      <c r="AV866" s="3">
        <f t="shared" ca="1" si="279"/>
        <v>6.5124293012953485E-2</v>
      </c>
      <c r="AW866" s="3">
        <f t="shared" ca="1" si="277"/>
        <v>6.5003908777703942E-2</v>
      </c>
      <c r="AX866" s="3">
        <f t="shared" ca="1" si="277"/>
        <v>6.4835677535723016E-2</v>
      </c>
      <c r="AY866" s="3">
        <f t="shared" ca="1" si="277"/>
        <v>6.4639261964247199E-2</v>
      </c>
      <c r="AZ866" s="3">
        <f t="shared" ca="1" si="274"/>
        <v>6.4436550442522375E-2</v>
      </c>
      <c r="BC866" s="3">
        <f ca="1">-MC!BC866</f>
        <v>-2.2003587799272157</v>
      </c>
      <c r="BD866" s="3">
        <f ca="1">-MC!BD866</f>
        <v>1.1761180799533184</v>
      </c>
      <c r="BE866" s="3">
        <f ca="1">-MC!BE866</f>
        <v>1.131327307294594</v>
      </c>
    </row>
    <row r="867" spans="1:57" x14ac:dyDescent="0.2">
      <c r="A867" s="3">
        <f t="shared" si="275"/>
        <v>8.5499999999998622</v>
      </c>
      <c r="B867" s="3">
        <f t="shared" ca="1" si="281"/>
        <v>5.9703877662875847E-2</v>
      </c>
      <c r="C867" s="3">
        <f t="shared" ca="1" si="281"/>
        <v>6.1038382543064158E-2</v>
      </c>
      <c r="D867" s="3">
        <f t="shared" ca="1" si="281"/>
        <v>6.2262230040799012E-2</v>
      </c>
      <c r="E867" s="3">
        <f t="shared" ca="1" si="281"/>
        <v>6.3377858983976035E-2</v>
      </c>
      <c r="F867" s="3">
        <f t="shared" ca="1" si="281"/>
        <v>6.4387202216168615E-2</v>
      </c>
      <c r="G867" s="3">
        <f t="shared" ca="1" si="281"/>
        <v>6.5292020524810493E-2</v>
      </c>
      <c r="H867" s="3">
        <f t="shared" ca="1" si="281"/>
        <v>6.6094206543505798E-2</v>
      </c>
      <c r="I867" s="3">
        <f t="shared" ca="1" si="281"/>
        <v>6.6796045790810221E-2</v>
      </c>
      <c r="J867" s="3">
        <f t="shared" ca="1" si="281"/>
        <v>6.7400415696537833E-2</v>
      </c>
      <c r="K867" s="3">
        <f t="shared" ca="1" si="281"/>
        <v>6.7910904781776318E-2</v>
      </c>
      <c r="L867" s="3">
        <f t="shared" ca="1" si="281"/>
        <v>6.8331843546103194E-2</v>
      </c>
      <c r="M867" s="3">
        <f t="shared" ca="1" si="281"/>
        <v>6.8668251787025444E-2</v>
      </c>
      <c r="N867" s="3">
        <f t="shared" ca="1" si="281"/>
        <v>6.8925718868728655E-2</v>
      </c>
      <c r="O867" s="3">
        <f t="shared" ca="1" si="281"/>
        <v>6.9110240338229406E-2</v>
      </c>
      <c r="P867" s="3">
        <f t="shared" ca="1" si="281"/>
        <v>6.9228035339014615E-2</v>
      </c>
      <c r="Q867" s="3">
        <f t="shared" ca="1" si="280"/>
        <v>6.9285365800930407E-2</v>
      </c>
      <c r="R867" s="3">
        <f t="shared" ca="1" si="280"/>
        <v>6.9288372713633875E-2</v>
      </c>
      <c r="S867" s="3">
        <f t="shared" ca="1" si="280"/>
        <v>6.9242939014085486E-2</v>
      </c>
      <c r="T867" s="3">
        <f t="shared" ca="1" si="280"/>
        <v>6.915458391842684E-2</v>
      </c>
      <c r="U867" s="3">
        <f t="shared" ca="1" si="280"/>
        <v>6.9028390215093757E-2</v>
      </c>
      <c r="V867" s="3">
        <f t="shared" ca="1" si="280"/>
        <v>6.8868964045517372E-2</v>
      </c>
      <c r="W867" s="3">
        <f t="shared" ca="1" si="280"/>
        <v>6.8680426083643276E-2</v>
      </c>
      <c r="X867" s="3">
        <f t="shared" ca="1" si="280"/>
        <v>6.8466434062973314E-2</v>
      </c>
      <c r="Y867" s="3">
        <f t="shared" ca="1" si="279"/>
        <v>6.8230239439881546E-2</v>
      </c>
      <c r="Z867" s="3">
        <f t="shared" ca="1" si="279"/>
        <v>6.7974785053947565E-2</v>
      </c>
      <c r="AA867" s="3">
        <f t="shared" ca="1" si="279"/>
        <v>6.7702854190443001E-2</v>
      </c>
      <c r="AB867" s="3">
        <f t="shared" ca="1" si="279"/>
        <v>6.7417281496001943E-2</v>
      </c>
      <c r="AC867" s="3">
        <f t="shared" ca="1" si="279"/>
        <v>6.7121229153028025E-2</v>
      </c>
      <c r="AD867" s="3">
        <f t="shared" ca="1" si="279"/>
        <v>6.681851458332333E-2</v>
      </c>
      <c r="AE867" s="3">
        <f t="shared" ca="1" si="279"/>
        <v>6.6513948073583809E-2</v>
      </c>
      <c r="AF867" s="3">
        <f t="shared" ca="1" si="279"/>
        <v>6.6213603814647762E-2</v>
      </c>
      <c r="AG867" s="3">
        <f t="shared" ca="1" si="279"/>
        <v>6.5924915688144459E-2</v>
      </c>
      <c r="AH867" s="3">
        <f t="shared" ca="1" si="279"/>
        <v>6.5656475632136099E-2</v>
      </c>
      <c r="AI867" s="3">
        <f t="shared" ca="1" si="279"/>
        <v>6.5417436529568315E-2</v>
      </c>
      <c r="AJ867" s="3">
        <f t="shared" ca="1" si="279"/>
        <v>6.5216497823941011E-2</v>
      </c>
      <c r="AK867" s="3">
        <f t="shared" ca="1" si="279"/>
        <v>6.5060579573743962E-2</v>
      </c>
      <c r="AL867" s="3">
        <f t="shared" ca="1" si="279"/>
        <v>6.4953442577769693E-2</v>
      </c>
      <c r="AM867" s="3">
        <f t="shared" ca="1" si="279"/>
        <v>6.4894632779275555E-2</v>
      </c>
      <c r="AN867" s="3">
        <f t="shared" ca="1" si="279"/>
        <v>6.4879144464583816E-2</v>
      </c>
      <c r="AO867" s="3">
        <f t="shared" ca="1" si="279"/>
        <v>6.4898048330508593E-2</v>
      </c>
      <c r="AP867" s="3">
        <f t="shared" ca="1" si="279"/>
        <v>6.4940011162996039E-2</v>
      </c>
      <c r="AQ867" s="3">
        <f t="shared" ca="1" si="279"/>
        <v>6.4993228948264647E-2</v>
      </c>
      <c r="AR867" s="3">
        <f t="shared" ca="1" si="279"/>
        <v>6.5046986718497207E-2</v>
      </c>
      <c r="AS867" s="3">
        <f t="shared" ca="1" si="279"/>
        <v>6.5092074241081072E-2</v>
      </c>
      <c r="AT867" s="3">
        <f t="shared" ca="1" si="279"/>
        <v>6.5119801230309068E-2</v>
      </c>
      <c r="AU867" s="3">
        <f t="shared" ca="1" si="279"/>
        <v>6.5120390368293993E-2</v>
      </c>
      <c r="AV867" s="3">
        <f t="shared" ca="1" si="279"/>
        <v>6.5082831967688853E-2</v>
      </c>
      <c r="AW867" s="3">
        <f t="shared" ref="AW867:AY882" ca="1" si="282">AW866+AW$2*$B$7+(AW$3*$BC867+AW$4*$BD867+AW$5*$BE867)*SQRT($B$7)+(AX866-AW866)/(AX$11-AW$11)*$B$7</f>
        <v>6.4998936650410719E-2</v>
      </c>
      <c r="AX867" s="3">
        <f t="shared" ca="1" si="282"/>
        <v>6.4871942257943904E-2</v>
      </c>
      <c r="AY867" s="3">
        <f t="shared" ca="1" si="282"/>
        <v>6.4721687434412631E-2</v>
      </c>
      <c r="AZ867" s="3">
        <f t="shared" ca="1" si="274"/>
        <v>6.4569882360337671E-2</v>
      </c>
      <c r="BC867" s="3">
        <f ca="1">-MC!BC867</f>
        <v>0.14638000689875241</v>
      </c>
      <c r="BD867" s="3">
        <f ca="1">-MC!BD867</f>
        <v>-0.98241034799762694</v>
      </c>
      <c r="BE867" s="3">
        <f ca="1">-MC!BE867</f>
        <v>-0.57563027025346081</v>
      </c>
    </row>
    <row r="868" spans="1:57" x14ac:dyDescent="0.2">
      <c r="A868" s="3">
        <f t="shared" si="275"/>
        <v>8.5599999999998619</v>
      </c>
      <c r="B868" s="3">
        <f t="shared" ca="1" si="281"/>
        <v>5.780136204541389E-2</v>
      </c>
      <c r="C868" s="3">
        <f t="shared" ca="1" si="281"/>
        <v>5.9253115800228753E-2</v>
      </c>
      <c r="D868" s="3">
        <f t="shared" ca="1" si="281"/>
        <v>6.0588206391020194E-2</v>
      </c>
      <c r="E868" s="3">
        <f t="shared" ca="1" si="281"/>
        <v>6.1809200896698738E-2</v>
      </c>
      <c r="F868" s="3">
        <f t="shared" ca="1" si="281"/>
        <v>6.2918164262353776E-2</v>
      </c>
      <c r="G868" s="3">
        <f t="shared" ca="1" si="281"/>
        <v>6.3916993128792232E-2</v>
      </c>
      <c r="H868" s="3">
        <f t="shared" ca="1" si="281"/>
        <v>6.4807719329232127E-2</v>
      </c>
      <c r="I868" s="3">
        <f t="shared" ca="1" si="281"/>
        <v>6.5592770091503591E-2</v>
      </c>
      <c r="J868" s="3">
        <f t="shared" ca="1" si="281"/>
        <v>6.6275165825349161E-2</v>
      </c>
      <c r="K868" s="3">
        <f t="shared" ca="1" si="281"/>
        <v>6.6858637850985947E-2</v>
      </c>
      <c r="L868" s="3">
        <f t="shared" ca="1" si="281"/>
        <v>6.7347657888087484E-2</v>
      </c>
      <c r="M868" s="3">
        <f t="shared" ca="1" si="281"/>
        <v>6.7747384268283001E-2</v>
      </c>
      <c r="N868" s="3">
        <f t="shared" ca="1" si="281"/>
        <v>6.8063541528114599E-2</v>
      </c>
      <c r="O868" s="3">
        <f t="shared" ca="1" si="281"/>
        <v>6.8302256803820016E-2</v>
      </c>
      <c r="P868" s="3">
        <f t="shared" ca="1" si="281"/>
        <v>6.8469877410832658E-2</v>
      </c>
      <c r="Q868" s="3">
        <f t="shared" ca="1" si="280"/>
        <v>6.8572790475566511E-2</v>
      </c>
      <c r="R868" s="3">
        <f t="shared" ca="1" si="280"/>
        <v>6.8617259813496811E-2</v>
      </c>
      <c r="S868" s="3">
        <f t="shared" ca="1" si="280"/>
        <v>6.8609289492245928E-2</v>
      </c>
      <c r="T868" s="3">
        <f t="shared" ca="1" si="280"/>
        <v>6.8554518845983389E-2</v>
      </c>
      <c r="U868" s="3">
        <f t="shared" ca="1" si="280"/>
        <v>6.8458150420414129E-2</v>
      </c>
      <c r="V868" s="3">
        <f t="shared" ca="1" si="280"/>
        <v>6.8324910364639793E-2</v>
      </c>
      <c r="W868" s="3">
        <f t="shared" ca="1" si="280"/>
        <v>6.8159040204106416E-2</v>
      </c>
      <c r="X868" s="3">
        <f t="shared" ca="1" si="280"/>
        <v>6.7964320002378467E-2</v>
      </c>
      <c r="Y868" s="3">
        <f t="shared" ca="1" si="279"/>
        <v>6.7744125784164805E-2</v>
      </c>
      <c r="Z868" s="3">
        <f t="shared" ca="1" si="279"/>
        <v>6.7501528153461748E-2</v>
      </c>
      <c r="AA868" s="3">
        <f t="shared" ca="1" si="279"/>
        <v>6.7239442515101139E-2</v>
      </c>
      <c r="AB868" s="3">
        <f t="shared" ca="1" si="279"/>
        <v>6.6960841212058989E-2</v>
      </c>
      <c r="AC868" s="3">
        <f t="shared" ca="1" si="279"/>
        <v>6.6669030643610058E-2</v>
      </c>
      <c r="AD868" s="3">
        <f t="shared" ca="1" si="279"/>
        <v>6.6367979079491102E-2</v>
      </c>
      <c r="AE868" s="3">
        <f t="shared" ca="1" si="279"/>
        <v>6.6062652866936425E-2</v>
      </c>
      <c r="AF868" s="3">
        <f t="shared" ca="1" si="279"/>
        <v>6.5759283881541924E-2</v>
      </c>
      <c r="AG868" s="3">
        <f t="shared" ca="1" si="279"/>
        <v>6.5465459287797345E-2</v>
      </c>
      <c r="AH868" s="3">
        <f t="shared" ca="1" si="279"/>
        <v>6.518991192535932E-2</v>
      </c>
      <c r="AI868" s="3">
        <f t="shared" ca="1" si="279"/>
        <v>6.4941914792325764E-2</v>
      </c>
      <c r="AJ868" s="3">
        <f t="shared" ca="1" si="279"/>
        <v>6.473026038230098E-2</v>
      </c>
      <c r="AK868" s="3">
        <f t="shared" ca="1" si="279"/>
        <v>6.4561933627440948E-2</v>
      </c>
      <c r="AL868" s="3">
        <f t="shared" ca="1" si="279"/>
        <v>6.4440738493342906E-2</v>
      </c>
      <c r="AM868" s="3">
        <f t="shared" ca="1" si="279"/>
        <v>6.4366256762137933E-2</v>
      </c>
      <c r="AN868" s="3">
        <f t="shared" ca="1" si="279"/>
        <v>6.4333530552785012E-2</v>
      </c>
      <c r="AO868" s="3">
        <f t="shared" ca="1" si="279"/>
        <v>6.4333708268550199E-2</v>
      </c>
      <c r="AP868" s="3">
        <f t="shared" ca="1" si="279"/>
        <v>6.4355572617868936E-2</v>
      </c>
      <c r="AQ868" s="3">
        <f t="shared" ca="1" si="279"/>
        <v>6.4387466361728346E-2</v>
      </c>
      <c r="AR868" s="3">
        <f t="shared" ca="1" si="279"/>
        <v>6.4418829407993927E-2</v>
      </c>
      <c r="AS868" s="3">
        <f t="shared" ca="1" si="279"/>
        <v>6.4440586655309814E-2</v>
      </c>
      <c r="AT868" s="3">
        <f t="shared" ca="1" si="279"/>
        <v>6.4444150959876031E-2</v>
      </c>
      <c r="AU868" s="3">
        <f t="shared" ca="1" si="279"/>
        <v>6.4419845625006758E-2</v>
      </c>
      <c r="AV868" s="3">
        <f t="shared" ca="1" si="279"/>
        <v>6.4356843299127817E-2</v>
      </c>
      <c r="AW868" s="3">
        <f t="shared" ca="1" si="282"/>
        <v>6.4247310055473406E-2</v>
      </c>
      <c r="AX868" s="3">
        <f t="shared" ca="1" si="282"/>
        <v>6.4094943995803927E-2</v>
      </c>
      <c r="AY868" s="3">
        <f t="shared" ca="1" si="282"/>
        <v>6.3919751182303933E-2</v>
      </c>
      <c r="AZ868" s="3">
        <f t="shared" ca="1" si="274"/>
        <v>6.3743170781234454E-2</v>
      </c>
      <c r="BC868" s="3">
        <f ca="1">-MC!BC868</f>
        <v>-1.1590172766078899</v>
      </c>
      <c r="BD868" s="3">
        <f ca="1">-MC!BD868</f>
        <v>1.0248450397167002</v>
      </c>
      <c r="BE868" s="3">
        <f ca="1">-MC!BE868</f>
        <v>1.7247901866045998</v>
      </c>
    </row>
    <row r="869" spans="1:57" x14ac:dyDescent="0.2">
      <c r="A869" s="3">
        <f t="shared" si="275"/>
        <v>8.5699999999998617</v>
      </c>
      <c r="B869" s="3">
        <f t="shared" ca="1" si="281"/>
        <v>5.7273697726491553E-2</v>
      </c>
      <c r="C869" s="3">
        <f t="shared" ca="1" si="281"/>
        <v>5.8814302342320671E-2</v>
      </c>
      <c r="D869" s="3">
        <f t="shared" ca="1" si="281"/>
        <v>6.0229801261589895E-2</v>
      </c>
      <c r="E869" s="3">
        <f t="shared" ca="1" si="281"/>
        <v>6.1523074674415645E-2</v>
      </c>
      <c r="F869" s="3">
        <f t="shared" ca="1" si="281"/>
        <v>6.2696504485621363E-2</v>
      </c>
      <c r="G869" s="3">
        <f t="shared" ca="1" si="281"/>
        <v>6.375230803949293E-2</v>
      </c>
      <c r="H869" s="3">
        <f t="shared" ca="1" si="281"/>
        <v>6.4692841202236367E-2</v>
      </c>
      <c r="I869" s="3">
        <f t="shared" ca="1" si="281"/>
        <v>6.552085771955031E-2</v>
      </c>
      <c r="J869" s="3">
        <f t="shared" ca="1" si="281"/>
        <v>6.6239705760670675E-2</v>
      </c>
      <c r="K869" s="3">
        <f t="shared" ca="1" si="281"/>
        <v>6.685344419654432E-2</v>
      </c>
      <c r="L869" s="3">
        <f t="shared" ca="1" si="281"/>
        <v>6.7366870696402181E-2</v>
      </c>
      <c r="M869" s="3">
        <f t="shared" ca="1" si="281"/>
        <v>6.7785466841941408E-2</v>
      </c>
      <c r="N869" s="3">
        <f t="shared" ca="1" si="281"/>
        <v>6.8115277053578838E-2</v>
      </c>
      <c r="O869" s="3">
        <f t="shared" ca="1" si="281"/>
        <v>6.836274477160878E-2</v>
      </c>
      <c r="P869" s="3">
        <f t="shared" ca="1" si="281"/>
        <v>6.8534530207084526E-2</v>
      </c>
      <c r="Q869" s="3">
        <f t="shared" ca="1" si="280"/>
        <v>6.8637330418753847E-2</v>
      </c>
      <c r="R869" s="3">
        <f t="shared" ca="1" si="280"/>
        <v>6.8677716797187954E-2</v>
      </c>
      <c r="S869" s="3">
        <f t="shared" ca="1" si="280"/>
        <v>6.8661999303599341E-2</v>
      </c>
      <c r="T869" s="3">
        <f t="shared" ca="1" si="280"/>
        <v>6.8596122166151241E-2</v>
      </c>
      <c r="U869" s="3">
        <f t="shared" ca="1" si="280"/>
        <v>6.848559247600669E-2</v>
      </c>
      <c r="V869" s="3">
        <f t="shared" ca="1" si="280"/>
        <v>6.833544118999535E-2</v>
      </c>
      <c r="W869" s="3">
        <f t="shared" ca="1" si="280"/>
        <v>6.8150215497815872E-2</v>
      </c>
      <c r="X869" s="3">
        <f t="shared" ca="1" si="280"/>
        <v>6.7934002621041739E-2</v>
      </c>
      <c r="Y869" s="3">
        <f t="shared" ca="1" si="279"/>
        <v>6.7690487999819193E-2</v>
      </c>
      <c r="Z869" s="3">
        <f t="shared" ca="1" si="279"/>
        <v>6.742305487284507E-2</v>
      </c>
      <c r="AA869" s="3">
        <f t="shared" ca="1" si="279"/>
        <v>6.7134935659227984E-2</v>
      </c>
      <c r="AB869" s="3">
        <f t="shared" ca="1" si="279"/>
        <v>6.6829425311877438E-2</v>
      </c>
      <c r="AC869" s="3">
        <f t="shared" ca="1" si="279"/>
        <v>6.6510159362741461E-2</v>
      </c>
      <c r="AD869" s="3">
        <f t="shared" ca="1" si="279"/>
        <v>6.6181441816924536E-2</v>
      </c>
      <c r="AE869" s="3">
        <f t="shared" ca="1" si="279"/>
        <v>6.5848579897864634E-2</v>
      </c>
      <c r="AF869" s="3">
        <f t="shared" ca="1" si="279"/>
        <v>6.551814786105821E-2</v>
      </c>
      <c r="AG869" s="3">
        <f t="shared" ca="1" si="279"/>
        <v>6.5198070689411122E-2</v>
      </c>
      <c r="AH869" s="3">
        <f t="shared" ca="1" si="279"/>
        <v>6.489740649162655E-2</v>
      </c>
      <c r="AI869" s="3">
        <f t="shared" ca="1" si="279"/>
        <v>6.4625732622834664E-2</v>
      </c>
      <c r="AJ869" s="3">
        <f t="shared" ca="1" si="279"/>
        <v>6.4392118846396298E-2</v>
      </c>
      <c r="AK869" s="3">
        <f t="shared" ca="1" si="279"/>
        <v>6.420379931717736E-2</v>
      </c>
      <c r="AL869" s="3">
        <f t="shared" ca="1" si="279"/>
        <v>6.4064805804202152E-2</v>
      </c>
      <c r="AM869" s="3">
        <f t="shared" ca="1" si="279"/>
        <v>6.3974940951531639E-2</v>
      </c>
      <c r="AN869" s="3">
        <f t="shared" ca="1" si="279"/>
        <v>6.3929480091418758E-2</v>
      </c>
      <c r="AO869" s="3">
        <f t="shared" ca="1" si="279"/>
        <v>6.3919834881083215E-2</v>
      </c>
      <c r="AP869" s="3">
        <f t="shared" ca="1" si="279"/>
        <v>6.393508935167623E-2</v>
      </c>
      <c r="AQ869" s="3">
        <f t="shared" ca="1" si="279"/>
        <v>6.3963917984152796E-2</v>
      </c>
      <c r="AR869" s="3">
        <f t="shared" ca="1" si="279"/>
        <v>6.3996099950353547E-2</v>
      </c>
      <c r="AS869" s="3">
        <f t="shared" ca="1" si="279"/>
        <v>6.4022879423573306E-2</v>
      </c>
      <c r="AT869" s="3">
        <f t="shared" ca="1" si="279"/>
        <v>6.4035957134686156E-2</v>
      </c>
      <c r="AU869" s="3">
        <f t="shared" ca="1" si="279"/>
        <v>6.4025943425679979E-2</v>
      </c>
      <c r="AV869" s="3">
        <f t="shared" ca="1" si="279"/>
        <v>6.3982381526245288E-2</v>
      </c>
      <c r="AW869" s="3">
        <f t="shared" ca="1" si="282"/>
        <v>6.3897979840293495E-2</v>
      </c>
      <c r="AX869" s="3">
        <f t="shared" ca="1" si="282"/>
        <v>6.3777075656197682E-2</v>
      </c>
      <c r="AY869" s="3">
        <f t="shared" ca="1" si="282"/>
        <v>6.3640018468737319E-2</v>
      </c>
      <c r="AZ869" s="3">
        <f t="shared" ca="1" si="274"/>
        <v>6.3508163380120317E-2</v>
      </c>
      <c r="BC869" s="3">
        <f ca="1">-MC!BC869</f>
        <v>-0.30426581871767588</v>
      </c>
      <c r="BD869" s="3">
        <f ca="1">-MC!BD869</f>
        <v>-0.30293271542209599</v>
      </c>
      <c r="BE869" s="3">
        <f ca="1">-MC!BE869</f>
        <v>0.98675708294549658</v>
      </c>
    </row>
    <row r="870" spans="1:57" x14ac:dyDescent="0.2">
      <c r="A870" s="3">
        <f t="shared" si="275"/>
        <v>8.5799999999998615</v>
      </c>
      <c r="B870" s="3">
        <f t="shared" ca="1" si="281"/>
        <v>5.7242646842206278E-2</v>
      </c>
      <c r="C870" s="3">
        <f t="shared" ca="1" si="281"/>
        <v>5.8728598010683912E-2</v>
      </c>
      <c r="D870" s="3">
        <f t="shared" ca="1" si="281"/>
        <v>6.0094433384690546E-2</v>
      </c>
      <c r="E870" s="3">
        <f t="shared" ca="1" si="281"/>
        <v>6.1342848021070824E-2</v>
      </c>
      <c r="F870" s="3">
        <f t="shared" ca="1" si="281"/>
        <v>6.2476042537808904E-2</v>
      </c>
      <c r="G870" s="3">
        <f t="shared" ca="1" si="281"/>
        <v>6.3496056727811584E-2</v>
      </c>
      <c r="H870" s="3">
        <f t="shared" ca="1" si="281"/>
        <v>6.4405072218522263E-2</v>
      </c>
      <c r="I870" s="3">
        <f t="shared" ca="1" si="281"/>
        <v>6.5205670976892352E-2</v>
      </c>
      <c r="J870" s="3">
        <f t="shared" ca="1" si="281"/>
        <v>6.590103060602763E-2</v>
      </c>
      <c r="K870" s="3">
        <f t="shared" ca="1" si="281"/>
        <v>6.6495039174133005E-2</v>
      </c>
      <c r="L870" s="3">
        <f t="shared" ca="1" si="281"/>
        <v>6.6992321924558854E-2</v>
      </c>
      <c r="M870" s="3">
        <f t="shared" ca="1" si="281"/>
        <v>6.7398185300298105E-2</v>
      </c>
      <c r="N870" s="3">
        <f t="shared" ca="1" si="281"/>
        <v>6.7718495212597735E-2</v>
      </c>
      <c r="O870" s="3">
        <f t="shared" ca="1" si="281"/>
        <v>6.7959513016191686E-2</v>
      </c>
      <c r="P870" s="3">
        <f t="shared" ca="1" si="281"/>
        <v>6.8127713437039175E-2</v>
      </c>
      <c r="Q870" s="3">
        <f t="shared" ca="1" si="280"/>
        <v>6.8229605097628751E-2</v>
      </c>
      <c r="R870" s="3">
        <f t="shared" ca="1" si="280"/>
        <v>6.8271568608549257E-2</v>
      </c>
      <c r="S870" s="3">
        <f t="shared" ca="1" si="280"/>
        <v>6.8259721483163185E-2</v>
      </c>
      <c r="T870" s="3">
        <f t="shared" ca="1" si="280"/>
        <v>6.8199814515208484E-2</v>
      </c>
      <c r="U870" s="3">
        <f t="shared" ca="1" si="280"/>
        <v>6.8097161025103464E-2</v>
      </c>
      <c r="V870" s="3">
        <f t="shared" ca="1" si="280"/>
        <v>6.795659847308809E-2</v>
      </c>
      <c r="W870" s="3">
        <f t="shared" ca="1" si="280"/>
        <v>6.7782481421540516E-2</v>
      </c>
      <c r="X870" s="3">
        <f t="shared" ca="1" si="280"/>
        <v>6.7578705973743589E-2</v>
      </c>
      <c r="Y870" s="3">
        <f t="shared" ca="1" si="279"/>
        <v>6.734876872821792E-2</v>
      </c>
      <c r="Z870" s="3">
        <f t="shared" ca="1" si="279"/>
        <v>6.7095867324504205E-2</v>
      </c>
      <c r="AA870" s="3">
        <f t="shared" ca="1" si="279"/>
        <v>6.6823052986452719E-2</v>
      </c>
      <c r="AB870" s="3">
        <f t="shared" ca="1" si="279"/>
        <v>6.6533445085912996E-2</v>
      </c>
      <c r="AC870" s="3">
        <f t="shared" ca="1" si="279"/>
        <v>6.6230510098112025E-2</v>
      </c>
      <c r="AD870" s="3">
        <f t="shared" ca="1" si="279"/>
        <v>6.5918389544890474E-2</v>
      </c>
      <c r="AE870" s="3">
        <f t="shared" ca="1" si="279"/>
        <v>6.5602233234515708E-2</v>
      </c>
      <c r="AF870" s="3">
        <f t="shared" ca="1" si="279"/>
        <v>6.5288459389706802E-2</v>
      </c>
      <c r="AG870" s="3">
        <f t="shared" ca="1" si="279"/>
        <v>6.4984832239350143E-2</v>
      </c>
      <c r="AH870" s="3">
        <f t="shared" ca="1" si="279"/>
        <v>6.4700236421506893E-2</v>
      </c>
      <c r="AI870" s="3">
        <f t="shared" ca="1" si="279"/>
        <v>6.4444054785145755E-2</v>
      </c>
      <c r="AJ870" s="3">
        <f t="shared" ca="1" si="279"/>
        <v>6.4225135480994927E-2</v>
      </c>
      <c r="AK870" s="3">
        <f t="shared" ca="1" si="279"/>
        <v>6.4050463136796368E-2</v>
      </c>
      <c r="AL870" s="3">
        <f t="shared" ca="1" si="279"/>
        <v>6.3923798864723241E-2</v>
      </c>
      <c r="AM870" s="3">
        <f t="shared" ca="1" si="279"/>
        <v>6.3844668096345453E-2</v>
      </c>
      <c r="AN870" s="3">
        <f t="shared" ref="AN870:AY885" ca="1" si="283">AN869+AN$2*$B$7+(AN$3*$BC870+AN$4*$BD870+AN$5*$BE870)*SQRT($B$7)+(AO869-AN869)/(AO$11-AN$11)*$B$7</f>
        <v>6.3808081656574908E-2</v>
      </c>
      <c r="AO870" s="3">
        <f t="shared" ca="1" si="283"/>
        <v>6.380521689651189E-2</v>
      </c>
      <c r="AP870" s="3">
        <f t="shared" ca="1" si="283"/>
        <v>6.3824961456520266E-2</v>
      </c>
      <c r="AQ870" s="3">
        <f t="shared" ca="1" si="283"/>
        <v>6.385582336695482E-2</v>
      </c>
      <c r="AR870" s="3">
        <f t="shared" ca="1" si="283"/>
        <v>6.3887422342396541E-2</v>
      </c>
      <c r="AS870" s="3">
        <f t="shared" ca="1" si="283"/>
        <v>6.3910822881343227E-2</v>
      </c>
      <c r="AT870" s="3">
        <f t="shared" ca="1" si="283"/>
        <v>6.3917515251174783E-2</v>
      </c>
      <c r="AU870" s="3">
        <f t="shared" ca="1" si="283"/>
        <v>6.389790018195636E-2</v>
      </c>
      <c r="AV870" s="3">
        <f t="shared" ca="1" si="283"/>
        <v>6.3841396598183178E-2</v>
      </c>
      <c r="AW870" s="3">
        <f t="shared" ca="1" si="282"/>
        <v>6.3740758850114348E-2</v>
      </c>
      <c r="AX870" s="3">
        <f t="shared" ca="1" si="282"/>
        <v>6.3600459176207061E-2</v>
      </c>
      <c r="AY870" s="3">
        <f t="shared" ca="1" si="282"/>
        <v>6.3440683632454503E-2</v>
      </c>
      <c r="AZ870" s="3">
        <f t="shared" ca="1" si="274"/>
        <v>6.3282074823116014E-2</v>
      </c>
      <c r="BC870" s="3">
        <f ca="1">-MC!BC870</f>
        <v>-0.40443066112186443</v>
      </c>
      <c r="BD870" s="3">
        <f ca="1">-MC!BD870</f>
        <v>0.19624384457504007</v>
      </c>
      <c r="BE870" s="3">
        <f ca="1">-MC!BE870</f>
        <v>-0.56414633121502167</v>
      </c>
    </row>
    <row r="871" spans="1:57" x14ac:dyDescent="0.2">
      <c r="A871" s="3">
        <f t="shared" si="275"/>
        <v>8.5899999999998613</v>
      </c>
      <c r="B871" s="3">
        <f t="shared" ca="1" si="281"/>
        <v>5.7083760395110553E-2</v>
      </c>
      <c r="C871" s="3">
        <f t="shared" ca="1" si="281"/>
        <v>5.8638562201535717E-2</v>
      </c>
      <c r="D871" s="3">
        <f t="shared" ca="1" si="281"/>
        <v>6.0065898235269789E-2</v>
      </c>
      <c r="E871" s="3">
        <f t="shared" ca="1" si="281"/>
        <v>6.1368750753739786E-2</v>
      </c>
      <c r="F871" s="3">
        <f t="shared" ca="1" si="281"/>
        <v>6.2549611419725287E-2</v>
      </c>
      <c r="G871" s="3">
        <f t="shared" ca="1" si="281"/>
        <v>6.3610814797931806E-2</v>
      </c>
      <c r="H871" s="3">
        <f t="shared" ca="1" si="281"/>
        <v>6.455484058316599E-2</v>
      </c>
      <c r="I871" s="3">
        <f t="shared" ca="1" si="281"/>
        <v>6.53845712448098E-2</v>
      </c>
      <c r="J871" s="3">
        <f t="shared" ca="1" si="281"/>
        <v>6.6103486072032175E-2</v>
      </c>
      <c r="K871" s="3">
        <f t="shared" ca="1" si="281"/>
        <v>6.6715774554758786E-2</v>
      </c>
      <c r="L871" s="3">
        <f t="shared" ca="1" si="281"/>
        <v>6.7226361713128499E-2</v>
      </c>
      <c r="M871" s="3">
        <f t="shared" ca="1" si="281"/>
        <v>6.7640851040946179E-2</v>
      </c>
      <c r="N871" s="3">
        <f t="shared" ca="1" si="281"/>
        <v>6.796540212568665E-2</v>
      </c>
      <c r="O871" s="3">
        <f t="shared" ca="1" si="281"/>
        <v>6.8206566425458318E-2</v>
      </c>
      <c r="P871" s="3">
        <f t="shared" ca="1" si="281"/>
        <v>6.8371105379028491E-2</v>
      </c>
      <c r="Q871" s="3">
        <f t="shared" ca="1" si="280"/>
        <v>6.8465811382677572E-2</v>
      </c>
      <c r="R871" s="3">
        <f t="shared" ca="1" si="280"/>
        <v>6.849734649058016E-2</v>
      </c>
      <c r="S871" s="3">
        <f t="shared" ca="1" si="280"/>
        <v>6.8472108005442761E-2</v>
      </c>
      <c r="T871" s="3">
        <f t="shared" ca="1" si="280"/>
        <v>6.8396125536777111E-2</v>
      </c>
      <c r="U871" s="3">
        <f t="shared" ca="1" si="280"/>
        <v>6.827499089666543E-2</v>
      </c>
      <c r="V871" s="3">
        <f t="shared" ca="1" si="280"/>
        <v>6.8113820323068841E-2</v>
      </c>
      <c r="W871" s="3">
        <f t="shared" ca="1" si="280"/>
        <v>6.7917248038151135E-2</v>
      </c>
      <c r="X871" s="3">
        <f t="shared" ca="1" si="280"/>
        <v>6.768945132936327E-2</v>
      </c>
      <c r="Y871" s="3">
        <f t="shared" ca="1" si="280"/>
        <v>6.7434210275375162E-2</v>
      </c>
      <c r="Z871" s="3">
        <f t="shared" ca="1" si="280"/>
        <v>6.7155009261574805E-2</v>
      </c>
      <c r="AA871" s="3">
        <f t="shared" ca="1" si="280"/>
        <v>6.6855190685763607E-2</v>
      </c>
      <c r="AB871" s="3">
        <f t="shared" ca="1" si="280"/>
        <v>6.6538170726143389E-2</v>
      </c>
      <c r="AC871" s="3">
        <f t="shared" ca="1" si="280"/>
        <v>6.6207719189614767E-2</v>
      </c>
      <c r="AD871" s="3">
        <f t="shared" ca="1" si="280"/>
        <v>6.5868287473041964E-2</v>
      </c>
      <c r="AE871" s="3">
        <f t="shared" ca="1" si="280"/>
        <v>6.552534025409508E-2</v>
      </c>
      <c r="AF871" s="3">
        <f t="shared" ca="1" si="280"/>
        <v>6.5185611885216502E-2</v>
      </c>
      <c r="AG871" s="3">
        <f t="shared" ref="AG871:AV886" ca="1" si="284">AG870+AG$2*$B$7+(AG$3*$BC871+AG$4*$BD871+AG$5*$BE871)*SQRT($B$7)+(AH870-AG870)/(AH$11-AG$11)*$B$7</f>
        <v>6.4857177843866146E-2</v>
      </c>
      <c r="AH871" s="3">
        <f t="shared" ca="1" si="284"/>
        <v>6.4549221133678295E-2</v>
      </c>
      <c r="AI871" s="3">
        <f t="shared" ca="1" si="284"/>
        <v>6.4271401812256254E-2</v>
      </c>
      <c r="AJ871" s="3">
        <f t="shared" ca="1" si="284"/>
        <v>6.4032818116331283E-2</v>
      </c>
      <c r="AK871" s="3">
        <f t="shared" ca="1" si="284"/>
        <v>6.3840676980852301E-2</v>
      </c>
      <c r="AL871" s="3">
        <f t="shared" ca="1" si="284"/>
        <v>6.369894098695407E-2</v>
      </c>
      <c r="AM871" s="3">
        <f t="shared" ca="1" si="284"/>
        <v>6.3607330864743933E-2</v>
      </c>
      <c r="AN871" s="3">
        <f t="shared" ca="1" si="283"/>
        <v>6.3561065792742677E-2</v>
      </c>
      <c r="AO871" s="3">
        <f t="shared" ca="1" si="283"/>
        <v>6.3551561831163339E-2</v>
      </c>
      <c r="AP871" s="3">
        <f t="shared" ca="1" si="283"/>
        <v>6.3567983085311641E-2</v>
      </c>
      <c r="AQ871" s="3">
        <f t="shared" ca="1" si="283"/>
        <v>6.3599143531734459E-2</v>
      </c>
      <c r="AR871" s="3">
        <f t="shared" ca="1" si="283"/>
        <v>6.3634975280327938E-2</v>
      </c>
      <c r="AS871" s="3">
        <f t="shared" ca="1" si="283"/>
        <v>6.3666834795944358E-2</v>
      </c>
      <c r="AT871" s="3">
        <f t="shared" ca="1" si="283"/>
        <v>6.3686474156426393E-2</v>
      </c>
      <c r="AU871" s="3">
        <f t="shared" ca="1" si="283"/>
        <v>6.3684558442976533E-2</v>
      </c>
      <c r="AV871" s="3">
        <f t="shared" ca="1" si="283"/>
        <v>6.3650857936851005E-2</v>
      </c>
      <c r="AW871" s="3">
        <f t="shared" ca="1" si="282"/>
        <v>6.3578646971656924E-2</v>
      </c>
      <c r="AX871" s="3">
        <f t="shared" ca="1" si="282"/>
        <v>6.3472999025083646E-2</v>
      </c>
      <c r="AY871" s="3">
        <f t="shared" ca="1" si="282"/>
        <v>6.3354397990080288E-2</v>
      </c>
      <c r="AZ871" s="3">
        <f t="shared" ca="1" si="274"/>
        <v>6.324334118713075E-2</v>
      </c>
      <c r="BC871" s="3">
        <f ca="1">-MC!BC871</f>
        <v>-2.1979847986369982E-2</v>
      </c>
      <c r="BD871" s="3">
        <f ca="1">-MC!BD871</f>
        <v>-0.45130977104493031</v>
      </c>
      <c r="BE871" s="3">
        <f ca="1">-MC!BE871</f>
        <v>0.70512401075687947</v>
      </c>
    </row>
    <row r="872" spans="1:57" x14ac:dyDescent="0.2">
      <c r="A872" s="3">
        <f t="shared" si="275"/>
        <v>8.5999999999998611</v>
      </c>
      <c r="B872" s="3">
        <f t="shared" ca="1" si="281"/>
        <v>5.7359991313652152E-2</v>
      </c>
      <c r="C872" s="3">
        <f t="shared" ca="1" si="281"/>
        <v>5.8955683395476639E-2</v>
      </c>
      <c r="D872" s="3">
        <f t="shared" ca="1" si="281"/>
        <v>6.0415591527494955E-2</v>
      </c>
      <c r="E872" s="3">
        <f t="shared" ca="1" si="281"/>
        <v>6.1743087690514051E-2</v>
      </c>
      <c r="F872" s="3">
        <f t="shared" ca="1" si="281"/>
        <v>6.2941057112562301E-2</v>
      </c>
      <c r="G872" s="3">
        <f t="shared" ca="1" si="281"/>
        <v>6.4012231641968537E-2</v>
      </c>
      <c r="H872" s="3">
        <f t="shared" ca="1" si="281"/>
        <v>6.4959491535517236E-2</v>
      </c>
      <c r="I872" s="3">
        <f t="shared" ca="1" si="281"/>
        <v>6.5786122234606934E-2</v>
      </c>
      <c r="J872" s="3">
        <f t="shared" ca="1" si="281"/>
        <v>6.6496007155096126E-2</v>
      </c>
      <c r="K872" s="3">
        <f t="shared" ca="1" si="281"/>
        <v>6.7093739621645956E-2</v>
      </c>
      <c r="L872" s="3">
        <f t="shared" ca="1" si="281"/>
        <v>6.7584646822577477E-2</v>
      </c>
      <c r="M872" s="3">
        <f t="shared" ca="1" si="281"/>
        <v>6.7974731680929171E-2</v>
      </c>
      <c r="N872" s="3">
        <f t="shared" ca="1" si="281"/>
        <v>6.8270549834859903E-2</v>
      </c>
      <c r="O872" s="3">
        <f t="shared" ca="1" si="281"/>
        <v>6.8479045223954524E-2</v>
      </c>
      <c r="P872" s="3">
        <f t="shared" ca="1" si="281"/>
        <v>6.8607368386921413E-2</v>
      </c>
      <c r="Q872" s="3">
        <f t="shared" ca="1" si="280"/>
        <v>6.8662697893141986E-2</v>
      </c>
      <c r="R872" s="3">
        <f t="shared" ca="1" si="280"/>
        <v>6.8652079653205078E-2</v>
      </c>
      <c r="S872" s="3">
        <f t="shared" ca="1" si="280"/>
        <v>6.8582293185603063E-2</v>
      </c>
      <c r="T872" s="3">
        <f t="shared" ca="1" si="280"/>
        <v>6.845974935505264E-2</v>
      </c>
      <c r="U872" s="3">
        <f t="shared" ca="1" si="280"/>
        <v>6.8290420916934325E-2</v>
      </c>
      <c r="V872" s="3">
        <f t="shared" ca="1" si="280"/>
        <v>6.8079805350485023E-2</v>
      </c>
      <c r="W872" s="3">
        <f t="shared" ca="1" si="280"/>
        <v>6.7832919014055068E-2</v>
      </c>
      <c r="X872" s="3">
        <f t="shared" ca="1" si="280"/>
        <v>6.7554322871096487E-2</v>
      </c>
      <c r="Y872" s="3">
        <f t="shared" ca="1" si="280"/>
        <v>6.7248182991655747E-2</v>
      </c>
      <c r="Z872" s="3">
        <f t="shared" ca="1" si="280"/>
        <v>6.6918373041443491E-2</v>
      </c>
      <c r="AA872" s="3">
        <f t="shared" ca="1" si="280"/>
        <v>6.656862915077362E-2</v>
      </c>
      <c r="AB872" s="3">
        <f t="shared" ca="1" si="280"/>
        <v>6.6202766880619962E-2</v>
      </c>
      <c r="AC872" s="3">
        <f t="shared" ca="1" si="280"/>
        <v>6.5824961946337052E-2</v>
      </c>
      <c r="AD872" s="3">
        <f t="shared" ca="1" si="280"/>
        <v>6.5440078165613536E-2</v>
      </c>
      <c r="AE872" s="3">
        <f t="shared" ca="1" si="280"/>
        <v>6.5053997556641971E-2</v>
      </c>
      <c r="AF872" s="3">
        <f t="shared" ca="1" si="280"/>
        <v>6.467387294987835E-2</v>
      </c>
      <c r="AG872" s="3">
        <f t="shared" ca="1" si="284"/>
        <v>6.4308193259609417E-2</v>
      </c>
      <c r="AH872" s="3">
        <f t="shared" ca="1" si="284"/>
        <v>6.3966541877817099E-2</v>
      </c>
      <c r="AI872" s="3">
        <f t="shared" ca="1" si="284"/>
        <v>6.3658957974199973E-2</v>
      </c>
      <c r="AJ872" s="3">
        <f t="shared" ca="1" si="284"/>
        <v>6.3394891761829733E-2</v>
      </c>
      <c r="AK872" s="3">
        <f t="shared" ca="1" si="284"/>
        <v>6.3181874512010669E-2</v>
      </c>
      <c r="AL872" s="3">
        <f t="shared" ca="1" si="284"/>
        <v>6.3024172597343942E-2</v>
      </c>
      <c r="AM872" s="3">
        <f t="shared" ca="1" si="284"/>
        <v>6.2921804753489061E-2</v>
      </c>
      <c r="AN872" s="3">
        <f t="shared" ca="1" si="283"/>
        <v>6.2870301565599057E-2</v>
      </c>
      <c r="AO872" s="3">
        <f t="shared" ca="1" si="283"/>
        <v>6.2861421004029611E-2</v>
      </c>
      <c r="AP872" s="3">
        <f t="shared" ca="1" si="283"/>
        <v>6.2884706674566623E-2</v>
      </c>
      <c r="AQ872" s="3">
        <f t="shared" ca="1" si="283"/>
        <v>6.2929381074844776E-2</v>
      </c>
      <c r="AR872" s="3">
        <f t="shared" ca="1" si="283"/>
        <v>6.2985790747409509E-2</v>
      </c>
      <c r="AS872" s="3">
        <f t="shared" ca="1" si="283"/>
        <v>6.3045685966263032E-2</v>
      </c>
      <c r="AT872" s="3">
        <f t="shared" ca="1" si="283"/>
        <v>6.3101183116437545E-2</v>
      </c>
      <c r="AU872" s="3">
        <f t="shared" ca="1" si="283"/>
        <v>6.3143315816298673E-2</v>
      </c>
      <c r="AV872" s="3">
        <f t="shared" ca="1" si="283"/>
        <v>6.3162311522308695E-2</v>
      </c>
      <c r="AW872" s="3">
        <f t="shared" ca="1" si="282"/>
        <v>6.3152068622453705E-2</v>
      </c>
      <c r="AX872" s="3">
        <f t="shared" ca="1" si="282"/>
        <v>6.3118358211522979E-2</v>
      </c>
      <c r="AY872" s="3">
        <f t="shared" ca="1" si="282"/>
        <v>6.3082055602920281E-2</v>
      </c>
      <c r="AZ872" s="3">
        <f t="shared" ca="1" si="274"/>
        <v>6.3063490634990046E-2</v>
      </c>
      <c r="BC872" s="3">
        <f ca="1">-MC!BC872</f>
        <v>-0.29566078866522449</v>
      </c>
      <c r="BD872" s="3">
        <f ca="1">-MC!BD872</f>
        <v>-1.3577454116536281</v>
      </c>
      <c r="BE872" s="3">
        <f ca="1">-MC!BE872</f>
        <v>0.10024662438576115</v>
      </c>
    </row>
    <row r="873" spans="1:57" x14ac:dyDescent="0.2">
      <c r="A873" s="3">
        <f t="shared" si="275"/>
        <v>8.6099999999998609</v>
      </c>
      <c r="B873" s="3">
        <f t="shared" ca="1" si="281"/>
        <v>5.7613923851073355E-2</v>
      </c>
      <c r="C873" s="3">
        <f t="shared" ca="1" si="281"/>
        <v>5.9168848766620478E-2</v>
      </c>
      <c r="D873" s="3">
        <f t="shared" ca="1" si="281"/>
        <v>6.059399717109467E-2</v>
      </c>
      <c r="E873" s="3">
        <f t="shared" ca="1" si="281"/>
        <v>6.1892475611932216E-2</v>
      </c>
      <c r="F873" s="3">
        <f t="shared" ca="1" si="281"/>
        <v>6.306690772318975E-2</v>
      </c>
      <c r="G873" s="3">
        <f t="shared" ca="1" si="281"/>
        <v>6.411976746879855E-2</v>
      </c>
      <c r="H873" s="3">
        <f t="shared" ca="1" si="281"/>
        <v>6.5053680482133683E-2</v>
      </c>
      <c r="I873" s="3">
        <f t="shared" ca="1" si="281"/>
        <v>6.5871679966115704E-2</v>
      </c>
      <c r="J873" s="3">
        <f t="shared" ca="1" si="281"/>
        <v>6.6577398223865644E-2</v>
      </c>
      <c r="K873" s="3">
        <f t="shared" ca="1" si="281"/>
        <v>6.7175177147860962E-2</v>
      </c>
      <c r="L873" s="3">
        <f t="shared" ca="1" si="281"/>
        <v>6.7670090806238009E-2</v>
      </c>
      <c r="M873" s="3">
        <f t="shared" ca="1" si="281"/>
        <v>6.8067886250109844E-2</v>
      </c>
      <c r="N873" s="3">
        <f t="shared" ca="1" si="281"/>
        <v>6.8374859863347251E-2</v>
      </c>
      <c r="O873" s="3">
        <f t="shared" ca="1" si="281"/>
        <v>6.859769276579282E-2</v>
      </c>
      <c r="P873" s="3">
        <f t="shared" ca="1" si="281"/>
        <v>6.8743269303971191E-2</v>
      </c>
      <c r="Q873" s="3">
        <f t="shared" ca="1" si="280"/>
        <v>6.8818498940443076E-2</v>
      </c>
      <c r="R873" s="3">
        <f t="shared" ca="1" si="280"/>
        <v>6.8830156175810939E-2</v>
      </c>
      <c r="S873" s="3">
        <f t="shared" ca="1" si="280"/>
        <v>6.8784747491553458E-2</v>
      </c>
      <c r="T873" s="3">
        <f t="shared" ca="1" si="280"/>
        <v>6.8688409767766134E-2</v>
      </c>
      <c r="U873" s="3">
        <f t="shared" ca="1" si="280"/>
        <v>6.8546841475499345E-2</v>
      </c>
      <c r="V873" s="3">
        <f t="shared" ca="1" si="280"/>
        <v>6.8365266119575954E-2</v>
      </c>
      <c r="W873" s="3">
        <f t="shared" ca="1" si="280"/>
        <v>6.8148426991741187E-2</v>
      </c>
      <c r="X873" s="3">
        <f t="shared" ca="1" si="280"/>
        <v>6.790061354416764E-2</v>
      </c>
      <c r="Y873" s="3">
        <f t="shared" ca="1" si="280"/>
        <v>6.7625722670469235E-2</v>
      </c>
      <c r="Z873" s="3">
        <f t="shared" ca="1" si="280"/>
        <v>6.7327362172135058E-2</v>
      </c>
      <c r="AA873" s="3">
        <f t="shared" ca="1" si="280"/>
        <v>6.7009006791408712E-2</v>
      </c>
      <c r="AB873" s="3">
        <f t="shared" ca="1" si="280"/>
        <v>6.6674216368961675E-2</v>
      </c>
      <c r="AC873" s="3">
        <f t="shared" ca="1" si="280"/>
        <v>6.6326917425261797E-2</v>
      </c>
      <c r="AD873" s="3">
        <f t="shared" ca="1" si="280"/>
        <v>6.5971731063628108E-2</v>
      </c>
      <c r="AE873" s="3">
        <f t="shared" ca="1" si="280"/>
        <v>6.5614301431937472E-2</v>
      </c>
      <c r="AF873" s="3">
        <f t="shared" ca="1" si="280"/>
        <v>6.5261544504247745E-2</v>
      </c>
      <c r="AG873" s="3">
        <f t="shared" ca="1" si="284"/>
        <v>6.4921707137114898E-2</v>
      </c>
      <c r="AH873" s="3">
        <f t="shared" ca="1" si="284"/>
        <v>6.4604117451755469E-2</v>
      </c>
      <c r="AI873" s="3">
        <f t="shared" ca="1" si="284"/>
        <v>6.4318537953660243E-2</v>
      </c>
      <c r="AJ873" s="3">
        <f t="shared" ca="1" si="284"/>
        <v>6.4074115045853586E-2</v>
      </c>
      <c r="AK873" s="3">
        <f t="shared" ca="1" si="284"/>
        <v>6.3878048691509426E-2</v>
      </c>
      <c r="AL873" s="3">
        <f t="shared" ca="1" si="284"/>
        <v>6.3734253705389016E-2</v>
      </c>
      <c r="AM873" s="3">
        <f t="shared" ca="1" si="284"/>
        <v>6.3642391863137665E-2</v>
      </c>
      <c r="AN873" s="3">
        <f t="shared" ca="1" si="283"/>
        <v>6.3597650533022826E-2</v>
      </c>
      <c r="AO873" s="3">
        <f t="shared" ca="1" si="283"/>
        <v>6.3591475113761592E-2</v>
      </c>
      <c r="AP873" s="3">
        <f t="shared" ca="1" si="283"/>
        <v>6.3613134058444196E-2</v>
      </c>
      <c r="AQ873" s="3">
        <f t="shared" ca="1" si="283"/>
        <v>6.3651603270436369E-2</v>
      </c>
      <c r="AR873" s="3">
        <f t="shared" ca="1" si="283"/>
        <v>6.3696988078874819E-2</v>
      </c>
      <c r="AS873" s="3">
        <f t="shared" ca="1" si="283"/>
        <v>6.3740776743284516E-2</v>
      </c>
      <c r="AT873" s="3">
        <f t="shared" ca="1" si="283"/>
        <v>6.3774794806898655E-2</v>
      </c>
      <c r="AU873" s="3">
        <f t="shared" ca="1" si="283"/>
        <v>6.3789790964418877E-2</v>
      </c>
      <c r="AV873" s="3">
        <f t="shared" ca="1" si="283"/>
        <v>6.3775797951508936E-2</v>
      </c>
      <c r="AW873" s="3">
        <f t="shared" ca="1" si="282"/>
        <v>6.3726684448200316E-2</v>
      </c>
      <c r="AX873" s="3">
        <f t="shared" ca="1" si="282"/>
        <v>6.3648257808861367E-2</v>
      </c>
      <c r="AY873" s="3">
        <f t="shared" ca="1" si="282"/>
        <v>6.3561118355710558E-2</v>
      </c>
      <c r="AZ873" s="3">
        <f t="shared" ca="1" si="274"/>
        <v>6.3484572692835306E-2</v>
      </c>
      <c r="BC873" s="3">
        <f ca="1">-MC!BC873</f>
        <v>0.62961216627292593</v>
      </c>
      <c r="BD873" s="3">
        <f ca="1">-MC!BD873</f>
        <v>0.79982789889785533</v>
      </c>
      <c r="BE873" s="3">
        <f ca="1">-MC!BE873</f>
        <v>-0.21386257788576213</v>
      </c>
    </row>
    <row r="874" spans="1:57" x14ac:dyDescent="0.2">
      <c r="A874" s="3">
        <f t="shared" si="275"/>
        <v>8.6199999999998607</v>
      </c>
      <c r="B874" s="3">
        <f t="shared" ca="1" si="281"/>
        <v>5.8206855774741204E-2</v>
      </c>
      <c r="C874" s="3">
        <f t="shared" ca="1" si="281"/>
        <v>5.9741711004360237E-2</v>
      </c>
      <c r="D874" s="3">
        <f t="shared" ca="1" si="281"/>
        <v>6.1144139359402008E-2</v>
      </c>
      <c r="E874" s="3">
        <f t="shared" ca="1" si="281"/>
        <v>6.2417427740861266E-2</v>
      </c>
      <c r="F874" s="3">
        <f t="shared" ca="1" si="281"/>
        <v>6.3564383973155586E-2</v>
      </c>
      <c r="G874" s="3">
        <f t="shared" ca="1" si="281"/>
        <v>6.458766991117959E-2</v>
      </c>
      <c r="H874" s="3">
        <f t="shared" ca="1" si="281"/>
        <v>6.5490102322738761E-2</v>
      </c>
      <c r="I874" s="3">
        <f t="shared" ca="1" si="281"/>
        <v>6.6274907904931638E-2</v>
      </c>
      <c r="J874" s="3">
        <f t="shared" ca="1" si="281"/>
        <v>6.6945913551894012E-2</v>
      </c>
      <c r="K874" s="3">
        <f t="shared" ca="1" si="281"/>
        <v>6.7507655400300862E-2</v>
      </c>
      <c r="L874" s="3">
        <f t="shared" ca="1" si="281"/>
        <v>6.796540005321014E-2</v>
      </c>
      <c r="M874" s="3">
        <f t="shared" ca="1" si="281"/>
        <v>6.8325084332303429E-2</v>
      </c>
      <c r="N874" s="3">
        <f t="shared" ca="1" si="281"/>
        <v>6.8593191005995494E-2</v>
      </c>
      <c r="O874" s="3">
        <f t="shared" ca="1" si="281"/>
        <v>6.877658401707902E-2</v>
      </c>
      <c r="P874" s="3">
        <f t="shared" ca="1" si="281"/>
        <v>6.8882327171743321E-2</v>
      </c>
      <c r="Q874" s="3">
        <f t="shared" ca="1" si="280"/>
        <v>6.8917506489806282E-2</v>
      </c>
      <c r="R874" s="3">
        <f t="shared" ca="1" si="280"/>
        <v>6.8889070739484623E-2</v>
      </c>
      <c r="S874" s="3">
        <f t="shared" ca="1" si="280"/>
        <v>6.8803699056432313E-2</v>
      </c>
      <c r="T874" s="3">
        <f t="shared" ca="1" si="280"/>
        <v>6.866770004027066E-2</v>
      </c>
      <c r="U874" s="3">
        <f t="shared" ca="1" si="280"/>
        <v>6.8486943594059407E-2</v>
      </c>
      <c r="V874" s="3">
        <f t="shared" ca="1" si="280"/>
        <v>6.82668249765047E-2</v>
      </c>
      <c r="W874" s="3">
        <f t="shared" ca="1" si="280"/>
        <v>6.8012260153994364E-2</v>
      </c>
      <c r="X874" s="3">
        <f t="shared" ca="1" si="280"/>
        <v>6.7727712824259642E-2</v>
      </c>
      <c r="Y874" s="3">
        <f t="shared" ca="1" si="280"/>
        <v>6.7417256480867327E-2</v>
      </c>
      <c r="Z874" s="3">
        <f t="shared" ca="1" si="280"/>
        <v>6.7084678860749147E-2</v>
      </c>
      <c r="AA874" s="3">
        <f t="shared" ca="1" si="280"/>
        <v>6.6733639141574902E-2</v>
      </c>
      <c r="AB874" s="3">
        <f t="shared" ca="1" si="280"/>
        <v>6.6367887284363214E-2</v>
      </c>
      <c r="AC874" s="3">
        <f t="shared" ca="1" si="280"/>
        <v>6.599154645444677E-2</v>
      </c>
      <c r="AD874" s="3">
        <f t="shared" ca="1" si="280"/>
        <v>6.560944084779724E-2</v>
      </c>
      <c r="AE874" s="3">
        <f t="shared" ca="1" si="280"/>
        <v>6.5227422472395283E-2</v>
      </c>
      <c r="AF874" s="3">
        <f t="shared" ca="1" si="280"/>
        <v>6.4852616052015158E-2</v>
      </c>
      <c r="AG874" s="3">
        <f t="shared" ca="1" si="284"/>
        <v>6.4493471831362559E-2</v>
      </c>
      <c r="AH874" s="3">
        <f t="shared" ca="1" si="284"/>
        <v>6.4159507943160915E-2</v>
      </c>
      <c r="AI874" s="3">
        <f t="shared" ca="1" si="284"/>
        <v>6.3860655395917593E-2</v>
      </c>
      <c r="AJ874" s="3">
        <f t="shared" ca="1" si="284"/>
        <v>6.3606201942789167E-2</v>
      </c>
      <c r="AK874" s="3">
        <f t="shared" ca="1" si="284"/>
        <v>6.3403461543966186E-2</v>
      </c>
      <c r="AL874" s="3">
        <f t="shared" ca="1" si="284"/>
        <v>6.3256443058467671E-2</v>
      </c>
      <c r="AM874" s="3">
        <f t="shared" ca="1" si="284"/>
        <v>6.3164897286928437E-2</v>
      </c>
      <c r="AN874" s="3">
        <f t="shared" ca="1" si="283"/>
        <v>6.3124114703776532E-2</v>
      </c>
      <c r="AO874" s="3">
        <f t="shared" ca="1" si="283"/>
        <v>6.3125674594610451E-2</v>
      </c>
      <c r="AP874" s="3">
        <f t="shared" ca="1" si="283"/>
        <v>6.3159016541134441E-2</v>
      </c>
      <c r="AQ874" s="3">
        <f t="shared" ca="1" si="283"/>
        <v>6.3213315670203704E-2</v>
      </c>
      <c r="AR874" s="3">
        <f t="shared" ca="1" si="283"/>
        <v>6.3278881391665986E-2</v>
      </c>
      <c r="AS874" s="3">
        <f t="shared" ca="1" si="283"/>
        <v>6.3347385084163751E-2</v>
      </c>
      <c r="AT874" s="3">
        <f t="shared" ca="1" si="283"/>
        <v>6.3410807277635067E-2</v>
      </c>
      <c r="AU874" s="3">
        <f t="shared" ca="1" si="283"/>
        <v>6.3460059257316057E-2</v>
      </c>
      <c r="AV874" s="3">
        <f t="shared" ca="1" si="283"/>
        <v>6.348542804847003E-2</v>
      </c>
      <c r="AW874" s="3">
        <f t="shared" ca="1" si="282"/>
        <v>6.3481199652665674E-2</v>
      </c>
      <c r="AX874" s="3">
        <f t="shared" ca="1" si="282"/>
        <v>6.3453657168976274E-2</v>
      </c>
      <c r="AY874" s="3">
        <f t="shared" ca="1" si="282"/>
        <v>6.3423556673714798E-2</v>
      </c>
      <c r="AZ874" s="3">
        <f t="shared" ca="1" si="274"/>
        <v>6.3409790588545845E-2</v>
      </c>
      <c r="BC874" s="3">
        <f ca="1">-MC!BC874</f>
        <v>-0.18156668351865335</v>
      </c>
      <c r="BD874" s="3">
        <f ca="1">-MC!BD874</f>
        <v>-1.1569437946119763</v>
      </c>
      <c r="BE874" s="3">
        <f ca="1">-MC!BE874</f>
        <v>-0.5622797637435788</v>
      </c>
    </row>
    <row r="875" spans="1:57" x14ac:dyDescent="0.2">
      <c r="A875" s="3">
        <f t="shared" si="275"/>
        <v>8.6299999999998604</v>
      </c>
      <c r="B875" s="3">
        <f t="shared" ca="1" si="281"/>
        <v>5.8717564292805578E-2</v>
      </c>
      <c r="C875" s="3">
        <f t="shared" ca="1" si="281"/>
        <v>6.0210145196163113E-2</v>
      </c>
      <c r="D875" s="3">
        <f t="shared" ca="1" si="281"/>
        <v>6.157241823505008E-2</v>
      </c>
      <c r="E875" s="3">
        <f t="shared" ca="1" si="281"/>
        <v>6.2807624014070348E-2</v>
      </c>
      <c r="F875" s="3">
        <f t="shared" ca="1" si="281"/>
        <v>6.3918527895329105E-2</v>
      </c>
      <c r="G875" s="3">
        <f t="shared" ca="1" si="281"/>
        <v>6.4907752962868284E-2</v>
      </c>
      <c r="H875" s="3">
        <f t="shared" ca="1" si="281"/>
        <v>6.5778080439433367E-2</v>
      </c>
      <c r="I875" s="3">
        <f t="shared" ca="1" si="281"/>
        <v>6.6532703811552227E-2</v>
      </c>
      <c r="J875" s="3">
        <f t="shared" ca="1" si="281"/>
        <v>6.7175417830753717E-2</v>
      </c>
      <c r="K875" s="3">
        <f t="shared" ca="1" si="281"/>
        <v>6.7710726117039405E-2</v>
      </c>
      <c r="L875" s="3">
        <f t="shared" ca="1" si="281"/>
        <v>6.8143861026416452E-2</v>
      </c>
      <c r="M875" s="3">
        <f t="shared" ca="1" si="281"/>
        <v>6.8480722356729043E-2</v>
      </c>
      <c r="N875" s="3">
        <f t="shared" ca="1" si="281"/>
        <v>6.872775246301871E-2</v>
      </c>
      <c r="O875" s="3">
        <f t="shared" ca="1" si="281"/>
        <v>6.8891771317077147E-2</v>
      </c>
      <c r="P875" s="3">
        <f t="shared" ca="1" si="281"/>
        <v>6.8979795400024788E-2</v>
      </c>
      <c r="Q875" s="3">
        <f t="shared" ca="1" si="280"/>
        <v>6.8998860516458482E-2</v>
      </c>
      <c r="R875" s="3">
        <f t="shared" ca="1" si="280"/>
        <v>6.895586294325505E-2</v>
      </c>
      <c r="S875" s="3">
        <f t="shared" ca="1" si="280"/>
        <v>6.8857427724865361E-2</v>
      </c>
      <c r="T875" s="3">
        <f t="shared" ca="1" si="280"/>
        <v>6.8709808448000856E-2</v>
      </c>
      <c r="U875" s="3">
        <f t="shared" ca="1" si="280"/>
        <v>6.8518819727482735E-2</v>
      </c>
      <c r="V875" s="3">
        <f t="shared" ca="1" si="280"/>
        <v>6.8289801867630257E-2</v>
      </c>
      <c r="W875" s="3">
        <f t="shared" ca="1" si="280"/>
        <v>6.8027616814206743E-2</v>
      </c>
      <c r="X875" s="3">
        <f t="shared" ca="1" si="280"/>
        <v>6.7736675830904633E-2</v>
      </c>
      <c r="Y875" s="3">
        <f t="shared" ca="1" si="280"/>
        <v>6.7421002351267967E-2</v>
      </c>
      <c r="Z875" s="3">
        <f t="shared" ca="1" si="280"/>
        <v>6.7084337410985462E-2</v>
      </c>
      <c r="AA875" s="3">
        <f t="shared" ca="1" si="280"/>
        <v>6.6730298010166125E-2</v>
      </c>
      <c r="AB875" s="3">
        <f t="shared" ca="1" si="280"/>
        <v>6.6362597633980738E-2</v>
      </c>
      <c r="AC875" s="3">
        <f t="shared" ca="1" si="280"/>
        <v>6.598532949489716E-2</v>
      </c>
      <c r="AD875" s="3">
        <f t="shared" ca="1" si="280"/>
        <v>6.5603294250203351E-2</v>
      </c>
      <c r="AE875" s="3">
        <f t="shared" ca="1" si="280"/>
        <v>6.5222325059090674E-2</v>
      </c>
      <c r="AF875" s="3">
        <f t="shared" ca="1" si="280"/>
        <v>6.4849528561133046E-2</v>
      </c>
      <c r="AG875" s="3">
        <f t="shared" ca="1" si="284"/>
        <v>6.4493331394967671E-2</v>
      </c>
      <c r="AH875" s="3">
        <f t="shared" ca="1" si="284"/>
        <v>6.4163214547969694E-2</v>
      </c>
      <c r="AI875" s="3">
        <f t="shared" ca="1" si="284"/>
        <v>6.3869050261919968E-2</v>
      </c>
      <c r="AJ875" s="3">
        <f t="shared" ca="1" si="284"/>
        <v>6.3620040366359668E-2</v>
      </c>
      <c r="AK875" s="3">
        <f t="shared" ca="1" si="284"/>
        <v>6.3423385692755296E-2</v>
      </c>
      <c r="AL875" s="3">
        <f t="shared" ca="1" si="284"/>
        <v>6.3282962317312966E-2</v>
      </c>
      <c r="AM875" s="3">
        <f t="shared" ca="1" si="284"/>
        <v>6.3198383620595044E-2</v>
      </c>
      <c r="AN875" s="3">
        <f t="shared" ca="1" si="283"/>
        <v>6.3164817072119211E-2</v>
      </c>
      <c r="AO875" s="3">
        <f t="shared" ca="1" si="283"/>
        <v>6.3173749862514617E-2</v>
      </c>
      <c r="AP875" s="3">
        <f t="shared" ca="1" si="283"/>
        <v>6.3214566537311695E-2</v>
      </c>
      <c r="AQ875" s="3">
        <f t="shared" ca="1" si="283"/>
        <v>6.3276414817314136E-2</v>
      </c>
      <c r="AR875" s="3">
        <f t="shared" ca="1" si="283"/>
        <v>6.3349581047163497E-2</v>
      </c>
      <c r="AS875" s="3">
        <f t="shared" ca="1" si="283"/>
        <v>6.3425692435286105E-2</v>
      </c>
      <c r="AT875" s="3">
        <f t="shared" ca="1" si="283"/>
        <v>6.3496657923716116E-2</v>
      </c>
      <c r="AU875" s="3">
        <f t="shared" ca="1" si="283"/>
        <v>6.3553326495520063E-2</v>
      </c>
      <c r="AV875" s="3">
        <f t="shared" ca="1" si="283"/>
        <v>6.3586015999514175E-2</v>
      </c>
      <c r="AW875" s="3">
        <f t="shared" ca="1" si="282"/>
        <v>6.3589204200582325E-2</v>
      </c>
      <c r="AX875" s="3">
        <f t="shared" ca="1" si="282"/>
        <v>6.3569416816005184E-2</v>
      </c>
      <c r="AY875" s="3">
        <f t="shared" ca="1" si="282"/>
        <v>6.3547327550774454E-2</v>
      </c>
      <c r="AZ875" s="3">
        <f t="shared" ca="1" si="274"/>
        <v>6.3541081388698656E-2</v>
      </c>
      <c r="BC875" s="3">
        <f ca="1">-MC!BC875</f>
        <v>0.14275714404289896</v>
      </c>
      <c r="BD875" s="3">
        <f ca="1">-MC!BD875</f>
        <v>-0.3255245508257234</v>
      </c>
      <c r="BE875" s="3">
        <f ca="1">-MC!BE875</f>
        <v>-0.5734663249240386</v>
      </c>
    </row>
    <row r="876" spans="1:57" x14ac:dyDescent="0.2">
      <c r="A876" s="3">
        <f t="shared" si="275"/>
        <v>8.6399999999998602</v>
      </c>
      <c r="B876" s="3">
        <f t="shared" ca="1" si="281"/>
        <v>5.8402973272621186E-2</v>
      </c>
      <c r="C876" s="3">
        <f t="shared" ca="1" si="281"/>
        <v>5.9925753103891588E-2</v>
      </c>
      <c r="D876" s="3">
        <f t="shared" ca="1" si="281"/>
        <v>6.1313732959442216E-2</v>
      </c>
      <c r="E876" s="3">
        <f t="shared" ca="1" si="281"/>
        <v>6.2570349336112677E-2</v>
      </c>
      <c r="F876" s="3">
        <f t="shared" ca="1" si="281"/>
        <v>6.3698567319470045E-2</v>
      </c>
      <c r="G876" s="3">
        <f t="shared" ca="1" si="281"/>
        <v>6.4701213399164431E-2</v>
      </c>
      <c r="H876" s="3">
        <f t="shared" ca="1" si="281"/>
        <v>6.5581275411516149E-2</v>
      </c>
      <c r="I876" s="3">
        <f t="shared" ca="1" si="281"/>
        <v>6.6342155765786767E-2</v>
      </c>
      <c r="J876" s="3">
        <f t="shared" ca="1" si="281"/>
        <v>6.6987859175361875E-2</v>
      </c>
      <c r="K876" s="3">
        <f t="shared" ca="1" si="281"/>
        <v>6.7523098820907165E-2</v>
      </c>
      <c r="L876" s="3">
        <f t="shared" ca="1" si="281"/>
        <v>6.79533148677883E-2</v>
      </c>
      <c r="M876" s="3">
        <f t="shared" ca="1" si="281"/>
        <v>6.8284612134166423E-2</v>
      </c>
      <c r="N876" s="3">
        <f t="shared" ca="1" si="281"/>
        <v>6.8523634602502326E-2</v>
      </c>
      <c r="O876" s="3">
        <f t="shared" ca="1" si="281"/>
        <v>6.8677400318450363E-2</v>
      </c>
      <c r="P876" s="3">
        <f t="shared" ca="1" si="281"/>
        <v>6.8753120492204153E-2</v>
      </c>
      <c r="Q876" s="3">
        <f t="shared" ca="1" si="280"/>
        <v>6.8758022779562139E-2</v>
      </c>
      <c r="R876" s="3">
        <f t="shared" ca="1" si="280"/>
        <v>6.8699193046009036E-2</v>
      </c>
      <c r="S876" s="3">
        <f t="shared" ca="1" si="280"/>
        <v>6.8583444338303545E-2</v>
      </c>
      <c r="T876" s="3">
        <f t="shared" ca="1" si="280"/>
        <v>6.8417217336685696E-2</v>
      </c>
      <c r="U876" s="3">
        <f t="shared" ca="1" si="280"/>
        <v>6.8206513486360226E-2</v>
      </c>
      <c r="V876" s="3">
        <f t="shared" ca="1" si="280"/>
        <v>6.7956860267879809E-2</v>
      </c>
      <c r="W876" s="3">
        <f t="shared" ca="1" si="280"/>
        <v>6.767330775006003E-2</v>
      </c>
      <c r="X876" s="3">
        <f t="shared" ca="1" si="280"/>
        <v>6.7360456921979908E-2</v>
      </c>
      <c r="Y876" s="3">
        <f t="shared" ca="1" si="280"/>
        <v>6.7022523336281364E-2</v>
      </c>
      <c r="Z876" s="3">
        <f t="shared" ca="1" si="280"/>
        <v>6.6663443529828795E-2</v>
      </c>
      <c r="AA876" s="3">
        <f t="shared" ca="1" si="280"/>
        <v>6.6287034551149704E-2</v>
      </c>
      <c r="AB876" s="3">
        <f t="shared" ca="1" si="280"/>
        <v>6.5897215651971749E-2</v>
      </c>
      <c r="AC876" s="3">
        <f t="shared" ca="1" si="280"/>
        <v>6.5498292332126659E-2</v>
      </c>
      <c r="AD876" s="3">
        <f t="shared" ca="1" si="280"/>
        <v>6.509528391596163E-2</v>
      </c>
      <c r="AE876" s="3">
        <f t="shared" ca="1" si="280"/>
        <v>6.4694246841115507E-2</v>
      </c>
      <c r="AF876" s="3">
        <f t="shared" ca="1" si="280"/>
        <v>6.4302511664469583E-2</v>
      </c>
      <c r="AG876" s="3">
        <f t="shared" ca="1" si="284"/>
        <v>6.3928723259752018E-2</v>
      </c>
      <c r="AH876" s="3">
        <f t="shared" ca="1" si="284"/>
        <v>6.3582567148507144E-2</v>
      </c>
      <c r="AI876" s="3">
        <f t="shared" ca="1" si="284"/>
        <v>6.3274098374596632E-2</v>
      </c>
      <c r="AJ876" s="3">
        <f t="shared" ca="1" si="284"/>
        <v>6.3012674411789024E-2</v>
      </c>
      <c r="AK876" s="3">
        <f t="shared" ca="1" si="284"/>
        <v>6.2805624681690167E-2</v>
      </c>
      <c r="AL876" s="3">
        <f t="shared" ca="1" si="284"/>
        <v>6.2656934496893052E-2</v>
      </c>
      <c r="AM876" s="3">
        <f t="shared" ca="1" si="284"/>
        <v>6.2566322218135906E-2</v>
      </c>
      <c r="AN876" s="3">
        <f t="shared" ca="1" si="283"/>
        <v>6.2529075040169899E-2</v>
      </c>
      <c r="AO876" s="3">
        <f t="shared" ca="1" si="283"/>
        <v>6.2536830911775823E-2</v>
      </c>
      <c r="AP876" s="3">
        <f t="shared" ca="1" si="283"/>
        <v>6.2579162006857772E-2</v>
      </c>
      <c r="AQ876" s="3">
        <f t="shared" ca="1" si="283"/>
        <v>6.2645430838929886E-2</v>
      </c>
      <c r="AR876" s="3">
        <f t="shared" ca="1" si="283"/>
        <v>6.2726142377272406E-2</v>
      </c>
      <c r="AS876" s="3">
        <f t="shared" ca="1" si="283"/>
        <v>6.2813121223686777E-2</v>
      </c>
      <c r="AT876" s="3">
        <f t="shared" ca="1" si="283"/>
        <v>6.2898447029963001E-2</v>
      </c>
      <c r="AU876" s="3">
        <f t="shared" ca="1" si="283"/>
        <v>6.2973150451457502E-2</v>
      </c>
      <c r="AV876" s="3">
        <f t="shared" ca="1" si="283"/>
        <v>6.3027825491279763E-2</v>
      </c>
      <c r="AW876" s="3">
        <f t="shared" ca="1" si="282"/>
        <v>6.3057384806671696E-2</v>
      </c>
      <c r="AX876" s="3">
        <f t="shared" ca="1" si="282"/>
        <v>6.3068832345275827E-2</v>
      </c>
      <c r="AY876" s="3">
        <f t="shared" ca="1" si="282"/>
        <v>6.3082988251376981E-2</v>
      </c>
      <c r="AZ876" s="3">
        <f t="shared" ca="1" si="274"/>
        <v>6.311751695776853E-2</v>
      </c>
      <c r="BC876" s="3">
        <f ca="1">-MC!BC876</f>
        <v>-0.66187854287690318</v>
      </c>
      <c r="BD876" s="3">
        <f ca="1">-MC!BD876</f>
        <v>-0.52889122063880034</v>
      </c>
      <c r="BE876" s="3">
        <f ca="1">-MC!BE876</f>
        <v>0.22504994823585633</v>
      </c>
    </row>
    <row r="877" spans="1:57" x14ac:dyDescent="0.2">
      <c r="A877" s="3">
        <f t="shared" si="275"/>
        <v>8.64999999999986</v>
      </c>
      <c r="B877" s="3">
        <f t="shared" ca="1" si="281"/>
        <v>5.7407463910994293E-2</v>
      </c>
      <c r="C877" s="3">
        <f t="shared" ca="1" si="281"/>
        <v>5.9007028985997342E-2</v>
      </c>
      <c r="D877" s="3">
        <f t="shared" ca="1" si="281"/>
        <v>6.046915446393069E-2</v>
      </c>
      <c r="E877" s="3">
        <f t="shared" ca="1" si="281"/>
        <v>6.1797288973877207E-2</v>
      </c>
      <c r="F877" s="3">
        <f t="shared" ca="1" si="281"/>
        <v>6.2994413561891754E-2</v>
      </c>
      <c r="G877" s="3">
        <f t="shared" ca="1" si="281"/>
        <v>6.4063374350774943E-2</v>
      </c>
      <c r="H877" s="3">
        <f t="shared" ca="1" si="281"/>
        <v>6.500718199998809E-2</v>
      </c>
      <c r="I877" s="3">
        <f t="shared" ca="1" si="281"/>
        <v>6.5829264025691905E-2</v>
      </c>
      <c r="J877" s="3">
        <f t="shared" ca="1" si="281"/>
        <v>6.6533651258487855E-2</v>
      </c>
      <c r="K877" s="3">
        <f t="shared" ca="1" si="281"/>
        <v>6.7125082568062627E-2</v>
      </c>
      <c r="L877" s="3">
        <f t="shared" ca="1" si="281"/>
        <v>6.7609022036742544E-2</v>
      </c>
      <c r="M877" s="3">
        <f t="shared" ca="1" si="281"/>
        <v>6.7991595598530755E-2</v>
      </c>
      <c r="N877" s="3">
        <f t="shared" ca="1" si="281"/>
        <v>6.8279464955619137E-2</v>
      </c>
      <c r="O877" s="3">
        <f t="shared" ca="1" si="281"/>
        <v>6.8479662324011925E-2</v>
      </c>
      <c r="P877" s="3">
        <f t="shared" ca="1" si="281"/>
        <v>6.8599409748801479E-2</v>
      </c>
      <c r="Q877" s="3">
        <f t="shared" ca="1" si="281"/>
        <v>6.8645942855118922E-2</v>
      </c>
      <c r="R877" s="3">
        <f t="shared" ref="R877:AG892" ca="1" si="285">R876+R$2*$B$7+(R$3*$BC877+R$4*$BD877+R$5*$BE877)*SQRT($B$7)+(S876-R876)/(S$11-R$11)*$B$7</f>
        <v>6.8626353228713896E-2</v>
      </c>
      <c r="S877" s="3">
        <f t="shared" ca="1" si="285"/>
        <v>6.8547458063860325E-2</v>
      </c>
      <c r="T877" s="3">
        <f t="shared" ca="1" si="285"/>
        <v>6.8415701292446882E-2</v>
      </c>
      <c r="U877" s="3">
        <f t="shared" ca="1" si="285"/>
        <v>6.8237087360361881E-2</v>
      </c>
      <c r="V877" s="3">
        <f t="shared" ca="1" si="285"/>
        <v>6.801714710671071E-2</v>
      </c>
      <c r="W877" s="3">
        <f t="shared" ca="1" si="285"/>
        <v>6.7760934918790955E-2</v>
      </c>
      <c r="X877" s="3">
        <f t="shared" ca="1" si="285"/>
        <v>6.7473057722325383E-2</v>
      </c>
      <c r="Y877" s="3">
        <f t="shared" ca="1" si="285"/>
        <v>6.7157739420078355E-2</v>
      </c>
      <c r="Z877" s="3">
        <f t="shared" ca="1" si="285"/>
        <v>6.6818928304417796E-2</v>
      </c>
      <c r="AA877" s="3">
        <f t="shared" ca="1" si="285"/>
        <v>6.6460457750035479E-2</v>
      </c>
      <c r="AB877" s="3">
        <f t="shared" ca="1" si="285"/>
        <v>6.6086269069015047E-2</v>
      </c>
      <c r="AC877" s="3">
        <f t="shared" ca="1" si="285"/>
        <v>6.5700696339528977E-2</v>
      </c>
      <c r="AD877" s="3">
        <f t="shared" ca="1" si="285"/>
        <v>6.5308793808594473E-2</v>
      </c>
      <c r="AE877" s="3">
        <f t="shared" ca="1" si="285"/>
        <v>6.4916657368458044E-2</v>
      </c>
      <c r="AF877" s="3">
        <f t="shared" ca="1" si="285"/>
        <v>6.4531657543047044E-2</v>
      </c>
      <c r="AG877" s="3">
        <f t="shared" ca="1" si="284"/>
        <v>6.4162473330545089E-2</v>
      </c>
      <c r="AH877" s="3">
        <f t="shared" ca="1" si="284"/>
        <v>6.3818810515406985E-2</v>
      </c>
      <c r="AI877" s="3">
        <f t="shared" ca="1" si="284"/>
        <v>6.3510722563801067E-2</v>
      </c>
      <c r="AJ877" s="3">
        <f t="shared" ca="1" si="284"/>
        <v>6.3247538216024538E-2</v>
      </c>
      <c r="AK877" s="3">
        <f t="shared" ca="1" si="284"/>
        <v>6.3036531260130466E-2</v>
      </c>
      <c r="AL877" s="3">
        <f t="shared" ca="1" si="284"/>
        <v>6.2881612323357552E-2</v>
      </c>
      <c r="AM877" s="3">
        <f t="shared" ca="1" si="284"/>
        <v>6.2782421204903988E-2</v>
      </c>
      <c r="AN877" s="3">
        <f t="shared" ca="1" si="283"/>
        <v>6.2734181608795792E-2</v>
      </c>
      <c r="AO877" s="3">
        <f t="shared" ca="1" si="283"/>
        <v>6.2728499142752817E-2</v>
      </c>
      <c r="AP877" s="3">
        <f t="shared" ca="1" si="283"/>
        <v>6.2754950315722535E-2</v>
      </c>
      <c r="AQ877" s="3">
        <f t="shared" ca="1" si="283"/>
        <v>6.2802928673951125E-2</v>
      </c>
      <c r="AR877" s="3">
        <f t="shared" ca="1" si="283"/>
        <v>6.2862973550115192E-2</v>
      </c>
      <c r="AS877" s="3">
        <f t="shared" ca="1" si="283"/>
        <v>6.2926922569101915E-2</v>
      </c>
      <c r="AT877" s="3">
        <f t="shared" ca="1" si="283"/>
        <v>6.2986842475090829E-2</v>
      </c>
      <c r="AU877" s="3">
        <f t="shared" ca="1" si="283"/>
        <v>6.3033763648751254E-2</v>
      </c>
      <c r="AV877" s="3">
        <f t="shared" ca="1" si="283"/>
        <v>6.3058375585630252E-2</v>
      </c>
      <c r="AW877" s="3">
        <f t="shared" ca="1" si="282"/>
        <v>6.3055842865470849E-2</v>
      </c>
      <c r="AX877" s="3">
        <f t="shared" ca="1" si="282"/>
        <v>6.3033457193839029E-2</v>
      </c>
      <c r="AY877" s="3">
        <f t="shared" ca="1" si="282"/>
        <v>6.3011988777889522E-2</v>
      </c>
      <c r="AZ877" s="3">
        <f t="shared" ca="1" si="274"/>
        <v>6.3008356679861169E-2</v>
      </c>
      <c r="BC877" s="3">
        <f ca="1">-MC!BC877</f>
        <v>-8.3845604218876879E-2</v>
      </c>
      <c r="BD877" s="3">
        <f ca="1">-MC!BD877</f>
        <v>1.0522991365929855</v>
      </c>
      <c r="BE877" s="3">
        <f ca="1">-MC!BE877</f>
        <v>1.2583316299407876</v>
      </c>
    </row>
    <row r="878" spans="1:57" x14ac:dyDescent="0.2">
      <c r="A878" s="3">
        <f t="shared" si="275"/>
        <v>8.6599999999998598</v>
      </c>
      <c r="B878" s="3">
        <f t="shared" ref="B878:Q893" ca="1" si="286">B877+B$2*$B$7+(B$3*$BC878+B$4*$BD878+B$5*$BE878)*SQRT($B$7)+(C877-B877)/(C$11-B$11)*$B$7</f>
        <v>5.622857363775588E-2</v>
      </c>
      <c r="C878" s="3">
        <f t="shared" ca="1" si="286"/>
        <v>5.7803317415310453E-2</v>
      </c>
      <c r="D878" s="3">
        <f t="shared" ca="1" si="286"/>
        <v>5.9246453667701864E-2</v>
      </c>
      <c r="E878" s="3">
        <f t="shared" ca="1" si="286"/>
        <v>6.0561148092427249E-2</v>
      </c>
      <c r="F878" s="3">
        <f t="shared" ca="1" si="286"/>
        <v>6.1750102629088602E-2</v>
      </c>
      <c r="G878" s="3">
        <f t="shared" ca="1" si="286"/>
        <v>6.2815887957043001E-2</v>
      </c>
      <c r="H878" s="3">
        <f t="shared" ca="1" si="286"/>
        <v>6.3761242464174028E-2</v>
      </c>
      <c r="I878" s="3">
        <f t="shared" ca="1" si="286"/>
        <v>6.4589323653353958E-2</v>
      </c>
      <c r="J878" s="3">
        <f t="shared" ca="1" si="286"/>
        <v>6.5303893323442386E-2</v>
      </c>
      <c r="K878" s="3">
        <f t="shared" ca="1" si="286"/>
        <v>6.5909420857311871E-2</v>
      </c>
      <c r="L878" s="3">
        <f t="shared" ca="1" si="286"/>
        <v>6.641109905783317E-2</v>
      </c>
      <c r="M878" s="3">
        <f t="shared" ca="1" si="286"/>
        <v>6.6814779766535312E-2</v>
      </c>
      <c r="N878" s="3">
        <f t="shared" ca="1" si="286"/>
        <v>6.7126847193959741E-2</v>
      </c>
      <c r="O878" s="3">
        <f t="shared" ca="1" si="286"/>
        <v>6.7354052519357693E-2</v>
      </c>
      <c r="P878" s="3">
        <f t="shared" ca="1" si="286"/>
        <v>6.7503333425015064E-2</v>
      </c>
      <c r="Q878" s="3">
        <f t="shared" ca="1" si="286"/>
        <v>6.7581638320020385E-2</v>
      </c>
      <c r="R878" s="3">
        <f t="shared" ca="1" si="285"/>
        <v>6.7595769338539363E-2</v>
      </c>
      <c r="S878" s="3">
        <f t="shared" ca="1" si="285"/>
        <v>6.7552252664049919E-2</v>
      </c>
      <c r="T878" s="3">
        <f t="shared" ca="1" si="285"/>
        <v>6.7457240334676205E-2</v>
      </c>
      <c r="U878" s="3">
        <f t="shared" ca="1" si="285"/>
        <v>6.7316444663753555E-2</v>
      </c>
      <c r="V878" s="3">
        <f t="shared" ca="1" si="285"/>
        <v>6.7135104727744851E-2</v>
      </c>
      <c r="W878" s="3">
        <f t="shared" ca="1" si="285"/>
        <v>6.6917984124398977E-2</v>
      </c>
      <c r="X878" s="3">
        <f t="shared" ca="1" si="285"/>
        <v>6.6669400623958139E-2</v>
      </c>
      <c r="Y878" s="3">
        <f t="shared" ca="1" si="285"/>
        <v>6.6393291407022909E-2</v>
      </c>
      <c r="Z878" s="3">
        <f t="shared" ca="1" si="285"/>
        <v>6.6093321472484007E-2</v>
      </c>
      <c r="AA878" s="3">
        <f t="shared" ca="1" si="285"/>
        <v>6.5773045495487487E-2</v>
      </c>
      <c r="AB878" s="3">
        <f t="shared" ca="1" si="285"/>
        <v>6.5436131838438744E-2</v>
      </c>
      <c r="AC878" s="3">
        <f t="shared" ca="1" si="285"/>
        <v>6.5086648144343728E-2</v>
      </c>
      <c r="AD878" s="3">
        <f t="shared" ca="1" si="285"/>
        <v>6.4729388533134494E-2</v>
      </c>
      <c r="AE878" s="3">
        <f t="shared" ca="1" si="285"/>
        <v>6.4370193221520142E-2</v>
      </c>
      <c r="AF878" s="3">
        <f t="shared" ca="1" si="285"/>
        <v>6.4016177443228336E-2</v>
      </c>
      <c r="AG878" s="3">
        <f t="shared" ca="1" si="284"/>
        <v>6.3675758903273413E-2</v>
      </c>
      <c r="AH878" s="3">
        <f t="shared" ca="1" si="284"/>
        <v>6.335836807181465E-2</v>
      </c>
      <c r="AI878" s="3">
        <f t="shared" ca="1" si="284"/>
        <v>6.3073761153817631E-2</v>
      </c>
      <c r="AJ878" s="3">
        <f t="shared" ca="1" si="284"/>
        <v>6.2830942477712676E-2</v>
      </c>
      <c r="AK878" s="3">
        <f t="shared" ca="1" si="284"/>
        <v>6.2636834676570191E-2</v>
      </c>
      <c r="AL878" s="3">
        <f t="shared" ca="1" si="284"/>
        <v>6.2494978474356942E-2</v>
      </c>
      <c r="AM878" s="3">
        <f t="shared" ca="1" si="284"/>
        <v>6.2404640269753543E-2</v>
      </c>
      <c r="AN878" s="3">
        <f t="shared" ca="1" si="283"/>
        <v>6.2360685758660231E-2</v>
      </c>
      <c r="AO878" s="3">
        <f t="shared" ca="1" si="283"/>
        <v>6.235439380086414E-2</v>
      </c>
      <c r="AP878" s="3">
        <f t="shared" ca="1" si="283"/>
        <v>6.2375050633916011E-2</v>
      </c>
      <c r="AQ878" s="3">
        <f t="shared" ca="1" si="283"/>
        <v>6.2411785763013435E-2</v>
      </c>
      <c r="AR878" s="3">
        <f t="shared" ca="1" si="283"/>
        <v>6.2454877317029298E-2</v>
      </c>
      <c r="AS878" s="3">
        <f t="shared" ca="1" si="283"/>
        <v>6.2495880284928716E-2</v>
      </c>
      <c r="AT878" s="3">
        <f t="shared" ca="1" si="283"/>
        <v>6.2526553615545308E-2</v>
      </c>
      <c r="AU878" s="3">
        <f t="shared" ca="1" si="283"/>
        <v>6.253763418980994E-2</v>
      </c>
      <c r="AV878" s="3">
        <f t="shared" ca="1" si="283"/>
        <v>6.2519614983914604E-2</v>
      </c>
      <c r="AW878" s="3">
        <f t="shared" ca="1" si="282"/>
        <v>6.2467618076418013E-2</v>
      </c>
      <c r="AX878" s="3">
        <f t="shared" ca="1" si="282"/>
        <v>6.2388921036514645E-2</v>
      </c>
      <c r="AY878" s="3">
        <f t="shared" ca="1" si="282"/>
        <v>6.2303935085166788E-2</v>
      </c>
      <c r="AZ878" s="3">
        <f t="shared" ca="1" si="274"/>
        <v>6.2228604410723309E-2</v>
      </c>
      <c r="BC878" s="3">
        <f ca="1">-MC!BC878</f>
        <v>-1.2142596248442254</v>
      </c>
      <c r="BD878" s="3">
        <f ca="1">-MC!BD878</f>
        <v>1.1141491489965416</v>
      </c>
      <c r="BE878" s="3">
        <f ca="1">-MC!BE878</f>
        <v>7.1108220006272482E-2</v>
      </c>
    </row>
    <row r="879" spans="1:57" x14ac:dyDescent="0.2">
      <c r="A879" s="3">
        <f t="shared" si="275"/>
        <v>8.6699999999998596</v>
      </c>
      <c r="B879" s="3">
        <f t="shared" ca="1" si="286"/>
        <v>5.5792282015917613E-2</v>
      </c>
      <c r="C879" s="3">
        <f t="shared" ca="1" si="286"/>
        <v>5.7457033040549312E-2</v>
      </c>
      <c r="D879" s="3">
        <f t="shared" ca="1" si="286"/>
        <v>5.897851816486549E-2</v>
      </c>
      <c r="E879" s="3">
        <f t="shared" ca="1" si="286"/>
        <v>6.0360394031197237E-2</v>
      </c>
      <c r="F879" s="3">
        <f t="shared" ca="1" si="286"/>
        <v>6.1605857345870908E-2</v>
      </c>
      <c r="G879" s="3">
        <f t="shared" ca="1" si="286"/>
        <v>6.2717977208154391E-2</v>
      </c>
      <c r="H879" s="3">
        <f t="shared" ca="1" si="286"/>
        <v>6.3699993579436384E-2</v>
      </c>
      <c r="I879" s="3">
        <f t="shared" ca="1" si="286"/>
        <v>6.4555567768848673E-2</v>
      </c>
      <c r="J879" s="3">
        <f t="shared" ca="1" si="286"/>
        <v>6.5288966334324572E-2</v>
      </c>
      <c r="K879" s="3">
        <f t="shared" ca="1" si="286"/>
        <v>6.590516293598675E-2</v>
      </c>
      <c r="L879" s="3">
        <f t="shared" ca="1" si="286"/>
        <v>6.6409852840907002E-2</v>
      </c>
      <c r="M879" s="3">
        <f t="shared" ca="1" si="286"/>
        <v>6.6809387530073816E-2</v>
      </c>
      <c r="N879" s="3">
        <f t="shared" ca="1" si="286"/>
        <v>6.7110647451393168E-2</v>
      </c>
      <c r="O879" s="3">
        <f t="shared" ca="1" si="286"/>
        <v>6.732087648075924E-2</v>
      </c>
      <c r="P879" s="3">
        <f t="shared" ca="1" si="286"/>
        <v>6.7447501680503799E-2</v>
      </c>
      <c r="Q879" s="3">
        <f t="shared" ca="1" si="286"/>
        <v>6.7497957998878991E-2</v>
      </c>
      <c r="R879" s="3">
        <f t="shared" ca="1" si="285"/>
        <v>6.7479531887199379E-2</v>
      </c>
      <c r="S879" s="3">
        <f t="shared" ca="1" si="285"/>
        <v>6.7399232300404566E-2</v>
      </c>
      <c r="T879" s="3">
        <f t="shared" ca="1" si="285"/>
        <v>6.7263693177995423E-2</v>
      </c>
      <c r="U879" s="3">
        <f t="shared" ca="1" si="285"/>
        <v>6.7079108508069571E-2</v>
      </c>
      <c r="V879" s="3">
        <f t="shared" ca="1" si="285"/>
        <v>6.6851199423826321E-2</v>
      </c>
      <c r="W879" s="3">
        <f t="shared" ca="1" si="285"/>
        <v>6.6585212566064186E-2</v>
      </c>
      <c r="X879" s="3">
        <f t="shared" ca="1" si="285"/>
        <v>6.6285950398128249E-2</v>
      </c>
      <c r="Y879" s="3">
        <f t="shared" ca="1" si="285"/>
        <v>6.5957837246946024E-2</v>
      </c>
      <c r="Z879" s="3">
        <f t="shared" ca="1" si="285"/>
        <v>6.5605028709726732E-2</v>
      </c>
      <c r="AA879" s="3">
        <f t="shared" ca="1" si="285"/>
        <v>6.5231574676985052E-2</v>
      </c>
      <c r="AB879" s="3">
        <f t="shared" ca="1" si="285"/>
        <v>6.4841644491655429E-2</v>
      </c>
      <c r="AC879" s="3">
        <f t="shared" ca="1" si="285"/>
        <v>6.4439813287655939E-2</v>
      </c>
      <c r="AD879" s="3">
        <f t="shared" ca="1" si="285"/>
        <v>6.4031388946781495E-2</v>
      </c>
      <c r="AE879" s="3">
        <f t="shared" ca="1" si="285"/>
        <v>6.3622729817827572E-2</v>
      </c>
      <c r="AF879" s="3">
        <f t="shared" ca="1" si="285"/>
        <v>6.3221469524179771E-2</v>
      </c>
      <c r="AG879" s="3">
        <f t="shared" ca="1" si="284"/>
        <v>6.2836537997177699E-2</v>
      </c>
      <c r="AH879" s="3">
        <f t="shared" ca="1" si="284"/>
        <v>6.2477863753663945E-2</v>
      </c>
      <c r="AI879" s="3">
        <f t="shared" ca="1" si="284"/>
        <v>6.2155678994305151E-2</v>
      </c>
      <c r="AJ879" s="3">
        <f t="shared" ca="1" si="284"/>
        <v>6.1879436900719453E-2</v>
      </c>
      <c r="AK879" s="3">
        <f t="shared" ca="1" si="284"/>
        <v>6.1656482375945842E-2</v>
      </c>
      <c r="AL879" s="3">
        <f t="shared" ca="1" si="284"/>
        <v>6.1490759970651301E-2</v>
      </c>
      <c r="AM879" s="3">
        <f t="shared" ca="1" si="284"/>
        <v>6.1381936790763689E-2</v>
      </c>
      <c r="AN879" s="3">
        <f t="shared" ca="1" si="283"/>
        <v>6.1325294949178405E-2</v>
      </c>
      <c r="AO879" s="3">
        <f t="shared" ca="1" si="283"/>
        <v>6.1312561087197584E-2</v>
      </c>
      <c r="AP879" s="3">
        <f t="shared" ca="1" si="283"/>
        <v>6.1333505495499277E-2</v>
      </c>
      <c r="AQ879" s="3">
        <f t="shared" ca="1" si="283"/>
        <v>6.137776749489441E-2</v>
      </c>
      <c r="AR879" s="3">
        <f t="shared" ca="1" si="283"/>
        <v>6.1436137381726798E-2</v>
      </c>
      <c r="AS879" s="3">
        <f t="shared" ca="1" si="283"/>
        <v>6.1500660805768069E-2</v>
      </c>
      <c r="AT879" s="3">
        <f t="shared" ca="1" si="283"/>
        <v>6.1563563006335115E-2</v>
      </c>
      <c r="AU879" s="3">
        <f t="shared" ca="1" si="283"/>
        <v>6.1616063104145052E-2</v>
      </c>
      <c r="AV879" s="3">
        <f t="shared" ca="1" si="283"/>
        <v>6.1649234436315252E-2</v>
      </c>
      <c r="AW879" s="3">
        <f t="shared" ca="1" si="282"/>
        <v>6.165893094743341E-2</v>
      </c>
      <c r="AX879" s="3">
        <f t="shared" ca="1" si="282"/>
        <v>6.1653182973243112E-2</v>
      </c>
      <c r="AY879" s="3">
        <f t="shared" ca="1" si="282"/>
        <v>6.1652804230677302E-2</v>
      </c>
      <c r="AZ879" s="3">
        <f t="shared" ca="1" si="274"/>
        <v>6.1673720952410034E-2</v>
      </c>
      <c r="BC879" s="3">
        <f ca="1">-MC!BC879</f>
        <v>-0.83038462783674749</v>
      </c>
      <c r="BD879" s="3">
        <f ca="1">-MC!BD879</f>
        <v>-1.1745876047728192</v>
      </c>
      <c r="BE879" s="3">
        <f ca="1">-MC!BE879</f>
        <v>0.73998371012376651</v>
      </c>
    </row>
    <row r="880" spans="1:57" x14ac:dyDescent="0.2">
      <c r="A880" s="3">
        <f t="shared" si="275"/>
        <v>8.6799999999998594</v>
      </c>
      <c r="B880" s="3">
        <f t="shared" ca="1" si="286"/>
        <v>5.4897642636436768E-2</v>
      </c>
      <c r="C880" s="3">
        <f t="shared" ca="1" si="286"/>
        <v>5.6543424036877246E-2</v>
      </c>
      <c r="D880" s="3">
        <f t="shared" ca="1" si="286"/>
        <v>5.8047903749176573E-2</v>
      </c>
      <c r="E880" s="3">
        <f t="shared" ca="1" si="286"/>
        <v>5.9414660715708431E-2</v>
      </c>
      <c r="F880" s="3">
        <f t="shared" ca="1" si="286"/>
        <v>6.0646817761358107E-2</v>
      </c>
      <c r="G880" s="3">
        <f t="shared" ca="1" si="286"/>
        <v>6.1747373747146991E-2</v>
      </c>
      <c r="H880" s="3">
        <f t="shared" ca="1" si="286"/>
        <v>6.2719501531394814E-2</v>
      </c>
      <c r="I880" s="3">
        <f t="shared" ca="1" si="286"/>
        <v>6.3566797527319974E-2</v>
      </c>
      <c r="J880" s="3">
        <f t="shared" ca="1" si="286"/>
        <v>6.4293464321063878E-2</v>
      </c>
      <c r="K880" s="3">
        <f t="shared" ca="1" si="286"/>
        <v>6.4904411092509134E-2</v>
      </c>
      <c r="L880" s="3">
        <f t="shared" ca="1" si="286"/>
        <v>6.5405266795204586E-2</v>
      </c>
      <c r="M880" s="3">
        <f t="shared" ca="1" si="286"/>
        <v>6.580231376032708E-2</v>
      </c>
      <c r="N880" s="3">
        <f t="shared" ca="1" si="286"/>
        <v>6.6102359881103537E-2</v>
      </c>
      <c r="O880" s="3">
        <f t="shared" ca="1" si="286"/>
        <v>6.6312572942509959E-2</v>
      </c>
      <c r="P880" s="3">
        <f t="shared" ca="1" si="286"/>
        <v>6.6440300608877165E-2</v>
      </c>
      <c r="Q880" s="3">
        <f t="shared" ca="1" si="286"/>
        <v>6.6492895601951457E-2</v>
      </c>
      <c r="R880" s="3">
        <f t="shared" ca="1" si="285"/>
        <v>6.6477559938053335E-2</v>
      </c>
      <c r="S880" s="3">
        <f t="shared" ca="1" si="285"/>
        <v>6.6401216604953184E-2</v>
      </c>
      <c r="T880" s="3">
        <f t="shared" ca="1" si="285"/>
        <v>6.6270412717767166E-2</v>
      </c>
      <c r="U880" s="3">
        <f t="shared" ca="1" si="285"/>
        <v>6.6091255225765491E-2</v>
      </c>
      <c r="V880" s="3">
        <f t="shared" ca="1" si="285"/>
        <v>6.5869378617380944E-2</v>
      </c>
      <c r="W880" s="3">
        <f t="shared" ca="1" si="285"/>
        <v>6.5609943888233616E-2</v>
      </c>
      <c r="X880" s="3">
        <f t="shared" ca="1" si="285"/>
        <v>6.5317669522606744E-2</v>
      </c>
      <c r="Y880" s="3">
        <f t="shared" ca="1" si="285"/>
        <v>6.4996898341565468E-2</v>
      </c>
      <c r="Z880" s="3">
        <f t="shared" ca="1" si="285"/>
        <v>6.4651707911749276E-2</v>
      </c>
      <c r="AA880" s="3">
        <f t="shared" ca="1" si="285"/>
        <v>6.4286074733115567E-2</v>
      </c>
      <c r="AB880" s="3">
        <f t="shared" ca="1" si="285"/>
        <v>6.3904100538106301E-2</v>
      </c>
      <c r="AC880" s="3">
        <f t="shared" ca="1" si="285"/>
        <v>6.3510299355741512E-2</v>
      </c>
      <c r="AD880" s="3">
        <f t="shared" ca="1" si="285"/>
        <v>6.3109924195854289E-2</v>
      </c>
      <c r="AE880" s="3">
        <f t="shared" ca="1" si="285"/>
        <v>6.270928282324871E-2</v>
      </c>
      <c r="AF880" s="3">
        <f t="shared" ca="1" si="285"/>
        <v>6.2315958406472506E-2</v>
      </c>
      <c r="AG880" s="3">
        <f t="shared" ca="1" si="284"/>
        <v>6.1938824098368518E-2</v>
      </c>
      <c r="AH880" s="3">
        <f t="shared" ca="1" si="284"/>
        <v>6.1587737300213871E-2</v>
      </c>
      <c r="AI880" s="3">
        <f t="shared" ca="1" si="284"/>
        <v>6.1272836944296763E-2</v>
      </c>
      <c r="AJ880" s="3">
        <f t="shared" ca="1" si="284"/>
        <v>6.100345581252966E-2</v>
      </c>
      <c r="AK880" s="3">
        <f t="shared" ca="1" si="284"/>
        <v>6.0786791987825529E-2</v>
      </c>
      <c r="AL880" s="3">
        <f t="shared" ca="1" si="284"/>
        <v>6.0626625063933362E-2</v>
      </c>
      <c r="AM880" s="3">
        <f t="shared" ca="1" si="284"/>
        <v>6.0522454446994042E-2</v>
      </c>
      <c r="AN880" s="3">
        <f t="shared" ca="1" si="283"/>
        <v>6.0469410572959369E-2</v>
      </c>
      <c r="AO880" s="3">
        <f t="shared" ca="1" si="283"/>
        <v>6.045909986884955E-2</v>
      </c>
      <c r="AP880" s="3">
        <f t="shared" ca="1" si="283"/>
        <v>6.0481208472490465E-2</v>
      </c>
      <c r="AQ880" s="3">
        <f t="shared" ca="1" si="283"/>
        <v>6.0525316846114362E-2</v>
      </c>
      <c r="AR880" s="3">
        <f t="shared" ca="1" si="283"/>
        <v>6.058215830217354E-2</v>
      </c>
      <c r="AS880" s="3">
        <f t="shared" ca="1" si="283"/>
        <v>6.0643699942610492E-2</v>
      </c>
      <c r="AT880" s="3">
        <f t="shared" ca="1" si="283"/>
        <v>6.0702064894982262E-2</v>
      </c>
      <c r="AU880" s="3">
        <f t="shared" ca="1" si="283"/>
        <v>6.0748387760985817E-2</v>
      </c>
      <c r="AV880" s="3">
        <f t="shared" ca="1" si="283"/>
        <v>6.0773756547536813E-2</v>
      </c>
      <c r="AW880" s="3">
        <f t="shared" ca="1" si="282"/>
        <v>6.0774188762033152E-2</v>
      </c>
      <c r="AX880" s="3">
        <f t="shared" ca="1" si="282"/>
        <v>6.0757891780126798E-2</v>
      </c>
      <c r="AY880" s="3">
        <f t="shared" ca="1" si="282"/>
        <v>6.0745504684459252E-2</v>
      </c>
      <c r="AZ880" s="3">
        <f t="shared" ca="1" si="274"/>
        <v>6.0752134586166205E-2</v>
      </c>
      <c r="BC880" s="3">
        <f ca="1">-MC!BC880</f>
        <v>-1.4594940512801182</v>
      </c>
      <c r="BD880" s="3">
        <f ca="1">-MC!BD880</f>
        <v>0.16469368198733036</v>
      </c>
      <c r="BE880" s="3">
        <f ca="1">-MC!BE880</f>
        <v>-0.14564227498930027</v>
      </c>
    </row>
    <row r="881" spans="1:57" x14ac:dyDescent="0.2">
      <c r="A881" s="3">
        <f t="shared" si="275"/>
        <v>8.6899999999998592</v>
      </c>
      <c r="B881" s="3">
        <f t="shared" ca="1" si="286"/>
        <v>5.4856574022315252E-2</v>
      </c>
      <c r="C881" s="3">
        <f t="shared" ca="1" si="286"/>
        <v>5.6647356884496201E-2</v>
      </c>
      <c r="D881" s="3">
        <f t="shared" ca="1" si="286"/>
        <v>5.8281294869140313E-2</v>
      </c>
      <c r="E881" s="3">
        <f t="shared" ca="1" si="286"/>
        <v>5.976257886849335E-2</v>
      </c>
      <c r="F881" s="3">
        <f t="shared" ca="1" si="286"/>
        <v>6.1094947472322525E-2</v>
      </c>
      <c r="G881" s="3">
        <f t="shared" ca="1" si="286"/>
        <v>6.2282018939565469E-2</v>
      </c>
      <c r="H881" s="3">
        <f t="shared" ca="1" si="286"/>
        <v>6.3327588643075153E-2</v>
      </c>
      <c r="I881" s="3">
        <f t="shared" ca="1" si="286"/>
        <v>6.4235877692098195E-2</v>
      </c>
      <c r="J881" s="3">
        <f t="shared" ca="1" si="286"/>
        <v>6.501171426427424E-2</v>
      </c>
      <c r="K881" s="3">
        <f t="shared" ca="1" si="286"/>
        <v>6.5660632596039312E-2</v>
      </c>
      <c r="L881" s="3">
        <f t="shared" ca="1" si="286"/>
        <v>6.6188884844152709E-2</v>
      </c>
      <c r="M881" s="3">
        <f t="shared" ca="1" si="286"/>
        <v>6.6603373695341389E-2</v>
      </c>
      <c r="N881" s="3">
        <f t="shared" ca="1" si="286"/>
        <v>6.6911523990887595E-2</v>
      </c>
      <c r="O881" s="3">
        <f t="shared" ca="1" si="286"/>
        <v>6.7121116932166644E-2</v>
      </c>
      <c r="P881" s="3">
        <f t="shared" ca="1" si="286"/>
        <v>6.7240110302397432E-2</v>
      </c>
      <c r="Q881" s="3">
        <f t="shared" ca="1" si="286"/>
        <v>6.7276464126109797E-2</v>
      </c>
      <c r="R881" s="3">
        <f t="shared" ca="1" si="285"/>
        <v>6.7237985527445782E-2</v>
      </c>
      <c r="S881" s="3">
        <f t="shared" ca="1" si="285"/>
        <v>6.7132201083321436E-2</v>
      </c>
      <c r="T881" s="3">
        <f t="shared" ca="1" si="285"/>
        <v>6.6966260653638476E-2</v>
      </c>
      <c r="U881" s="3">
        <f t="shared" ca="1" si="285"/>
        <v>6.674687373018004E-2</v>
      </c>
      <c r="V881" s="3">
        <f t="shared" ca="1" si="285"/>
        <v>6.6480277750063321E-2</v>
      </c>
      <c r="W881" s="3">
        <f t="shared" ca="1" si="285"/>
        <v>6.6172237670511433E-2</v>
      </c>
      <c r="X881" s="3">
        <f t="shared" ca="1" si="285"/>
        <v>6.5828077619668912E-2</v>
      </c>
      <c r="Y881" s="3">
        <f t="shared" ca="1" si="285"/>
        <v>6.5452748555703516E-2</v>
      </c>
      <c r="Z881" s="3">
        <f t="shared" ca="1" si="285"/>
        <v>6.5050939680944386E-2</v>
      </c>
      <c r="AA881" s="3">
        <f t="shared" ca="1" si="285"/>
        <v>6.4627243793852068E-2</v>
      </c>
      <c r="AB881" s="3">
        <f t="shared" ca="1" si="285"/>
        <v>6.4186384719947073E-2</v>
      </c>
      <c r="AC881" s="3">
        <f t="shared" ca="1" si="285"/>
        <v>6.3733505081469286E-2</v>
      </c>
      <c r="AD881" s="3">
        <f t="shared" ca="1" si="285"/>
        <v>6.3274492675508456E-2</v>
      </c>
      <c r="AE881" s="3">
        <f t="shared" ca="1" si="285"/>
        <v>6.2816294258919519E-2</v>
      </c>
      <c r="AF881" s="3">
        <f t="shared" ca="1" si="285"/>
        <v>6.2367131992398295E-2</v>
      </c>
      <c r="AG881" s="3">
        <f t="shared" ca="1" si="284"/>
        <v>6.1936511537008618E-2</v>
      </c>
      <c r="AH881" s="3">
        <f t="shared" ca="1" si="284"/>
        <v>6.153490830886503E-2</v>
      </c>
      <c r="AI881" s="3">
        <f t="shared" ca="1" si="284"/>
        <v>6.1173057002709884E-2</v>
      </c>
      <c r="AJ881" s="3">
        <f t="shared" ca="1" si="284"/>
        <v>6.08608590458007E-2</v>
      </c>
      <c r="AK881" s="3">
        <f t="shared" ca="1" si="284"/>
        <v>6.0606054911647736E-2</v>
      </c>
      <c r="AL881" s="3">
        <f t="shared" ca="1" si="284"/>
        <v>6.0412948755683732E-2</v>
      </c>
      <c r="AM881" s="3">
        <f t="shared" ca="1" si="284"/>
        <v>6.0281562178178628E-2</v>
      </c>
      <c r="AN881" s="3">
        <f t="shared" ca="1" si="283"/>
        <v>6.0207564140852973E-2</v>
      </c>
      <c r="AO881" s="3">
        <f t="shared" ca="1" si="283"/>
        <v>6.0183131151132802E-2</v>
      </c>
      <c r="AP881" s="3">
        <f t="shared" ca="1" si="283"/>
        <v>6.0198555273336417E-2</v>
      </c>
      <c r="AQ881" s="3">
        <f t="shared" ca="1" si="283"/>
        <v>6.0244047722070281E-2</v>
      </c>
      <c r="AR881" s="3">
        <f t="shared" ca="1" si="283"/>
        <v>6.0310973968075568E-2</v>
      </c>
      <c r="AS881" s="3">
        <f t="shared" ca="1" si="283"/>
        <v>6.0391911667646153E-2</v>
      </c>
      <c r="AT881" s="3">
        <f t="shared" ca="1" si="283"/>
        <v>6.0479571761893162E-2</v>
      </c>
      <c r="AU881" s="3">
        <f t="shared" ca="1" si="283"/>
        <v>6.0565695890728931E-2</v>
      </c>
      <c r="AV881" s="3">
        <f t="shared" ca="1" si="283"/>
        <v>6.0642079282186789E-2</v>
      </c>
      <c r="AW881" s="3">
        <f t="shared" ca="1" si="282"/>
        <v>6.0705592849475923E-2</v>
      </c>
      <c r="AX881" s="3">
        <f t="shared" ca="1" si="282"/>
        <v>6.0765303548131824E-2</v>
      </c>
      <c r="AY881" s="3">
        <f t="shared" ca="1" si="282"/>
        <v>6.0842352510218765E-2</v>
      </c>
      <c r="AZ881" s="3">
        <f t="shared" ca="1" si="274"/>
        <v>6.095177925056245E-2</v>
      </c>
      <c r="BC881" s="3">
        <f ca="1">-MC!BC881</f>
        <v>0.39478637599492394</v>
      </c>
      <c r="BD881" s="3">
        <f ca="1">-MC!BD881</f>
        <v>-1.009002452422159</v>
      </c>
      <c r="BE881" s="3">
        <f ca="1">-MC!BE881</f>
        <v>1.4455089212366561</v>
      </c>
    </row>
    <row r="882" spans="1:57" x14ac:dyDescent="0.2">
      <c r="A882" s="3">
        <f t="shared" si="275"/>
        <v>8.699999999999859</v>
      </c>
      <c r="B882" s="3">
        <f t="shared" ca="1" si="286"/>
        <v>5.4112468776421126E-2</v>
      </c>
      <c r="C882" s="3">
        <f t="shared" ca="1" si="286"/>
        <v>5.5809354832813012E-2</v>
      </c>
      <c r="D882" s="3">
        <f t="shared" ca="1" si="286"/>
        <v>5.736258627414989E-2</v>
      </c>
      <c r="E882" s="3">
        <f t="shared" ca="1" si="286"/>
        <v>5.8775781968289004E-2</v>
      </c>
      <c r="F882" s="3">
        <f t="shared" ca="1" si="286"/>
        <v>6.0052112291979397E-2</v>
      </c>
      <c r="G882" s="3">
        <f t="shared" ca="1" si="286"/>
        <v>6.1194630913846484E-2</v>
      </c>
      <c r="H882" s="3">
        <f t="shared" ca="1" si="286"/>
        <v>6.2206571714345626E-2</v>
      </c>
      <c r="I882" s="3">
        <f t="shared" ca="1" si="286"/>
        <v>6.3091596466100269E-2</v>
      </c>
      <c r="J882" s="3">
        <f t="shared" ca="1" si="286"/>
        <v>6.3853974876988601E-2</v>
      </c>
      <c r="K882" s="3">
        <f t="shared" ca="1" si="286"/>
        <v>6.4498682152372463E-2</v>
      </c>
      <c r="L882" s="3">
        <f t="shared" ca="1" si="286"/>
        <v>6.5031409544707569E-2</v>
      </c>
      <c r="M882" s="3">
        <f t="shared" ca="1" si="286"/>
        <v>6.5458495977560358E-2</v>
      </c>
      <c r="N882" s="3">
        <f t="shared" ca="1" si="286"/>
        <v>6.5786799119074452E-2</v>
      </c>
      <c r="O882" s="3">
        <f t="shared" ca="1" si="286"/>
        <v>6.6023529470513515E-2</v>
      </c>
      <c r="P882" s="3">
        <f t="shared" ca="1" si="286"/>
        <v>6.6176070827101627E-2</v>
      </c>
      <c r="Q882" s="3">
        <f t="shared" ca="1" si="286"/>
        <v>6.6251806421692136E-2</v>
      </c>
      <c r="R882" s="3">
        <f t="shared" ca="1" si="285"/>
        <v>6.6257964405314382E-2</v>
      </c>
      <c r="S882" s="3">
        <f t="shared" ca="1" si="285"/>
        <v>6.6201490876582045E-2</v>
      </c>
      <c r="T882" s="3">
        <f t="shared" ca="1" si="285"/>
        <v>6.608895438557616E-2</v>
      </c>
      <c r="U882" s="3">
        <f t="shared" ca="1" si="285"/>
        <v>6.5926482924155455E-2</v>
      </c>
      <c r="V882" s="3">
        <f t="shared" ca="1" si="285"/>
        <v>6.5719732847819137E-2</v>
      </c>
      <c r="W882" s="3">
        <f t="shared" ca="1" si="285"/>
        <v>6.5473889058477716E-2</v>
      </c>
      <c r="X882" s="3">
        <f t="shared" ca="1" si="285"/>
        <v>6.5193697327441083E-2</v>
      </c>
      <c r="Y882" s="3">
        <f t="shared" ca="1" si="285"/>
        <v>6.4883532769390517E-2</v>
      </c>
      <c r="Z882" s="3">
        <f t="shared" ca="1" si="285"/>
        <v>6.4547512265040408E-2</v>
      </c>
      <c r="AA882" s="3">
        <f t="shared" ca="1" si="285"/>
        <v>6.418966097668509E-2</v>
      </c>
      <c r="AB882" s="3">
        <f t="shared" ca="1" si="285"/>
        <v>6.3814140902365701E-2</v>
      </c>
      <c r="AC882" s="3">
        <f t="shared" ca="1" si="285"/>
        <v>6.3425539330861924E-2</v>
      </c>
      <c r="AD882" s="3">
        <f t="shared" ca="1" si="285"/>
        <v>6.3029194880055289E-2</v>
      </c>
      <c r="AE882" s="3">
        <f t="shared" ca="1" si="285"/>
        <v>6.2631509248292735E-2</v>
      </c>
      <c r="AF882" s="3">
        <f t="shared" ca="1" si="285"/>
        <v>6.2240159408178855E-2</v>
      </c>
      <c r="AG882" s="3">
        <f t="shared" ca="1" si="284"/>
        <v>6.1864099188570033E-2</v>
      </c>
      <c r="AH882" s="3">
        <f t="shared" ca="1" si="284"/>
        <v>6.151323752480977E-2</v>
      </c>
      <c r="AI882" s="3">
        <f t="shared" ca="1" si="284"/>
        <v>6.1197720281191616E-2</v>
      </c>
      <c r="AJ882" s="3">
        <f t="shared" ca="1" si="284"/>
        <v>6.0926832954662412E-2</v>
      </c>
      <c r="AK882" s="3">
        <f t="shared" ca="1" si="284"/>
        <v>6.0707674002190647E-2</v>
      </c>
      <c r="AL882" s="3">
        <f t="shared" ca="1" si="284"/>
        <v>6.0543888042980942E-2</v>
      </c>
      <c r="AM882" s="3">
        <f t="shared" ca="1" si="284"/>
        <v>6.0434835147504314E-2</v>
      </c>
      <c r="AN882" s="3">
        <f t="shared" ca="1" si="283"/>
        <v>6.0375539383782005E-2</v>
      </c>
      <c r="AO882" s="3">
        <f t="shared" ca="1" si="283"/>
        <v>6.0357564006006843E-2</v>
      </c>
      <c r="AP882" s="3">
        <f t="shared" ca="1" si="283"/>
        <v>6.0370623450946397E-2</v>
      </c>
      <c r="AQ882" s="3">
        <f t="shared" ca="1" si="283"/>
        <v>6.040437566313888E-2</v>
      </c>
      <c r="AR882" s="3">
        <f t="shared" ca="1" si="283"/>
        <v>6.0449633788974777E-2</v>
      </c>
      <c r="AS882" s="3">
        <f t="shared" ca="1" si="283"/>
        <v>6.0498401533722643E-2</v>
      </c>
      <c r="AT882" s="3">
        <f t="shared" ca="1" si="283"/>
        <v>6.0542793985980128E-2</v>
      </c>
      <c r="AU882" s="3">
        <f t="shared" ca="1" si="283"/>
        <v>6.0573977776972189E-2</v>
      </c>
      <c r="AV882" s="3">
        <f t="shared" ca="1" si="283"/>
        <v>6.0583274228982936E-2</v>
      </c>
      <c r="AW882" s="3">
        <f t="shared" ca="1" si="282"/>
        <v>6.0567223733953506E-2</v>
      </c>
      <c r="AX882" s="3">
        <f t="shared" ca="1" si="282"/>
        <v>6.053456162613291E-2</v>
      </c>
      <c r="AY882" s="3">
        <f t="shared" ca="1" si="282"/>
        <v>6.050573564353276E-2</v>
      </c>
      <c r="AZ882" s="3">
        <f t="shared" ca="1" si="274"/>
        <v>6.0494267790416549E-2</v>
      </c>
      <c r="BC882" s="3">
        <f ca="1">-MC!BC882</f>
        <v>-0.76280288646459748</v>
      </c>
      <c r="BD882" s="3">
        <f ca="1">-MC!BD882</f>
        <v>1.6082816099798141</v>
      </c>
      <c r="BE882" s="3">
        <f ca="1">-MC!BE882</f>
        <v>-0.59487082505084921</v>
      </c>
    </row>
    <row r="883" spans="1:57" x14ac:dyDescent="0.2">
      <c r="A883" s="3">
        <f t="shared" si="275"/>
        <v>8.7099999999998587</v>
      </c>
      <c r="B883" s="3">
        <f t="shared" ca="1" si="286"/>
        <v>5.3467905382335992E-2</v>
      </c>
      <c r="C883" s="3">
        <f t="shared" ca="1" si="286"/>
        <v>5.5078825807209519E-2</v>
      </c>
      <c r="D883" s="3">
        <f t="shared" ca="1" si="286"/>
        <v>5.6554454739341398E-2</v>
      </c>
      <c r="E883" s="3">
        <f t="shared" ca="1" si="286"/>
        <v>5.78980937340016E-2</v>
      </c>
      <c r="F883" s="3">
        <f t="shared" ca="1" si="286"/>
        <v>5.9112599662948982E-2</v>
      </c>
      <c r="G883" s="3">
        <f t="shared" ca="1" si="286"/>
        <v>6.0200716302028869E-2</v>
      </c>
      <c r="H883" s="3">
        <f t="shared" ca="1" si="286"/>
        <v>6.1165370717988325E-2</v>
      </c>
      <c r="I883" s="3">
        <f t="shared" ca="1" si="286"/>
        <v>6.2009919999738733E-2</v>
      </c>
      <c r="J883" s="3">
        <f t="shared" ca="1" si="286"/>
        <v>6.2738330009744395E-2</v>
      </c>
      <c r="K883" s="3">
        <f t="shared" ca="1" si="286"/>
        <v>6.3355271520402212E-2</v>
      </c>
      <c r="L883" s="3">
        <f t="shared" ca="1" si="286"/>
        <v>6.3866129458261048E-2</v>
      </c>
      <c r="M883" s="3">
        <f t="shared" ca="1" si="286"/>
        <v>6.4276933551101076E-2</v>
      </c>
      <c r="N883" s="3">
        <f t="shared" ca="1" si="286"/>
        <v>6.4594228858961711E-2</v>
      </c>
      <c r="O883" s="3">
        <f t="shared" ca="1" si="286"/>
        <v>6.4824909752811091E-2</v>
      </c>
      <c r="P883" s="3">
        <f t="shared" ca="1" si="286"/>
        <v>6.4976040619378728E-2</v>
      </c>
      <c r="Q883" s="3">
        <f t="shared" ca="1" si="286"/>
        <v>6.5054682491786628E-2</v>
      </c>
      <c r="R883" s="3">
        <f t="shared" ca="1" si="285"/>
        <v>6.5067739153421386E-2</v>
      </c>
      <c r="S883" s="3">
        <f t="shared" ca="1" si="285"/>
        <v>6.5021830843537867E-2</v>
      </c>
      <c r="T883" s="3">
        <f t="shared" ca="1" si="285"/>
        <v>6.4923199434168161E-2</v>
      </c>
      <c r="U883" s="3">
        <f t="shared" ca="1" si="285"/>
        <v>6.4777646061186592E-2</v>
      </c>
      <c r="V883" s="3">
        <f t="shared" ca="1" si="285"/>
        <v>6.4590500654574279E-2</v>
      </c>
      <c r="W883" s="3">
        <f t="shared" ca="1" si="285"/>
        <v>6.436662273047257E-2</v>
      </c>
      <c r="X883" s="3">
        <f t="shared" ca="1" si="285"/>
        <v>6.4110434389197474E-2</v>
      </c>
      <c r="Y883" s="3">
        <f t="shared" ca="1" si="285"/>
        <v>6.382598960795513E-2</v>
      </c>
      <c r="Z883" s="3">
        <f t="shared" ca="1" si="285"/>
        <v>6.351708767512794E-2</v>
      </c>
      <c r="AA883" s="3">
        <f t="shared" ca="1" si="285"/>
        <v>6.3187440868591627E-2</v>
      </c>
      <c r="AB883" s="3">
        <f t="shared" ca="1" si="285"/>
        <v>6.2840904124362176E-2</v>
      </c>
      <c r="AC883" s="3">
        <f t="shared" ca="1" si="285"/>
        <v>6.2481764156417943E-2</v>
      </c>
      <c r="AD883" s="3">
        <f t="shared" ca="1" si="285"/>
        <v>6.21150651214201E-2</v>
      </c>
      <c r="AE883" s="3">
        <f t="shared" ca="1" si="285"/>
        <v>6.174691829218977E-2</v>
      </c>
      <c r="AF883" s="3">
        <f t="shared" ca="1" si="285"/>
        <v>6.1384709955931822E-2</v>
      </c>
      <c r="AG883" s="3">
        <f t="shared" ca="1" si="284"/>
        <v>6.1037096451897775E-2</v>
      </c>
      <c r="AH883" s="3">
        <f t="shared" ca="1" si="284"/>
        <v>6.0713674423240362E-2</v>
      </c>
      <c r="AI883" s="3">
        <f t="shared" ca="1" si="284"/>
        <v>6.0424254997380945E-2</v>
      </c>
      <c r="AJ883" s="3">
        <f t="shared" ca="1" si="284"/>
        <v>6.017776185480489E-2</v>
      </c>
      <c r="AK883" s="3">
        <f t="shared" ca="1" si="284"/>
        <v>5.9980905721119068E-2</v>
      </c>
      <c r="AL883" s="3">
        <f t="shared" ca="1" si="284"/>
        <v>5.9836926275002381E-2</v>
      </c>
      <c r="AM883" s="3">
        <f t="shared" ca="1" si="284"/>
        <v>5.9744777025422767E-2</v>
      </c>
      <c r="AN883" s="3">
        <f t="shared" ca="1" si="283"/>
        <v>5.9699092415085322E-2</v>
      </c>
      <c r="AO883" s="3">
        <f t="shared" ca="1" si="283"/>
        <v>5.9691077793037152E-2</v>
      </c>
      <c r="AP883" s="3">
        <f t="shared" ca="1" si="283"/>
        <v>5.9710125091218598E-2</v>
      </c>
      <c r="AQ883" s="3">
        <f t="shared" ca="1" si="283"/>
        <v>5.9745593638587807E-2</v>
      </c>
      <c r="AR883" s="3">
        <f t="shared" ca="1" si="283"/>
        <v>5.978799846022493E-2</v>
      </c>
      <c r="AS883" s="3">
        <f t="shared" ca="1" si="283"/>
        <v>5.9829023507917287E-2</v>
      </c>
      <c r="AT883" s="3">
        <f t="shared" ca="1" si="283"/>
        <v>5.9860443070199408E-2</v>
      </c>
      <c r="AU883" s="3">
        <f t="shared" ca="1" si="283"/>
        <v>5.9873105427241481E-2</v>
      </c>
      <c r="AV883" s="3">
        <f t="shared" ca="1" si="283"/>
        <v>5.985811549884186E-2</v>
      </c>
      <c r="AW883" s="3">
        <f t="shared" ca="1" si="283"/>
        <v>5.9811937769247106E-2</v>
      </c>
      <c r="AX883" s="3">
        <f t="shared" ca="1" si="283"/>
        <v>5.9743223351538283E-2</v>
      </c>
      <c r="AY883" s="3">
        <f t="shared" ca="1" si="283"/>
        <v>5.9671964742917971E-2</v>
      </c>
      <c r="AZ883" s="3">
        <f t="shared" ca="1" si="274"/>
        <v>5.9610751815848011E-2</v>
      </c>
      <c r="BC883" s="3">
        <f ca="1">-MC!BC883</f>
        <v>-1.4508511631550958</v>
      </c>
      <c r="BD883" s="3">
        <f ca="1">-MC!BD883</f>
        <v>0.4329979605323846</v>
      </c>
      <c r="BE883" s="3">
        <f ca="1">-MC!BE883</f>
        <v>-0.85985481276589226</v>
      </c>
    </row>
    <row r="884" spans="1:57" x14ac:dyDescent="0.2">
      <c r="A884" s="3">
        <f t="shared" si="275"/>
        <v>8.7199999999998585</v>
      </c>
      <c r="B884" s="3">
        <f t="shared" ca="1" si="286"/>
        <v>5.4413208024953773E-2</v>
      </c>
      <c r="C884" s="3">
        <f t="shared" ca="1" si="286"/>
        <v>5.5967276106188665E-2</v>
      </c>
      <c r="D884" s="3">
        <f t="shared" ca="1" si="286"/>
        <v>5.738636259201766E-2</v>
      </c>
      <c r="E884" s="3">
        <f t="shared" ca="1" si="286"/>
        <v>5.8673849295902074E-2</v>
      </c>
      <c r="F884" s="3">
        <f t="shared" ca="1" si="286"/>
        <v>5.9832677151481425E-2</v>
      </c>
      <c r="G884" s="3">
        <f t="shared" ca="1" si="286"/>
        <v>6.086567759802905E-2</v>
      </c>
      <c r="H884" s="3">
        <f t="shared" ca="1" si="286"/>
        <v>6.1775868425810308E-2</v>
      </c>
      <c r="I884" s="3">
        <f t="shared" ca="1" si="286"/>
        <v>6.2566699551417124E-2</v>
      </c>
      <c r="J884" s="3">
        <f t="shared" ca="1" si="286"/>
        <v>6.3242230474775604E-2</v>
      </c>
      <c r="K884" s="3">
        <f t="shared" ca="1" si="286"/>
        <v>6.3807224992085479E-2</v>
      </c>
      <c r="L884" s="3">
        <f t="shared" ca="1" si="286"/>
        <v>6.4267159141217847E-2</v>
      </c>
      <c r="M884" s="3">
        <f t="shared" ca="1" si="286"/>
        <v>6.4628150880546908E-2</v>
      </c>
      <c r="N884" s="3">
        <f t="shared" ca="1" si="286"/>
        <v>6.4896830086190752E-2</v>
      </c>
      <c r="O884" s="3">
        <f t="shared" ca="1" si="286"/>
        <v>6.508017242788465E-2</v>
      </c>
      <c r="P884" s="3">
        <f t="shared" ca="1" si="286"/>
        <v>6.5185320322665441E-2</v>
      </c>
      <c r="Q884" s="3">
        <f t="shared" ca="1" si="286"/>
        <v>6.5219410055192245E-2</v>
      </c>
      <c r="R884" s="3">
        <f t="shared" ca="1" si="285"/>
        <v>6.5189418506001268E-2</v>
      </c>
      <c r="S884" s="3">
        <f t="shared" ca="1" si="285"/>
        <v>6.5102037533241397E-2</v>
      </c>
      <c r="T884" s="3">
        <f t="shared" ca="1" si="285"/>
        <v>6.4963579821963741E-2</v>
      </c>
      <c r="U884" s="3">
        <f t="shared" ca="1" si="285"/>
        <v>6.4779917155294187E-2</v>
      </c>
      <c r="V884" s="3">
        <f t="shared" ca="1" si="285"/>
        <v>6.4556450553117428E-2</v>
      </c>
      <c r="W884" s="3">
        <f t="shared" ca="1" si="285"/>
        <v>6.429811167472782E-2</v>
      </c>
      <c r="X884" s="3">
        <f t="shared" ca="1" si="285"/>
        <v>6.4009396494744519E-2</v>
      </c>
      <c r="Y884" s="3">
        <f t="shared" ca="1" si="285"/>
        <v>6.3694435418428022E-2</v>
      </c>
      <c r="Z884" s="3">
        <f t="shared" ca="1" si="285"/>
        <v>6.3357107730613704E-2</v>
      </c>
      <c r="AA884" s="3">
        <f t="shared" ca="1" si="285"/>
        <v>6.3001210435833205E-2</v>
      </c>
      <c r="AB884" s="3">
        <f t="shared" ca="1" si="285"/>
        <v>6.2630689032448505E-2</v>
      </c>
      <c r="AC884" s="3">
        <f t="shared" ca="1" si="285"/>
        <v>6.2249927276534882E-2</v>
      </c>
      <c r="AD884" s="3">
        <f t="shared" ca="1" si="285"/>
        <v>6.1864072438873707E-2</v>
      </c>
      <c r="AE884" s="3">
        <f t="shared" ca="1" si="285"/>
        <v>6.1479342856189494E-2</v>
      </c>
      <c r="AF884" s="3">
        <f t="shared" ca="1" si="285"/>
        <v>6.1103231488829943E-2</v>
      </c>
      <c r="AG884" s="3">
        <f t="shared" ca="1" si="284"/>
        <v>6.0744494385016619E-2</v>
      </c>
      <c r="AH884" s="3">
        <f t="shared" ca="1" si="284"/>
        <v>6.0412812941444564E-2</v>
      </c>
      <c r="AI884" s="3">
        <f t="shared" ca="1" si="284"/>
        <v>6.0118060501697802E-2</v>
      </c>
      <c r="AJ884" s="3">
        <f t="shared" ca="1" si="284"/>
        <v>5.9869195906128901E-2</v>
      </c>
      <c r="AK884" s="3">
        <f t="shared" ca="1" si="284"/>
        <v>5.9672939299426457E-2</v>
      </c>
      <c r="AL884" s="3">
        <f t="shared" ca="1" si="284"/>
        <v>5.9532522881950808E-2</v>
      </c>
      <c r="AM884" s="3">
        <f t="shared" ca="1" si="284"/>
        <v>5.9446891434517181E-2</v>
      </c>
      <c r="AN884" s="3">
        <f t="shared" ca="1" si="283"/>
        <v>5.9410687903544611E-2</v>
      </c>
      <c r="AO884" s="3">
        <f t="shared" ca="1" si="283"/>
        <v>5.9415157935567516E-2</v>
      </c>
      <c r="AP884" s="3">
        <f t="shared" ca="1" si="283"/>
        <v>5.9449768930110627E-2</v>
      </c>
      <c r="AQ884" s="3">
        <f t="shared" ca="1" si="283"/>
        <v>5.9503979105064046E-2</v>
      </c>
      <c r="AR884" s="3">
        <f t="shared" ca="1" si="283"/>
        <v>5.9568402426180861E-2</v>
      </c>
      <c r="AS884" s="3">
        <f t="shared" ca="1" si="283"/>
        <v>5.9634800165462166E-2</v>
      </c>
      <c r="AT884" s="3">
        <f t="shared" ca="1" si="283"/>
        <v>5.9695003754986209E-2</v>
      </c>
      <c r="AU884" s="3">
        <f t="shared" ca="1" si="283"/>
        <v>5.9739942657466454E-2</v>
      </c>
      <c r="AV884" s="3">
        <f t="shared" ca="1" si="283"/>
        <v>5.9760905694737965E-2</v>
      </c>
      <c r="AW884" s="3">
        <f t="shared" ca="1" si="283"/>
        <v>5.9754678771709931E-2</v>
      </c>
      <c r="AX884" s="3">
        <f t="shared" ca="1" si="283"/>
        <v>5.973021885452931E-2</v>
      </c>
      <c r="AY884" s="3">
        <f t="shared" ca="1" si="283"/>
        <v>5.9707451156396474E-2</v>
      </c>
      <c r="AZ884" s="3">
        <f t="shared" ca="1" si="274"/>
        <v>5.9698595804192955E-2</v>
      </c>
      <c r="BC884" s="3">
        <f ca="1">-MC!BC884</f>
        <v>3.789574809557017E-2</v>
      </c>
      <c r="BD884" s="3">
        <f ca="1">-MC!BD884</f>
        <v>-1.1634218943581764</v>
      </c>
      <c r="BE884" s="3">
        <f ca="1">-MC!BE884</f>
        <v>-0.99972977631567161</v>
      </c>
    </row>
    <row r="885" spans="1:57" x14ac:dyDescent="0.2">
      <c r="A885" s="3">
        <f t="shared" si="275"/>
        <v>8.7299999999998583</v>
      </c>
      <c r="B885" s="3">
        <f t="shared" ca="1" si="286"/>
        <v>5.4966689004977518E-2</v>
      </c>
      <c r="C885" s="3">
        <f t="shared" ca="1" si="286"/>
        <v>5.648357806076873E-2</v>
      </c>
      <c r="D885" s="3">
        <f t="shared" ca="1" si="286"/>
        <v>5.7866254228449397E-2</v>
      </c>
      <c r="E885" s="3">
        <f t="shared" ca="1" si="286"/>
        <v>5.9118120094411426E-2</v>
      </c>
      <c r="F885" s="3">
        <f t="shared" ca="1" si="286"/>
        <v>6.0242141164871442E-2</v>
      </c>
      <c r="G885" s="3">
        <f t="shared" ca="1" si="286"/>
        <v>6.1241177042398065E-2</v>
      </c>
      <c r="H885" s="3">
        <f t="shared" ca="1" si="286"/>
        <v>6.2118276721523653E-2</v>
      </c>
      <c r="I885" s="3">
        <f t="shared" ca="1" si="286"/>
        <v>6.2876923401381818E-2</v>
      </c>
      <c r="J885" s="3">
        <f t="shared" ca="1" si="286"/>
        <v>6.3521210645752682E-2</v>
      </c>
      <c r="K885" s="3">
        <f t="shared" ca="1" si="286"/>
        <v>6.4055935675054756E-2</v>
      </c>
      <c r="L885" s="3">
        <f t="shared" ca="1" si="286"/>
        <v>6.4486606019532253E-2</v>
      </c>
      <c r="M885" s="3">
        <f t="shared" ca="1" si="286"/>
        <v>6.4819368238528574E-2</v>
      </c>
      <c r="N885" s="3">
        <f t="shared" ca="1" si="286"/>
        <v>6.506087739255971E-2</v>
      </c>
      <c r="O885" s="3">
        <f t="shared" ca="1" si="286"/>
        <v>6.5218130823424342E-2</v>
      </c>
      <c r="P885" s="3">
        <f t="shared" ca="1" si="286"/>
        <v>6.5298289361556738E-2</v>
      </c>
      <c r="Q885" s="3">
        <f t="shared" ca="1" si="286"/>
        <v>6.5308504938730819E-2</v>
      </c>
      <c r="R885" s="3">
        <f t="shared" ca="1" si="285"/>
        <v>6.5255767941732795E-2</v>
      </c>
      <c r="S885" s="3">
        <f t="shared" ca="1" si="285"/>
        <v>6.5146782270153525E-2</v>
      </c>
      <c r="T885" s="3">
        <f t="shared" ca="1" si="285"/>
        <v>6.4987871857413296E-2</v>
      </c>
      <c r="U885" s="3">
        <f t="shared" ca="1" si="285"/>
        <v>6.4784919581408043E-2</v>
      </c>
      <c r="V885" s="3">
        <f t="shared" ca="1" si="285"/>
        <v>6.4543338011656515E-2</v>
      </c>
      <c r="W885" s="3">
        <f t="shared" ca="1" si="285"/>
        <v>6.4268071423894541E-2</v>
      </c>
      <c r="X885" s="3">
        <f t="shared" ca="1" si="285"/>
        <v>6.3963630156784926E-2</v>
      </c>
      <c r="Y885" s="3">
        <f t="shared" ca="1" si="285"/>
        <v>6.3634161553675989E-2</v>
      </c>
      <c r="Z885" s="3">
        <f t="shared" ca="1" si="285"/>
        <v>6.3283565429125596E-2</v>
      </c>
      <c r="AA885" s="3">
        <f t="shared" ca="1" si="285"/>
        <v>6.2915664069700589E-2</v>
      </c>
      <c r="AB885" s="3">
        <f t="shared" ca="1" si="285"/>
        <v>6.2534434104369402E-2</v>
      </c>
      <c r="AC885" s="3">
        <f t="shared" ca="1" si="285"/>
        <v>6.2144296891410246E-2</v>
      </c>
      <c r="AD885" s="3">
        <f t="shared" ca="1" si="285"/>
        <v>6.1750443333385772E-2</v>
      </c>
      <c r="AE885" s="3">
        <f t="shared" ca="1" si="285"/>
        <v>6.1359139261774172E-2</v>
      </c>
      <c r="AF885" s="3">
        <f t="shared" ca="1" si="285"/>
        <v>6.0977924609447981E-2</v>
      </c>
      <c r="AG885" s="3">
        <f t="shared" ca="1" si="284"/>
        <v>6.0615595273155763E-2</v>
      </c>
      <c r="AH885" s="3">
        <f t="shared" ca="1" si="284"/>
        <v>6.0281857391052712E-2</v>
      </c>
      <c r="AI885" s="3">
        <f t="shared" ca="1" si="284"/>
        <v>5.9986586420425092E-2</v>
      </c>
      <c r="AJ885" s="3">
        <f t="shared" ca="1" si="284"/>
        <v>5.9738716285342455E-2</v>
      </c>
      <c r="AK885" s="3">
        <f t="shared" ca="1" si="284"/>
        <v>5.954491665029258E-2</v>
      </c>
      <c r="AL885" s="3">
        <f t="shared" ca="1" si="284"/>
        <v>5.9408352650986027E-2</v>
      </c>
      <c r="AM885" s="3">
        <f t="shared" ca="1" si="284"/>
        <v>5.9327901123388135E-2</v>
      </c>
      <c r="AN885" s="3">
        <f t="shared" ca="1" si="283"/>
        <v>5.9298154592172816E-2</v>
      </c>
      <c r="AO885" s="3">
        <f t="shared" ca="1" si="283"/>
        <v>5.9310340143429195E-2</v>
      </c>
      <c r="AP885" s="3">
        <f t="shared" ca="1" si="283"/>
        <v>5.9353941551358848E-2</v>
      </c>
      <c r="AQ885" s="3">
        <f t="shared" ca="1" si="283"/>
        <v>5.9418456362484121E-2</v>
      </c>
      <c r="AR885" s="3">
        <f t="shared" ca="1" si="283"/>
        <v>5.9494537489487326E-2</v>
      </c>
      <c r="AS885" s="3">
        <f t="shared" ca="1" si="283"/>
        <v>5.95739635597154E-2</v>
      </c>
      <c r="AT885" s="3">
        <f t="shared" ca="1" si="283"/>
        <v>5.9648564068235779E-2</v>
      </c>
      <c r="AU885" s="3">
        <f t="shared" ca="1" si="283"/>
        <v>5.9709292153360558E-2</v>
      </c>
      <c r="AV885" s="3">
        <f t="shared" ca="1" si="283"/>
        <v>5.9747563727999491E-2</v>
      </c>
      <c r="AW885" s="3">
        <f t="shared" ca="1" si="283"/>
        <v>5.976042624503794E-2</v>
      </c>
      <c r="AX885" s="3">
        <f t="shared" ca="1" si="283"/>
        <v>5.9757075499612872E-2</v>
      </c>
      <c r="AY885" s="3">
        <f t="shared" ca="1" si="283"/>
        <v>5.9757303810356349E-2</v>
      </c>
      <c r="AZ885" s="3">
        <f t="shared" ca="1" si="274"/>
        <v>5.9772832058859124E-2</v>
      </c>
      <c r="BC885" s="3">
        <f ca="1">-MC!BC885</f>
        <v>5.0413905993110575E-2</v>
      </c>
      <c r="BD885" s="3">
        <f ca="1">-MC!BD885</f>
        <v>-0.58735866804304582</v>
      </c>
      <c r="BE885" s="3">
        <f ca="1">-MC!BE885</f>
        <v>-0.59167116467124092</v>
      </c>
    </row>
    <row r="886" spans="1:57" x14ac:dyDescent="0.2">
      <c r="A886" s="3">
        <f t="shared" si="275"/>
        <v>8.7399999999998581</v>
      </c>
      <c r="B886" s="3">
        <f t="shared" ca="1" si="286"/>
        <v>5.349235404383141E-2</v>
      </c>
      <c r="C886" s="3">
        <f t="shared" ca="1" si="286"/>
        <v>5.5041874065666706E-2</v>
      </c>
      <c r="D886" s="3">
        <f t="shared" ca="1" si="286"/>
        <v>5.645639875072983E-2</v>
      </c>
      <c r="E886" s="3">
        <f t="shared" ca="1" si="286"/>
        <v>5.7739316765594351E-2</v>
      </c>
      <c r="F886" s="3">
        <f t="shared" ca="1" si="286"/>
        <v>5.8893583492126506E-2</v>
      </c>
      <c r="G886" s="3">
        <f t="shared" ca="1" si="286"/>
        <v>5.9922051988267749E-2</v>
      </c>
      <c r="H886" s="3">
        <f t="shared" ca="1" si="286"/>
        <v>6.0827767725641108E-2</v>
      </c>
      <c r="I886" s="3">
        <f t="shared" ca="1" si="286"/>
        <v>6.1614212432806216E-2</v>
      </c>
      <c r="J886" s="3">
        <f t="shared" ca="1" si="286"/>
        <v>6.2285478955862693E-2</v>
      </c>
      <c r="K886" s="3">
        <f t="shared" ca="1" si="286"/>
        <v>6.2846363132069025E-2</v>
      </c>
      <c r="L886" s="3">
        <f t="shared" ca="1" si="286"/>
        <v>6.3302369157472602E-2</v>
      </c>
      <c r="M886" s="3">
        <f t="shared" ca="1" si="286"/>
        <v>6.3659637355312743E-2</v>
      </c>
      <c r="N886" s="3">
        <f t="shared" ca="1" si="286"/>
        <v>6.3924813131514782E-2</v>
      </c>
      <c r="O886" s="3">
        <f t="shared" ca="1" si="286"/>
        <v>6.410488066602564E-2</v>
      </c>
      <c r="P886" s="3">
        <f t="shared" ca="1" si="286"/>
        <v>6.42069843786095E-2</v>
      </c>
      <c r="Q886" s="3">
        <f t="shared" ca="1" si="286"/>
        <v>6.4238257036595928E-2</v>
      </c>
      <c r="R886" s="3">
        <f t="shared" ca="1" si="285"/>
        <v>6.4205667734983096E-2</v>
      </c>
      <c r="S886" s="3">
        <f t="shared" ca="1" si="285"/>
        <v>6.4115897630200522E-2</v>
      </c>
      <c r="T886" s="3">
        <f t="shared" ca="1" si="285"/>
        <v>6.3975247132223842E-2</v>
      </c>
      <c r="U886" s="3">
        <f t="shared" ca="1" si="285"/>
        <v>6.3789575454074446E-2</v>
      </c>
      <c r="V886" s="3">
        <f t="shared" ca="1" si="285"/>
        <v>6.3564271967499419E-2</v>
      </c>
      <c r="W886" s="3">
        <f t="shared" ca="1" si="285"/>
        <v>6.3304258830886237E-2</v>
      </c>
      <c r="X886" s="3">
        <f t="shared" ca="1" si="285"/>
        <v>6.3014026029680426E-2</v>
      </c>
      <c r="Y886" s="3">
        <f t="shared" ca="1" si="285"/>
        <v>6.2697703148408918E-2</v>
      </c>
      <c r="Z886" s="3">
        <f t="shared" ca="1" si="285"/>
        <v>6.2359175857656449E-2</v>
      </c>
      <c r="AA886" s="3">
        <f t="shared" ca="1" si="285"/>
        <v>6.2002257074254642E-2</v>
      </c>
      <c r="AB886" s="3">
        <f t="shared" ca="1" si="285"/>
        <v>6.1630919918468474E-2</v>
      </c>
      <c r="AC886" s="3">
        <f t="shared" ca="1" si="285"/>
        <v>6.1249588702628754E-2</v>
      </c>
      <c r="AD886" s="3">
        <f t="shared" ca="1" si="285"/>
        <v>6.0863463269597032E-2</v>
      </c>
      <c r="AE886" s="3">
        <f t="shared" ca="1" si="285"/>
        <v>6.0478822166418721E-2</v>
      </c>
      <c r="AF886" s="3">
        <f t="shared" ca="1" si="285"/>
        <v>6.0103217387269377E-2</v>
      </c>
      <c r="AG886" s="3">
        <f t="shared" ca="1" si="284"/>
        <v>5.9745449606541365E-2</v>
      </c>
      <c r="AH886" s="3">
        <f t="shared" ca="1" si="284"/>
        <v>5.9415214482552998E-2</v>
      </c>
      <c r="AI886" s="3">
        <f t="shared" ca="1" si="284"/>
        <v>5.9122354276951249E-2</v>
      </c>
      <c r="AJ886" s="3">
        <f t="shared" ca="1" si="284"/>
        <v>5.8875742717502393E-2</v>
      </c>
      <c r="AK886" s="3">
        <f t="shared" ca="1" si="284"/>
        <v>5.8681963888062572E-2</v>
      </c>
      <c r="AL886" s="3">
        <f t="shared" ca="1" si="284"/>
        <v>5.8544081073346708E-2</v>
      </c>
      <c r="AM886" s="3">
        <f t="shared" ca="1" si="284"/>
        <v>5.846086874619047E-2</v>
      </c>
      <c r="AN886" s="3">
        <f t="shared" ca="1" si="284"/>
        <v>5.8426834878006789E-2</v>
      </c>
      <c r="AO886" s="3">
        <f t="shared" ca="1" si="284"/>
        <v>5.8433153924400093E-2</v>
      </c>
      <c r="AP886" s="3">
        <f t="shared" ca="1" si="284"/>
        <v>5.8469291724586016E-2</v>
      </c>
      <c r="AQ886" s="3">
        <f t="shared" ca="1" si="284"/>
        <v>5.8524750377343254E-2</v>
      </c>
      <c r="AR886" s="3">
        <f t="shared" ca="1" si="284"/>
        <v>5.8590186541709798E-2</v>
      </c>
      <c r="AS886" s="3">
        <f t="shared" ca="1" si="284"/>
        <v>5.865736104578944E-2</v>
      </c>
      <c r="AT886" s="3">
        <f t="shared" ca="1" si="284"/>
        <v>5.871806719114913E-2</v>
      </c>
      <c r="AU886" s="3">
        <f t="shared" ca="1" si="284"/>
        <v>5.876324909126724E-2</v>
      </c>
      <c r="AV886" s="3">
        <f t="shared" ca="1" si="284"/>
        <v>5.8784417670524405E-2</v>
      </c>
      <c r="AW886" s="3">
        <f t="shared" ref="AW886:AY901" ca="1" si="287">AW885+AW$2*$B$7+(AW$3*$BC886+AW$4*$BD886+AW$5*$BE886)*SQRT($B$7)+(AX885-AW885)/(AX$11-AW$11)*$B$7</f>
        <v>5.8778846706660559E-2</v>
      </c>
      <c r="AX886" s="3">
        <f t="shared" ca="1" si="287"/>
        <v>5.8755928620589662E-2</v>
      </c>
      <c r="AY886" s="3">
        <f t="shared" ca="1" si="287"/>
        <v>5.8735280740619136E-2</v>
      </c>
      <c r="AZ886" s="3">
        <f t="shared" ca="1" si="274"/>
        <v>5.872807216737632E-2</v>
      </c>
      <c r="BC886" s="3">
        <f ca="1">-MC!BC886</f>
        <v>-1.5925457043581206</v>
      </c>
      <c r="BD886" s="3">
        <f ca="1">-MC!BD886</f>
        <v>0.56723264455852451</v>
      </c>
      <c r="BE886" s="3">
        <f ca="1">-MC!BE886</f>
        <v>0.58691248101873938</v>
      </c>
    </row>
    <row r="887" spans="1:57" x14ac:dyDescent="0.2">
      <c r="A887" s="3">
        <f t="shared" si="275"/>
        <v>8.7499999999998579</v>
      </c>
      <c r="B887" s="3">
        <f t="shared" ca="1" si="286"/>
        <v>5.3541621960426417E-2</v>
      </c>
      <c r="C887" s="3">
        <f t="shared" ca="1" si="286"/>
        <v>5.5107611111429283E-2</v>
      </c>
      <c r="D887" s="3">
        <f t="shared" ca="1" si="286"/>
        <v>5.6538605279736011E-2</v>
      </c>
      <c r="E887" s="3">
        <f t="shared" ca="1" si="286"/>
        <v>5.7837963732657621E-2</v>
      </c>
      <c r="F887" s="3">
        <f t="shared" ca="1" si="286"/>
        <v>5.9008616243950804E-2</v>
      </c>
      <c r="G887" s="3">
        <f t="shared" ca="1" si="286"/>
        <v>6.0053393832010665E-2</v>
      </c>
      <c r="H887" s="3">
        <f t="shared" ca="1" si="286"/>
        <v>6.097532293124399E-2</v>
      </c>
      <c r="I887" s="3">
        <f t="shared" ca="1" si="286"/>
        <v>6.1777868259340743E-2</v>
      </c>
      <c r="J887" s="3">
        <f t="shared" ca="1" si="286"/>
        <v>6.2465106376056893E-2</v>
      </c>
      <c r="K887" s="3">
        <f t="shared" ca="1" si="286"/>
        <v>6.3041816141116522E-2</v>
      </c>
      <c r="L887" s="3">
        <f t="shared" ca="1" si="286"/>
        <v>6.3513482802978499E-2</v>
      </c>
      <c r="M887" s="3">
        <f t="shared" ca="1" si="286"/>
        <v>6.3886224825054752E-2</v>
      </c>
      <c r="N887" s="3">
        <f t="shared" ca="1" si="286"/>
        <v>6.4166662333181135E-2</v>
      </c>
      <c r="O887" s="3">
        <f t="shared" ca="1" si="286"/>
        <v>6.4361750725122888E-2</v>
      </c>
      <c r="P887" s="3">
        <f t="shared" ca="1" si="286"/>
        <v>6.4478602399544976E-2</v>
      </c>
      <c r="Q887" s="3">
        <f t="shared" ca="1" si="286"/>
        <v>6.452431536143223E-2</v>
      </c>
      <c r="R887" s="3">
        <f t="shared" ca="1" si="285"/>
        <v>6.4505821829613716E-2</v>
      </c>
      <c r="S887" s="3">
        <f t="shared" ca="1" si="285"/>
        <v>6.4429764646398338E-2</v>
      </c>
      <c r="T887" s="3">
        <f t="shared" ca="1" si="285"/>
        <v>6.4302405140134897E-2</v>
      </c>
      <c r="U887" s="3">
        <f t="shared" ca="1" si="285"/>
        <v>6.4129563312958743E-2</v>
      </c>
      <c r="V887" s="3">
        <f t="shared" ca="1" si="285"/>
        <v>6.3916589805100163E-2</v>
      </c>
      <c r="W887" s="3">
        <f t="shared" ca="1" si="285"/>
        <v>6.3668369137527325E-2</v>
      </c>
      <c r="X887" s="3">
        <f t="shared" ca="1" si="285"/>
        <v>6.3389355439002787E-2</v>
      </c>
      <c r="Y887" s="3">
        <f t="shared" ca="1" si="285"/>
        <v>6.3083645052175494E-2</v>
      </c>
      <c r="Z887" s="3">
        <f t="shared" ca="1" si="285"/>
        <v>6.275509404378822E-2</v>
      </c>
      <c r="AA887" s="3">
        <f t="shared" ca="1" si="285"/>
        <v>6.2407490522804455E-2</v>
      </c>
      <c r="AB887" s="3">
        <f t="shared" ca="1" si="285"/>
        <v>6.2044788674687205E-2</v>
      </c>
      <c r="AC887" s="3">
        <f t="shared" ca="1" si="285"/>
        <v>6.1671400330191244E-2</v>
      </c>
      <c r="AD887" s="3">
        <f t="shared" ca="1" si="285"/>
        <v>6.1292518792628814E-2</v>
      </c>
      <c r="AE887" s="3">
        <f t="shared" ca="1" si="285"/>
        <v>6.0914419756173663E-2</v>
      </c>
      <c r="AF887" s="3">
        <f t="shared" ca="1" si="285"/>
        <v>6.0544651575277608E-2</v>
      </c>
      <c r="AG887" s="3">
        <f t="shared" ca="1" si="285"/>
        <v>6.0192003841473614E-2</v>
      </c>
      <c r="AH887" s="3">
        <f t="shared" ref="AH887:AW902" ca="1" si="288">AH886+AH$2*$B$7+(AH$3*$BC887+AH$4*$BD887+AH$5*$BE887)*SQRT($B$7)+(AI886-AH886)/(AI$11-AH$11)*$B$7</f>
        <v>5.9866145723573502E-2</v>
      </c>
      <c r="AI887" s="3">
        <f t="shared" ca="1" si="288"/>
        <v>5.9576870192218065E-2</v>
      </c>
      <c r="AJ887" s="3">
        <f t="shared" ca="1" si="288"/>
        <v>5.9332974715830156E-2</v>
      </c>
      <c r="AK887" s="3">
        <f t="shared" ca="1" si="288"/>
        <v>5.9140941916873434E-2</v>
      </c>
      <c r="AL887" s="3">
        <f t="shared" ca="1" si="288"/>
        <v>5.9003717663470893E-2</v>
      </c>
      <c r="AM887" s="3">
        <f t="shared" ca="1" si="288"/>
        <v>5.8919958866172337E-2</v>
      </c>
      <c r="AN887" s="3">
        <f t="shared" ca="1" si="288"/>
        <v>5.8884074026231671E-2</v>
      </c>
      <c r="AO887" s="3">
        <f t="shared" ca="1" si="288"/>
        <v>5.8887170107324992E-2</v>
      </c>
      <c r="AP887" s="3">
        <f t="shared" ca="1" si="288"/>
        <v>5.8918679908073264E-2</v>
      </c>
      <c r="AQ887" s="3">
        <f t="shared" ca="1" si="288"/>
        <v>5.8968094508039942E-2</v>
      </c>
      <c r="AR887" s="3">
        <f t="shared" ca="1" si="288"/>
        <v>5.9026058326353131E-2</v>
      </c>
      <c r="AS887" s="3">
        <f t="shared" ca="1" si="288"/>
        <v>5.9084298468634756E-2</v>
      </c>
      <c r="AT887" s="3">
        <f t="shared" ca="1" si="288"/>
        <v>5.9134557030971022E-2</v>
      </c>
      <c r="AU887" s="3">
        <f t="shared" ca="1" si="288"/>
        <v>5.9167755627379102E-2</v>
      </c>
      <c r="AV887" s="3">
        <f t="shared" ca="1" si="288"/>
        <v>5.9175487264624578E-2</v>
      </c>
      <c r="AW887" s="3">
        <f t="shared" ca="1" si="287"/>
        <v>5.915523589596685E-2</v>
      </c>
      <c r="AX887" s="3">
        <f t="shared" ca="1" si="287"/>
        <v>5.9116567580421227E-2</v>
      </c>
      <c r="AY887" s="3">
        <f t="shared" ca="1" si="287"/>
        <v>5.9078901564804151E-2</v>
      </c>
      <c r="AZ887" s="3">
        <f t="shared" ca="1" si="274"/>
        <v>5.9052887861665862E-2</v>
      </c>
      <c r="BC887" s="3">
        <f ca="1">-MC!BC887</f>
        <v>0.51893686423496455</v>
      </c>
      <c r="BD887" s="3">
        <f ca="1">-MC!BD887</f>
        <v>0.41902374463440495</v>
      </c>
      <c r="BE887" s="3">
        <f ca="1">-MC!BE887</f>
        <v>0.35027735923034165</v>
      </c>
    </row>
    <row r="888" spans="1:57" x14ac:dyDescent="0.2">
      <c r="A888" s="3">
        <f t="shared" si="275"/>
        <v>8.7599999999998577</v>
      </c>
      <c r="B888" s="3">
        <f t="shared" ca="1" si="286"/>
        <v>5.181819335032601E-2</v>
      </c>
      <c r="C888" s="3">
        <f t="shared" ca="1" si="286"/>
        <v>5.3516412213201144E-2</v>
      </c>
      <c r="D888" s="3">
        <f t="shared" ca="1" si="286"/>
        <v>5.5070271916917997E-2</v>
      </c>
      <c r="E888" s="3">
        <f t="shared" ca="1" si="286"/>
        <v>5.648342255341382E-2</v>
      </c>
      <c r="F888" s="3">
        <f t="shared" ca="1" si="286"/>
        <v>5.7759088507772775E-2</v>
      </c>
      <c r="G888" s="3">
        <f t="shared" ca="1" si="286"/>
        <v>5.8900398966955918E-2</v>
      </c>
      <c r="H888" s="3">
        <f t="shared" ca="1" si="286"/>
        <v>5.9910681516746465E-2</v>
      </c>
      <c r="I888" s="3">
        <f t="shared" ca="1" si="286"/>
        <v>6.0793704026520963E-2</v>
      </c>
      <c r="J888" s="3">
        <f t="shared" ca="1" si="286"/>
        <v>6.1553846903933625E-2</v>
      </c>
      <c r="K888" s="3">
        <f t="shared" ca="1" si="286"/>
        <v>6.2196192139838784E-2</v>
      </c>
      <c r="L888" s="3">
        <f t="shared" ca="1" si="286"/>
        <v>6.2726526124927753E-2</v>
      </c>
      <c r="M888" s="3">
        <f t="shared" ca="1" si="286"/>
        <v>6.3151265542445531E-2</v>
      </c>
      <c r="N888" s="3">
        <f t="shared" ca="1" si="286"/>
        <v>6.3477325316162375E-2</v>
      </c>
      <c r="O888" s="3">
        <f t="shared" ca="1" si="286"/>
        <v>6.3711952144949222E-2</v>
      </c>
      <c r="P888" s="3">
        <f t="shared" ca="1" si="286"/>
        <v>6.3862546499612691E-2</v>
      </c>
      <c r="Q888" s="3">
        <f t="shared" ca="1" si="286"/>
        <v>6.3936491728582012E-2</v>
      </c>
      <c r="R888" s="3">
        <f t="shared" ca="1" si="285"/>
        <v>6.3941003293823906E-2</v>
      </c>
      <c r="S888" s="3">
        <f t="shared" ca="1" si="285"/>
        <v>6.3883005856242264E-2</v>
      </c>
      <c r="T888" s="3">
        <f t="shared" ca="1" si="285"/>
        <v>6.3769041808039592E-2</v>
      </c>
      <c r="U888" s="3">
        <f t="shared" ca="1" si="285"/>
        <v>6.3605212098118313E-2</v>
      </c>
      <c r="V888" s="3">
        <f t="shared" ca="1" si="285"/>
        <v>6.339714880513958E-2</v>
      </c>
      <c r="W888" s="3">
        <f t="shared" ca="1" si="285"/>
        <v>6.3150018996332713E-2</v>
      </c>
      <c r="X888" s="3">
        <f t="shared" ca="1" si="285"/>
        <v>6.2868561144139121E-2</v>
      </c>
      <c r="Y888" s="3">
        <f t="shared" ca="1" si="285"/>
        <v>6.2557158570156243E-2</v>
      </c>
      <c r="Z888" s="3">
        <f t="shared" ca="1" si="285"/>
        <v>6.2219957981270058E-2</v>
      </c>
      <c r="AA888" s="3">
        <f t="shared" ca="1" si="285"/>
        <v>6.1861042944102967E-2</v>
      </c>
      <c r="AB888" s="3">
        <f t="shared" ca="1" si="285"/>
        <v>6.1484668986446285E-2</v>
      </c>
      <c r="AC888" s="3">
        <f t="shared" ca="1" si="285"/>
        <v>6.1095555724384985E-2</v>
      </c>
      <c r="AD888" s="3">
        <f t="shared" ca="1" si="285"/>
        <v>6.0699210143481293E-2</v>
      </c>
      <c r="AE888" s="3">
        <f t="shared" ca="1" si="285"/>
        <v>6.0302225217365987E-2</v>
      </c>
      <c r="AF888" s="3">
        <f t="shared" ca="1" si="285"/>
        <v>5.9912465659970139E-2</v>
      </c>
      <c r="AG888" s="3">
        <f t="shared" ca="1" si="285"/>
        <v>5.953902981990012E-2</v>
      </c>
      <c r="AH888" s="3">
        <f t="shared" ca="1" si="288"/>
        <v>5.919188006849696E-2</v>
      </c>
      <c r="AI888" s="3">
        <f t="shared" ca="1" si="288"/>
        <v>5.8881079694094278E-2</v>
      </c>
      <c r="AJ888" s="3">
        <f t="shared" ca="1" si="288"/>
        <v>5.8615669549796252E-2</v>
      </c>
      <c r="AK888" s="3">
        <f t="shared" ca="1" si="288"/>
        <v>5.8402350625635785E-2</v>
      </c>
      <c r="AL888" s="3">
        <f t="shared" ca="1" si="288"/>
        <v>5.8244271518295809E-2</v>
      </c>
      <c r="AM888" s="3">
        <f t="shared" ca="1" si="288"/>
        <v>5.8140292085948515E-2</v>
      </c>
      <c r="AN888" s="3">
        <f t="shared" ca="1" si="288"/>
        <v>5.8085042147319098E-2</v>
      </c>
      <c r="AO888" s="3">
        <f t="shared" ca="1" si="288"/>
        <v>5.8069882011247763E-2</v>
      </c>
      <c r="AP888" s="3">
        <f t="shared" ca="1" si="288"/>
        <v>5.8084532024254114E-2</v>
      </c>
      <c r="AQ888" s="3">
        <f t="shared" ca="1" si="288"/>
        <v>5.8118792370338179E-2</v>
      </c>
      <c r="AR888" s="3">
        <f t="shared" ca="1" si="288"/>
        <v>5.8163614947132486E-2</v>
      </c>
      <c r="AS888" s="3">
        <f t="shared" ca="1" si="288"/>
        <v>5.8211012936182811E-2</v>
      </c>
      <c r="AT888" s="3">
        <f t="shared" ca="1" si="288"/>
        <v>5.8252997950280765E-2</v>
      </c>
      <c r="AU888" s="3">
        <f t="shared" ca="1" si="288"/>
        <v>5.8280791343684954E-2</v>
      </c>
      <c r="AV888" s="3">
        <f t="shared" ca="1" si="288"/>
        <v>5.8286390915474336E-2</v>
      </c>
      <c r="AW888" s="3">
        <f t="shared" ca="1" si="287"/>
        <v>5.8267810211745125E-2</v>
      </c>
      <c r="AX888" s="3">
        <f t="shared" ca="1" si="287"/>
        <v>5.8235101643287879E-2</v>
      </c>
      <c r="AY888" s="3">
        <f t="shared" ca="1" si="287"/>
        <v>5.8207800103362052E-2</v>
      </c>
      <c r="AZ888" s="3">
        <f t="shared" ca="1" si="274"/>
        <v>5.8196402786153026E-2</v>
      </c>
      <c r="BC888" s="3">
        <f ca="1">-MC!BC888</f>
        <v>-1.2137179069675605</v>
      </c>
      <c r="BD888" s="3">
        <f ca="1">-MC!BD888</f>
        <v>0.43054599793895498</v>
      </c>
      <c r="BE888" s="3">
        <f ca="1">-MC!BE888</f>
        <v>1.7284351588434079</v>
      </c>
    </row>
    <row r="889" spans="1:57" x14ac:dyDescent="0.2">
      <c r="A889" s="3">
        <f t="shared" si="275"/>
        <v>8.7699999999998575</v>
      </c>
      <c r="B889" s="3">
        <f t="shared" ca="1" si="286"/>
        <v>5.0772458856862025E-2</v>
      </c>
      <c r="C889" s="3">
        <f t="shared" ca="1" si="286"/>
        <v>5.2535244536469211E-2</v>
      </c>
      <c r="D889" s="3">
        <f t="shared" ca="1" si="286"/>
        <v>5.4149095861824655E-2</v>
      </c>
      <c r="E889" s="3">
        <f t="shared" ca="1" si="286"/>
        <v>5.5617804769129836E-2</v>
      </c>
      <c r="F889" s="3">
        <f t="shared" ca="1" si="286"/>
        <v>5.6944741269845126E-2</v>
      </c>
      <c r="G889" s="3">
        <f t="shared" ca="1" si="286"/>
        <v>5.8133183723057723E-2</v>
      </c>
      <c r="H889" s="3">
        <f t="shared" ca="1" si="286"/>
        <v>5.9186611849837444E-2</v>
      </c>
      <c r="I889" s="3">
        <f t="shared" ca="1" si="286"/>
        <v>6.0108947629075628E-2</v>
      </c>
      <c r="J889" s="3">
        <f t="shared" ca="1" si="286"/>
        <v>6.090472624589334E-2</v>
      </c>
      <c r="K889" s="3">
        <f t="shared" ca="1" si="286"/>
        <v>6.1579183726401192E-2</v>
      </c>
      <c r="L889" s="3">
        <f t="shared" ca="1" si="286"/>
        <v>6.2138258488978915E-2</v>
      </c>
      <c r="M889" s="3">
        <f t="shared" ca="1" si="286"/>
        <v>6.2588516312170606E-2</v>
      </c>
      <c r="N889" s="3">
        <f t="shared" ca="1" si="286"/>
        <v>6.29370177916483E-2</v>
      </c>
      <c r="O889" s="3">
        <f t="shared" ca="1" si="286"/>
        <v>6.3191151806713322E-2</v>
      </c>
      <c r="P889" s="3">
        <f t="shared" ca="1" si="286"/>
        <v>6.3358457789643968E-2</v>
      </c>
      <c r="Q889" s="3">
        <f t="shared" ca="1" si="286"/>
        <v>6.3446455334211754E-2</v>
      </c>
      <c r="R889" s="3">
        <f t="shared" ca="1" si="285"/>
        <v>6.3462494060934127E-2</v>
      </c>
      <c r="S889" s="3">
        <f t="shared" ca="1" si="285"/>
        <v>6.3413631378119131E-2</v>
      </c>
      <c r="T889" s="3">
        <f t="shared" ca="1" si="285"/>
        <v>6.3306541683385231E-2</v>
      </c>
      <c r="U889" s="3">
        <f t="shared" ca="1" si="285"/>
        <v>6.3147457826139133E-2</v>
      </c>
      <c r="V889" s="3">
        <f t="shared" ca="1" si="285"/>
        <v>6.2942144289533458E-2</v>
      </c>
      <c r="W889" s="3">
        <f t="shared" ca="1" si="285"/>
        <v>6.2695901666911025E-2</v>
      </c>
      <c r="X889" s="3">
        <f t="shared" ca="1" si="285"/>
        <v>6.2413603771001441E-2</v>
      </c>
      <c r="Y889" s="3">
        <f t="shared" ca="1" si="285"/>
        <v>6.2099771919478505E-2</v>
      </c>
      <c r="Z889" s="3">
        <f t="shared" ca="1" si="285"/>
        <v>6.1758694499625698E-2</v>
      </c>
      <c r="AA889" s="3">
        <f t="shared" ca="1" si="285"/>
        <v>6.1394601597321706E-2</v>
      </c>
      <c r="AB889" s="3">
        <f t="shared" ca="1" si="285"/>
        <v>6.1011901155450125E-2</v>
      </c>
      <c r="AC889" s="3">
        <f t="shared" ca="1" si="285"/>
        <v>6.0615471637268548E-2</v>
      </c>
      <c r="AD889" s="3">
        <f t="shared" ca="1" si="285"/>
        <v>6.0210984726437246E-2</v>
      </c>
      <c r="AE889" s="3">
        <f t="shared" ca="1" si="285"/>
        <v>5.9805201601548487E-2</v>
      </c>
      <c r="AF889" s="3">
        <f t="shared" ca="1" si="285"/>
        <v>5.9406154127868434E-2</v>
      </c>
      <c r="AG889" s="3">
        <f t="shared" ca="1" si="285"/>
        <v>5.9023100043889956E-2</v>
      </c>
      <c r="AH889" s="3">
        <f t="shared" ca="1" si="288"/>
        <v>5.8666145409690555E-2</v>
      </c>
      <c r="AI889" s="3">
        <f t="shared" ca="1" si="288"/>
        <v>5.8345474236540407E-2</v>
      </c>
      <c r="AJ889" s="3">
        <f t="shared" ca="1" si="288"/>
        <v>5.807022120578674E-2</v>
      </c>
      <c r="AK889" s="3">
        <f t="shared" ca="1" si="288"/>
        <v>5.7847156306155501E-2</v>
      </c>
      <c r="AL889" s="3">
        <f t="shared" ca="1" si="288"/>
        <v>5.7679481811174771E-2</v>
      </c>
      <c r="AM889" s="3">
        <f t="shared" ca="1" si="288"/>
        <v>5.7566111837940089E-2</v>
      </c>
      <c r="AN889" s="3">
        <f t="shared" ca="1" si="288"/>
        <v>5.7501749107105773E-2</v>
      </c>
      <c r="AO889" s="3">
        <f t="shared" ca="1" si="288"/>
        <v>5.7477858900634796E-2</v>
      </c>
      <c r="AP889" s="3">
        <f t="shared" ca="1" si="288"/>
        <v>5.7484300487980131E-2</v>
      </c>
      <c r="AQ889" s="3">
        <f t="shared" ca="1" si="288"/>
        <v>5.7511034068963719E-2</v>
      </c>
      <c r="AR889" s="3">
        <f t="shared" ca="1" si="288"/>
        <v>5.7549169535574859E-2</v>
      </c>
      <c r="AS889" s="3">
        <f t="shared" ca="1" si="288"/>
        <v>5.7590856758002809E-2</v>
      </c>
      <c r="AT889" s="3">
        <f t="shared" ca="1" si="288"/>
        <v>5.7628228414119249E-2</v>
      </c>
      <c r="AU889" s="3">
        <f t="shared" ca="1" si="288"/>
        <v>5.7652658643369645E-2</v>
      </c>
      <c r="AV889" s="3">
        <f t="shared" ca="1" si="288"/>
        <v>5.7656403477060789E-2</v>
      </c>
      <c r="AW889" s="3">
        <f t="shared" ca="1" si="287"/>
        <v>5.7637856133208425E-2</v>
      </c>
      <c r="AX889" s="3">
        <f t="shared" ca="1" si="287"/>
        <v>5.7607398904175697E-2</v>
      </c>
      <c r="AY889" s="3">
        <f t="shared" ca="1" si="287"/>
        <v>5.7584527904272896E-2</v>
      </c>
      <c r="AZ889" s="3">
        <f t="shared" ca="1" si="274"/>
        <v>5.757935647138706E-2</v>
      </c>
      <c r="BC889" s="3">
        <f ca="1">-MC!BC889</f>
        <v>-0.90813141029268518</v>
      </c>
      <c r="BD889" s="3">
        <f ca="1">-MC!BD889</f>
        <v>0.2346249100556852</v>
      </c>
      <c r="BE889" s="3">
        <f ca="1">-MC!BE889</f>
        <v>0.86780479130977195</v>
      </c>
    </row>
    <row r="890" spans="1:57" x14ac:dyDescent="0.2">
      <c r="A890" s="3">
        <f t="shared" si="275"/>
        <v>8.7799999999998573</v>
      </c>
      <c r="B890" s="3">
        <f t="shared" ca="1" si="286"/>
        <v>4.9940107104480581E-2</v>
      </c>
      <c r="C890" s="3">
        <f t="shared" ca="1" si="286"/>
        <v>5.1719640910520497E-2</v>
      </c>
      <c r="D890" s="3">
        <f t="shared" ca="1" si="286"/>
        <v>5.3351225538492121E-2</v>
      </c>
      <c r="E890" s="3">
        <f t="shared" ca="1" si="286"/>
        <v>5.4838568439409978E-2</v>
      </c>
      <c r="F890" s="3">
        <f t="shared" ca="1" si="286"/>
        <v>5.6184958916932204E-2</v>
      </c>
      <c r="G890" s="3">
        <f t="shared" ca="1" si="286"/>
        <v>5.7393598156441919E-2</v>
      </c>
      <c r="H890" s="3">
        <f t="shared" ca="1" si="286"/>
        <v>5.8467891648686675E-2</v>
      </c>
      <c r="I890" s="3">
        <f t="shared" ca="1" si="286"/>
        <v>5.9411689090338199E-2</v>
      </c>
      <c r="J890" s="3">
        <f t="shared" ca="1" si="286"/>
        <v>6.022945402404678E-2</v>
      </c>
      <c r="K890" s="3">
        <f t="shared" ca="1" si="286"/>
        <v>6.0926350065934505E-2</v>
      </c>
      <c r="L890" s="3">
        <f t="shared" ca="1" si="286"/>
        <v>6.1508241198328317E-2</v>
      </c>
      <c r="M890" s="3">
        <f t="shared" ca="1" si="286"/>
        <v>6.1981615821510003E-2</v>
      </c>
      <c r="N890" s="3">
        <f t="shared" ca="1" si="286"/>
        <v>6.2353453728130545E-2</v>
      </c>
      <c r="O890" s="3">
        <f t="shared" ca="1" si="286"/>
        <v>6.263105950844905E-2</v>
      </c>
      <c r="P890" s="3">
        <f t="shared" ca="1" si="286"/>
        <v>6.2821885096799451E-2</v>
      </c>
      <c r="Q890" s="3">
        <f t="shared" ca="1" si="286"/>
        <v>6.2933359885466278E-2</v>
      </c>
      <c r="R890" s="3">
        <f t="shared" ca="1" si="285"/>
        <v>6.2972741220201356E-2</v>
      </c>
      <c r="S890" s="3">
        <f t="shared" ca="1" si="285"/>
        <v>6.2946992836783691E-2</v>
      </c>
      <c r="T890" s="3">
        <f t="shared" ca="1" si="285"/>
        <v>6.2862694731056004E-2</v>
      </c>
      <c r="U890" s="3">
        <f t="shared" ca="1" si="285"/>
        <v>6.2725985257915659E-2</v>
      </c>
      <c r="V890" s="3">
        <f t="shared" ca="1" si="285"/>
        <v>6.2542534922345711E-2</v>
      </c>
      <c r="W890" s="3">
        <f t="shared" ca="1" si="285"/>
        <v>6.2317551474992516E-2</v>
      </c>
      <c r="X890" s="3">
        <f t="shared" ca="1" si="285"/>
        <v>6.205581771689625E-2</v>
      </c>
      <c r="Y890" s="3">
        <f t="shared" ca="1" si="285"/>
        <v>6.176176663040004E-2</v>
      </c>
      <c r="Z890" s="3">
        <f t="shared" ca="1" si="285"/>
        <v>6.1439601974868627E-2</v>
      </c>
      <c r="AA890" s="3">
        <f t="shared" ca="1" si="285"/>
        <v>6.109347406826024E-2</v>
      </c>
      <c r="AB890" s="3">
        <f t="shared" ca="1" si="285"/>
        <v>6.0727716992098967E-2</v>
      </c>
      <c r="AC890" s="3">
        <f t="shared" ca="1" si="285"/>
        <v>6.0347141768740065E-2</v>
      </c>
      <c r="AD890" s="3">
        <f t="shared" ca="1" si="285"/>
        <v>5.9957358444985717E-2</v>
      </c>
      <c r="AE890" s="3">
        <f t="shared" ca="1" si="285"/>
        <v>5.9565069978223674E-2</v>
      </c>
      <c r="AF890" s="3">
        <f t="shared" ca="1" si="285"/>
        <v>5.9178248824732826E-2</v>
      </c>
      <c r="AG890" s="3">
        <f t="shared" ca="1" si="285"/>
        <v>5.8806085393776096E-2</v>
      </c>
      <c r="AH890" s="3">
        <f t="shared" ca="1" si="288"/>
        <v>5.8458602569758017E-2</v>
      </c>
      <c r="AI890" s="3">
        <f t="shared" ca="1" si="288"/>
        <v>5.8145878143898017E-2</v>
      </c>
      <c r="AJ890" s="3">
        <f t="shared" ca="1" si="288"/>
        <v>5.7876913724101947E-2</v>
      </c>
      <c r="AK890" s="3">
        <f t="shared" ca="1" si="288"/>
        <v>5.7658321586258415E-2</v>
      </c>
      <c r="AL890" s="3">
        <f t="shared" ca="1" si="288"/>
        <v>5.7493131287288765E-2</v>
      </c>
      <c r="AM890" s="3">
        <f t="shared" ca="1" si="288"/>
        <v>5.7380085170978576E-2</v>
      </c>
      <c r="AN890" s="3">
        <f t="shared" ca="1" si="288"/>
        <v>5.7313733096241735E-2</v>
      </c>
      <c r="AO890" s="3">
        <f t="shared" ca="1" si="288"/>
        <v>5.7285419592066747E-2</v>
      </c>
      <c r="AP890" s="3">
        <f t="shared" ca="1" si="288"/>
        <v>5.7284916867604292E-2</v>
      </c>
      <c r="AQ890" s="3">
        <f t="shared" ca="1" si="288"/>
        <v>5.7302118692975496E-2</v>
      </c>
      <c r="AR890" s="3">
        <f t="shared" ca="1" si="288"/>
        <v>5.7328066123318727E-2</v>
      </c>
      <c r="AS890" s="3">
        <f t="shared" ca="1" si="288"/>
        <v>5.7354818999902031E-2</v>
      </c>
      <c r="AT890" s="3">
        <f t="shared" ca="1" si="288"/>
        <v>5.7374405294985845E-2</v>
      </c>
      <c r="AU890" s="3">
        <f t="shared" ca="1" si="288"/>
        <v>5.7378127637049886E-2</v>
      </c>
      <c r="AV890" s="3">
        <f t="shared" ca="1" si="288"/>
        <v>5.7358276313329182E-2</v>
      </c>
      <c r="AW890" s="3">
        <f t="shared" ca="1" si="287"/>
        <v>5.7313396812858644E-2</v>
      </c>
      <c r="AX890" s="3">
        <f t="shared" ca="1" si="287"/>
        <v>5.7253967531270114E-2</v>
      </c>
      <c r="AY890" s="3">
        <f t="shared" ca="1" si="287"/>
        <v>5.7199212497284331E-2</v>
      </c>
      <c r="AZ890" s="3">
        <f t="shared" ca="1" si="274"/>
        <v>5.7158606557636486E-2</v>
      </c>
      <c r="BC890" s="3">
        <f ca="1">-MC!BC890</f>
        <v>-0.63119748563818323</v>
      </c>
      <c r="BD890" s="3">
        <f ca="1">-MC!BD890</f>
        <v>0.7055240066507924</v>
      </c>
      <c r="BE890" s="3">
        <f ca="1">-MC!BE890</f>
        <v>0.44369200885190363</v>
      </c>
    </row>
    <row r="891" spans="1:57" x14ac:dyDescent="0.2">
      <c r="A891" s="3">
        <f t="shared" si="275"/>
        <v>8.789999999999857</v>
      </c>
      <c r="B891" s="3">
        <f t="shared" ca="1" si="286"/>
        <v>5.0250104033080889E-2</v>
      </c>
      <c r="C891" s="3">
        <f t="shared" ca="1" si="286"/>
        <v>5.2016365514241915E-2</v>
      </c>
      <c r="D891" s="3">
        <f t="shared" ca="1" si="286"/>
        <v>5.3636562823290587E-2</v>
      </c>
      <c r="E891" s="3">
        <f t="shared" ca="1" si="286"/>
        <v>5.5114320963000951E-2</v>
      </c>
      <c r="F891" s="3">
        <f t="shared" ca="1" si="286"/>
        <v>5.6452850561309692E-2</v>
      </c>
      <c r="G891" s="3">
        <f t="shared" ca="1" si="286"/>
        <v>5.7655277650162276E-2</v>
      </c>
      <c r="H891" s="3">
        <f t="shared" ca="1" si="286"/>
        <v>5.8724935490344847E-2</v>
      </c>
      <c r="I891" s="3">
        <f t="shared" ca="1" si="286"/>
        <v>5.9665603470503294E-2</v>
      </c>
      <c r="J891" s="3">
        <f t="shared" ca="1" si="286"/>
        <v>6.048167543686557E-2</v>
      </c>
      <c r="K891" s="3">
        <f t="shared" ca="1" si="286"/>
        <v>6.1178244516442763E-2</v>
      </c>
      <c r="L891" s="3">
        <f t="shared" ca="1" si="286"/>
        <v>6.1761102158063623E-2</v>
      </c>
      <c r="M891" s="3">
        <f t="shared" ca="1" si="286"/>
        <v>6.223666127665127E-2</v>
      </c>
      <c r="N891" s="3">
        <f t="shared" ca="1" si="286"/>
        <v>6.2611822753513985E-2</v>
      </c>
      <c r="O891" s="3">
        <f t="shared" ca="1" si="286"/>
        <v>6.2893808787089431E-2</v>
      </c>
      <c r="P891" s="3">
        <f t="shared" ca="1" si="286"/>
        <v>6.3089985721095115E-2</v>
      </c>
      <c r="Q891" s="3">
        <f t="shared" ca="1" si="286"/>
        <v>6.3207694666261818E-2</v>
      </c>
      <c r="R891" s="3">
        <f t="shared" ca="1" si="285"/>
        <v>6.3254102627019276E-2</v>
      </c>
      <c r="S891" s="3">
        <f t="shared" ca="1" si="285"/>
        <v>6.3236081613431305E-2</v>
      </c>
      <c r="T891" s="3">
        <f t="shared" ca="1" si="285"/>
        <v>6.3160119179109034E-2</v>
      </c>
      <c r="U891" s="3">
        <f t="shared" ca="1" si="285"/>
        <v>6.3032261156166058E-2</v>
      </c>
      <c r="V891" s="3">
        <f t="shared" ca="1" si="285"/>
        <v>6.2858086055524121E-2</v>
      </c>
      <c r="W891" s="3">
        <f t="shared" ca="1" si="285"/>
        <v>6.2642710783152103E-2</v>
      </c>
      <c r="X891" s="3">
        <f t="shared" ca="1" si="285"/>
        <v>6.2390829143326658E-2</v>
      </c>
      <c r="Y891" s="3">
        <f t="shared" ca="1" si="285"/>
        <v>6.2106787818607331E-2</v>
      </c>
      <c r="Z891" s="3">
        <f t="shared" ca="1" si="285"/>
        <v>6.179470799903887E-2</v>
      </c>
      <c r="AA891" s="3">
        <f t="shared" ca="1" si="285"/>
        <v>6.1458662314189068E-2</v>
      </c>
      <c r="AB891" s="3">
        <f t="shared" ca="1" si="285"/>
        <v>6.1102913074030429E-2</v>
      </c>
      <c r="AC891" s="3">
        <f t="shared" ca="1" si="285"/>
        <v>6.0732205937495592E-2</v>
      </c>
      <c r="AD891" s="3">
        <f t="shared" ca="1" si="285"/>
        <v>6.0352091344240494E-2</v>
      </c>
      <c r="AE891" s="3">
        <f t="shared" ca="1" si="285"/>
        <v>5.9969215968091537E-2</v>
      </c>
      <c r="AF891" s="3">
        <f t="shared" ca="1" si="285"/>
        <v>5.959149465933427E-2</v>
      </c>
      <c r="AG891" s="3">
        <f t="shared" ca="1" si="285"/>
        <v>5.9228052142471593E-2</v>
      </c>
      <c r="AH891" s="3">
        <f t="shared" ca="1" si="288"/>
        <v>5.8888829626746346E-2</v>
      </c>
      <c r="AI891" s="3">
        <f t="shared" ca="1" si="288"/>
        <v>5.8583800107658186E-2</v>
      </c>
      <c r="AJ891" s="3">
        <f t="shared" ca="1" si="288"/>
        <v>5.8321833588282468E-2</v>
      </c>
      <c r="AK891" s="3">
        <f t="shared" ca="1" si="288"/>
        <v>5.810938629299385E-2</v>
      </c>
      <c r="AL891" s="3">
        <f t="shared" ca="1" si="288"/>
        <v>5.7949317042371697E-2</v>
      </c>
      <c r="AM891" s="3">
        <f t="shared" ca="1" si="288"/>
        <v>5.7840198746521819E-2</v>
      </c>
      <c r="AN891" s="3">
        <f t="shared" ca="1" si="288"/>
        <v>5.7776431006191779E-2</v>
      </c>
      <c r="AO891" s="3">
        <f t="shared" ca="1" si="288"/>
        <v>5.774924023264786E-2</v>
      </c>
      <c r="AP891" s="3">
        <f t="shared" ca="1" si="288"/>
        <v>5.7748313948749283E-2</v>
      </c>
      <c r="AQ891" s="3">
        <f t="shared" ca="1" si="288"/>
        <v>5.7763481408172161E-2</v>
      </c>
      <c r="AR891" s="3">
        <f t="shared" ca="1" si="288"/>
        <v>5.778571636676131E-2</v>
      </c>
      <c r="AS891" s="3">
        <f t="shared" ca="1" si="288"/>
        <v>5.7806990304728564E-2</v>
      </c>
      <c r="AT891" s="3">
        <f t="shared" ca="1" si="288"/>
        <v>5.7819229114014853E-2</v>
      </c>
      <c r="AU891" s="3">
        <f t="shared" ca="1" si="288"/>
        <v>5.7813667988870797E-2</v>
      </c>
      <c r="AV891" s="3">
        <f t="shared" ca="1" si="288"/>
        <v>5.7782635794160278E-2</v>
      </c>
      <c r="AW891" s="3">
        <f t="shared" ca="1" si="287"/>
        <v>5.7724831127981165E-2</v>
      </c>
      <c r="AX891" s="3">
        <f t="shared" ca="1" si="287"/>
        <v>5.7650823086855658E-2</v>
      </c>
      <c r="AY891" s="3">
        <f t="shared" ca="1" si="287"/>
        <v>5.7579558247202463E-2</v>
      </c>
      <c r="AZ891" s="3">
        <f t="shared" ca="1" si="274"/>
        <v>5.7519958705280358E-2</v>
      </c>
      <c r="BC891" s="3">
        <f ca="1">-MC!BC891</f>
        <v>0.54599631744846278</v>
      </c>
      <c r="BD891" s="3">
        <f ca="1">-MC!BD891</f>
        <v>0.27409091193932955</v>
      </c>
      <c r="BE891" s="3">
        <f ca="1">-MC!BE891</f>
        <v>-4.3733780970406144E-2</v>
      </c>
    </row>
    <row r="892" spans="1:57" x14ac:dyDescent="0.2">
      <c r="A892" s="3">
        <f t="shared" si="275"/>
        <v>8.7999999999998568</v>
      </c>
      <c r="B892" s="3">
        <f t="shared" ca="1" si="286"/>
        <v>5.1341360377384786E-2</v>
      </c>
      <c r="C892" s="3">
        <f t="shared" ca="1" si="286"/>
        <v>5.3091511048468841E-2</v>
      </c>
      <c r="D892" s="3">
        <f t="shared" ca="1" si="286"/>
        <v>5.4695275419746739E-2</v>
      </c>
      <c r="E892" s="3">
        <f t="shared" ca="1" si="286"/>
        <v>5.6156323821525536E-2</v>
      </c>
      <c r="F892" s="3">
        <f t="shared" ca="1" si="286"/>
        <v>5.7477915976789272E-2</v>
      </c>
      <c r="G892" s="3">
        <f t="shared" ca="1" si="286"/>
        <v>5.8663230522838422E-2</v>
      </c>
      <c r="H892" s="3">
        <f t="shared" ca="1" si="286"/>
        <v>5.9715656229259548E-2</v>
      </c>
      <c r="I892" s="3">
        <f t="shared" ca="1" si="286"/>
        <v>6.0639029889227911E-2</v>
      </c>
      <c r="J892" s="3">
        <f t="shared" ca="1" si="286"/>
        <v>6.1437803337018468E-2</v>
      </c>
      <c r="K892" s="3">
        <f t="shared" ca="1" si="286"/>
        <v>6.2117126869966705E-2</v>
      </c>
      <c r="L892" s="3">
        <f t="shared" ca="1" si="286"/>
        <v>6.2682847044689072E-2</v>
      </c>
      <c r="M892" s="3">
        <f t="shared" ca="1" si="286"/>
        <v>6.3141428922553505E-2</v>
      </c>
      <c r="N892" s="3">
        <f t="shared" ca="1" si="286"/>
        <v>6.3499822104239101E-2</v>
      </c>
      <c r="O892" s="3">
        <f t="shared" ca="1" si="286"/>
        <v>6.3765294032709322E-2</v>
      </c>
      <c r="P892" s="3">
        <f t="shared" ca="1" si="286"/>
        <v>6.3945253107569641E-2</v>
      </c>
      <c r="Q892" s="3">
        <f t="shared" ca="1" si="286"/>
        <v>6.4047079817124833E-2</v>
      </c>
      <c r="R892" s="3">
        <f t="shared" ca="1" si="285"/>
        <v>6.4077978497117813E-2</v>
      </c>
      <c r="S892" s="3">
        <f t="shared" ca="1" si="285"/>
        <v>6.404485711789E-2</v>
      </c>
      <c r="T892" s="3">
        <f t="shared" ca="1" si="285"/>
        <v>6.3954238489533036E-2</v>
      </c>
      <c r="U892" s="3">
        <f t="shared" ca="1" si="285"/>
        <v>6.3812203632274286E-2</v>
      </c>
      <c r="V892" s="3">
        <f t="shared" ca="1" si="285"/>
        <v>6.3624366786285025E-2</v>
      </c>
      <c r="W892" s="3">
        <f t="shared" ca="1" si="285"/>
        <v>6.339588175013805E-2</v>
      </c>
      <c r="X892" s="3">
        <f t="shared" ca="1" si="285"/>
        <v>6.3131481085609217E-2</v>
      </c>
      <c r="Y892" s="3">
        <f t="shared" ca="1" si="285"/>
        <v>6.2835552950406881E-2</v>
      </c>
      <c r="Z892" s="3">
        <f t="shared" ca="1" si="285"/>
        <v>6.2512263763197518E-2</v>
      </c>
      <c r="AA892" s="3">
        <f t="shared" ca="1" si="285"/>
        <v>6.2165736283818399E-2</v>
      </c>
      <c r="AB892" s="3">
        <f t="shared" ca="1" si="285"/>
        <v>6.180028887917615E-2</v>
      </c>
      <c r="AC892" s="3">
        <f t="shared" ca="1" si="285"/>
        <v>6.1420729660229427E-2</v>
      </c>
      <c r="AD892" s="3">
        <f t="shared" ca="1" si="285"/>
        <v>6.1032677226282764E-2</v>
      </c>
      <c r="AE892" s="3">
        <f t="shared" ca="1" si="285"/>
        <v>6.0642849641475691E-2</v>
      </c>
      <c r="AF892" s="3">
        <f t="shared" ca="1" si="285"/>
        <v>6.0259231688848211E-2</v>
      </c>
      <c r="AG892" s="3">
        <f t="shared" ca="1" si="285"/>
        <v>5.9891009788658314E-2</v>
      </c>
      <c r="AH892" s="3">
        <f t="shared" ca="1" si="288"/>
        <v>5.9548170712899084E-2</v>
      </c>
      <c r="AI892" s="3">
        <f t="shared" ca="1" si="288"/>
        <v>5.9240709825491331E-2</v>
      </c>
      <c r="AJ892" s="3">
        <f t="shared" ca="1" si="288"/>
        <v>5.8977492736069365E-2</v>
      </c>
      <c r="AK892" s="3">
        <f t="shared" ca="1" si="288"/>
        <v>5.8764947024120488E-2</v>
      </c>
      <c r="AL892" s="3">
        <f t="shared" ca="1" si="288"/>
        <v>5.8605888500258427E-2</v>
      </c>
      <c r="AM892" s="3">
        <f t="shared" ca="1" si="288"/>
        <v>5.8498848724742619E-2</v>
      </c>
      <c r="AN892" s="3">
        <f t="shared" ca="1" si="288"/>
        <v>5.8438205383286333E-2</v>
      </c>
      <c r="AO892" s="3">
        <f t="shared" ca="1" si="288"/>
        <v>5.8415195138385355E-2</v>
      </c>
      <c r="AP892" s="3">
        <f t="shared" ca="1" si="288"/>
        <v>5.8419548930327511E-2</v>
      </c>
      <c r="AQ892" s="3">
        <f t="shared" ca="1" si="288"/>
        <v>5.844115914101005E-2</v>
      </c>
      <c r="AR892" s="3">
        <f t="shared" ca="1" si="288"/>
        <v>5.8471059506072121E-2</v>
      </c>
      <c r="AS892" s="3">
        <f t="shared" ca="1" si="288"/>
        <v>5.8501260570607193E-2</v>
      </c>
      <c r="AT892" s="3">
        <f t="shared" ca="1" si="288"/>
        <v>5.852371453948163E-2</v>
      </c>
      <c r="AU892" s="3">
        <f t="shared" ca="1" si="288"/>
        <v>5.8529718993277254E-2</v>
      </c>
      <c r="AV892" s="3">
        <f t="shared" ca="1" si="288"/>
        <v>5.8511771365438586E-2</v>
      </c>
      <c r="AW892" s="3">
        <f t="shared" ca="1" si="287"/>
        <v>5.8468849815286147E-2</v>
      </c>
      <c r="AX892" s="3">
        <f t="shared" ca="1" si="287"/>
        <v>5.8411734477491768E-2</v>
      </c>
      <c r="AY892" s="3">
        <f t="shared" ca="1" si="287"/>
        <v>5.8359216670531754E-2</v>
      </c>
      <c r="AZ892" s="3">
        <f t="shared" ca="1" si="274"/>
        <v>5.8319854171453273E-2</v>
      </c>
      <c r="BC892" s="3">
        <f ca="1">-MC!BC892</f>
        <v>1.2049177994600822</v>
      </c>
      <c r="BD892" s="3">
        <f ca="1">-MC!BD892</f>
        <v>-0.4096372979355154</v>
      </c>
      <c r="BE892" s="3">
        <f ca="1">-MC!BE892</f>
        <v>-0.28501402604413606</v>
      </c>
    </row>
    <row r="893" spans="1:57" x14ac:dyDescent="0.2">
      <c r="A893" s="3">
        <f t="shared" si="275"/>
        <v>8.8099999999998566</v>
      </c>
      <c r="B893" s="3">
        <f t="shared" ca="1" si="286"/>
        <v>5.0798321535877426E-2</v>
      </c>
      <c r="C893" s="3">
        <f t="shared" ca="1" si="286"/>
        <v>5.2560343183860055E-2</v>
      </c>
      <c r="D893" s="3">
        <f t="shared" ca="1" si="286"/>
        <v>5.4175525750279702E-2</v>
      </c>
      <c r="E893" s="3">
        <f t="shared" ca="1" si="286"/>
        <v>5.5647543727665207E-2</v>
      </c>
      <c r="F893" s="3">
        <f t="shared" ca="1" si="286"/>
        <v>5.6979664763592633E-2</v>
      </c>
      <c r="G893" s="3">
        <f t="shared" ca="1" si="286"/>
        <v>5.8175078918124873E-2</v>
      </c>
      <c r="H893" s="3">
        <f t="shared" ca="1" si="286"/>
        <v>5.9237189266901982E-2</v>
      </c>
      <c r="I893" s="3">
        <f t="shared" ca="1" si="286"/>
        <v>6.0169848778637423E-2</v>
      </c>
      <c r="J893" s="3">
        <f t="shared" ca="1" si="286"/>
        <v>6.0977526018637249E-2</v>
      </c>
      <c r="K893" s="3">
        <f t="shared" ca="1" si="286"/>
        <v>6.1665387172649064E-2</v>
      </c>
      <c r="L893" s="3">
        <f t="shared" ca="1" si="286"/>
        <v>6.2239292605188713E-2</v>
      </c>
      <c r="M893" s="3">
        <f t="shared" ca="1" si="286"/>
        <v>6.270571821486591E-2</v>
      </c>
      <c r="N893" s="3">
        <f t="shared" ca="1" si="286"/>
        <v>6.3071621011572224E-2</v>
      </c>
      <c r="O893" s="3">
        <f t="shared" ca="1" si="286"/>
        <v>6.334427237836264E-2</v>
      </c>
      <c r="P893" s="3">
        <f t="shared" ca="1" si="286"/>
        <v>6.3531081476502785E-2</v>
      </c>
      <c r="Q893" s="3">
        <f t="shared" ref="Q893:AG907" ca="1" si="289">Q892+Q$2*$B$7+(Q$3*$BC893+Q$4*$BD893+Q$5*$BE893)*SQRT($B$7)+(R892-Q892)/(R$11-Q$11)*$B$7</f>
        <v>6.3639426890284748E-2</v>
      </c>
      <c r="R893" s="3">
        <f t="shared" ca="1" si="289"/>
        <v>6.3676509018682395E-2</v>
      </c>
      <c r="S893" s="3">
        <f t="shared" ca="1" si="289"/>
        <v>6.3649230537577331E-2</v>
      </c>
      <c r="T893" s="3">
        <f t="shared" ca="1" si="289"/>
        <v>6.3564108271512834E-2</v>
      </c>
      <c r="U893" s="3">
        <f t="shared" ca="1" si="289"/>
        <v>6.3427217198991304E-2</v>
      </c>
      <c r="V893" s="3">
        <f t="shared" ca="1" si="289"/>
        <v>6.3244166072039115E-2</v>
      </c>
      <c r="W893" s="3">
        <f t="shared" ca="1" si="289"/>
        <v>6.3020104378469347E-2</v>
      </c>
      <c r="X893" s="3">
        <f t="shared" ca="1" si="289"/>
        <v>6.275976225124863E-2</v>
      </c>
      <c r="Y893" s="3">
        <f t="shared" ca="1" si="289"/>
        <v>6.2467528157642012E-2</v>
      </c>
      <c r="Z893" s="3">
        <f t="shared" ca="1" si="289"/>
        <v>6.2147572602309201E-2</v>
      </c>
      <c r="AA893" s="3">
        <f t="shared" ca="1" si="289"/>
        <v>6.1804027353228708E-2</v>
      </c>
      <c r="AB893" s="3">
        <f t="shared" ca="1" si="289"/>
        <v>6.144122572148164E-2</v>
      </c>
      <c r="AC893" s="3">
        <f t="shared" ca="1" si="289"/>
        <v>6.1063997143543623E-2</v>
      </c>
      <c r="AD893" s="3">
        <f t="shared" ca="1" si="289"/>
        <v>6.067798720231956E-2</v>
      </c>
      <c r="AE893" s="3">
        <f t="shared" ca="1" si="289"/>
        <v>6.0289944082449448E-2</v>
      </c>
      <c r="AF893" s="3">
        <f t="shared" ca="1" si="289"/>
        <v>5.9907881094326272E-2</v>
      </c>
      <c r="AG893" s="3">
        <f t="shared" ca="1" si="289"/>
        <v>5.9541004790641484E-2</v>
      </c>
      <c r="AH893" s="3">
        <f t="shared" ca="1" si="288"/>
        <v>5.919930580159035E-2</v>
      </c>
      <c r="AI893" s="3">
        <f t="shared" ca="1" si="288"/>
        <v>5.8892760083616082E-2</v>
      </c>
      <c r="AJ893" s="3">
        <f t="shared" ca="1" si="288"/>
        <v>5.8630187127221532E-2</v>
      </c>
      <c r="AK893" s="3">
        <f t="shared" ca="1" si="288"/>
        <v>5.8417944339043557E-2</v>
      </c>
      <c r="AL893" s="3">
        <f t="shared" ca="1" si="288"/>
        <v>5.8258763312271158E-2</v>
      </c>
      <c r="AM893" s="3">
        <f t="shared" ca="1" si="288"/>
        <v>5.8151093405352128E-2</v>
      </c>
      <c r="AN893" s="3">
        <f t="shared" ca="1" si="288"/>
        <v>5.8089249791629209E-2</v>
      </c>
      <c r="AO893" s="3">
        <f t="shared" ca="1" si="288"/>
        <v>5.8064438807490203E-2</v>
      </c>
      <c r="AP893" s="3">
        <f t="shared" ca="1" si="288"/>
        <v>5.8066393964205855E-2</v>
      </c>
      <c r="AQ893" s="3">
        <f t="shared" ca="1" si="288"/>
        <v>5.8085029468264535E-2</v>
      </c>
      <c r="AR893" s="3">
        <f t="shared" ca="1" si="288"/>
        <v>5.8111397376139962E-2</v>
      </c>
      <c r="AS893" s="3">
        <f t="shared" ca="1" si="288"/>
        <v>5.8137505802106637E-2</v>
      </c>
      <c r="AT893" s="3">
        <f t="shared" ca="1" si="288"/>
        <v>5.8155292744762943E-2</v>
      </c>
      <c r="AU893" s="3">
        <f t="shared" ca="1" si="288"/>
        <v>5.8156079054005397E-2</v>
      </c>
      <c r="AV893" s="3">
        <f t="shared" ca="1" si="288"/>
        <v>5.8132491711050532E-2</v>
      </c>
      <c r="AW893" s="3">
        <f t="shared" ca="1" si="287"/>
        <v>5.8083745825318535E-2</v>
      </c>
      <c r="AX893" s="3">
        <f t="shared" ca="1" si="287"/>
        <v>5.8020784003047526E-2</v>
      </c>
      <c r="AY893" s="3">
        <f t="shared" ca="1" si="287"/>
        <v>5.7962196882884537E-2</v>
      </c>
      <c r="AZ893" s="3">
        <f t="shared" ca="1" si="274"/>
        <v>5.7916114168184846E-2</v>
      </c>
      <c r="BC893" s="3">
        <f ca="1">-MC!BC893</f>
        <v>-0.62393417642777038</v>
      </c>
      <c r="BD893" s="3">
        <f ca="1">-MC!BD893</f>
        <v>0.19089409836688187</v>
      </c>
      <c r="BE893" s="3">
        <f ca="1">-MC!BE893</f>
        <v>0.22927077874857549</v>
      </c>
    </row>
    <row r="894" spans="1:57" x14ac:dyDescent="0.2">
      <c r="A894" s="3">
        <f t="shared" si="275"/>
        <v>8.8199999999998564</v>
      </c>
      <c r="B894" s="3">
        <f t="shared" ref="B894:Q909" ca="1" si="290">B893+B$2*$B$7+(B$3*$BC894+B$4*$BD894+B$5*$BE894)*SQRT($B$7)+(C893-B893)/(C$11-B$11)*$B$7</f>
        <v>5.1884551948175102E-2</v>
      </c>
      <c r="C894" s="3">
        <f t="shared" ca="1" si="290"/>
        <v>5.3540070241107969E-2</v>
      </c>
      <c r="D894" s="3">
        <f t="shared" ca="1" si="290"/>
        <v>5.5061486225805652E-2</v>
      </c>
      <c r="E894" s="3">
        <f t="shared" ca="1" si="290"/>
        <v>5.6451950156408068E-2</v>
      </c>
      <c r="F894" s="3">
        <f t="shared" ca="1" si="290"/>
        <v>5.771420919918855E-2</v>
      </c>
      <c r="G894" s="3">
        <f t="shared" ca="1" si="290"/>
        <v>5.8850936418780087E-2</v>
      </c>
      <c r="H894" s="3">
        <f t="shared" ca="1" si="290"/>
        <v>5.9865020758407786E-2</v>
      </c>
      <c r="I894" s="3">
        <f t="shared" ca="1" si="290"/>
        <v>6.0759802897575044E-2</v>
      </c>
      <c r="J894" s="3">
        <f t="shared" ca="1" si="290"/>
        <v>6.1539239639908469E-2</v>
      </c>
      <c r="K894" s="3">
        <f t="shared" ca="1" si="290"/>
        <v>6.2207984542099401E-2</v>
      </c>
      <c r="L894" s="3">
        <f t="shared" ca="1" si="290"/>
        <v>6.2771383241291778E-2</v>
      </c>
      <c r="M894" s="3">
        <f t="shared" ca="1" si="290"/>
        <v>6.3235393928918374E-2</v>
      </c>
      <c r="N894" s="3">
        <f t="shared" ca="1" si="290"/>
        <v>6.3606452478842668E-2</v>
      </c>
      <c r="O894" s="3">
        <f t="shared" ca="1" si="290"/>
        <v>6.3891305674784377E-2</v>
      </c>
      <c r="P894" s="3">
        <f t="shared" ca="1" si="290"/>
        <v>6.4096834910497738E-2</v>
      </c>
      <c r="Q894" s="3">
        <f t="shared" ca="1" si="289"/>
        <v>6.4229888349748854E-2</v>
      </c>
      <c r="R894" s="3">
        <f t="shared" ca="1" si="289"/>
        <v>6.4297133951730576E-2</v>
      </c>
      <c r="S894" s="3">
        <f t="shared" ca="1" si="289"/>
        <v>6.4304940608184799E-2</v>
      </c>
      <c r="T894" s="3">
        <f t="shared" ca="1" si="289"/>
        <v>6.4259290681124778E-2</v>
      </c>
      <c r="U894" s="3">
        <f t="shared" ca="1" si="289"/>
        <v>6.4165724642541347E-2</v>
      </c>
      <c r="V894" s="3">
        <f t="shared" ca="1" si="289"/>
        <v>6.4029317304005615E-2</v>
      </c>
      <c r="W894" s="3">
        <f t="shared" ca="1" si="289"/>
        <v>6.3854685404351796E-2</v>
      </c>
      <c r="X894" s="3">
        <f t="shared" ca="1" si="289"/>
        <v>6.3646028226646431E-2</v>
      </c>
      <c r="Y894" s="3">
        <f t="shared" ca="1" si="289"/>
        <v>6.340720614738192E-2</v>
      </c>
      <c r="Z894" s="3">
        <f t="shared" ca="1" si="289"/>
        <v>6.3141865379795964E-2</v>
      </c>
      <c r="AA894" s="3">
        <f t="shared" ca="1" si="289"/>
        <v>6.2853618342870857E-2</v>
      </c>
      <c r="AB894" s="3">
        <f t="shared" ca="1" si="289"/>
        <v>6.2546284943630917E-2</v>
      </c>
      <c r="AC894" s="3">
        <f t="shared" ca="1" si="289"/>
        <v>6.2224187581372235E-2</v>
      </c>
      <c r="AD894" s="3">
        <f t="shared" ca="1" si="289"/>
        <v>6.1892470409479969E-2</v>
      </c>
      <c r="AE894" s="3">
        <f t="shared" ca="1" si="289"/>
        <v>6.1557383225373477E-2</v>
      </c>
      <c r="AF894" s="3">
        <f t="shared" ca="1" si="289"/>
        <v>6.1226439223042203E-2</v>
      </c>
      <c r="AG894" s="3">
        <f t="shared" ca="1" si="289"/>
        <v>6.0908336286268287E-2</v>
      </c>
      <c r="AH894" s="3">
        <f t="shared" ca="1" si="288"/>
        <v>6.0612539962277459E-2</v>
      </c>
      <c r="AI894" s="3">
        <f t="shared" ca="1" si="288"/>
        <v>6.0348477789944094E-2</v>
      </c>
      <c r="AJ894" s="3">
        <f t="shared" ca="1" si="288"/>
        <v>6.0124394183707082E-2</v>
      </c>
      <c r="AK894" s="3">
        <f t="shared" ca="1" si="288"/>
        <v>5.9946047620603196E-2</v>
      </c>
      <c r="AL894" s="3">
        <f t="shared" ca="1" si="288"/>
        <v>5.9815557040850842E-2</v>
      </c>
      <c r="AM894" s="3">
        <f t="shared" ca="1" si="288"/>
        <v>5.9730761519016851E-2</v>
      </c>
      <c r="AN894" s="3">
        <f t="shared" ca="1" si="288"/>
        <v>5.9685385883940546E-2</v>
      </c>
      <c r="AO894" s="3">
        <f t="shared" ca="1" si="288"/>
        <v>5.9670078327985411E-2</v>
      </c>
      <c r="AP894" s="3">
        <f t="shared" ca="1" si="288"/>
        <v>5.9674046842619156E-2</v>
      </c>
      <c r="AQ894" s="3">
        <f t="shared" ca="1" si="288"/>
        <v>5.968669891298798E-2</v>
      </c>
      <c r="AR894" s="3">
        <f t="shared" ca="1" si="288"/>
        <v>5.969857602550898E-2</v>
      </c>
      <c r="AS894" s="3">
        <f t="shared" ca="1" si="288"/>
        <v>5.9701155152270542E-2</v>
      </c>
      <c r="AT894" s="3">
        <f t="shared" ca="1" si="288"/>
        <v>5.9685832359256612E-2</v>
      </c>
      <c r="AU894" s="3">
        <f t="shared" ca="1" si="288"/>
        <v>5.9643425415389403E-2</v>
      </c>
      <c r="AV894" s="3">
        <f t="shared" ca="1" si="288"/>
        <v>5.9566164521845842E-2</v>
      </c>
      <c r="AW894" s="3">
        <f t="shared" ca="1" si="287"/>
        <v>5.9452971772717002E-2</v>
      </c>
      <c r="AX894" s="3">
        <f t="shared" ca="1" si="287"/>
        <v>5.9314416506921236E-2</v>
      </c>
      <c r="AY894" s="3">
        <f t="shared" ca="1" si="287"/>
        <v>5.91683556595409E-2</v>
      </c>
      <c r="AZ894" s="3">
        <f t="shared" ca="1" si="274"/>
        <v>5.9021983963903457E-2</v>
      </c>
      <c r="BC894" s="3">
        <f ca="1">-MC!BC894</f>
        <v>1.6489254135975511</v>
      </c>
      <c r="BD894" s="3">
        <f ca="1">-MC!BD894</f>
        <v>1.1923963622677753</v>
      </c>
      <c r="BE894" s="3">
        <f ca="1">-MC!BE894</f>
        <v>-0.87293737785820458</v>
      </c>
    </row>
    <row r="895" spans="1:57" x14ac:dyDescent="0.2">
      <c r="A895" s="3">
        <f t="shared" si="275"/>
        <v>8.8299999999998562</v>
      </c>
      <c r="B895" s="3">
        <f t="shared" ca="1" si="290"/>
        <v>5.2041114186728764E-2</v>
      </c>
      <c r="C895" s="3">
        <f t="shared" ca="1" si="290"/>
        <v>5.3716582714605068E-2</v>
      </c>
      <c r="D895" s="3">
        <f t="shared" ca="1" si="290"/>
        <v>5.5254304794625758E-2</v>
      </c>
      <c r="E895" s="3">
        <f t="shared" ca="1" si="290"/>
        <v>5.6657598385931519E-2</v>
      </c>
      <c r="F895" s="3">
        <f t="shared" ca="1" si="290"/>
        <v>5.7929382111458406E-2</v>
      </c>
      <c r="G895" s="3">
        <f t="shared" ca="1" si="290"/>
        <v>5.9072503965917768E-2</v>
      </c>
      <c r="H895" s="3">
        <f t="shared" ca="1" si="290"/>
        <v>6.0090030665231858E-2</v>
      </c>
      <c r="I895" s="3">
        <f t="shared" ca="1" si="290"/>
        <v>6.0985482478492593E-2</v>
      </c>
      <c r="J895" s="3">
        <f t="shared" ca="1" si="290"/>
        <v>6.176299629854759E-2</v>
      </c>
      <c r="K895" s="3">
        <f t="shared" ca="1" si="290"/>
        <v>6.2427404879313593E-2</v>
      </c>
      <c r="L895" s="3">
        <f t="shared" ca="1" si="290"/>
        <v>6.29842309392145E-2</v>
      </c>
      <c r="M895" s="3">
        <f t="shared" ca="1" si="290"/>
        <v>6.3439606762177136E-2</v>
      </c>
      <c r="N895" s="3">
        <f t="shared" ca="1" si="290"/>
        <v>6.380013888501869E-2</v>
      </c>
      <c r="O895" s="3">
        <f t="shared" ca="1" si="290"/>
        <v>6.4072741297008101E-2</v>
      </c>
      <c r="P895" s="3">
        <f t="shared" ca="1" si="290"/>
        <v>6.4264459439575886E-2</v>
      </c>
      <c r="Q895" s="3">
        <f t="shared" ca="1" si="289"/>
        <v>6.4382302883825057E-2</v>
      </c>
      <c r="R895" s="3">
        <f t="shared" ca="1" si="289"/>
        <v>6.4433098990528251E-2</v>
      </c>
      <c r="S895" s="3">
        <f t="shared" ca="1" si="289"/>
        <v>6.4423374721967852E-2</v>
      </c>
      <c r="T895" s="3">
        <f t="shared" ca="1" si="289"/>
        <v>6.435926984499539E-2</v>
      </c>
      <c r="U895" s="3">
        <f t="shared" ca="1" si="289"/>
        <v>6.4246482204659311E-2</v>
      </c>
      <c r="V895" s="3">
        <f t="shared" ca="1" si="289"/>
        <v>6.4090244564152909E-2</v>
      </c>
      <c r="W895" s="3">
        <f t="shared" ca="1" si="289"/>
        <v>6.3895332819561126E-2</v>
      </c>
      <c r="X895" s="3">
        <f t="shared" ca="1" si="289"/>
        <v>6.3666107327480931E-2</v>
      </c>
      <c r="Y895" s="3">
        <f t="shared" ca="1" si="289"/>
        <v>6.3406592317867078E-2</v>
      </c>
      <c r="Z895" s="3">
        <f t="shared" ca="1" si="289"/>
        <v>6.3120601679631738E-2</v>
      </c>
      <c r="AA895" s="3">
        <f t="shared" ca="1" si="289"/>
        <v>6.2811920469907787E-2</v>
      </c>
      <c r="AB895" s="3">
        <f t="shared" ca="1" si="289"/>
        <v>6.2484547187248267E-2</v>
      </c>
      <c r="AC895" s="3">
        <f t="shared" ca="1" si="289"/>
        <v>6.214298917417091E-2</v>
      </c>
      <c r="AD895" s="3">
        <f t="shared" ca="1" si="289"/>
        <v>6.1792581083635105E-2</v>
      </c>
      <c r="AE895" s="3">
        <f t="shared" ca="1" si="289"/>
        <v>6.1439766159503889E-2</v>
      </c>
      <c r="AF895" s="3">
        <f t="shared" ca="1" si="289"/>
        <v>6.1092249176561017E-2</v>
      </c>
      <c r="AG895" s="3">
        <f t="shared" ca="1" si="289"/>
        <v>6.075891088964612E-2</v>
      </c>
      <c r="AH895" s="3">
        <f t="shared" ca="1" si="288"/>
        <v>6.0449383164571373E-2</v>
      </c>
      <c r="AI895" s="3">
        <f t="shared" ca="1" si="288"/>
        <v>6.0173236457720408E-2</v>
      </c>
      <c r="AJ895" s="3">
        <f t="shared" ca="1" si="288"/>
        <v>5.9938831498645394E-2</v>
      </c>
      <c r="AK895" s="3">
        <f t="shared" ca="1" si="288"/>
        <v>5.9752019428563605E-2</v>
      </c>
      <c r="AL895" s="3">
        <f t="shared" ca="1" si="288"/>
        <v>5.9614998450352619E-2</v>
      </c>
      <c r="AM895" s="3">
        <f t="shared" ca="1" si="288"/>
        <v>5.9525689621733838E-2</v>
      </c>
      <c r="AN895" s="3">
        <f t="shared" ca="1" si="288"/>
        <v>5.9477919939300745E-2</v>
      </c>
      <c r="AO895" s="3">
        <f t="shared" ca="1" si="288"/>
        <v>5.946247197212489E-2</v>
      </c>
      <c r="AP895" s="3">
        <f t="shared" ca="1" si="288"/>
        <v>5.9468720436088168E-2</v>
      </c>
      <c r="AQ895" s="3">
        <f t="shared" ca="1" si="288"/>
        <v>5.9486257886268296E-2</v>
      </c>
      <c r="AR895" s="3">
        <f t="shared" ca="1" si="288"/>
        <v>5.950580669583113E-2</v>
      </c>
      <c r="AS895" s="3">
        <f t="shared" ca="1" si="288"/>
        <v>5.9519004347118376E-2</v>
      </c>
      <c r="AT895" s="3">
        <f t="shared" ca="1" si="288"/>
        <v>5.9517397618780304E-2</v>
      </c>
      <c r="AU895" s="3">
        <f t="shared" ca="1" si="288"/>
        <v>5.949199519303152E-2</v>
      </c>
      <c r="AV895" s="3">
        <f t="shared" ca="1" si="288"/>
        <v>5.9435324434551524E-2</v>
      </c>
      <c r="AW895" s="3">
        <f t="shared" ca="1" si="287"/>
        <v>5.9346704685310461E-2</v>
      </c>
      <c r="AX895" s="3">
        <f t="shared" ca="1" si="287"/>
        <v>5.9237016676429978E-2</v>
      </c>
      <c r="AY895" s="3">
        <f t="shared" ca="1" si="287"/>
        <v>5.9124071482346496E-2</v>
      </c>
      <c r="AZ895" s="3">
        <f t="shared" ca="1" si="274"/>
        <v>5.9015095739082597E-2</v>
      </c>
      <c r="BC895" s="3">
        <f ca="1">-MC!BC895</f>
        <v>-1.8452122408681326E-2</v>
      </c>
      <c r="BD895" s="3">
        <f ca="1">-MC!BD895</f>
        <v>-0.52236493081511792</v>
      </c>
      <c r="BE895" s="3">
        <f ca="1">-MC!BE895</f>
        <v>0.1062240219903412</v>
      </c>
    </row>
    <row r="896" spans="1:57" x14ac:dyDescent="0.2">
      <c r="A896" s="3">
        <f t="shared" si="275"/>
        <v>8.839999999999856</v>
      </c>
      <c r="B896" s="3">
        <f t="shared" ca="1" si="290"/>
        <v>5.1524511706573475E-2</v>
      </c>
      <c r="C896" s="3">
        <f t="shared" ca="1" si="290"/>
        <v>5.3134922585103453E-2</v>
      </c>
      <c r="D896" s="3">
        <f t="shared" ca="1" si="290"/>
        <v>5.4611977710661827E-2</v>
      </c>
      <c r="E896" s="3">
        <f t="shared" ca="1" si="290"/>
        <v>5.5958863327270562E-2</v>
      </c>
      <c r="F896" s="3">
        <f t="shared" ca="1" si="290"/>
        <v>5.7178370088843931E-2</v>
      </c>
      <c r="G896" s="3">
        <f t="shared" ca="1" si="290"/>
        <v>5.8273221481871244E-2</v>
      </c>
      <c r="H896" s="3">
        <f t="shared" ca="1" si="290"/>
        <v>5.9246362536156942E-2</v>
      </c>
      <c r="I896" s="3">
        <f t="shared" ca="1" si="290"/>
        <v>6.0101193625221323E-2</v>
      </c>
      <c r="J896" s="3">
        <f t="shared" ca="1" si="290"/>
        <v>6.0841732218140314E-2</v>
      </c>
      <c r="K896" s="3">
        <f t="shared" ca="1" si="290"/>
        <v>6.1472690728584384E-2</v>
      </c>
      <c r="L896" s="3">
        <f t="shared" ca="1" si="290"/>
        <v>6.1999469401328881E-2</v>
      </c>
      <c r="M896" s="3">
        <f t="shared" ca="1" si="290"/>
        <v>6.2428075049051068E-2</v>
      </c>
      <c r="N896" s="3">
        <f t="shared" ca="1" si="290"/>
        <v>6.2764985307221008E-2</v>
      </c>
      <c r="O896" s="3">
        <f t="shared" ca="1" si="290"/>
        <v>6.3016981812346592E-2</v>
      </c>
      <c r="P896" s="3">
        <f t="shared" ca="1" si="290"/>
        <v>6.3190974505575051E-2</v>
      </c>
      <c r="Q896" s="3">
        <f t="shared" ca="1" si="289"/>
        <v>6.3293834830078374E-2</v>
      </c>
      <c r="R896" s="3">
        <f t="shared" ca="1" si="289"/>
        <v>6.3332250026435416E-2</v>
      </c>
      <c r="S896" s="3">
        <f t="shared" ca="1" si="289"/>
        <v>6.3312605619002205E-2</v>
      </c>
      <c r="T896" s="3">
        <f t="shared" ca="1" si="289"/>
        <v>6.3240899283680194E-2</v>
      </c>
      <c r="U896" s="3">
        <f t="shared" ca="1" si="289"/>
        <v>6.3122686754993926E-2</v>
      </c>
      <c r="V896" s="3">
        <f t="shared" ca="1" si="289"/>
        <v>6.296305927671865E-2</v>
      </c>
      <c r="W896" s="3">
        <f t="shared" ca="1" si="289"/>
        <v>6.2766652445362836E-2</v>
      </c>
      <c r="X896" s="3">
        <f t="shared" ca="1" si="289"/>
        <v>6.2537688251499773E-2</v>
      </c>
      <c r="Y896" s="3">
        <f t="shared" ca="1" si="289"/>
        <v>6.2280055359837987E-2</v>
      </c>
      <c r="Z896" s="3">
        <f t="shared" ca="1" si="289"/>
        <v>6.1997435939060902E-2</v>
      </c>
      <c r="AA896" s="3">
        <f t="shared" ca="1" si="289"/>
        <v>6.1693488308366712E-2</v>
      </c>
      <c r="AB896" s="3">
        <f t="shared" ca="1" si="289"/>
        <v>6.1372090189718273E-2</v>
      </c>
      <c r="AC896" s="3">
        <f t="shared" ca="1" si="289"/>
        <v>6.1037634484829233E-2</v>
      </c>
      <c r="AD896" s="3">
        <f t="shared" ca="1" si="289"/>
        <v>6.0695346910017794E-2</v>
      </c>
      <c r="AE896" s="3">
        <f t="shared" ca="1" si="289"/>
        <v>6.035156462312493E-2</v>
      </c>
      <c r="AF896" s="3">
        <f t="shared" ca="1" si="289"/>
        <v>6.0013884310381169E-2</v>
      </c>
      <c r="AG896" s="3">
        <f t="shared" ca="1" si="289"/>
        <v>5.969106977148142E-2</v>
      </c>
      <c r="AH896" s="3">
        <f t="shared" ca="1" si="288"/>
        <v>5.9392619227649983E-2</v>
      </c>
      <c r="AI896" s="3">
        <f t="shared" ca="1" si="288"/>
        <v>5.912794602557904E-2</v>
      </c>
      <c r="AJ896" s="3">
        <f t="shared" ca="1" si="288"/>
        <v>5.8905227241762594E-2</v>
      </c>
      <c r="AK896" s="3">
        <f t="shared" ca="1" si="288"/>
        <v>5.873010691841523E-2</v>
      </c>
      <c r="AL896" s="3">
        <f t="shared" ca="1" si="288"/>
        <v>5.8604563080330789E-2</v>
      </c>
      <c r="AM896" s="3">
        <f t="shared" ca="1" si="288"/>
        <v>5.8526299676924486E-2</v>
      </c>
      <c r="AN896" s="3">
        <f t="shared" ca="1" si="288"/>
        <v>5.8488947021570224E-2</v>
      </c>
      <c r="AO896" s="3">
        <f t="shared" ca="1" si="288"/>
        <v>5.8483123211848988E-2</v>
      </c>
      <c r="AP896" s="3">
        <f t="shared" ca="1" si="288"/>
        <v>5.8498070559814395E-2</v>
      </c>
      <c r="AQ896" s="3">
        <f t="shared" ca="1" si="288"/>
        <v>5.8523267111659241E-2</v>
      </c>
      <c r="AR896" s="3">
        <f t="shared" ca="1" si="288"/>
        <v>5.8549316224615469E-2</v>
      </c>
      <c r="AS896" s="3">
        <f t="shared" ca="1" si="288"/>
        <v>5.8567716200173557E-2</v>
      </c>
      <c r="AT896" s="3">
        <f t="shared" ca="1" si="288"/>
        <v>5.8569865838509858E-2</v>
      </c>
      <c r="AU896" s="3">
        <f t="shared" ca="1" si="288"/>
        <v>5.8546667364982756E-2</v>
      </c>
      <c r="AV896" s="3">
        <f t="shared" ca="1" si="288"/>
        <v>5.8490647814309113E-2</v>
      </c>
      <c r="AW896" s="3">
        <f t="shared" ca="1" si="287"/>
        <v>5.8401222564071799E-2</v>
      </c>
      <c r="AX896" s="3">
        <f t="shared" ca="1" si="287"/>
        <v>5.8289277097386023E-2</v>
      </c>
      <c r="AY896" s="3">
        <f t="shared" ca="1" si="287"/>
        <v>5.817227868815629E-2</v>
      </c>
      <c r="AZ896" s="3">
        <f t="shared" ca="1" si="274"/>
        <v>5.8057100135912081E-2</v>
      </c>
      <c r="BC896" s="3">
        <f ca="1">-MC!BC896</f>
        <v>-1.564730985454017</v>
      </c>
      <c r="BD896" s="3">
        <f ca="1">-MC!BD896</f>
        <v>-0.20536550333194725</v>
      </c>
      <c r="BE896" s="3">
        <f ca="1">-MC!BE896</f>
        <v>-0.8063565437722291</v>
      </c>
    </row>
    <row r="897" spans="1:57" x14ac:dyDescent="0.2">
      <c r="A897" s="3">
        <f t="shared" si="275"/>
        <v>8.8499999999998558</v>
      </c>
      <c r="B897" s="3">
        <f t="shared" ca="1" si="290"/>
        <v>5.310627736402565E-2</v>
      </c>
      <c r="C897" s="3">
        <f t="shared" ca="1" si="290"/>
        <v>5.4695643162608276E-2</v>
      </c>
      <c r="D897" s="3">
        <f t="shared" ca="1" si="290"/>
        <v>5.6152970849111208E-2</v>
      </c>
      <c r="E897" s="3">
        <f t="shared" ca="1" si="290"/>
        <v>5.7481409650255333E-2</v>
      </c>
      <c r="F897" s="3">
        <f t="shared" ca="1" si="290"/>
        <v>5.8683716943044924E-2</v>
      </c>
      <c r="G897" s="3">
        <f t="shared" ca="1" si="290"/>
        <v>5.9762586385085088E-2</v>
      </c>
      <c r="H897" s="3">
        <f t="shared" ca="1" si="290"/>
        <v>6.0720935978769125E-2</v>
      </c>
      <c r="I897" s="3">
        <f t="shared" ca="1" si="290"/>
        <v>6.1562140834377478E-2</v>
      </c>
      <c r="J897" s="3">
        <f t="shared" ca="1" si="290"/>
        <v>6.229019360178064E-2</v>
      </c>
      <c r="K897" s="3">
        <f t="shared" ca="1" si="290"/>
        <v>6.290978093463051E-2</v>
      </c>
      <c r="L897" s="3">
        <f t="shared" ca="1" si="290"/>
        <v>6.3426275166997628E-2</v>
      </c>
      <c r="M897" s="3">
        <f t="shared" ca="1" si="290"/>
        <v>6.3845652194603475E-2</v>
      </c>
      <c r="N897" s="3">
        <f t="shared" ca="1" si="290"/>
        <v>6.4174355305438482E-2</v>
      </c>
      <c r="O897" s="3">
        <f t="shared" ca="1" si="290"/>
        <v>6.4419128343194812E-2</v>
      </c>
      <c r="P897" s="3">
        <f t="shared" ca="1" si="290"/>
        <v>6.45868403190792E-2</v>
      </c>
      <c r="Q897" s="3">
        <f t="shared" ca="1" si="289"/>
        <v>6.4684319131383103E-2</v>
      </c>
      <c r="R897" s="3">
        <f t="shared" ca="1" si="289"/>
        <v>6.4718206497032721E-2</v>
      </c>
      <c r="S897" s="3">
        <f t="shared" ca="1" si="289"/>
        <v>6.469484111229297E-2</v>
      </c>
      <c r="T897" s="3">
        <f t="shared" ca="1" si="289"/>
        <v>6.4620173184619545E-2</v>
      </c>
      <c r="U897" s="3">
        <f t="shared" ca="1" si="289"/>
        <v>6.4499710972730898E-2</v>
      </c>
      <c r="V897" s="3">
        <f t="shared" ca="1" si="289"/>
        <v>6.4338498848276873E-2</v>
      </c>
      <c r="W897" s="3">
        <f t="shared" ca="1" si="289"/>
        <v>6.4141126769756279E-2</v>
      </c>
      <c r="X897" s="3">
        <f t="shared" ca="1" si="289"/>
        <v>6.3911773040629977E-2</v>
      </c>
      <c r="Y897" s="3">
        <f t="shared" ca="1" si="289"/>
        <v>6.3654285460156418E-2</v>
      </c>
      <c r="Z897" s="3">
        <f t="shared" ca="1" si="289"/>
        <v>6.33723091993319E-2</v>
      </c>
      <c r="AA897" s="3">
        <f t="shared" ca="1" si="289"/>
        <v>6.3069470581542594E-2</v>
      </c>
      <c r="AB897" s="3">
        <f t="shared" ca="1" si="289"/>
        <v>6.2749621301772598E-2</v>
      </c>
      <c r="AC897" s="3">
        <f t="shared" ca="1" si="289"/>
        <v>6.2417134553910528E-2</v>
      </c>
      <c r="AD897" s="3">
        <f t="shared" ca="1" si="289"/>
        <v>6.2077221797541549E-2</v>
      </c>
      <c r="AE897" s="3">
        <f t="shared" ca="1" si="289"/>
        <v>6.1736208687329652E-2</v>
      </c>
      <c r="AF897" s="3">
        <f t="shared" ca="1" si="289"/>
        <v>6.1401678266516109E-2</v>
      </c>
      <c r="AG897" s="3">
        <f t="shared" ca="1" si="289"/>
        <v>6.1082371668757983E-2</v>
      </c>
      <c r="AH897" s="3">
        <f t="shared" ca="1" si="288"/>
        <v>6.078774762428537E-2</v>
      </c>
      <c r="AI897" s="3">
        <f t="shared" ca="1" si="288"/>
        <v>6.0527156462127439E-2</v>
      </c>
      <c r="AJ897" s="3">
        <f t="shared" ca="1" si="288"/>
        <v>6.0308685759696896E-2</v>
      </c>
      <c r="AK897" s="3">
        <f t="shared" ca="1" si="288"/>
        <v>6.0137866821519732E-2</v>
      </c>
      <c r="AL897" s="3">
        <f t="shared" ca="1" si="288"/>
        <v>6.0016552178597408E-2</v>
      </c>
      <c r="AM897" s="3">
        <f t="shared" ca="1" si="288"/>
        <v>5.9942323703436398E-2</v>
      </c>
      <c r="AN897" s="3">
        <f t="shared" ca="1" si="288"/>
        <v>5.9908710293321378E-2</v>
      </c>
      <c r="AO897" s="3">
        <f t="shared" ca="1" si="288"/>
        <v>5.9906260838591761E-2</v>
      </c>
      <c r="AP897" s="3">
        <f t="shared" ca="1" si="288"/>
        <v>5.9924180228267523E-2</v>
      </c>
      <c r="AQ897" s="3">
        <f t="shared" ca="1" si="288"/>
        <v>5.9951926532411291E-2</v>
      </c>
      <c r="AR897" s="3">
        <f t="shared" ca="1" si="288"/>
        <v>5.9980078311918518E-2</v>
      </c>
      <c r="AS897" s="3">
        <f t="shared" ca="1" si="288"/>
        <v>6.0000089134371749E-2</v>
      </c>
      <c r="AT897" s="3">
        <f t="shared" ca="1" si="288"/>
        <v>6.0003305274801515E-2</v>
      </c>
      <c r="AU897" s="3">
        <f t="shared" ca="1" si="288"/>
        <v>5.9980619247143638E-2</v>
      </c>
      <c r="AV897" s="3">
        <f t="shared" ca="1" si="288"/>
        <v>5.992465430635957E-2</v>
      </c>
      <c r="AW897" s="3">
        <f t="shared" ca="1" si="287"/>
        <v>5.9835014662868308E-2</v>
      </c>
      <c r="AX897" s="3">
        <f t="shared" ca="1" si="287"/>
        <v>5.9722678203623834E-2</v>
      </c>
      <c r="AY897" s="3">
        <f t="shared" ca="1" si="287"/>
        <v>5.9604862824175285E-2</v>
      </c>
      <c r="AZ897" s="3">
        <f t="shared" ca="1" si="274"/>
        <v>5.9488232179061344E-2</v>
      </c>
      <c r="BC897" s="3">
        <f ca="1">-MC!BC897</f>
        <v>2.1942109206312947</v>
      </c>
      <c r="BD897" s="3">
        <f ca="1">-MC!BD897</f>
        <v>-6.5692050873794372E-2</v>
      </c>
      <c r="BE897" s="3">
        <f ca="1">-MC!BE897</f>
        <v>-0.2424341063333193</v>
      </c>
    </row>
    <row r="898" spans="1:57" x14ac:dyDescent="0.2">
      <c r="A898" s="3">
        <f t="shared" si="275"/>
        <v>8.8599999999998555</v>
      </c>
      <c r="B898" s="3">
        <f t="shared" ca="1" si="290"/>
        <v>5.3300579471143784E-2</v>
      </c>
      <c r="C898" s="3">
        <f t="shared" ca="1" si="290"/>
        <v>5.4893730689693776E-2</v>
      </c>
      <c r="D898" s="3">
        <f t="shared" ca="1" si="290"/>
        <v>5.6347127235803381E-2</v>
      </c>
      <c r="E898" s="3">
        <f t="shared" ca="1" si="290"/>
        <v>5.7664340966659441E-2</v>
      </c>
      <c r="F898" s="3">
        <f t="shared" ca="1" si="290"/>
        <v>5.8848555624275926E-2</v>
      </c>
      <c r="G898" s="3">
        <f t="shared" ca="1" si="290"/>
        <v>5.9902894666362422E-2</v>
      </c>
      <c r="H898" s="3">
        <f t="shared" ca="1" si="290"/>
        <v>6.0830708676143701E-2</v>
      </c>
      <c r="I898" s="3">
        <f t="shared" ca="1" si="290"/>
        <v>6.1635807082500244E-2</v>
      </c>
      <c r="J898" s="3">
        <f t="shared" ca="1" si="290"/>
        <v>6.2322617270240049E-2</v>
      </c>
      <c r="K898" s="3">
        <f t="shared" ca="1" si="290"/>
        <v>6.2896259662941906E-2</v>
      </c>
      <c r="L898" s="3">
        <f t="shared" ca="1" si="290"/>
        <v>6.3362538196805734E-2</v>
      </c>
      <c r="M898" s="3">
        <f t="shared" ca="1" si="290"/>
        <v>6.3727857354945988E-2</v>
      </c>
      <c r="N898" s="3">
        <f t="shared" ca="1" si="290"/>
        <v>6.3999085581925921E-2</v>
      </c>
      <c r="O898" s="3">
        <f t="shared" ca="1" si="290"/>
        <v>6.4183388438838654E-2</v>
      </c>
      <c r="P898" s="3">
        <f t="shared" ca="1" si="290"/>
        <v>6.4288053527610828E-2</v>
      </c>
      <c r="Q898" s="3">
        <f t="shared" ca="1" si="289"/>
        <v>6.4320324735037154E-2</v>
      </c>
      <c r="R898" s="3">
        <f t="shared" ca="1" si="289"/>
        <v>6.4287257801261585E-2</v>
      </c>
      <c r="S898" s="3">
        <f t="shared" ca="1" si="289"/>
        <v>6.419560415461005E-2</v>
      </c>
      <c r="T898" s="3">
        <f t="shared" ca="1" si="289"/>
        <v>6.4051726106904447E-2</v>
      </c>
      <c r="U898" s="3">
        <f t="shared" ca="1" si="289"/>
        <v>6.3861544026089997E-2</v>
      </c>
      <c r="V898" s="3">
        <f t="shared" ca="1" si="289"/>
        <v>6.3630515009332617E-2</v>
      </c>
      <c r="W898" s="3">
        <f t="shared" ca="1" si="289"/>
        <v>6.336364298909862E-2</v>
      </c>
      <c r="X898" s="3">
        <f t="shared" ca="1" si="289"/>
        <v>6.3065522211128891E-2</v>
      </c>
      <c r="Y898" s="3">
        <f t="shared" ca="1" si="289"/>
        <v>6.274041925954621E-2</v>
      </c>
      <c r="Z898" s="3">
        <f t="shared" ca="1" si="289"/>
        <v>6.2392401980656528E-2</v>
      </c>
      <c r="AA898" s="3">
        <f t="shared" ca="1" si="289"/>
        <v>6.2025524394369799E-2</v>
      </c>
      <c r="AB898" s="3">
        <f t="shared" ca="1" si="289"/>
        <v>6.1644071868033702E-2</v>
      </c>
      <c r="AC898" s="3">
        <f t="shared" ca="1" si="289"/>
        <v>6.1252857569692801E-2</v>
      </c>
      <c r="AD898" s="3">
        <f t="shared" ca="1" si="289"/>
        <v>6.0857538330229555E-2</v>
      </c>
      <c r="AE898" s="3">
        <f t="shared" ca="1" si="289"/>
        <v>6.0464887831293959E-2</v>
      </c>
      <c r="AF898" s="3">
        <f t="shared" ca="1" si="289"/>
        <v>6.0082934865636227E-2</v>
      </c>
      <c r="AG898" s="3">
        <f t="shared" ca="1" si="289"/>
        <v>5.9720857137335652E-2</v>
      </c>
      <c r="AH898" s="3">
        <f t="shared" ca="1" si="288"/>
        <v>5.9388532988053966E-2</v>
      </c>
      <c r="AI898" s="3">
        <f t="shared" ca="1" si="288"/>
        <v>5.909570877248814E-2</v>
      </c>
      <c r="AJ898" s="3">
        <f t="shared" ca="1" si="288"/>
        <v>5.8850841677156651E-2</v>
      </c>
      <c r="AK898" s="3">
        <f t="shared" ca="1" si="288"/>
        <v>5.8659809586734016E-2</v>
      </c>
      <c r="AL898" s="3">
        <f t="shared" ca="1" si="288"/>
        <v>5.8524799179726188E-2</v>
      </c>
      <c r="AM898" s="3">
        <f t="shared" ca="1" si="288"/>
        <v>5.8443730237906492E-2</v>
      </c>
      <c r="AN898" s="3">
        <f t="shared" ca="1" si="288"/>
        <v>5.8410490459606529E-2</v>
      </c>
      <c r="AO898" s="3">
        <f t="shared" ca="1" si="288"/>
        <v>5.8416019736567501E-2</v>
      </c>
      <c r="AP898" s="3">
        <f t="shared" ca="1" si="288"/>
        <v>5.8449945456673001E-2</v>
      </c>
      <c r="AQ898" s="3">
        <f t="shared" ca="1" si="288"/>
        <v>5.8502165190410585E-2</v>
      </c>
      <c r="AR898" s="3">
        <f t="shared" ca="1" si="288"/>
        <v>5.8563691876546961E-2</v>
      </c>
      <c r="AS898" s="3">
        <f t="shared" ca="1" si="288"/>
        <v>5.8626393765891197E-2</v>
      </c>
      <c r="AT898" s="3">
        <f t="shared" ca="1" si="288"/>
        <v>5.8682025037561675E-2</v>
      </c>
      <c r="AU898" s="3">
        <f t="shared" ca="1" si="288"/>
        <v>5.8721930185664177E-2</v>
      </c>
      <c r="AV898" s="3">
        <f t="shared" ca="1" si="288"/>
        <v>5.8739290110615794E-2</v>
      </c>
      <c r="AW898" s="3">
        <f t="shared" ca="1" si="287"/>
        <v>5.8734355500050885E-2</v>
      </c>
      <c r="AX898" s="3">
        <f t="shared" ca="1" si="287"/>
        <v>5.8718649382077548E-2</v>
      </c>
      <c r="AY898" s="3">
        <f t="shared" ca="1" si="287"/>
        <v>5.8709600651516029E-2</v>
      </c>
      <c r="AZ898" s="3">
        <f t="shared" ca="1" si="274"/>
        <v>5.8714140276226234E-2</v>
      </c>
      <c r="BC898" s="3">
        <f ca="1">-MC!BC898</f>
        <v>-1.2734178297824172</v>
      </c>
      <c r="BD898" s="3">
        <f ca="1">-MC!BD898</f>
        <v>-2.0329913938033641</v>
      </c>
      <c r="BE898" s="3">
        <f ca="1">-MC!BE898</f>
        <v>-0.5438466703012379</v>
      </c>
    </row>
    <row r="899" spans="1:57" x14ac:dyDescent="0.2">
      <c r="A899" s="3">
        <f t="shared" si="275"/>
        <v>8.8699999999998553</v>
      </c>
      <c r="B899" s="3">
        <f t="shared" ca="1" si="290"/>
        <v>5.4350694897121521E-2</v>
      </c>
      <c r="C899" s="3">
        <f t="shared" ca="1" si="290"/>
        <v>5.5942688114553316E-2</v>
      </c>
      <c r="D899" s="3">
        <f t="shared" ca="1" si="290"/>
        <v>5.7393168330473587E-2</v>
      </c>
      <c r="E899" s="3">
        <f t="shared" ca="1" si="290"/>
        <v>5.8705807379192017E-2</v>
      </c>
      <c r="F899" s="3">
        <f t="shared" ca="1" si="290"/>
        <v>5.9883892708400097E-2</v>
      </c>
      <c r="G899" s="3">
        <f t="shared" ca="1" si="290"/>
        <v>6.0930654903492407E-2</v>
      </c>
      <c r="H899" s="3">
        <f t="shared" ca="1" si="290"/>
        <v>6.1849554435246534E-2</v>
      </c>
      <c r="I899" s="3">
        <f t="shared" ca="1" si="290"/>
        <v>6.2644512331435698E-2</v>
      </c>
      <c r="J899" s="3">
        <f t="shared" ca="1" si="290"/>
        <v>6.3320067964471163E-2</v>
      </c>
      <c r="K899" s="3">
        <f t="shared" ca="1" si="290"/>
        <v>6.3881452756468643E-2</v>
      </c>
      <c r="L899" s="3">
        <f t="shared" ca="1" si="290"/>
        <v>6.4334579457428653E-2</v>
      </c>
      <c r="M899" s="3">
        <f t="shared" ca="1" si="290"/>
        <v>6.4685958341208188E-2</v>
      </c>
      <c r="N899" s="3">
        <f t="shared" ca="1" si="290"/>
        <v>6.4942560212125841E-2</v>
      </c>
      <c r="O899" s="3">
        <f t="shared" ca="1" si="290"/>
        <v>6.5111649558108053E-2</v>
      </c>
      <c r="P899" s="3">
        <f t="shared" ca="1" si="290"/>
        <v>6.5200609791722999E-2</v>
      </c>
      <c r="Q899" s="3">
        <f t="shared" ca="1" si="289"/>
        <v>6.5216778020928873E-2</v>
      </c>
      <c r="R899" s="3">
        <f t="shared" ca="1" si="289"/>
        <v>6.5167301255230278E-2</v>
      </c>
      <c r="S899" s="3">
        <f t="shared" ca="1" si="289"/>
        <v>6.5059020914426155E-2</v>
      </c>
      <c r="T899" s="3">
        <f t="shared" ca="1" si="289"/>
        <v>6.4898388686767824E-2</v>
      </c>
      <c r="U899" s="3">
        <f t="shared" ca="1" si="289"/>
        <v>6.4691414333719E-2</v>
      </c>
      <c r="V899" s="3">
        <f t="shared" ca="1" si="289"/>
        <v>6.4443644974896686E-2</v>
      </c>
      <c r="W899" s="3">
        <f t="shared" ca="1" si="289"/>
        <v>6.4160175828066907E-2</v>
      </c>
      <c r="X899" s="3">
        <f t="shared" ca="1" si="289"/>
        <v>6.384569441006821E-2</v>
      </c>
      <c r="Y899" s="3">
        <f t="shared" ca="1" si="289"/>
        <v>6.350456343966264E-2</v>
      </c>
      <c r="Z899" s="3">
        <f t="shared" ca="1" si="289"/>
        <v>6.3140950810855953E-2</v>
      </c>
      <c r="AA899" s="3">
        <f t="shared" ca="1" si="289"/>
        <v>6.2759015631564732E-2</v>
      </c>
      <c r="AB899" s="3">
        <f t="shared" ca="1" si="289"/>
        <v>6.2363154339501965E-2</v>
      </c>
      <c r="AC899" s="3">
        <f t="shared" ca="1" si="289"/>
        <v>6.1958297456777028E-2</v>
      </c>
      <c r="AD899" s="3">
        <f t="shared" ca="1" si="289"/>
        <v>6.1550224510649384E-2</v>
      </c>
      <c r="AE899" s="3">
        <f t="shared" ca="1" si="289"/>
        <v>6.114583443617147E-2</v>
      </c>
      <c r="AF899" s="3">
        <f t="shared" ca="1" si="289"/>
        <v>6.0753278863986654E-2</v>
      </c>
      <c r="AG899" s="3">
        <f t="shared" ca="1" si="289"/>
        <v>6.0381849001382631E-2</v>
      </c>
      <c r="AH899" s="3">
        <f t="shared" ca="1" si="288"/>
        <v>6.0041519601703452E-2</v>
      </c>
      <c r="AI899" s="3">
        <f t="shared" ca="1" si="288"/>
        <v>5.9742109788948609E-2</v>
      </c>
      <c r="AJ899" s="3">
        <f t="shared" ca="1" si="288"/>
        <v>5.9492123170129176E-2</v>
      </c>
      <c r="AK899" s="3">
        <f t="shared" ca="1" si="288"/>
        <v>5.9297461233381282E-2</v>
      </c>
      <c r="AL899" s="3">
        <f t="shared" ca="1" si="288"/>
        <v>5.9160322151916585E-2</v>
      </c>
      <c r="AM899" s="3">
        <f t="shared" ca="1" si="288"/>
        <v>5.9078641306576814E-2</v>
      </c>
      <c r="AN899" s="3">
        <f t="shared" ca="1" si="288"/>
        <v>5.9046343112713576E-2</v>
      </c>
      <c r="AO899" s="3">
        <f t="shared" ca="1" si="288"/>
        <v>5.905443636538505E-2</v>
      </c>
      <c r="AP899" s="3">
        <f t="shared" ca="1" si="288"/>
        <v>5.9092648563335654E-2</v>
      </c>
      <c r="AQ899" s="3">
        <f t="shared" ca="1" si="288"/>
        <v>5.9150993946992754E-2</v>
      </c>
      <c r="AR899" s="3">
        <f t="shared" ca="1" si="288"/>
        <v>5.9220596711067379E-2</v>
      </c>
      <c r="AS899" s="3">
        <f t="shared" ca="1" si="288"/>
        <v>5.9293416925978323E-2</v>
      </c>
      <c r="AT899" s="3">
        <f t="shared" ca="1" si="288"/>
        <v>5.9361294828419418E-2</v>
      </c>
      <c r="AU899" s="3">
        <f t="shared" ca="1" si="288"/>
        <v>5.9415706277938095E-2</v>
      </c>
      <c r="AV899" s="3">
        <f t="shared" ca="1" si="288"/>
        <v>5.9450068869008235E-2</v>
      </c>
      <c r="AW899" s="3">
        <f t="shared" ca="1" si="287"/>
        <v>5.9464955011724309E-2</v>
      </c>
      <c r="AX899" s="3">
        <f t="shared" ca="1" si="287"/>
        <v>5.9472103464476817E-2</v>
      </c>
      <c r="AY899" s="3">
        <f t="shared" ca="1" si="287"/>
        <v>5.9488832519604094E-2</v>
      </c>
      <c r="AZ899" s="3">
        <f t="shared" ca="1" si="274"/>
        <v>5.9521764311568082E-2</v>
      </c>
      <c r="BC899" s="3">
        <f ca="1">-MC!BC899</f>
        <v>1.2261931064869689</v>
      </c>
      <c r="BD899" s="3">
        <f ca="1">-MC!BD899</f>
        <v>-0.4742604825131842</v>
      </c>
      <c r="BE899" s="3">
        <f ca="1">-MC!BE899</f>
        <v>-0.12852321686000323</v>
      </c>
    </row>
    <row r="900" spans="1:57" x14ac:dyDescent="0.2">
      <c r="A900" s="3">
        <f t="shared" si="275"/>
        <v>8.8799999999998551</v>
      </c>
      <c r="B900" s="3">
        <f t="shared" ca="1" si="290"/>
        <v>5.4536036893012681E-2</v>
      </c>
      <c r="C900" s="3">
        <f t="shared" ca="1" si="290"/>
        <v>5.6110408744589481E-2</v>
      </c>
      <c r="D900" s="3">
        <f t="shared" ca="1" si="290"/>
        <v>5.754471035152426E-2</v>
      </c>
      <c r="E900" s="3">
        <f t="shared" ca="1" si="290"/>
        <v>5.8842564110651058E-2</v>
      </c>
      <c r="F900" s="3">
        <f t="shared" ca="1" si="290"/>
        <v>6.0007211754609519E-2</v>
      </c>
      <c r="G900" s="3">
        <f t="shared" ca="1" si="290"/>
        <v>6.104184156250702E-2</v>
      </c>
      <c r="H900" s="3">
        <f t="shared" ca="1" si="290"/>
        <v>6.1949874437731221E-2</v>
      </c>
      <c r="I900" s="3">
        <f t="shared" ca="1" si="290"/>
        <v>6.2735193525552749E-2</v>
      </c>
      <c r="J900" s="3">
        <f t="shared" ca="1" si="290"/>
        <v>6.3402300677035242E-2</v>
      </c>
      <c r="K900" s="3">
        <f t="shared" ca="1" si="290"/>
        <v>6.3956388779967108E-2</v>
      </c>
      <c r="L900" s="3">
        <f t="shared" ca="1" si="290"/>
        <v>6.4403329848518737E-2</v>
      </c>
      <c r="M900" s="3">
        <f t="shared" ca="1" si="290"/>
        <v>6.4749590389500358E-2</v>
      </c>
      <c r="N900" s="3">
        <f t="shared" ca="1" si="290"/>
        <v>6.5002094009157935E-2</v>
      </c>
      <c r="O900" s="3">
        <f t="shared" ca="1" si="290"/>
        <v>6.5168054570757875E-2</v>
      </c>
      <c r="P900" s="3">
        <f t="shared" ca="1" si="290"/>
        <v>6.5254801756550754E-2</v>
      </c>
      <c r="Q900" s="3">
        <f t="shared" ca="1" si="289"/>
        <v>6.5269616367452654E-2</v>
      </c>
      <c r="R900" s="3">
        <f t="shared" ca="1" si="289"/>
        <v>6.5219587167601498E-2</v>
      </c>
      <c r="S900" s="3">
        <f t="shared" ca="1" si="289"/>
        <v>6.5111496066798905E-2</v>
      </c>
      <c r="T900" s="3">
        <f t="shared" ca="1" si="289"/>
        <v>6.4951734640897776E-2</v>
      </c>
      <c r="U900" s="3">
        <f t="shared" ca="1" si="289"/>
        <v>6.4746252568289475E-2</v>
      </c>
      <c r="V900" s="3">
        <f t="shared" ca="1" si="289"/>
        <v>6.4500537527129503E-2</v>
      </c>
      <c r="W900" s="3">
        <f t="shared" ca="1" si="289"/>
        <v>6.4219626571030017E-2</v>
      </c>
      <c r="X900" s="3">
        <f t="shared" ca="1" si="289"/>
        <v>6.3908151056028525E-2</v>
      </c>
      <c r="Y900" s="3">
        <f t="shared" ca="1" si="289"/>
        <v>6.3570420424617982E-2</v>
      </c>
      <c r="Z900" s="3">
        <f t="shared" ca="1" si="289"/>
        <v>6.3210553230140562E-2</v>
      </c>
      <c r="AA900" s="3">
        <f t="shared" ca="1" si="289"/>
        <v>6.283266429899706E-2</v>
      </c>
      <c r="AB900" s="3">
        <f t="shared" ca="1" si="289"/>
        <v>6.2441111775770317E-2</v>
      </c>
      <c r="AC900" s="3">
        <f t="shared" ca="1" si="289"/>
        <v>6.2040794154311144E-2</v>
      </c>
      <c r="AD900" s="3">
        <f t="shared" ca="1" si="289"/>
        <v>6.1637464220226999E-2</v>
      </c>
      <c r="AE900" s="3">
        <f t="shared" ca="1" si="289"/>
        <v>6.1237996624493009E-2</v>
      </c>
      <c r="AF900" s="3">
        <f t="shared" ca="1" si="289"/>
        <v>6.0850516159782493E-2</v>
      </c>
      <c r="AG900" s="3">
        <f t="shared" ca="1" si="289"/>
        <v>6.0484277705591463E-2</v>
      </c>
      <c r="AH900" s="3">
        <f t="shared" ca="1" si="288"/>
        <v>6.014920246492915E-2</v>
      </c>
      <c r="AI900" s="3">
        <f t="shared" ca="1" si="288"/>
        <v>5.9855032314951831E-2</v>
      </c>
      <c r="AJ900" s="3">
        <f t="shared" ca="1" si="288"/>
        <v>5.9610167337652994E-2</v>
      </c>
      <c r="AK900" s="3">
        <f t="shared" ca="1" si="288"/>
        <v>5.9420382893285759E-2</v>
      </c>
      <c r="AL900" s="3">
        <f t="shared" ca="1" si="288"/>
        <v>5.9287739242685163E-2</v>
      </c>
      <c r="AM900" s="3">
        <f t="shared" ca="1" si="288"/>
        <v>5.921003829895085E-2</v>
      </c>
      <c r="AN900" s="3">
        <f t="shared" ca="1" si="288"/>
        <v>5.9181092349010818E-2</v>
      </c>
      <c r="AO900" s="3">
        <f t="shared" ca="1" si="288"/>
        <v>5.9191830226221563E-2</v>
      </c>
      <c r="AP900" s="3">
        <f t="shared" ca="1" si="288"/>
        <v>5.9231930382200357E-2</v>
      </c>
      <c r="AQ900" s="3">
        <f t="shared" ca="1" si="288"/>
        <v>5.9291374129864925E-2</v>
      </c>
      <c r="AR900" s="3">
        <f t="shared" ca="1" si="288"/>
        <v>5.9361247041974388E-2</v>
      </c>
      <c r="AS900" s="3">
        <f t="shared" ca="1" si="288"/>
        <v>5.943345140414704E-2</v>
      </c>
      <c r="AT900" s="3">
        <f t="shared" ca="1" si="288"/>
        <v>5.9499764927639934E-2</v>
      </c>
      <c r="AU900" s="3">
        <f t="shared" ca="1" si="288"/>
        <v>5.9551647454844911E-2</v>
      </c>
      <c r="AV900" s="3">
        <f t="shared" ca="1" si="288"/>
        <v>5.9582605485691165E-2</v>
      </c>
      <c r="AW900" s="3">
        <f t="shared" ca="1" si="287"/>
        <v>5.9593381543720188E-2</v>
      </c>
      <c r="AX900" s="3">
        <f t="shared" ca="1" si="287"/>
        <v>5.9595774101780047E-2</v>
      </c>
      <c r="AY900" s="3">
        <f t="shared" ca="1" si="287"/>
        <v>5.9606837395939312E-2</v>
      </c>
      <c r="AZ900" s="3">
        <f t="shared" ca="1" si="274"/>
        <v>5.963268912712906E-2</v>
      </c>
      <c r="BC900" s="3">
        <f ca="1">-MC!BC900</f>
        <v>0.14332990136417401</v>
      </c>
      <c r="BD900" s="3">
        <f ca="1">-MC!BD900</f>
        <v>4.8345047559053889E-2</v>
      </c>
      <c r="BE900" s="3">
        <f ca="1">-MC!BE900</f>
        <v>-0.16529398897598213</v>
      </c>
    </row>
    <row r="901" spans="1:57" x14ac:dyDescent="0.2">
      <c r="A901" s="3">
        <f t="shared" si="275"/>
        <v>8.8899999999998549</v>
      </c>
      <c r="B901" s="3">
        <f t="shared" ca="1" si="290"/>
        <v>5.368908162727825E-2</v>
      </c>
      <c r="C901" s="3">
        <f t="shared" ca="1" si="290"/>
        <v>5.533163881056137E-2</v>
      </c>
      <c r="D901" s="3">
        <f t="shared" ca="1" si="290"/>
        <v>5.6830936382215265E-2</v>
      </c>
      <c r="E901" s="3">
        <f t="shared" ca="1" si="290"/>
        <v>5.819065621844334E-2</v>
      </c>
      <c r="F901" s="3">
        <f t="shared" ca="1" si="290"/>
        <v>5.941410324740521E-2</v>
      </c>
      <c r="G901" s="3">
        <f t="shared" ca="1" si="290"/>
        <v>6.0504532339095529E-2</v>
      </c>
      <c r="H901" s="3">
        <f t="shared" ca="1" si="290"/>
        <v>6.1465433705606295E-2</v>
      </c>
      <c r="I901" s="3">
        <f t="shared" ca="1" si="290"/>
        <v>6.2300761459325206E-2</v>
      </c>
      <c r="J901" s="3">
        <f t="shared" ca="1" si="290"/>
        <v>6.3015088752105167E-2</v>
      </c>
      <c r="K901" s="3">
        <f t="shared" ca="1" si="290"/>
        <v>6.3613678735773782E-2</v>
      </c>
      <c r="L901" s="3">
        <f t="shared" ca="1" si="290"/>
        <v>6.4102471470443498E-2</v>
      </c>
      <c r="M901" s="3">
        <f t="shared" ca="1" si="290"/>
        <v>6.4487998469653807E-2</v>
      </c>
      <c r="N901" s="3">
        <f t="shared" ca="1" si="290"/>
        <v>6.4777244915442816E-2</v>
      </c>
      <c r="O901" s="3">
        <f t="shared" ca="1" si="290"/>
        <v>6.4977482826700267E-2</v>
      </c>
      <c r="P901" s="3">
        <f t="shared" ca="1" si="290"/>
        <v>6.5096096946221177E-2</v>
      </c>
      <c r="Q901" s="3">
        <f t="shared" ca="1" si="289"/>
        <v>6.5140420571509608E-2</v>
      </c>
      <c r="R901" s="3">
        <f t="shared" ca="1" si="289"/>
        <v>6.5117593038440655E-2</v>
      </c>
      <c r="S901" s="3">
        <f t="shared" ca="1" si="289"/>
        <v>6.503444557716713E-2</v>
      </c>
      <c r="T901" s="3">
        <f t="shared" ca="1" si="289"/>
        <v>6.4897418494126599E-2</v>
      </c>
      <c r="U901" s="3">
        <f t="shared" ca="1" si="289"/>
        <v>6.4712510239866808E-2</v>
      </c>
      <c r="V901" s="3">
        <f t="shared" ca="1" si="289"/>
        <v>6.448525791902443E-2</v>
      </c>
      <c r="W901" s="3">
        <f t="shared" ca="1" si="289"/>
        <v>6.4220749303521327E-2</v>
      </c>
      <c r="X901" s="3">
        <f t="shared" ca="1" si="289"/>
        <v>6.3923668488681196E-2</v>
      </c>
      <c r="Y901" s="3">
        <f t="shared" ca="1" si="289"/>
        <v>6.3598380561836476E-2</v>
      </c>
      <c r="Z901" s="3">
        <f t="shared" ca="1" si="289"/>
        <v>6.3249063679245279E-2</v>
      </c>
      <c r="AA901" s="3">
        <f t="shared" ca="1" si="289"/>
        <v>6.2879897347956862E-2</v>
      </c>
      <c r="AB901" s="3">
        <f t="shared" ca="1" si="289"/>
        <v>6.2495310387117857E-2</v>
      </c>
      <c r="AC901" s="3">
        <f t="shared" ca="1" si="289"/>
        <v>6.2100278210449174E-2</v>
      </c>
      <c r="AD901" s="3">
        <f t="shared" ca="1" si="289"/>
        <v>6.1700635753454303E-2</v>
      </c>
      <c r="AE901" s="3">
        <f t="shared" ca="1" si="289"/>
        <v>6.1303342174349726E-2</v>
      </c>
      <c r="AF901" s="3">
        <f t="shared" ca="1" si="289"/>
        <v>6.0916604080438821E-2</v>
      </c>
      <c r="AG901" s="3">
        <f t="shared" ca="1" si="289"/>
        <v>6.0549748521371578E-2</v>
      </c>
      <c r="AH901" s="3">
        <f t="shared" ca="1" si="288"/>
        <v>6.0212751518288768E-2</v>
      </c>
      <c r="AI901" s="3">
        <f t="shared" ca="1" si="288"/>
        <v>5.99153860183365E-2</v>
      </c>
      <c r="AJ901" s="3">
        <f t="shared" ca="1" si="288"/>
        <v>5.9666056968829907E-2</v>
      </c>
      <c r="AK901" s="3">
        <f t="shared" ca="1" si="288"/>
        <v>5.9470522208845737E-2</v>
      </c>
      <c r="AL901" s="3">
        <f t="shared" ca="1" si="288"/>
        <v>5.9330813018131631E-2</v>
      </c>
      <c r="AM901" s="3">
        <f t="shared" ca="1" si="288"/>
        <v>5.9244707111228062E-2</v>
      </c>
      <c r="AN901" s="3">
        <f t="shared" ca="1" si="288"/>
        <v>5.920601413237038E-2</v>
      </c>
      <c r="AO901" s="3">
        <f t="shared" ca="1" si="288"/>
        <v>5.9205692413901417E-2</v>
      </c>
      <c r="AP901" s="3">
        <f t="shared" ca="1" si="288"/>
        <v>5.9233480525100177E-2</v>
      </c>
      <c r="AQ901" s="3">
        <f t="shared" ca="1" si="288"/>
        <v>5.9279435579882432E-2</v>
      </c>
      <c r="AR901" s="3">
        <f t="shared" ca="1" si="288"/>
        <v>5.9334712988194961E-2</v>
      </c>
      <c r="AS901" s="3">
        <f t="shared" ca="1" si="288"/>
        <v>5.9391265998439351E-2</v>
      </c>
      <c r="AT901" s="3">
        <f t="shared" ca="1" si="288"/>
        <v>5.9440919568998031E-2</v>
      </c>
      <c r="AU901" s="3">
        <f t="shared" ca="1" si="288"/>
        <v>5.9475228465956001E-2</v>
      </c>
      <c r="AV901" s="3">
        <f t="shared" ca="1" si="288"/>
        <v>5.9487898561254138E-2</v>
      </c>
      <c r="AW901" s="3">
        <f t="shared" ca="1" si="287"/>
        <v>5.9479949126297692E-2</v>
      </c>
      <c r="AX901" s="3">
        <f t="shared" ca="1" si="287"/>
        <v>5.9463340715374284E-2</v>
      </c>
      <c r="AY901" s="3">
        <f t="shared" ca="1" si="287"/>
        <v>5.9454967543134021E-2</v>
      </c>
      <c r="AZ901" s="3">
        <f t="shared" ca="1" si="274"/>
        <v>5.9460590094040394E-2</v>
      </c>
      <c r="BC901" s="3">
        <f ca="1">-MC!BC901</f>
        <v>-0.19977181441135805</v>
      </c>
      <c r="BD901" s="3">
        <f ca="1">-MC!BD901</f>
        <v>0.70370065878331012</v>
      </c>
      <c r="BE901" s="3">
        <f ca="1">-MC!BE901</f>
        <v>1.0518558751008689</v>
      </c>
    </row>
    <row r="902" spans="1:57" x14ac:dyDescent="0.2">
      <c r="A902" s="3">
        <f t="shared" si="275"/>
        <v>8.8999999999998547</v>
      </c>
      <c r="B902" s="3">
        <f t="shared" ca="1" si="290"/>
        <v>5.3689322539910045E-2</v>
      </c>
      <c r="C902" s="3">
        <f t="shared" ca="1" si="290"/>
        <v>5.5428754460613336E-2</v>
      </c>
      <c r="D902" s="3">
        <f t="shared" ca="1" si="290"/>
        <v>5.7015996995648105E-2</v>
      </c>
      <c r="E902" s="3">
        <f t="shared" ca="1" si="290"/>
        <v>5.8455061141475161E-2</v>
      </c>
      <c r="F902" s="3">
        <f t="shared" ca="1" si="290"/>
        <v>5.9749584656246447E-2</v>
      </c>
      <c r="G902" s="3">
        <f t="shared" ca="1" si="290"/>
        <v>6.0903158621765256E-2</v>
      </c>
      <c r="H902" s="3">
        <f t="shared" ca="1" si="290"/>
        <v>6.1919612158561198E-2</v>
      </c>
      <c r="I902" s="3">
        <f t="shared" ca="1" si="290"/>
        <v>6.2803239919377474E-2</v>
      </c>
      <c r="J902" s="3">
        <f t="shared" ca="1" si="290"/>
        <v>6.3558955902686329E-2</v>
      </c>
      <c r="K902" s="3">
        <f t="shared" ca="1" si="290"/>
        <v>6.419236304655758E-2</v>
      </c>
      <c r="L902" s="3">
        <f t="shared" ca="1" si="290"/>
        <v>6.4709738962826502E-2</v>
      </c>
      <c r="M902" s="3">
        <f t="shared" ca="1" si="290"/>
        <v>6.5117949669708158E-2</v>
      </c>
      <c r="N902" s="3">
        <f t="shared" ca="1" si="290"/>
        <v>6.5424311423194395E-2</v>
      </c>
      <c r="O902" s="3">
        <f t="shared" ca="1" si="290"/>
        <v>6.5636423902461744E-2</v>
      </c>
      <c r="P902" s="3">
        <f t="shared" ca="1" si="290"/>
        <v>6.5761996426135561E-2</v>
      </c>
      <c r="Q902" s="3">
        <f t="shared" ca="1" si="289"/>
        <v>6.5808684316375862E-2</v>
      </c>
      <c r="R902" s="3">
        <f t="shared" ca="1" si="289"/>
        <v>6.5783947022332243E-2</v>
      </c>
      <c r="S902" s="3">
        <f t="shared" ca="1" si="289"/>
        <v>6.5694934649278378E-2</v>
      </c>
      <c r="T902" s="3">
        <f t="shared" ca="1" si="289"/>
        <v>6.5548405801632958E-2</v>
      </c>
      <c r="U902" s="3">
        <f t="shared" ca="1" si="289"/>
        <v>6.535067728175159E-2</v>
      </c>
      <c r="V902" s="3">
        <f t="shared" ca="1" si="289"/>
        <v>6.5107605213153757E-2</v>
      </c>
      <c r="W902" s="3">
        <f t="shared" ca="1" si="289"/>
        <v>6.4824597693055541E-2</v>
      </c>
      <c r="X902" s="3">
        <f t="shared" ca="1" si="289"/>
        <v>6.45066611807429E-2</v>
      </c>
      <c r="Y902" s="3">
        <f t="shared" ca="1" si="289"/>
        <v>6.4158486054114311E-2</v>
      </c>
      <c r="Z902" s="3">
        <f t="shared" ca="1" si="289"/>
        <v>6.3784579740463518E-2</v>
      </c>
      <c r="AA902" s="3">
        <f t="shared" ca="1" si="289"/>
        <v>6.3389456113931528E-2</v>
      </c>
      <c r="AB902" s="3">
        <f t="shared" ca="1" si="289"/>
        <v>6.2977884359699907E-2</v>
      </c>
      <c r="AC902" s="3">
        <f t="shared" ca="1" si="289"/>
        <v>6.2555186482525227E-2</v>
      </c>
      <c r="AD902" s="3">
        <f t="shared" ca="1" si="289"/>
        <v>6.2127549181518908E-2</v>
      </c>
      <c r="AE902" s="3">
        <f t="shared" ca="1" si="289"/>
        <v>6.1702285634851597E-2</v>
      </c>
      <c r="AF902" s="3">
        <f t="shared" ca="1" si="289"/>
        <v>6.1287953638132199E-2</v>
      </c>
      <c r="AG902" s="3">
        <f t="shared" ca="1" si="289"/>
        <v>6.0894221630689263E-2</v>
      </c>
      <c r="AH902" s="3">
        <f t="shared" ca="1" si="288"/>
        <v>6.053138954339729E-2</v>
      </c>
      <c r="AI902" s="3">
        <f t="shared" ca="1" si="288"/>
        <v>6.020953043586387E-2</v>
      </c>
      <c r="AJ902" s="3">
        <f t="shared" ca="1" si="288"/>
        <v>5.9937323239560823E-2</v>
      </c>
      <c r="AK902" s="3">
        <f t="shared" ca="1" si="288"/>
        <v>5.9720777609755325E-2</v>
      </c>
      <c r="AL902" s="3">
        <f t="shared" ca="1" si="288"/>
        <v>5.9562165507323225E-2</v>
      </c>
      <c r="AM902" s="3">
        <f t="shared" ca="1" si="288"/>
        <v>5.9459510445928142E-2</v>
      </c>
      <c r="AN902" s="3">
        <f t="shared" ca="1" si="288"/>
        <v>5.940688963651139E-2</v>
      </c>
      <c r="AO902" s="3">
        <f t="shared" ca="1" si="288"/>
        <v>5.9395561089340652E-2</v>
      </c>
      <c r="AP902" s="3">
        <f t="shared" ca="1" si="288"/>
        <v>5.9415593371588415E-2</v>
      </c>
      <c r="AQ902" s="3">
        <f t="shared" ca="1" si="288"/>
        <v>5.9457388845457294E-2</v>
      </c>
      <c r="AR902" s="3">
        <f t="shared" ca="1" si="288"/>
        <v>5.951244194715867E-2</v>
      </c>
      <c r="AS902" s="3">
        <f t="shared" ca="1" si="288"/>
        <v>5.9573026380129263E-2</v>
      </c>
      <c r="AT902" s="3">
        <f t="shared" ca="1" si="288"/>
        <v>5.9631284869973267E-2</v>
      </c>
      <c r="AU902" s="3">
        <f t="shared" ca="1" si="288"/>
        <v>5.9679138762000226E-2</v>
      </c>
      <c r="AV902" s="3">
        <f t="shared" ca="1" si="288"/>
        <v>5.9710764414244749E-2</v>
      </c>
      <c r="AW902" s="3">
        <f t="shared" ca="1" si="288"/>
        <v>5.9727725119212378E-2</v>
      </c>
      <c r="AX902" s="3">
        <f t="shared" ref="AX902:AY917" ca="1" si="291">AX901+AX$2*$B$7+(AX$3*$BC902+AX$4*$BD902+AX$5*$BE902)*SQRT($B$7)+(AY901-AX901)/(AY$11-AX$11)*$B$7</f>
        <v>5.9742406637138139E-2</v>
      </c>
      <c r="AY902" s="3">
        <f t="shared" ca="1" si="291"/>
        <v>5.9771808783917725E-2</v>
      </c>
      <c r="AZ902" s="3">
        <f t="shared" ca="1" si="274"/>
        <v>5.9821627392719068E-2</v>
      </c>
      <c r="BC902" s="3">
        <f ca="1">-MC!BC902</f>
        <v>0.62619138345731695</v>
      </c>
      <c r="BD902" s="3">
        <f ca="1">-MC!BD902</f>
        <v>-0.25091092573089568</v>
      </c>
      <c r="BE902" s="3">
        <f ca="1">-MC!BE902</f>
        <v>1.1041172722024477</v>
      </c>
    </row>
    <row r="903" spans="1:57" x14ac:dyDescent="0.2">
      <c r="A903" s="3">
        <f t="shared" si="275"/>
        <v>8.9099999999998545</v>
      </c>
      <c r="B903" s="3">
        <f t="shared" ca="1" si="290"/>
        <v>5.211202951454745E-2</v>
      </c>
      <c r="C903" s="3">
        <f t="shared" ca="1" si="290"/>
        <v>5.383919332063733E-2</v>
      </c>
      <c r="D903" s="3">
        <f t="shared" ca="1" si="290"/>
        <v>5.5421098930341223E-2</v>
      </c>
      <c r="E903" s="3">
        <f t="shared" ca="1" si="290"/>
        <v>5.6861393475863449E-2</v>
      </c>
      <c r="F903" s="3">
        <f t="shared" ca="1" si="290"/>
        <v>5.8163354554276035E-2</v>
      </c>
      <c r="G903" s="3">
        <f t="shared" ca="1" si="290"/>
        <v>5.9330216454414886E-2</v>
      </c>
      <c r="H903" s="3">
        <f t="shared" ca="1" si="290"/>
        <v>6.0365454179177026E-2</v>
      </c>
      <c r="I903" s="3">
        <f t="shared" ca="1" si="290"/>
        <v>6.1273009869077841E-2</v>
      </c>
      <c r="J903" s="3">
        <f t="shared" ca="1" si="290"/>
        <v>6.2057445289292766E-2</v>
      </c>
      <c r="K903" s="3">
        <f t="shared" ca="1" si="290"/>
        <v>6.2724010060734886E-2</v>
      </c>
      <c r="L903" s="3">
        <f t="shared" ca="1" si="290"/>
        <v>6.3278626227312784E-2</v>
      </c>
      <c r="M903" s="3">
        <f t="shared" ca="1" si="290"/>
        <v>6.3727801184594035E-2</v>
      </c>
      <c r="N903" s="3">
        <f t="shared" ca="1" si="290"/>
        <v>6.4078489135542344E-2</v>
      </c>
      <c r="O903" s="3">
        <f t="shared" ca="1" si="290"/>
        <v>6.4337924299223304E-2</v>
      </c>
      <c r="P903" s="3">
        <f t="shared" ca="1" si="290"/>
        <v>6.4513447460360529E-2</v>
      </c>
      <c r="Q903" s="3">
        <f t="shared" ca="1" si="289"/>
        <v>6.4612342868833786E-2</v>
      </c>
      <c r="R903" s="3">
        <f t="shared" ca="1" si="289"/>
        <v>6.4641697003595525E-2</v>
      </c>
      <c r="S903" s="3">
        <f t="shared" ca="1" si="289"/>
        <v>6.4608285774788873E-2</v>
      </c>
      <c r="T903" s="3">
        <f t="shared" ca="1" si="289"/>
        <v>6.45184930271816E-2</v>
      </c>
      <c r="U903" s="3">
        <f t="shared" ca="1" si="289"/>
        <v>6.4378260869570131E-2</v>
      </c>
      <c r="V903" s="3">
        <f t="shared" ca="1" si="289"/>
        <v>6.4193071411776381E-2</v>
      </c>
      <c r="W903" s="3">
        <f t="shared" ca="1" si="289"/>
        <v>6.396796005837542E-2</v>
      </c>
      <c r="X903" s="3">
        <f t="shared" ca="1" si="289"/>
        <v>6.3707562632438944E-2</v>
      </c>
      <c r="Y903" s="3">
        <f t="shared" ca="1" si="289"/>
        <v>6.3416201823332324E-2</v>
      </c>
      <c r="Z903" s="3">
        <f t="shared" ca="1" si="289"/>
        <v>6.3098021372597415E-2</v>
      </c>
      <c r="AA903" s="3">
        <f t="shared" ca="1" si="289"/>
        <v>6.2757176582737301E-2</v>
      </c>
      <c r="AB903" s="3">
        <f t="shared" ca="1" si="289"/>
        <v>6.2398084070759904E-2</v>
      </c>
      <c r="AC903" s="3">
        <f t="shared" ca="1" si="289"/>
        <v>6.20257194772003E-2</v>
      </c>
      <c r="AD903" s="3">
        <f t="shared" ca="1" si="289"/>
        <v>6.1645928251196212E-2</v>
      </c>
      <c r="AE903" s="3">
        <f t="shared" ca="1" si="289"/>
        <v>6.1265684475530865E-2</v>
      </c>
      <c r="AF903" s="3">
        <f t="shared" ca="1" si="289"/>
        <v>6.0893203879437578E-2</v>
      </c>
      <c r="AG903" s="3">
        <f t="shared" ca="1" si="289"/>
        <v>6.0537802883615981E-2</v>
      </c>
      <c r="AH903" s="3">
        <f t="shared" ref="AH903:AW918" ca="1" si="292">AH902+AH$2*$B$7+(AH$3*$BC903+AH$4*$BD903+AH$5*$BE903)*SQRT($B$7)+(AI902-AH902)/(AI$11-AH$11)*$B$7</f>
        <v>6.0209411794020277E-2</v>
      </c>
      <c r="AI903" s="3">
        <f t="shared" ca="1" si="292"/>
        <v>5.9917710201444853E-2</v>
      </c>
      <c r="AJ903" s="3">
        <f t="shared" ca="1" si="292"/>
        <v>5.9670957519450313E-2</v>
      </c>
      <c r="AK903" s="3">
        <f t="shared" ca="1" si="292"/>
        <v>5.9474721938084431E-2</v>
      </c>
      <c r="AL903" s="3">
        <f t="shared" ca="1" si="292"/>
        <v>5.9330823143002566E-2</v>
      </c>
      <c r="AM903" s="3">
        <f t="shared" ca="1" si="292"/>
        <v>5.9236837823634578E-2</v>
      </c>
      <c r="AN903" s="3">
        <f t="shared" ca="1" si="292"/>
        <v>5.9186418341143514E-2</v>
      </c>
      <c r="AO903" s="3">
        <f t="shared" ca="1" si="292"/>
        <v>5.9170429931412721E-2</v>
      </c>
      <c r="AP903" s="3">
        <f t="shared" ca="1" si="292"/>
        <v>5.9178578405807446E-2</v>
      </c>
      <c r="AQ903" s="3">
        <f t="shared" ca="1" si="292"/>
        <v>5.9200918191668117E-2</v>
      </c>
      <c r="AR903" s="3">
        <f t="shared" ca="1" si="292"/>
        <v>5.9228589321337538E-2</v>
      </c>
      <c r="AS903" s="3">
        <f t="shared" ca="1" si="292"/>
        <v>5.9253492840822715E-2</v>
      </c>
      <c r="AT903" s="3">
        <f t="shared" ca="1" si="292"/>
        <v>5.9267397160481079E-2</v>
      </c>
      <c r="AU903" s="3">
        <f t="shared" ca="1" si="292"/>
        <v>5.9261899224275515E-2</v>
      </c>
      <c r="AV903" s="3">
        <f t="shared" ca="1" si="292"/>
        <v>5.9230954288325914E-2</v>
      </c>
      <c r="AW903" s="3">
        <f t="shared" ca="1" si="292"/>
        <v>5.9175974231226461E-2</v>
      </c>
      <c r="AX903" s="3">
        <f t="shared" ca="1" si="291"/>
        <v>5.9109070568356986E-2</v>
      </c>
      <c r="AY903" s="3">
        <f t="shared" ca="1" si="291"/>
        <v>5.9046652253099352E-2</v>
      </c>
      <c r="AZ903" s="3">
        <f t="shared" ca="1" si="274"/>
        <v>5.8993530286865756E-2</v>
      </c>
      <c r="BC903" s="3">
        <f ca="1">-MC!BC903</f>
        <v>-1.2612218596216129</v>
      </c>
      <c r="BD903" s="3">
        <f ca="1">-MC!BD903</f>
        <v>1.7116999231500163</v>
      </c>
      <c r="BE903" s="3">
        <f ca="1">-MC!BE903</f>
        <v>0.40470061577109906</v>
      </c>
    </row>
    <row r="904" spans="1:57" x14ac:dyDescent="0.2">
      <c r="A904" s="3">
        <f t="shared" si="275"/>
        <v>8.9199999999998543</v>
      </c>
      <c r="B904" s="3">
        <f t="shared" ca="1" si="290"/>
        <v>5.3353163765536227E-2</v>
      </c>
      <c r="C904" s="3">
        <f t="shared" ca="1" si="290"/>
        <v>5.512140883801591E-2</v>
      </c>
      <c r="D904" s="3">
        <f t="shared" ca="1" si="290"/>
        <v>5.6734353776465338E-2</v>
      </c>
      <c r="E904" s="3">
        <f t="shared" ca="1" si="290"/>
        <v>5.8196133556324185E-2</v>
      </c>
      <c r="F904" s="3">
        <f t="shared" ca="1" si="290"/>
        <v>5.951051731437515E-2</v>
      </c>
      <c r="G904" s="3">
        <f t="shared" ca="1" si="290"/>
        <v>6.0681234233421748E-2</v>
      </c>
      <c r="H904" s="3">
        <f t="shared" ca="1" si="290"/>
        <v>6.1712256864264819E-2</v>
      </c>
      <c r="I904" s="3">
        <f t="shared" ca="1" si="290"/>
        <v>6.2608026474198872E-2</v>
      </c>
      <c r="J904" s="3">
        <f t="shared" ca="1" si="290"/>
        <v>6.3373604206853687E-2</v>
      </c>
      <c r="K904" s="3">
        <f t="shared" ca="1" si="290"/>
        <v>6.4014737954398493E-2</v>
      </c>
      <c r="L904" s="3">
        <f t="shared" ca="1" si="290"/>
        <v>6.4537845765149079E-2</v>
      </c>
      <c r="M904" s="3">
        <f t="shared" ca="1" si="290"/>
        <v>6.4949927976846261E-2</v>
      </c>
      <c r="N904" s="3">
        <f t="shared" ca="1" si="290"/>
        <v>6.5258428304712249E-2</v>
      </c>
      <c r="O904" s="3">
        <f t="shared" ca="1" si="290"/>
        <v>6.547106707965418E-2</v>
      </c>
      <c r="P904" s="3">
        <f t="shared" ca="1" si="290"/>
        <v>6.5595668135154703E-2</v>
      </c>
      <c r="Q904" s="3">
        <f t="shared" ca="1" si="289"/>
        <v>6.5639996244283294E-2</v>
      </c>
      <c r="R904" s="3">
        <f t="shared" ca="1" si="289"/>
        <v>6.5611616524724914E-2</v>
      </c>
      <c r="S904" s="3">
        <f t="shared" ca="1" si="289"/>
        <v>6.5517782313630049E-2</v>
      </c>
      <c r="T904" s="3">
        <f t="shared" ca="1" si="289"/>
        <v>6.5365354330865724E-2</v>
      </c>
      <c r="U904" s="3">
        <f t="shared" ca="1" si="289"/>
        <v>6.5160751638694683E-2</v>
      </c>
      <c r="V904" s="3">
        <f t="shared" ca="1" si="289"/>
        <v>6.4909933993090724E-2</v>
      </c>
      <c r="W904" s="3">
        <f t="shared" ca="1" si="289"/>
        <v>6.4618415780544808E-2</v>
      </c>
      <c r="X904" s="3">
        <f t="shared" ca="1" si="289"/>
        <v>6.4291313880296269E-2</v>
      </c>
      <c r="Y904" s="3">
        <f t="shared" ca="1" si="289"/>
        <v>6.3933435006661307E-2</v>
      </c>
      <c r="Z904" s="3">
        <f t="shared" ca="1" si="289"/>
        <v>6.35494109511405E-2</v>
      </c>
      <c r="AA904" s="3">
        <f t="shared" ca="1" si="289"/>
        <v>6.3143890198096603E-2</v>
      </c>
      <c r="AB904" s="3">
        <f t="shared" ca="1" si="289"/>
        <v>6.2721788553871269E-2</v>
      </c>
      <c r="AC904" s="3">
        <f t="shared" ca="1" si="289"/>
        <v>6.2288587030491331E-2</v>
      </c>
      <c r="AD904" s="3">
        <f t="shared" ca="1" si="289"/>
        <v>6.1850641503640849E-2</v>
      </c>
      <c r="AE904" s="3">
        <f t="shared" ca="1" si="289"/>
        <v>6.1415438534724198E-2</v>
      </c>
      <c r="AF904" s="3">
        <f t="shared" ca="1" si="289"/>
        <v>6.0991703220982352E-2</v>
      </c>
      <c r="AG904" s="3">
        <f t="shared" ca="1" si="289"/>
        <v>6.0589251245788532E-2</v>
      </c>
      <c r="AH904" s="3">
        <f t="shared" ca="1" si="292"/>
        <v>6.0218494446727056E-2</v>
      </c>
      <c r="AI904" s="3">
        <f t="shared" ca="1" si="292"/>
        <v>5.9889570058225497E-2</v>
      </c>
      <c r="AJ904" s="3">
        <f t="shared" ca="1" si="292"/>
        <v>5.9611169170415389E-2</v>
      </c>
      <c r="AK904" s="3">
        <f t="shared" ca="1" si="292"/>
        <v>5.93892699253534E-2</v>
      </c>
      <c r="AL904" s="3">
        <f t="shared" ca="1" si="292"/>
        <v>5.9226091475922442E-2</v>
      </c>
      <c r="AM904" s="3">
        <f t="shared" ca="1" si="292"/>
        <v>5.9119615760236048E-2</v>
      </c>
      <c r="AN904" s="3">
        <f t="shared" ca="1" si="292"/>
        <v>5.9063922564615193E-2</v>
      </c>
      <c r="AO904" s="3">
        <f t="shared" ca="1" si="292"/>
        <v>5.9050336584358751E-2</v>
      </c>
      <c r="AP904" s="3">
        <f t="shared" ca="1" si="292"/>
        <v>5.9069052804871923E-2</v>
      </c>
      <c r="AQ904" s="3">
        <f t="shared" ca="1" si="292"/>
        <v>5.9110629222681163E-2</v>
      </c>
      <c r="AR904" s="3">
        <f t="shared" ca="1" si="292"/>
        <v>5.9166702734617771E-2</v>
      </c>
      <c r="AS904" s="3">
        <f t="shared" ca="1" si="292"/>
        <v>5.9229653329531042E-2</v>
      </c>
      <c r="AT904" s="3">
        <f t="shared" ca="1" si="292"/>
        <v>5.929172773423793E-2</v>
      </c>
      <c r="AU904" s="3">
        <f t="shared" ca="1" si="292"/>
        <v>5.9345052190771644E-2</v>
      </c>
      <c r="AV904" s="3">
        <f t="shared" ca="1" si="292"/>
        <v>5.9384213880525727E-2</v>
      </c>
      <c r="AW904" s="3">
        <f t="shared" ca="1" si="292"/>
        <v>5.9411322444992441E-2</v>
      </c>
      <c r="AX904" s="3">
        <f t="shared" ca="1" si="291"/>
        <v>5.9439060455771575E-2</v>
      </c>
      <c r="AY904" s="3">
        <f t="shared" ca="1" si="291"/>
        <v>5.9484091757774631E-2</v>
      </c>
      <c r="AZ904" s="3">
        <f t="shared" ca="1" si="274"/>
        <v>5.9551434252981449E-2</v>
      </c>
      <c r="BC904" s="3">
        <f ca="1">-MC!BC904</f>
        <v>0.83565920582637432</v>
      </c>
      <c r="BD904" s="3">
        <f ca="1">-MC!BD904</f>
        <v>-1.8322110265429208</v>
      </c>
      <c r="BE904" s="3">
        <f ca="1">-MC!BE904</f>
        <v>-3.6991903431566442E-2</v>
      </c>
    </row>
    <row r="905" spans="1:57" x14ac:dyDescent="0.2">
      <c r="A905" s="3">
        <f t="shared" si="275"/>
        <v>8.9299999999998541</v>
      </c>
      <c r="B905" s="3">
        <f t="shared" ca="1" si="290"/>
        <v>5.3898032517648284E-2</v>
      </c>
      <c r="C905" s="3">
        <f t="shared" ca="1" si="290"/>
        <v>5.5590252905662357E-2</v>
      </c>
      <c r="D905" s="3">
        <f t="shared" ca="1" si="290"/>
        <v>5.7137868923121081E-2</v>
      </c>
      <c r="E905" s="3">
        <f t="shared" ca="1" si="290"/>
        <v>5.8544553023402779E-2</v>
      </c>
      <c r="F905" s="3">
        <f t="shared" ca="1" si="290"/>
        <v>5.9813615510859779E-2</v>
      </c>
      <c r="G905" s="3">
        <f t="shared" ca="1" si="290"/>
        <v>6.0948330076115734E-2</v>
      </c>
      <c r="H905" s="3">
        <f t="shared" ca="1" si="290"/>
        <v>6.1952216410226635E-2</v>
      </c>
      <c r="I905" s="3">
        <f t="shared" ca="1" si="290"/>
        <v>6.282926447307341E-2</v>
      </c>
      <c r="J905" s="3">
        <f t="shared" ca="1" si="290"/>
        <v>6.3584084325370008E-2</v>
      </c>
      <c r="K905" s="3">
        <f t="shared" ca="1" si="290"/>
        <v>6.4221971645978662E-2</v>
      </c>
      <c r="L905" s="3">
        <f t="shared" ca="1" si="290"/>
        <v>6.4748889987151489E-2</v>
      </c>
      <c r="M905" s="3">
        <f t="shared" ca="1" si="290"/>
        <v>6.5171382120978047E-2</v>
      </c>
      <c r="N905" s="3">
        <f t="shared" ca="1" si="290"/>
        <v>6.5496430767704547E-2</v>
      </c>
      <c r="O905" s="3">
        <f t="shared" ca="1" si="290"/>
        <v>6.5731291869591799E-2</v>
      </c>
      <c r="P905" s="3">
        <f t="shared" ca="1" si="290"/>
        <v>6.5883321819143942E-2</v>
      </c>
      <c r="Q905" s="3">
        <f t="shared" ca="1" si="289"/>
        <v>6.5959815435704797E-2</v>
      </c>
      <c r="R905" s="3">
        <f t="shared" ca="1" si="289"/>
        <v>6.5967866012231133E-2</v>
      </c>
      <c r="S905" s="3">
        <f t="shared" ca="1" si="289"/>
        <v>6.5914253862616484E-2</v>
      </c>
      <c r="T905" s="3">
        <f t="shared" ca="1" si="289"/>
        <v>6.5805366144168223E-2</v>
      </c>
      <c r="U905" s="3">
        <f t="shared" ca="1" si="289"/>
        <v>6.5647148447242995E-2</v>
      </c>
      <c r="V905" s="3">
        <f t="shared" ca="1" si="289"/>
        <v>6.5445087761455523E-2</v>
      </c>
      <c r="W905" s="3">
        <f t="shared" ca="1" si="289"/>
        <v>6.5204227057471517E-2</v>
      </c>
      <c r="X905" s="3">
        <f t="shared" ca="1" si="289"/>
        <v>6.4929213890847423E-2</v>
      </c>
      <c r="Y905" s="3">
        <f t="shared" ca="1" si="289"/>
        <v>6.4624388642124247E-2</v>
      </c>
      <c r="Z905" s="3">
        <f t="shared" ca="1" si="289"/>
        <v>6.4293920816173092E-2</v>
      </c>
      <c r="AA905" s="3">
        <f t="shared" ca="1" si="289"/>
        <v>6.3942001760139699E-2</v>
      </c>
      <c r="AB905" s="3">
        <f t="shared" ca="1" si="289"/>
        <v>6.3573096154116396E-2</v>
      </c>
      <c r="AC905" s="3">
        <f t="shared" ca="1" si="289"/>
        <v>6.3192240043496689E-2</v>
      </c>
      <c r="AD905" s="3">
        <f t="shared" ca="1" si="289"/>
        <v>6.2805349332326274E-2</v>
      </c>
      <c r="AE905" s="3">
        <f t="shared" ca="1" si="289"/>
        <v>6.2419472559192224E-2</v>
      </c>
      <c r="AF905" s="3">
        <f t="shared" ca="1" si="289"/>
        <v>6.2042893548010292E-2</v>
      </c>
      <c r="AG905" s="3">
        <f t="shared" ca="1" si="289"/>
        <v>6.1684976450980207E-2</v>
      </c>
      <c r="AH905" s="3">
        <f t="shared" ca="1" si="292"/>
        <v>6.1355663720330307E-2</v>
      </c>
      <c r="AI905" s="3">
        <f t="shared" ca="1" si="292"/>
        <v>6.1064599275553896E-2</v>
      </c>
      <c r="AJ905" s="3">
        <f t="shared" ca="1" si="292"/>
        <v>6.0819955009636009E-2</v>
      </c>
      <c r="AK905" s="3">
        <f t="shared" ca="1" si="292"/>
        <v>6.0627168367720384E-2</v>
      </c>
      <c r="AL905" s="3">
        <f t="shared" ca="1" si="292"/>
        <v>6.0487907646320421E-2</v>
      </c>
      <c r="AM905" s="3">
        <f t="shared" ca="1" si="292"/>
        <v>6.039961003653662E-2</v>
      </c>
      <c r="AN905" s="3">
        <f t="shared" ca="1" si="292"/>
        <v>6.0355832951306844E-2</v>
      </c>
      <c r="AO905" s="3">
        <f t="shared" ca="1" si="292"/>
        <v>6.0347410700411788E-2</v>
      </c>
      <c r="AP905" s="3">
        <f t="shared" ca="1" si="292"/>
        <v>6.0364077291973336E-2</v>
      </c>
      <c r="AQ905" s="3">
        <f t="shared" ca="1" si="292"/>
        <v>6.0395943718383839E-2</v>
      </c>
      <c r="AR905" s="3">
        <f t="shared" ca="1" si="292"/>
        <v>6.0434192943303967E-2</v>
      </c>
      <c r="AS905" s="3">
        <f t="shared" ca="1" si="292"/>
        <v>6.0470733446671456E-2</v>
      </c>
      <c r="AT905" s="3">
        <f t="shared" ca="1" si="292"/>
        <v>6.0497340852168811E-2</v>
      </c>
      <c r="AU905" s="3">
        <f t="shared" ca="1" si="292"/>
        <v>6.0505722313217436E-2</v>
      </c>
      <c r="AV905" s="3">
        <f t="shared" ca="1" si="292"/>
        <v>6.0490147814010818E-2</v>
      </c>
      <c r="AW905" s="3">
        <f t="shared" ca="1" si="292"/>
        <v>6.0452471785579567E-2</v>
      </c>
      <c r="AX905" s="3">
        <f t="shared" ca="1" si="291"/>
        <v>6.0404991093223399E-2</v>
      </c>
      <c r="AY905" s="3">
        <f t="shared" ca="1" si="291"/>
        <v>6.0363673074338042E-2</v>
      </c>
      <c r="AZ905" s="3">
        <f t="shared" ca="1" si="274"/>
        <v>6.0332527657349845E-2</v>
      </c>
      <c r="BC905" s="3">
        <f ca="1">-MC!BC905</f>
        <v>1.1715230697617551</v>
      </c>
      <c r="BD905" s="3">
        <f ca="1">-MC!BD905</f>
        <v>1.315674953798684</v>
      </c>
      <c r="BE905" s="3">
        <f ca="1">-MC!BE905</f>
        <v>-0.47164547864992024</v>
      </c>
    </row>
    <row r="906" spans="1:57" x14ac:dyDescent="0.2">
      <c r="A906" s="3">
        <f t="shared" si="275"/>
        <v>8.9399999999998538</v>
      </c>
      <c r="B906" s="3">
        <f t="shared" ca="1" si="290"/>
        <v>5.3221316344276848E-2</v>
      </c>
      <c r="C906" s="3">
        <f t="shared" ca="1" si="290"/>
        <v>5.4891174711290854E-2</v>
      </c>
      <c r="D906" s="3">
        <f t="shared" ca="1" si="290"/>
        <v>5.6419897189986676E-2</v>
      </c>
      <c r="E906" s="3">
        <f t="shared" ca="1" si="290"/>
        <v>5.7811002651137186E-2</v>
      </c>
      <c r="F906" s="3">
        <f t="shared" ca="1" si="290"/>
        <v>5.9067651499132567E-2</v>
      </c>
      <c r="G906" s="3">
        <f t="shared" ca="1" si="290"/>
        <v>6.0192970850728604E-2</v>
      </c>
      <c r="H906" s="3">
        <f t="shared" ca="1" si="290"/>
        <v>6.1190336433946321E-2</v>
      </c>
      <c r="I906" s="3">
        <f t="shared" ca="1" si="290"/>
        <v>6.2063595771406292E-2</v>
      </c>
      <c r="J906" s="3">
        <f t="shared" ca="1" si="290"/>
        <v>6.2817216683962063E-2</v>
      </c>
      <c r="K906" s="3">
        <f t="shared" ca="1" si="290"/>
        <v>6.3456351457177013E-2</v>
      </c>
      <c r="L906" s="3">
        <f t="shared" ca="1" si="290"/>
        <v>6.3986817951511121E-2</v>
      </c>
      <c r="M906" s="3">
        <f t="shared" ca="1" si="290"/>
        <v>6.4415010170479403E-2</v>
      </c>
      <c r="N906" s="3">
        <f t="shared" ca="1" si="290"/>
        <v>6.4747758637141967E-2</v>
      </c>
      <c r="O906" s="3">
        <f t="shared" ca="1" si="290"/>
        <v>6.4992163709729919E-2</v>
      </c>
      <c r="P906" s="3">
        <f t="shared" ca="1" si="290"/>
        <v>6.5155423155177167E-2</v>
      </c>
      <c r="Q906" s="3">
        <f t="shared" ca="1" si="289"/>
        <v>6.5244670667345128E-2</v>
      </c>
      <c r="R906" s="3">
        <f t="shared" ca="1" si="289"/>
        <v>6.5266836556155075E-2</v>
      </c>
      <c r="S906" s="3">
        <f t="shared" ca="1" si="289"/>
        <v>6.522853696712079E-2</v>
      </c>
      <c r="T906" s="3">
        <f t="shared" ca="1" si="289"/>
        <v>6.513599436246631E-2</v>
      </c>
      <c r="U906" s="3">
        <f t="shared" ca="1" si="289"/>
        <v>6.4994989740416398E-2</v>
      </c>
      <c r="V906" s="3">
        <f t="shared" ca="1" si="289"/>
        <v>6.4810846216900656E-2</v>
      </c>
      <c r="W906" s="3">
        <f t="shared" ca="1" si="289"/>
        <v>6.4588444254265617E-2</v>
      </c>
      <c r="X906" s="3">
        <f t="shared" ca="1" si="289"/>
        <v>6.4332271009846315E-2</v>
      </c>
      <c r="Y906" s="3">
        <f t="shared" ca="1" si="289"/>
        <v>6.4046509477014679E-2</v>
      </c>
      <c r="Z906" s="3">
        <f t="shared" ca="1" si="289"/>
        <v>6.3735175842663916E-2</v>
      </c>
      <c r="AA906" s="3">
        <f t="shared" ca="1" si="289"/>
        <v>6.3402313302605304E-2</v>
      </c>
      <c r="AB906" s="3">
        <f t="shared" ca="1" si="289"/>
        <v>6.3052244399537466E-2</v>
      </c>
      <c r="AC906" s="3">
        <f t="shared" ca="1" si="289"/>
        <v>6.2689869177783741E-2</v>
      </c>
      <c r="AD906" s="3">
        <f t="shared" ca="1" si="289"/>
        <v>6.2320972474391167E-2</v>
      </c>
      <c r="AE906" s="3">
        <f t="shared" ca="1" si="289"/>
        <v>6.1952473605782571E-2</v>
      </c>
      <c r="AF906" s="3">
        <f t="shared" ca="1" si="289"/>
        <v>6.1592523783054819E-2</v>
      </c>
      <c r="AG906" s="3">
        <f t="shared" ca="1" si="289"/>
        <v>6.1250344135813754E-2</v>
      </c>
      <c r="AH906" s="3">
        <f t="shared" ca="1" si="292"/>
        <v>6.0935716118003434E-2</v>
      </c>
      <c r="AI906" s="3">
        <f t="shared" ca="1" si="292"/>
        <v>6.0658098682201907E-2</v>
      </c>
      <c r="AJ906" s="3">
        <f t="shared" ca="1" si="292"/>
        <v>6.0425452959915658E-2</v>
      </c>
      <c r="AK906" s="3">
        <f t="shared" ca="1" si="292"/>
        <v>6.0242984361849612E-2</v>
      </c>
      <c r="AL906" s="3">
        <f t="shared" ca="1" si="292"/>
        <v>6.0112119315998067E-2</v>
      </c>
      <c r="AM906" s="3">
        <f t="shared" ca="1" si="292"/>
        <v>6.0030059579584343E-2</v>
      </c>
      <c r="AN906" s="3">
        <f t="shared" ca="1" si="292"/>
        <v>5.9990149697583754E-2</v>
      </c>
      <c r="AO906" s="3">
        <f t="shared" ca="1" si="292"/>
        <v>5.998304304808677E-2</v>
      </c>
      <c r="AP906" s="3">
        <f t="shared" ca="1" si="292"/>
        <v>5.9998321807058226E-2</v>
      </c>
      <c r="AQ906" s="3">
        <f t="shared" ca="1" si="292"/>
        <v>6.0025958689838878E-2</v>
      </c>
      <c r="AR906" s="3">
        <f t="shared" ca="1" si="292"/>
        <v>6.005699124106724E-2</v>
      </c>
      <c r="AS906" s="3">
        <f t="shared" ca="1" si="292"/>
        <v>6.0083165305548261E-2</v>
      </c>
      <c r="AT906" s="3">
        <f t="shared" ca="1" si="292"/>
        <v>6.0096095309783749E-2</v>
      </c>
      <c r="AU906" s="3">
        <f t="shared" ca="1" si="292"/>
        <v>6.0087380222074785E-2</v>
      </c>
      <c r="AV906" s="3">
        <f t="shared" ca="1" si="292"/>
        <v>6.0051282934812843E-2</v>
      </c>
      <c r="AW906" s="3">
        <f t="shared" ca="1" si="292"/>
        <v>5.9989708924313344E-2</v>
      </c>
      <c r="AX906" s="3">
        <f t="shared" ca="1" si="291"/>
        <v>5.9914871999214928E-2</v>
      </c>
      <c r="AY906" s="3">
        <f t="shared" ca="1" si="291"/>
        <v>5.984234562574002E-2</v>
      </c>
      <c r="AZ906" s="3">
        <f t="shared" ca="1" si="274"/>
        <v>5.9775703555721975E-2</v>
      </c>
      <c r="BC906" s="3">
        <f ca="1">-MC!BC906</f>
        <v>-0.88303334247169563</v>
      </c>
      <c r="BD906" s="3">
        <f ca="1">-MC!BD906</f>
        <v>0.5096215937616364</v>
      </c>
      <c r="BE906" s="3">
        <f ca="1">-MC!BE906</f>
        <v>-8.1118627948152167E-2</v>
      </c>
    </row>
    <row r="907" spans="1:57" x14ac:dyDescent="0.2">
      <c r="A907" s="3">
        <f t="shared" si="275"/>
        <v>8.9499999999998536</v>
      </c>
      <c r="B907" s="3">
        <f t="shared" ca="1" si="290"/>
        <v>5.3810631900080209E-2</v>
      </c>
      <c r="C907" s="3">
        <f t="shared" ca="1" si="290"/>
        <v>5.5526739180367969E-2</v>
      </c>
      <c r="D907" s="3">
        <f t="shared" ca="1" si="290"/>
        <v>5.7094403545414521E-2</v>
      </c>
      <c r="E907" s="3">
        <f t="shared" ca="1" si="290"/>
        <v>5.8517470798323895E-2</v>
      </c>
      <c r="F907" s="3">
        <f t="shared" ca="1" si="290"/>
        <v>5.9799431951329772E-2</v>
      </c>
      <c r="G907" s="3">
        <f t="shared" ca="1" si="290"/>
        <v>6.0943748040820464E-2</v>
      </c>
      <c r="H907" s="3">
        <f t="shared" ca="1" si="290"/>
        <v>6.1954131303581246E-2</v>
      </c>
      <c r="I907" s="3">
        <f t="shared" ca="1" si="290"/>
        <v>6.2834767270204095E-2</v>
      </c>
      <c r="J907" s="3">
        <f t="shared" ca="1" si="290"/>
        <v>6.3590461939897105E-2</v>
      </c>
      <c r="K907" s="3">
        <f t="shared" ca="1" si="290"/>
        <v>6.4226704600238702E-2</v>
      </c>
      <c r="L907" s="3">
        <f t="shared" ca="1" si="290"/>
        <v>6.4749647799644761E-2</v>
      </c>
      <c r="M907" s="3">
        <f t="shared" ca="1" si="290"/>
        <v>6.5166017145767349E-2</v>
      </c>
      <c r="N907" s="3">
        <f t="shared" ca="1" si="290"/>
        <v>6.5482971338027274E-2</v>
      </c>
      <c r="O907" s="3">
        <f t="shared" ca="1" si="290"/>
        <v>6.5707935531078898E-2</v>
      </c>
      <c r="P907" s="3">
        <f t="shared" ca="1" si="290"/>
        <v>6.5848429257571395E-2</v>
      </c>
      <c r="Q907" s="3">
        <f t="shared" ca="1" si="289"/>
        <v>6.5911905490016423E-2</v>
      </c>
      <c r="R907" s="3">
        <f t="shared" ca="1" si="289"/>
        <v>6.5905611972876657E-2</v>
      </c>
      <c r="S907" s="3">
        <f t="shared" ca="1" si="289"/>
        <v>6.5836481114035755E-2</v>
      </c>
      <c r="T907" s="3">
        <f t="shared" ca="1" si="289"/>
        <v>6.5711051123977224E-2</v>
      </c>
      <c r="U907" s="3">
        <f t="shared" ca="1" si="289"/>
        <v>6.5535418864446596E-2</v>
      </c>
      <c r="V907" s="3">
        <f t="shared" ca="1" si="289"/>
        <v>6.5315224046279402E-2</v>
      </c>
      <c r="W907" s="3">
        <f t="shared" ca="1" si="289"/>
        <v>6.5055665106988736E-2</v>
      </c>
      <c r="X907" s="3">
        <f t="shared" ca="1" si="289"/>
        <v>6.4761549307192953E-2</v>
      </c>
      <c r="Y907" s="3">
        <f t="shared" ca="1" si="289"/>
        <v>6.4437382775762525E-2</v>
      </c>
      <c r="Z907" s="3">
        <f t="shared" ca="1" si="289"/>
        <v>6.4087508926229317E-2</v>
      </c>
      <c r="AA907" s="3">
        <f t="shared" ca="1" si="289"/>
        <v>6.3716303364632743E-2</v>
      </c>
      <c r="AB907" s="3">
        <f t="shared" ca="1" si="289"/>
        <v>6.3328427060287892E-2</v>
      </c>
      <c r="AC907" s="3">
        <f t="shared" ca="1" si="289"/>
        <v>6.2929124596413144E-2</v>
      </c>
      <c r="AD907" s="3">
        <f t="shared" ca="1" si="289"/>
        <v>6.2524530221237273E-2</v>
      </c>
      <c r="AE907" s="3">
        <f t="shared" ca="1" si="289"/>
        <v>6.2121914402489535E-2</v>
      </c>
      <c r="AF907" s="3">
        <f t="shared" ca="1" si="289"/>
        <v>6.172977597153613E-2</v>
      </c>
      <c r="AG907" s="3">
        <f t="shared" ca="1" si="289"/>
        <v>6.1357673117158971E-2</v>
      </c>
      <c r="AH907" s="3">
        <f t="shared" ca="1" si="292"/>
        <v>6.1015706256928925E-2</v>
      </c>
      <c r="AI907" s="3">
        <f t="shared" ca="1" si="292"/>
        <v>6.0713629301901266E-2</v>
      </c>
      <c r="AJ907" s="3">
        <f t="shared" ca="1" si="292"/>
        <v>6.0459672637928473E-2</v>
      </c>
      <c r="AK907" s="3">
        <f t="shared" ca="1" si="292"/>
        <v>6.0259289885878795E-2</v>
      </c>
      <c r="AL907" s="3">
        <f t="shared" ca="1" si="292"/>
        <v>6.0114146175203997E-2</v>
      </c>
      <c r="AM907" s="3">
        <f t="shared" ca="1" si="292"/>
        <v>6.0021688721852241E-2</v>
      </c>
      <c r="AN907" s="3">
        <f t="shared" ca="1" si="292"/>
        <v>5.997553028284551E-2</v>
      </c>
      <c r="AO907" s="3">
        <f t="shared" ca="1" si="292"/>
        <v>5.9966624327858424E-2</v>
      </c>
      <c r="AP907" s="3">
        <f t="shared" ca="1" si="292"/>
        <v>5.9984881913084633E-2</v>
      </c>
      <c r="AQ907" s="3">
        <f t="shared" ca="1" si="292"/>
        <v>6.002061777525762E-2</v>
      </c>
      <c r="AR907" s="3">
        <f t="shared" ca="1" si="292"/>
        <v>6.0065204136955271E-2</v>
      </c>
      <c r="AS907" s="3">
        <f t="shared" ca="1" si="292"/>
        <v>6.0110704677892528E-2</v>
      </c>
      <c r="AT907" s="3">
        <f t="shared" ca="1" si="292"/>
        <v>6.0149054128915469E-2</v>
      </c>
      <c r="AU907" s="3">
        <f t="shared" ca="1" si="292"/>
        <v>6.017222573635491E-2</v>
      </c>
      <c r="AV907" s="3">
        <f t="shared" ca="1" si="292"/>
        <v>6.0174956904825841E-2</v>
      </c>
      <c r="AW907" s="3">
        <f t="shared" ca="1" si="292"/>
        <v>6.0159681915173291E-2</v>
      </c>
      <c r="AX907" s="3">
        <f t="shared" ca="1" si="291"/>
        <v>6.0139005744368319E-2</v>
      </c>
      <c r="AY907" s="3">
        <f t="shared" ca="1" si="291"/>
        <v>6.0128587582635402E-2</v>
      </c>
      <c r="AZ907" s="3">
        <f t="shared" ca="1" si="274"/>
        <v>6.0132139935999286E-2</v>
      </c>
      <c r="BC907" s="3">
        <f ca="1">-MC!BC907</f>
        <v>0.55452912091133122</v>
      </c>
      <c r="BD907" s="3">
        <f ca="1">-MC!BD907</f>
        <v>-0.94905034606439109</v>
      </c>
      <c r="BE907" s="3">
        <f ca="1">-MC!BE907</f>
        <v>0.29093569789982077</v>
      </c>
    </row>
    <row r="908" spans="1:57" x14ac:dyDescent="0.2">
      <c r="A908" s="3">
        <f t="shared" si="275"/>
        <v>8.9599999999998534</v>
      </c>
      <c r="B908" s="3">
        <f t="shared" ca="1" si="290"/>
        <v>5.3841182248853148E-2</v>
      </c>
      <c r="C908" s="3">
        <f t="shared" ca="1" si="290"/>
        <v>5.5456095075011584E-2</v>
      </c>
      <c r="D908" s="3">
        <f t="shared" ca="1" si="290"/>
        <v>5.6939088737202576E-2</v>
      </c>
      <c r="E908" s="3">
        <f t="shared" ca="1" si="290"/>
        <v>5.8293266062986369E-2</v>
      </c>
      <c r="F908" s="3">
        <f t="shared" ca="1" si="290"/>
        <v>5.9521378757290744E-2</v>
      </c>
      <c r="G908" s="3">
        <f t="shared" ca="1" si="290"/>
        <v>6.0626151846533971E-2</v>
      </c>
      <c r="H908" s="3">
        <f t="shared" ca="1" si="290"/>
        <v>6.1610564124864549E-2</v>
      </c>
      <c r="I908" s="3">
        <f t="shared" ca="1" si="290"/>
        <v>6.2478069152868333E-2</v>
      </c>
      <c r="J908" s="3">
        <f t="shared" ca="1" si="290"/>
        <v>6.3232741103195989E-2</v>
      </c>
      <c r="K908" s="3">
        <f t="shared" ca="1" si="290"/>
        <v>6.38793362377746E-2</v>
      </c>
      <c r="L908" s="3">
        <f t="shared" ca="1" si="290"/>
        <v>6.4423271749914426E-2</v>
      </c>
      <c r="M908" s="3">
        <f t="shared" ca="1" si="290"/>
        <v>6.4870534801463806E-2</v>
      </c>
      <c r="N908" s="3">
        <f t="shared" ca="1" si="290"/>
        <v>6.522754221922035E-2</v>
      </c>
      <c r="O908" s="3">
        <f t="shared" ca="1" si="290"/>
        <v>6.5500973912262311E-2</v>
      </c>
      <c r="P908" s="3">
        <f t="shared" ca="1" si="290"/>
        <v>6.5697601147827675E-2</v>
      </c>
      <c r="Q908" s="3">
        <f t="shared" ca="1" si="290"/>
        <v>6.5824126158810961E-2</v>
      </c>
      <c r="R908" s="3">
        <f t="shared" ref="R908:AG923" ca="1" si="293">R907+R$2*$B$7+(R$3*$BC908+R$4*$BD908+R$5*$BE908)*SQRT($B$7)+(S907-R907)/(S$11-R$11)*$B$7</f>
        <v>6.5887044119387617E-2</v>
      </c>
      <c r="S908" s="3">
        <f t="shared" ca="1" si="293"/>
        <v>6.5892533708143811E-2</v>
      </c>
      <c r="T908" s="3">
        <f t="shared" ca="1" si="293"/>
        <v>6.5846378904742528E-2</v>
      </c>
      <c r="U908" s="3">
        <f t="shared" ca="1" si="293"/>
        <v>6.5753922467692585E-2</v>
      </c>
      <c r="V908" s="3">
        <f t="shared" ca="1" si="293"/>
        <v>6.5620050748955508E-2</v>
      </c>
      <c r="W908" s="3">
        <f t="shared" ca="1" si="293"/>
        <v>6.544921022238806E-2</v>
      </c>
      <c r="X908" s="3">
        <f t="shared" ca="1" si="293"/>
        <v>6.5245458331151057E-2</v>
      </c>
      <c r="Y908" s="3">
        <f t="shared" ca="1" si="293"/>
        <v>6.5012554440051121E-2</v>
      </c>
      <c r="Z908" s="3">
        <f t="shared" ca="1" si="293"/>
        <v>6.4754099311545382E-2</v>
      </c>
      <c r="AA908" s="3">
        <f t="shared" ca="1" si="293"/>
        <v>6.4473731100843978E-2</v>
      </c>
      <c r="AB908" s="3">
        <f t="shared" ca="1" si="293"/>
        <v>6.4175379344738839E-2</v>
      </c>
      <c r="AC908" s="3">
        <f t="shared" ca="1" si="293"/>
        <v>6.3863563281403926E-2</v>
      </c>
      <c r="AD908" s="3">
        <f t="shared" ca="1" si="293"/>
        <v>6.3543696623667087E-2</v>
      </c>
      <c r="AE908" s="3">
        <f t="shared" ca="1" si="293"/>
        <v>6.3222330938558044E-2</v>
      </c>
      <c r="AF908" s="3">
        <f t="shared" ca="1" si="293"/>
        <v>6.2907242485105305E-2</v>
      </c>
      <c r="AG908" s="3">
        <f t="shared" ca="1" si="293"/>
        <v>6.2607256167970651E-2</v>
      </c>
      <c r="AH908" s="3">
        <f t="shared" ca="1" si="292"/>
        <v>6.2331720906863619E-2</v>
      </c>
      <c r="AI908" s="3">
        <f t="shared" ca="1" si="292"/>
        <v>6.2089615075848884E-2</v>
      </c>
      <c r="AJ908" s="3">
        <f t="shared" ca="1" si="292"/>
        <v>6.1888367912856061E-2</v>
      </c>
      <c r="AK908" s="3">
        <f t="shared" ca="1" si="292"/>
        <v>6.1732611077357433E-2</v>
      </c>
      <c r="AL908" s="3">
        <f t="shared" ca="1" si="292"/>
        <v>6.1623178554022405E-2</v>
      </c>
      <c r="AM908" s="3">
        <f t="shared" ca="1" si="292"/>
        <v>6.1556693491205225E-2</v>
      </c>
      <c r="AN908" s="3">
        <f t="shared" ca="1" si="292"/>
        <v>6.1525967514180088E-2</v>
      </c>
      <c r="AO908" s="3">
        <f t="shared" ca="1" si="292"/>
        <v>6.1521184778593502E-2</v>
      </c>
      <c r="AP908" s="3">
        <f t="shared" ca="1" si="292"/>
        <v>6.1531515502305997E-2</v>
      </c>
      <c r="AQ908" s="3">
        <f t="shared" ca="1" si="292"/>
        <v>6.1546546315189563E-2</v>
      </c>
      <c r="AR908" s="3">
        <f t="shared" ca="1" si="292"/>
        <v>6.1556913799515639E-2</v>
      </c>
      <c r="AS908" s="3">
        <f t="shared" ca="1" si="292"/>
        <v>6.1553929537912701E-2</v>
      </c>
      <c r="AT908" s="3">
        <f t="shared" ca="1" si="292"/>
        <v>6.1528779663659584E-2</v>
      </c>
      <c r="AU908" s="3">
        <f t="shared" ca="1" si="292"/>
        <v>6.1472743724415572E-2</v>
      </c>
      <c r="AV908" s="3">
        <f t="shared" ca="1" si="292"/>
        <v>6.137996474148006E-2</v>
      </c>
      <c r="AW908" s="3">
        <f t="shared" ca="1" si="292"/>
        <v>6.1252333066118596E-2</v>
      </c>
      <c r="AX908" s="3">
        <f t="shared" ca="1" si="291"/>
        <v>6.1101768753362831E-2</v>
      </c>
      <c r="AY908" s="3">
        <f t="shared" ca="1" si="291"/>
        <v>6.0942947796657918E-2</v>
      </c>
      <c r="AZ908" s="3">
        <f t="shared" ca="1" si="274"/>
        <v>6.0778486975518173E-2</v>
      </c>
      <c r="BC908" s="3">
        <f ca="1">-MC!BC908</f>
        <v>0.97398092432463823</v>
      </c>
      <c r="BD908" s="3">
        <f ca="1">-MC!BD908</f>
        <v>2.3746104961642227</v>
      </c>
      <c r="BE908" s="3">
        <f ca="1">-MC!BE908</f>
        <v>-0.45137861055549955</v>
      </c>
    </row>
    <row r="909" spans="1:57" x14ac:dyDescent="0.2">
      <c r="A909" s="3">
        <f t="shared" si="275"/>
        <v>8.9699999999998532</v>
      </c>
      <c r="B909" s="3">
        <f t="shared" ca="1" si="290"/>
        <v>5.5353739256648861E-2</v>
      </c>
      <c r="C909" s="3">
        <f t="shared" ca="1" si="290"/>
        <v>5.7019556602235379E-2</v>
      </c>
      <c r="D909" s="3">
        <f t="shared" ca="1" si="290"/>
        <v>5.854054356587976E-2</v>
      </c>
      <c r="E909" s="3">
        <f t="shared" ca="1" si="290"/>
        <v>5.9920433642839978E-2</v>
      </c>
      <c r="F909" s="3">
        <f t="shared" ca="1" si="290"/>
        <v>6.1162612866561425E-2</v>
      </c>
      <c r="G909" s="3">
        <f t="shared" ca="1" si="290"/>
        <v>6.2270443874715781E-2</v>
      </c>
      <c r="H909" s="3">
        <f t="shared" ca="1" si="290"/>
        <v>6.3247545618144135E-2</v>
      </c>
      <c r="I909" s="3">
        <f t="shared" ca="1" si="290"/>
        <v>6.4098013260171977E-2</v>
      </c>
      <c r="J909" s="3">
        <f t="shared" ca="1" si="290"/>
        <v>6.4826562692787471E-2</v>
      </c>
      <c r="K909" s="3">
        <f t="shared" ca="1" si="290"/>
        <v>6.5438590675554048E-2</v>
      </c>
      <c r="L909" s="3">
        <f t="shared" ca="1" si="290"/>
        <v>6.5940152554739118E-2</v>
      </c>
      <c r="M909" s="3">
        <f t="shared" ca="1" si="290"/>
        <v>6.6337870547727759E-2</v>
      </c>
      <c r="N909" s="3">
        <f t="shared" ca="1" si="290"/>
        <v>6.6638793111112024E-2</v>
      </c>
      <c r="O909" s="3">
        <f t="shared" ca="1" si="290"/>
        <v>6.6850228417874205E-2</v>
      </c>
      <c r="P909" s="3">
        <f t="shared" ca="1" si="290"/>
        <v>6.6979572990233729E-2</v>
      </c>
      <c r="Q909" s="3">
        <f t="shared" ca="1" si="290"/>
        <v>6.7034151854731341E-2</v>
      </c>
      <c r="R909" s="3">
        <f t="shared" ca="1" si="293"/>
        <v>6.7021081161951837E-2</v>
      </c>
      <c r="S909" s="3">
        <f t="shared" ca="1" si="293"/>
        <v>6.6947159421030203E-2</v>
      </c>
      <c r="T909" s="3">
        <f t="shared" ca="1" si="293"/>
        <v>6.6818789953237409E-2</v>
      </c>
      <c r="U909" s="3">
        <f t="shared" ca="1" si="293"/>
        <v>6.664193499860957E-2</v>
      </c>
      <c r="V909" s="3">
        <f t="shared" ca="1" si="293"/>
        <v>6.6422101148015306E-2</v>
      </c>
      <c r="W909" s="3">
        <f t="shared" ca="1" si="293"/>
        <v>6.616435652445582E-2</v>
      </c>
      <c r="X909" s="3">
        <f t="shared" ca="1" si="293"/>
        <v>6.5873382384579043E-2</v>
      </c>
      <c r="Y909" s="3">
        <f t="shared" ca="1" si="293"/>
        <v>6.5553564981264315E-2</v>
      </c>
      <c r="Z909" s="3">
        <f t="shared" ca="1" si="293"/>
        <v>6.5209136099775716E-2</v>
      </c>
      <c r="AA909" s="3">
        <f t="shared" ca="1" si="293"/>
        <v>6.4844370134736998E-2</v>
      </c>
      <c r="AB909" s="3">
        <f t="shared" ca="1" si="293"/>
        <v>6.4463838882043309E-2</v>
      </c>
      <c r="AC909" s="3">
        <f t="shared" ca="1" si="293"/>
        <v>6.4072709900893823E-2</v>
      </c>
      <c r="AD909" s="3">
        <f t="shared" ca="1" si="293"/>
        <v>6.3677049971286245E-2</v>
      </c>
      <c r="AE909" s="3">
        <f t="shared" ca="1" si="293"/>
        <v>6.3284065255994823E-2</v>
      </c>
      <c r="AF909" s="3">
        <f t="shared" ca="1" si="293"/>
        <v>6.2902182797351491E-2</v>
      </c>
      <c r="AG909" s="3">
        <f t="shared" ca="1" si="293"/>
        <v>6.2540867421499821E-2</v>
      </c>
      <c r="AH909" s="3">
        <f t="shared" ca="1" si="292"/>
        <v>6.2210089639382252E-2</v>
      </c>
      <c r="AI909" s="3">
        <f t="shared" ca="1" si="292"/>
        <v>6.1919425345730979E-2</v>
      </c>
      <c r="AJ909" s="3">
        <f t="shared" ca="1" si="292"/>
        <v>6.1676875784160069E-2</v>
      </c>
      <c r="AK909" s="3">
        <f t="shared" ca="1" si="292"/>
        <v>6.1487624038954893E-2</v>
      </c>
      <c r="AL909" s="3">
        <f t="shared" ca="1" si="292"/>
        <v>6.1353046661423029E-2</v>
      </c>
      <c r="AM909" s="3">
        <f t="shared" ca="1" si="292"/>
        <v>6.1270316760918535E-2</v>
      </c>
      <c r="AN909" s="3">
        <f t="shared" ca="1" si="292"/>
        <v>6.1232819037198974E-2</v>
      </c>
      <c r="AO909" s="3">
        <f t="shared" ca="1" si="292"/>
        <v>6.1231342471273424E-2</v>
      </c>
      <c r="AP909" s="3">
        <f t="shared" ca="1" si="292"/>
        <v>6.1255690267175512E-2</v>
      </c>
      <c r="AQ909" s="3">
        <f t="shared" ca="1" si="292"/>
        <v>6.1296094367123605E-2</v>
      </c>
      <c r="AR909" s="3">
        <f t="shared" ca="1" si="292"/>
        <v>6.1343828953823884E-2</v>
      </c>
      <c r="AS909" s="3">
        <f t="shared" ca="1" si="292"/>
        <v>6.1390827152685512E-2</v>
      </c>
      <c r="AT909" s="3">
        <f t="shared" ca="1" si="292"/>
        <v>6.1428901167274778E-2</v>
      </c>
      <c r="AU909" s="3">
        <f t="shared" ca="1" si="292"/>
        <v>6.1450012402763328E-2</v>
      </c>
      <c r="AV909" s="3">
        <f t="shared" ca="1" si="292"/>
        <v>6.1449084076086471E-2</v>
      </c>
      <c r="AW909" s="3">
        <f t="shared" ca="1" si="292"/>
        <v>6.142883335895985E-2</v>
      </c>
      <c r="AX909" s="3">
        <f t="shared" ca="1" si="291"/>
        <v>6.1401862988855693E-2</v>
      </c>
      <c r="AY909" s="3">
        <f t="shared" ca="1" si="291"/>
        <v>6.138323708172197E-2</v>
      </c>
      <c r="AZ909" s="3">
        <f t="shared" ref="AZ909:AZ972" ca="1" si="294">AZ908+AZ$2*$B$7+(AZ$3*$BC909+AZ$4*$BD909+AZ$5*$BE909)*SQRT($B$7)+(AZ908-AY908)/(AZ$11-AY$11)*$B$7</f>
        <v>6.1376264382560206E-2</v>
      </c>
      <c r="BC909" s="3">
        <f ca="1">-MC!BC909</f>
        <v>0.89168817690145907</v>
      </c>
      <c r="BD909" s="3">
        <f ca="1">-MC!BD909</f>
        <v>-2.4158142631409589</v>
      </c>
      <c r="BE909" s="3">
        <f ca="1">-MC!BE909</f>
        <v>-0.10030184351312776</v>
      </c>
    </row>
    <row r="910" spans="1:57" x14ac:dyDescent="0.2">
      <c r="A910" s="3">
        <f t="shared" ref="A910:A973" si="295">A909+0.01</f>
        <v>8.979999999999853</v>
      </c>
      <c r="B910" s="3">
        <f t="shared" ref="B910:Q925" ca="1" si="296">B909+B$2*$B$7+(B$3*$BC910+B$4*$BD910+B$5*$BE910)*SQRT($B$7)+(C909-B909)/(C$11-B$11)*$B$7</f>
        <v>5.6300438878556028E-2</v>
      </c>
      <c r="C910" s="3">
        <f t="shared" ca="1" si="296"/>
        <v>5.7830624661947126E-2</v>
      </c>
      <c r="D910" s="3">
        <f t="shared" ca="1" si="296"/>
        <v>5.922737842059194E-2</v>
      </c>
      <c r="E910" s="3">
        <f t="shared" ca="1" si="296"/>
        <v>6.0494035740368067E-2</v>
      </c>
      <c r="F910" s="3">
        <f t="shared" ca="1" si="296"/>
        <v>6.1633588398598671E-2</v>
      </c>
      <c r="G910" s="3">
        <f t="shared" ca="1" si="296"/>
        <v>6.2649008044823082E-2</v>
      </c>
      <c r="H910" s="3">
        <f t="shared" ca="1" si="296"/>
        <v>6.3543525165201439E-2</v>
      </c>
      <c r="I910" s="3">
        <f t="shared" ca="1" si="296"/>
        <v>6.4320847877836221E-2</v>
      </c>
      <c r="J910" s="3">
        <f t="shared" ca="1" si="296"/>
        <v>6.4985305119324571E-2</v>
      </c>
      <c r="K910" s="3">
        <f t="shared" ca="1" si="296"/>
        <v>6.5541905449678112E-2</v>
      </c>
      <c r="L910" s="3">
        <f t="shared" ca="1" si="296"/>
        <v>6.5996313655878533E-2</v>
      </c>
      <c r="M910" s="3">
        <f t="shared" ca="1" si="296"/>
        <v>6.6354758292038185E-2</v>
      </c>
      <c r="N910" s="3">
        <f t="shared" ca="1" si="296"/>
        <v>6.6623890726931312E-2</v>
      </c>
      <c r="O910" s="3">
        <f t="shared" ca="1" si="296"/>
        <v>6.681061868697119E-2</v>
      </c>
      <c r="P910" s="3">
        <f t="shared" ca="1" si="296"/>
        <v>6.692193524983743E-2</v>
      </c>
      <c r="Q910" s="3">
        <f t="shared" ca="1" si="296"/>
        <v>6.696475954907781E-2</v>
      </c>
      <c r="R910" s="3">
        <f t="shared" ca="1" si="293"/>
        <v>6.6945800038474682E-2</v>
      </c>
      <c r="S910" s="3">
        <f t="shared" ca="1" si="293"/>
        <v>6.6871446397638507E-2</v>
      </c>
      <c r="T910" s="3">
        <f t="shared" ca="1" si="293"/>
        <v>6.6747692641952086E-2</v>
      </c>
      <c r="U910" s="3">
        <f t="shared" ca="1" si="293"/>
        <v>6.6580091857831883E-2</v>
      </c>
      <c r="V910" s="3">
        <f t="shared" ca="1" si="293"/>
        <v>6.6373742252963844E-2</v>
      </c>
      <c r="W910" s="3">
        <f t="shared" ca="1" si="293"/>
        <v>6.6133304992485917E-2</v>
      </c>
      <c r="X910" s="3">
        <f t="shared" ca="1" si="293"/>
        <v>6.5863056557730365E-2</v>
      </c>
      <c r="Y910" s="3">
        <f t="shared" ca="1" si="293"/>
        <v>6.5566981522049331E-2</v>
      </c>
      <c r="Z910" s="3">
        <f t="shared" ca="1" si="293"/>
        <v>6.524891414755149E-2</v>
      </c>
      <c r="AA910" s="3">
        <f t="shared" ca="1" si="293"/>
        <v>6.4912736538373442E-2</v>
      </c>
      <c r="AB910" s="3">
        <f t="shared" ca="1" si="293"/>
        <v>6.4562634220457479E-2</v>
      </c>
      <c r="AC910" s="3">
        <f t="shared" ca="1" si="293"/>
        <v>6.4203394518656323E-2</v>
      </c>
      <c r="AD910" s="3">
        <f t="shared" ca="1" si="293"/>
        <v>6.3840708660414511E-2</v>
      </c>
      <c r="AE910" s="3">
        <f t="shared" ca="1" si="293"/>
        <v>6.3481408677707463E-2</v>
      </c>
      <c r="AF910" s="3">
        <f t="shared" ca="1" si="293"/>
        <v>6.3133543528639563E-2</v>
      </c>
      <c r="AG910" s="3">
        <f t="shared" ca="1" si="293"/>
        <v>6.2806188943936678E-2</v>
      </c>
      <c r="AH910" s="3">
        <f t="shared" ca="1" si="292"/>
        <v>6.2508907894068266E-2</v>
      </c>
      <c r="AI910" s="3">
        <f t="shared" ca="1" si="292"/>
        <v>6.2250844633839883E-2</v>
      </c>
      <c r="AJ910" s="3">
        <f t="shared" ca="1" si="292"/>
        <v>6.2039543350638077E-2</v>
      </c>
      <c r="AK910" s="3">
        <f t="shared" ca="1" si="292"/>
        <v>6.1879709726103273E-2</v>
      </c>
      <c r="AL910" s="3">
        <f t="shared" ca="1" si="292"/>
        <v>6.1772234375773921E-2</v>
      </c>
      <c r="AM910" s="3">
        <f t="shared" ca="1" si="292"/>
        <v>6.1713812181979022E-2</v>
      </c>
      <c r="AN910" s="3">
        <f t="shared" ca="1" si="292"/>
        <v>6.169737290368256E-2</v>
      </c>
      <c r="AO910" s="3">
        <f t="shared" ca="1" si="292"/>
        <v>6.1713282260177853E-2</v>
      </c>
      <c r="AP910" s="3">
        <f t="shared" ca="1" si="292"/>
        <v>6.1750948037900565E-2</v>
      </c>
      <c r="AQ910" s="3">
        <f t="shared" ca="1" si="292"/>
        <v>6.1800218686882659E-2</v>
      </c>
      <c r="AR910" s="3">
        <f t="shared" ca="1" si="292"/>
        <v>6.1851977018817457E-2</v>
      </c>
      <c r="AS910" s="3">
        <f t="shared" ca="1" si="292"/>
        <v>6.1897749142150411E-2</v>
      </c>
      <c r="AT910" s="3">
        <f t="shared" ca="1" si="292"/>
        <v>6.1928945796185221E-2</v>
      </c>
      <c r="AU910" s="3">
        <f t="shared" ca="1" si="292"/>
        <v>6.1937183560073827E-2</v>
      </c>
      <c r="AV910" s="3">
        <f t="shared" ca="1" si="292"/>
        <v>6.1917138128589212E-2</v>
      </c>
      <c r="AW910" s="3">
        <f t="shared" ca="1" si="292"/>
        <v>6.1871321960842371E-2</v>
      </c>
      <c r="AX910" s="3">
        <f t="shared" ca="1" si="291"/>
        <v>6.1811985935252833E-2</v>
      </c>
      <c r="AY910" s="3">
        <f t="shared" ca="1" si="291"/>
        <v>6.1753559716836534E-2</v>
      </c>
      <c r="AZ910" s="3">
        <f t="shared" ca="1" si="294"/>
        <v>6.16986556650298E-2</v>
      </c>
      <c r="BC910" s="3">
        <f ca="1">-MC!BC910</f>
        <v>0.37128418591730039</v>
      </c>
      <c r="BD910" s="3">
        <f ca="1">-MC!BD910</f>
        <v>0.15260400607129654</v>
      </c>
      <c r="BE910" s="3">
        <f ca="1">-MC!BE910</f>
        <v>-1.5343041594112385</v>
      </c>
    </row>
    <row r="911" spans="1:57" x14ac:dyDescent="0.2">
      <c r="A911" s="3">
        <f t="shared" si="295"/>
        <v>8.9899999999998528</v>
      </c>
      <c r="B911" s="3">
        <f t="shared" ca="1" si="296"/>
        <v>5.5818084112578152E-2</v>
      </c>
      <c r="C911" s="3">
        <f t="shared" ca="1" si="296"/>
        <v>5.7339396156299093E-2</v>
      </c>
      <c r="D911" s="3">
        <f t="shared" ca="1" si="296"/>
        <v>5.8730692402473111E-2</v>
      </c>
      <c r="E911" s="3">
        <f t="shared" ca="1" si="296"/>
        <v>5.999513473879322E-2</v>
      </c>
      <c r="F911" s="3">
        <f t="shared" ca="1" si="296"/>
        <v>6.1135544889950787E-2</v>
      </c>
      <c r="G911" s="3">
        <f t="shared" ca="1" si="296"/>
        <v>6.2154727705952498E-2</v>
      </c>
      <c r="H911" s="3">
        <f t="shared" ca="1" si="296"/>
        <v>6.3055749374797271E-2</v>
      </c>
      <c r="I911" s="3">
        <f t="shared" ca="1" si="296"/>
        <v>6.3842155109291934E-2</v>
      </c>
      <c r="J911" s="3">
        <f t="shared" ca="1" si="296"/>
        <v>6.4518111003889975E-2</v>
      </c>
      <c r="K911" s="3">
        <f t="shared" ca="1" si="296"/>
        <v>6.5088461509987192E-2</v>
      </c>
      <c r="L911" s="3">
        <f t="shared" ca="1" si="296"/>
        <v>6.5558704931330439E-2</v>
      </c>
      <c r="M911" s="3">
        <f t="shared" ca="1" si="296"/>
        <v>6.593490022839911E-2</v>
      </c>
      <c r="N911" s="3">
        <f t="shared" ca="1" si="296"/>
        <v>6.6223525753105222E-2</v>
      </c>
      <c r="O911" s="3">
        <f t="shared" ca="1" si="296"/>
        <v>6.6431312863464265E-2</v>
      </c>
      <c r="P911" s="3">
        <f t="shared" ca="1" si="296"/>
        <v>6.6565075281777644E-2</v>
      </c>
      <c r="Q911" s="3">
        <f t="shared" ca="1" si="296"/>
        <v>6.6631550350654586E-2</v>
      </c>
      <c r="R911" s="3">
        <f t="shared" ca="1" si="293"/>
        <v>6.6637262942551206E-2</v>
      </c>
      <c r="S911" s="3">
        <f t="shared" ca="1" si="293"/>
        <v>6.658841803615681E-2</v>
      </c>
      <c r="T911" s="3">
        <f t="shared" ca="1" si="293"/>
        <v>6.6490824482142025E-2</v>
      </c>
      <c r="U911" s="3">
        <f t="shared" ca="1" si="293"/>
        <v>6.6349850366843058E-2</v>
      </c>
      <c r="V911" s="3">
        <f t="shared" ca="1" si="293"/>
        <v>6.6170409681400214E-2</v>
      </c>
      <c r="W911" s="3">
        <f t="shared" ca="1" si="293"/>
        <v>6.5956980814869781E-2</v>
      </c>
      <c r="X911" s="3">
        <f t="shared" ca="1" si="293"/>
        <v>6.5713659673314731E-2</v>
      </c>
      <c r="Y911" s="3">
        <f t="shared" ca="1" si="293"/>
        <v>6.5444253371818112E-2</v>
      </c>
      <c r="Z911" s="3">
        <f t="shared" ca="1" si="293"/>
        <v>6.5152422892117201E-2</v>
      </c>
      <c r="AA911" s="3">
        <f t="shared" ca="1" si="293"/>
        <v>6.4841882306402782E-2</v>
      </c>
      <c r="AB911" s="3">
        <f t="shared" ca="1" si="293"/>
        <v>6.4516655129507022E-2</v>
      </c>
      <c r="AC911" s="3">
        <f t="shared" ca="1" si="293"/>
        <v>6.418137268370272E-2</v>
      </c>
      <c r="AD911" s="3">
        <f t="shared" ca="1" si="293"/>
        <v>6.3841574810446985E-2</v>
      </c>
      <c r="AE911" s="3">
        <f t="shared" ca="1" si="293"/>
        <v>6.3503943469978452E-2</v>
      </c>
      <c r="AF911" s="3">
        <f t="shared" ca="1" si="293"/>
        <v>6.3176373454080781E-2</v>
      </c>
      <c r="AG911" s="3">
        <f t="shared" ca="1" si="293"/>
        <v>6.2867775167291709E-2</v>
      </c>
      <c r="AH911" s="3">
        <f t="shared" ca="1" si="292"/>
        <v>6.2587527695749254E-2</v>
      </c>
      <c r="AI911" s="3">
        <f t="shared" ca="1" si="292"/>
        <v>6.2344567284136954E-2</v>
      </c>
      <c r="AJ911" s="3">
        <f t="shared" ca="1" si="292"/>
        <v>6.2146204794816133E-2</v>
      </c>
      <c r="AK911" s="3">
        <f t="shared" ca="1" si="292"/>
        <v>6.1996892474250428E-2</v>
      </c>
      <c r="AL911" s="3">
        <f t="shared" ca="1" si="292"/>
        <v>6.1897259294514687E-2</v>
      </c>
      <c r="AM911" s="3">
        <f t="shared" ca="1" si="292"/>
        <v>6.1843746514768101E-2</v>
      </c>
      <c r="AN911" s="3">
        <f t="shared" ca="1" si="292"/>
        <v>6.1829053724893307E-2</v>
      </c>
      <c r="AO911" s="3">
        <f t="shared" ca="1" si="292"/>
        <v>6.1843348077480841E-2</v>
      </c>
      <c r="AP911" s="3">
        <f t="shared" ca="1" si="292"/>
        <v>6.1875866318007261E-2</v>
      </c>
      <c r="AQ911" s="3">
        <f t="shared" ca="1" si="292"/>
        <v>6.1916297384872268E-2</v>
      </c>
      <c r="AR911" s="3">
        <f t="shared" ca="1" si="292"/>
        <v>6.1955356543967915E-2</v>
      </c>
      <c r="AS911" s="3">
        <f t="shared" ca="1" si="292"/>
        <v>6.198438713596062E-2</v>
      </c>
      <c r="AT911" s="3">
        <f t="shared" ca="1" si="292"/>
        <v>6.1994623706787003E-2</v>
      </c>
      <c r="AU911" s="3">
        <f t="shared" ca="1" si="292"/>
        <v>6.1977564093787074E-2</v>
      </c>
      <c r="AV911" s="3">
        <f t="shared" ca="1" si="292"/>
        <v>6.1927861463893265E-2</v>
      </c>
      <c r="AW911" s="3">
        <f t="shared" ca="1" si="292"/>
        <v>6.1848044758813642E-2</v>
      </c>
      <c r="AX911" s="3">
        <f t="shared" ca="1" si="291"/>
        <v>6.1750231484208058E-2</v>
      </c>
      <c r="AY911" s="3">
        <f t="shared" ca="1" si="291"/>
        <v>6.1648439753598412E-2</v>
      </c>
      <c r="AZ911" s="3">
        <f t="shared" ca="1" si="294"/>
        <v>6.1544986227524995E-2</v>
      </c>
      <c r="BC911" s="3">
        <f ca="1">-MC!BC911</f>
        <v>-0.23460972204649888</v>
      </c>
      <c r="BD911" s="3">
        <f ca="1">-MC!BD911</f>
        <v>0.79895838577931944</v>
      </c>
      <c r="BE911" s="3">
        <f ca="1">-MC!BE911</f>
        <v>0.16405275488347115</v>
      </c>
    </row>
    <row r="912" spans="1:57" x14ac:dyDescent="0.2">
      <c r="A912" s="3">
        <f t="shared" si="295"/>
        <v>8.9999999999998526</v>
      </c>
      <c r="B912" s="3">
        <f t="shared" ca="1" si="296"/>
        <v>5.6118118352587953E-2</v>
      </c>
      <c r="C912" s="3">
        <f t="shared" ca="1" si="296"/>
        <v>5.7753397344678034E-2</v>
      </c>
      <c r="D912" s="3">
        <f t="shared" ca="1" si="296"/>
        <v>5.9247441573534329E-2</v>
      </c>
      <c r="E912" s="3">
        <f t="shared" ca="1" si="296"/>
        <v>6.0603840375578026E-2</v>
      </c>
      <c r="F912" s="3">
        <f t="shared" ca="1" si="296"/>
        <v>6.1825846561932386E-2</v>
      </c>
      <c r="G912" s="3">
        <f t="shared" ca="1" si="296"/>
        <v>6.2916699307100588E-2</v>
      </c>
      <c r="H912" s="3">
        <f t="shared" ca="1" si="296"/>
        <v>6.3879901602779357E-2</v>
      </c>
      <c r="I912" s="3">
        <f t="shared" ca="1" si="296"/>
        <v>6.4719436831744595E-2</v>
      </c>
      <c r="J912" s="3">
        <f t="shared" ca="1" si="296"/>
        <v>6.5439909294978435E-2</v>
      </c>
      <c r="K912" s="3">
        <f t="shared" ca="1" si="296"/>
        <v>6.6046600361770139E-2</v>
      </c>
      <c r="L912" s="3">
        <f t="shared" ca="1" si="296"/>
        <v>6.65454428644255E-2</v>
      </c>
      <c r="M912" s="3">
        <f t="shared" ca="1" si="296"/>
        <v>6.6942927175328057E-2</v>
      </c>
      <c r="N912" s="3">
        <f t="shared" ca="1" si="296"/>
        <v>6.7245959636498612E-2</v>
      </c>
      <c r="O912" s="3">
        <f t="shared" ca="1" si="296"/>
        <v>6.7461696251816972E-2</v>
      </c>
      <c r="P912" s="3">
        <f t="shared" ca="1" si="296"/>
        <v>6.7597372413496823E-2</v>
      </c>
      <c r="Q912" s="3">
        <f t="shared" ca="1" si="296"/>
        <v>6.7660144711402789E-2</v>
      </c>
      <c r="R912" s="3">
        <f t="shared" ca="1" si="293"/>
        <v>6.7656955488274551E-2</v>
      </c>
      <c r="S912" s="3">
        <f t="shared" ca="1" si="293"/>
        <v>6.7594426086606194E-2</v>
      </c>
      <c r="T912" s="3">
        <f t="shared" ca="1" si="293"/>
        <v>6.7478781269650484E-2</v>
      </c>
      <c r="U912" s="3">
        <f t="shared" ca="1" si="293"/>
        <v>6.7315805213335758E-2</v>
      </c>
      <c r="V912" s="3">
        <f t="shared" ca="1" si="293"/>
        <v>6.7110828795067717E-2</v>
      </c>
      <c r="W912" s="3">
        <f t="shared" ca="1" si="293"/>
        <v>6.6868748745838896E-2</v>
      </c>
      <c r="X912" s="3">
        <f t="shared" ca="1" si="293"/>
        <v>6.6594081532784691E-2</v>
      </c>
      <c r="Y912" s="3">
        <f t="shared" ca="1" si="293"/>
        <v>6.6291057970278747E-2</v>
      </c>
      <c r="Z912" s="3">
        <f t="shared" ca="1" si="293"/>
        <v>6.5963766938657145E-2</v>
      </c>
      <c r="AA912" s="3">
        <f t="shared" ca="1" si="293"/>
        <v>6.5616355672583254E-2</v>
      </c>
      <c r="AB912" s="3">
        <f t="shared" ca="1" si="293"/>
        <v>6.5253286869951466E-2</v>
      </c>
      <c r="AC912" s="3">
        <f t="shared" ca="1" si="293"/>
        <v>6.48796370167882E-2</v>
      </c>
      <c r="AD912" s="3">
        <f t="shared" ca="1" si="293"/>
        <v>6.4501395668849854E-2</v>
      </c>
      <c r="AE912" s="3">
        <f t="shared" ca="1" si="293"/>
        <v>6.4125695706748281E-2</v>
      </c>
      <c r="AF912" s="3">
        <f t="shared" ca="1" si="293"/>
        <v>6.3760878606750837E-2</v>
      </c>
      <c r="AG912" s="3">
        <f t="shared" ca="1" si="293"/>
        <v>6.341629015004592E-2</v>
      </c>
      <c r="AH912" s="3">
        <f t="shared" ca="1" si="292"/>
        <v>6.3101726129926025E-2</v>
      </c>
      <c r="AI912" s="3">
        <f t="shared" ca="1" si="292"/>
        <v>6.2826515348656298E-2</v>
      </c>
      <c r="AJ912" s="3">
        <f t="shared" ca="1" si="292"/>
        <v>6.2598336015371556E-2</v>
      </c>
      <c r="AK912" s="3">
        <f t="shared" ca="1" si="292"/>
        <v>6.2421987851194585E-2</v>
      </c>
      <c r="AL912" s="3">
        <f t="shared" ca="1" si="292"/>
        <v>6.2298439419144216E-2</v>
      </c>
      <c r="AM912" s="3">
        <f t="shared" ca="1" si="292"/>
        <v>6.2224479898293328E-2</v>
      </c>
      <c r="AN912" s="3">
        <f t="shared" ca="1" si="292"/>
        <v>6.2193180415492461E-2</v>
      </c>
      <c r="AO912" s="3">
        <f t="shared" ca="1" si="292"/>
        <v>6.2195111181145964E-2</v>
      </c>
      <c r="AP912" s="3">
        <f t="shared" ca="1" si="292"/>
        <v>6.2219939204359559E-2</v>
      </c>
      <c r="AQ912" s="3">
        <f t="shared" ca="1" si="292"/>
        <v>6.2257794825218961E-2</v>
      </c>
      <c r="AR912" s="3">
        <f t="shared" ca="1" si="292"/>
        <v>6.2299826533377158E-2</v>
      </c>
      <c r="AS912" s="3">
        <f t="shared" ca="1" si="292"/>
        <v>6.2337796107211449E-2</v>
      </c>
      <c r="AT912" s="3">
        <f t="shared" ca="1" si="292"/>
        <v>6.2363364122324183E-2</v>
      </c>
      <c r="AU912" s="3">
        <f t="shared" ca="1" si="292"/>
        <v>6.2368512672524599E-2</v>
      </c>
      <c r="AV912" s="3">
        <f t="shared" ca="1" si="292"/>
        <v>6.2348474251115026E-2</v>
      </c>
      <c r="AW912" s="3">
        <f t="shared" ca="1" si="292"/>
        <v>6.2306392359295165E-2</v>
      </c>
      <c r="AX912" s="3">
        <f t="shared" ca="1" si="291"/>
        <v>6.2254846640392228E-2</v>
      </c>
      <c r="AY912" s="3">
        <f t="shared" ca="1" si="291"/>
        <v>6.2208047047487731E-2</v>
      </c>
      <c r="AZ912" s="3">
        <f t="shared" ca="1" si="294"/>
        <v>6.2168725209447044E-2</v>
      </c>
      <c r="BC912" s="3">
        <f ca="1">-MC!BC912</f>
        <v>1.0452569620858361</v>
      </c>
      <c r="BD912" s="3">
        <f ca="1">-MC!BD912</f>
        <v>-0.50645618856954577</v>
      </c>
      <c r="BE912" s="3">
        <f ca="1">-MC!BE912</f>
        <v>1.2265297594300533</v>
      </c>
    </row>
    <row r="913" spans="1:57" x14ac:dyDescent="0.2">
      <c r="A913" s="3">
        <f t="shared" si="295"/>
        <v>9.0099999999998523</v>
      </c>
      <c r="B913" s="3">
        <f t="shared" ca="1" si="296"/>
        <v>5.5941300519920557E-2</v>
      </c>
      <c r="C913" s="3">
        <f t="shared" ca="1" si="296"/>
        <v>5.7693624596342301E-2</v>
      </c>
      <c r="D913" s="3">
        <f t="shared" ca="1" si="296"/>
        <v>5.929405145824633E-2</v>
      </c>
      <c r="E913" s="3">
        <f t="shared" ca="1" si="296"/>
        <v>6.0746561745541591E-2</v>
      </c>
      <c r="F913" s="3">
        <f t="shared" ca="1" si="296"/>
        <v>6.2054803202550052E-2</v>
      </c>
      <c r="G913" s="3">
        <f t="shared" ca="1" si="296"/>
        <v>6.3222413159860852E-2</v>
      </c>
      <c r="H913" s="3">
        <f t="shared" ca="1" si="296"/>
        <v>6.4253295222199511E-2</v>
      </c>
      <c r="I913" s="3">
        <f t="shared" ca="1" si="296"/>
        <v>6.5151834725047666E-2</v>
      </c>
      <c r="J913" s="3">
        <f t="shared" ca="1" si="296"/>
        <v>6.592303793214889E-2</v>
      </c>
      <c r="K913" s="3">
        <f t="shared" ca="1" si="296"/>
        <v>6.6572586864904762E-2</v>
      </c>
      <c r="L913" s="3">
        <f t="shared" ca="1" si="296"/>
        <v>6.7106812603852345E-2</v>
      </c>
      <c r="M913" s="3">
        <f t="shared" ca="1" si="296"/>
        <v>6.7532600646848989E-2</v>
      </c>
      <c r="N913" s="3">
        <f t="shared" ca="1" si="296"/>
        <v>6.7857249041144846E-2</v>
      </c>
      <c r="O913" s="3">
        <f t="shared" ca="1" si="296"/>
        <v>6.8088302158970493E-2</v>
      </c>
      <c r="P913" s="3">
        <f t="shared" ca="1" si="296"/>
        <v>6.82333807960043E-2</v>
      </c>
      <c r="Q913" s="3">
        <f t="shared" ca="1" si="296"/>
        <v>6.8300024535832338E-2</v>
      </c>
      <c r="R913" s="3">
        <f t="shared" ca="1" si="293"/>
        <v>6.8295556951353781E-2</v>
      </c>
      <c r="S913" s="3">
        <f t="shared" ca="1" si="293"/>
        <v>6.8226979521848502E-2</v>
      </c>
      <c r="T913" s="3">
        <f t="shared" ca="1" si="293"/>
        <v>6.8100896708697151E-2</v>
      </c>
      <c r="U913" s="3">
        <f t="shared" ca="1" si="293"/>
        <v>6.7923472575359176E-2</v>
      </c>
      <c r="V913" s="3">
        <f t="shared" ca="1" si="293"/>
        <v>6.770041869662452E-2</v>
      </c>
      <c r="W913" s="3">
        <f t="shared" ca="1" si="293"/>
        <v>6.7437013971810247E-2</v>
      </c>
      <c r="X913" s="3">
        <f t="shared" ca="1" si="293"/>
        <v>6.7138159273894035E-2</v>
      </c>
      <c r="Y913" s="3">
        <f t="shared" ca="1" si="293"/>
        <v>6.68084729825318E-2</v>
      </c>
      <c r="Z913" s="3">
        <f t="shared" ca="1" si="293"/>
        <v>6.6452435763941359E-2</v>
      </c>
      <c r="AA913" s="3">
        <f t="shared" ca="1" si="293"/>
        <v>6.6074591917675993E-2</v>
      </c>
      <c r="AB913" s="3">
        <f t="shared" ca="1" si="293"/>
        <v>6.5679807226311643E-2</v>
      </c>
      <c r="AC913" s="3">
        <f t="shared" ca="1" si="293"/>
        <v>6.5273567212644754E-2</v>
      </c>
      <c r="AD913" s="3">
        <f t="shared" ca="1" si="293"/>
        <v>6.4862274952857998E-2</v>
      </c>
      <c r="AE913" s="3">
        <f t="shared" ca="1" si="293"/>
        <v>6.4453477945224186E-2</v>
      </c>
      <c r="AF913" s="3">
        <f t="shared" ca="1" si="293"/>
        <v>6.4055927906343152E-2</v>
      </c>
      <c r="AG913" s="3">
        <f t="shared" ca="1" si="293"/>
        <v>6.367936940266955E-2</v>
      </c>
      <c r="AH913" s="3">
        <f t="shared" ca="1" si="292"/>
        <v>6.3333978233664434E-2</v>
      </c>
      <c r="AI913" s="3">
        <f t="shared" ca="1" si="292"/>
        <v>6.3029439036963869E-2</v>
      </c>
      <c r="AJ913" s="3">
        <f t="shared" ca="1" si="292"/>
        <v>6.2773760753039351E-2</v>
      </c>
      <c r="AK913" s="3">
        <f t="shared" ca="1" si="292"/>
        <v>6.2572054202004068E-2</v>
      </c>
      <c r="AL913" s="3">
        <f t="shared" ca="1" si="292"/>
        <v>6.2425591486405675E-2</v>
      </c>
      <c r="AM913" s="3">
        <f t="shared" ca="1" si="292"/>
        <v>6.2331473959577367E-2</v>
      </c>
      <c r="AN913" s="3">
        <f t="shared" ca="1" si="292"/>
        <v>6.2283108697759985E-2</v>
      </c>
      <c r="AO913" s="3">
        <f t="shared" ca="1" si="292"/>
        <v>6.2271433295293499E-2</v>
      </c>
      <c r="AP913" s="3">
        <f t="shared" ca="1" si="292"/>
        <v>6.2286509029679429E-2</v>
      </c>
      <c r="AQ913" s="3">
        <f t="shared" ca="1" si="292"/>
        <v>6.2318871261136513E-2</v>
      </c>
      <c r="AR913" s="3">
        <f t="shared" ca="1" si="292"/>
        <v>6.2360065189363177E-2</v>
      </c>
      <c r="AS913" s="3">
        <f t="shared" ca="1" si="292"/>
        <v>6.2402234964292189E-2</v>
      </c>
      <c r="AT913" s="3">
        <f t="shared" ca="1" si="292"/>
        <v>6.2437432137733201E-2</v>
      </c>
      <c r="AU913" s="3">
        <f t="shared" ca="1" si="292"/>
        <v>6.2458088743368188E-2</v>
      </c>
      <c r="AV913" s="3">
        <f t="shared" ca="1" si="292"/>
        <v>6.2459981087537329E-2</v>
      </c>
      <c r="AW913" s="3">
        <f t="shared" ca="1" si="292"/>
        <v>6.2446827964500955E-2</v>
      </c>
      <c r="AX913" s="3">
        <f t="shared" ca="1" si="291"/>
        <v>6.2431629531297002E-2</v>
      </c>
      <c r="AY913" s="3">
        <f t="shared" ca="1" si="291"/>
        <v>6.2428755825147397E-2</v>
      </c>
      <c r="AZ913" s="3">
        <f t="shared" ca="1" si="294"/>
        <v>6.2441126134875041E-2</v>
      </c>
      <c r="BC913" s="3">
        <f ca="1">-MC!BC913</f>
        <v>0.50691032963505744</v>
      </c>
      <c r="BD913" s="3">
        <f ca="1">-MC!BD913</f>
        <v>-0.27764237323231455</v>
      </c>
      <c r="BE913" s="3">
        <f ca="1">-MC!BE913</f>
        <v>1.3350631666104986</v>
      </c>
    </row>
    <row r="914" spans="1:57" x14ac:dyDescent="0.2">
      <c r="A914" s="3">
        <f t="shared" si="295"/>
        <v>9.0199999999998521</v>
      </c>
      <c r="B914" s="3">
        <f t="shared" ca="1" si="296"/>
        <v>5.5559212137454024E-2</v>
      </c>
      <c r="C914" s="3">
        <f t="shared" ca="1" si="296"/>
        <v>5.7355590435031377E-2</v>
      </c>
      <c r="D914" s="3">
        <f t="shared" ca="1" si="296"/>
        <v>5.8996150658515517E-2</v>
      </c>
      <c r="E914" s="3">
        <f t="shared" ca="1" si="296"/>
        <v>6.0485016438286431E-2</v>
      </c>
      <c r="F914" s="3">
        <f t="shared" ca="1" si="296"/>
        <v>6.1825982130711603E-2</v>
      </c>
      <c r="G914" s="3">
        <f t="shared" ca="1" si="296"/>
        <v>6.3022834885994097E-2</v>
      </c>
      <c r="H914" s="3">
        <f t="shared" ca="1" si="296"/>
        <v>6.4079630563070755E-2</v>
      </c>
      <c r="I914" s="3">
        <f t="shared" ca="1" si="296"/>
        <v>6.5000908064719212E-2</v>
      </c>
      <c r="J914" s="3">
        <f t="shared" ca="1" si="296"/>
        <v>6.5791827205620532E-2</v>
      </c>
      <c r="K914" s="3">
        <f t="shared" ca="1" si="296"/>
        <v>6.6458222225600064E-2</v>
      </c>
      <c r="L914" s="3">
        <f t="shared" ca="1" si="296"/>
        <v>6.7006574005360073E-2</v>
      </c>
      <c r="M914" s="3">
        <f t="shared" ca="1" si="296"/>
        <v>6.7443914714215861E-2</v>
      </c>
      <c r="N914" s="3">
        <f t="shared" ca="1" si="296"/>
        <v>6.7777685652298469E-2</v>
      </c>
      <c r="O914" s="3">
        <f t="shared" ca="1" si="296"/>
        <v>6.8015571115280574E-2</v>
      </c>
      <c r="P914" s="3">
        <f t="shared" ca="1" si="296"/>
        <v>6.8165328868499436E-2</v>
      </c>
      <c r="Q914" s="3">
        <f t="shared" ca="1" si="296"/>
        <v>6.8234633068380401E-2</v>
      </c>
      <c r="R914" s="3">
        <f t="shared" ca="1" si="293"/>
        <v>6.8230940110503735E-2</v>
      </c>
      <c r="S914" s="3">
        <f t="shared" ca="1" si="293"/>
        <v>6.8161383216551033E-2</v>
      </c>
      <c r="T914" s="3">
        <f t="shared" ca="1" si="293"/>
        <v>6.80326981642079E-2</v>
      </c>
      <c r="U914" s="3">
        <f t="shared" ca="1" si="293"/>
        <v>6.785118053505107E-2</v>
      </c>
      <c r="V914" s="3">
        <f t="shared" ca="1" si="293"/>
        <v>6.7622674245062603E-2</v>
      </c>
      <c r="W914" s="3">
        <f t="shared" ca="1" si="293"/>
        <v>6.7352592021023533E-2</v>
      </c>
      <c r="X914" s="3">
        <f t="shared" ca="1" si="293"/>
        <v>6.7045970819331641E-2</v>
      </c>
      <c r="Y914" s="3">
        <f t="shared" ca="1" si="293"/>
        <v>6.6707568283726176E-2</v>
      </c>
      <c r="Z914" s="3">
        <f t="shared" ca="1" si="293"/>
        <v>6.634200858627598E-2</v>
      </c>
      <c r="AA914" s="3">
        <f t="shared" ca="1" si="293"/>
        <v>6.5953984826209108E-2</v>
      </c>
      <c r="AB914" s="3">
        <f t="shared" ca="1" si="293"/>
        <v>6.5548517604213874E-2</v>
      </c>
      <c r="AC914" s="3">
        <f t="shared" ca="1" si="293"/>
        <v>6.5131253183918977E-2</v>
      </c>
      <c r="AD914" s="3">
        <f t="shared" ca="1" si="293"/>
        <v>6.4708759798267096E-2</v>
      </c>
      <c r="AE914" s="3">
        <f t="shared" ca="1" si="293"/>
        <v>6.4288751090034513E-2</v>
      </c>
      <c r="AF914" s="3">
        <f t="shared" ca="1" si="293"/>
        <v>6.3880140401441285E-2</v>
      </c>
      <c r="AG914" s="3">
        <f t="shared" ca="1" si="293"/>
        <v>6.3492822323015452E-2</v>
      </c>
      <c r="AH914" s="3">
        <f t="shared" ca="1" si="292"/>
        <v>6.3137103791359714E-2</v>
      </c>
      <c r="AI914" s="3">
        <f t="shared" ca="1" si="292"/>
        <v>6.2822776391789459E-2</v>
      </c>
      <c r="AJ914" s="3">
        <f t="shared" ca="1" si="292"/>
        <v>6.2557931017854992E-2</v>
      </c>
      <c r="AK914" s="3">
        <f t="shared" ca="1" si="292"/>
        <v>6.2347741051859744E-2</v>
      </c>
      <c r="AL914" s="3">
        <f t="shared" ca="1" si="292"/>
        <v>6.2193533922963916E-2</v>
      </c>
      <c r="AM914" s="3">
        <f t="shared" ca="1" si="292"/>
        <v>6.2092475248652648E-2</v>
      </c>
      <c r="AN914" s="3">
        <f t="shared" ca="1" si="292"/>
        <v>6.2038060297637088E-2</v>
      </c>
      <c r="AO914" s="3">
        <f t="shared" ca="1" si="292"/>
        <v>6.2021346200271082E-2</v>
      </c>
      <c r="AP914" s="3">
        <f t="shared" ca="1" si="292"/>
        <v>6.2032540331875781E-2</v>
      </c>
      <c r="AQ914" s="3">
        <f t="shared" ca="1" si="292"/>
        <v>6.2062334520990241E-2</v>
      </c>
      <c r="AR914" s="3">
        <f t="shared" ca="1" si="292"/>
        <v>6.2102422004977599E-2</v>
      </c>
      <c r="AS914" s="3">
        <f t="shared" ca="1" si="292"/>
        <v>6.2145081091808212E-2</v>
      </c>
      <c r="AT914" s="3">
        <f t="shared" ca="1" si="292"/>
        <v>6.2182507103161401E-2</v>
      </c>
      <c r="AU914" s="3">
        <f t="shared" ca="1" si="292"/>
        <v>6.2207335504444253E-2</v>
      </c>
      <c r="AV914" s="3">
        <f t="shared" ca="1" si="292"/>
        <v>6.2215638659024318E-2</v>
      </c>
      <c r="AW914" s="3">
        <f t="shared" ca="1" si="292"/>
        <v>6.2211459173024626E-2</v>
      </c>
      <c r="AX914" s="3">
        <f t="shared" ca="1" si="291"/>
        <v>6.2207964122991496E-2</v>
      </c>
      <c r="AY914" s="3">
        <f t="shared" ca="1" si="291"/>
        <v>6.2219435796192706E-2</v>
      </c>
      <c r="AZ914" s="3">
        <f t="shared" ca="1" si="294"/>
        <v>6.2248573677378301E-2</v>
      </c>
      <c r="BC914" s="3">
        <f ca="1">-MC!BC914</f>
        <v>-0.27563663008861994</v>
      </c>
      <c r="BD914" s="3">
        <f ca="1">-MC!BD914</f>
        <v>-4.75341323907017E-2</v>
      </c>
      <c r="BE914" s="3">
        <f ca="1">-MC!BE914</f>
        <v>0.54053028338900244</v>
      </c>
    </row>
    <row r="915" spans="1:57" x14ac:dyDescent="0.2">
      <c r="A915" s="3">
        <f t="shared" si="295"/>
        <v>9.0299999999998519</v>
      </c>
      <c r="B915" s="3">
        <f t="shared" ca="1" si="296"/>
        <v>5.4074777611208179E-2</v>
      </c>
      <c r="C915" s="3">
        <f t="shared" ca="1" si="296"/>
        <v>5.5944429584424867E-2</v>
      </c>
      <c r="D915" s="3">
        <f t="shared" ca="1" si="296"/>
        <v>5.7656507570968338E-2</v>
      </c>
      <c r="E915" s="3">
        <f t="shared" ca="1" si="296"/>
        <v>5.9215107135870006E-2</v>
      </c>
      <c r="F915" s="3">
        <f t="shared" ca="1" si="296"/>
        <v>6.0623998183443127E-2</v>
      </c>
      <c r="G915" s="3">
        <f t="shared" ca="1" si="296"/>
        <v>6.1886946603945517E-2</v>
      </c>
      <c r="H915" s="3">
        <f t="shared" ca="1" si="296"/>
        <v>6.3007989408535955E-2</v>
      </c>
      <c r="I915" s="3">
        <f t="shared" ca="1" si="296"/>
        <v>6.3991647938709761E-2</v>
      </c>
      <c r="J915" s="3">
        <f t="shared" ca="1" si="296"/>
        <v>6.4843064405184114E-2</v>
      </c>
      <c r="K915" s="3">
        <f t="shared" ca="1" si="296"/>
        <v>6.5568054089591835E-2</v>
      </c>
      <c r="L915" s="3">
        <f t="shared" ca="1" si="296"/>
        <v>6.6173076481975179E-2</v>
      </c>
      <c r="M915" s="3">
        <f t="shared" ca="1" si="296"/>
        <v>6.6665139226484718E-2</v>
      </c>
      <c r="N915" s="3">
        <f t="shared" ca="1" si="296"/>
        <v>6.705165568129251E-2</v>
      </c>
      <c r="O915" s="3">
        <f t="shared" ca="1" si="296"/>
        <v>6.7340278878186555E-2</v>
      </c>
      <c r="P915" s="3">
        <f t="shared" ca="1" si="296"/>
        <v>6.7538732375975477E-2</v>
      </c>
      <c r="Q915" s="3">
        <f t="shared" ca="1" si="296"/>
        <v>6.7654653740669646E-2</v>
      </c>
      <c r="R915" s="3">
        <f t="shared" ca="1" si="293"/>
        <v>6.7695461040673727E-2</v>
      </c>
      <c r="S915" s="3">
        <f t="shared" ca="1" si="293"/>
        <v>6.7668248103297968E-2</v>
      </c>
      <c r="T915" s="3">
        <f t="shared" ca="1" si="293"/>
        <v>6.7579710898318116E-2</v>
      </c>
      <c r="U915" s="3">
        <f t="shared" ca="1" si="293"/>
        <v>6.7436105413638522E-2</v>
      </c>
      <c r="V915" s="3">
        <f t="shared" ca="1" si="293"/>
        <v>6.7243236807907725E-2</v>
      </c>
      <c r="W915" s="3">
        <f t="shared" ca="1" si="293"/>
        <v>6.7006480552238692E-2</v>
      </c>
      <c r="X915" s="3">
        <f t="shared" ca="1" si="293"/>
        <v>6.6730838621811533E-2</v>
      </c>
      <c r="Y915" s="3">
        <f t="shared" ca="1" si="293"/>
        <v>6.6421036881033027E-2</v>
      </c>
      <c r="Z915" s="3">
        <f t="shared" ca="1" si="293"/>
        <v>6.6081671985448398E-2</v>
      </c>
      <c r="AA915" s="3">
        <f t="shared" ca="1" si="293"/>
        <v>6.5717414826078152E-2</v>
      </c>
      <c r="AB915" s="3">
        <f t="shared" ca="1" si="293"/>
        <v>6.5333269811926248E-2</v>
      </c>
      <c r="AC915" s="3">
        <f t="shared" ca="1" si="293"/>
        <v>6.4934872907521077E-2</v>
      </c>
      <c r="AD915" s="3">
        <f t="shared" ca="1" si="293"/>
        <v>6.4528786394069115E-2</v>
      </c>
      <c r="AE915" s="3">
        <f t="shared" ca="1" si="293"/>
        <v>6.4122718840221291E-2</v>
      </c>
      <c r="AF915" s="3">
        <f t="shared" ca="1" si="293"/>
        <v>6.3725573853535875E-2</v>
      </c>
      <c r="AG915" s="3">
        <f t="shared" ca="1" si="293"/>
        <v>6.3347224542624522E-2</v>
      </c>
      <c r="AH915" s="3">
        <f t="shared" ca="1" si="292"/>
        <v>6.2997937369191237E-2</v>
      </c>
      <c r="AI915" s="3">
        <f t="shared" ca="1" si="292"/>
        <v>6.2687439238087631E-2</v>
      </c>
      <c r="AJ915" s="3">
        <f t="shared" ca="1" si="292"/>
        <v>6.2423731479873894E-2</v>
      </c>
      <c r="AK915" s="3">
        <f t="shared" ca="1" si="292"/>
        <v>6.2211878766081065E-2</v>
      </c>
      <c r="AL915" s="3">
        <f t="shared" ca="1" si="292"/>
        <v>6.2053092902981562E-2</v>
      </c>
      <c r="AM915" s="3">
        <f t="shared" ca="1" si="292"/>
        <v>6.1944433122527717E-2</v>
      </c>
      <c r="AN915" s="3">
        <f t="shared" ca="1" si="292"/>
        <v>6.1879312384520761E-2</v>
      </c>
      <c r="AO915" s="3">
        <f t="shared" ca="1" si="292"/>
        <v>6.184873675831342E-2</v>
      </c>
      <c r="AP915" s="3">
        <f t="shared" ca="1" si="292"/>
        <v>6.1842888796205364E-2</v>
      </c>
      <c r="AQ915" s="3">
        <f t="shared" ca="1" si="292"/>
        <v>6.1852445498191772E-2</v>
      </c>
      <c r="AR915" s="3">
        <f t="shared" ca="1" si="292"/>
        <v>6.1869076733456818E-2</v>
      </c>
      <c r="AS915" s="3">
        <f t="shared" ca="1" si="292"/>
        <v>6.1885024031993981E-2</v>
      </c>
      <c r="AT915" s="3">
        <f t="shared" ca="1" si="292"/>
        <v>6.1892456550338253E-2</v>
      </c>
      <c r="AU915" s="3">
        <f t="shared" ca="1" si="292"/>
        <v>6.1884043909876778E-2</v>
      </c>
      <c r="AV915" s="3">
        <f t="shared" ca="1" si="292"/>
        <v>6.1855983957850053E-2</v>
      </c>
      <c r="AW915" s="3">
        <f t="shared" ca="1" si="292"/>
        <v>6.1812468846145635E-2</v>
      </c>
      <c r="AX915" s="3">
        <f t="shared" ca="1" si="291"/>
        <v>6.1766656349177856E-2</v>
      </c>
      <c r="AY915" s="3">
        <f t="shared" ca="1" si="291"/>
        <v>6.1732567234926837E-2</v>
      </c>
      <c r="AZ915" s="3">
        <f t="shared" ca="1" si="294"/>
        <v>6.1712466008058006E-2</v>
      </c>
      <c r="BC915" s="3">
        <f ca="1">-MC!BC915</f>
        <v>-0.74502158791719086</v>
      </c>
      <c r="BD915" s="3">
        <f ca="1">-MC!BD915</f>
        <v>1.225761949680134</v>
      </c>
      <c r="BE915" s="3">
        <f ca="1">-MC!BE915</f>
        <v>1.274171254980093</v>
      </c>
    </row>
    <row r="916" spans="1:57" x14ac:dyDescent="0.2">
      <c r="A916" s="3">
        <f t="shared" si="295"/>
        <v>9.0399999999998517</v>
      </c>
      <c r="B916" s="3">
        <f t="shared" ca="1" si="296"/>
        <v>5.3644386815781472E-2</v>
      </c>
      <c r="C916" s="3">
        <f t="shared" ca="1" si="296"/>
        <v>5.5624302028924516E-2</v>
      </c>
      <c r="D916" s="3">
        <f t="shared" ca="1" si="296"/>
        <v>5.7433686950773506E-2</v>
      </c>
      <c r="E916" s="3">
        <f t="shared" ca="1" si="296"/>
        <v>5.9077168056952255E-2</v>
      </c>
      <c r="F916" s="3">
        <f t="shared" ca="1" si="296"/>
        <v>6.0559049767237041E-2</v>
      </c>
      <c r="G916" s="3">
        <f t="shared" ca="1" si="296"/>
        <v>6.1883635663858863E-2</v>
      </c>
      <c r="H916" s="3">
        <f t="shared" ca="1" si="296"/>
        <v>6.3055502839603428E-2</v>
      </c>
      <c r="I916" s="3">
        <f t="shared" ca="1" si="296"/>
        <v>6.4079713977505171E-2</v>
      </c>
      <c r="J916" s="3">
        <f t="shared" ca="1" si="296"/>
        <v>6.4961952560907935E-2</v>
      </c>
      <c r="K916" s="3">
        <f t="shared" ca="1" si="296"/>
        <v>6.5708573768277698E-2</v>
      </c>
      <c r="L916" s="3">
        <f t="shared" ca="1" si="296"/>
        <v>6.6326574539981711E-2</v>
      </c>
      <c r="M916" s="3">
        <f t="shared" ca="1" si="296"/>
        <v>6.6823496830344997E-2</v>
      </c>
      <c r="N916" s="3">
        <f t="shared" ca="1" si="296"/>
        <v>6.7207284892817187E-2</v>
      </c>
      <c r="O916" s="3">
        <f t="shared" ca="1" si="296"/>
        <v>6.7486119340123857E-2</v>
      </c>
      <c r="P916" s="3">
        <f t="shared" ca="1" si="296"/>
        <v>6.7668248380542292E-2</v>
      </c>
      <c r="Q916" s="3">
        <f t="shared" ca="1" si="296"/>
        <v>6.7761831858607763E-2</v>
      </c>
      <c r="R916" s="3">
        <f t="shared" ca="1" si="293"/>
        <v>6.7774808397880512E-2</v>
      </c>
      <c r="S916" s="3">
        <f t="shared" ca="1" si="293"/>
        <v>6.7714791326703716E-2</v>
      </c>
      <c r="T916" s="3">
        <f t="shared" ca="1" si="293"/>
        <v>6.7588995714903136E-2</v>
      </c>
      <c r="U916" s="3">
        <f t="shared" ca="1" si="293"/>
        <v>6.7404196877112563E-2</v>
      </c>
      <c r="V916" s="3">
        <f t="shared" ca="1" si="293"/>
        <v>6.716672014835541E-2</v>
      </c>
      <c r="W916" s="3">
        <f t="shared" ca="1" si="293"/>
        <v>6.6882462693240691E-2</v>
      </c>
      <c r="X916" s="3">
        <f t="shared" ca="1" si="293"/>
        <v>6.6556950473443593E-2</v>
      </c>
      <c r="Y916" s="3">
        <f t="shared" ca="1" si="293"/>
        <v>6.6195436562969695E-2</v>
      </c>
      <c r="Z916" s="3">
        <f t="shared" ca="1" si="293"/>
        <v>6.5803049110681994E-2</v>
      </c>
      <c r="AA916" s="3">
        <f t="shared" ca="1" si="293"/>
        <v>6.5384995823399003E-2</v>
      </c>
      <c r="AB916" s="3">
        <f t="shared" ca="1" si="293"/>
        <v>6.4946823939967063E-2</v>
      </c>
      <c r="AC916" s="3">
        <f t="shared" ca="1" si="293"/>
        <v>6.4494718116436645E-2</v>
      </c>
      <c r="AD916" s="3">
        <f t="shared" ca="1" si="293"/>
        <v>6.4035793603505295E-2</v>
      </c>
      <c r="AE916" s="3">
        <f t="shared" ca="1" si="293"/>
        <v>6.3578312706162946E-2</v>
      </c>
      <c r="AF916" s="3">
        <f t="shared" ca="1" si="293"/>
        <v>6.3131727966036083E-2</v>
      </c>
      <c r="AG916" s="3">
        <f t="shared" ca="1" si="293"/>
        <v>6.2706449533635411E-2</v>
      </c>
      <c r="AH916" s="3">
        <f t="shared" ca="1" si="292"/>
        <v>6.2313261815329972E-2</v>
      </c>
      <c r="AI916" s="3">
        <f t="shared" ca="1" si="292"/>
        <v>6.1962385441532181E-2</v>
      </c>
      <c r="AJ916" s="3">
        <f t="shared" ca="1" si="292"/>
        <v>6.1662290700531565E-2</v>
      </c>
      <c r="AK916" s="3">
        <f t="shared" ca="1" si="292"/>
        <v>6.1418492318519508E-2</v>
      </c>
      <c r="AL916" s="3">
        <f t="shared" ca="1" si="292"/>
        <v>6.1232645567302832E-2</v>
      </c>
      <c r="AM916" s="3">
        <f t="shared" ca="1" si="292"/>
        <v>6.1102262678508622E-2</v>
      </c>
      <c r="AN916" s="3">
        <f t="shared" ca="1" si="292"/>
        <v>6.1021233831661414E-2</v>
      </c>
      <c r="AO916" s="3">
        <f t="shared" ca="1" si="292"/>
        <v>6.098107346354751E-2</v>
      </c>
      <c r="AP916" s="3">
        <f t="shared" ca="1" si="292"/>
        <v>6.0972498407009704E-2</v>
      </c>
      <c r="AQ916" s="3">
        <f t="shared" ca="1" si="292"/>
        <v>6.0986729566381688E-2</v>
      </c>
      <c r="AR916" s="3">
        <f t="shared" ca="1" si="292"/>
        <v>6.1015972078147802E-2</v>
      </c>
      <c r="AS916" s="3">
        <f t="shared" ca="1" si="292"/>
        <v>6.1052989810256364E-2</v>
      </c>
      <c r="AT916" s="3">
        <f t="shared" ca="1" si="292"/>
        <v>6.1090485864195618E-2</v>
      </c>
      <c r="AU916" s="3">
        <f t="shared" ca="1" si="292"/>
        <v>6.1121724747565671E-2</v>
      </c>
      <c r="AV916" s="3">
        <f t="shared" ca="1" si="292"/>
        <v>6.1143589176392919E-2</v>
      </c>
      <c r="AW916" s="3">
        <f t="shared" ca="1" si="292"/>
        <v>6.1160976575046558E-2</v>
      </c>
      <c r="AX916" s="3">
        <f t="shared" ca="1" si="291"/>
        <v>6.1187589275140911E-2</v>
      </c>
      <c r="AY916" s="3">
        <f t="shared" ca="1" si="291"/>
        <v>6.1237741959827598E-2</v>
      </c>
      <c r="AZ916" s="3">
        <f t="shared" ca="1" si="294"/>
        <v>6.1313905323376224E-2</v>
      </c>
      <c r="BC916" s="3">
        <f ca="1">-MC!BC916</f>
        <v>-0.56725108951306424</v>
      </c>
      <c r="BD916" s="3">
        <f ca="1">-MC!BD916</f>
        <v>-1.0704854886226176</v>
      </c>
      <c r="BE916" s="3">
        <f ca="1">-MC!BE916</f>
        <v>1.0182287252525963</v>
      </c>
    </row>
    <row r="917" spans="1:57" x14ac:dyDescent="0.2">
      <c r="A917" s="3">
        <f t="shared" si="295"/>
        <v>9.0499999999998515</v>
      </c>
      <c r="B917" s="3">
        <f t="shared" ca="1" si="296"/>
        <v>5.3996574184467475E-2</v>
      </c>
      <c r="C917" s="3">
        <f t="shared" ca="1" si="296"/>
        <v>5.6057728660953869E-2</v>
      </c>
      <c r="D917" s="3">
        <f t="shared" ca="1" si="296"/>
        <v>5.7938107624553044E-2</v>
      </c>
      <c r="E917" s="3">
        <f t="shared" ca="1" si="296"/>
        <v>5.9642768191509696E-2</v>
      </c>
      <c r="F917" s="3">
        <f t="shared" ca="1" si="296"/>
        <v>6.1176449018524384E-2</v>
      </c>
      <c r="G917" s="3">
        <f t="shared" ca="1" si="296"/>
        <v>6.254389108552541E-2</v>
      </c>
      <c r="H917" s="3">
        <f t="shared" ca="1" si="296"/>
        <v>6.3750111250054739E-2</v>
      </c>
      <c r="I917" s="3">
        <f t="shared" ca="1" si="296"/>
        <v>6.4800613193238737E-2</v>
      </c>
      <c r="J917" s="3">
        <f t="shared" ca="1" si="296"/>
        <v>6.5701521301463034E-2</v>
      </c>
      <c r="K917" s="3">
        <f t="shared" ca="1" si="296"/>
        <v>6.6459630259027763E-2</v>
      </c>
      <c r="L917" s="3">
        <f t="shared" ca="1" si="296"/>
        <v>6.7082374051753171E-2</v>
      </c>
      <c r="M917" s="3">
        <f t="shared" ca="1" si="296"/>
        <v>6.757772853377185E-2</v>
      </c>
      <c r="N917" s="3">
        <f t="shared" ca="1" si="296"/>
        <v>6.795406844545529E-2</v>
      </c>
      <c r="O917" s="3">
        <f t="shared" ca="1" si="296"/>
        <v>6.8220001579768277E-2</v>
      </c>
      <c r="P917" s="3">
        <f t="shared" ca="1" si="296"/>
        <v>6.8384200404968995E-2</v>
      </c>
      <c r="Q917" s="3">
        <f t="shared" ca="1" si="296"/>
        <v>6.8455246667581293E-2</v>
      </c>
      <c r="R917" s="3">
        <f t="shared" ca="1" si="293"/>
        <v>6.8441499183169552E-2</v>
      </c>
      <c r="S917" s="3">
        <f t="shared" ca="1" si="293"/>
        <v>6.8350990431021316E-2</v>
      </c>
      <c r="T917" s="3">
        <f t="shared" ca="1" si="293"/>
        <v>6.8191354243476998E-2</v>
      </c>
      <c r="U917" s="3">
        <f t="shared" ca="1" si="293"/>
        <v>6.7969784936823804E-2</v>
      </c>
      <c r="V917" s="3">
        <f t="shared" ca="1" si="293"/>
        <v>6.7693027710733517E-2</v>
      </c>
      <c r="W917" s="3">
        <f t="shared" ca="1" si="293"/>
        <v>6.7367401127102211E-2</v>
      </c>
      <c r="X917" s="3">
        <f t="shared" ca="1" si="293"/>
        <v>6.699885485649329E-2</v>
      </c>
      <c r="Y917" s="3">
        <f t="shared" ca="1" si="293"/>
        <v>6.6593068926116619E-2</v>
      </c>
      <c r="Z917" s="3">
        <f t="shared" ca="1" si="293"/>
        <v>6.6155602742533584E-2</v>
      </c>
      <c r="AA917" s="3">
        <f t="shared" ca="1" si="293"/>
        <v>6.5692100606572656E-2</v>
      </c>
      <c r="AB917" s="3">
        <f t="shared" ca="1" si="293"/>
        <v>6.5208552362087238E-2</v>
      </c>
      <c r="AC917" s="3">
        <f t="shared" ca="1" si="293"/>
        <v>6.4711591100140325E-2</v>
      </c>
      <c r="AD917" s="3">
        <f t="shared" ca="1" si="293"/>
        <v>6.4208784714188519E-2</v>
      </c>
      <c r="AE917" s="3">
        <f t="shared" ca="1" si="293"/>
        <v>6.3708848807446442E-2</v>
      </c>
      <c r="AF917" s="3">
        <f t="shared" ca="1" si="293"/>
        <v>6.3221684275696452E-2</v>
      </c>
      <c r="AG917" s="3">
        <f t="shared" ca="1" si="293"/>
        <v>6.2758137587334659E-2</v>
      </c>
      <c r="AH917" s="3">
        <f t="shared" ca="1" si="292"/>
        <v>6.232941026694417E-2</v>
      </c>
      <c r="AI917" s="3">
        <f t="shared" ca="1" si="292"/>
        <v>6.19461158330726E-2</v>
      </c>
      <c r="AJ917" s="3">
        <f t="shared" ca="1" si="292"/>
        <v>6.1617092811608522E-2</v>
      </c>
      <c r="AK917" s="3">
        <f t="shared" ca="1" si="292"/>
        <v>6.1348205509552174E-2</v>
      </c>
      <c r="AL917" s="3">
        <f t="shared" ca="1" si="292"/>
        <v>6.1141452512858692E-2</v>
      </c>
      <c r="AM917" s="3">
        <f t="shared" ca="1" si="292"/>
        <v>6.09946991951619E-2</v>
      </c>
      <c r="AN917" s="3">
        <f t="shared" ca="1" si="292"/>
        <v>6.0902213236594935E-2</v>
      </c>
      <c r="AO917" s="3">
        <f t="shared" ca="1" si="292"/>
        <v>6.085591761757092E-2</v>
      </c>
      <c r="AP917" s="3">
        <f t="shared" ca="1" si="292"/>
        <v>6.0846963301882752E-2</v>
      </c>
      <c r="AQ917" s="3">
        <f t="shared" ca="1" si="292"/>
        <v>6.0867014583392921E-2</v>
      </c>
      <c r="AR917" s="3">
        <f t="shared" ca="1" si="292"/>
        <v>6.0908711265230071E-2</v>
      </c>
      <c r="AS917" s="3">
        <f t="shared" ca="1" si="292"/>
        <v>6.0965239443368423E-2</v>
      </c>
      <c r="AT917" s="3">
        <f t="shared" ca="1" si="292"/>
        <v>6.1029737041005699E-2</v>
      </c>
      <c r="AU917" s="3">
        <f t="shared" ca="1" si="292"/>
        <v>6.109596490953751E-2</v>
      </c>
      <c r="AV917" s="3">
        <f t="shared" ca="1" si="292"/>
        <v>6.1161390699781104E-2</v>
      </c>
      <c r="AW917" s="3">
        <f t="shared" ca="1" si="292"/>
        <v>6.1231513552212777E-2</v>
      </c>
      <c r="AX917" s="3">
        <f t="shared" ca="1" si="291"/>
        <v>6.1320475000737312E-2</v>
      </c>
      <c r="AY917" s="3">
        <f t="shared" ca="1" si="291"/>
        <v>6.1442781547097536E-2</v>
      </c>
      <c r="AZ917" s="3">
        <f t="shared" ca="1" si="294"/>
        <v>6.1600765153476629E-2</v>
      </c>
      <c r="BC917" s="3">
        <f ca="1">-MC!BC917</f>
        <v>0.47306623287052929</v>
      </c>
      <c r="BD917" s="3">
        <f ca="1">-MC!BD917</f>
        <v>-0.96860730167985487</v>
      </c>
      <c r="BE917" s="3">
        <f ca="1">-MC!BE917</f>
        <v>0.70750600463418589</v>
      </c>
    </row>
    <row r="918" spans="1:57" x14ac:dyDescent="0.2">
      <c r="A918" s="3">
        <f t="shared" si="295"/>
        <v>9.0599999999998513</v>
      </c>
      <c r="B918" s="3">
        <f t="shared" ca="1" si="296"/>
        <v>5.3353006629823084E-2</v>
      </c>
      <c r="C918" s="3">
        <f t="shared" ca="1" si="296"/>
        <v>5.538835150249697E-2</v>
      </c>
      <c r="D918" s="3">
        <f t="shared" ca="1" si="296"/>
        <v>5.7252178860493802E-2</v>
      </c>
      <c r="E918" s="3">
        <f t="shared" ca="1" si="296"/>
        <v>5.8949077258090274E-2</v>
      </c>
      <c r="F918" s="3">
        <f t="shared" ca="1" si="296"/>
        <v>6.0483320377611755E-2</v>
      </c>
      <c r="G918" s="3">
        <f t="shared" ca="1" si="296"/>
        <v>6.1859187369510106E-2</v>
      </c>
      <c r="H918" s="3">
        <f t="shared" ca="1" si="296"/>
        <v>6.3081235606235311E-2</v>
      </c>
      <c r="I918" s="3">
        <f t="shared" ca="1" si="296"/>
        <v>6.4154510490589706E-2</v>
      </c>
      <c r="J918" s="3">
        <f t="shared" ca="1" si="296"/>
        <v>6.5084678009541652E-2</v>
      </c>
      <c r="K918" s="3">
        <f t="shared" ca="1" si="296"/>
        <v>6.5878073029502868E-2</v>
      </c>
      <c r="L918" s="3">
        <f t="shared" ca="1" si="296"/>
        <v>6.6541667244318703E-2</v>
      </c>
      <c r="M918" s="3">
        <f t="shared" ca="1" si="296"/>
        <v>6.7082971065156732E-2</v>
      </c>
      <c r="N918" s="3">
        <f t="shared" ca="1" si="296"/>
        <v>6.7509890378661674E-2</v>
      </c>
      <c r="O918" s="3">
        <f t="shared" ca="1" si="296"/>
        <v>6.7830560825117431E-2</v>
      </c>
      <c r="P918" s="3">
        <f t="shared" ca="1" si="296"/>
        <v>6.8053179811088313E-2</v>
      </c>
      <c r="Q918" s="3">
        <f t="shared" ca="1" si="296"/>
        <v>6.8185851676372061E-2</v>
      </c>
      <c r="R918" s="3">
        <f t="shared" ca="1" si="293"/>
        <v>6.8236456133201132E-2</v>
      </c>
      <c r="S918" s="3">
        <f t="shared" ca="1" si="293"/>
        <v>6.8212545529523883E-2</v>
      </c>
      <c r="T918" s="3">
        <f t="shared" ca="1" si="293"/>
        <v>6.8121273190463197E-2</v>
      </c>
      <c r="U918" s="3">
        <f t="shared" ca="1" si="293"/>
        <v>6.7969353176704675E-2</v>
      </c>
      <c r="V918" s="3">
        <f t="shared" ca="1" si="293"/>
        <v>6.7763051308706287E-2</v>
      </c>
      <c r="W918" s="3">
        <f t="shared" ca="1" si="293"/>
        <v>6.7508208317368257E-2</v>
      </c>
      <c r="X918" s="3">
        <f t="shared" ca="1" si="293"/>
        <v>6.7210298372513605E-2</v>
      </c>
      <c r="Y918" s="3">
        <f t="shared" ca="1" si="293"/>
        <v>6.6874529266131397E-2</v>
      </c>
      <c r="Z918" s="3">
        <f t="shared" ca="1" si="293"/>
        <v>6.6505992494692731E-2</v>
      </c>
      <c r="AA918" s="3">
        <f t="shared" ca="1" si="293"/>
        <v>6.6109869798741019E-2</v>
      </c>
      <c r="AB918" s="3">
        <f t="shared" ca="1" si="293"/>
        <v>6.569169446922192E-2</v>
      </c>
      <c r="AC918" s="3">
        <f t="shared" ca="1" si="293"/>
        <v>6.5257648841850882E-2</v>
      </c>
      <c r="AD918" s="3">
        <f t="shared" ca="1" si="293"/>
        <v>6.4814854191438023E-2</v>
      </c>
      <c r="AE918" s="3">
        <f t="shared" ca="1" si="293"/>
        <v>6.4371580046026278E-2</v>
      </c>
      <c r="AF918" s="3">
        <f t="shared" ca="1" si="293"/>
        <v>6.393727614031354E-2</v>
      </c>
      <c r="AG918" s="3">
        <f t="shared" ca="1" si="293"/>
        <v>6.3522325602072979E-2</v>
      </c>
      <c r="AH918" s="3">
        <f t="shared" ca="1" si="292"/>
        <v>6.3137447314985246E-2</v>
      </c>
      <c r="AI918" s="3">
        <f t="shared" ca="1" si="292"/>
        <v>6.2792747918207478E-2</v>
      </c>
      <c r="AJ918" s="3">
        <f t="shared" ca="1" si="292"/>
        <v>6.2496534527576551E-2</v>
      </c>
      <c r="AK918" s="3">
        <f t="shared" ca="1" si="292"/>
        <v>6.2254121631053434E-2</v>
      </c>
      <c r="AL918" s="3">
        <f t="shared" ca="1" si="292"/>
        <v>6.2066952050783768E-2</v>
      </c>
      <c r="AM918" s="3">
        <f t="shared" ca="1" si="292"/>
        <v>6.1932345515065261E-2</v>
      </c>
      <c r="AN918" s="3">
        <f t="shared" ca="1" si="292"/>
        <v>6.1844048550985034E-2</v>
      </c>
      <c r="AO918" s="3">
        <f t="shared" ca="1" si="292"/>
        <v>6.1793493919814577E-2</v>
      </c>
      <c r="AP918" s="3">
        <f t="shared" ca="1" si="292"/>
        <v>6.1771367626953524E-2</v>
      </c>
      <c r="AQ918" s="3">
        <f t="shared" ca="1" si="292"/>
        <v>6.1768877906820528E-2</v>
      </c>
      <c r="AR918" s="3">
        <f t="shared" ca="1" si="292"/>
        <v>6.1778199705901253E-2</v>
      </c>
      <c r="AS918" s="3">
        <f t="shared" ca="1" si="292"/>
        <v>6.1792042325554519E-2</v>
      </c>
      <c r="AT918" s="3">
        <f t="shared" ca="1" si="292"/>
        <v>6.1803080466614341E-2</v>
      </c>
      <c r="AU918" s="3">
        <f t="shared" ca="1" si="292"/>
        <v>6.1804673821576776E-2</v>
      </c>
      <c r="AV918" s="3">
        <f t="shared" ca="1" si="292"/>
        <v>6.179397603716133E-2</v>
      </c>
      <c r="AW918" s="3">
        <f t="shared" ref="AW918:AY933" ca="1" si="297">AW917+AW$2*$B$7+(AW$3*$BC918+AW$4*$BD918+AW$5*$BE918)*SQRT($B$7)+(AX917-AW917)/(AX$11-AW$11)*$B$7</f>
        <v>6.1776185445160108E-2</v>
      </c>
      <c r="AX918" s="3">
        <f t="shared" ca="1" si="297"/>
        <v>6.176497855957945E-2</v>
      </c>
      <c r="AY918" s="3">
        <f t="shared" ca="1" si="297"/>
        <v>6.1774147815224889E-2</v>
      </c>
      <c r="AZ918" s="3">
        <f t="shared" ca="1" si="294"/>
        <v>6.1804796614696816E-2</v>
      </c>
      <c r="BC918" s="3">
        <f ca="1">-MC!BC918</f>
        <v>0.33965372050578146</v>
      </c>
      <c r="BD918" s="3">
        <f ca="1">-MC!BD918</f>
        <v>2.0626931836326721</v>
      </c>
      <c r="BE918" s="3">
        <f ca="1">-MC!BE918</f>
        <v>0.35701164776048522</v>
      </c>
    </row>
    <row r="919" spans="1:57" x14ac:dyDescent="0.2">
      <c r="A919" s="3">
        <f t="shared" si="295"/>
        <v>9.0699999999998511</v>
      </c>
      <c r="B919" s="3">
        <f t="shared" ca="1" si="296"/>
        <v>5.3121426294159134E-2</v>
      </c>
      <c r="C919" s="3">
        <f t="shared" ca="1" si="296"/>
        <v>5.5177457830922164E-2</v>
      </c>
      <c r="D919" s="3">
        <f t="shared" ca="1" si="296"/>
        <v>5.7065352300138698E-2</v>
      </c>
      <c r="E919" s="3">
        <f t="shared" ca="1" si="296"/>
        <v>5.8789475911778924E-2</v>
      </c>
      <c r="F919" s="3">
        <f t="shared" ca="1" si="296"/>
        <v>6.0353883582600638E-2</v>
      </c>
      <c r="G919" s="3">
        <f t="shared" ca="1" si="296"/>
        <v>6.1762638826376608E-2</v>
      </c>
      <c r="H919" s="3">
        <f t="shared" ca="1" si="296"/>
        <v>6.3020085700509834E-2</v>
      </c>
      <c r="I919" s="3">
        <f t="shared" ca="1" si="296"/>
        <v>6.4131057472966407E-2</v>
      </c>
      <c r="J919" s="3">
        <f t="shared" ca="1" si="296"/>
        <v>6.5101007848837669E-2</v>
      </c>
      <c r="K919" s="3">
        <f t="shared" ca="1" si="296"/>
        <v>6.5936057973074766E-2</v>
      </c>
      <c r="L919" s="3">
        <f t="shared" ca="1" si="296"/>
        <v>6.6642963330438079E-2</v>
      </c>
      <c r="M919" s="3">
        <f t="shared" ca="1" si="296"/>
        <v>6.7229014966824527E-2</v>
      </c>
      <c r="N919" s="3">
        <f t="shared" ca="1" si="296"/>
        <v>6.7701895995082625E-2</v>
      </c>
      <c r="O919" s="3">
        <f t="shared" ca="1" si="296"/>
        <v>6.806951599054481E-2</v>
      </c>
      <c r="P919" s="3">
        <f t="shared" ca="1" si="296"/>
        <v>6.8339843397090483E-2</v>
      </c>
      <c r="Q919" s="3">
        <f t="shared" ca="1" si="296"/>
        <v>6.852075125976885E-2</v>
      </c>
      <c r="R919" s="3">
        <f t="shared" ca="1" si="293"/>
        <v>6.8619886312829892E-2</v>
      </c>
      <c r="S919" s="3">
        <f t="shared" ca="1" si="293"/>
        <v>6.8644566911274893E-2</v>
      </c>
      <c r="T919" s="3">
        <f t="shared" ca="1" si="293"/>
        <v>6.860171202395117E-2</v>
      </c>
      <c r="U919" s="3">
        <f t="shared" ca="1" si="293"/>
        <v>6.8497801619380114E-2</v>
      </c>
      <c r="V919" s="3">
        <f t="shared" ca="1" si="293"/>
        <v>6.8338868315679882E-2</v>
      </c>
      <c r="W919" s="3">
        <f t="shared" ca="1" si="293"/>
        <v>6.813052120526962E-2</v>
      </c>
      <c r="X919" s="3">
        <f t="shared" ca="1" si="293"/>
        <v>6.7878005168451994E-2</v>
      </c>
      <c r="Y919" s="3">
        <f t="shared" ca="1" si="293"/>
        <v>6.7586301994407502E-2</v>
      </c>
      <c r="Z919" s="3">
        <f t="shared" ca="1" si="293"/>
        <v>6.7260281522422749E-2</v>
      </c>
      <c r="AA919" s="3">
        <f t="shared" ca="1" si="293"/>
        <v>6.690490919881327E-2</v>
      </c>
      <c r="AB919" s="3">
        <f t="shared" ca="1" si="293"/>
        <v>6.6525508023477814E-2</v>
      </c>
      <c r="AC919" s="3">
        <f t="shared" ca="1" si="293"/>
        <v>6.6128055805427979E-2</v>
      </c>
      <c r="AD919" s="3">
        <f t="shared" ca="1" si="293"/>
        <v>6.5719473357606487E-2</v>
      </c>
      <c r="AE919" s="3">
        <f t="shared" ca="1" si="293"/>
        <v>6.5307830177076018E-2</v>
      </c>
      <c r="AF919" s="3">
        <f t="shared" ca="1" si="293"/>
        <v>6.4902370739768886E-2</v>
      </c>
      <c r="AG919" s="3">
        <f t="shared" ca="1" si="293"/>
        <v>6.451326059273936E-2</v>
      </c>
      <c r="AH919" s="3">
        <f t="shared" ref="AH919:AW934" ca="1" si="298">AH918+AH$2*$B$7+(AH$3*$BC919+AH$4*$BD919+AH$5*$BE919)*SQRT($B$7)+(AI918-AH918)/(AI$11-AH$11)*$B$7</f>
        <v>6.4150981639905513E-2</v>
      </c>
      <c r="AI919" s="3">
        <f t="shared" ca="1" si="298"/>
        <v>6.3825379296330448E-2</v>
      </c>
      <c r="AJ919" s="3">
        <f t="shared" ca="1" si="298"/>
        <v>6.3544475045529236E-2</v>
      </c>
      <c r="AK919" s="3">
        <f t="shared" ca="1" si="298"/>
        <v>6.3313279583437784E-2</v>
      </c>
      <c r="AL919" s="3">
        <f t="shared" ca="1" si="298"/>
        <v>6.3132926316671389E-2</v>
      </c>
      <c r="AM919" s="3">
        <f t="shared" ca="1" si="298"/>
        <v>6.3000435963947082E-2</v>
      </c>
      <c r="AN919" s="3">
        <f t="shared" ca="1" si="298"/>
        <v>6.2909280663893716E-2</v>
      </c>
      <c r="AO919" s="3">
        <f t="shared" ca="1" si="298"/>
        <v>6.2850649609765719E-2</v>
      </c>
      <c r="AP919" s="3">
        <f t="shared" ca="1" si="298"/>
        <v>6.2815010172458149E-2</v>
      </c>
      <c r="AQ919" s="3">
        <f t="shared" ca="1" si="298"/>
        <v>6.2793360496911449E-2</v>
      </c>
      <c r="AR919" s="3">
        <f t="shared" ca="1" si="298"/>
        <v>6.2777656580118524E-2</v>
      </c>
      <c r="AS919" s="3">
        <f t="shared" ca="1" si="298"/>
        <v>6.2760377346177454E-2</v>
      </c>
      <c r="AT919" s="3">
        <f t="shared" ca="1" si="298"/>
        <v>6.2733981660737501E-2</v>
      </c>
      <c r="AU919" s="3">
        <f t="shared" ca="1" si="298"/>
        <v>6.2691675946400835E-2</v>
      </c>
      <c r="AV919" s="3">
        <f t="shared" ca="1" si="298"/>
        <v>6.2630546255607128E-2</v>
      </c>
      <c r="AW919" s="3">
        <f t="shared" ca="1" si="297"/>
        <v>6.2555732973149675E-2</v>
      </c>
      <c r="AX919" s="3">
        <f t="shared" ca="1" si="297"/>
        <v>6.2480688758105231E-2</v>
      </c>
      <c r="AY919" s="3">
        <f t="shared" ca="1" si="297"/>
        <v>6.2418727834398773E-2</v>
      </c>
      <c r="AZ919" s="3">
        <f t="shared" ca="1" si="294"/>
        <v>6.2370279712473074E-2</v>
      </c>
      <c r="BC919" s="3">
        <f ca="1">-MC!BC919</f>
        <v>0.92887350106876987</v>
      </c>
      <c r="BD919" s="3">
        <f ca="1">-MC!BD919</f>
        <v>1.4724661662552911</v>
      </c>
      <c r="BE919" s="3">
        <f ca="1">-MC!BE919</f>
        <v>0.72815975296045998</v>
      </c>
    </row>
    <row r="920" spans="1:57" x14ac:dyDescent="0.2">
      <c r="A920" s="3">
        <f t="shared" si="295"/>
        <v>9.0799999999998509</v>
      </c>
      <c r="B920" s="3">
        <f t="shared" ca="1" si="296"/>
        <v>5.4088485348445244E-2</v>
      </c>
      <c r="C920" s="3">
        <f t="shared" ca="1" si="296"/>
        <v>5.6241000525027812E-2</v>
      </c>
      <c r="D920" s="3">
        <f t="shared" ca="1" si="296"/>
        <v>5.8212350142177766E-2</v>
      </c>
      <c r="E920" s="3">
        <f t="shared" ca="1" si="296"/>
        <v>6.0007459466889027E-2</v>
      </c>
      <c r="F920" s="3">
        <f t="shared" ca="1" si="296"/>
        <v>6.1630946042685028E-2</v>
      </c>
      <c r="G920" s="3">
        <f t="shared" ca="1" si="296"/>
        <v>6.3087439122847547E-2</v>
      </c>
      <c r="H920" s="3">
        <f t="shared" ca="1" si="296"/>
        <v>6.438185080309225E-2</v>
      </c>
      <c r="I920" s="3">
        <f t="shared" ca="1" si="296"/>
        <v>6.5519583543363652E-2</v>
      </c>
      <c r="J920" s="3">
        <f t="shared" ca="1" si="296"/>
        <v>6.6506660067839812E-2</v>
      </c>
      <c r="K920" s="3">
        <f t="shared" ca="1" si="296"/>
        <v>6.7349769080014318E-2</v>
      </c>
      <c r="L920" s="3">
        <f t="shared" ca="1" si="296"/>
        <v>6.8056231122194291E-2</v>
      </c>
      <c r="M920" s="3">
        <f t="shared" ca="1" si="296"/>
        <v>6.8633899136590931E-2</v>
      </c>
      <c r="N920" s="3">
        <f t="shared" ca="1" si="296"/>
        <v>6.9091014726188921E-2</v>
      </c>
      <c r="O920" s="3">
        <f t="shared" ca="1" si="296"/>
        <v>6.9436042673169968E-2</v>
      </c>
      <c r="P920" s="3">
        <f t="shared" ca="1" si="296"/>
        <v>6.9677503741842783E-2</v>
      </c>
      <c r="Q920" s="3">
        <f t="shared" ca="1" si="296"/>
        <v>6.9823820978598794E-2</v>
      </c>
      <c r="R920" s="3">
        <f t="shared" ca="1" si="293"/>
        <v>6.9883189449161692E-2</v>
      </c>
      <c r="S920" s="3">
        <f t="shared" ca="1" si="293"/>
        <v>6.9863474838074563E-2</v>
      </c>
      <c r="T920" s="3">
        <f t="shared" ca="1" si="293"/>
        <v>6.9772143092946784E-2</v>
      </c>
      <c r="U920" s="3">
        <f t="shared" ca="1" si="293"/>
        <v>6.9616221437687531E-2</v>
      </c>
      <c r="V920" s="3">
        <f t="shared" ca="1" si="293"/>
        <v>6.9402290649107773E-2</v>
      </c>
      <c r="W920" s="3">
        <f t="shared" ca="1" si="293"/>
        <v>6.9136509557880227E-2</v>
      </c>
      <c r="X920" s="3">
        <f t="shared" ca="1" si="293"/>
        <v>6.8824675150276876E-2</v>
      </c>
      <c r="Y920" s="3">
        <f t="shared" ca="1" si="293"/>
        <v>6.8472324629337625E-2</v>
      </c>
      <c r="Z920" s="3">
        <f t="shared" ca="1" si="293"/>
        <v>6.8084887614179149E-2</v>
      </c>
      <c r="AA920" s="3">
        <f t="shared" ca="1" si="293"/>
        <v>6.7667894706708157E-2</v>
      </c>
      <c r="AB920" s="3">
        <f t="shared" ca="1" si="293"/>
        <v>6.7227240060818844E-2</v>
      </c>
      <c r="AC920" s="3">
        <f t="shared" ca="1" si="293"/>
        <v>6.6769478369871099E-2</v>
      </c>
      <c r="AD920" s="3">
        <f t="shared" ca="1" si="293"/>
        <v>6.630211132331347E-2</v>
      </c>
      <c r="AE920" s="3">
        <f t="shared" ca="1" si="293"/>
        <v>6.583378961242814E-2</v>
      </c>
      <c r="AF920" s="3">
        <f t="shared" ca="1" si="293"/>
        <v>6.5374333537698157E-2</v>
      </c>
      <c r="AG920" s="3">
        <f t="shared" ca="1" si="293"/>
        <v>6.493447200723354E-2</v>
      </c>
      <c r="AH920" s="3">
        <f t="shared" ca="1" si="298"/>
        <v>6.4525230790058591E-2</v>
      </c>
      <c r="AI920" s="3">
        <f t="shared" ca="1" si="298"/>
        <v>6.4156974918733276E-2</v>
      </c>
      <c r="AJ920" s="3">
        <f t="shared" ca="1" si="298"/>
        <v>6.3838221211012194E-2</v>
      </c>
      <c r="AK920" s="3">
        <f t="shared" ca="1" si="298"/>
        <v>6.3574457788091635E-2</v>
      </c>
      <c r="AL920" s="3">
        <f t="shared" ca="1" si="298"/>
        <v>6.3367290178930918E-2</v>
      </c>
      <c r="AM920" s="3">
        <f t="shared" ca="1" si="298"/>
        <v>6.321422191484434E-2</v>
      </c>
      <c r="AN920" s="3">
        <f t="shared" ca="1" si="298"/>
        <v>6.3109232692166728E-2</v>
      </c>
      <c r="AO920" s="3">
        <f t="shared" ca="1" si="298"/>
        <v>6.3044049964561186E-2</v>
      </c>
      <c r="AP920" s="3">
        <f t="shared" ca="1" si="298"/>
        <v>6.3009703969074127E-2</v>
      </c>
      <c r="AQ920" s="3">
        <f t="shared" ca="1" si="298"/>
        <v>6.2997763913722998E-2</v>
      </c>
      <c r="AR920" s="3">
        <f t="shared" ca="1" si="298"/>
        <v>6.3000747947207988E-2</v>
      </c>
      <c r="AS920" s="3">
        <f t="shared" ca="1" si="298"/>
        <v>6.3011686236963446E-2</v>
      </c>
      <c r="AT920" s="3">
        <f t="shared" ca="1" si="298"/>
        <v>6.302360439451514E-2</v>
      </c>
      <c r="AU920" s="3">
        <f t="shared" ca="1" si="298"/>
        <v>6.3030338615839079E-2</v>
      </c>
      <c r="AV920" s="3">
        <f t="shared" ca="1" si="298"/>
        <v>6.3029688881796192E-2</v>
      </c>
      <c r="AW920" s="3">
        <f t="shared" ca="1" si="297"/>
        <v>6.3027515641777776E-2</v>
      </c>
      <c r="AX920" s="3">
        <f t="shared" ca="1" si="297"/>
        <v>6.3037823942567447E-2</v>
      </c>
      <c r="AY920" s="3">
        <f t="shared" ca="1" si="297"/>
        <v>6.3074227213339523E-2</v>
      </c>
      <c r="AZ920" s="3">
        <f t="shared" ca="1" si="294"/>
        <v>6.3137435214818696E-2</v>
      </c>
      <c r="BC920" s="3">
        <f ca="1">-MC!BC920</f>
        <v>1.2240740853709351</v>
      </c>
      <c r="BD920" s="3">
        <f ca="1">-MC!BD920</f>
        <v>-1.4012458417883513</v>
      </c>
      <c r="BE920" s="3">
        <f ca="1">-MC!BE920</f>
        <v>0.75690455278875746</v>
      </c>
    </row>
    <row r="921" spans="1:57" x14ac:dyDescent="0.2">
      <c r="A921" s="3">
        <f t="shared" si="295"/>
        <v>9.0899999999998506</v>
      </c>
      <c r="B921" s="3">
        <f t="shared" ca="1" si="296"/>
        <v>5.3091327736545013E-2</v>
      </c>
      <c r="C921" s="3">
        <f t="shared" ca="1" si="296"/>
        <v>5.5233094104865856E-2</v>
      </c>
      <c r="D921" s="3">
        <f t="shared" ca="1" si="296"/>
        <v>5.719642529862571E-2</v>
      </c>
      <c r="E921" s="3">
        <f t="shared" ca="1" si="296"/>
        <v>5.898611513350497E-2</v>
      </c>
      <c r="F921" s="3">
        <f t="shared" ca="1" si="296"/>
        <v>6.0606653262315541E-2</v>
      </c>
      <c r="G921" s="3">
        <f t="shared" ca="1" si="296"/>
        <v>6.2062544144092173E-2</v>
      </c>
      <c r="H921" s="3">
        <f t="shared" ca="1" si="296"/>
        <v>6.3358577356204468E-2</v>
      </c>
      <c r="I921" s="3">
        <f t="shared" ca="1" si="296"/>
        <v>6.4500033967385392E-2</v>
      </c>
      <c r="J921" s="3">
        <f t="shared" ca="1" si="296"/>
        <v>6.5492815111956856E-2</v>
      </c>
      <c r="K921" s="3">
        <f t="shared" ca="1" si="296"/>
        <v>6.6343486422202835E-2</v>
      </c>
      <c r="L921" s="3">
        <f t="shared" ca="1" si="296"/>
        <v>6.7059242855020476E-2</v>
      </c>
      <c r="M921" s="3">
        <f t="shared" ca="1" si="296"/>
        <v>6.7647808601079634E-2</v>
      </c>
      <c r="N921" s="3">
        <f t="shared" ca="1" si="296"/>
        <v>6.8117293108103341E-2</v>
      </c>
      <c r="O921" s="3">
        <f t="shared" ca="1" si="296"/>
        <v>6.8476025727662121E-2</v>
      </c>
      <c r="P921" s="3">
        <f t="shared" ca="1" si="296"/>
        <v>6.8732388918380141E-2</v>
      </c>
      <c r="Q921" s="3">
        <f t="shared" ca="1" si="296"/>
        <v>6.8894665114861642E-2</v>
      </c>
      <c r="R921" s="3">
        <f t="shared" ca="1" si="293"/>
        <v>6.8970907114533284E-2</v>
      </c>
      <c r="S921" s="3">
        <f t="shared" ca="1" si="293"/>
        <v>6.8968837344732289E-2</v>
      </c>
      <c r="T921" s="3">
        <f t="shared" ca="1" si="293"/>
        <v>6.8895778157630566E-2</v>
      </c>
      <c r="U921" s="3">
        <f t="shared" ca="1" si="293"/>
        <v>6.875861347085907E-2</v>
      </c>
      <c r="V921" s="3">
        <f t="shared" ca="1" si="293"/>
        <v>6.8563781671780705E-2</v>
      </c>
      <c r="W921" s="3">
        <f t="shared" ca="1" si="293"/>
        <v>6.831730079694405E-2</v>
      </c>
      <c r="X921" s="3">
        <f t="shared" ca="1" si="293"/>
        <v>6.8024829425016101E-2</v>
      </c>
      <c r="Y921" s="3">
        <f t="shared" ca="1" si="293"/>
        <v>6.7691769680483529E-2</v>
      </c>
      <c r="Z921" s="3">
        <f t="shared" ca="1" si="293"/>
        <v>6.7323420490076183E-2</v>
      </c>
      <c r="AA921" s="3">
        <f t="shared" ca="1" si="293"/>
        <v>6.6925187151528009E-2</v>
      </c>
      <c r="AB921" s="3">
        <f t="shared" ca="1" si="293"/>
        <v>6.6502844507603562E-2</v>
      </c>
      <c r="AC921" s="3">
        <f t="shared" ca="1" si="293"/>
        <v>6.6062833636122184E-2</v>
      </c>
      <c r="AD921" s="3">
        <f t="shared" ca="1" si="293"/>
        <v>6.5612546529660407E-2</v>
      </c>
      <c r="AE921" s="3">
        <f t="shared" ca="1" si="293"/>
        <v>6.5160524386594434E-2</v>
      </c>
      <c r="AF921" s="3">
        <f t="shared" ca="1" si="293"/>
        <v>6.4716472502956146E-2</v>
      </c>
      <c r="AG921" s="3">
        <f t="shared" ca="1" si="293"/>
        <v>6.4290992178260162E-2</v>
      </c>
      <c r="AH921" s="3">
        <f t="shared" ca="1" si="298"/>
        <v>6.3894961981952811E-2</v>
      </c>
      <c r="AI921" s="3">
        <f t="shared" ca="1" si="298"/>
        <v>6.353857549869367E-2</v>
      </c>
      <c r="AJ921" s="3">
        <f t="shared" ca="1" si="298"/>
        <v>6.3230153942565259E-2</v>
      </c>
      <c r="AK921" s="3">
        <f t="shared" ca="1" si="298"/>
        <v>6.297497217423377E-2</v>
      </c>
      <c r="AL921" s="3">
        <f t="shared" ca="1" si="298"/>
        <v>6.2774417479075598E-2</v>
      </c>
      <c r="AM921" s="3">
        <f t="shared" ca="1" si="298"/>
        <v>6.262578611617238E-2</v>
      </c>
      <c r="AN921" s="3">
        <f t="shared" ca="1" si="298"/>
        <v>6.2522875373886871E-2</v>
      </c>
      <c r="AO921" s="3">
        <f t="shared" ca="1" si="298"/>
        <v>6.2457260878673704E-2</v>
      </c>
      <c r="AP921" s="3">
        <f t="shared" ca="1" si="298"/>
        <v>6.2419845317937019E-2</v>
      </c>
      <c r="AQ921" s="3">
        <f t="shared" ca="1" si="298"/>
        <v>6.2402078204811806E-2</v>
      </c>
      <c r="AR921" s="3">
        <f t="shared" ca="1" si="298"/>
        <v>6.2396349041806076E-2</v>
      </c>
      <c r="AS921" s="3">
        <f t="shared" ca="1" si="298"/>
        <v>6.2395548970009151E-2</v>
      </c>
      <c r="AT921" s="3">
        <f t="shared" ca="1" si="298"/>
        <v>6.2392581027641156E-2</v>
      </c>
      <c r="AU921" s="3">
        <f t="shared" ca="1" si="298"/>
        <v>6.2381222287420872E-2</v>
      </c>
      <c r="AV921" s="3">
        <f t="shared" ca="1" si="298"/>
        <v>6.235929620162188E-2</v>
      </c>
      <c r="AW921" s="3">
        <f t="shared" ca="1" si="297"/>
        <v>6.2332689350963644E-2</v>
      </c>
      <c r="AX921" s="3">
        <f t="shared" ca="1" si="297"/>
        <v>6.2315263526555364E-2</v>
      </c>
      <c r="AY921" s="3">
        <f t="shared" ca="1" si="297"/>
        <v>6.2320240403989306E-2</v>
      </c>
      <c r="AZ921" s="3">
        <f t="shared" ca="1" si="294"/>
        <v>6.2347647970955822E-2</v>
      </c>
      <c r="BC921" s="3">
        <f ca="1">-MC!BC921</f>
        <v>-1.2351422900281301</v>
      </c>
      <c r="BD921" s="3">
        <f ca="1">-MC!BD921</f>
        <v>0.57683458157160139</v>
      </c>
      <c r="BE921" s="3">
        <f ca="1">-MC!BE921</f>
        <v>8.5833846296586636E-2</v>
      </c>
    </row>
    <row r="922" spans="1:57" x14ac:dyDescent="0.2">
      <c r="A922" s="3">
        <f t="shared" si="295"/>
        <v>9.0999999999998504</v>
      </c>
      <c r="B922" s="3">
        <f t="shared" ca="1" si="296"/>
        <v>5.2874457960441275E-2</v>
      </c>
      <c r="C922" s="3">
        <f t="shared" ca="1" si="296"/>
        <v>5.4957807878208476E-2</v>
      </c>
      <c r="D922" s="3">
        <f t="shared" ca="1" si="296"/>
        <v>5.6871897981761656E-2</v>
      </c>
      <c r="E922" s="3">
        <f t="shared" ca="1" si="296"/>
        <v>5.8621114770780448E-2</v>
      </c>
      <c r="F922" s="3">
        <f t="shared" ca="1" si="296"/>
        <v>6.0209544133395153E-2</v>
      </c>
      <c r="G922" s="3">
        <f t="shared" ca="1" si="296"/>
        <v>6.1641289844012223E-2</v>
      </c>
      <c r="H922" s="3">
        <f t="shared" ca="1" si="296"/>
        <v>6.2920743048298561E-2</v>
      </c>
      <c r="I922" s="3">
        <f t="shared" ca="1" si="296"/>
        <v>6.4052787483903389E-2</v>
      </c>
      <c r="J922" s="3">
        <f t="shared" ca="1" si="296"/>
        <v>6.5042926729766026E-2</v>
      </c>
      <c r="K922" s="3">
        <f t="shared" ca="1" si="296"/>
        <v>6.589732736077758E-2</v>
      </c>
      <c r="L922" s="3">
        <f t="shared" ca="1" si="296"/>
        <v>6.6622782749203246E-2</v>
      </c>
      <c r="M922" s="3">
        <f t="shared" ca="1" si="296"/>
        <v>6.7226612330197819E-2</v>
      </c>
      <c r="N922" s="3">
        <f t="shared" ca="1" si="296"/>
        <v>6.7716517394816364E-2</v>
      </c>
      <c r="O922" s="3">
        <f t="shared" ca="1" si="296"/>
        <v>6.8100415870617423E-2</v>
      </c>
      <c r="P922" s="3">
        <f t="shared" ca="1" si="296"/>
        <v>6.8386275928519272E-2</v>
      </c>
      <c r="Q922" s="3">
        <f t="shared" ca="1" si="296"/>
        <v>6.8581963422309433E-2</v>
      </c>
      <c r="R922" s="3">
        <f t="shared" ca="1" si="293"/>
        <v>6.8695112925440047E-2</v>
      </c>
      <c r="S922" s="3">
        <f t="shared" ca="1" si="293"/>
        <v>6.8733027665378518E-2</v>
      </c>
      <c r="T922" s="3">
        <f t="shared" ca="1" si="293"/>
        <v>6.8702610468743153E-2</v>
      </c>
      <c r="U922" s="3">
        <f t="shared" ca="1" si="293"/>
        <v>6.8610326029323987E-2</v>
      </c>
      <c r="V922" s="3">
        <f t="shared" ca="1" si="293"/>
        <v>6.8462194441042998E-2</v>
      </c>
      <c r="W922" s="3">
        <f t="shared" ca="1" si="293"/>
        <v>6.8263817058155693E-2</v>
      </c>
      <c r="X922" s="3">
        <f t="shared" ca="1" si="293"/>
        <v>6.8020438182405829E-2</v>
      </c>
      <c r="Y922" s="3">
        <f t="shared" ca="1" si="293"/>
        <v>6.7737049011550809E-2</v>
      </c>
      <c r="Z922" s="3">
        <f t="shared" ca="1" si="293"/>
        <v>6.7418541951798638E-2</v>
      </c>
      <c r="AA922" s="3">
        <f t="shared" ca="1" si="293"/>
        <v>6.7069921180672051E-2</v>
      </c>
      <c r="AB922" s="3">
        <f t="shared" ca="1" si="293"/>
        <v>6.6696566407818431E-2</v>
      </c>
      <c r="AC922" s="3">
        <f t="shared" ca="1" si="293"/>
        <v>6.6304529237990587E-2</v>
      </c>
      <c r="AD922" s="3">
        <f t="shared" ca="1" si="293"/>
        <v>6.590081603507307E-2</v>
      </c>
      <c r="AE922" s="3">
        <f t="shared" ca="1" si="293"/>
        <v>6.5493582458405891E-2</v>
      </c>
      <c r="AF922" s="3">
        <f t="shared" ca="1" si="293"/>
        <v>6.5092142611587536E-2</v>
      </c>
      <c r="AG922" s="3">
        <f t="shared" ca="1" si="293"/>
        <v>6.4706693857818284E-2</v>
      </c>
      <c r="AH922" s="3">
        <f t="shared" ca="1" si="298"/>
        <v>6.4347691146100686E-2</v>
      </c>
      <c r="AI922" s="3">
        <f t="shared" ca="1" si="298"/>
        <v>6.4024880194179207E-2</v>
      </c>
      <c r="AJ922" s="3">
        <f t="shared" ca="1" si="298"/>
        <v>6.3746110323427779E-2</v>
      </c>
      <c r="AK922" s="3">
        <f t="shared" ca="1" si="298"/>
        <v>6.3516167098422158E-2</v>
      </c>
      <c r="AL922" s="3">
        <f t="shared" ca="1" si="298"/>
        <v>6.3335943844483475E-2</v>
      </c>
      <c r="AM922" s="3">
        <f t="shared" ca="1" si="298"/>
        <v>6.3202254109846617E-2</v>
      </c>
      <c r="AN922" s="3">
        <f t="shared" ca="1" si="298"/>
        <v>6.3108437450618227E-2</v>
      </c>
      <c r="AO922" s="3">
        <f t="shared" ca="1" si="298"/>
        <v>6.3045642215696432E-2</v>
      </c>
      <c r="AP922" s="3">
        <f t="shared" ca="1" si="298"/>
        <v>6.3004367764039018E-2</v>
      </c>
      <c r="AQ922" s="3">
        <f t="shared" ca="1" si="298"/>
        <v>6.2975667798972998E-2</v>
      </c>
      <c r="AR922" s="3">
        <f t="shared" ca="1" si="298"/>
        <v>6.2951527033311805E-2</v>
      </c>
      <c r="AS922" s="3">
        <f t="shared" ca="1" si="298"/>
        <v>6.2924421974961245E-2</v>
      </c>
      <c r="AT922" s="3">
        <f t="shared" ca="1" si="298"/>
        <v>6.2886858421937419E-2</v>
      </c>
      <c r="AU922" s="3">
        <f t="shared" ca="1" si="298"/>
        <v>6.2832280039695959E-2</v>
      </c>
      <c r="AV922" s="3">
        <f t="shared" ca="1" si="298"/>
        <v>6.2758257869222137E-2</v>
      </c>
      <c r="AW922" s="3">
        <f t="shared" ca="1" si="297"/>
        <v>6.2670425298924123E-2</v>
      </c>
      <c r="AX922" s="3">
        <f t="shared" ca="1" si="297"/>
        <v>6.2582219958379301E-2</v>
      </c>
      <c r="AY922" s="3">
        <f t="shared" ca="1" si="297"/>
        <v>6.2506190033309525E-2</v>
      </c>
      <c r="AZ922" s="3">
        <f t="shared" ca="1" si="294"/>
        <v>6.2441506918755628E-2</v>
      </c>
      <c r="BC922" s="3">
        <f ca="1">-MC!BC922</f>
        <v>0.11965516155160039</v>
      </c>
      <c r="BD922" s="3">
        <f ca="1">-MC!BD922</f>
        <v>1.2973440672366028</v>
      </c>
      <c r="BE922" s="3">
        <f ca="1">-MC!BE922</f>
        <v>-0.26260456379233599</v>
      </c>
    </row>
    <row r="923" spans="1:57" x14ac:dyDescent="0.2">
      <c r="A923" s="3">
        <f t="shared" si="295"/>
        <v>9.1099999999998502</v>
      </c>
      <c r="B923" s="3">
        <f t="shared" ca="1" si="296"/>
        <v>5.128988157590194E-2</v>
      </c>
      <c r="C923" s="3">
        <f t="shared" ca="1" si="296"/>
        <v>5.3464413015034823E-2</v>
      </c>
      <c r="D923" s="3">
        <f t="shared" ca="1" si="296"/>
        <v>5.5460085566142445E-2</v>
      </c>
      <c r="E923" s="3">
        <f t="shared" ca="1" si="296"/>
        <v>5.7281663374563342E-2</v>
      </c>
      <c r="F923" s="3">
        <f t="shared" ca="1" si="296"/>
        <v>5.8933613515980622E-2</v>
      </c>
      <c r="G923" s="3">
        <f t="shared" ca="1" si="296"/>
        <v>6.0420424015864276E-2</v>
      </c>
      <c r="H923" s="3">
        <f t="shared" ca="1" si="296"/>
        <v>6.1746872500824196E-2</v>
      </c>
      <c r="I923" s="3">
        <f t="shared" ca="1" si="296"/>
        <v>6.2918230263573252E-2</v>
      </c>
      <c r="J923" s="3">
        <f t="shared" ca="1" si="296"/>
        <v>6.3940388188261255E-2</v>
      </c>
      <c r="K923" s="3">
        <f t="shared" ca="1" si="296"/>
        <v>6.4819898632474976E-2</v>
      </c>
      <c r="L923" s="3">
        <f t="shared" ca="1" si="296"/>
        <v>6.5563938211063336E-2</v>
      </c>
      <c r="M923" s="3">
        <f t="shared" ca="1" si="296"/>
        <v>6.6180206426276339E-2</v>
      </c>
      <c r="N923" s="3">
        <f t="shared" ca="1" si="296"/>
        <v>6.6676781237787544E-2</v>
      </c>
      <c r="O923" s="3">
        <f t="shared" ca="1" si="296"/>
        <v>6.7061953982502934E-2</v>
      </c>
      <c r="P923" s="3">
        <f t="shared" ca="1" si="296"/>
        <v>6.7344063388406025E-2</v>
      </c>
      <c r="Q923" s="3">
        <f t="shared" ca="1" si="296"/>
        <v>6.7531343586237774E-2</v>
      </c>
      <c r="R923" s="3">
        <f t="shared" ca="1" si="293"/>
        <v>6.7631795796591218E-2</v>
      </c>
      <c r="S923" s="3">
        <f t="shared" ca="1" si="293"/>
        <v>6.7653088931183603E-2</v>
      </c>
      <c r="T923" s="3">
        <f t="shared" ca="1" si="293"/>
        <v>6.760249118774718E-2</v>
      </c>
      <c r="U923" s="3">
        <f t="shared" ca="1" si="293"/>
        <v>6.7486832945472433E-2</v>
      </c>
      <c r="V923" s="3">
        <f t="shared" ca="1" si="293"/>
        <v>6.7312500927696695E-2</v>
      </c>
      <c r="W923" s="3">
        <f t="shared" ca="1" si="293"/>
        <v>6.70854647451231E-2</v>
      </c>
      <c r="X923" s="3">
        <f t="shared" ca="1" si="293"/>
        <v>6.6811339380209375E-2</v>
      </c>
      <c r="Y923" s="3">
        <f t="shared" ca="1" si="293"/>
        <v>6.649549008274111E-2</v>
      </c>
      <c r="Z923" s="3">
        <f t="shared" ca="1" si="293"/>
        <v>6.6143187737044057E-2</v>
      </c>
      <c r="AA923" s="3">
        <f t="shared" ca="1" si="293"/>
        <v>6.5759820410804901E-2</v>
      </c>
      <c r="AB923" s="3">
        <f t="shared" ca="1" si="293"/>
        <v>6.5351157684388206E-2</v>
      </c>
      <c r="AC923" s="3">
        <f t="shared" ca="1" si="293"/>
        <v>6.4923646657001052E-2</v>
      </c>
      <c r="AD923" s="3">
        <f t="shared" ca="1" si="293"/>
        <v>6.4484692956262482E-2</v>
      </c>
      <c r="AE923" s="3">
        <f t="shared" ca="1" si="293"/>
        <v>6.4042851480041643E-2</v>
      </c>
      <c r="AF923" s="3">
        <f t="shared" ca="1" si="293"/>
        <v>6.3607829775259375E-2</v>
      </c>
      <c r="AG923" s="3">
        <f t="shared" ref="AG923:AV938" ca="1" si="299">AG922+AG$2*$B$7+(AG$3*$BC923+AG$4*$BD923+AG$5*$BE923)*SQRT($B$7)+(AH922-AG922)/(AH$11-AG$11)*$B$7</f>
        <v>6.319020576575235E-2</v>
      </c>
      <c r="AH923" s="3">
        <f t="shared" ca="1" si="298"/>
        <v>6.2800795185783229E-2</v>
      </c>
      <c r="AI923" s="3">
        <f t="shared" ca="1" si="298"/>
        <v>6.2449680296298805E-2</v>
      </c>
      <c r="AJ923" s="3">
        <f t="shared" ca="1" si="298"/>
        <v>6.2145023068530127E-2</v>
      </c>
      <c r="AK923" s="3">
        <f t="shared" ca="1" si="298"/>
        <v>6.1891904568316551E-2</v>
      </c>
      <c r="AL923" s="3">
        <f t="shared" ca="1" si="298"/>
        <v>6.1691509276541441E-2</v>
      </c>
      <c r="AM923" s="3">
        <f t="shared" ca="1" si="298"/>
        <v>6.1540953420798045E-2</v>
      </c>
      <c r="AN923" s="3">
        <f t="shared" ca="1" si="298"/>
        <v>6.1433904324664237E-2</v>
      </c>
      <c r="AO923" s="3">
        <f t="shared" ca="1" si="298"/>
        <v>6.1361868429097147E-2</v>
      </c>
      <c r="AP923" s="3">
        <f t="shared" ca="1" si="298"/>
        <v>6.1315726805614326E-2</v>
      </c>
      <c r="AQ923" s="3">
        <f t="shared" ca="1" si="298"/>
        <v>6.1286922058770378E-2</v>
      </c>
      <c r="AR923" s="3">
        <f t="shared" ca="1" si="298"/>
        <v>6.1267818805447724E-2</v>
      </c>
      <c r="AS923" s="3">
        <f t="shared" ca="1" si="298"/>
        <v>6.1251264158861535E-2</v>
      </c>
      <c r="AT923" s="3">
        <f t="shared" ca="1" si="298"/>
        <v>6.1230152844116072E-2</v>
      </c>
      <c r="AU923" s="3">
        <f t="shared" ca="1" si="298"/>
        <v>6.1198381629956625E-2</v>
      </c>
      <c r="AV923" s="3">
        <f t="shared" ca="1" si="298"/>
        <v>6.1154054021092974E-2</v>
      </c>
      <c r="AW923" s="3">
        <f t="shared" ca="1" si="297"/>
        <v>6.1103331684871018E-2</v>
      </c>
      <c r="AX923" s="3">
        <f t="shared" ca="1" si="297"/>
        <v>6.106000799340279E-2</v>
      </c>
      <c r="AY923" s="3">
        <f t="shared" ca="1" si="297"/>
        <v>6.1036738871117477E-2</v>
      </c>
      <c r="AZ923" s="3">
        <f t="shared" ca="1" si="294"/>
        <v>6.1032862820473086E-2</v>
      </c>
      <c r="BC923" s="3">
        <f ca="1">-MC!BC923</f>
        <v>-2.1377167333689915</v>
      </c>
      <c r="BD923" s="3">
        <f ca="1">-MC!BD923</f>
        <v>-0.56029021781833155</v>
      </c>
      <c r="BE923" s="3">
        <f ca="1">-MC!BE923</f>
        <v>0.94896306020032828</v>
      </c>
    </row>
    <row r="924" spans="1:57" x14ac:dyDescent="0.2">
      <c r="A924" s="3">
        <f t="shared" si="295"/>
        <v>9.11999999999985</v>
      </c>
      <c r="B924" s="3">
        <f t="shared" ca="1" si="296"/>
        <v>5.1692361186660853E-2</v>
      </c>
      <c r="C924" s="3">
        <f t="shared" ca="1" si="296"/>
        <v>5.3745944229586444E-2</v>
      </c>
      <c r="D924" s="3">
        <f t="shared" ca="1" si="296"/>
        <v>5.5629619814141988E-2</v>
      </c>
      <c r="E924" s="3">
        <f t="shared" ca="1" si="296"/>
        <v>5.7347865817999374E-2</v>
      </c>
      <c r="F924" s="3">
        <f t="shared" ca="1" si="296"/>
        <v>5.8904866581501313E-2</v>
      </c>
      <c r="G924" s="3">
        <f t="shared" ca="1" si="296"/>
        <v>6.0304830441615463E-2</v>
      </c>
      <c r="H924" s="3">
        <f t="shared" ca="1" si="296"/>
        <v>6.1552257543213702E-2</v>
      </c>
      <c r="I924" s="3">
        <f t="shared" ca="1" si="296"/>
        <v>6.2652142744912043E-2</v>
      </c>
      <c r="J924" s="3">
        <f t="shared" ca="1" si="296"/>
        <v>6.3610100221457064E-2</v>
      </c>
      <c r="K924" s="3">
        <f t="shared" ca="1" si="296"/>
        <v>6.4432404078165542E-2</v>
      </c>
      <c r="L924" s="3">
        <f t="shared" ca="1" si="296"/>
        <v>6.5125950124796925E-2</v>
      </c>
      <c r="M924" s="3">
        <f t="shared" ca="1" si="296"/>
        <v>6.5698153878563426E-2</v>
      </c>
      <c r="N924" s="3">
        <f t="shared" ca="1" si="296"/>
        <v>6.6156805918408237E-2</v>
      </c>
      <c r="O924" s="3">
        <f t="shared" ca="1" si="296"/>
        <v>6.6509906949375752E-2</v>
      </c>
      <c r="P924" s="3">
        <f t="shared" ca="1" si="296"/>
        <v>6.6765502226749013E-2</v>
      </c>
      <c r="Q924" s="3">
        <f t="shared" ca="1" si="296"/>
        <v>6.6931530141462733E-2</v>
      </c>
      <c r="R924" s="3">
        <f t="shared" ref="R924:AG939" ca="1" si="300">R923+R$2*$B$7+(R$3*$BC924+R$4*$BD924+R$5*$BE924)*SQRT($B$7)+(S923-R923)/(S$11-R$11)*$B$7</f>
        <v>6.701569455782963E-2</v>
      </c>
      <c r="S924" s="3">
        <f t="shared" ca="1" si="300"/>
        <v>6.7025366081390605E-2</v>
      </c>
      <c r="T924" s="3">
        <f t="shared" ca="1" si="300"/>
        <v>6.6967514303114192E-2</v>
      </c>
      <c r="U924" s="3">
        <f t="shared" ca="1" si="300"/>
        <v>6.6848671322308123E-2</v>
      </c>
      <c r="V924" s="3">
        <f t="shared" ca="1" si="300"/>
        <v>6.6674926540102347E-2</v>
      </c>
      <c r="W924" s="3">
        <f t="shared" ca="1" si="300"/>
        <v>6.6451953887969484E-2</v>
      </c>
      <c r="X924" s="3">
        <f t="shared" ca="1" si="300"/>
        <v>6.6185075112344116E-2</v>
      </c>
      <c r="Y924" s="3">
        <f t="shared" ca="1" si="300"/>
        <v>6.5879365619398375E-2</v>
      </c>
      <c r="Z924" s="3">
        <f t="shared" ca="1" si="300"/>
        <v>6.5539810895653236E-2</v>
      </c>
      <c r="AA924" s="3">
        <f t="shared" ca="1" si="300"/>
        <v>6.5171519034406961E-2</v>
      </c>
      <c r="AB924" s="3">
        <f t="shared" ca="1" si="300"/>
        <v>6.4779985615052618E-2</v>
      </c>
      <c r="AC924" s="3">
        <f t="shared" ca="1" si="300"/>
        <v>6.4371389322473743E-2</v>
      </c>
      <c r="AD924" s="3">
        <f t="shared" ca="1" si="300"/>
        <v>6.3952871063356259E-2</v>
      </c>
      <c r="AE924" s="3">
        <f t="shared" ca="1" si="300"/>
        <v>6.3532720874030987E-2</v>
      </c>
      <c r="AF924" s="3">
        <f t="shared" ca="1" si="300"/>
        <v>6.3120375502923889E-2</v>
      </c>
      <c r="AG924" s="3">
        <f t="shared" ca="1" si="299"/>
        <v>6.2726129054837099E-2</v>
      </c>
      <c r="AH924" s="3">
        <f t="shared" ca="1" si="298"/>
        <v>6.2360493580288792E-2</v>
      </c>
      <c r="AI924" s="3">
        <f t="shared" ca="1" si="298"/>
        <v>6.2033223421397755E-2</v>
      </c>
      <c r="AJ924" s="3">
        <f t="shared" ca="1" si="298"/>
        <v>6.1752128872116882E-2</v>
      </c>
      <c r="AK924" s="3">
        <f t="shared" ca="1" si="298"/>
        <v>6.1521922428471612E-2</v>
      </c>
      <c r="AL924" s="3">
        <f t="shared" ca="1" si="298"/>
        <v>6.1343415973220065E-2</v>
      </c>
      <c r="AM924" s="3">
        <f t="shared" ca="1" si="298"/>
        <v>6.1213364930912652E-2</v>
      </c>
      <c r="AN924" s="3">
        <f t="shared" ca="1" si="298"/>
        <v>6.1125101014926832E-2</v>
      </c>
      <c r="AO924" s="3">
        <f t="shared" ca="1" si="298"/>
        <v>6.1069825246525294E-2</v>
      </c>
      <c r="AP924" s="3">
        <f t="shared" ca="1" si="298"/>
        <v>6.1038136569395288E-2</v>
      </c>
      <c r="AQ924" s="3">
        <f t="shared" ca="1" si="298"/>
        <v>6.1021202325212416E-2</v>
      </c>
      <c r="AR924" s="3">
        <f t="shared" ca="1" si="298"/>
        <v>6.1011102864789432E-2</v>
      </c>
      <c r="AS924" s="3">
        <f t="shared" ca="1" si="298"/>
        <v>6.1000392288923053E-2</v>
      </c>
      <c r="AT924" s="3">
        <f t="shared" ca="1" si="298"/>
        <v>6.0981691549166252E-2</v>
      </c>
      <c r="AU924" s="3">
        <f t="shared" ca="1" si="298"/>
        <v>6.0948688120599261E-2</v>
      </c>
      <c r="AV924" s="3">
        <f t="shared" ca="1" si="298"/>
        <v>6.0899353903797228E-2</v>
      </c>
      <c r="AW924" s="3">
        <f t="shared" ca="1" si="297"/>
        <v>6.0839711410152222E-2</v>
      </c>
      <c r="AX924" s="3">
        <f t="shared" ca="1" si="297"/>
        <v>6.0783240810071006E-2</v>
      </c>
      <c r="AY924" s="3">
        <f t="shared" ca="1" si="297"/>
        <v>6.0742042969900836E-2</v>
      </c>
      <c r="AZ924" s="3">
        <f t="shared" ca="1" si="294"/>
        <v>6.0714795247982623E-2</v>
      </c>
      <c r="BC924" s="3">
        <f ca="1">-MC!BC924</f>
        <v>-0.62156344667948904</v>
      </c>
      <c r="BD924" s="3">
        <f ca="1">-MC!BD924</f>
        <v>-0.18918219168549655</v>
      </c>
      <c r="BE924" s="3">
        <f ca="1">-MC!BE924</f>
        <v>-1.4553974450084848</v>
      </c>
    </row>
    <row r="925" spans="1:57" x14ac:dyDescent="0.2">
      <c r="A925" s="3">
        <f t="shared" si="295"/>
        <v>9.1299999999998498</v>
      </c>
      <c r="B925" s="3">
        <f t="shared" ca="1" si="296"/>
        <v>5.1734393519189417E-2</v>
      </c>
      <c r="C925" s="3">
        <f t="shared" ca="1" si="296"/>
        <v>5.3783313961677896E-2</v>
      </c>
      <c r="D925" s="3">
        <f t="shared" ca="1" si="296"/>
        <v>5.5664531855943958E-2</v>
      </c>
      <c r="E925" s="3">
        <f t="shared" ca="1" si="296"/>
        <v>5.7382412481787354E-2</v>
      </c>
      <c r="F925" s="3">
        <f t="shared" ca="1" si="296"/>
        <v>5.8941031104295098E-2</v>
      </c>
      <c r="G925" s="3">
        <f t="shared" ca="1" si="296"/>
        <v>6.0344490015215795E-2</v>
      </c>
      <c r="H925" s="3">
        <f t="shared" ca="1" si="296"/>
        <v>6.159718549778409E-2</v>
      </c>
      <c r="I925" s="3">
        <f t="shared" ca="1" si="296"/>
        <v>6.2704009570160993E-2</v>
      </c>
      <c r="J925" s="3">
        <f t="shared" ca="1" si="296"/>
        <v>6.3670473265980465E-2</v>
      </c>
      <c r="K925" s="3">
        <f t="shared" ca="1" si="296"/>
        <v>6.4502745986380866E-2</v>
      </c>
      <c r="L925" s="3">
        <f t="shared" ca="1" si="296"/>
        <v>6.520761627158117E-2</v>
      </c>
      <c r="M925" s="3">
        <f t="shared" ca="1" si="296"/>
        <v>6.5792389184989933E-2</v>
      </c>
      <c r="N925" s="3">
        <f t="shared" ca="1" si="296"/>
        <v>6.6264741458945328E-2</v>
      </c>
      <c r="O925" s="3">
        <f t="shared" ca="1" si="296"/>
        <v>6.6632556708961316E-2</v>
      </c>
      <c r="P925" s="3">
        <f t="shared" ca="1" si="296"/>
        <v>6.6903760271426346E-2</v>
      </c>
      <c r="Q925" s="3">
        <f t="shared" ref="Q925:AF940" ca="1" si="301">Q924+Q$2*$B$7+(Q$3*$BC925+Q$4*$BD925+Q$5*$BE925)*SQRT($B$7)+(R924-Q924)/(R$11-Q$11)*$B$7</f>
        <v>6.708616836428738E-2</v>
      </c>
      <c r="R925" s="3">
        <f t="shared" ca="1" si="300"/>
        <v>6.7187361075726842E-2</v>
      </c>
      <c r="S925" s="3">
        <f t="shared" ca="1" si="300"/>
        <v>6.7214584298245519E-2</v>
      </c>
      <c r="T925" s="3">
        <f t="shared" ca="1" si="300"/>
        <v>6.7174682621733789E-2</v>
      </c>
      <c r="U925" s="3">
        <f t="shared" ca="1" si="300"/>
        <v>6.7074063483918145E-2</v>
      </c>
      <c r="V925" s="3">
        <f t="shared" ca="1" si="300"/>
        <v>6.6918692595728649E-2</v>
      </c>
      <c r="W925" s="3">
        <f t="shared" ca="1" si="300"/>
        <v>6.6714121857419525E-2</v>
      </c>
      <c r="X925" s="3">
        <f t="shared" ca="1" si="300"/>
        <v>6.6465553446398346E-2</v>
      </c>
      <c r="Y925" s="3">
        <f t="shared" ca="1" si="300"/>
        <v>6.617794661328795E-2</v>
      </c>
      <c r="Z925" s="3">
        <f t="shared" ca="1" si="300"/>
        <v>6.5856175154420812E-2</v>
      </c>
      <c r="AA925" s="3">
        <f t="shared" ca="1" si="300"/>
        <v>6.5505240907323112E-2</v>
      </c>
      <c r="AB925" s="3">
        <f t="shared" ca="1" si="300"/>
        <v>6.513053916129731E-2</v>
      </c>
      <c r="AC925" s="3">
        <f t="shared" ca="1" si="300"/>
        <v>6.4738153859919184E-2</v>
      </c>
      <c r="AD925" s="3">
        <f t="shared" ca="1" si="300"/>
        <v>6.4335134785277442E-2</v>
      </c>
      <c r="AE925" s="3">
        <f t="shared" ca="1" si="300"/>
        <v>6.392968059257334E-2</v>
      </c>
      <c r="AF925" s="3">
        <f t="shared" ca="1" si="300"/>
        <v>6.35311305704752E-2</v>
      </c>
      <c r="AG925" s="3">
        <f t="shared" ca="1" si="299"/>
        <v>6.3149668206604365E-2</v>
      </c>
      <c r="AH925" s="3">
        <f t="shared" ca="1" si="298"/>
        <v>6.2795674982180819E-2</v>
      </c>
      <c r="AI925" s="3">
        <f t="shared" ca="1" si="298"/>
        <v>6.2478750444474304E-2</v>
      </c>
      <c r="AJ925" s="3">
        <f t="shared" ca="1" si="298"/>
        <v>6.2206526471456823E-2</v>
      </c>
      <c r="AK925" s="3">
        <f t="shared" ca="1" si="298"/>
        <v>6.1983520507921629E-2</v>
      </c>
      <c r="AL925" s="3">
        <f t="shared" ca="1" si="298"/>
        <v>6.1810345673551231E-2</v>
      </c>
      <c r="AM925" s="3">
        <f t="shared" ca="1" si="298"/>
        <v>6.1683570692857993E-2</v>
      </c>
      <c r="AN925" s="3">
        <f t="shared" ca="1" si="298"/>
        <v>6.1596365871977074E-2</v>
      </c>
      <c r="AO925" s="3">
        <f t="shared" ca="1" si="298"/>
        <v>6.1539800877461963E-2</v>
      </c>
      <c r="AP925" s="3">
        <f t="shared" ca="1" si="298"/>
        <v>6.150436626161658E-2</v>
      </c>
      <c r="AQ925" s="3">
        <f t="shared" ca="1" si="298"/>
        <v>6.148112752232171E-2</v>
      </c>
      <c r="AR925" s="3">
        <f t="shared" ca="1" si="298"/>
        <v>6.1462054168541426E-2</v>
      </c>
      <c r="AS925" s="3">
        <f t="shared" ca="1" si="298"/>
        <v>6.1439581272579286E-2</v>
      </c>
      <c r="AT925" s="3">
        <f t="shared" ca="1" si="298"/>
        <v>6.1406230901182683E-2</v>
      </c>
      <c r="AU925" s="3">
        <f t="shared" ca="1" si="298"/>
        <v>6.1355656388705368E-2</v>
      </c>
      <c r="AV925" s="3">
        <f t="shared" ca="1" si="298"/>
        <v>6.1285871479699432E-2</v>
      </c>
      <c r="AW925" s="3">
        <f t="shared" ca="1" si="297"/>
        <v>6.1202929647836066E-2</v>
      </c>
      <c r="AX925" s="3">
        <f t="shared" ca="1" si="297"/>
        <v>6.1120166623837173E-2</v>
      </c>
      <c r="AY925" s="3">
        <f t="shared" ca="1" si="297"/>
        <v>6.1049299693395363E-2</v>
      </c>
      <c r="AZ925" s="3">
        <f t="shared" ca="1" si="294"/>
        <v>6.0988640751832537E-2</v>
      </c>
      <c r="BC925" s="3">
        <f ca="1">-MC!BC925</f>
        <v>0.42656116240751185</v>
      </c>
      <c r="BD925" s="3">
        <f ca="1">-MC!BD925</f>
        <v>0.56552613834898668</v>
      </c>
      <c r="BE925" s="3">
        <f ca="1">-MC!BE925</f>
        <v>0.15200857070714591</v>
      </c>
    </row>
    <row r="926" spans="1:57" x14ac:dyDescent="0.2">
      <c r="A926" s="3">
        <f t="shared" si="295"/>
        <v>9.1399999999998496</v>
      </c>
      <c r="B926" s="3">
        <f t="shared" ref="B926:Q941" ca="1" si="302">B925+B$2*$B$7+(B$3*$BC926+B$4*$BD926+B$5*$BE926)*SQRT($B$7)+(C925-B925)/(C$11-B$11)*$B$7</f>
        <v>5.2496490541517879E-2</v>
      </c>
      <c r="C926" s="3">
        <f t="shared" ca="1" si="302"/>
        <v>5.4477036440436909E-2</v>
      </c>
      <c r="D926" s="3">
        <f t="shared" ca="1" si="302"/>
        <v>5.6295658798021002E-2</v>
      </c>
      <c r="E926" s="3">
        <f t="shared" ca="1" si="302"/>
        <v>5.7956522002520057E-2</v>
      </c>
      <c r="F926" s="3">
        <f t="shared" ca="1" si="302"/>
        <v>5.9463503940236133E-2</v>
      </c>
      <c r="G926" s="3">
        <f t="shared" ca="1" si="302"/>
        <v>6.0820512537240405E-2</v>
      </c>
      <c r="H926" s="3">
        <f t="shared" ca="1" si="302"/>
        <v>6.2031751871423908E-2</v>
      </c>
      <c r="I926" s="3">
        <f t="shared" ca="1" si="302"/>
        <v>6.3101922750349468E-2</v>
      </c>
      <c r="J926" s="3">
        <f t="shared" ca="1" si="302"/>
        <v>6.4036344671147119E-2</v>
      </c>
      <c r="K926" s="3">
        <f t="shared" ca="1" si="302"/>
        <v>6.4840993915339554E-2</v>
      </c>
      <c r="L926" s="3">
        <f t="shared" ca="1" si="302"/>
        <v>6.5522463325789967E-2</v>
      </c>
      <c r="M926" s="3">
        <f t="shared" ca="1" si="302"/>
        <v>6.6087859080117231E-2</v>
      </c>
      <c r="N926" s="3">
        <f t="shared" ca="1" si="302"/>
        <v>6.6544655635065966E-2</v>
      </c>
      <c r="O926" s="3">
        <f t="shared" ca="1" si="302"/>
        <v>6.6900531095902438E-2</v>
      </c>
      <c r="P926" s="3">
        <f t="shared" ca="1" si="302"/>
        <v>6.7163202470908595E-2</v>
      </c>
      <c r="Q926" s="3">
        <f t="shared" ca="1" si="301"/>
        <v>6.7340275408850778E-2</v>
      </c>
      <c r="R926" s="3">
        <f t="shared" ca="1" si="300"/>
        <v>6.7439117838912918E-2</v>
      </c>
      <c r="S926" s="3">
        <f t="shared" ca="1" si="300"/>
        <v>6.7466762570664904E-2</v>
      </c>
      <c r="T926" s="3">
        <f t="shared" ca="1" si="300"/>
        <v>6.7429840835578916E-2</v>
      </c>
      <c r="U926" s="3">
        <f t="shared" ca="1" si="300"/>
        <v>6.7334547065097783E-2</v>
      </c>
      <c r="V926" s="3">
        <f t="shared" ca="1" si="300"/>
        <v>6.7186634949001289E-2</v>
      </c>
      <c r="W926" s="3">
        <f t="shared" ca="1" si="300"/>
        <v>6.6991446041439098E-2</v>
      </c>
      <c r="X926" s="3">
        <f t="shared" ca="1" si="300"/>
        <v>6.6753974654931311E-2</v>
      </c>
      <c r="Y926" s="3">
        <f t="shared" ca="1" si="300"/>
        <v>6.647897560972868E-2</v>
      </c>
      <c r="Z926" s="3">
        <f t="shared" ca="1" si="300"/>
        <v>6.6171122756533488E-2</v>
      </c>
      <c r="AA926" s="3">
        <f t="shared" ca="1" si="300"/>
        <v>6.5835223432283416E-2</v>
      </c>
      <c r="AB926" s="3">
        <f t="shared" ca="1" si="300"/>
        <v>6.5476484383036007E-2</v>
      </c>
      <c r="AC926" s="3">
        <f t="shared" ca="1" si="300"/>
        <v>6.5100806519263463E-2</v>
      </c>
      <c r="AD926" s="3">
        <f t="shared" ca="1" si="300"/>
        <v>6.4715060129196603E-2</v>
      </c>
      <c r="AE926" s="3">
        <f t="shared" ca="1" si="300"/>
        <v>6.4327264001204559E-2</v>
      </c>
      <c r="AF926" s="3">
        <f t="shared" ca="1" si="300"/>
        <v>6.3946571336919514E-2</v>
      </c>
      <c r="AG926" s="3">
        <f t="shared" ca="1" si="299"/>
        <v>6.3582966243609665E-2</v>
      </c>
      <c r="AH926" s="3">
        <f t="shared" ca="1" si="298"/>
        <v>6.324661078455579E-2</v>
      </c>
      <c r="AI926" s="3">
        <f t="shared" ca="1" si="298"/>
        <v>6.2946860875625912E-2</v>
      </c>
      <c r="AJ926" s="3">
        <f t="shared" ca="1" si="298"/>
        <v>6.2691081281976133E-2</v>
      </c>
      <c r="AK926" s="3">
        <f t="shared" ca="1" si="298"/>
        <v>6.2483505958800603E-2</v>
      </c>
      <c r="AL926" s="3">
        <f t="shared" ca="1" si="298"/>
        <v>6.2324461139836966E-2</v>
      </c>
      <c r="AM926" s="3">
        <f t="shared" ca="1" si="298"/>
        <v>6.2210240991285456E-2</v>
      </c>
      <c r="AN926" s="3">
        <f t="shared" ca="1" si="298"/>
        <v>6.213376664895956E-2</v>
      </c>
      <c r="AO926" s="3">
        <f t="shared" ca="1" si="298"/>
        <v>6.2085888519840073E-2</v>
      </c>
      <c r="AP926" s="3">
        <f t="shared" ca="1" si="298"/>
        <v>6.2056900531669359E-2</v>
      </c>
      <c r="AQ926" s="3">
        <f t="shared" ca="1" si="298"/>
        <v>6.2037677794442275E-2</v>
      </c>
      <c r="AR926" s="3">
        <f t="shared" ca="1" si="298"/>
        <v>6.2019990447411313E-2</v>
      </c>
      <c r="AS926" s="3">
        <f t="shared" ca="1" si="298"/>
        <v>6.1996066573130615E-2</v>
      </c>
      <c r="AT926" s="3">
        <f t="shared" ca="1" si="298"/>
        <v>6.1958242284293565E-2</v>
      </c>
      <c r="AU926" s="3">
        <f t="shared" ca="1" si="298"/>
        <v>6.1900049930091461E-2</v>
      </c>
      <c r="AV926" s="3">
        <f t="shared" ca="1" si="298"/>
        <v>6.1819456517289401E-2</v>
      </c>
      <c r="AW926" s="3">
        <f t="shared" ca="1" si="297"/>
        <v>6.1722454609668374E-2</v>
      </c>
      <c r="AX926" s="3">
        <f t="shared" ca="1" si="297"/>
        <v>6.1622142351316037E-2</v>
      </c>
      <c r="AY926" s="3">
        <f t="shared" ca="1" si="297"/>
        <v>6.1529765445493052E-2</v>
      </c>
      <c r="AZ926" s="3">
        <f t="shared" ca="1" si="294"/>
        <v>6.1443264112220113E-2</v>
      </c>
      <c r="BC926" s="3">
        <f ca="1">-MC!BC926</f>
        <v>0.63793289714506152</v>
      </c>
      <c r="BD926" s="3">
        <f ca="1">-MC!BD926</f>
        <v>0.11602936820028731</v>
      </c>
      <c r="BE926" s="3">
        <f ca="1">-MC!BE926</f>
        <v>-0.74126854204784109</v>
      </c>
    </row>
    <row r="927" spans="1:57" x14ac:dyDescent="0.2">
      <c r="A927" s="3">
        <f t="shared" si="295"/>
        <v>9.1499999999998494</v>
      </c>
      <c r="B927" s="3">
        <f t="shared" ca="1" si="302"/>
        <v>5.3215905163036044E-2</v>
      </c>
      <c r="C927" s="3">
        <f t="shared" ca="1" si="302"/>
        <v>5.5113408220451583E-2</v>
      </c>
      <c r="D927" s="3">
        <f t="shared" ca="1" si="302"/>
        <v>5.6856638996281461E-2</v>
      </c>
      <c r="E927" s="3">
        <f t="shared" ca="1" si="302"/>
        <v>5.8449482314954969E-2</v>
      </c>
      <c r="F927" s="3">
        <f t="shared" ca="1" si="302"/>
        <v>5.9895540001725298E-2</v>
      </c>
      <c r="G927" s="3">
        <f t="shared" ca="1" si="302"/>
        <v>6.1198446917666814E-2</v>
      </c>
      <c r="H927" s="3">
        <f t="shared" ca="1" si="302"/>
        <v>6.2362136212695762E-2</v>
      </c>
      <c r="I927" s="3">
        <f t="shared" ca="1" si="302"/>
        <v>6.339103873473266E-2</v>
      </c>
      <c r="J927" s="3">
        <f t="shared" ca="1" si="302"/>
        <v>6.4290203670215262E-2</v>
      </c>
      <c r="K927" s="3">
        <f t="shared" ca="1" si="302"/>
        <v>6.506533538696975E-2</v>
      </c>
      <c r="L927" s="3">
        <f t="shared" ca="1" si="302"/>
        <v>6.5722752224208814E-2</v>
      </c>
      <c r="M927" s="3">
        <f t="shared" ca="1" si="302"/>
        <v>6.6269282663439497E-2</v>
      </c>
      <c r="N927" s="3">
        <f t="shared" ca="1" si="302"/>
        <v>6.6712120078593729E-2</v>
      </c>
      <c r="O927" s="3">
        <f t="shared" ca="1" si="302"/>
        <v>6.7058658265806842E-2</v>
      </c>
      <c r="P927" s="3">
        <f t="shared" ca="1" si="302"/>
        <v>6.7316327117906707E-2</v>
      </c>
      <c r="Q927" s="3">
        <f t="shared" ca="1" si="301"/>
        <v>6.7492442940156674E-2</v>
      </c>
      <c r="R927" s="3">
        <f t="shared" ca="1" si="300"/>
        <v>6.7594082741737421E-2</v>
      </c>
      <c r="S927" s="3">
        <f t="shared" ca="1" si="300"/>
        <v>6.7627987501252193E-2</v>
      </c>
      <c r="T927" s="3">
        <f t="shared" ca="1" si="300"/>
        <v>6.760049635627155E-2</v>
      </c>
      <c r="U927" s="3">
        <f t="shared" ca="1" si="300"/>
        <v>6.7517512009131295E-2</v>
      </c>
      <c r="V927" s="3">
        <f t="shared" ca="1" si="300"/>
        <v>6.7384497419435765E-2</v>
      </c>
      <c r="W927" s="3">
        <f t="shared" ca="1" si="300"/>
        <v>6.720650510232834E-2</v>
      </c>
      <c r="X927" s="3">
        <f t="shared" ca="1" si="300"/>
        <v>6.6988242831605926E-2</v>
      </c>
      <c r="Y927" s="3">
        <f t="shared" ca="1" si="300"/>
        <v>6.6734182344315954E-2</v>
      </c>
      <c r="Z927" s="3">
        <f t="shared" ca="1" si="300"/>
        <v>6.644871891190525E-2</v>
      </c>
      <c r="AA927" s="3">
        <f t="shared" ca="1" si="300"/>
        <v>6.6136386747343887E-2</v>
      </c>
      <c r="AB927" s="3">
        <f t="shared" ca="1" si="300"/>
        <v>6.5802125421121183E-2</v>
      </c>
      <c r="AC927" s="3">
        <f t="shared" ca="1" si="300"/>
        <v>6.5451574138864627E-2</v>
      </c>
      <c r="AD927" s="3">
        <f t="shared" ca="1" si="300"/>
        <v>6.5091344944961632E-2</v>
      </c>
      <c r="AE927" s="3">
        <f t="shared" ca="1" si="300"/>
        <v>6.4729197894019069E-2</v>
      </c>
      <c r="AF927" s="3">
        <f t="shared" ca="1" si="300"/>
        <v>6.4374021092240538E-2</v>
      </c>
      <c r="AG927" s="3">
        <f t="shared" ca="1" si="299"/>
        <v>6.4035520123263343E-2</v>
      </c>
      <c r="AH927" s="3">
        <f t="shared" ca="1" si="298"/>
        <v>6.3723558405633735E-2</v>
      </c>
      <c r="AI927" s="3">
        <f t="shared" ca="1" si="298"/>
        <v>6.3447169011663668E-2</v>
      </c>
      <c r="AJ927" s="3">
        <f t="shared" ca="1" si="298"/>
        <v>6.3213370523631601E-2</v>
      </c>
      <c r="AK927" s="3">
        <f t="shared" ca="1" si="298"/>
        <v>6.3026034596679659E-2</v>
      </c>
      <c r="AL927" s="3">
        <f t="shared" ca="1" si="298"/>
        <v>6.2885122082627143E-2</v>
      </c>
      <c r="AM927" s="3">
        <f t="shared" ca="1" si="298"/>
        <v>6.2786574354595961E-2</v>
      </c>
      <c r="AN927" s="3">
        <f t="shared" ca="1" si="298"/>
        <v>6.2722985233766834E-2</v>
      </c>
      <c r="AO927" s="3">
        <f t="shared" ca="1" si="298"/>
        <v>6.2684907577722021E-2</v>
      </c>
      <c r="AP927" s="3">
        <f t="shared" ca="1" si="298"/>
        <v>6.2662360071849776E-2</v>
      </c>
      <c r="AQ927" s="3">
        <f t="shared" ca="1" si="298"/>
        <v>6.264594851609645E-2</v>
      </c>
      <c r="AR927" s="3">
        <f t="shared" ca="1" si="298"/>
        <v>6.2627164785076142E-2</v>
      </c>
      <c r="AS927" s="3">
        <f t="shared" ca="1" si="298"/>
        <v>6.2597951649781436E-2</v>
      </c>
      <c r="AT927" s="3">
        <f t="shared" ca="1" si="298"/>
        <v>6.2550381825703452E-2</v>
      </c>
      <c r="AU927" s="3">
        <f t="shared" ca="1" si="298"/>
        <v>6.2477789419292509E-2</v>
      </c>
      <c r="AV927" s="3">
        <f t="shared" ca="1" si="298"/>
        <v>6.2378015673558565E-2</v>
      </c>
      <c r="AW927" s="3">
        <f t="shared" ca="1" si="297"/>
        <v>6.2256909966331479E-2</v>
      </c>
      <c r="AX927" s="3">
        <f t="shared" ca="1" si="297"/>
        <v>6.2127249432622642E-2</v>
      </c>
      <c r="AY927" s="3">
        <f t="shared" ca="1" si="297"/>
        <v>6.199973144887732E-2</v>
      </c>
      <c r="AZ927" s="3">
        <f t="shared" ca="1" si="294"/>
        <v>6.1871939899121542E-2</v>
      </c>
      <c r="BC927" s="3">
        <f ca="1">-MC!BC927</f>
        <v>0.59101159023011451</v>
      </c>
      <c r="BD927" s="3">
        <f ca="1">-MC!BD927</f>
        <v>0.30528091332317331</v>
      </c>
      <c r="BE927" s="3">
        <f ca="1">-MC!BE927</f>
        <v>-0.85949749244293905</v>
      </c>
    </row>
    <row r="928" spans="1:57" x14ac:dyDescent="0.2">
      <c r="A928" s="3">
        <f t="shared" si="295"/>
        <v>9.1599999999998492</v>
      </c>
      <c r="B928" s="3">
        <f t="shared" ca="1" si="302"/>
        <v>5.3522927653502451E-2</v>
      </c>
      <c r="C928" s="3">
        <f t="shared" ca="1" si="302"/>
        <v>5.534300767872305E-2</v>
      </c>
      <c r="D928" s="3">
        <f t="shared" ca="1" si="302"/>
        <v>5.7017226201039453E-2</v>
      </c>
      <c r="E928" s="3">
        <f t="shared" ca="1" si="302"/>
        <v>5.8549136496414779E-2</v>
      </c>
      <c r="F928" s="3">
        <f t="shared" ca="1" si="302"/>
        <v>5.9942012334273348E-2</v>
      </c>
      <c r="G928" s="3">
        <f t="shared" ca="1" si="302"/>
        <v>6.1199163498732126E-2</v>
      </c>
      <c r="H928" s="3">
        <f t="shared" ca="1" si="302"/>
        <v>6.2324200176398219E-2</v>
      </c>
      <c r="I928" s="3">
        <f t="shared" ca="1" si="302"/>
        <v>6.3321231193827779E-2</v>
      </c>
      <c r="J928" s="3">
        <f t="shared" ca="1" si="302"/>
        <v>6.4194983340005202E-2</v>
      </c>
      <c r="K928" s="3">
        <f t="shared" ca="1" si="302"/>
        <v>6.495083696256003E-2</v>
      </c>
      <c r="L928" s="3">
        <f t="shared" ca="1" si="302"/>
        <v>6.5594783778504209E-2</v>
      </c>
      <c r="M928" s="3">
        <f t="shared" ca="1" si="302"/>
        <v>6.6133322450797921E-2</v>
      </c>
      <c r="N928" s="3">
        <f t="shared" ca="1" si="302"/>
        <v>6.6573313151332969E-2</v>
      </c>
      <c r="O928" s="3">
        <f t="shared" ca="1" si="302"/>
        <v>6.6921813256286281E-2</v>
      </c>
      <c r="P928" s="3">
        <f t="shared" ca="1" si="302"/>
        <v>6.7185913443769688E-2</v>
      </c>
      <c r="Q928" s="3">
        <f t="shared" ca="1" si="301"/>
        <v>6.7372588589312471E-2</v>
      </c>
      <c r="R928" s="3">
        <f t="shared" ca="1" si="300"/>
        <v>6.7488572709171801E-2</v>
      </c>
      <c r="S928" s="3">
        <f t="shared" ca="1" si="300"/>
        <v>6.7540262891024508E-2</v>
      </c>
      <c r="T928" s="3">
        <f t="shared" ca="1" si="300"/>
        <v>6.7533654131134421E-2</v>
      </c>
      <c r="U928" s="3">
        <f t="shared" ca="1" si="300"/>
        <v>6.7474305368007914E-2</v>
      </c>
      <c r="V928" s="3">
        <f t="shared" ca="1" si="300"/>
        <v>6.7367336810196257E-2</v>
      </c>
      <c r="W928" s="3">
        <f t="shared" ca="1" si="300"/>
        <v>6.7217459929141188E-2</v>
      </c>
      <c r="X928" s="3">
        <f t="shared" ca="1" si="300"/>
        <v>6.7029043974325755E-2</v>
      </c>
      <c r="Y928" s="3">
        <f t="shared" ca="1" si="300"/>
        <v>6.6806225634972002E-2</v>
      </c>
      <c r="Z928" s="3">
        <f t="shared" ca="1" si="300"/>
        <v>6.6553069657676059E-2</v>
      </c>
      <c r="AA928" s="3">
        <f t="shared" ca="1" si="300"/>
        <v>6.6273785195707313E-2</v>
      </c>
      <c r="AB928" s="3">
        <f t="shared" ca="1" si="300"/>
        <v>6.5972992698700342E-2</v>
      </c>
      <c r="AC928" s="3">
        <f t="shared" ca="1" si="300"/>
        <v>6.5656017681956919E-2</v>
      </c>
      <c r="AD928" s="3">
        <f t="shared" ca="1" si="300"/>
        <v>6.5329161881521602E-2</v>
      </c>
      <c r="AE928" s="3">
        <f t="shared" ca="1" si="300"/>
        <v>6.4999874436304686E-2</v>
      </c>
      <c r="AF928" s="3">
        <f t="shared" ca="1" si="300"/>
        <v>6.467672603381612E-2</v>
      </c>
      <c r="AG928" s="3">
        <f t="shared" ca="1" si="299"/>
        <v>6.4369091276939197E-2</v>
      </c>
      <c r="AH928" s="3">
        <f t="shared" ca="1" si="298"/>
        <v>6.4086482400808192E-2</v>
      </c>
      <c r="AI928" s="3">
        <f t="shared" ca="1" si="298"/>
        <v>6.3837557112691568E-2</v>
      </c>
      <c r="AJ928" s="3">
        <f t="shared" ca="1" si="298"/>
        <v>6.3628935434945563E-2</v>
      </c>
      <c r="AK928" s="3">
        <f t="shared" ca="1" si="298"/>
        <v>6.346407460632196E-2</v>
      </c>
      <c r="AL928" s="3">
        <f t="shared" ca="1" si="298"/>
        <v>6.3342518293797501E-2</v>
      </c>
      <c r="AM928" s="3">
        <f t="shared" ca="1" si="298"/>
        <v>6.3259803532283651E-2</v>
      </c>
      <c r="AN928" s="3">
        <f t="shared" ca="1" si="298"/>
        <v>6.3208145368931989E-2</v>
      </c>
      <c r="AO928" s="3">
        <f t="shared" ca="1" si="298"/>
        <v>6.3177747503366133E-2</v>
      </c>
      <c r="AP928" s="3">
        <f t="shared" ca="1" si="298"/>
        <v>6.3158301442565304E-2</v>
      </c>
      <c r="AQ928" s="3">
        <f t="shared" ca="1" si="298"/>
        <v>6.3140091442634508E-2</v>
      </c>
      <c r="AR928" s="3">
        <f t="shared" ca="1" si="298"/>
        <v>6.3114278917909994E-2</v>
      </c>
      <c r="AS928" s="3">
        <f t="shared" ca="1" si="298"/>
        <v>6.3072469711408924E-2</v>
      </c>
      <c r="AT928" s="3">
        <f t="shared" ca="1" si="298"/>
        <v>6.3006422389808373E-2</v>
      </c>
      <c r="AU928" s="3">
        <f t="shared" ca="1" si="298"/>
        <v>6.290922221169637E-2</v>
      </c>
      <c r="AV928" s="3">
        <f t="shared" ca="1" si="298"/>
        <v>6.2778532253182778E-2</v>
      </c>
      <c r="AW928" s="3">
        <f t="shared" ca="1" si="297"/>
        <v>6.2620003094982779E-2</v>
      </c>
      <c r="AX928" s="3">
        <f t="shared" ca="1" si="297"/>
        <v>6.2446034261975737E-2</v>
      </c>
      <c r="AY928" s="3">
        <f t="shared" ca="1" si="297"/>
        <v>6.2266726588906862E-2</v>
      </c>
      <c r="AZ928" s="3">
        <f t="shared" ca="1" si="294"/>
        <v>6.207938567859763E-2</v>
      </c>
      <c r="BC928" s="3">
        <f ca="1">-MC!BC928</f>
        <v>0.26359410646347481</v>
      </c>
      <c r="BD928" s="3">
        <f ca="1">-MC!BD928</f>
        <v>0.64425266005743609</v>
      </c>
      <c r="BE928" s="3">
        <f ca="1">-MC!BE928</f>
        <v>-0.6918924914054374</v>
      </c>
    </row>
    <row r="929" spans="1:57" x14ac:dyDescent="0.2">
      <c r="A929" s="3">
        <f t="shared" si="295"/>
        <v>9.1699999999998489</v>
      </c>
      <c r="B929" s="3">
        <f t="shared" ca="1" si="302"/>
        <v>5.2810171081686313E-2</v>
      </c>
      <c r="C929" s="3">
        <f t="shared" ca="1" si="302"/>
        <v>5.4736798828720575E-2</v>
      </c>
      <c r="D929" s="3">
        <f t="shared" ca="1" si="302"/>
        <v>5.6509919163452771E-2</v>
      </c>
      <c r="E929" s="3">
        <f t="shared" ca="1" si="302"/>
        <v>5.8133327982182854E-2</v>
      </c>
      <c r="F929" s="3">
        <f t="shared" ca="1" si="302"/>
        <v>5.9610545157034019E-2</v>
      </c>
      <c r="G929" s="3">
        <f t="shared" ca="1" si="302"/>
        <v>6.0945129536389066E-2</v>
      </c>
      <c r="H929" s="3">
        <f t="shared" ca="1" si="302"/>
        <v>6.2140942461335155E-2</v>
      </c>
      <c r="I929" s="3">
        <f t="shared" ca="1" si="302"/>
        <v>6.3202344828492574E-2</v>
      </c>
      <c r="J929" s="3">
        <f t="shared" ca="1" si="302"/>
        <v>6.4134315095887795E-2</v>
      </c>
      <c r="K929" s="3">
        <f t="shared" ca="1" si="302"/>
        <v>6.4942483637863924E-2</v>
      </c>
      <c r="L929" s="3">
        <f t="shared" ca="1" si="302"/>
        <v>6.5633089584255525E-2</v>
      </c>
      <c r="M929" s="3">
        <f t="shared" ca="1" si="302"/>
        <v>6.6212875810756328E-2</v>
      </c>
      <c r="N929" s="3">
        <f t="shared" ca="1" si="302"/>
        <v>6.6688943321809968E-2</v>
      </c>
      <c r="O929" s="3">
        <f t="shared" ca="1" si="302"/>
        <v>6.7068587116690073E-2</v>
      </c>
      <c r="P929" s="3">
        <f t="shared" ca="1" si="302"/>
        <v>6.7359132713442391E-2</v>
      </c>
      <c r="Q929" s="3">
        <f t="shared" ca="1" si="301"/>
        <v>6.7567787625548603E-2</v>
      </c>
      <c r="R929" s="3">
        <f t="shared" ca="1" si="300"/>
        <v>6.7701516957332633E-2</v>
      </c>
      <c r="S929" s="3">
        <f t="shared" ca="1" si="300"/>
        <v>6.7766947999487542E-2</v>
      </c>
      <c r="T929" s="3">
        <f t="shared" ca="1" si="300"/>
        <v>6.7770305713470314E-2</v>
      </c>
      <c r="U929" s="3">
        <f t="shared" ca="1" si="300"/>
        <v>6.7717379393163663E-2</v>
      </c>
      <c r="V929" s="3">
        <f t="shared" ca="1" si="300"/>
        <v>6.7613520629163121E-2</v>
      </c>
      <c r="W929" s="3">
        <f t="shared" ca="1" si="300"/>
        <v>6.7463673998546844E-2</v>
      </c>
      <c r="X929" s="3">
        <f t="shared" ca="1" si="300"/>
        <v>6.7272444394964062E-2</v>
      </c>
      <c r="Y929" s="3">
        <f t="shared" ca="1" si="300"/>
        <v>6.7044207649221227E-2</v>
      </c>
      <c r="Z929" s="3">
        <f t="shared" ca="1" si="300"/>
        <v>6.6783272191317064E-2</v>
      </c>
      <c r="AA929" s="3">
        <f t="shared" ca="1" si="300"/>
        <v>6.6494096332547464E-2</v>
      </c>
      <c r="AB929" s="3">
        <f t="shared" ca="1" si="300"/>
        <v>6.6181555609253165E-2</v>
      </c>
      <c r="AC929" s="3">
        <f t="shared" ca="1" si="300"/>
        <v>6.5851236013000136E-2</v>
      </c>
      <c r="AD929" s="3">
        <f t="shared" ca="1" si="300"/>
        <v>6.5509703058293317E-2</v>
      </c>
      <c r="AE929" s="3">
        <f t="shared" ca="1" si="300"/>
        <v>6.5164668937236755E-2</v>
      </c>
      <c r="AF929" s="3">
        <f t="shared" ca="1" si="300"/>
        <v>6.4824960746355853E-2</v>
      </c>
      <c r="AG929" s="3">
        <f t="shared" ca="1" si="299"/>
        <v>6.4500195802677032E-2</v>
      </c>
      <c r="AH929" s="3">
        <f t="shared" ca="1" si="298"/>
        <v>6.4200108773240186E-2</v>
      </c>
      <c r="AI929" s="3">
        <f t="shared" ca="1" si="298"/>
        <v>6.3933555635323061E-2</v>
      </c>
      <c r="AJ929" s="3">
        <f t="shared" ca="1" si="298"/>
        <v>6.3707331633180597E-2</v>
      </c>
      <c r="AK929" s="3">
        <f t="shared" ca="1" si="298"/>
        <v>6.3525053632755443E-2</v>
      </c>
      <c r="AL929" s="3">
        <f t="shared" ca="1" si="298"/>
        <v>6.338642247206476E-2</v>
      </c>
      <c r="AM929" s="3">
        <f t="shared" ca="1" si="298"/>
        <v>6.3287145458043439E-2</v>
      </c>
      <c r="AN929" s="3">
        <f t="shared" ca="1" si="298"/>
        <v>6.3219633555085641E-2</v>
      </c>
      <c r="AO929" s="3">
        <f t="shared" ca="1" si="298"/>
        <v>6.3174315843397638E-2</v>
      </c>
      <c r="AP929" s="3">
        <f t="shared" ca="1" si="298"/>
        <v>6.3141130863191217E-2</v>
      </c>
      <c r="AQ929" s="3">
        <f t="shared" ca="1" si="298"/>
        <v>6.3110615247351648E-2</v>
      </c>
      <c r="AR929" s="3">
        <f t="shared" ca="1" si="298"/>
        <v>6.3074173919533641E-2</v>
      </c>
      <c r="AS929" s="3">
        <f t="shared" ca="1" si="298"/>
        <v>6.3023650349312427E-2</v>
      </c>
      <c r="AT929" s="3">
        <f t="shared" ca="1" si="298"/>
        <v>6.2951064359520414E-2</v>
      </c>
      <c r="AU929" s="3">
        <f t="shared" ca="1" si="298"/>
        <v>6.2849827873452835E-2</v>
      </c>
      <c r="AV929" s="3">
        <f t="shared" ca="1" si="298"/>
        <v>6.2717999486665454E-2</v>
      </c>
      <c r="AW929" s="3">
        <f t="shared" ca="1" si="297"/>
        <v>6.2561601505448788E-2</v>
      </c>
      <c r="AX929" s="3">
        <f t="shared" ca="1" si="297"/>
        <v>6.2393225564868982E-2</v>
      </c>
      <c r="AY929" s="3">
        <f t="shared" ca="1" si="297"/>
        <v>6.2222956422131478E-2</v>
      </c>
      <c r="AZ929" s="3">
        <f t="shared" ca="1" si="294"/>
        <v>6.2048556256852141E-2</v>
      </c>
      <c r="BC929" s="3">
        <f ca="1">-MC!BC929</f>
        <v>4.9432896663720527E-2</v>
      </c>
      <c r="BD929" s="3">
        <f ca="1">-MC!BD929</f>
        <v>0.33117321048496073</v>
      </c>
      <c r="BE929" s="3">
        <f ca="1">-MC!BE929</f>
        <v>1.3959365156607557</v>
      </c>
    </row>
    <row r="930" spans="1:57" x14ac:dyDescent="0.2">
      <c r="A930" s="3">
        <f t="shared" si="295"/>
        <v>9.1799999999998487</v>
      </c>
      <c r="B930" s="3">
        <f t="shared" ca="1" si="302"/>
        <v>5.4796527468067187E-2</v>
      </c>
      <c r="C930" s="3">
        <f t="shared" ca="1" si="302"/>
        <v>5.6640390915595494E-2</v>
      </c>
      <c r="D930" s="3">
        <f t="shared" ca="1" si="302"/>
        <v>5.8335898155946073E-2</v>
      </c>
      <c r="E930" s="3">
        <f t="shared" ca="1" si="302"/>
        <v>5.9886704229372513E-2</v>
      </c>
      <c r="F930" s="3">
        <f t="shared" ca="1" si="302"/>
        <v>6.1296191623897787E-2</v>
      </c>
      <c r="G930" s="3">
        <f t="shared" ca="1" si="302"/>
        <v>6.2567784747944361E-2</v>
      </c>
      <c r="H930" s="3">
        <f t="shared" ca="1" si="302"/>
        <v>6.3705212569360709E-2</v>
      </c>
      <c r="I930" s="3">
        <f t="shared" ca="1" si="302"/>
        <v>6.4712704500780344E-2</v>
      </c>
      <c r="J930" s="3">
        <f t="shared" ca="1" si="302"/>
        <v>6.5595107090394802E-2</v>
      </c>
      <c r="K930" s="3">
        <f t="shared" ca="1" si="302"/>
        <v>6.6357917140952502E-2</v>
      </c>
      <c r="L930" s="3">
        <f t="shared" ca="1" si="302"/>
        <v>6.7007237585078414E-2</v>
      </c>
      <c r="M930" s="3">
        <f t="shared" ca="1" si="302"/>
        <v>6.7549671897565708E-2</v>
      </c>
      <c r="N930" s="3">
        <f t="shared" ca="1" si="302"/>
        <v>6.7992178305190332E-2</v>
      </c>
      <c r="O930" s="3">
        <f t="shared" ca="1" si="302"/>
        <v>6.834190582862891E-2</v>
      </c>
      <c r="P930" s="3">
        <f t="shared" ca="1" si="302"/>
        <v>6.8606031235790996E-2</v>
      </c>
      <c r="Q930" s="3">
        <f t="shared" ca="1" si="301"/>
        <v>6.8791611101082561E-2</v>
      </c>
      <c r="R930" s="3">
        <f t="shared" ca="1" si="300"/>
        <v>6.8905458053162824E-2</v>
      </c>
      <c r="S930" s="3">
        <f t="shared" ca="1" si="300"/>
        <v>6.8954046034954156E-2</v>
      </c>
      <c r="T930" s="3">
        <f t="shared" ca="1" si="300"/>
        <v>6.8943446434879901E-2</v>
      </c>
      <c r="U930" s="3">
        <f t="shared" ca="1" si="300"/>
        <v>6.8879295376702079E-2</v>
      </c>
      <c r="V930" s="3">
        <f t="shared" ca="1" si="300"/>
        <v>6.876679232150186E-2</v>
      </c>
      <c r="W930" s="3">
        <f t="shared" ca="1" si="300"/>
        <v>6.861073145673395E-2</v>
      </c>
      <c r="X930" s="3">
        <f t="shared" ca="1" si="300"/>
        <v>6.8415569844131691E-2</v>
      </c>
      <c r="Y930" s="3">
        <f t="shared" ca="1" si="300"/>
        <v>6.8185539000891887E-2</v>
      </c>
      <c r="Z930" s="3">
        <f t="shared" ca="1" si="300"/>
        <v>6.7924807603877854E-2</v>
      </c>
      <c r="AA930" s="3">
        <f t="shared" ca="1" si="300"/>
        <v>6.7637699694955186E-2</v>
      </c>
      <c r="AB930" s="3">
        <f t="shared" ca="1" si="300"/>
        <v>6.7328962458931454E-2</v>
      </c>
      <c r="AC930" s="3">
        <f t="shared" ca="1" si="300"/>
        <v>6.7004058883650311E-2</v>
      </c>
      <c r="AD930" s="3">
        <f t="shared" ca="1" si="300"/>
        <v>6.6669434701541325E-2</v>
      </c>
      <c r="AE930" s="3">
        <f t="shared" ca="1" si="300"/>
        <v>6.6332681478988284E-2</v>
      </c>
      <c r="AF930" s="3">
        <f t="shared" ca="1" si="300"/>
        <v>6.6002498901604131E-2</v>
      </c>
      <c r="AG930" s="3">
        <f t="shared" ca="1" si="299"/>
        <v>6.568836304888323E-2</v>
      </c>
      <c r="AH930" s="3">
        <f t="shared" ca="1" si="298"/>
        <v>6.5399846990502747E-2</v>
      </c>
      <c r="AI930" s="3">
        <f t="shared" ca="1" si="298"/>
        <v>6.5145620966757037E-2</v>
      </c>
      <c r="AJ930" s="3">
        <f t="shared" ca="1" si="298"/>
        <v>6.4932271585875112E-2</v>
      </c>
      <c r="AK930" s="3">
        <f t="shared" ca="1" si="298"/>
        <v>6.4763191745837098E-2</v>
      </c>
      <c r="AL930" s="3">
        <f t="shared" ca="1" si="298"/>
        <v>6.4637856171689753E-2</v>
      </c>
      <c r="AM930" s="3">
        <f t="shared" ca="1" si="298"/>
        <v>6.4551759409265344E-2</v>
      </c>
      <c r="AN930" s="3">
        <f t="shared" ca="1" si="298"/>
        <v>6.4497125383436965E-2</v>
      </c>
      <c r="AO930" s="3">
        <f t="shared" ca="1" si="298"/>
        <v>6.4464225442016104E-2</v>
      </c>
      <c r="AP930" s="3">
        <f t="shared" ca="1" si="298"/>
        <v>6.4442861719287634E-2</v>
      </c>
      <c r="AQ930" s="3">
        <f t="shared" ca="1" si="298"/>
        <v>6.442343950153738E-2</v>
      </c>
      <c r="AR930" s="3">
        <f t="shared" ca="1" si="298"/>
        <v>6.4397223558052885E-2</v>
      </c>
      <c r="AS930" s="3">
        <f t="shared" ca="1" si="298"/>
        <v>6.4355911911528965E-2</v>
      </c>
      <c r="AT930" s="3">
        <f t="shared" ca="1" si="298"/>
        <v>6.4291403403093916E-2</v>
      </c>
      <c r="AU930" s="3">
        <f t="shared" ca="1" si="298"/>
        <v>6.4197054451814534E-2</v>
      </c>
      <c r="AV930" s="3">
        <f t="shared" ca="1" si="298"/>
        <v>6.407093515078463E-2</v>
      </c>
      <c r="AW930" s="3">
        <f t="shared" ca="1" si="297"/>
        <v>6.3919052393531794E-2</v>
      </c>
      <c r="AX930" s="3">
        <f t="shared" ca="1" si="297"/>
        <v>6.3753802215524069E-2</v>
      </c>
      <c r="AY930" s="3">
        <f t="shared" ca="1" si="297"/>
        <v>6.3584879203483283E-2</v>
      </c>
      <c r="AZ930" s="3">
        <f t="shared" ca="1" si="294"/>
        <v>6.3410031391959443E-2</v>
      </c>
      <c r="BC930" s="3">
        <f ca="1">-MC!BC930</f>
        <v>2.0229522045447252</v>
      </c>
      <c r="BD930" s="3">
        <f ca="1">-MC!BD930</f>
        <v>-0.39094016004171195</v>
      </c>
      <c r="BE930" s="3">
        <f ca="1">-MC!BE930</f>
        <v>-1.0690984382663675</v>
      </c>
    </row>
    <row r="931" spans="1:57" x14ac:dyDescent="0.2">
      <c r="A931" s="3">
        <f t="shared" si="295"/>
        <v>9.1899999999998485</v>
      </c>
      <c r="B931" s="3">
        <f t="shared" ca="1" si="302"/>
        <v>5.5944316370946108E-2</v>
      </c>
      <c r="C931" s="3">
        <f t="shared" ca="1" si="302"/>
        <v>5.7758250224612173E-2</v>
      </c>
      <c r="D931" s="3">
        <f t="shared" ca="1" si="302"/>
        <v>5.9424098531236778E-2</v>
      </c>
      <c r="E931" s="3">
        <f t="shared" ca="1" si="302"/>
        <v>6.0945555443121434E-2</v>
      </c>
      <c r="F931" s="3">
        <f t="shared" ca="1" si="302"/>
        <v>6.2326046021727061E-2</v>
      </c>
      <c r="G931" s="3">
        <f t="shared" ca="1" si="302"/>
        <v>6.3569040175505576E-2</v>
      </c>
      <c r="H931" s="3">
        <f t="shared" ca="1" si="302"/>
        <v>6.4678314415507171E-2</v>
      </c>
      <c r="I931" s="3">
        <f t="shared" ca="1" si="302"/>
        <v>6.5658146560516981E-2</v>
      </c>
      <c r="J931" s="3">
        <f t="shared" ca="1" si="302"/>
        <v>6.6513431114311822E-2</v>
      </c>
      <c r="K931" s="3">
        <f t="shared" ca="1" si="302"/>
        <v>6.724971115418843E-2</v>
      </c>
      <c r="L931" s="3">
        <f t="shared" ca="1" si="302"/>
        <v>6.7873133250143727E-2</v>
      </c>
      <c r="M931" s="3">
        <f t="shared" ca="1" si="302"/>
        <v>6.8390341307190405E-2</v>
      </c>
      <c r="N931" s="3">
        <f t="shared" ca="1" si="302"/>
        <v>6.8808330609073459E-2</v>
      </c>
      <c r="O931" s="3">
        <f t="shared" ca="1" si="302"/>
        <v>6.9134284041097088E-2</v>
      </c>
      <c r="P931" s="3">
        <f t="shared" ca="1" si="302"/>
        <v>6.9375409475911254E-2</v>
      </c>
      <c r="Q931" s="3">
        <f t="shared" ca="1" si="301"/>
        <v>6.9538792416769774E-2</v>
      </c>
      <c r="R931" s="3">
        <f t="shared" ca="1" si="300"/>
        <v>6.9631272897880417E-2</v>
      </c>
      <c r="S931" s="3">
        <f t="shared" ca="1" si="300"/>
        <v>6.965935140854497E-2</v>
      </c>
      <c r="T931" s="3">
        <f t="shared" ca="1" si="300"/>
        <v>6.9629125670866765E-2</v>
      </c>
      <c r="U931" s="3">
        <f t="shared" ca="1" si="300"/>
        <v>6.9546258557954613E-2</v>
      </c>
      <c r="V931" s="3">
        <f t="shared" ca="1" si="300"/>
        <v>6.9415977334828516E-2</v>
      </c>
      <c r="W931" s="3">
        <f t="shared" ca="1" si="300"/>
        <v>6.9243105749129216E-2</v>
      </c>
      <c r="X931" s="3">
        <f t="shared" ca="1" si="300"/>
        <v>6.9032132999695683E-2</v>
      </c>
      <c r="Y931" s="3">
        <f t="shared" ca="1" si="300"/>
        <v>6.8787326279979924E-2</v>
      </c>
      <c r="Z931" s="3">
        <f t="shared" ca="1" si="300"/>
        <v>6.8512894522039319E-2</v>
      </c>
      <c r="AA931" s="3">
        <f t="shared" ca="1" si="300"/>
        <v>6.8213207515322435E-2</v>
      </c>
      <c r="AB931" s="3">
        <f t="shared" ca="1" si="300"/>
        <v>6.7893064098715289E-2</v>
      </c>
      <c r="AC931" s="3">
        <f t="shared" ca="1" si="300"/>
        <v>6.7557984219427519E-2</v>
      </c>
      <c r="AD931" s="3">
        <f t="shared" ca="1" si="300"/>
        <v>6.7214473709595796E-2</v>
      </c>
      <c r="AE931" s="3">
        <f t="shared" ca="1" si="300"/>
        <v>6.6870183272835129E-2</v>
      </c>
      <c r="AF931" s="3">
        <f t="shared" ca="1" si="300"/>
        <v>6.6533864805969026E-2</v>
      </c>
      <c r="AG931" s="3">
        <f t="shared" ca="1" si="299"/>
        <v>6.6215032642418487E-2</v>
      </c>
      <c r="AH931" s="3">
        <f t="shared" ca="1" si="298"/>
        <v>6.5923277670360964E-2</v>
      </c>
      <c r="AI931" s="3">
        <f t="shared" ca="1" si="298"/>
        <v>6.566726383378188E-2</v>
      </c>
      <c r="AJ931" s="3">
        <f t="shared" ca="1" si="298"/>
        <v>6.5453548696901009E-2</v>
      </c>
      <c r="AK931" s="3">
        <f t="shared" ca="1" si="298"/>
        <v>6.5285481045491117E-2</v>
      </c>
      <c r="AL931" s="3">
        <f t="shared" ca="1" si="298"/>
        <v>6.5162489657321285E-2</v>
      </c>
      <c r="AM931" s="3">
        <f t="shared" ca="1" si="298"/>
        <v>6.5080036730208152E-2</v>
      </c>
      <c r="AN931" s="3">
        <f t="shared" ca="1" si="298"/>
        <v>6.5030339634301645E-2</v>
      </c>
      <c r="AO931" s="3">
        <f t="shared" ca="1" si="298"/>
        <v>6.5003692310203184E-2</v>
      </c>
      <c r="AP931" s="3">
        <f t="shared" ca="1" si="298"/>
        <v>6.498994048611266E-2</v>
      </c>
      <c r="AQ931" s="3">
        <f t="shared" ca="1" si="298"/>
        <v>6.4979537824216435E-2</v>
      </c>
      <c r="AR931" s="3">
        <f t="shared" ca="1" si="298"/>
        <v>6.4963788732239999E-2</v>
      </c>
      <c r="AS931" s="3">
        <f t="shared" ca="1" si="298"/>
        <v>6.4934426173956644E-2</v>
      </c>
      <c r="AT931" s="3">
        <f t="shared" ca="1" si="298"/>
        <v>6.4883409216995425E-2</v>
      </c>
      <c r="AU931" s="3">
        <f t="shared" ca="1" si="298"/>
        <v>6.4804220014885408E-2</v>
      </c>
      <c r="AV931" s="3">
        <f t="shared" ca="1" si="298"/>
        <v>6.4695119518707767E-2</v>
      </c>
      <c r="AW931" s="3">
        <f t="shared" ca="1" si="297"/>
        <v>6.4562275504145866E-2</v>
      </c>
      <c r="AX931" s="3">
        <f t="shared" ca="1" si="297"/>
        <v>6.441806441430728E-2</v>
      </c>
      <c r="AY931" s="3">
        <f t="shared" ca="1" si="297"/>
        <v>6.427197808459395E-2</v>
      </c>
      <c r="AZ931" s="3">
        <f t="shared" ca="1" si="294"/>
        <v>6.4121966461585508E-2</v>
      </c>
      <c r="BC931" s="3">
        <f ca="1">-MC!BC931</f>
        <v>1.0548701222949752</v>
      </c>
      <c r="BD931" s="3">
        <f ca="1">-MC!BD931</f>
        <v>-0.55730747792612867</v>
      </c>
      <c r="BE931" s="3">
        <f ca="1">-MC!BE931</f>
        <v>-0.49330345379051277</v>
      </c>
    </row>
    <row r="932" spans="1:57" x14ac:dyDescent="0.2">
      <c r="A932" s="3">
        <f t="shared" si="295"/>
        <v>9.1999999999998483</v>
      </c>
      <c r="B932" s="3">
        <f t="shared" ca="1" si="302"/>
        <v>5.5570569586376163E-2</v>
      </c>
      <c r="C932" s="3">
        <f t="shared" ca="1" si="302"/>
        <v>5.7359235911400248E-2</v>
      </c>
      <c r="D932" s="3">
        <f t="shared" ca="1" si="302"/>
        <v>5.9004332013945775E-2</v>
      </c>
      <c r="E932" s="3">
        <f t="shared" ca="1" si="302"/>
        <v>6.050934702454637E-2</v>
      </c>
      <c r="F932" s="3">
        <f t="shared" ca="1" si="302"/>
        <v>6.1877504433589046E-2</v>
      </c>
      <c r="G932" s="3">
        <f t="shared" ca="1" si="302"/>
        <v>6.3112075487375005E-2</v>
      </c>
      <c r="H932" s="3">
        <f t="shared" ca="1" si="302"/>
        <v>6.4216640054371527E-2</v>
      </c>
      <c r="I932" s="3">
        <f t="shared" ca="1" si="302"/>
        <v>6.5195280147460372E-2</v>
      </c>
      <c r="J932" s="3">
        <f t="shared" ca="1" si="302"/>
        <v>6.6052693989339259E-2</v>
      </c>
      <c r="K932" s="3">
        <f t="shared" ca="1" si="302"/>
        <v>6.6794226676066118E-2</v>
      </c>
      <c r="L932" s="3">
        <f t="shared" ca="1" si="302"/>
        <v>6.742582414782311E-2</v>
      </c>
      <c r="M932" s="3">
        <f t="shared" ca="1" si="302"/>
        <v>6.7953926469333792E-2</v>
      </c>
      <c r="N932" s="3">
        <f t="shared" ca="1" si="302"/>
        <v>6.8385321714421729E-2</v>
      </c>
      <c r="O932" s="3">
        <f t="shared" ca="1" si="302"/>
        <v>6.872698237477734E-2</v>
      </c>
      <c r="P932" s="3">
        <f t="shared" ca="1" si="302"/>
        <v>6.8985903181229491E-2</v>
      </c>
      <c r="Q932" s="3">
        <f t="shared" ca="1" si="301"/>
        <v>6.9168954332370233E-2</v>
      </c>
      <c r="R932" s="3">
        <f t="shared" ca="1" si="300"/>
        <v>6.928275904772882E-2</v>
      </c>
      <c r="S932" s="3">
        <f t="shared" ca="1" si="300"/>
        <v>6.9333600155688901E-2</v>
      </c>
      <c r="T932" s="3">
        <f t="shared" ca="1" si="300"/>
        <v>6.9327357517303456E-2</v>
      </c>
      <c r="U932" s="3">
        <f t="shared" ca="1" si="300"/>
        <v>6.926947657307625E-2</v>
      </c>
      <c r="V932" s="3">
        <f t="shared" ca="1" si="300"/>
        <v>6.9164968224047468E-2</v>
      </c>
      <c r="W932" s="3">
        <f t="shared" ca="1" si="300"/>
        <v>6.9018441626538654E-2</v>
      </c>
      <c r="X932" s="3">
        <f t="shared" ca="1" si="300"/>
        <v>6.8834173984233735E-2</v>
      </c>
      <c r="Y932" s="3">
        <f t="shared" ca="1" si="300"/>
        <v>6.8616224055375041E-2</v>
      </c>
      <c r="Z932" s="3">
        <f t="shared" ca="1" si="300"/>
        <v>6.8368596934018186E-2</v>
      </c>
      <c r="AA932" s="3">
        <f t="shared" ca="1" si="300"/>
        <v>6.8095464072280967E-2</v>
      </c>
      <c r="AB932" s="3">
        <f t="shared" ca="1" si="300"/>
        <v>6.7801431866189962E-2</v>
      </c>
      <c r="AC932" s="3">
        <f t="shared" ca="1" si="300"/>
        <v>6.7491833082083993E-2</v>
      </c>
      <c r="AD932" s="3">
        <f t="shared" ca="1" si="300"/>
        <v>6.7172989429513622E-2</v>
      </c>
      <c r="AE932" s="3">
        <f t="shared" ca="1" si="300"/>
        <v>6.6852366407761099E-2</v>
      </c>
      <c r="AF932" s="3">
        <f t="shared" ca="1" si="300"/>
        <v>6.6538523642671141E-2</v>
      </c>
      <c r="AG932" s="3">
        <f t="shared" ca="1" si="299"/>
        <v>6.624076910983924E-2</v>
      </c>
      <c r="AH932" s="3">
        <f t="shared" ca="1" si="298"/>
        <v>6.5968466830603284E-2</v>
      </c>
      <c r="AI932" s="3">
        <f t="shared" ca="1" si="298"/>
        <v>6.5730029794642153E-2</v>
      </c>
      <c r="AJ932" s="3">
        <f t="shared" ca="1" si="298"/>
        <v>6.5531742017758729E-2</v>
      </c>
      <c r="AK932" s="3">
        <f t="shared" ca="1" si="298"/>
        <v>6.5376663933773407E-2</v>
      </c>
      <c r="AL932" s="3">
        <f t="shared" ca="1" si="298"/>
        <v>6.5263934442119212E-2</v>
      </c>
      <c r="AM932" s="3">
        <f t="shared" ca="1" si="298"/>
        <v>6.518873970541933E-2</v>
      </c>
      <c r="AN932" s="3">
        <f t="shared" ca="1" si="298"/>
        <v>6.5143046919007172E-2</v>
      </c>
      <c r="AO932" s="3">
        <f t="shared" ca="1" si="298"/>
        <v>6.5116928833252929E-2</v>
      </c>
      <c r="AP932" s="3">
        <f t="shared" ca="1" si="298"/>
        <v>6.5100030662867583E-2</v>
      </c>
      <c r="AQ932" s="3">
        <f t="shared" ca="1" si="298"/>
        <v>6.5082610068145169E-2</v>
      </c>
      <c r="AR932" s="3">
        <f t="shared" ca="1" si="298"/>
        <v>6.505576679825828E-2</v>
      </c>
      <c r="AS932" s="3">
        <f t="shared" ca="1" si="298"/>
        <v>6.5011025060723482E-2</v>
      </c>
      <c r="AT932" s="3">
        <f t="shared" ca="1" si="298"/>
        <v>6.4940161256786172E-2</v>
      </c>
      <c r="AU932" s="3">
        <f t="shared" ca="1" si="298"/>
        <v>6.483654037386459E-2</v>
      </c>
      <c r="AV932" s="3">
        <f t="shared" ca="1" si="298"/>
        <v>6.4698369418466975E-2</v>
      </c>
      <c r="AW932" s="3">
        <f t="shared" ca="1" si="297"/>
        <v>6.4531729235898505E-2</v>
      </c>
      <c r="AX932" s="3">
        <f t="shared" ca="1" si="297"/>
        <v>6.4348728810683445E-2</v>
      </c>
      <c r="AY932" s="3">
        <f t="shared" ca="1" si="297"/>
        <v>6.4158421117127218E-2</v>
      </c>
      <c r="AZ932" s="3">
        <f t="shared" ca="1" si="294"/>
        <v>6.3958669782431102E-2</v>
      </c>
      <c r="BC932" s="3">
        <f ca="1">-MC!BC932</f>
        <v>-0.2628690633250983</v>
      </c>
      <c r="BD932" s="3">
        <f ca="1">-MC!BD932</f>
        <v>0.73835816627545547</v>
      </c>
      <c r="BE932" s="3">
        <f ca="1">-MC!BE932</f>
        <v>-4.5502668203011076E-2</v>
      </c>
    </row>
    <row r="933" spans="1:57" x14ac:dyDescent="0.2">
      <c r="A933" s="3">
        <f t="shared" si="295"/>
        <v>9.2099999999998481</v>
      </c>
      <c r="B933" s="3">
        <f t="shared" ca="1" si="302"/>
        <v>5.5045911017041822E-2</v>
      </c>
      <c r="C933" s="3">
        <f t="shared" ca="1" si="302"/>
        <v>5.6920972864543125E-2</v>
      </c>
      <c r="D933" s="3">
        <f t="shared" ca="1" si="302"/>
        <v>5.8641688698441517E-2</v>
      </c>
      <c r="E933" s="3">
        <f t="shared" ca="1" si="302"/>
        <v>6.0211999661989216E-2</v>
      </c>
      <c r="F933" s="3">
        <f t="shared" ca="1" si="302"/>
        <v>6.1635584698150461E-2</v>
      </c>
      <c r="G933" s="3">
        <f t="shared" ca="1" si="302"/>
        <v>6.2916173396939723E-2</v>
      </c>
      <c r="H933" s="3">
        <f t="shared" ca="1" si="302"/>
        <v>6.4057805966447598E-2</v>
      </c>
      <c r="I933" s="3">
        <f t="shared" ca="1" si="302"/>
        <v>6.5065025569621598E-2</v>
      </c>
      <c r="J933" s="3">
        <f t="shared" ca="1" si="302"/>
        <v>6.5942991079549776E-2</v>
      </c>
      <c r="K933" s="3">
        <f t="shared" ca="1" si="302"/>
        <v>6.66975065235524E-2</v>
      </c>
      <c r="L933" s="3">
        <f t="shared" ca="1" si="302"/>
        <v>6.7334974113259977E-2</v>
      </c>
      <c r="M933" s="3">
        <f t="shared" ca="1" si="302"/>
        <v>6.7862286971186958E-2</v>
      </c>
      <c r="N933" s="3">
        <f t="shared" ca="1" si="302"/>
        <v>6.8286682863034256E-2</v>
      </c>
      <c r="O933" s="3">
        <f t="shared" ca="1" si="302"/>
        <v>6.8615580797386999E-2</v>
      </c>
      <c r="P933" s="3">
        <f t="shared" ca="1" si="302"/>
        <v>6.885641928546879E-2</v>
      </c>
      <c r="Q933" s="3">
        <f t="shared" ca="1" si="301"/>
        <v>6.9016510156482205E-2</v>
      </c>
      <c r="R933" s="3">
        <f t="shared" ca="1" si="300"/>
        <v>6.910291676382585E-2</v>
      </c>
      <c r="S933" s="3">
        <f t="shared" ca="1" si="300"/>
        <v>6.9122361236435184E-2</v>
      </c>
      <c r="T933" s="3">
        <f t="shared" ca="1" si="300"/>
        <v>6.9081162548354405E-2</v>
      </c>
      <c r="U933" s="3">
        <f t="shared" ca="1" si="300"/>
        <v>6.8985205694327395E-2</v>
      </c>
      <c r="V933" s="3">
        <f t="shared" ca="1" si="300"/>
        <v>6.8839942212340341E-2</v>
      </c>
      <c r="W933" s="3">
        <f t="shared" ca="1" si="300"/>
        <v>6.8650423684791517E-2</v>
      </c>
      <c r="X933" s="3">
        <f t="shared" ca="1" si="300"/>
        <v>6.8421372356881366E-2</v>
      </c>
      <c r="Y933" s="3">
        <f t="shared" ca="1" si="300"/>
        <v>6.8157295609059337E-2</v>
      </c>
      <c r="Z933" s="3">
        <f t="shared" ca="1" si="300"/>
        <v>6.7862651772865296E-2</v>
      </c>
      <c r="AA933" s="3">
        <f t="shared" ca="1" si="300"/>
        <v>6.7542071046448368E-2</v>
      </c>
      <c r="AB933" s="3">
        <f t="shared" ca="1" si="300"/>
        <v>6.7200624453688115E-2</v>
      </c>
      <c r="AC933" s="3">
        <f t="shared" ca="1" si="300"/>
        <v>6.6844114606690833E-2</v>
      </c>
      <c r="AD933" s="3">
        <f t="shared" ca="1" si="300"/>
        <v>6.6479336036258732E-2</v>
      </c>
      <c r="AE933" s="3">
        <f t="shared" ca="1" si="300"/>
        <v>6.6114225861480969E-2</v>
      </c>
      <c r="AF933" s="3">
        <f t="shared" ca="1" si="300"/>
        <v>6.5757808120959188E-2</v>
      </c>
      <c r="AG933" s="3">
        <f t="shared" ca="1" si="299"/>
        <v>6.5419840987755745E-2</v>
      </c>
      <c r="AH933" s="3">
        <f t="shared" ca="1" si="298"/>
        <v>6.5110118100092249E-2</v>
      </c>
      <c r="AI933" s="3">
        <f t="shared" ca="1" si="298"/>
        <v>6.4837458006931456E-2</v>
      </c>
      <c r="AJ933" s="3">
        <f t="shared" ca="1" si="298"/>
        <v>6.4608527845061325E-2</v>
      </c>
      <c r="AK933" s="3">
        <f t="shared" ca="1" si="298"/>
        <v>6.442675663129481E-2</v>
      </c>
      <c r="AL933" s="3">
        <f t="shared" ca="1" si="298"/>
        <v>6.4291650629064362E-2</v>
      </c>
      <c r="AM933" s="3">
        <f t="shared" ca="1" si="298"/>
        <v>6.4198777448479918E-2</v>
      </c>
      <c r="AN933" s="3">
        <f t="shared" ca="1" si="298"/>
        <v>6.4140511655222693E-2</v>
      </c>
      <c r="AO933" s="3">
        <f t="shared" ca="1" si="298"/>
        <v>6.4107362188439154E-2</v>
      </c>
      <c r="AP933" s="3">
        <f t="shared" ca="1" si="298"/>
        <v>6.4089430805055927E-2</v>
      </c>
      <c r="AQ933" s="3">
        <f t="shared" ca="1" si="298"/>
        <v>6.4077435955814138E-2</v>
      </c>
      <c r="AR933" s="3">
        <f t="shared" ca="1" si="298"/>
        <v>6.4062929614852049E-2</v>
      </c>
      <c r="AS933" s="3">
        <f t="shared" ca="1" si="298"/>
        <v>6.4037884720699614E-2</v>
      </c>
      <c r="AT933" s="3">
        <f t="shared" ca="1" si="298"/>
        <v>6.3994553283696701E-2</v>
      </c>
      <c r="AU933" s="3">
        <f t="shared" ca="1" si="298"/>
        <v>6.3926841355054026E-2</v>
      </c>
      <c r="AV933" s="3">
        <f t="shared" ca="1" si="298"/>
        <v>6.3833558302463483E-2</v>
      </c>
      <c r="AW933" s="3">
        <f t="shared" ca="1" si="297"/>
        <v>6.37213513957606E-2</v>
      </c>
      <c r="AX933" s="3">
        <f t="shared" ca="1" si="297"/>
        <v>6.3602715698308679E-2</v>
      </c>
      <c r="AY933" s="3">
        <f t="shared" ca="1" si="297"/>
        <v>6.3486929339623674E-2</v>
      </c>
      <c r="AZ933" s="3">
        <f t="shared" ca="1" si="294"/>
        <v>6.3372538686345556E-2</v>
      </c>
      <c r="BC933" s="3">
        <f ca="1">-MC!BC933</f>
        <v>-0.8729205285265893</v>
      </c>
      <c r="BD933" s="3">
        <f ca="1">-MC!BD933</f>
        <v>-1.0058066479778445</v>
      </c>
      <c r="BE933" s="3">
        <f ca="1">-MC!BE933</f>
        <v>0.75106499478230226</v>
      </c>
    </row>
    <row r="934" spans="1:57" x14ac:dyDescent="0.2">
      <c r="A934" s="3">
        <f t="shared" si="295"/>
        <v>9.2199999999998479</v>
      </c>
      <c r="B934" s="3">
        <f t="shared" ca="1" si="302"/>
        <v>5.4747561715054176E-2</v>
      </c>
      <c r="C934" s="3">
        <f t="shared" ca="1" si="302"/>
        <v>5.6513489355723208E-2</v>
      </c>
      <c r="D934" s="3">
        <f t="shared" ca="1" si="302"/>
        <v>5.813369351144785E-2</v>
      </c>
      <c r="E934" s="3">
        <f t="shared" ca="1" si="302"/>
        <v>5.9611827491575564E-2</v>
      </c>
      <c r="F934" s="3">
        <f t="shared" ca="1" si="302"/>
        <v>6.095128583405001E-2</v>
      </c>
      <c r="G934" s="3">
        <f t="shared" ca="1" si="302"/>
        <v>6.2155516597096609E-2</v>
      </c>
      <c r="H934" s="3">
        <f t="shared" ca="1" si="302"/>
        <v>6.3228280429217576E-2</v>
      </c>
      <c r="I934" s="3">
        <f t="shared" ca="1" si="302"/>
        <v>6.4173841718012173E-2</v>
      </c>
      <c r="J934" s="3">
        <f t="shared" ca="1" si="302"/>
        <v>6.4997080037155694E-2</v>
      </c>
      <c r="K934" s="3">
        <f t="shared" ca="1" si="302"/>
        <v>6.5703518376613909E-2</v>
      </c>
      <c r="L934" s="3">
        <f t="shared" ca="1" si="302"/>
        <v>6.6299275239772054E-2</v>
      </c>
      <c r="M934" s="3">
        <f t="shared" ca="1" si="302"/>
        <v>6.6790956824196626E-2</v>
      </c>
      <c r="N934" s="3">
        <f t="shared" ca="1" si="302"/>
        <v>6.7185510608545759E-2</v>
      </c>
      <c r="O934" s="3">
        <f t="shared" ca="1" si="302"/>
        <v>6.7490062148148733E-2</v>
      </c>
      <c r="P934" s="3">
        <f t="shared" ca="1" si="302"/>
        <v>6.7711753776207695E-2</v>
      </c>
      <c r="Q934" s="3">
        <f t="shared" ca="1" si="301"/>
        <v>6.7857599007180386E-2</v>
      </c>
      <c r="R934" s="3">
        <f t="shared" ca="1" si="300"/>
        <v>6.7934361396247894E-2</v>
      </c>
      <c r="S934" s="3">
        <f t="shared" ca="1" si="300"/>
        <v>6.794846245372578E-2</v>
      </c>
      <c r="T934" s="3">
        <f t="shared" ca="1" si="300"/>
        <v>6.7905920360053856E-2</v>
      </c>
      <c r="U934" s="3">
        <f t="shared" ca="1" si="300"/>
        <v>6.7812319770449783E-2</v>
      </c>
      <c r="V934" s="3">
        <f t="shared" ca="1" si="300"/>
        <v>6.7672812980207789E-2</v>
      </c>
      <c r="W934" s="3">
        <f t="shared" ca="1" si="300"/>
        <v>6.7492154134691174E-2</v>
      </c>
      <c r="X934" s="3">
        <f t="shared" ca="1" si="300"/>
        <v>6.7274770676810175E-2</v>
      </c>
      <c r="Y934" s="3">
        <f t="shared" ca="1" si="300"/>
        <v>6.7024878786106357E-2</v>
      </c>
      <c r="Z934" s="3">
        <f t="shared" ca="1" si="300"/>
        <v>6.6746650226354315E-2</v>
      </c>
      <c r="AA934" s="3">
        <f t="shared" ca="1" si="300"/>
        <v>6.6444434143950376E-2</v>
      </c>
      <c r="AB934" s="3">
        <f t="shared" ca="1" si="300"/>
        <v>6.6123026379564839E-2</v>
      </c>
      <c r="AC934" s="3">
        <f t="shared" ca="1" si="300"/>
        <v>6.5787959535160659E-2</v>
      </c>
      <c r="AD934" s="3">
        <f t="shared" ca="1" si="300"/>
        <v>6.5445761023342264E-2</v>
      </c>
      <c r="AE934" s="3">
        <f t="shared" ca="1" si="300"/>
        <v>6.5104099523444189E-2</v>
      </c>
      <c r="AF934" s="3">
        <f t="shared" ca="1" si="300"/>
        <v>6.4771723287098681E-2</v>
      </c>
      <c r="AG934" s="3">
        <f t="shared" ca="1" si="299"/>
        <v>6.4458100357802806E-2</v>
      </c>
      <c r="AH934" s="3">
        <f t="shared" ca="1" si="298"/>
        <v>6.4172713594089326E-2</v>
      </c>
      <c r="AI934" s="3">
        <f t="shared" ca="1" si="298"/>
        <v>6.3924046740018392E-2</v>
      </c>
      <c r="AJ934" s="3">
        <f t="shared" ca="1" si="298"/>
        <v>6.3718409847182675E-2</v>
      </c>
      <c r="AK934" s="3">
        <f t="shared" ca="1" si="298"/>
        <v>6.3558860575587281E-2</v>
      </c>
      <c r="AL934" s="3">
        <f t="shared" ca="1" si="298"/>
        <v>6.3444532918913332E-2</v>
      </c>
      <c r="AM934" s="3">
        <f t="shared" ca="1" si="298"/>
        <v>6.3370636537794206E-2</v>
      </c>
      <c r="AN934" s="3">
        <f t="shared" ca="1" si="298"/>
        <v>6.3329214029206979E-2</v>
      </c>
      <c r="AO934" s="3">
        <f t="shared" ca="1" si="298"/>
        <v>6.3310471012722622E-2</v>
      </c>
      <c r="AP934" s="3">
        <f t="shared" ca="1" si="298"/>
        <v>6.3304225957027532E-2</v>
      </c>
      <c r="AQ934" s="3">
        <f t="shared" ca="1" si="298"/>
        <v>6.3300918016579791E-2</v>
      </c>
      <c r="AR934" s="3">
        <f t="shared" ca="1" si="298"/>
        <v>6.3291811405183751E-2</v>
      </c>
      <c r="AS934" s="3">
        <f t="shared" ca="1" si="298"/>
        <v>6.3268588414523819E-2</v>
      </c>
      <c r="AT934" s="3">
        <f t="shared" ca="1" si="298"/>
        <v>6.3223238057707798E-2</v>
      </c>
      <c r="AU934" s="3">
        <f t="shared" ca="1" si="298"/>
        <v>6.3149468760266184E-2</v>
      </c>
      <c r="AV934" s="3">
        <f t="shared" ca="1" si="298"/>
        <v>6.3045951616920934E-2</v>
      </c>
      <c r="AW934" s="3">
        <f t="shared" ca="1" si="298"/>
        <v>6.2919156799703571E-2</v>
      </c>
      <c r="AX934" s="3">
        <f t="shared" ref="AX934:AY949" ca="1" si="303">AX933+AX$2*$B$7+(AX$3*$BC934+AX$4*$BD934+AX$5*$BE934)*SQRT($B$7)+(AY933-AX933)/(AY$11-AX$11)*$B$7</f>
        <v>6.278122231692336E-2</v>
      </c>
      <c r="AY934" s="3">
        <f t="shared" ca="1" si="303"/>
        <v>6.2640920689570778E-2</v>
      </c>
      <c r="AZ934" s="3">
        <f t="shared" ca="1" si="294"/>
        <v>6.2496510666584293E-2</v>
      </c>
      <c r="BC934" s="3">
        <f ca="1">-MC!BC934</f>
        <v>-1.4704244851717423</v>
      </c>
      <c r="BD934" s="3">
        <f ca="1">-MC!BD934</f>
        <v>-1.8869884943679693E-2</v>
      </c>
      <c r="BE934" s="3">
        <f ca="1">-MC!BE934</f>
        <v>-1.2693311514248489</v>
      </c>
    </row>
    <row r="935" spans="1:57" x14ac:dyDescent="0.2">
      <c r="A935" s="3">
        <f t="shared" si="295"/>
        <v>9.2299999999998477</v>
      </c>
      <c r="B935" s="3">
        <f t="shared" ca="1" si="302"/>
        <v>5.5578013375409546E-2</v>
      </c>
      <c r="C935" s="3">
        <f t="shared" ca="1" si="302"/>
        <v>5.7100575264593327E-2</v>
      </c>
      <c r="D935" s="3">
        <f t="shared" ca="1" si="302"/>
        <v>5.8498217017831311E-2</v>
      </c>
      <c r="E935" s="3">
        <f t="shared" ca="1" si="302"/>
        <v>5.9773859330644143E-2</v>
      </c>
      <c r="F935" s="3">
        <f t="shared" ca="1" si="302"/>
        <v>6.09301675449197E-2</v>
      </c>
      <c r="G935" s="3">
        <f t="shared" ca="1" si="302"/>
        <v>6.1969863378038594E-2</v>
      </c>
      <c r="H935" s="3">
        <f t="shared" ca="1" si="302"/>
        <v>6.2895983086099672E-2</v>
      </c>
      <c r="I935" s="3">
        <f t="shared" ca="1" si="302"/>
        <v>6.3712067422372842E-2</v>
      </c>
      <c r="J935" s="3">
        <f t="shared" ca="1" si="302"/>
        <v>6.4422271777862028E-2</v>
      </c>
      <c r="K935" s="3">
        <f t="shared" ca="1" si="302"/>
        <v>6.5031393203260901E-2</v>
      </c>
      <c r="L935" s="3">
        <f t="shared" ca="1" si="302"/>
        <v>6.5544821580875573E-2</v>
      </c>
      <c r="M935" s="3">
        <f t="shared" ca="1" si="302"/>
        <v>6.5968431267582894E-2</v>
      </c>
      <c r="N935" s="3">
        <f t="shared" ca="1" si="302"/>
        <v>6.6308434543174158E-2</v>
      </c>
      <c r="O935" s="3">
        <f t="shared" ca="1" si="302"/>
        <v>6.6571218606727711E-2</v>
      </c>
      <c r="P935" s="3">
        <f t="shared" ca="1" si="302"/>
        <v>6.6763184722189964E-2</v>
      </c>
      <c r="Q935" s="3">
        <f t="shared" ca="1" si="301"/>
        <v>6.6890603211104585E-2</v>
      </c>
      <c r="R935" s="3">
        <f t="shared" ca="1" si="300"/>
        <v>6.695949296552732E-2</v>
      </c>
      <c r="S935" s="3">
        <f t="shared" ca="1" si="300"/>
        <v>6.6975530025154301E-2</v>
      </c>
      <c r="T935" s="3">
        <f t="shared" ca="1" si="300"/>
        <v>6.6943986937402805E-2</v>
      </c>
      <c r="U935" s="3">
        <f t="shared" ca="1" si="300"/>
        <v>6.6869703191401078E-2</v>
      </c>
      <c r="V935" s="3">
        <f t="shared" ca="1" si="300"/>
        <v>6.6757087027364784E-2</v>
      </c>
      <c r="W935" s="3">
        <f t="shared" ca="1" si="300"/>
        <v>6.6610150357817338E-2</v>
      </c>
      <c r="X935" s="3">
        <f t="shared" ca="1" si="300"/>
        <v>6.6432581046906636E-2</v>
      </c>
      <c r="Y935" s="3">
        <f t="shared" ca="1" si="300"/>
        <v>6.6227859317429416E-2</v>
      </c>
      <c r="Z935" s="3">
        <f t="shared" ca="1" si="300"/>
        <v>6.5999425627215447E-2</v>
      </c>
      <c r="AA935" s="3">
        <f t="shared" ca="1" si="300"/>
        <v>6.5750903339779343E-2</v>
      </c>
      <c r="AB935" s="3">
        <f t="shared" ca="1" si="300"/>
        <v>6.5486368367543665E-2</v>
      </c>
      <c r="AC935" s="3">
        <f t="shared" ca="1" si="300"/>
        <v>6.5210638511667154E-2</v>
      </c>
      <c r="AD935" s="3">
        <f t="shared" ca="1" si="300"/>
        <v>6.4929529191625507E-2</v>
      </c>
      <c r="AE935" s="3">
        <f t="shared" ca="1" si="300"/>
        <v>6.4649995651554576E-2</v>
      </c>
      <c r="AF935" s="3">
        <f t="shared" ca="1" si="300"/>
        <v>6.4380065220765489E-2</v>
      </c>
      <c r="AG935" s="3">
        <f t="shared" ca="1" si="299"/>
        <v>6.412847055168773E-2</v>
      </c>
      <c r="AH935" s="3">
        <f t="shared" ca="1" si="299"/>
        <v>6.3903938394161169E-2</v>
      </c>
      <c r="AI935" s="3">
        <f t="shared" ca="1" si="299"/>
        <v>6.3714172393237734E-2</v>
      </c>
      <c r="AJ935" s="3">
        <f t="shared" ca="1" si="299"/>
        <v>6.3564680381382715E-2</v>
      </c>
      <c r="AK935" s="3">
        <f t="shared" ca="1" si="299"/>
        <v>6.3457703795034764E-2</v>
      </c>
      <c r="AL935" s="3">
        <f t="shared" ca="1" si="299"/>
        <v>6.3391559796029312E-2</v>
      </c>
      <c r="AM935" s="3">
        <f t="shared" ca="1" si="299"/>
        <v>6.3360655766638865E-2</v>
      </c>
      <c r="AN935" s="3">
        <f t="shared" ca="1" si="299"/>
        <v>6.3356258059619128E-2</v>
      </c>
      <c r="AO935" s="3">
        <f t="shared" ca="1" si="299"/>
        <v>6.3367824527092526E-2</v>
      </c>
      <c r="AP935" s="3">
        <f t="shared" ca="1" si="299"/>
        <v>6.3384445580844537E-2</v>
      </c>
      <c r="AQ935" s="3">
        <f t="shared" ca="1" si="299"/>
        <v>6.3395836061269417E-2</v>
      </c>
      <c r="AR935" s="3">
        <f t="shared" ca="1" si="299"/>
        <v>6.3392527515607561E-2</v>
      </c>
      <c r="AS935" s="3">
        <f t="shared" ca="1" si="299"/>
        <v>6.3365467293190328E-2</v>
      </c>
      <c r="AT935" s="3">
        <f t="shared" ca="1" si="299"/>
        <v>6.3305937868824658E-2</v>
      </c>
      <c r="AU935" s="3">
        <f t="shared" ca="1" si="299"/>
        <v>6.3207006380915282E-2</v>
      </c>
      <c r="AV935" s="3">
        <f t="shared" ca="1" si="299"/>
        <v>6.3066760026217736E-2</v>
      </c>
      <c r="AW935" s="3">
        <f t="shared" ref="AW935:AY950" ca="1" si="304">AW934+AW$2*$B$7+(AW$3*$BC935+AW$4*$BD935+AW$5*$BE935)*SQRT($B$7)+(AX934-AW934)/(AX$11-AW$11)*$B$7</f>
        <v>6.2891043431314742E-2</v>
      </c>
      <c r="AX935" s="3">
        <f t="shared" ca="1" si="303"/>
        <v>6.269118972989228E-2</v>
      </c>
      <c r="AY935" s="3">
        <f t="shared" ca="1" si="303"/>
        <v>6.2475025345732092E-2</v>
      </c>
      <c r="AZ935" s="3">
        <f t="shared" ca="1" si="294"/>
        <v>6.2240192395946164E-2</v>
      </c>
      <c r="BC935" s="3">
        <f ca="1">-MC!BC935</f>
        <v>-0.61491345626606631</v>
      </c>
      <c r="BD935" s="3">
        <f ca="1">-MC!BD935</f>
        <v>0.33623923554994661</v>
      </c>
      <c r="BE935" s="3">
        <f ca="1">-MC!BE935</f>
        <v>-2.7578157272474648</v>
      </c>
    </row>
    <row r="936" spans="1:57" x14ac:dyDescent="0.2">
      <c r="A936" s="3">
        <f t="shared" si="295"/>
        <v>9.2399999999998474</v>
      </c>
      <c r="B936" s="3">
        <f t="shared" ca="1" si="302"/>
        <v>5.4383498055837122E-2</v>
      </c>
      <c r="C936" s="3">
        <f t="shared" ca="1" si="302"/>
        <v>5.594020470616444E-2</v>
      </c>
      <c r="D936" s="3">
        <f t="shared" ca="1" si="302"/>
        <v>5.7366841923235518E-2</v>
      </c>
      <c r="E936" s="3">
        <f t="shared" ca="1" si="302"/>
        <v>5.866656024230657E-2</v>
      </c>
      <c r="F936" s="3">
        <f t="shared" ca="1" si="302"/>
        <v>5.9842258251520938E-2</v>
      </c>
      <c r="G936" s="3">
        <f t="shared" ca="1" si="302"/>
        <v>6.0896893751590249E-2</v>
      </c>
      <c r="H936" s="3">
        <f t="shared" ca="1" si="302"/>
        <v>6.183374100657843E-2</v>
      </c>
      <c r="I936" s="3">
        <f t="shared" ca="1" si="302"/>
        <v>6.2656579509666244E-2</v>
      </c>
      <c r="J936" s="3">
        <f t="shared" ca="1" si="302"/>
        <v>6.336980281926119E-2</v>
      </c>
      <c r="K936" s="3">
        <f t="shared" ca="1" si="302"/>
        <v>6.3978444378355689E-2</v>
      </c>
      <c r="L936" s="3">
        <f t="shared" ca="1" si="302"/>
        <v>6.4488127768991529E-2</v>
      </c>
      <c r="M936" s="3">
        <f t="shared" ca="1" si="302"/>
        <v>6.4904957825399359E-2</v>
      </c>
      <c r="N936" s="3">
        <f t="shared" ca="1" si="302"/>
        <v>6.5235373950562975E-2</v>
      </c>
      <c r="O936" s="3">
        <f t="shared" ca="1" si="302"/>
        <v>6.5485987318256639E-2</v>
      </c>
      <c r="P936" s="3">
        <f t="shared" ca="1" si="302"/>
        <v>6.5663420465904912E-2</v>
      </c>
      <c r="Q936" s="3">
        <f t="shared" ca="1" si="301"/>
        <v>6.5774162877940121E-2</v>
      </c>
      <c r="R936" s="3">
        <f t="shared" ca="1" si="300"/>
        <v>6.5824451152349778E-2</v>
      </c>
      <c r="S936" s="3">
        <f t="shared" ca="1" si="300"/>
        <v>6.5820178240169572E-2</v>
      </c>
      <c r="T936" s="3">
        <f t="shared" ca="1" si="300"/>
        <v>6.5766833450339846E-2</v>
      </c>
      <c r="U936" s="3">
        <f t="shared" ca="1" si="300"/>
        <v>6.5669473513326679E-2</v>
      </c>
      <c r="V936" s="3">
        <f t="shared" ca="1" si="300"/>
        <v>6.5532725035918934E-2</v>
      </c>
      <c r="W936" s="3">
        <f t="shared" ca="1" si="300"/>
        <v>6.5360820136088696E-2</v>
      </c>
      <c r="X936" s="3">
        <f t="shared" ca="1" si="300"/>
        <v>6.5157669556868844E-2</v>
      </c>
      <c r="Y936" s="3">
        <f t="shared" ca="1" si="300"/>
        <v>6.4926980042534319E-2</v>
      </c>
      <c r="Z936" s="3">
        <f t="shared" ca="1" si="300"/>
        <v>6.467242324063828E-2</v>
      </c>
      <c r="AA936" s="3">
        <f t="shared" ca="1" si="300"/>
        <v>6.4397859234113328E-2</v>
      </c>
      <c r="AB936" s="3">
        <f t="shared" ca="1" si="300"/>
        <v>6.4107606494890154E-2</v>
      </c>
      <c r="AC936" s="3">
        <f t="shared" ca="1" si="300"/>
        <v>6.3806730464683797E-2</v>
      </c>
      <c r="AD936" s="3">
        <f t="shared" ca="1" si="300"/>
        <v>6.3501296926206818E-2</v>
      </c>
      <c r="AE936" s="3">
        <f t="shared" ca="1" si="300"/>
        <v>6.3198509923860904E-2</v>
      </c>
      <c r="AF936" s="3">
        <f t="shared" ca="1" si="300"/>
        <v>6.2906637960468179E-2</v>
      </c>
      <c r="AG936" s="3">
        <f t="shared" ca="1" si="299"/>
        <v>6.2634640268245001E-2</v>
      </c>
      <c r="AH936" s="3">
        <f t="shared" ca="1" si="299"/>
        <v>6.2391449393739071E-2</v>
      </c>
      <c r="AI936" s="3">
        <f t="shared" ca="1" si="299"/>
        <v>6.2184950825798668E-2</v>
      </c>
      <c r="AJ936" s="3">
        <f t="shared" ca="1" si="299"/>
        <v>6.2020812282879929E-2</v>
      </c>
      <c r="AK936" s="3">
        <f t="shared" ca="1" si="299"/>
        <v>6.1901421350896463E-2</v>
      </c>
      <c r="AL936" s="3">
        <f t="shared" ca="1" si="299"/>
        <v>6.1825241036114725E-2</v>
      </c>
      <c r="AM936" s="3">
        <f t="shared" ca="1" si="299"/>
        <v>6.1786839348336127E-2</v>
      </c>
      <c r="AN936" s="3">
        <f t="shared" ca="1" si="299"/>
        <v>6.1777669350837443E-2</v>
      </c>
      <c r="AO936" s="3">
        <f t="shared" ca="1" si="299"/>
        <v>6.1787403907710488E-2</v>
      </c>
      <c r="AP936" s="3">
        <f t="shared" ca="1" si="299"/>
        <v>6.1805367833903599E-2</v>
      </c>
      <c r="AQ936" s="3">
        <f t="shared" ca="1" si="299"/>
        <v>6.1821513873904166E-2</v>
      </c>
      <c r="AR936" s="3">
        <f t="shared" ca="1" si="299"/>
        <v>6.1826603248079849E-2</v>
      </c>
      <c r="AS936" s="3">
        <f t="shared" ca="1" si="299"/>
        <v>6.1811811316697017E-2</v>
      </c>
      <c r="AT936" s="3">
        <f t="shared" ca="1" si="299"/>
        <v>6.1768677706492241E-2</v>
      </c>
      <c r="AU936" s="3">
        <f t="shared" ca="1" si="299"/>
        <v>6.1690591801734654E-2</v>
      </c>
      <c r="AV936" s="3">
        <f t="shared" ca="1" si="299"/>
        <v>6.1576018453470736E-2</v>
      </c>
      <c r="AW936" s="3">
        <f t="shared" ca="1" si="304"/>
        <v>6.1431135541457904E-2</v>
      </c>
      <c r="AX936" s="3">
        <f t="shared" ca="1" si="303"/>
        <v>6.1267430885514153E-2</v>
      </c>
      <c r="AY936" s="3">
        <f t="shared" ca="1" si="303"/>
        <v>6.1092753786727114E-2</v>
      </c>
      <c r="AZ936" s="3">
        <f t="shared" ca="1" si="294"/>
        <v>6.0905395651625657E-2</v>
      </c>
      <c r="BC936" s="3">
        <f ca="1">-MC!BC936</f>
        <v>-2.0712809539366948</v>
      </c>
      <c r="BD936" s="3">
        <f ca="1">-MC!BD936</f>
        <v>-0.62390616889289152</v>
      </c>
      <c r="BE936" s="3">
        <f ca="1">-MC!BE936</f>
        <v>0.24184411509043002</v>
      </c>
    </row>
    <row r="937" spans="1:57" x14ac:dyDescent="0.2">
      <c r="A937" s="3">
        <f t="shared" si="295"/>
        <v>9.2499999999998472</v>
      </c>
      <c r="B937" s="3">
        <f t="shared" ca="1" si="302"/>
        <v>5.4561566756060789E-2</v>
      </c>
      <c r="C937" s="3">
        <f t="shared" ca="1" si="302"/>
        <v>5.6100342989985633E-2</v>
      </c>
      <c r="D937" s="3">
        <f t="shared" ca="1" si="302"/>
        <v>5.7505487042768595E-2</v>
      </c>
      <c r="E937" s="3">
        <f t="shared" ca="1" si="302"/>
        <v>5.8780381513405339E-2</v>
      </c>
      <c r="F937" s="3">
        <f t="shared" ca="1" si="302"/>
        <v>5.9928160448909654E-2</v>
      </c>
      <c r="G937" s="3">
        <f t="shared" ca="1" si="302"/>
        <v>6.0952019927690344E-2</v>
      </c>
      <c r="H937" s="3">
        <f t="shared" ca="1" si="302"/>
        <v>6.1855474392288827E-2</v>
      </c>
      <c r="I937" s="3">
        <f t="shared" ca="1" si="302"/>
        <v>6.2642544220220059E-2</v>
      </c>
      <c r="J937" s="3">
        <f t="shared" ca="1" si="302"/>
        <v>6.331786325766646E-2</v>
      </c>
      <c r="K937" s="3">
        <f t="shared" ca="1" si="302"/>
        <v>6.3886703441941445E-2</v>
      </c>
      <c r="L937" s="3">
        <f t="shared" ca="1" si="302"/>
        <v>6.4354924146248341E-2</v>
      </c>
      <c r="M937" s="3">
        <f t="shared" ca="1" si="302"/>
        <v>6.472886277096182E-2</v>
      </c>
      <c r="N937" s="3">
        <f t="shared" ca="1" si="302"/>
        <v>6.5015187935161742E-2</v>
      </c>
      <c r="O937" s="3">
        <f t="shared" ca="1" si="302"/>
        <v>6.5220736889167422E-2</v>
      </c>
      <c r="P937" s="3">
        <f t="shared" ca="1" si="302"/>
        <v>6.5352355557543207E-2</v>
      </c>
      <c r="Q937" s="3">
        <f t="shared" ca="1" si="301"/>
        <v>6.5416754714344522E-2</v>
      </c>
      <c r="R937" s="3">
        <f t="shared" ca="1" si="300"/>
        <v>6.54203908034722E-2</v>
      </c>
      <c r="S937" s="3">
        <f t="shared" ca="1" si="300"/>
        <v>6.5369375840178656E-2</v>
      </c>
      <c r="T937" s="3">
        <f t="shared" ca="1" si="300"/>
        <v>6.52694180603971E-2</v>
      </c>
      <c r="U937" s="3">
        <f t="shared" ca="1" si="300"/>
        <v>6.5125793614309618E-2</v>
      </c>
      <c r="V937" s="3">
        <f t="shared" ca="1" si="300"/>
        <v>6.4943349667929265E-2</v>
      </c>
      <c r="W937" s="3">
        <f t="shared" ca="1" si="300"/>
        <v>6.4726540754018971E-2</v>
      </c>
      <c r="X937" s="3">
        <f t="shared" ca="1" si="300"/>
        <v>6.447950272322199E-2</v>
      </c>
      <c r="Y937" s="3">
        <f t="shared" ca="1" si="300"/>
        <v>6.4206171090529812E-2</v>
      </c>
      <c r="Z937" s="3">
        <f t="shared" ca="1" si="300"/>
        <v>6.3910450959686407E-2</v>
      </c>
      <c r="AA937" s="3">
        <f t="shared" ca="1" si="300"/>
        <v>6.3596441405717602E-2</v>
      </c>
      <c r="AB937" s="3">
        <f t="shared" ca="1" si="300"/>
        <v>6.3268705717556689E-2</v>
      </c>
      <c r="AC937" s="3">
        <f t="shared" ca="1" si="300"/>
        <v>6.2932559187802065E-2</v>
      </c>
      <c r="AD937" s="3">
        <f t="shared" ca="1" si="300"/>
        <v>6.2594320087017236E-2</v>
      </c>
      <c r="AE937" s="3">
        <f t="shared" ca="1" si="300"/>
        <v>6.2261443263208129E-2</v>
      </c>
      <c r="AF937" s="3">
        <f t="shared" ca="1" si="300"/>
        <v>6.1942440256706817E-2</v>
      </c>
      <c r="AG937" s="3">
        <f t="shared" ca="1" si="299"/>
        <v>6.1646498619728464E-2</v>
      </c>
      <c r="AH937" s="3">
        <f t="shared" ca="1" si="299"/>
        <v>6.1382758372343846E-2</v>
      </c>
      <c r="AI937" s="3">
        <f t="shared" ca="1" si="299"/>
        <v>6.1159288563914949E-2</v>
      </c>
      <c r="AJ937" s="3">
        <f t="shared" ca="1" si="299"/>
        <v>6.0981918680031964E-2</v>
      </c>
      <c r="AK937" s="3">
        <f t="shared" ca="1" si="299"/>
        <v>6.0853184605856009E-2</v>
      </c>
      <c r="AL937" s="3">
        <f t="shared" ca="1" si="299"/>
        <v>6.0771697643620018E-2</v>
      </c>
      <c r="AM937" s="3">
        <f t="shared" ca="1" si="299"/>
        <v>6.0732189108187624E-2</v>
      </c>
      <c r="AN937" s="3">
        <f t="shared" ca="1" si="299"/>
        <v>6.072630149525915E-2</v>
      </c>
      <c r="AO937" s="3">
        <f t="shared" ca="1" si="299"/>
        <v>6.0743925224593112E-2</v>
      </c>
      <c r="AP937" s="3">
        <f t="shared" ca="1" si="299"/>
        <v>6.0774621740192825E-2</v>
      </c>
      <c r="AQ937" s="3">
        <f t="shared" ca="1" si="299"/>
        <v>6.0808583681892958E-2</v>
      </c>
      <c r="AR937" s="3">
        <f t="shared" ca="1" si="299"/>
        <v>6.0836804065818074E-2</v>
      </c>
      <c r="AS937" s="3">
        <f t="shared" ca="1" si="299"/>
        <v>6.0850689001862933E-2</v>
      </c>
      <c r="AT937" s="3">
        <f t="shared" ca="1" si="299"/>
        <v>6.0842038726445898E-2</v>
      </c>
      <c r="AU937" s="3">
        <f t="shared" ca="1" si="299"/>
        <v>6.0804568133742513E-2</v>
      </c>
      <c r="AV937" s="3">
        <f t="shared" ca="1" si="299"/>
        <v>6.0737120996941389E-2</v>
      </c>
      <c r="AW937" s="3">
        <f t="shared" ca="1" si="304"/>
        <v>6.0646207033507218E-2</v>
      </c>
      <c r="AX937" s="3">
        <f t="shared" ca="1" si="303"/>
        <v>6.0543468269087013E-2</v>
      </c>
      <c r="AY937" s="3">
        <f t="shared" ca="1" si="303"/>
        <v>6.0436791566189967E-2</v>
      </c>
      <c r="AZ937" s="3">
        <f t="shared" ca="1" si="294"/>
        <v>6.0324987040260764E-2</v>
      </c>
      <c r="BC937" s="3">
        <f ca="1">-MC!BC937</f>
        <v>-0.9688595517787757</v>
      </c>
      <c r="BD937" s="3">
        <f ca="1">-MC!BD937</f>
        <v>-1.3640897705171788</v>
      </c>
      <c r="BE937" s="3">
        <f ca="1">-MC!BE937</f>
        <v>-0.59955796527497007</v>
      </c>
    </row>
    <row r="938" spans="1:57" x14ac:dyDescent="0.2">
      <c r="A938" s="3">
        <f t="shared" si="295"/>
        <v>9.259999999999847</v>
      </c>
      <c r="B938" s="3">
        <f t="shared" ca="1" si="302"/>
        <v>5.3723345091137263E-2</v>
      </c>
      <c r="C938" s="3">
        <f t="shared" ca="1" si="302"/>
        <v>5.5301420838323068E-2</v>
      </c>
      <c r="D938" s="3">
        <f t="shared" ca="1" si="302"/>
        <v>5.6744387173626648E-2</v>
      </c>
      <c r="E938" s="3">
        <f t="shared" ca="1" si="302"/>
        <v>5.8055643631239204E-2</v>
      </c>
      <c r="F938" s="3">
        <f t="shared" ca="1" si="302"/>
        <v>5.9238344576975008E-2</v>
      </c>
      <c r="G938" s="3">
        <f t="shared" ca="1" si="302"/>
        <v>6.0295709208509116E-2</v>
      </c>
      <c r="H938" s="3">
        <f t="shared" ca="1" si="302"/>
        <v>6.1231276964531053E-2</v>
      </c>
      <c r="I938" s="3">
        <f t="shared" ca="1" si="302"/>
        <v>6.204909389851225E-2</v>
      </c>
      <c r="J938" s="3">
        <f t="shared" ca="1" si="302"/>
        <v>6.27538189120945E-2</v>
      </c>
      <c r="K938" s="3">
        <f t="shared" ca="1" si="302"/>
        <v>6.3350747186402476E-2</v>
      </c>
      <c r="L938" s="3">
        <f t="shared" ca="1" si="302"/>
        <v>6.3845758624854157E-2</v>
      </c>
      <c r="M938" s="3">
        <f t="shared" ca="1" si="302"/>
        <v>6.4245207930520798E-2</v>
      </c>
      <c r="N938" s="3">
        <f t="shared" ca="1" si="302"/>
        <v>6.4555777679340759E-2</v>
      </c>
      <c r="O938" s="3">
        <f t="shared" ca="1" si="302"/>
        <v>6.4784315947943816E-2</v>
      </c>
      <c r="P938" s="3">
        <f t="shared" ca="1" si="302"/>
        <v>6.4937676809637218E-2</v>
      </c>
      <c r="Q938" s="3">
        <f t="shared" ca="1" si="301"/>
        <v>6.502257710277877E-2</v>
      </c>
      <c r="R938" s="3">
        <f t="shared" ca="1" si="300"/>
        <v>6.504547790510222E-2</v>
      </c>
      <c r="S938" s="3">
        <f t="shared" ca="1" si="300"/>
        <v>6.501249509688567E-2</v>
      </c>
      <c r="T938" s="3">
        <f t="shared" ca="1" si="300"/>
        <v>6.492934065446318E-2</v>
      </c>
      <c r="U938" s="3">
        <f t="shared" ca="1" si="300"/>
        <v>6.4801294974076454E-2</v>
      </c>
      <c r="V938" s="3">
        <f t="shared" ca="1" si="300"/>
        <v>6.4633210621627565E-2</v>
      </c>
      <c r="W938" s="3">
        <f t="shared" ca="1" si="300"/>
        <v>6.4429549402080191E-2</v>
      </c>
      <c r="X938" s="3">
        <f t="shared" ca="1" si="300"/>
        <v>6.4194457150503537E-2</v>
      </c>
      <c r="Y938" s="3">
        <f t="shared" ca="1" si="300"/>
        <v>6.3931883049868618E-2</v>
      </c>
      <c r="Z938" s="3">
        <f t="shared" ca="1" si="300"/>
        <v>6.3645750574381738E-2</v>
      </c>
      <c r="AA938" s="3">
        <f t="shared" ca="1" si="300"/>
        <v>6.3340182711213625E-2</v>
      </c>
      <c r="AB938" s="3">
        <f t="shared" ca="1" si="300"/>
        <v>6.3019772470531282E-2</v>
      </c>
      <c r="AC938" s="3">
        <f t="shared" ca="1" si="300"/>
        <v>6.2689869852109281E-2</v>
      </c>
      <c r="AD938" s="3">
        <f t="shared" ca="1" si="300"/>
        <v>6.2356830384230628E-2</v>
      </c>
      <c r="AE938" s="3">
        <f t="shared" ca="1" si="300"/>
        <v>6.2028144366737092E-2</v>
      </c>
      <c r="AF938" s="3">
        <f t="shared" ca="1" si="300"/>
        <v>6.1712350886673949E-2</v>
      </c>
      <c r="AG938" s="3">
        <f t="shared" ca="1" si="299"/>
        <v>6.1418650202879142E-2</v>
      </c>
      <c r="AH938" s="3">
        <f t="shared" ca="1" si="299"/>
        <v>6.1156174134239814E-2</v>
      </c>
      <c r="AI938" s="3">
        <f t="shared" ca="1" si="299"/>
        <v>6.0932959658317541E-2</v>
      </c>
      <c r="AJ938" s="3">
        <f t="shared" ca="1" si="299"/>
        <v>6.0754782562032331E-2</v>
      </c>
      <c r="AK938" s="3">
        <f t="shared" ca="1" si="299"/>
        <v>6.0624111833280675E-2</v>
      </c>
      <c r="AL938" s="3">
        <f t="shared" ca="1" si="299"/>
        <v>6.0539492173997365E-2</v>
      </c>
      <c r="AM938" s="3">
        <f t="shared" ca="1" si="299"/>
        <v>6.0495603530208983E-2</v>
      </c>
      <c r="AN938" s="3">
        <f t="shared" ca="1" si="299"/>
        <v>6.0484063196057737E-2</v>
      </c>
      <c r="AO938" s="3">
        <f t="shared" ca="1" si="299"/>
        <v>6.0494764331990102E-2</v>
      </c>
      <c r="AP938" s="3">
        <f t="shared" ca="1" si="299"/>
        <v>6.0517289879943689E-2</v>
      </c>
      <c r="AQ938" s="3">
        <f t="shared" ca="1" si="299"/>
        <v>6.0541857016662121E-2</v>
      </c>
      <c r="AR938" s="3">
        <f t="shared" ca="1" si="299"/>
        <v>6.0559475336657793E-2</v>
      </c>
      <c r="AS938" s="3">
        <f t="shared" ca="1" si="299"/>
        <v>6.0561567100208373E-2</v>
      </c>
      <c r="AT938" s="3">
        <f t="shared" ca="1" si="299"/>
        <v>6.053997925497203E-2</v>
      </c>
      <c r="AU938" s="3">
        <f t="shared" ca="1" si="299"/>
        <v>6.0488538076828899E-2</v>
      </c>
      <c r="AV938" s="3">
        <f t="shared" ca="1" si="299"/>
        <v>6.0406250122974493E-2</v>
      </c>
      <c r="AW938" s="3">
        <f t="shared" ca="1" si="304"/>
        <v>6.0299738199496723E-2</v>
      </c>
      <c r="AX938" s="3">
        <f t="shared" ca="1" si="303"/>
        <v>6.0180581008536939E-2</v>
      </c>
      <c r="AY938" s="3">
        <f t="shared" ca="1" si="303"/>
        <v>6.0056497400529263E-2</v>
      </c>
      <c r="AZ938" s="3">
        <f t="shared" ca="1" si="294"/>
        <v>5.9926439564943722E-2</v>
      </c>
      <c r="BC938" s="3">
        <f ca="1">-MC!BC938</f>
        <v>-0.57907188393255637</v>
      </c>
      <c r="BD938" s="3">
        <f ca="1">-MC!BD938</f>
        <v>0.52419476888145233</v>
      </c>
      <c r="BE938" s="3">
        <f ca="1">-MC!BE938</f>
        <v>0.65292647949724891</v>
      </c>
    </row>
    <row r="939" spans="1:57" x14ac:dyDescent="0.2">
      <c r="A939" s="3">
        <f t="shared" si="295"/>
        <v>9.2699999999998468</v>
      </c>
      <c r="B939" s="3">
        <f t="shared" ca="1" si="302"/>
        <v>5.3697811570579852E-2</v>
      </c>
      <c r="C939" s="3">
        <f t="shared" ca="1" si="302"/>
        <v>5.5219078349994462E-2</v>
      </c>
      <c r="D939" s="3">
        <f t="shared" ca="1" si="302"/>
        <v>5.6606733123311812E-2</v>
      </c>
      <c r="E939" s="3">
        <f t="shared" ca="1" si="302"/>
        <v>5.7864193642015824E-2</v>
      </c>
      <c r="F939" s="3">
        <f t="shared" ca="1" si="302"/>
        <v>5.8994635861155609E-2</v>
      </c>
      <c r="G939" s="3">
        <f t="shared" ca="1" si="302"/>
        <v>6.0001303349635188E-2</v>
      </c>
      <c r="H939" s="3">
        <f t="shared" ca="1" si="302"/>
        <v>6.0887761770313416E-2</v>
      </c>
      <c r="I939" s="3">
        <f t="shared" ca="1" si="302"/>
        <v>6.1658084054633321E-2</v>
      </c>
      <c r="J939" s="3">
        <f t="shared" ca="1" si="302"/>
        <v>6.231695533788819E-2</v>
      </c>
      <c r="K939" s="3">
        <f t="shared" ca="1" si="302"/>
        <v>6.2869695205167067E-2</v>
      </c>
      <c r="L939" s="3">
        <f t="shared" ca="1" si="302"/>
        <v>6.3322205239977267E-2</v>
      </c>
      <c r="M939" s="3">
        <f t="shared" ca="1" si="302"/>
        <v>6.3680858595594983E-2</v>
      </c>
      <c r="N939" s="3">
        <f t="shared" ca="1" si="302"/>
        <v>6.3952352956631126E-2</v>
      </c>
      <c r="O939" s="3">
        <f t="shared" ca="1" si="302"/>
        <v>6.4143548386899632E-2</v>
      </c>
      <c r="P939" s="3">
        <f t="shared" ca="1" si="302"/>
        <v>6.4261308281186993E-2</v>
      </c>
      <c r="Q939" s="3">
        <f t="shared" ca="1" si="301"/>
        <v>6.4312356727968978E-2</v>
      </c>
      <c r="R939" s="3">
        <f t="shared" ca="1" si="300"/>
        <v>6.4303160637861206E-2</v>
      </c>
      <c r="S939" s="3">
        <f t="shared" ca="1" si="300"/>
        <v>6.4239840968100051E-2</v>
      </c>
      <c r="T939" s="3">
        <f t="shared" ca="1" si="300"/>
        <v>6.4128114659958615E-2</v>
      </c>
      <c r="U939" s="3">
        <f t="shared" ca="1" si="300"/>
        <v>6.3973267593239916E-2</v>
      </c>
      <c r="V939" s="3">
        <f t="shared" ca="1" si="300"/>
        <v>6.3780158985606322E-2</v>
      </c>
      <c r="W939" s="3">
        <f t="shared" ca="1" si="300"/>
        <v>6.3553259182891814E-2</v>
      </c>
      <c r="X939" s="3">
        <f t="shared" ca="1" si="300"/>
        <v>6.3296725292687706E-2</v>
      </c>
      <c r="Y939" s="3">
        <f t="shared" ca="1" si="300"/>
        <v>6.301452147441923E-2</v>
      </c>
      <c r="Z939" s="3">
        <f t="shared" ca="1" si="300"/>
        <v>6.2710590898013771E-2</v>
      </c>
      <c r="AA939" s="3">
        <f t="shared" ca="1" si="300"/>
        <v>6.2389081793393808E-2</v>
      </c>
      <c r="AB939" s="3">
        <f t="shared" ca="1" si="300"/>
        <v>6.2054618206103904E-2</v>
      </c>
      <c r="AC939" s="3">
        <f t="shared" ca="1" si="300"/>
        <v>6.1712586108530802E-2</v>
      </c>
      <c r="AD939" s="3">
        <f t="shared" ca="1" si="300"/>
        <v>6.1369379464984358E-2</v>
      </c>
      <c r="AE939" s="3">
        <f t="shared" ca="1" si="300"/>
        <v>6.1032525083464816E-2</v>
      </c>
      <c r="AF939" s="3">
        <f t="shared" ca="1" si="300"/>
        <v>6.07105905153539E-2</v>
      </c>
      <c r="AG939" s="3">
        <f t="shared" ca="1" si="300"/>
        <v>6.0412789522381279E-2</v>
      </c>
      <c r="AH939" s="3">
        <f t="shared" ref="AH939:AW954" ca="1" si="305">AH938+AH$2*$B$7+(AH$3*$BC939+AH$4*$BD939+AH$5*$BE939)*SQRT($B$7)+(AI938-AH938)/(AI$11-AH$11)*$B$7</f>
        <v>6.0148246459263165E-2</v>
      </c>
      <c r="AI939" s="3">
        <f t="shared" ca="1" si="305"/>
        <v>5.9924967013648411E-2</v>
      </c>
      <c r="AJ939" s="3">
        <f t="shared" ca="1" si="305"/>
        <v>5.9748674224240017E-2</v>
      </c>
      <c r="AK939" s="3">
        <f t="shared" ca="1" si="305"/>
        <v>5.9621771402034222E-2</v>
      </c>
      <c r="AL939" s="3">
        <f t="shared" ca="1" si="305"/>
        <v>5.9542738167722001E-2</v>
      </c>
      <c r="AM939" s="3">
        <f t="shared" ca="1" si="305"/>
        <v>5.9506204836263489E-2</v>
      </c>
      <c r="AN939" s="3">
        <f t="shared" ca="1" si="305"/>
        <v>5.9503765273512768E-2</v>
      </c>
      <c r="AO939" s="3">
        <f t="shared" ca="1" si="305"/>
        <v>5.9525316970174283E-2</v>
      </c>
      <c r="AP939" s="3">
        <f t="shared" ca="1" si="305"/>
        <v>5.956046564132448E-2</v>
      </c>
      <c r="AQ939" s="3">
        <f t="shared" ca="1" si="305"/>
        <v>5.9599454055870589E-2</v>
      </c>
      <c r="AR939" s="3">
        <f t="shared" ca="1" si="305"/>
        <v>5.9633309592577781E-2</v>
      </c>
      <c r="AS939" s="3">
        <f t="shared" ca="1" si="305"/>
        <v>5.9653472487748861E-2</v>
      </c>
      <c r="AT939" s="3">
        <f t="shared" ca="1" si="305"/>
        <v>5.9651838908116143E-2</v>
      </c>
      <c r="AU939" s="3">
        <f t="shared" ca="1" si="305"/>
        <v>5.9622348753735475E-2</v>
      </c>
      <c r="AV939" s="3">
        <f t="shared" ca="1" si="305"/>
        <v>5.9564171586326653E-2</v>
      </c>
      <c r="AW939" s="3">
        <f t="shared" ca="1" si="304"/>
        <v>5.9484040986783296E-2</v>
      </c>
      <c r="AX939" s="3">
        <f t="shared" ca="1" si="303"/>
        <v>5.9393471454394761E-2</v>
      </c>
      <c r="AY939" s="3">
        <f t="shared" ca="1" si="303"/>
        <v>5.9300021243667185E-2</v>
      </c>
      <c r="AZ939" s="3">
        <f t="shared" ca="1" si="294"/>
        <v>5.9202799919131389E-2</v>
      </c>
      <c r="BC939" s="3">
        <f ca="1">-MC!BC939</f>
        <v>-1.2115635148139647</v>
      </c>
      <c r="BD939" s="3">
        <f ca="1">-MC!BD939</f>
        <v>-0.83019255955674964</v>
      </c>
      <c r="BE939" s="3">
        <f ca="1">-MC!BE939</f>
        <v>-0.89831106142975692</v>
      </c>
    </row>
    <row r="940" spans="1:57" x14ac:dyDescent="0.2">
      <c r="A940" s="3">
        <f t="shared" si="295"/>
        <v>9.2799999999998466</v>
      </c>
      <c r="B940" s="3">
        <f t="shared" ca="1" si="302"/>
        <v>5.3044655308350695E-2</v>
      </c>
      <c r="C940" s="3">
        <f t="shared" ca="1" si="302"/>
        <v>5.4588725755327423E-2</v>
      </c>
      <c r="D940" s="3">
        <f t="shared" ca="1" si="302"/>
        <v>5.6002202066217852E-2</v>
      </c>
      <c r="E940" s="3">
        <f t="shared" ca="1" si="302"/>
        <v>5.7288297622426231E-2</v>
      </c>
      <c r="F940" s="3">
        <f t="shared" ca="1" si="302"/>
        <v>5.844998736906519E-2</v>
      </c>
      <c r="G940" s="3">
        <f t="shared" ca="1" si="302"/>
        <v>5.9490316628515262E-2</v>
      </c>
      <c r="H940" s="3">
        <f t="shared" ca="1" si="302"/>
        <v>6.0412654646069472E-2</v>
      </c>
      <c r="I940" s="3">
        <f t="shared" ca="1" si="302"/>
        <v>6.122087856344479E-2</v>
      </c>
      <c r="J940" s="3">
        <f t="shared" ca="1" si="302"/>
        <v>6.1919477058181044E-2</v>
      </c>
      <c r="K940" s="3">
        <f t="shared" ca="1" si="302"/>
        <v>6.2513571410042892E-2</v>
      </c>
      <c r="L940" s="3">
        <f t="shared" ca="1" si="302"/>
        <v>6.3008862163218105E-2</v>
      </c>
      <c r="M940" s="3">
        <f t="shared" ca="1" si="302"/>
        <v>6.3411518199545894E-2</v>
      </c>
      <c r="N940" s="3">
        <f t="shared" ca="1" si="302"/>
        <v>6.3728029595068736E-2</v>
      </c>
      <c r="O940" s="3">
        <f t="shared" ca="1" si="302"/>
        <v>6.3965045692659428E-2</v>
      </c>
      <c r="P940" s="3">
        <f t="shared" ca="1" si="302"/>
        <v>6.4129216512345197E-2</v>
      </c>
      <c r="Q940" s="3">
        <f t="shared" ca="1" si="301"/>
        <v>6.4227050709563874E-2</v>
      </c>
      <c r="R940" s="3">
        <f t="shared" ca="1" si="301"/>
        <v>6.4264798357883207E-2</v>
      </c>
      <c r="S940" s="3">
        <f t="shared" ca="1" si="301"/>
        <v>6.4248362834446252E-2</v>
      </c>
      <c r="T940" s="3">
        <f t="shared" ca="1" si="301"/>
        <v>6.4183243401026338E-2</v>
      </c>
      <c r="U940" s="3">
        <f t="shared" ca="1" si="301"/>
        <v>6.4074508789540574E-2</v>
      </c>
      <c r="V940" s="3">
        <f t="shared" ca="1" si="301"/>
        <v>6.3926802252382592E-2</v>
      </c>
      <c r="W940" s="3">
        <f t="shared" ca="1" si="301"/>
        <v>6.374438007607848E-2</v>
      </c>
      <c r="X940" s="3">
        <f t="shared" ca="1" si="301"/>
        <v>6.3531188060009056E-2</v>
      </c>
      <c r="Y940" s="3">
        <f t="shared" ca="1" si="301"/>
        <v>6.3290982779627913E-2</v>
      </c>
      <c r="Z940" s="3">
        <f t="shared" ca="1" si="301"/>
        <v>6.3027504556712854E-2</v>
      </c>
      <c r="AA940" s="3">
        <f t="shared" ca="1" si="301"/>
        <v>6.2744704324979417E-2</v>
      </c>
      <c r="AB940" s="3">
        <f t="shared" ca="1" si="301"/>
        <v>6.2447014609283175E-2</v>
      </c>
      <c r="AC940" s="3">
        <f t="shared" ca="1" si="301"/>
        <v>6.2139634749080123E-2</v>
      </c>
      <c r="AD940" s="3">
        <f t="shared" ca="1" si="301"/>
        <v>6.1828774451338366E-2</v>
      </c>
      <c r="AE940" s="3">
        <f t="shared" ca="1" si="301"/>
        <v>6.1521774216528935E-2</v>
      </c>
      <c r="AF940" s="3">
        <f t="shared" ca="1" si="301"/>
        <v>6.1227007106329882E-2</v>
      </c>
      <c r="AG940" s="3">
        <f t="shared" ref="AG940:AV955" ca="1" si="306">AG939+AG$2*$B$7+(AG$3*$BC940+AG$4*$BD940+AG$5*$BE940)*SQRT($B$7)+(AH939-AG939)/(AH$11-AG$11)*$B$7</f>
        <v>6.0953477311210119E-2</v>
      </c>
      <c r="AH940" s="3">
        <f t="shared" ca="1" si="305"/>
        <v>6.0710078590388884E-2</v>
      </c>
      <c r="AI940" s="3">
        <f t="shared" ca="1" si="305"/>
        <v>6.0504562257624975E-2</v>
      </c>
      <c r="AJ940" s="3">
        <f t="shared" ca="1" si="305"/>
        <v>6.0342375690019469E-2</v>
      </c>
      <c r="AK940" s="3">
        <f t="shared" ca="1" si="305"/>
        <v>6.0225633878770279E-2</v>
      </c>
      <c r="AL940" s="3">
        <f t="shared" ca="1" si="305"/>
        <v>6.0152529017516859E-2</v>
      </c>
      <c r="AM940" s="3">
        <f t="shared" ca="1" si="305"/>
        <v>6.0117419659397243E-2</v>
      </c>
      <c r="AN940" s="3">
        <f t="shared" ca="1" si="305"/>
        <v>6.0111654142337087E-2</v>
      </c>
      <c r="AO940" s="3">
        <f t="shared" ca="1" si="305"/>
        <v>6.012491200134517E-2</v>
      </c>
      <c r="AP940" s="3">
        <f t="shared" ca="1" si="305"/>
        <v>6.0146599126206055E-2</v>
      </c>
      <c r="AQ940" s="3">
        <f t="shared" ca="1" si="305"/>
        <v>6.0166761067021124E-2</v>
      </c>
      <c r="AR940" s="3">
        <f t="shared" ca="1" si="305"/>
        <v>6.0176220335832559E-2</v>
      </c>
      <c r="AS940" s="3">
        <f t="shared" ca="1" si="305"/>
        <v>6.0166213115018026E-2</v>
      </c>
      <c r="AT940" s="3">
        <f t="shared" ca="1" si="305"/>
        <v>6.0128463423674797E-2</v>
      </c>
      <c r="AU940" s="3">
        <f t="shared" ca="1" si="305"/>
        <v>6.0056803118830167E-2</v>
      </c>
      <c r="AV940" s="3">
        <f t="shared" ca="1" si="305"/>
        <v>5.9950341067322624E-2</v>
      </c>
      <c r="AW940" s="3">
        <f t="shared" ca="1" si="304"/>
        <v>5.9815695470487103E-2</v>
      </c>
      <c r="AX940" s="3">
        <f t="shared" ca="1" si="303"/>
        <v>5.9664092042088217E-2</v>
      </c>
      <c r="AY940" s="3">
        <f t="shared" ca="1" si="303"/>
        <v>5.9502712145312671E-2</v>
      </c>
      <c r="AZ940" s="3">
        <f t="shared" ca="1" si="294"/>
        <v>5.933055285516424E-2</v>
      </c>
      <c r="BC940" s="3">
        <f ca="1">-MC!BC940</f>
        <v>0.25139615806135396</v>
      </c>
      <c r="BD940" s="3">
        <f ca="1">-MC!BD940</f>
        <v>1.4083427151559009</v>
      </c>
      <c r="BE940" s="3">
        <f ca="1">-MC!BE940</f>
        <v>0.7248714887338128</v>
      </c>
    </row>
    <row r="941" spans="1:57" x14ac:dyDescent="0.2">
      <c r="A941" s="3">
        <f t="shared" si="295"/>
        <v>9.2899999999998464</v>
      </c>
      <c r="B941" s="3">
        <f t="shared" ca="1" si="302"/>
        <v>5.2647441368610035E-2</v>
      </c>
      <c r="C941" s="3">
        <f t="shared" ca="1" si="302"/>
        <v>5.4195167982763547E-2</v>
      </c>
      <c r="D941" s="3">
        <f t="shared" ca="1" si="302"/>
        <v>5.5608915445726784E-2</v>
      </c>
      <c r="E941" s="3">
        <f t="shared" ca="1" si="302"/>
        <v>5.6892082182345885E-2</v>
      </c>
      <c r="F941" s="3">
        <f t="shared" ca="1" si="302"/>
        <v>5.8047831529383934E-2</v>
      </c>
      <c r="G941" s="3">
        <f t="shared" ca="1" si="302"/>
        <v>5.9079399945595822E-2</v>
      </c>
      <c r="H941" s="3">
        <f t="shared" ca="1" si="302"/>
        <v>5.9990349617584211E-2</v>
      </c>
      <c r="I941" s="3">
        <f t="shared" ca="1" si="302"/>
        <v>6.0784751230298167E-2</v>
      </c>
      <c r="J941" s="3">
        <f t="shared" ca="1" si="302"/>
        <v>6.1467286312891313E-2</v>
      </c>
      <c r="K941" s="3">
        <f t="shared" ca="1" si="302"/>
        <v>6.2043267131442717E-2</v>
      </c>
      <c r="L941" s="3">
        <f t="shared" ca="1" si="302"/>
        <v>6.2518582472496934E-2</v>
      </c>
      <c r="M941" s="3">
        <f t="shared" ca="1" si="302"/>
        <v>6.2899586226032228E-2</v>
      </c>
      <c r="N941" s="3">
        <f t="shared" ca="1" si="302"/>
        <v>6.3192950143593926E-2</v>
      </c>
      <c r="O941" s="3">
        <f t="shared" ca="1" si="302"/>
        <v>6.3405502140355979E-2</v>
      </c>
      <c r="P941" s="3">
        <f t="shared" ca="1" si="302"/>
        <v>6.3544068166739437E-2</v>
      </c>
      <c r="Q941" s="3">
        <f t="shared" ca="1" si="302"/>
        <v>6.361533076338273E-2</v>
      </c>
      <c r="R941" s="3">
        <f t="shared" ref="R941:AG956" ca="1" si="307">R940+R$2*$B$7+(R$3*$BC941+R$4*$BD941+R$5*$BE941)*SQRT($B$7)+(S940-R940)/(S$11-R$11)*$B$7</f>
        <v>6.3625712498263487E-2</v>
      </c>
      <c r="S941" s="3">
        <f t="shared" ca="1" si="307"/>
        <v>6.3581288512761971E-2</v>
      </c>
      <c r="T941" s="3">
        <f t="shared" ca="1" si="307"/>
        <v>6.348772974610277E-2</v>
      </c>
      <c r="U941" s="3">
        <f t="shared" ca="1" si="307"/>
        <v>6.335027715228804E-2</v>
      </c>
      <c r="V941" s="3">
        <f t="shared" ca="1" si="307"/>
        <v>6.317374740288062E-2</v>
      </c>
      <c r="W941" s="3">
        <f t="shared" ca="1" si="307"/>
        <v>6.2962572126439353E-2</v>
      </c>
      <c r="X941" s="3">
        <f t="shared" ca="1" si="307"/>
        <v>6.2720875234937981E-2</v>
      </c>
      <c r="Y941" s="3">
        <f t="shared" ca="1" si="307"/>
        <v>6.2452595160893611E-2</v>
      </c>
      <c r="Z941" s="3">
        <f t="shared" ca="1" si="307"/>
        <v>6.2161658835292004E-2</v>
      </c>
      <c r="AA941" s="3">
        <f t="shared" ca="1" si="307"/>
        <v>6.185220935747078E-2</v>
      </c>
      <c r="AB941" s="3">
        <f t="shared" ca="1" si="307"/>
        <v>6.1528877175670404E-2</v>
      </c>
      <c r="AC941" s="3">
        <f t="shared" ca="1" si="307"/>
        <v>6.1197064390246581E-2</v>
      </c>
      <c r="AD941" s="3">
        <f t="shared" ca="1" si="307"/>
        <v>6.086318575614056E-2</v>
      </c>
      <c r="AE941" s="3">
        <f t="shared" ca="1" si="307"/>
        <v>6.0534784648969414E-2</v>
      </c>
      <c r="AF941" s="3">
        <f t="shared" ca="1" si="307"/>
        <v>6.0220428685395032E-2</v>
      </c>
      <c r="AG941" s="3">
        <f t="shared" ca="1" si="306"/>
        <v>5.9929301410459546E-2</v>
      </c>
      <c r="AH941" s="3">
        <f t="shared" ca="1" si="305"/>
        <v>5.9670454858636028E-2</v>
      </c>
      <c r="AI941" s="3">
        <f t="shared" ca="1" si="305"/>
        <v>5.9451774890357675E-2</v>
      </c>
      <c r="AJ941" s="3">
        <f t="shared" ca="1" si="305"/>
        <v>5.9278822314278418E-2</v>
      </c>
      <c r="AK941" s="3">
        <f t="shared" ca="1" si="305"/>
        <v>5.9153813165971438E-2</v>
      </c>
      <c r="AL941" s="3">
        <f t="shared" ca="1" si="305"/>
        <v>5.907504187164795E-2</v>
      </c>
      <c r="AM941" s="3">
        <f t="shared" ca="1" si="305"/>
        <v>5.9036985093620452E-2</v>
      </c>
      <c r="AN941" s="3">
        <f t="shared" ca="1" si="305"/>
        <v>5.9031135539649518E-2</v>
      </c>
      <c r="AO941" s="3">
        <f t="shared" ca="1" si="305"/>
        <v>5.904734449797501E-2</v>
      </c>
      <c r="AP941" s="3">
        <f t="shared" ca="1" si="305"/>
        <v>5.9075207431538025E-2</v>
      </c>
      <c r="AQ941" s="3">
        <f t="shared" ca="1" si="305"/>
        <v>5.9104961864994435E-2</v>
      </c>
      <c r="AR941" s="3">
        <f t="shared" ca="1" si="305"/>
        <v>5.9127614806238064E-2</v>
      </c>
      <c r="AS941" s="3">
        <f t="shared" ca="1" si="305"/>
        <v>5.9134588368165951E-2</v>
      </c>
      <c r="AT941" s="3">
        <f t="shared" ca="1" si="305"/>
        <v>5.9117825050651121E-2</v>
      </c>
      <c r="AU941" s="3">
        <f t="shared" ca="1" si="305"/>
        <v>5.9071438960973964E-2</v>
      </c>
      <c r="AV941" s="3">
        <f t="shared" ca="1" si="305"/>
        <v>5.8994866523716778E-2</v>
      </c>
      <c r="AW941" s="3">
        <f t="shared" ca="1" si="304"/>
        <v>5.8894996438855193E-2</v>
      </c>
      <c r="AX941" s="3">
        <f t="shared" ca="1" si="303"/>
        <v>5.8783153218831867E-2</v>
      </c>
      <c r="AY941" s="3">
        <f t="shared" ca="1" si="303"/>
        <v>5.8666535969868594E-2</v>
      </c>
      <c r="AZ941" s="3">
        <f t="shared" ca="1" si="294"/>
        <v>5.8544561039142642E-2</v>
      </c>
      <c r="BC941" s="3">
        <f ca="1">-MC!BC941</f>
        <v>-1.253063684506535</v>
      </c>
      <c r="BD941" s="3">
        <f ca="1">-MC!BD941</f>
        <v>-0.82276520027145139</v>
      </c>
      <c r="BE941" s="3">
        <f ca="1">-MC!BE941</f>
        <v>-0.17910449390789651</v>
      </c>
    </row>
    <row r="942" spans="1:57" x14ac:dyDescent="0.2">
      <c r="A942" s="3">
        <f t="shared" si="295"/>
        <v>9.2999999999998462</v>
      </c>
      <c r="B942" s="3">
        <f t="shared" ref="B942:Q957" ca="1" si="308">B941+B$2*$B$7+(B$3*$BC942+B$4*$BD942+B$5*$BE942)*SQRT($B$7)+(C941-B941)/(C$11-B$11)*$B$7</f>
        <v>5.2119894708876249E-2</v>
      </c>
      <c r="C942" s="3">
        <f t="shared" ca="1" si="308"/>
        <v>5.3724445660791681E-2</v>
      </c>
      <c r="D942" s="3">
        <f t="shared" ca="1" si="308"/>
        <v>5.5191565870200764E-2</v>
      </c>
      <c r="E942" s="3">
        <f t="shared" ca="1" si="308"/>
        <v>5.6524750416468858E-2</v>
      </c>
      <c r="F942" s="3">
        <f t="shared" ca="1" si="308"/>
        <v>5.772726262701712E-2</v>
      </c>
      <c r="G942" s="3">
        <f t="shared" ca="1" si="308"/>
        <v>5.8802441677186686E-2</v>
      </c>
      <c r="H942" s="3">
        <f t="shared" ca="1" si="308"/>
        <v>5.9753954251041463E-2</v>
      </c>
      <c r="I942" s="3">
        <f t="shared" ca="1" si="308"/>
        <v>6.0585976107043409E-2</v>
      </c>
      <c r="J942" s="3">
        <f t="shared" ca="1" si="308"/>
        <v>6.1303293132767098E-2</v>
      </c>
      <c r="K942" s="3">
        <f t="shared" ca="1" si="308"/>
        <v>6.1911320069840035E-2</v>
      </c>
      <c r="L942" s="3">
        <f t="shared" ca="1" si="308"/>
        <v>6.2416045426592362E-2</v>
      </c>
      <c r="M942" s="3">
        <f t="shared" ca="1" si="308"/>
        <v>6.2823919578601853E-2</v>
      </c>
      <c r="N942" s="3">
        <f t="shared" ca="1" si="308"/>
        <v>6.3141707434965763E-2</v>
      </c>
      <c r="O942" s="3">
        <f t="shared" ca="1" si="308"/>
        <v>6.3376326974434224E-2</v>
      </c>
      <c r="P942" s="3">
        <f t="shared" ca="1" si="308"/>
        <v>6.3534691581031449E-2</v>
      </c>
      <c r="Q942" s="3">
        <f t="shared" ca="1" si="308"/>
        <v>6.362356919689377E-2</v>
      </c>
      <c r="R942" s="3">
        <f t="shared" ca="1" si="307"/>
        <v>6.3649466413918429E-2</v>
      </c>
      <c r="S942" s="3">
        <f t="shared" ca="1" si="307"/>
        <v>6.3618541680100338E-2</v>
      </c>
      <c r="T942" s="3">
        <f t="shared" ca="1" si="307"/>
        <v>6.3536549167121148E-2</v>
      </c>
      <c r="U942" s="3">
        <f t="shared" ca="1" si="307"/>
        <v>6.3408813619122956E-2</v>
      </c>
      <c r="V942" s="3">
        <f t="shared" ca="1" si="307"/>
        <v>6.3240236709408204E-2</v>
      </c>
      <c r="W942" s="3">
        <f t="shared" ca="1" si="307"/>
        <v>6.3035337008092843E-2</v>
      </c>
      <c r="X942" s="3">
        <f t="shared" ca="1" si="307"/>
        <v>6.2798328158746156E-2</v>
      </c>
      <c r="Y942" s="3">
        <f t="shared" ca="1" si="307"/>
        <v>6.2533242090104774E-2</v>
      </c>
      <c r="Z942" s="3">
        <f t="shared" ca="1" si="307"/>
        <v>6.2244103997603883E-2</v>
      </c>
      <c r="AA942" s="3">
        <f t="shared" ca="1" si="307"/>
        <v>6.1935160805471623E-2</v>
      </c>
      <c r="AB942" s="3">
        <f t="shared" ca="1" si="307"/>
        <v>6.1611152526196755E-2</v>
      </c>
      <c r="AC942" s="3">
        <f t="shared" ca="1" si="307"/>
        <v>6.1277595610889343E-2</v>
      </c>
      <c r="AD942" s="3">
        <f t="shared" ca="1" si="307"/>
        <v>6.0941021363120428E-2</v>
      </c>
      <c r="AE942" s="3">
        <f t="shared" ca="1" si="307"/>
        <v>6.0609087411363012E-2</v>
      </c>
      <c r="AF942" s="3">
        <f t="shared" ca="1" si="307"/>
        <v>6.029046716736778E-2</v>
      </c>
      <c r="AG942" s="3">
        <f t="shared" ca="1" si="306"/>
        <v>5.9994434653276849E-2</v>
      </c>
      <c r="AH942" s="3">
        <f t="shared" ca="1" si="305"/>
        <v>5.9730111248358718E-2</v>
      </c>
      <c r="AI942" s="3">
        <f t="shared" ca="1" si="305"/>
        <v>5.9505428481531689E-2</v>
      </c>
      <c r="AJ942" s="3">
        <f t="shared" ca="1" si="305"/>
        <v>5.9325971889372157E-2</v>
      </c>
      <c r="AK942" s="3">
        <f t="shared" ca="1" si="305"/>
        <v>5.9193970119705681E-2</v>
      </c>
      <c r="AL942" s="3">
        <f t="shared" ca="1" si="305"/>
        <v>5.9107731692960443E-2</v>
      </c>
      <c r="AM942" s="3">
        <f t="shared" ca="1" si="305"/>
        <v>5.9061763449949775E-2</v>
      </c>
      <c r="AN942" s="3">
        <f t="shared" ca="1" si="305"/>
        <v>5.9047614560050248E-2</v>
      </c>
      <c r="AO942" s="3">
        <f t="shared" ca="1" si="305"/>
        <v>5.9055219965244495E-2</v>
      </c>
      <c r="AP942" s="3">
        <f t="shared" ca="1" si="305"/>
        <v>5.9074276293771238E-2</v>
      </c>
      <c r="AQ942" s="3">
        <f t="shared" ca="1" si="305"/>
        <v>5.9095124439379969E-2</v>
      </c>
      <c r="AR942" s="3">
        <f t="shared" ca="1" si="305"/>
        <v>5.9108867478622658E-2</v>
      </c>
      <c r="AS942" s="3">
        <f t="shared" ca="1" si="305"/>
        <v>5.9107025650034006E-2</v>
      </c>
      <c r="AT942" s="3">
        <f t="shared" ca="1" si="305"/>
        <v>5.9081672753765503E-2</v>
      </c>
      <c r="AU942" s="3">
        <f t="shared" ca="1" si="305"/>
        <v>5.9027117597613601E-2</v>
      </c>
      <c r="AV942" s="3">
        <f t="shared" ca="1" si="305"/>
        <v>5.8943034566835521E-2</v>
      </c>
      <c r="AW942" s="3">
        <f t="shared" ca="1" si="304"/>
        <v>5.8836490970161491E-2</v>
      </c>
      <c r="AX942" s="3">
        <f t="shared" ca="1" si="303"/>
        <v>5.8718820041712506E-2</v>
      </c>
      <c r="AY942" s="3">
        <f t="shared" ca="1" si="303"/>
        <v>5.8597158205441389E-2</v>
      </c>
      <c r="AZ942" s="3">
        <f t="shared" ca="1" si="294"/>
        <v>5.8471135805136382E-2</v>
      </c>
      <c r="BC942" s="3">
        <f ca="1">-MC!BC942</f>
        <v>-6.2266440132626499E-2</v>
      </c>
      <c r="BD942" s="3">
        <f ca="1">-MC!BD942</f>
        <v>0.36993955762369257</v>
      </c>
      <c r="BE942" s="3">
        <f ca="1">-MC!BE942</f>
        <v>0.81438844107978969</v>
      </c>
    </row>
    <row r="943" spans="1:57" x14ac:dyDescent="0.2">
      <c r="A943" s="3">
        <f t="shared" si="295"/>
        <v>9.309999999999846</v>
      </c>
      <c r="B943" s="3">
        <f t="shared" ca="1" si="308"/>
        <v>5.1506275614928987E-2</v>
      </c>
      <c r="C943" s="3">
        <f t="shared" ca="1" si="308"/>
        <v>5.3325853324758518E-2</v>
      </c>
      <c r="D943" s="3">
        <f t="shared" ca="1" si="308"/>
        <v>5.4989731418657761E-2</v>
      </c>
      <c r="E943" s="3">
        <f t="shared" ca="1" si="308"/>
        <v>5.6502051611165588E-2</v>
      </c>
      <c r="F943" s="3">
        <f t="shared" ca="1" si="308"/>
        <v>5.7866727188811314E-2</v>
      </c>
      <c r="G943" s="3">
        <f t="shared" ca="1" si="308"/>
        <v>5.9087749993071342E-2</v>
      </c>
      <c r="H943" s="3">
        <f t="shared" ca="1" si="308"/>
        <v>6.0169441130923373E-2</v>
      </c>
      <c r="I943" s="3">
        <f t="shared" ca="1" si="308"/>
        <v>6.1116631333971945E-2</v>
      </c>
      <c r="J943" s="3">
        <f t="shared" ca="1" si="308"/>
        <v>6.1934760724486657E-2</v>
      </c>
      <c r="K943" s="3">
        <f t="shared" ca="1" si="308"/>
        <v>6.2629896378499694E-2</v>
      </c>
      <c r="L943" s="3">
        <f t="shared" ca="1" si="308"/>
        <v>6.3208676375334602E-2</v>
      </c>
      <c r="M943" s="3">
        <f t="shared" ca="1" si="308"/>
        <v>6.367819742353921E-2</v>
      </c>
      <c r="N943" s="3">
        <f t="shared" ca="1" si="308"/>
        <v>6.4045867441814758E-2</v>
      </c>
      <c r="O943" s="3">
        <f t="shared" ca="1" si="308"/>
        <v>6.4319244333819581E-2</v>
      </c>
      <c r="P943" s="3">
        <f t="shared" ca="1" si="308"/>
        <v>6.4505878790470456E-2</v>
      </c>
      <c r="Q943" s="3">
        <f t="shared" ca="1" si="308"/>
        <v>6.4613174041781601E-2</v>
      </c>
      <c r="R943" s="3">
        <f t="shared" ca="1" si="307"/>
        <v>6.4648270603155283E-2</v>
      </c>
      <c r="S943" s="3">
        <f t="shared" ca="1" si="307"/>
        <v>6.461796014164943E-2</v>
      </c>
      <c r="T943" s="3">
        <f t="shared" ca="1" si="307"/>
        <v>6.4528629986487937E-2</v>
      </c>
      <c r="U943" s="3">
        <f t="shared" ca="1" si="307"/>
        <v>6.4386238610116345E-2</v>
      </c>
      <c r="V943" s="3">
        <f t="shared" ca="1" si="307"/>
        <v>6.4196322640304587E-2</v>
      </c>
      <c r="W943" s="3">
        <f t="shared" ca="1" si="307"/>
        <v>6.3964037558458003E-2</v>
      </c>
      <c r="X943" s="3">
        <f t="shared" ca="1" si="307"/>
        <v>6.3694236728965417E-2</v>
      </c>
      <c r="Y943" s="3">
        <f t="shared" ca="1" si="307"/>
        <v>6.3391595586079097E-2</v>
      </c>
      <c r="Z943" s="3">
        <f t="shared" ca="1" si="307"/>
        <v>6.3060787614824004E-2</v>
      </c>
      <c r="AA943" s="3">
        <f t="shared" ca="1" si="307"/>
        <v>6.2706713593037464E-2</v>
      </c>
      <c r="AB943" s="3">
        <f t="shared" ca="1" si="307"/>
        <v>6.2334773107118178E-2</v>
      </c>
      <c r="AC943" s="3">
        <f t="shared" ca="1" si="307"/>
        <v>6.1951146916819612E-2</v>
      </c>
      <c r="AD943" s="3">
        <f t="shared" ca="1" si="307"/>
        <v>6.1563032742358623E-2</v>
      </c>
      <c r="AE943" s="3">
        <f t="shared" ca="1" si="307"/>
        <v>6.1178752209840336E-2</v>
      </c>
      <c r="AF943" s="3">
        <f t="shared" ca="1" si="307"/>
        <v>6.0807634133675965E-2</v>
      </c>
      <c r="AG943" s="3">
        <f t="shared" ca="1" si="306"/>
        <v>6.0459592504393048E-2</v>
      </c>
      <c r="AH943" s="3">
        <f t="shared" ca="1" si="305"/>
        <v>6.0144367486460813E-2</v>
      </c>
      <c r="AI943" s="3">
        <f t="shared" ca="1" si="305"/>
        <v>5.9870485772402962E-2</v>
      </c>
      <c r="AJ943" s="3">
        <f t="shared" ca="1" si="305"/>
        <v>5.9644107298336448E-2</v>
      </c>
      <c r="AK943" s="3">
        <f t="shared" ca="1" si="305"/>
        <v>5.9468023267910022E-2</v>
      </c>
      <c r="AL943" s="3">
        <f t="shared" ca="1" si="305"/>
        <v>5.9341106531386037E-2</v>
      </c>
      <c r="AM943" s="3">
        <f t="shared" ca="1" si="305"/>
        <v>5.9258444547672484E-2</v>
      </c>
      <c r="AN943" s="3">
        <f t="shared" ca="1" si="305"/>
        <v>5.9212193405535983E-2</v>
      </c>
      <c r="AO943" s="3">
        <f t="shared" ca="1" si="305"/>
        <v>5.9192921964864545E-2</v>
      </c>
      <c r="AP943" s="3">
        <f t="shared" ca="1" si="305"/>
        <v>5.9190977977201992E-2</v>
      </c>
      <c r="AQ943" s="3">
        <f t="shared" ca="1" si="305"/>
        <v>5.9197355473314207E-2</v>
      </c>
      <c r="AR943" s="3">
        <f t="shared" ca="1" si="305"/>
        <v>5.920380355348244E-2</v>
      </c>
      <c r="AS943" s="3">
        <f t="shared" ca="1" si="305"/>
        <v>5.9202491159303379E-2</v>
      </c>
      <c r="AT943" s="3">
        <f t="shared" ca="1" si="305"/>
        <v>5.9186174573143256E-2</v>
      </c>
      <c r="AU943" s="3">
        <f t="shared" ca="1" si="305"/>
        <v>5.9149908082449291E-2</v>
      </c>
      <c r="AV943" s="3">
        <f t="shared" ca="1" si="305"/>
        <v>5.9094152760046731E-2</v>
      </c>
      <c r="AW943" s="3">
        <f t="shared" ca="1" si="304"/>
        <v>5.9026701039610385E-2</v>
      </c>
      <c r="AX943" s="3">
        <f t="shared" ca="1" si="303"/>
        <v>5.8959443362792192E-2</v>
      </c>
      <c r="AY943" s="3">
        <f t="shared" ca="1" si="303"/>
        <v>5.8900008918785093E-2</v>
      </c>
      <c r="AZ943" s="3">
        <f t="shared" ca="1" si="294"/>
        <v>5.8848767739633046E-2</v>
      </c>
      <c r="BC943" s="3">
        <f ca="1">-MC!BC943</f>
        <v>0.76370931524521968</v>
      </c>
      <c r="BD943" s="3">
        <f ca="1">-MC!BD943</f>
        <v>-0.17956930113361658</v>
      </c>
      <c r="BE943" s="3">
        <f ca="1">-MC!BE943</f>
        <v>2.5274107171292997</v>
      </c>
    </row>
    <row r="944" spans="1:57" x14ac:dyDescent="0.2">
      <c r="A944" s="3">
        <f t="shared" si="295"/>
        <v>9.3199999999998457</v>
      </c>
      <c r="B944" s="3">
        <f t="shared" ca="1" si="308"/>
        <v>5.1002925878778256E-2</v>
      </c>
      <c r="C944" s="3">
        <f t="shared" ca="1" si="308"/>
        <v>5.2828198635747531E-2</v>
      </c>
      <c r="D944" s="3">
        <f t="shared" ca="1" si="308"/>
        <v>5.4497632065493969E-2</v>
      </c>
      <c r="E944" s="3">
        <f t="shared" ca="1" si="308"/>
        <v>5.6015369186375071E-2</v>
      </c>
      <c r="F944" s="3">
        <f t="shared" ca="1" si="308"/>
        <v>5.7385327900335306E-2</v>
      </c>
      <c r="G944" s="3">
        <f t="shared" ca="1" si="308"/>
        <v>5.8611507352288331E-2</v>
      </c>
      <c r="H944" s="3">
        <f t="shared" ca="1" si="308"/>
        <v>5.9698237685296647E-2</v>
      </c>
      <c r="I944" s="3">
        <f t="shared" ca="1" si="308"/>
        <v>6.0650359191504855E-2</v>
      </c>
      <c r="J944" s="3">
        <f t="shared" ca="1" si="308"/>
        <v>6.1473320792038197E-2</v>
      </c>
      <c r="K944" s="3">
        <f t="shared" ca="1" si="308"/>
        <v>6.2173196444231763E-2</v>
      </c>
      <c r="L944" s="3">
        <f t="shared" ca="1" si="308"/>
        <v>6.2756628335808445E-2</v>
      </c>
      <c r="M944" s="3">
        <f t="shared" ca="1" si="308"/>
        <v>6.3230714043985253E-2</v>
      </c>
      <c r="N944" s="3">
        <f t="shared" ca="1" si="308"/>
        <v>6.3602859037539899E-2</v>
      </c>
      <c r="O944" s="3">
        <f t="shared" ca="1" si="308"/>
        <v>6.3880615694845072E-2</v>
      </c>
      <c r="P944" s="3">
        <f t="shared" ca="1" si="308"/>
        <v>6.4071526575496252E-2</v>
      </c>
      <c r="Q944" s="3">
        <f t="shared" ca="1" si="308"/>
        <v>6.4182984772264487E-2</v>
      </c>
      <c r="R944" s="3">
        <f t="shared" ca="1" si="307"/>
        <v>6.422211931213466E-2</v>
      </c>
      <c r="S944" s="3">
        <f t="shared" ca="1" si="307"/>
        <v>6.419570968216376E-2</v>
      </c>
      <c r="T944" s="3">
        <f t="shared" ca="1" si="307"/>
        <v>6.4110130982699562E-2</v>
      </c>
      <c r="U944" s="3">
        <f t="shared" ca="1" si="307"/>
        <v>6.3971330041180774E-2</v>
      </c>
      <c r="V944" s="3">
        <f t="shared" ca="1" si="307"/>
        <v>6.3784833081147685E-2</v>
      </c>
      <c r="W944" s="3">
        <f t="shared" ca="1" si="307"/>
        <v>6.3555787153652038E-2</v>
      </c>
      <c r="X944" s="3">
        <f t="shared" ca="1" si="307"/>
        <v>6.3289040021762555E-2</v>
      </c>
      <c r="Y944" s="3">
        <f t="shared" ca="1" si="307"/>
        <v>6.2989265323095109E-2</v>
      </c>
      <c r="Z944" s="3">
        <f t="shared" ca="1" si="307"/>
        <v>6.2661139545711189E-2</v>
      </c>
      <c r="AA944" s="3">
        <f t="shared" ca="1" si="307"/>
        <v>6.2309572037629761E-2</v>
      </c>
      <c r="AB944" s="3">
        <f t="shared" ca="1" si="307"/>
        <v>6.1939976656020614E-2</v>
      </c>
      <c r="AC944" s="3">
        <f t="shared" ca="1" si="307"/>
        <v>6.1558553113607049E-2</v>
      </c>
      <c r="AD944" s="3">
        <f t="shared" ca="1" si="307"/>
        <v>6.1172520101037915E-2</v>
      </c>
      <c r="AE944" s="3">
        <f t="shared" ca="1" si="307"/>
        <v>6.0790217672317445E-2</v>
      </c>
      <c r="AF944" s="3">
        <f t="shared" ca="1" si="307"/>
        <v>6.0420984337998328E-2</v>
      </c>
      <c r="AG944" s="3">
        <f t="shared" ca="1" si="306"/>
        <v>6.0074728235496255E-2</v>
      </c>
      <c r="AH944" s="3">
        <f t="shared" ca="1" si="305"/>
        <v>5.9761162444215699E-2</v>
      </c>
      <c r="AI944" s="3">
        <f t="shared" ca="1" si="305"/>
        <v>5.9488763007170896E-2</v>
      </c>
      <c r="AJ944" s="3">
        <f t="shared" ca="1" si="305"/>
        <v>5.9263618625311452E-2</v>
      </c>
      <c r="AK944" s="3">
        <f t="shared" ca="1" si="305"/>
        <v>5.9088437695755953E-2</v>
      </c>
      <c r="AL944" s="3">
        <f t="shared" ca="1" si="305"/>
        <v>5.8962012326532573E-2</v>
      </c>
      <c r="AM944" s="3">
        <f t="shared" ca="1" si="305"/>
        <v>5.887936572283628E-2</v>
      </c>
      <c r="AN944" s="3">
        <f t="shared" ca="1" si="305"/>
        <v>5.8832616034960497E-2</v>
      </c>
      <c r="AO944" s="3">
        <f t="shared" ca="1" si="305"/>
        <v>5.8812320986973039E-2</v>
      </c>
      <c r="AP944" s="3">
        <f t="shared" ca="1" si="305"/>
        <v>5.880883409616347E-2</v>
      </c>
      <c r="AQ944" s="3">
        <f t="shared" ca="1" si="305"/>
        <v>5.8813156990214777E-2</v>
      </c>
      <c r="AR944" s="3">
        <f t="shared" ca="1" si="305"/>
        <v>5.8817039448890551E-2</v>
      </c>
      <c r="AS944" s="3">
        <f t="shared" ca="1" si="305"/>
        <v>5.8812654394598977E-2</v>
      </c>
      <c r="AT944" s="3">
        <f t="shared" ca="1" si="305"/>
        <v>5.8792796454036157E-2</v>
      </c>
      <c r="AU944" s="3">
        <f t="shared" ca="1" si="305"/>
        <v>5.8752620820624851E-2</v>
      </c>
      <c r="AV944" s="3">
        <f t="shared" ca="1" si="305"/>
        <v>5.8692728625672326E-2</v>
      </c>
      <c r="AW944" s="3">
        <f t="shared" ca="1" si="304"/>
        <v>5.8620988671616109E-2</v>
      </c>
      <c r="AX944" s="3">
        <f t="shared" ca="1" si="303"/>
        <v>5.8549201920959693E-2</v>
      </c>
      <c r="AY944" s="3">
        <f t="shared" ca="1" si="303"/>
        <v>5.8484849868762893E-2</v>
      </c>
      <c r="AZ944" s="3">
        <f t="shared" ca="1" si="294"/>
        <v>5.8428130967148904E-2</v>
      </c>
      <c r="BC944" s="3">
        <f ca="1">-MC!BC944</f>
        <v>-0.65676944159238371</v>
      </c>
      <c r="BD944" s="3">
        <f ca="1">-MC!BD944</f>
        <v>0.13959924239921762</v>
      </c>
      <c r="BE944" s="3">
        <f ca="1">-MC!BE944</f>
        <v>0.14260397063524088</v>
      </c>
    </row>
    <row r="945" spans="1:57" x14ac:dyDescent="0.2">
      <c r="A945" s="3">
        <f t="shared" si="295"/>
        <v>9.3299999999998455</v>
      </c>
      <c r="B945" s="3">
        <f t="shared" ca="1" si="308"/>
        <v>5.1675134637199825E-2</v>
      </c>
      <c r="C945" s="3">
        <f t="shared" ca="1" si="308"/>
        <v>5.3410928871120207E-2</v>
      </c>
      <c r="D945" s="3">
        <f t="shared" ca="1" si="308"/>
        <v>5.4996612713470346E-2</v>
      </c>
      <c r="E945" s="3">
        <f t="shared" ca="1" si="308"/>
        <v>5.6436169155357298E-2</v>
      </c>
      <c r="F945" s="3">
        <f t="shared" ca="1" si="308"/>
        <v>5.7733359370600097E-2</v>
      </c>
      <c r="G945" s="3">
        <f t="shared" ca="1" si="308"/>
        <v>5.8892028444901601E-2</v>
      </c>
      <c r="H945" s="3">
        <f t="shared" ca="1" si="308"/>
        <v>5.9916354170597187E-2</v>
      </c>
      <c r="I945" s="3">
        <f t="shared" ca="1" si="308"/>
        <v>6.0811024987836818E-2</v>
      </c>
      <c r="J945" s="3">
        <f t="shared" ca="1" si="308"/>
        <v>6.1581337180949325E-2</v>
      </c>
      <c r="K945" s="3">
        <f t="shared" ca="1" si="308"/>
        <v>6.223321013581358E-2</v>
      </c>
      <c r="L945" s="3">
        <f t="shared" ca="1" si="308"/>
        <v>6.2773128686456223E-2</v>
      </c>
      <c r="M945" s="3">
        <f t="shared" ca="1" si="308"/>
        <v>6.3208029815090577E-2</v>
      </c>
      <c r="N945" s="3">
        <f t="shared" ca="1" si="308"/>
        <v>6.3545155081762561E-2</v>
      </c>
      <c r="O945" s="3">
        <f t="shared" ca="1" si="308"/>
        <v>6.3791889890137482E-2</v>
      </c>
      <c r="P945" s="3">
        <f t="shared" ca="1" si="308"/>
        <v>6.395560723107005E-2</v>
      </c>
      <c r="Q945" s="3">
        <f t="shared" ca="1" si="308"/>
        <v>6.4043528635763694E-2</v>
      </c>
      <c r="R945" s="3">
        <f t="shared" ca="1" si="307"/>
        <v>6.4062610231653189E-2</v>
      </c>
      <c r="S945" s="3">
        <f t="shared" ca="1" si="307"/>
        <v>6.4019457927516066E-2</v>
      </c>
      <c r="T945" s="3">
        <f t="shared" ca="1" si="307"/>
        <v>6.3920273209200365E-2</v>
      </c>
      <c r="U945" s="3">
        <f t="shared" ca="1" si="307"/>
        <v>6.3770829886652489E-2</v>
      </c>
      <c r="V945" s="3">
        <f t="shared" ca="1" si="307"/>
        <v>6.3576482421359534E-2</v>
      </c>
      <c r="W945" s="3">
        <f t="shared" ca="1" si="307"/>
        <v>6.3342208093299365E-2</v>
      </c>
      <c r="X945" s="3">
        <f t="shared" ca="1" si="307"/>
        <v>6.307268774301325E-2</v>
      </c>
      <c r="Y945" s="3">
        <f t="shared" ca="1" si="307"/>
        <v>6.2772431910173052E-2</v>
      </c>
      <c r="Z945" s="3">
        <f t="shared" ca="1" si="307"/>
        <v>6.2445958799918731E-2</v>
      </c>
      <c r="AA945" s="3">
        <f t="shared" ca="1" si="307"/>
        <v>6.2098025047161658E-2</v>
      </c>
      <c r="AB945" s="3">
        <f t="shared" ca="1" si="307"/>
        <v>6.1733897476185635E-2</v>
      </c>
      <c r="AC945" s="3">
        <f t="shared" ca="1" si="307"/>
        <v>6.1359633395732055E-2</v>
      </c>
      <c r="AD945" s="3">
        <f t="shared" ca="1" si="307"/>
        <v>6.0982311018730077E-2</v>
      </c>
      <c r="AE945" s="3">
        <f t="shared" ca="1" si="307"/>
        <v>6.0610127255146876E-2</v>
      </c>
      <c r="AF945" s="3">
        <f t="shared" ca="1" si="307"/>
        <v>6.0252268603390523E-2</v>
      </c>
      <c r="AG945" s="3">
        <f t="shared" ca="1" si="306"/>
        <v>5.9918475525824785E-2</v>
      </c>
      <c r="AH945" s="3">
        <f t="shared" ca="1" si="305"/>
        <v>5.9618272148199473E-2</v>
      </c>
      <c r="AI945" s="3">
        <f t="shared" ca="1" si="305"/>
        <v>5.9359922055005183E-2</v>
      </c>
      <c r="AJ945" s="3">
        <f t="shared" ca="1" si="305"/>
        <v>5.914928108329591E-2</v>
      </c>
      <c r="AK945" s="3">
        <f t="shared" ca="1" si="305"/>
        <v>5.8988813467644965E-2</v>
      </c>
      <c r="AL945" s="3">
        <f t="shared" ca="1" si="305"/>
        <v>5.8877069506315757E-2</v>
      </c>
      <c r="AM945" s="3">
        <f t="shared" ca="1" si="305"/>
        <v>5.8808847279794005E-2</v>
      </c>
      <c r="AN945" s="3">
        <f t="shared" ca="1" si="305"/>
        <v>5.8776066138651981E-2</v>
      </c>
      <c r="AO945" s="3">
        <f t="shared" ca="1" si="305"/>
        <v>5.8769111611867604E-2</v>
      </c>
      <c r="AP945" s="3">
        <f t="shared" ca="1" si="305"/>
        <v>5.8778181621798591E-2</v>
      </c>
      <c r="AQ945" s="3">
        <f t="shared" ca="1" si="305"/>
        <v>5.8794123857395304E-2</v>
      </c>
      <c r="AR945" s="3">
        <f t="shared" ca="1" si="305"/>
        <v>5.8808527446629275E-2</v>
      </c>
      <c r="AS945" s="3">
        <f t="shared" ca="1" si="305"/>
        <v>5.8813408582689512E-2</v>
      </c>
      <c r="AT945" s="3">
        <f t="shared" ca="1" si="305"/>
        <v>5.8801440090533889E-2</v>
      </c>
      <c r="AU945" s="3">
        <f t="shared" ca="1" si="305"/>
        <v>5.8767717455309829E-2</v>
      </c>
      <c r="AV945" s="3">
        <f t="shared" ca="1" si="305"/>
        <v>5.8712819195711197E-2</v>
      </c>
      <c r="AW945" s="3">
        <f t="shared" ca="1" si="304"/>
        <v>5.8644525768679005E-2</v>
      </c>
      <c r="AX945" s="3">
        <f t="shared" ca="1" si="303"/>
        <v>5.8574386095967601E-2</v>
      </c>
      <c r="AY945" s="3">
        <f t="shared" ca="1" si="303"/>
        <v>5.8509572103486895E-2</v>
      </c>
      <c r="AZ945" s="3">
        <f t="shared" ca="1" si="294"/>
        <v>5.8449963900022162E-2</v>
      </c>
      <c r="BC945" s="3">
        <f ca="1">-MC!BC945</f>
        <v>-6.9624544866294436E-2</v>
      </c>
      <c r="BD945" s="3">
        <f ca="1">-MC!BD945</f>
        <v>-0.38278991656049222</v>
      </c>
      <c r="BE945" s="3">
        <f ca="1">-MC!BE945</f>
        <v>-1.145807621084999</v>
      </c>
    </row>
    <row r="946" spans="1:57" x14ac:dyDescent="0.2">
      <c r="A946" s="3">
        <f t="shared" si="295"/>
        <v>9.3399999999998453</v>
      </c>
      <c r="B946" s="3">
        <f t="shared" ca="1" si="308"/>
        <v>5.2663798205958401E-2</v>
      </c>
      <c r="C946" s="3">
        <f t="shared" ca="1" si="308"/>
        <v>5.4276613580835797E-2</v>
      </c>
      <c r="D946" s="3">
        <f t="shared" ca="1" si="308"/>
        <v>5.575004357828079E-2</v>
      </c>
      <c r="E946" s="3">
        <f t="shared" ca="1" si="308"/>
        <v>5.7087691398317042E-2</v>
      </c>
      <c r="F946" s="3">
        <f t="shared" ca="1" si="308"/>
        <v>5.8292941710201038E-2</v>
      </c>
      <c r="G946" s="3">
        <f t="shared" ca="1" si="308"/>
        <v>5.9369265744779076E-2</v>
      </c>
      <c r="H946" s="3">
        <f t="shared" ca="1" si="308"/>
        <v>6.0320469123818651E-2</v>
      </c>
      <c r="I946" s="3">
        <f t="shared" ca="1" si="308"/>
        <v>6.1150868589963631E-2</v>
      </c>
      <c r="J946" s="3">
        <f t="shared" ca="1" si="308"/>
        <v>6.1865387922237801E-2</v>
      </c>
      <c r="K946" s="3">
        <f t="shared" ca="1" si="308"/>
        <v>6.24695720496036E-2</v>
      </c>
      <c r="L946" s="3">
        <f t="shared" ca="1" si="308"/>
        <v>6.2969528557749843E-2</v>
      </c>
      <c r="M946" s="3">
        <f t="shared" ca="1" si="308"/>
        <v>6.3371813937796201E-2</v>
      </c>
      <c r="N946" s="3">
        <f t="shared" ca="1" si="308"/>
        <v>6.3683285949921828E-2</v>
      </c>
      <c r="O946" s="3">
        <f t="shared" ca="1" si="308"/>
        <v>6.3910943141388607E-2</v>
      </c>
      <c r="P946" s="3">
        <f t="shared" ca="1" si="308"/>
        <v>6.4061769064638494E-2</v>
      </c>
      <c r="Q946" s="3">
        <f t="shared" ca="1" si="308"/>
        <v>6.41425938327322E-2</v>
      </c>
      <c r="R946" s="3">
        <f t="shared" ca="1" si="307"/>
        <v>6.4159980830164443E-2</v>
      </c>
      <c r="S946" s="3">
        <f t="shared" ca="1" si="307"/>
        <v>6.4120142556893411E-2</v>
      </c>
      <c r="T946" s="3">
        <f t="shared" ca="1" si="307"/>
        <v>6.4028887066392162E-2</v>
      </c>
      <c r="U946" s="3">
        <f t="shared" ca="1" si="307"/>
        <v>6.3891595346408148E-2</v>
      </c>
      <c r="V946" s="3">
        <f t="shared" ca="1" si="307"/>
        <v>6.3713230306379473E-2</v>
      </c>
      <c r="W946" s="3">
        <f t="shared" ca="1" si="307"/>
        <v>6.3498379682365561E-2</v>
      </c>
      <c r="X946" s="3">
        <f t="shared" ca="1" si="307"/>
        <v>6.3251337639056535E-2</v>
      </c>
      <c r="Y946" s="3">
        <f t="shared" ca="1" si="307"/>
        <v>6.2976231884665237E-2</v>
      </c>
      <c r="Z946" s="3">
        <f t="shared" ca="1" si="307"/>
        <v>6.2677202622990966E-2</v>
      </c>
      <c r="AA946" s="3">
        <f t="shared" ca="1" si="307"/>
        <v>6.2358634059626515E-2</v>
      </c>
      <c r="AB946" s="3">
        <f t="shared" ca="1" si="307"/>
        <v>6.2025426248732356E-2</v>
      </c>
      <c r="AC946" s="3">
        <f t="shared" ca="1" si="307"/>
        <v>6.1683274303777791E-2</v>
      </c>
      <c r="AD946" s="3">
        <f t="shared" ca="1" si="307"/>
        <v>6.1338896076830525E-2</v>
      </c>
      <c r="AE946" s="3">
        <f t="shared" ca="1" si="307"/>
        <v>6.1000125326643083E-2</v>
      </c>
      <c r="AF946" s="3">
        <f t="shared" ca="1" si="307"/>
        <v>6.0675776396405381E-2</v>
      </c>
      <c r="AG946" s="3">
        <f t="shared" ca="1" si="306"/>
        <v>6.037520181804177E-2</v>
      </c>
      <c r="AH946" s="3">
        <f t="shared" ca="1" si="305"/>
        <v>6.0107516463734599E-2</v>
      </c>
      <c r="AI946" s="3">
        <f t="shared" ca="1" si="305"/>
        <v>5.988055122152796E-2</v>
      </c>
      <c r="AJ946" s="3">
        <f t="shared" ca="1" si="305"/>
        <v>5.9699709008791818E-2</v>
      </c>
      <c r="AK946" s="3">
        <f t="shared" ca="1" si="305"/>
        <v>5.9566990114794403E-2</v>
      </c>
      <c r="AL946" s="3">
        <f t="shared" ca="1" si="305"/>
        <v>5.9480483531920043E-2</v>
      </c>
      <c r="AM946" s="3">
        <f t="shared" ca="1" si="305"/>
        <v>5.9434542912629562E-2</v>
      </c>
      <c r="AN946" s="3">
        <f t="shared" ca="1" si="305"/>
        <v>5.9420669510051254E-2</v>
      </c>
      <c r="AO946" s="3">
        <f t="shared" ca="1" si="305"/>
        <v>5.942885716026091E-2</v>
      </c>
      <c r="AP946" s="3">
        <f t="shared" ca="1" si="305"/>
        <v>5.9448928393992947E-2</v>
      </c>
      <c r="AQ946" s="3">
        <f t="shared" ca="1" si="305"/>
        <v>5.9471356997388515E-2</v>
      </c>
      <c r="AR946" s="3">
        <f t="shared" ca="1" si="305"/>
        <v>5.9487351695263091E-2</v>
      </c>
      <c r="AS946" s="3">
        <f t="shared" ca="1" si="305"/>
        <v>5.9488552820320714E-2</v>
      </c>
      <c r="AT946" s="3">
        <f t="shared" ca="1" si="305"/>
        <v>5.9467292807834866E-2</v>
      </c>
      <c r="AU946" s="3">
        <f t="shared" ca="1" si="305"/>
        <v>5.9418388346775458E-2</v>
      </c>
      <c r="AV946" s="3">
        <f t="shared" ca="1" si="305"/>
        <v>5.9342174198749854E-2</v>
      </c>
      <c r="AW946" s="3">
        <f t="shared" ca="1" si="304"/>
        <v>5.9246119371482095E-2</v>
      </c>
      <c r="AX946" s="3">
        <f t="shared" ca="1" si="303"/>
        <v>5.914129976559393E-2</v>
      </c>
      <c r="AY946" s="3">
        <f t="shared" ca="1" si="303"/>
        <v>5.9034357732546186E-2</v>
      </c>
      <c r="AZ946" s="3">
        <f t="shared" ca="1" si="294"/>
        <v>5.8924690122068892E-2</v>
      </c>
      <c r="BC946" s="3">
        <f ca="1">-MC!BC946</f>
        <v>0.62429734970805129</v>
      </c>
      <c r="BD946" s="3">
        <f ca="1">-MC!BD946</f>
        <v>0.253018789429726</v>
      </c>
      <c r="BE946" s="3">
        <f ca="1">-MC!BE946</f>
        <v>-1.3523789893683373</v>
      </c>
    </row>
    <row r="947" spans="1:57" x14ac:dyDescent="0.2">
      <c r="A947" s="3">
        <f t="shared" si="295"/>
        <v>9.3499999999998451</v>
      </c>
      <c r="B947" s="3">
        <f t="shared" ca="1" si="308"/>
        <v>5.4190332992493942E-2</v>
      </c>
      <c r="C947" s="3">
        <f t="shared" ca="1" si="308"/>
        <v>5.5743459839988109E-2</v>
      </c>
      <c r="D947" s="3">
        <f t="shared" ca="1" si="308"/>
        <v>5.7160128031584698E-2</v>
      </c>
      <c r="E947" s="3">
        <f t="shared" ca="1" si="308"/>
        <v>5.8443885066633401E-2</v>
      </c>
      <c r="F947" s="3">
        <f t="shared" ca="1" si="308"/>
        <v>5.9598063187501271E-2</v>
      </c>
      <c r="G947" s="3">
        <f t="shared" ca="1" si="308"/>
        <v>6.0626083828542815E-2</v>
      </c>
      <c r="H947" s="3">
        <f t="shared" ca="1" si="308"/>
        <v>6.1531704475097884E-2</v>
      </c>
      <c r="I947" s="3">
        <f t="shared" ca="1" si="308"/>
        <v>6.2319194180827271E-2</v>
      </c>
      <c r="J947" s="3">
        <f t="shared" ca="1" si="308"/>
        <v>6.2993428205096472E-2</v>
      </c>
      <c r="K947" s="3">
        <f t="shared" ca="1" si="308"/>
        <v>6.3559900988802084E-2</v>
      </c>
      <c r="L947" s="3">
        <f t="shared" ca="1" si="308"/>
        <v>6.4024666829118976E-2</v>
      </c>
      <c r="M947" s="3">
        <f t="shared" ca="1" si="308"/>
        <v>6.4394225684576673E-2</v>
      </c>
      <c r="N947" s="3">
        <f t="shared" ca="1" si="308"/>
        <v>6.4675375479035901E-2</v>
      </c>
      <c r="O947" s="3">
        <f t="shared" ca="1" si="308"/>
        <v>6.4875051876393836E-2</v>
      </c>
      <c r="P947" s="3">
        <f t="shared" ca="1" si="308"/>
        <v>6.5000172975764145E-2</v>
      </c>
      <c r="Q947" s="3">
        <f t="shared" ca="1" si="308"/>
        <v>6.5057501470247858E-2</v>
      </c>
      <c r="R947" s="3">
        <f t="shared" ca="1" si="307"/>
        <v>6.5053532012761026E-2</v>
      </c>
      <c r="S947" s="3">
        <f t="shared" ca="1" si="307"/>
        <v>6.4994407718650435E-2</v>
      </c>
      <c r="T947" s="3">
        <f t="shared" ca="1" si="307"/>
        <v>6.4885867245896608E-2</v>
      </c>
      <c r="U947" s="3">
        <f t="shared" ca="1" si="307"/>
        <v>6.4733222810130095E-2</v>
      </c>
      <c r="V947" s="3">
        <f t="shared" ca="1" si="307"/>
        <v>6.454136983358158E-2</v>
      </c>
      <c r="W947" s="3">
        <f t="shared" ca="1" si="307"/>
        <v>6.4314830590432442E-2</v>
      </c>
      <c r="X947" s="3">
        <f t="shared" ca="1" si="307"/>
        <v>6.4057836671088428E-2</v>
      </c>
      <c r="Y947" s="3">
        <f t="shared" ca="1" si="307"/>
        <v>6.3774457073584812E-2</v>
      </c>
      <c r="Z947" s="3">
        <f t="shared" ca="1" si="307"/>
        <v>6.3468778136499621E-2</v>
      </c>
      <c r="AA947" s="3">
        <f t="shared" ca="1" si="307"/>
        <v>6.3145135773969949E-2</v>
      </c>
      <c r="AB947" s="3">
        <f t="shared" ca="1" si="307"/>
        <v>6.2808387386209016E-2</v>
      </c>
      <c r="AC947" s="3">
        <f t="shared" ca="1" si="307"/>
        <v>6.2464189952781204E-2</v>
      </c>
      <c r="AD947" s="3">
        <f t="shared" ca="1" si="307"/>
        <v>6.2119224933764719E-2</v>
      </c>
      <c r="AE947" s="3">
        <f t="shared" ca="1" si="307"/>
        <v>6.1781286781296366E-2</v>
      </c>
      <c r="AF947" s="3">
        <f t="shared" ca="1" si="307"/>
        <v>6.1459141392522454E-2</v>
      </c>
      <c r="AG947" s="3">
        <f t="shared" ca="1" si="306"/>
        <v>6.1162076967144381E-2</v>
      </c>
      <c r="AH947" s="3">
        <f t="shared" ca="1" si="305"/>
        <v>6.0899122679598447E-2</v>
      </c>
      <c r="AI947" s="3">
        <f t="shared" ca="1" si="305"/>
        <v>6.0678000341696486E-2</v>
      </c>
      <c r="AJ947" s="3">
        <f t="shared" ca="1" si="305"/>
        <v>6.0503983755291008E-2</v>
      </c>
      <c r="AK947" s="3">
        <f t="shared" ca="1" si="305"/>
        <v>6.0378933341812678E-2</v>
      </c>
      <c r="AL947" s="3">
        <f t="shared" ca="1" si="305"/>
        <v>6.0300801150002831E-2</v>
      </c>
      <c r="AM947" s="3">
        <f t="shared" ca="1" si="305"/>
        <v>6.0263820955588007E-2</v>
      </c>
      <c r="AN947" s="3">
        <f t="shared" ca="1" si="305"/>
        <v>6.0259400467022363E-2</v>
      </c>
      <c r="AO947" s="3">
        <f t="shared" ca="1" si="305"/>
        <v>6.0277466178184136E-2</v>
      </c>
      <c r="AP947" s="3">
        <f t="shared" ca="1" si="305"/>
        <v>6.0307789282639732E-2</v>
      </c>
      <c r="AQ947" s="3">
        <f t="shared" ca="1" si="305"/>
        <v>6.034079355839312E-2</v>
      </c>
      <c r="AR947" s="3">
        <f t="shared" ca="1" si="305"/>
        <v>6.0367631442636176E-2</v>
      </c>
      <c r="AS947" s="3">
        <f t="shared" ca="1" si="305"/>
        <v>6.0379892141682961E-2</v>
      </c>
      <c r="AT947" s="3">
        <f t="shared" ca="1" si="305"/>
        <v>6.0369892957671714E-2</v>
      </c>
      <c r="AU947" s="3">
        <f t="shared" ca="1" si="305"/>
        <v>6.0332496508855644E-2</v>
      </c>
      <c r="AV947" s="3">
        <f t="shared" ca="1" si="305"/>
        <v>6.0268116470591999E-2</v>
      </c>
      <c r="AW947" s="3">
        <f t="shared" ca="1" si="304"/>
        <v>6.018423119462854E-2</v>
      </c>
      <c r="AX947" s="3">
        <f t="shared" ca="1" si="303"/>
        <v>6.009176645406708E-2</v>
      </c>
      <c r="AY947" s="3">
        <f t="shared" ca="1" si="303"/>
        <v>5.9997159976906259E-2</v>
      </c>
      <c r="AZ947" s="3">
        <f t="shared" ca="1" si="294"/>
        <v>5.9899817671009853E-2</v>
      </c>
      <c r="BC947" s="3">
        <f ca="1">-MC!BC947</f>
        <v>1.4373222292429775</v>
      </c>
      <c r="BD947" s="3">
        <f ca="1">-MC!BD947</f>
        <v>-0.49431101776962816</v>
      </c>
      <c r="BE947" s="3">
        <f ca="1">-MC!BE947</f>
        <v>-0.82974022898642907</v>
      </c>
    </row>
    <row r="948" spans="1:57" x14ac:dyDescent="0.2">
      <c r="A948" s="3">
        <f t="shared" si="295"/>
        <v>9.3599999999998449</v>
      </c>
      <c r="B948" s="3">
        <f t="shared" ca="1" si="308"/>
        <v>5.6393251587714258E-2</v>
      </c>
      <c r="C948" s="3">
        <f t="shared" ca="1" si="308"/>
        <v>5.7989939918968461E-2</v>
      </c>
      <c r="D948" s="3">
        <f t="shared" ca="1" si="308"/>
        <v>5.9442097398593088E-2</v>
      </c>
      <c r="E948" s="3">
        <f t="shared" ca="1" si="308"/>
        <v>6.0753648752306051E-2</v>
      </c>
      <c r="F948" s="3">
        <f t="shared" ca="1" si="308"/>
        <v>6.1928306709759399E-2</v>
      </c>
      <c r="G948" s="3">
        <f t="shared" ca="1" si="308"/>
        <v>6.2969875803583653E-2</v>
      </c>
      <c r="H948" s="3">
        <f t="shared" ca="1" si="308"/>
        <v>6.3882498253206368E-2</v>
      </c>
      <c r="I948" s="3">
        <f t="shared" ca="1" si="308"/>
        <v>6.4670828268258262E-2</v>
      </c>
      <c r="J948" s="3">
        <f t="shared" ca="1" si="308"/>
        <v>6.5340125410644906E-2</v>
      </c>
      <c r="K948" s="3">
        <f t="shared" ca="1" si="308"/>
        <v>6.5896266438754583E-2</v>
      </c>
      <c r="L948" s="3">
        <f t="shared" ca="1" si="308"/>
        <v>6.6345685157933168E-2</v>
      </c>
      <c r="M948" s="3">
        <f t="shared" ca="1" si="308"/>
        <v>6.6695257789611967E-2</v>
      </c>
      <c r="N948" s="3">
        <f t="shared" ca="1" si="308"/>
        <v>6.6952155221958826E-2</v>
      </c>
      <c r="O948" s="3">
        <f t="shared" ca="1" si="308"/>
        <v>6.7123683045673496E-2</v>
      </c>
      <c r="P948" s="3">
        <f t="shared" ca="1" si="308"/>
        <v>6.7217126728775195E-2</v>
      </c>
      <c r="Q948" s="3">
        <f t="shared" ca="1" si="308"/>
        <v>6.7239614379739354E-2</v>
      </c>
      <c r="R948" s="3">
        <f t="shared" ca="1" si="307"/>
        <v>6.7198004768409231E-2</v>
      </c>
      <c r="S948" s="3">
        <f t="shared" ca="1" si="307"/>
        <v>6.7098804486869057E-2</v>
      </c>
      <c r="T948" s="3">
        <f t="shared" ca="1" si="307"/>
        <v>6.694811567164087E-2</v>
      </c>
      <c r="U948" s="3">
        <f t="shared" ca="1" si="307"/>
        <v>6.6751614653502933E-2</v>
      </c>
      <c r="V948" s="3">
        <f t="shared" ca="1" si="307"/>
        <v>6.6514562269551644E-2</v>
      </c>
      <c r="W948" s="3">
        <f t="shared" ca="1" si="307"/>
        <v>6.6241848251408678E-2</v>
      </c>
      <c r="X948" s="3">
        <f t="shared" ca="1" si="307"/>
        <v>6.593807455404406E-2</v>
      </c>
      <c r="Y948" s="3">
        <f t="shared" ca="1" si="307"/>
        <v>6.5607684423781065E-2</v>
      </c>
      <c r="Z948" s="3">
        <f t="shared" ca="1" si="307"/>
        <v>6.5255143307018315E-2</v>
      </c>
      <c r="AA948" s="3">
        <f t="shared" ca="1" si="307"/>
        <v>6.4885171800753844E-2</v>
      </c>
      <c r="AB948" s="3">
        <f t="shared" ca="1" si="307"/>
        <v>6.4503017603220941E-2</v>
      </c>
      <c r="AC948" s="3">
        <f t="shared" ca="1" si="307"/>
        <v>6.4114732456483886E-2</v>
      </c>
      <c r="AD948" s="3">
        <f t="shared" ca="1" si="307"/>
        <v>6.3727394231905363E-2</v>
      </c>
      <c r="AE948" s="3">
        <f t="shared" ca="1" si="307"/>
        <v>6.3349190753784382E-2</v>
      </c>
      <c r="AF948" s="3">
        <f t="shared" ca="1" si="307"/>
        <v>6.2989272017066555E-2</v>
      </c>
      <c r="AG948" s="3">
        <f t="shared" ca="1" si="306"/>
        <v>6.2657294323486351E-2</v>
      </c>
      <c r="AH948" s="3">
        <f t="shared" ca="1" si="305"/>
        <v>6.2362633543730783E-2</v>
      </c>
      <c r="AI948" s="3">
        <f t="shared" ca="1" si="305"/>
        <v>6.211333487416023E-2</v>
      </c>
      <c r="AJ948" s="3">
        <f t="shared" ca="1" si="305"/>
        <v>6.1914975647629843E-2</v>
      </c>
      <c r="AK948" s="3">
        <f t="shared" ca="1" si="305"/>
        <v>6.1769709337783113E-2</v>
      </c>
      <c r="AL948" s="3">
        <f t="shared" ca="1" si="305"/>
        <v>6.1675784252623017E-2</v>
      </c>
      <c r="AM948" s="3">
        <f t="shared" ca="1" si="305"/>
        <v>6.1627747679349532E-2</v>
      </c>
      <c r="AN948" s="3">
        <f t="shared" ca="1" si="305"/>
        <v>6.1617347167358713E-2</v>
      </c>
      <c r="AO948" s="3">
        <f t="shared" ca="1" si="305"/>
        <v>6.1634875049998296E-2</v>
      </c>
      <c r="AP948" s="3">
        <f t="shared" ca="1" si="305"/>
        <v>6.1670484071813796E-2</v>
      </c>
      <c r="AQ948" s="3">
        <f t="shared" ca="1" si="305"/>
        <v>6.1714980738648791E-2</v>
      </c>
      <c r="AR948" s="3">
        <f t="shared" ca="1" si="305"/>
        <v>6.1759894164862689E-2</v>
      </c>
      <c r="AS948" s="3">
        <f t="shared" ca="1" si="305"/>
        <v>6.1797196011811183E-2</v>
      </c>
      <c r="AT948" s="3">
        <f t="shared" ca="1" si="305"/>
        <v>6.1819622531312124E-2</v>
      </c>
      <c r="AU948" s="3">
        <f t="shared" ca="1" si="305"/>
        <v>6.1822515792157841E-2</v>
      </c>
      <c r="AV948" s="3">
        <f t="shared" ca="1" si="305"/>
        <v>6.1806799853627449E-2</v>
      </c>
      <c r="AW948" s="3">
        <f t="shared" ca="1" si="304"/>
        <v>6.1780392083628032E-2</v>
      </c>
      <c r="AX948" s="3">
        <f t="shared" ca="1" si="303"/>
        <v>6.175449989938913E-2</v>
      </c>
      <c r="AY948" s="3">
        <f t="shared" ca="1" si="303"/>
        <v>6.1735793540645588E-2</v>
      </c>
      <c r="AZ948" s="3">
        <f t="shared" ca="1" si="294"/>
        <v>6.1724120858824894E-2</v>
      </c>
      <c r="BC948" s="3">
        <f ca="1">-MC!BC948</f>
        <v>2.8270473194050298</v>
      </c>
      <c r="BD948" s="3">
        <f ca="1">-MC!BD948</f>
        <v>-1.2270318480203519</v>
      </c>
      <c r="BE948" s="3">
        <f ca="1">-MC!BE948</f>
        <v>0.17370101978463559</v>
      </c>
    </row>
    <row r="949" spans="1:57" x14ac:dyDescent="0.2">
      <c r="A949" s="3">
        <f t="shared" si="295"/>
        <v>9.3699999999998447</v>
      </c>
      <c r="B949" s="3">
        <f t="shared" ca="1" si="308"/>
        <v>5.5189571742409155E-2</v>
      </c>
      <c r="C949" s="3">
        <f t="shared" ca="1" si="308"/>
        <v>5.675399178614874E-2</v>
      </c>
      <c r="D949" s="3">
        <f t="shared" ca="1" si="308"/>
        <v>5.8182050666640256E-2</v>
      </c>
      <c r="E949" s="3">
        <f t="shared" ca="1" si="308"/>
        <v>5.9477278432574013E-2</v>
      </c>
      <c r="F949" s="3">
        <f t="shared" ca="1" si="308"/>
        <v>6.0642996384492713E-2</v>
      </c>
      <c r="G949" s="3">
        <f t="shared" ca="1" si="308"/>
        <v>6.1682620217404942E-2</v>
      </c>
      <c r="H949" s="3">
        <f t="shared" ca="1" si="308"/>
        <v>6.259990492464948E-2</v>
      </c>
      <c r="I949" s="3">
        <f t="shared" ca="1" si="308"/>
        <v>6.3399117886144205E-2</v>
      </c>
      <c r="J949" s="3">
        <f t="shared" ca="1" si="308"/>
        <v>6.4085130958019584E-2</v>
      </c>
      <c r="K949" s="3">
        <f t="shared" ca="1" si="308"/>
        <v>6.4663431191355064E-2</v>
      </c>
      <c r="L949" s="3">
        <f t="shared" ca="1" si="308"/>
        <v>6.5140059866147973E-2</v>
      </c>
      <c r="M949" s="3">
        <f t="shared" ca="1" si="308"/>
        <v>6.5521497432145331E-2</v>
      </c>
      <c r="N949" s="3">
        <f t="shared" ca="1" si="308"/>
        <v>6.5814515712457847E-2</v>
      </c>
      <c r="O949" s="3">
        <f t="shared" ca="1" si="308"/>
        <v>6.6026018204815767E-2</v>
      </c>
      <c r="P949" s="3">
        <f t="shared" ca="1" si="308"/>
        <v>6.6162885738459049E-2</v>
      </c>
      <c r="Q949" s="3">
        <f t="shared" ca="1" si="308"/>
        <v>6.6231839842654433E-2</v>
      </c>
      <c r="R949" s="3">
        <f t="shared" ca="1" si="307"/>
        <v>6.6239331422754427E-2</v>
      </c>
      <c r="S949" s="3">
        <f t="shared" ca="1" si="307"/>
        <v>6.6191458579002618E-2</v>
      </c>
      <c r="T949" s="3">
        <f t="shared" ca="1" si="307"/>
        <v>6.6093914970580536E-2</v>
      </c>
      <c r="U949" s="3">
        <f t="shared" ca="1" si="307"/>
        <v>6.5951969100794344E-2</v>
      </c>
      <c r="V949" s="3">
        <f t="shared" ca="1" si="307"/>
        <v>6.5770475293843486E-2</v>
      </c>
      <c r="W949" s="3">
        <f t="shared" ca="1" si="307"/>
        <v>6.5553918828318264E-2</v>
      </c>
      <c r="X949" s="3">
        <f t="shared" ca="1" si="307"/>
        <v>6.5306500132813278E-2</v>
      </c>
      <c r="Y949" s="3">
        <f t="shared" ca="1" si="307"/>
        <v>6.5032264830516315E-2</v>
      </c>
      <c r="Z949" s="3">
        <f t="shared" ca="1" si="307"/>
        <v>6.47352856185332E-2</v>
      </c>
      <c r="AA949" s="3">
        <f t="shared" ca="1" si="307"/>
        <v>6.4419895920411946E-2</v>
      </c>
      <c r="AB949" s="3">
        <f t="shared" ca="1" si="307"/>
        <v>6.4090961853081357E-2</v>
      </c>
      <c r="AC949" s="3">
        <f t="shared" ca="1" si="307"/>
        <v>6.3754157985467144E-2</v>
      </c>
      <c r="AD949" s="3">
        <f t="shared" ca="1" si="307"/>
        <v>6.3416186570819849E-2</v>
      </c>
      <c r="AE949" s="3">
        <f t="shared" ca="1" si="307"/>
        <v>6.3084856651499252E-2</v>
      </c>
      <c r="AF949" s="3">
        <f t="shared" ca="1" si="307"/>
        <v>6.2768930031720821E-2</v>
      </c>
      <c r="AG949" s="3">
        <f t="shared" ca="1" si="306"/>
        <v>6.247765871852224E-2</v>
      </c>
      <c r="AH949" s="3">
        <f t="shared" ca="1" si="305"/>
        <v>6.2219992843993085E-2</v>
      </c>
      <c r="AI949" s="3">
        <f t="shared" ca="1" si="305"/>
        <v>6.200352862335716E-2</v>
      </c>
      <c r="AJ949" s="3">
        <f t="shared" ca="1" si="305"/>
        <v>6.1833374742282309E-2</v>
      </c>
      <c r="AK949" s="3">
        <f t="shared" ca="1" si="305"/>
        <v>6.1711205822151657E-2</v>
      </c>
      <c r="AL949" s="3">
        <f t="shared" ca="1" si="305"/>
        <v>6.1634794806659919E-2</v>
      </c>
      <c r="AM949" s="3">
        <f t="shared" ca="1" si="305"/>
        <v>6.1598231052455696E-2</v>
      </c>
      <c r="AN949" s="3">
        <f t="shared" ca="1" si="305"/>
        <v>6.1592830501233334E-2</v>
      </c>
      <c r="AO949" s="3">
        <f t="shared" ca="1" si="305"/>
        <v>6.1608479671426117E-2</v>
      </c>
      <c r="AP949" s="3">
        <f t="shared" ca="1" si="305"/>
        <v>6.1634940913481699E-2</v>
      </c>
      <c r="AQ949" s="3">
        <f t="shared" ca="1" si="305"/>
        <v>6.1662631371455667E-2</v>
      </c>
      <c r="AR949" s="3">
        <f t="shared" ca="1" si="305"/>
        <v>6.1682684983818278E-2</v>
      </c>
      <c r="AS949" s="3">
        <f t="shared" ca="1" si="305"/>
        <v>6.1686684628245461E-2</v>
      </c>
      <c r="AT949" s="3">
        <f t="shared" ca="1" si="305"/>
        <v>6.1667014747637715E-2</v>
      </c>
      <c r="AU949" s="3">
        <f t="shared" ca="1" si="305"/>
        <v>6.1618725511379958E-2</v>
      </c>
      <c r="AV949" s="3">
        <f t="shared" ca="1" si="305"/>
        <v>6.1542477966703778E-2</v>
      </c>
      <c r="AW949" s="3">
        <f t="shared" ca="1" si="304"/>
        <v>6.1445853381620799E-2</v>
      </c>
      <c r="AX949" s="3">
        <f t="shared" ca="1" si="303"/>
        <v>6.1339567866226276E-2</v>
      </c>
      <c r="AY949" s="3">
        <f t="shared" ca="1" si="303"/>
        <v>6.1229756392013654E-2</v>
      </c>
      <c r="AZ949" s="3">
        <f t="shared" ca="1" si="294"/>
        <v>6.1115732556375528E-2</v>
      </c>
      <c r="BC949" s="3">
        <f ca="1">-MC!BC949</f>
        <v>-0.93907911008589817</v>
      </c>
      <c r="BD949" s="3">
        <f ca="1">-MC!BD949</f>
        <v>1.6003743629366074</v>
      </c>
      <c r="BE949" s="3">
        <f ca="1">-MC!BE949</f>
        <v>0.13165341668628816</v>
      </c>
    </row>
    <row r="950" spans="1:57" x14ac:dyDescent="0.2">
      <c r="A950" s="3">
        <f t="shared" si="295"/>
        <v>9.3799999999998445</v>
      </c>
      <c r="B950" s="3">
        <f t="shared" ca="1" si="308"/>
        <v>5.6922672502235677E-2</v>
      </c>
      <c r="C950" s="3">
        <f t="shared" ca="1" si="308"/>
        <v>5.8496550557529427E-2</v>
      </c>
      <c r="D950" s="3">
        <f t="shared" ca="1" si="308"/>
        <v>5.9927737818811895E-2</v>
      </c>
      <c r="E950" s="3">
        <f t="shared" ca="1" si="308"/>
        <v>6.1220103892091447E-2</v>
      </c>
      <c r="F950" s="3">
        <f t="shared" ca="1" si="308"/>
        <v>6.2377312870018478E-2</v>
      </c>
      <c r="G950" s="3">
        <f t="shared" ca="1" si="308"/>
        <v>6.3403125811597572E-2</v>
      </c>
      <c r="H950" s="3">
        <f t="shared" ca="1" si="308"/>
        <v>6.4301644661393556E-2</v>
      </c>
      <c r="I950" s="3">
        <f t="shared" ca="1" si="308"/>
        <v>6.5077484121477472E-2</v>
      </c>
      <c r="J950" s="3">
        <f t="shared" ca="1" si="308"/>
        <v>6.5735862471561338E-2</v>
      </c>
      <c r="K950" s="3">
        <f t="shared" ca="1" si="308"/>
        <v>6.6282611168442224E-2</v>
      </c>
      <c r="L950" s="3">
        <f t="shared" ca="1" si="308"/>
        <v>6.6724113071229482E-2</v>
      </c>
      <c r="M950" s="3">
        <f t="shared" ca="1" si="308"/>
        <v>6.7067186961505695E-2</v>
      </c>
      <c r="N950" s="3">
        <f t="shared" ca="1" si="308"/>
        <v>6.7318939706153463E-2</v>
      </c>
      <c r="O950" s="3">
        <f t="shared" ca="1" si="308"/>
        <v>6.7486606828404599E-2</v>
      </c>
      <c r="P950" s="3">
        <f t="shared" ca="1" si="308"/>
        <v>6.7577398649298501E-2</v>
      </c>
      <c r="Q950" s="3">
        <f t="shared" ca="1" si="308"/>
        <v>6.75983642625749E-2</v>
      </c>
      <c r="R950" s="3">
        <f t="shared" ca="1" si="307"/>
        <v>6.7556280865935792E-2</v>
      </c>
      <c r="S950" s="3">
        <f t="shared" ca="1" si="307"/>
        <v>6.7457572237461433E-2</v>
      </c>
      <c r="T950" s="3">
        <f t="shared" ca="1" si="307"/>
        <v>6.7308257741377484E-2</v>
      </c>
      <c r="U950" s="3">
        <f t="shared" ca="1" si="307"/>
        <v>6.7113932249196817E-2</v>
      </c>
      <c r="V950" s="3">
        <f t="shared" ca="1" si="307"/>
        <v>6.6879777782806502E-2</v>
      </c>
      <c r="W950" s="3">
        <f t="shared" ca="1" si="307"/>
        <v>6.661060939568586E-2</v>
      </c>
      <c r="X950" s="3">
        <f t="shared" ca="1" si="307"/>
        <v>6.631096023750617E-2</v>
      </c>
      <c r="Y950" s="3">
        <f t="shared" ca="1" si="307"/>
        <v>6.598521257518386E-2</v>
      </c>
      <c r="Z950" s="3">
        <f t="shared" ca="1" si="307"/>
        <v>6.5637780637436111E-2</v>
      </c>
      <c r="AA950" s="3">
        <f t="shared" ca="1" si="307"/>
        <v>6.5273344955591089E-2</v>
      </c>
      <c r="AB950" s="3">
        <f t="shared" ca="1" si="307"/>
        <v>6.489712432282374E-2</v>
      </c>
      <c r="AC950" s="3">
        <f t="shared" ca="1" si="307"/>
        <v>6.4515150335408986E-2</v>
      </c>
      <c r="AD950" s="3">
        <f t="shared" ca="1" si="307"/>
        <v>6.4134483734596015E-2</v>
      </c>
      <c r="AE950" s="3">
        <f t="shared" ca="1" si="307"/>
        <v>6.3763288762016812E-2</v>
      </c>
      <c r="AF950" s="3">
        <f t="shared" ca="1" si="307"/>
        <v>6.3410672878464636E-2</v>
      </c>
      <c r="AG950" s="3">
        <f t="shared" ca="1" si="306"/>
        <v>6.308621753678971E-2</v>
      </c>
      <c r="AH950" s="3">
        <f t="shared" ca="1" si="305"/>
        <v>6.2799180835020632E-2</v>
      </c>
      <c r="AI950" s="3">
        <f t="shared" ca="1" si="305"/>
        <v>6.255744378331092E-2</v>
      </c>
      <c r="AJ950" s="3">
        <f t="shared" ca="1" si="305"/>
        <v>6.2366380385426912E-2</v>
      </c>
      <c r="AK950" s="3">
        <f t="shared" ca="1" si="305"/>
        <v>6.2227920649637725E-2</v>
      </c>
      <c r="AL950" s="3">
        <f t="shared" ca="1" si="305"/>
        <v>6.2140096673392216E-2</v>
      </c>
      <c r="AM950" s="3">
        <f t="shared" ca="1" si="305"/>
        <v>6.20972745786319E-2</v>
      </c>
      <c r="AN950" s="3">
        <f t="shared" ca="1" si="305"/>
        <v>6.2091073384592424E-2</v>
      </c>
      <c r="AO950" s="3">
        <f t="shared" ca="1" si="305"/>
        <v>6.2111708272596246E-2</v>
      </c>
      <c r="AP950" s="3">
        <f t="shared" ca="1" si="305"/>
        <v>6.2149285389026657E-2</v>
      </c>
      <c r="AQ950" s="3">
        <f t="shared" ca="1" si="305"/>
        <v>6.2194566569256489E-2</v>
      </c>
      <c r="AR950" s="3">
        <f t="shared" ca="1" si="305"/>
        <v>6.2239024873098334E-2</v>
      </c>
      <c r="AS950" s="3">
        <f t="shared" ca="1" si="305"/>
        <v>6.227458930343089E-2</v>
      </c>
      <c r="AT950" s="3">
        <f t="shared" ca="1" si="305"/>
        <v>6.2294027861814767E-2</v>
      </c>
      <c r="AU950" s="3">
        <f t="shared" ca="1" si="305"/>
        <v>6.2292833565361992E-2</v>
      </c>
      <c r="AV950" s="3">
        <f t="shared" ca="1" si="305"/>
        <v>6.2272137156886932E-2</v>
      </c>
      <c r="AW950" s="3">
        <f t="shared" ca="1" si="304"/>
        <v>6.2239914869748253E-2</v>
      </c>
      <c r="AX950" s="3">
        <f t="shared" ca="1" si="304"/>
        <v>6.2207124797072071E-2</v>
      </c>
      <c r="AY950" s="3">
        <f t="shared" ca="1" si="304"/>
        <v>6.2180100831781861E-2</v>
      </c>
      <c r="AZ950" s="3">
        <f t="shared" ca="1" si="294"/>
        <v>6.2158592092470252E-2</v>
      </c>
      <c r="BC950" s="3">
        <f ca="1">-MC!BC950</f>
        <v>1.5730453597707346</v>
      </c>
      <c r="BD950" s="3">
        <f ca="1">-MC!BD950</f>
        <v>-1.5151945717318638</v>
      </c>
      <c r="BE950" s="3">
        <f ca="1">-MC!BE950</f>
        <v>-0.31859855955931504</v>
      </c>
    </row>
    <row r="951" spans="1:57" x14ac:dyDescent="0.2">
      <c r="A951" s="3">
        <f t="shared" si="295"/>
        <v>9.3899999999998442</v>
      </c>
      <c r="B951" s="3">
        <f t="shared" ca="1" si="308"/>
        <v>5.546409707121696E-2</v>
      </c>
      <c r="C951" s="3">
        <f t="shared" ca="1" si="308"/>
        <v>5.7158006645141077E-2</v>
      </c>
      <c r="D951" s="3">
        <f t="shared" ca="1" si="308"/>
        <v>5.8700949903049186E-2</v>
      </c>
      <c r="E951" s="3">
        <f t="shared" ca="1" si="308"/>
        <v>6.0097052649097864E-2</v>
      </c>
      <c r="F951" s="3">
        <f t="shared" ca="1" si="308"/>
        <v>6.1350238395617353E-2</v>
      </c>
      <c r="G951" s="3">
        <f t="shared" ca="1" si="308"/>
        <v>6.2464530173487229E-2</v>
      </c>
      <c r="H951" s="3">
        <f t="shared" ca="1" si="308"/>
        <v>6.3444293462051271E-2</v>
      </c>
      <c r="I951" s="3">
        <f t="shared" ca="1" si="308"/>
        <v>6.4294406843696625E-2</v>
      </c>
      <c r="J951" s="3">
        <f t="shared" ca="1" si="308"/>
        <v>6.5020351557493972E-2</v>
      </c>
      <c r="K951" s="3">
        <f t="shared" ca="1" si="308"/>
        <v>6.562821998556026E-2</v>
      </c>
      <c r="L951" s="3">
        <f t="shared" ca="1" si="308"/>
        <v>6.6124653077305737E-2</v>
      </c>
      <c r="M951" s="3">
        <f t="shared" ca="1" si="308"/>
        <v>6.6516724456521625E-2</v>
      </c>
      <c r="N951" s="3">
        <f t="shared" ca="1" si="308"/>
        <v>6.6811792549631419E-2</v>
      </c>
      <c r="O951" s="3">
        <f t="shared" ca="1" si="308"/>
        <v>6.7017341430828797E-2</v>
      </c>
      <c r="P951" s="3">
        <f t="shared" ca="1" si="308"/>
        <v>6.714082745054048E-2</v>
      </c>
      <c r="Q951" s="3">
        <f t="shared" ca="1" si="308"/>
        <v>6.718954381767106E-2</v>
      </c>
      <c r="R951" s="3">
        <f t="shared" ca="1" si="307"/>
        <v>6.7170510586116172E-2</v>
      </c>
      <c r="S951" s="3">
        <f t="shared" ca="1" si="307"/>
        <v>6.7090393788471259E-2</v>
      </c>
      <c r="T951" s="3">
        <f t="shared" ca="1" si="307"/>
        <v>6.6955455083403753E-2</v>
      </c>
      <c r="U951" s="3">
        <f t="shared" ca="1" si="307"/>
        <v>6.6771532313357224E-2</v>
      </c>
      <c r="V951" s="3">
        <f t="shared" ca="1" si="307"/>
        <v>6.6544051815584759E-2</v>
      </c>
      <c r="W951" s="3">
        <f t="shared" ca="1" si="307"/>
        <v>6.627807505351288E-2</v>
      </c>
      <c r="X951" s="3">
        <f t="shared" ca="1" si="307"/>
        <v>6.5978384552476899E-2</v>
      </c>
      <c r="Y951" s="3">
        <f t="shared" ca="1" si="307"/>
        <v>6.5649615897013944E-2</v>
      </c>
      <c r="Z951" s="3">
        <f t="shared" ca="1" si="307"/>
        <v>6.52964415351103E-2</v>
      </c>
      <c r="AA951" s="3">
        <f t="shared" ca="1" si="307"/>
        <v>6.4923805793378003E-2</v>
      </c>
      <c r="AB951" s="3">
        <f t="shared" ca="1" si="307"/>
        <v>6.4537196804394556E-2</v>
      </c>
      <c r="AC951" s="3">
        <f t="shared" ca="1" si="307"/>
        <v>6.4142919797131492E-2</v>
      </c>
      <c r="AD951" s="3">
        <f t="shared" ca="1" si="307"/>
        <v>6.3748310511196449E-2</v>
      </c>
      <c r="AE951" s="3">
        <f t="shared" ca="1" si="307"/>
        <v>6.336180477277413E-2</v>
      </c>
      <c r="AF951" s="3">
        <f t="shared" ca="1" si="307"/>
        <v>6.2992771951154686E-2</v>
      </c>
      <c r="AG951" s="3">
        <f t="shared" ca="1" si="306"/>
        <v>6.2651039091537741E-2</v>
      </c>
      <c r="AH951" s="3">
        <f t="shared" ca="1" si="305"/>
        <v>6.2346088370605124E-2</v>
      </c>
      <c r="AI951" s="3">
        <f t="shared" ca="1" si="305"/>
        <v>6.2086001780037835E-2</v>
      </c>
      <c r="AJ951" s="3">
        <f t="shared" ca="1" si="305"/>
        <v>6.1876335019210818E-2</v>
      </c>
      <c r="AK951" s="3">
        <f t="shared" ca="1" si="305"/>
        <v>6.1719190134750919E-2</v>
      </c>
      <c r="AL951" s="3">
        <f t="shared" ca="1" si="305"/>
        <v>6.1612775306226303E-2</v>
      </c>
      <c r="AM951" s="3">
        <f t="shared" ca="1" si="305"/>
        <v>6.1551650523250734E-2</v>
      </c>
      <c r="AN951" s="3">
        <f t="shared" ca="1" si="305"/>
        <v>6.1527654970442519E-2</v>
      </c>
      <c r="AO951" s="3">
        <f t="shared" ca="1" si="305"/>
        <v>6.1531249370808561E-2</v>
      </c>
      <c r="AP951" s="3">
        <f t="shared" ca="1" si="305"/>
        <v>6.155280026070982E-2</v>
      </c>
      <c r="AQ951" s="3">
        <f t="shared" ca="1" si="305"/>
        <v>6.1583330631571252E-2</v>
      </c>
      <c r="AR951" s="3">
        <f t="shared" ca="1" si="305"/>
        <v>6.1614569380759376E-2</v>
      </c>
      <c r="AS951" s="3">
        <f t="shared" ca="1" si="305"/>
        <v>6.1638708961159167E-2</v>
      </c>
      <c r="AT951" s="3">
        <f t="shared" ca="1" si="305"/>
        <v>6.1648818694907091E-2</v>
      </c>
      <c r="AU951" s="3">
        <f t="shared" ca="1" si="305"/>
        <v>6.1640751559933746E-2</v>
      </c>
      <c r="AV951" s="3">
        <f t="shared" ca="1" si="305"/>
        <v>6.1616023076165954E-2</v>
      </c>
      <c r="AW951" s="3">
        <f t="shared" ca="1" si="305"/>
        <v>6.1582917958797473E-2</v>
      </c>
      <c r="AX951" s="3">
        <f t="shared" ref="AX951:AY966" ca="1" si="309">AX950+AX$2*$B$7+(AX$3*$BC951+AX$4*$BD951+AX$5*$BE951)*SQRT($B$7)+(AY950-AX950)/(AY$11-AX$11)*$B$7</f>
        <v>6.1552551998887657E-2</v>
      </c>
      <c r="AY951" s="3">
        <f t="shared" ca="1" si="309"/>
        <v>6.153137931891977E-2</v>
      </c>
      <c r="AZ951" s="3">
        <f t="shared" ca="1" si="294"/>
        <v>6.151929787264878E-2</v>
      </c>
      <c r="BC951" s="3">
        <f ca="1">-MC!BC951</f>
        <v>-0.88600964367514834</v>
      </c>
      <c r="BD951" s="3">
        <f ca="1">-MC!BD951</f>
        <v>0.45854983129715077</v>
      </c>
      <c r="BE951" s="3">
        <f ca="1">-MC!BE951</f>
        <v>1.5938916245406443</v>
      </c>
    </row>
    <row r="952" spans="1:57" x14ac:dyDescent="0.2">
      <c r="A952" s="3">
        <f t="shared" si="295"/>
        <v>9.399999999999844</v>
      </c>
      <c r="B952" s="3">
        <f t="shared" ca="1" si="308"/>
        <v>5.5586808257246254E-2</v>
      </c>
      <c r="C952" s="3">
        <f t="shared" ca="1" si="308"/>
        <v>5.725363722435086E-2</v>
      </c>
      <c r="D952" s="3">
        <f t="shared" ca="1" si="308"/>
        <v>5.8771928520422949E-2</v>
      </c>
      <c r="E952" s="3">
        <f t="shared" ca="1" si="308"/>
        <v>6.0145723889845869E-2</v>
      </c>
      <c r="F952" s="3">
        <f t="shared" ca="1" si="308"/>
        <v>6.1378865993321534E-2</v>
      </c>
      <c r="G952" s="3">
        <f t="shared" ca="1" si="308"/>
        <v>6.2475299542510514E-2</v>
      </c>
      <c r="H952" s="3">
        <f t="shared" ca="1" si="308"/>
        <v>6.3439313236094197E-2</v>
      </c>
      <c r="I952" s="3">
        <f t="shared" ca="1" si="308"/>
        <v>6.4275709196004643E-2</v>
      </c>
      <c r="J952" s="3">
        <f t="shared" ca="1" si="308"/>
        <v>6.4989891257638308E-2</v>
      </c>
      <c r="K952" s="3">
        <f t="shared" ca="1" si="308"/>
        <v>6.5587872349379614E-2</v>
      </c>
      <c r="L952" s="3">
        <f t="shared" ca="1" si="308"/>
        <v>6.607621112362573E-2</v>
      </c>
      <c r="M952" s="3">
        <f t="shared" ca="1" si="308"/>
        <v>6.6461895658371115E-2</v>
      </c>
      <c r="N952" s="3">
        <f t="shared" ca="1" si="308"/>
        <v>6.6752195557056485E-2</v>
      </c>
      <c r="O952" s="3">
        <f t="shared" ca="1" si="308"/>
        <v>6.6954503072053861E-2</v>
      </c>
      <c r="P952" s="3">
        <f t="shared" ca="1" si="308"/>
        <v>6.7076180222540721E-2</v>
      </c>
      <c r="Q952" s="3">
        <f t="shared" ca="1" si="308"/>
        <v>6.7124423985055054E-2</v>
      </c>
      <c r="R952" s="3">
        <f t="shared" ca="1" si="307"/>
        <v>6.7106156935300462E-2</v>
      </c>
      <c r="S952" s="3">
        <f t="shared" ca="1" si="307"/>
        <v>6.7027947038834051E-2</v>
      </c>
      <c r="T952" s="3">
        <f t="shared" ca="1" si="307"/>
        <v>6.6895957939942699E-2</v>
      </c>
      <c r="U952" s="3">
        <f t="shared" ca="1" si="307"/>
        <v>6.6715930156537331E-2</v>
      </c>
      <c r="V952" s="3">
        <f t="shared" ca="1" si="307"/>
        <v>6.6493194060776611E-2</v>
      </c>
      <c r="W952" s="3">
        <f t="shared" ca="1" si="307"/>
        <v>6.6232717262996496E-2</v>
      </c>
      <c r="X952" s="3">
        <f t="shared" ca="1" si="307"/>
        <v>6.5939191420683399E-2</v>
      </c>
      <c r="Y952" s="3">
        <f t="shared" ca="1" si="307"/>
        <v>6.5617165211676071E-2</v>
      </c>
      <c r="Z952" s="3">
        <f t="shared" ca="1" si="307"/>
        <v>6.5271229092398075E-2</v>
      </c>
      <c r="AA952" s="3">
        <f t="shared" ca="1" si="307"/>
        <v>6.4906250973275653E-2</v>
      </c>
      <c r="AB952" s="3">
        <f t="shared" ca="1" si="307"/>
        <v>6.4527648089802658E-2</v>
      </c>
      <c r="AC952" s="3">
        <f t="shared" ca="1" si="307"/>
        <v>6.4141659008608382E-2</v>
      </c>
      <c r="AD952" s="3">
        <f t="shared" ca="1" si="307"/>
        <v>6.3755554077030749E-2</v>
      </c>
      <c r="AE952" s="3">
        <f t="shared" ca="1" si="307"/>
        <v>6.3377700189933966E-2</v>
      </c>
      <c r="AF952" s="3">
        <f t="shared" ca="1" si="307"/>
        <v>6.3017387976430084E-2</v>
      </c>
      <c r="AG952" s="3">
        <f t="shared" ca="1" si="306"/>
        <v>6.2684349321442095E-2</v>
      </c>
      <c r="AH952" s="3">
        <f t="shared" ca="1" si="305"/>
        <v>6.2387949696010497E-2</v>
      </c>
      <c r="AI952" s="3">
        <f t="shared" ca="1" si="305"/>
        <v>6.2136131365273288E-2</v>
      </c>
      <c r="AJ952" s="3">
        <f t="shared" ca="1" si="305"/>
        <v>6.193429120871697E-2</v>
      </c>
      <c r="AK952" s="3">
        <f t="shared" ca="1" si="305"/>
        <v>6.1784363069849246E-2</v>
      </c>
      <c r="AL952" s="3">
        <f t="shared" ca="1" si="305"/>
        <v>6.168439124371658E-2</v>
      </c>
      <c r="AM952" s="3">
        <f t="shared" ca="1" si="305"/>
        <v>6.1628789791207117E-2</v>
      </c>
      <c r="AN952" s="3">
        <f t="shared" ca="1" si="305"/>
        <v>6.1609278247495777E-2</v>
      </c>
      <c r="AO952" s="3">
        <f t="shared" ca="1" si="305"/>
        <v>6.1616222851887725E-2</v>
      </c>
      <c r="AP952" s="3">
        <f t="shared" ca="1" si="305"/>
        <v>6.1639910223690982E-2</v>
      </c>
      <c r="AQ952" s="3">
        <f t="shared" ca="1" si="305"/>
        <v>6.1671284081660602E-2</v>
      </c>
      <c r="AR952" s="3">
        <f t="shared" ca="1" si="305"/>
        <v>6.1701988990613986E-2</v>
      </c>
      <c r="AS952" s="3">
        <f t="shared" ca="1" si="305"/>
        <v>6.1724141288501726E-2</v>
      </c>
      <c r="AT952" s="3">
        <f t="shared" ca="1" si="305"/>
        <v>6.1730772468488904E-2</v>
      </c>
      <c r="AU952" s="3">
        <f t="shared" ca="1" si="305"/>
        <v>6.1717755643298504E-2</v>
      </c>
      <c r="AV952" s="3">
        <f t="shared" ca="1" si="305"/>
        <v>6.1686649261712183E-2</v>
      </c>
      <c r="AW952" s="3">
        <f t="shared" ca="1" si="305"/>
        <v>6.1645703182728676E-2</v>
      </c>
      <c r="AX952" s="3">
        <f t="shared" ca="1" si="309"/>
        <v>6.1605849823621023E-2</v>
      </c>
      <c r="AY952" s="3">
        <f t="shared" ca="1" si="309"/>
        <v>6.157332378619227E-2</v>
      </c>
      <c r="AZ952" s="3">
        <f t="shared" ca="1" si="294"/>
        <v>6.1547757040150031E-2</v>
      </c>
      <c r="BC952" s="3">
        <f ca="1">-MC!BC952</f>
        <v>1.014286123662167E-2</v>
      </c>
      <c r="BD952" s="3">
        <f ca="1">-MC!BD952</f>
        <v>0.11103614534239359</v>
      </c>
      <c r="BE952" s="3">
        <f ca="1">-MC!BE952</f>
        <v>-0.256386816638285</v>
      </c>
    </row>
    <row r="953" spans="1:57" x14ac:dyDescent="0.2">
      <c r="A953" s="3">
        <f t="shared" si="295"/>
        <v>9.4099999999998438</v>
      </c>
      <c r="B953" s="3">
        <f t="shared" ca="1" si="308"/>
        <v>5.630946490092973E-2</v>
      </c>
      <c r="C953" s="3">
        <f t="shared" ca="1" si="308"/>
        <v>5.7947770610242609E-2</v>
      </c>
      <c r="D953" s="3">
        <f t="shared" ca="1" si="308"/>
        <v>5.9434595610497153E-2</v>
      </c>
      <c r="E953" s="3">
        <f t="shared" ca="1" si="308"/>
        <v>6.0774199017089171E-2</v>
      </c>
      <c r="F953" s="3">
        <f t="shared" ca="1" si="308"/>
        <v>6.1970644056363218E-2</v>
      </c>
      <c r="G953" s="3">
        <f t="shared" ca="1" si="308"/>
        <v>6.3028098518154788E-2</v>
      </c>
      <c r="H953" s="3">
        <f t="shared" ca="1" si="308"/>
        <v>6.3951075693509843E-2</v>
      </c>
      <c r="I953" s="3">
        <f t="shared" ca="1" si="308"/>
        <v>6.4744602591663716E-2</v>
      </c>
      <c r="J953" s="3">
        <f t="shared" ca="1" si="308"/>
        <v>6.5414306969960326E-2</v>
      </c>
      <c r="K953" s="3">
        <f t="shared" ca="1" si="308"/>
        <v>6.5966423612808703E-2</v>
      </c>
      <c r="L953" s="3">
        <f t="shared" ca="1" si="308"/>
        <v>6.6407730177240068E-2</v>
      </c>
      <c r="M953" s="3">
        <f t="shared" ca="1" si="308"/>
        <v>6.67454304965312E-2</v>
      </c>
      <c r="N953" s="3">
        <f t="shared" ca="1" si="308"/>
        <v>6.698700665778605E-2</v>
      </c>
      <c r="O953" s="3">
        <f t="shared" ca="1" si="308"/>
        <v>6.7140060407989199E-2</v>
      </c>
      <c r="P953" s="3">
        <f t="shared" ca="1" si="308"/>
        <v>6.7212160763669371E-2</v>
      </c>
      <c r="Q953" s="3">
        <f t="shared" ca="1" si="308"/>
        <v>6.7210709810704206E-2</v>
      </c>
      <c r="R953" s="3">
        <f t="shared" ca="1" si="307"/>
        <v>6.7142834001451157E-2</v>
      </c>
      <c r="S953" s="3">
        <f t="shared" ca="1" si="307"/>
        <v>6.7015304602104919E-2</v>
      </c>
      <c r="T953" s="3">
        <f t="shared" ca="1" si="307"/>
        <v>6.68344886229916E-2</v>
      </c>
      <c r="U953" s="3">
        <f t="shared" ca="1" si="307"/>
        <v>6.6606330651301004E-2</v>
      </c>
      <c r="V953" s="3">
        <f t="shared" ca="1" si="307"/>
        <v>6.6336366502960264E-2</v>
      </c>
      <c r="W953" s="3">
        <f t="shared" ca="1" si="307"/>
        <v>6.6029771361542366E-2</v>
      </c>
      <c r="X953" s="3">
        <f t="shared" ca="1" si="307"/>
        <v>6.5691447462530694E-2</v>
      </c>
      <c r="Y953" s="3">
        <f t="shared" ca="1" si="307"/>
        <v>6.5326158041991045E-2</v>
      </c>
      <c r="Z953" s="3">
        <f t="shared" ca="1" si="307"/>
        <v>6.4938713042914667E-2</v>
      </c>
      <c r="AA953" s="3">
        <f t="shared" ca="1" si="307"/>
        <v>6.4534205436546796E-2</v>
      </c>
      <c r="AB953" s="3">
        <f t="shared" ca="1" si="307"/>
        <v>6.4118283012615296E-2</v>
      </c>
      <c r="AC953" s="3">
        <f t="shared" ca="1" si="307"/>
        <v>6.3697419067431413E-2</v>
      </c>
      <c r="AD953" s="3">
        <f t="shared" ca="1" si="307"/>
        <v>6.3279119851905152E-2</v>
      </c>
      <c r="AE953" s="3">
        <f t="shared" ca="1" si="307"/>
        <v>6.2871984500025901E-2</v>
      </c>
      <c r="AF953" s="3">
        <f t="shared" ca="1" si="307"/>
        <v>6.2485525938948364E-2</v>
      </c>
      <c r="AG953" s="3">
        <f t="shared" ca="1" si="306"/>
        <v>6.2129681829034458E-2</v>
      </c>
      <c r="AH953" s="3">
        <f t="shared" ca="1" si="305"/>
        <v>6.1814001841888087E-2</v>
      </c>
      <c r="AI953" s="3">
        <f t="shared" ca="1" si="305"/>
        <v>6.1546589500860158E-2</v>
      </c>
      <c r="AJ953" s="3">
        <f t="shared" ca="1" si="305"/>
        <v>6.1332984044506864E-2</v>
      </c>
      <c r="AK953" s="3">
        <f t="shared" ca="1" si="305"/>
        <v>6.1175252566211542E-2</v>
      </c>
      <c r="AL953" s="3">
        <f t="shared" ca="1" si="305"/>
        <v>6.1071577202237652E-2</v>
      </c>
      <c r="AM953" s="3">
        <f t="shared" ca="1" si="305"/>
        <v>6.1016527976956177E-2</v>
      </c>
      <c r="AN953" s="3">
        <f t="shared" ca="1" si="305"/>
        <v>6.1002006646036257E-2</v>
      </c>
      <c r="AO953" s="3">
        <f t="shared" ca="1" si="305"/>
        <v>6.1018586623037101E-2</v>
      </c>
      <c r="AP953" s="3">
        <f t="shared" ca="1" si="305"/>
        <v>6.1056775989724227E-2</v>
      </c>
      <c r="AQ953" s="3">
        <f t="shared" ca="1" si="305"/>
        <v>6.1107740457608008E-2</v>
      </c>
      <c r="AR953" s="3">
        <f t="shared" ca="1" si="305"/>
        <v>6.1163341789931824E-2</v>
      </c>
      <c r="AS953" s="3">
        <f t="shared" ca="1" si="305"/>
        <v>6.1215922342053919E-2</v>
      </c>
      <c r="AT953" s="3">
        <f t="shared" ca="1" si="305"/>
        <v>6.1258778304066078E-2</v>
      </c>
      <c r="AU953" s="3">
        <f t="shared" ca="1" si="305"/>
        <v>6.1288104745987698E-2</v>
      </c>
      <c r="AV953" s="3">
        <f t="shared" ca="1" si="305"/>
        <v>6.1305802856377066E-2</v>
      </c>
      <c r="AW953" s="3">
        <f t="shared" ca="1" si="305"/>
        <v>6.1320386034308873E-2</v>
      </c>
      <c r="AX953" s="3">
        <f t="shared" ca="1" si="309"/>
        <v>6.1342903966954763E-2</v>
      </c>
      <c r="AY953" s="3">
        <f t="shared" ca="1" si="309"/>
        <v>6.1379672172792991E-2</v>
      </c>
      <c r="AZ953" s="3">
        <f t="shared" ca="1" si="294"/>
        <v>6.1430405962633786E-2</v>
      </c>
      <c r="BC953" s="3">
        <f ca="1">-MC!BC953</f>
        <v>-0.26491862525051069</v>
      </c>
      <c r="BD953" s="3">
        <f ca="1">-MC!BD953</f>
        <v>-1.4282050552915742</v>
      </c>
      <c r="BE953" s="3">
        <f ca="1">-MC!BE953</f>
        <v>-0.74038544608021795</v>
      </c>
    </row>
    <row r="954" spans="1:57" x14ac:dyDescent="0.2">
      <c r="A954" s="3">
        <f t="shared" si="295"/>
        <v>9.4199999999998436</v>
      </c>
      <c r="B954" s="3">
        <f t="shared" ca="1" si="308"/>
        <v>5.7228074727193969E-2</v>
      </c>
      <c r="C954" s="3">
        <f t="shared" ca="1" si="308"/>
        <v>5.8714502729361157E-2</v>
      </c>
      <c r="D954" s="3">
        <f t="shared" ca="1" si="308"/>
        <v>6.0061545553478889E-2</v>
      </c>
      <c r="E954" s="3">
        <f t="shared" ca="1" si="308"/>
        <v>6.1273057188979227E-2</v>
      </c>
      <c r="F954" s="3">
        <f t="shared" ca="1" si="308"/>
        <v>6.2352698917231171E-2</v>
      </c>
      <c r="G954" s="3">
        <f t="shared" ca="1" si="308"/>
        <v>6.3304239075660101E-2</v>
      </c>
      <c r="H954" s="3">
        <f t="shared" ca="1" si="308"/>
        <v>6.4131792992706493E-2</v>
      </c>
      <c r="I954" s="3">
        <f t="shared" ca="1" si="308"/>
        <v>6.4839989984733018E-2</v>
      </c>
      <c r="J954" s="3">
        <f t="shared" ca="1" si="308"/>
        <v>6.5434059128843744E-2</v>
      </c>
      <c r="K954" s="3">
        <f t="shared" ca="1" si="308"/>
        <v>6.5919834447575654E-2</v>
      </c>
      <c r="L954" s="3">
        <f t="shared" ca="1" si="308"/>
        <v>6.6303689976738203E-2</v>
      </c>
      <c r="M954" s="3">
        <f t="shared" ca="1" si="308"/>
        <v>6.6592422678589253E-2</v>
      </c>
      <c r="N954" s="3">
        <f t="shared" ca="1" si="308"/>
        <v>6.6793104503246117E-2</v>
      </c>
      <c r="O954" s="3">
        <f t="shared" ca="1" si="308"/>
        <v>6.6912924081491937E-2</v>
      </c>
      <c r="P954" s="3">
        <f t="shared" ca="1" si="308"/>
        <v>6.6959034828577554E-2</v>
      </c>
      <c r="Q954" s="3">
        <f t="shared" ca="1" si="308"/>
        <v>6.6938421354197739E-2</v>
      </c>
      <c r="R954" s="3">
        <f t="shared" ca="1" si="307"/>
        <v>6.6857791414974652E-2</v>
      </c>
      <c r="S954" s="3">
        <f t="shared" ca="1" si="307"/>
        <v>6.6723497018179756E-2</v>
      </c>
      <c r="T954" s="3">
        <f t="shared" ca="1" si="307"/>
        <v>6.6541485993374352E-2</v>
      </c>
      <c r="U954" s="3">
        <f t="shared" ca="1" si="307"/>
        <v>6.6317284463648096E-2</v>
      </c>
      <c r="V954" s="3">
        <f t="shared" ca="1" si="307"/>
        <v>6.6056011170417109E-2</v>
      </c>
      <c r="W954" s="3">
        <f t="shared" ca="1" si="307"/>
        <v>6.5762426369717811E-2</v>
      </c>
      <c r="X954" s="3">
        <f t="shared" ca="1" si="307"/>
        <v>6.5441020393766272E-2</v>
      </c>
      <c r="Y954" s="3">
        <f t="shared" ca="1" si="307"/>
        <v>6.509614857455337E-2</v>
      </c>
      <c r="Z954" s="3">
        <f t="shared" ca="1" si="307"/>
        <v>6.4732217892254168E-2</v>
      </c>
      <c r="AA954" s="3">
        <f t="shared" ca="1" si="307"/>
        <v>6.4353923927932405E-2</v>
      </c>
      <c r="AB954" s="3">
        <f t="shared" ca="1" si="307"/>
        <v>6.3966522548190075E-2</v>
      </c>
      <c r="AC954" s="3">
        <f t="shared" ca="1" si="307"/>
        <v>6.3576099241629352E-2</v>
      </c>
      <c r="AD954" s="3">
        <f t="shared" ca="1" si="307"/>
        <v>6.3189773528574578E-2</v>
      </c>
      <c r="AE954" s="3">
        <f t="shared" ca="1" si="307"/>
        <v>6.281575402244978E-2</v>
      </c>
      <c r="AF954" s="3">
        <f t="shared" ca="1" si="307"/>
        <v>6.2463153057131446E-2</v>
      </c>
      <c r="AG954" s="3">
        <f t="shared" ca="1" si="306"/>
        <v>6.2141491076054087E-2</v>
      </c>
      <c r="AH954" s="3">
        <f t="shared" ca="1" si="305"/>
        <v>6.1859878931669138E-2</v>
      </c>
      <c r="AI954" s="3">
        <f t="shared" ca="1" si="305"/>
        <v>6.162595846668871E-2</v>
      </c>
      <c r="AJ954" s="3">
        <f t="shared" ca="1" si="305"/>
        <v>6.144478853568603E-2</v>
      </c>
      <c r="AK954" s="3">
        <f t="shared" ca="1" si="305"/>
        <v>6.1317947012878002E-2</v>
      </c>
      <c r="AL954" s="3">
        <f t="shared" ca="1" si="305"/>
        <v>6.1243131677321608E-2</v>
      </c>
      <c r="AM954" s="3">
        <f t="shared" ca="1" si="305"/>
        <v>6.1214446481142028E-2</v>
      </c>
      <c r="AN954" s="3">
        <f t="shared" ca="1" si="305"/>
        <v>6.1223353338709027E-2</v>
      </c>
      <c r="AO954" s="3">
        <f t="shared" ca="1" si="305"/>
        <v>6.126001056273106E-2</v>
      </c>
      <c r="AP954" s="3">
        <f t="shared" ca="1" si="305"/>
        <v>6.1314525147168293E-2</v>
      </c>
      <c r="AQ954" s="3">
        <f t="shared" ca="1" si="305"/>
        <v>6.1377662139530983E-2</v>
      </c>
      <c r="AR954" s="3">
        <f t="shared" ca="1" si="305"/>
        <v>6.144087811699929E-2</v>
      </c>
      <c r="AS954" s="3">
        <f t="shared" ca="1" si="305"/>
        <v>6.1496119665060668E-2</v>
      </c>
      <c r="AT954" s="3">
        <f t="shared" ca="1" si="305"/>
        <v>6.1536326255072153E-2</v>
      </c>
      <c r="AU954" s="3">
        <f t="shared" ca="1" si="305"/>
        <v>6.1557392769130338E-2</v>
      </c>
      <c r="AV954" s="3">
        <f t="shared" ca="1" si="305"/>
        <v>6.1560938990707297E-2</v>
      </c>
      <c r="AW954" s="3">
        <f t="shared" ca="1" si="305"/>
        <v>6.1555116372681282E-2</v>
      </c>
      <c r="AX954" s="3">
        <f t="shared" ca="1" si="309"/>
        <v>6.1550468584189243E-2</v>
      </c>
      <c r="AY954" s="3">
        <f t="shared" ca="1" si="309"/>
        <v>6.1552769548004371E-2</v>
      </c>
      <c r="AZ954" s="3">
        <f t="shared" ca="1" si="294"/>
        <v>6.1561053562496304E-2</v>
      </c>
      <c r="BC954" s="3">
        <f ca="1">-MC!BC954</f>
        <v>5.1553149250540997E-2</v>
      </c>
      <c r="BD954" s="3">
        <f ca="1">-MC!BD954</f>
        <v>-2.1879892318268368E-2</v>
      </c>
      <c r="BE954" s="3">
        <f ca="1">-MC!BE954</f>
        <v>-1.7785064351520461</v>
      </c>
    </row>
    <row r="955" spans="1:57" x14ac:dyDescent="0.2">
      <c r="A955" s="3">
        <f t="shared" si="295"/>
        <v>9.4299999999998434</v>
      </c>
      <c r="B955" s="3">
        <f t="shared" ca="1" si="308"/>
        <v>5.9454922524513842E-2</v>
      </c>
      <c r="C955" s="3">
        <f t="shared" ca="1" si="308"/>
        <v>6.0928002767208431E-2</v>
      </c>
      <c r="D955" s="3">
        <f t="shared" ca="1" si="308"/>
        <v>6.2258665638510374E-2</v>
      </c>
      <c r="E955" s="3">
        <f t="shared" ca="1" si="308"/>
        <v>6.3450961365527803E-2</v>
      </c>
      <c r="F955" s="3">
        <f t="shared" ca="1" si="308"/>
        <v>6.4508750634525533E-2</v>
      </c>
      <c r="G955" s="3">
        <f t="shared" ca="1" si="308"/>
        <v>6.5436003660335029E-2</v>
      </c>
      <c r="H955" s="3">
        <f t="shared" ca="1" si="308"/>
        <v>6.6237039114205948E-2</v>
      </c>
      <c r="I955" s="3">
        <f t="shared" ca="1" si="308"/>
        <v>6.6916689899901072E-2</v>
      </c>
      <c r="J955" s="3">
        <f t="shared" ca="1" si="308"/>
        <v>6.7480387672672018E-2</v>
      </c>
      <c r="K955" s="3">
        <f t="shared" ca="1" si="308"/>
        <v>6.793416693601681E-2</v>
      </c>
      <c r="L955" s="3">
        <f t="shared" ca="1" si="308"/>
        <v>6.8284599339547253E-2</v>
      </c>
      <c r="M955" s="3">
        <f t="shared" ca="1" si="308"/>
        <v>6.8538676209203009E-2</v>
      </c>
      <c r="N955" s="3">
        <f t="shared" ca="1" si="308"/>
        <v>6.8703660598550556E-2</v>
      </c>
      <c r="O955" s="3">
        <f t="shared" ca="1" si="308"/>
        <v>6.8786929272490069E-2</v>
      </c>
      <c r="P955" s="3">
        <f t="shared" ca="1" si="308"/>
        <v>6.8795821307516533E-2</v>
      </c>
      <c r="Q955" s="3">
        <f t="shared" ca="1" si="308"/>
        <v>6.8737505112770839E-2</v>
      </c>
      <c r="R955" s="3">
        <f t="shared" ca="1" si="307"/>
        <v>6.861887103789617E-2</v>
      </c>
      <c r="S955" s="3">
        <f t="shared" ca="1" si="307"/>
        <v>6.8446453132824006E-2</v>
      </c>
      <c r="T955" s="3">
        <f t="shared" ca="1" si="307"/>
        <v>6.8226381360704191E-2</v>
      </c>
      <c r="U955" s="3">
        <f t="shared" ca="1" si="307"/>
        <v>6.7964364708338096E-2</v>
      </c>
      <c r="V955" s="3">
        <f t="shared" ca="1" si="307"/>
        <v>6.7665706185590369E-2</v>
      </c>
      <c r="W955" s="3">
        <f t="shared" ca="1" si="307"/>
        <v>6.7335352481466326E-2</v>
      </c>
      <c r="X955" s="3">
        <f t="shared" ca="1" si="307"/>
        <v>6.6977983404918659E-2</v>
      </c>
      <c r="Y955" s="3">
        <f t="shared" ca="1" si="307"/>
        <v>6.6598147782708533E-2</v>
      </c>
      <c r="Z955" s="3">
        <f t="shared" ca="1" si="307"/>
        <v>6.6200451043667619E-2</v>
      </c>
      <c r="AA955" s="3">
        <f t="shared" ca="1" si="307"/>
        <v>6.5789792788039342E-2</v>
      </c>
      <c r="AB955" s="3">
        <f t="shared" ca="1" si="307"/>
        <v>6.537163834162818E-2</v>
      </c>
      <c r="AC955" s="3">
        <f t="shared" ca="1" si="307"/>
        <v>6.495228670688985E-2</v>
      </c>
      <c r="AD955" s="3">
        <f t="shared" ca="1" si="307"/>
        <v>6.453907189778342E-2</v>
      </c>
      <c r="AE955" s="3">
        <f t="shared" ca="1" si="307"/>
        <v>6.4140413105733443E-2</v>
      </c>
      <c r="AF955" s="3">
        <f t="shared" ca="1" si="307"/>
        <v>6.376562303888525E-2</v>
      </c>
      <c r="AG955" s="3">
        <f t="shared" ca="1" si="306"/>
        <v>6.3424405791721469E-2</v>
      </c>
      <c r="AH955" s="3">
        <f t="shared" ca="1" si="306"/>
        <v>6.3126034240331488E-2</v>
      </c>
      <c r="AI955" s="3">
        <f t="shared" ca="1" si="306"/>
        <v>6.2878289472741752E-2</v>
      </c>
      <c r="AJ955" s="3">
        <f t="shared" ca="1" si="306"/>
        <v>6.2686351082858915E-2</v>
      </c>
      <c r="AK955" s="3">
        <f t="shared" ca="1" si="306"/>
        <v>6.2551909122992758E-2</v>
      </c>
      <c r="AL955" s="3">
        <f t="shared" ca="1" si="306"/>
        <v>6.2472778680713034E-2</v>
      </c>
      <c r="AM955" s="3">
        <f t="shared" ca="1" si="306"/>
        <v>6.2443199460538133E-2</v>
      </c>
      <c r="AN955" s="3">
        <f t="shared" ca="1" si="306"/>
        <v>6.245479533036747E-2</v>
      </c>
      <c r="AO955" s="3">
        <f t="shared" ca="1" si="306"/>
        <v>6.2497911082339742E-2</v>
      </c>
      <c r="AP955" s="3">
        <f t="shared" ca="1" si="306"/>
        <v>6.256285393110593E-2</v>
      </c>
      <c r="AQ955" s="3">
        <f t="shared" ca="1" si="306"/>
        <v>6.2640589469754954E-2</v>
      </c>
      <c r="AR955" s="3">
        <f t="shared" ca="1" si="306"/>
        <v>6.2722770577747722E-2</v>
      </c>
      <c r="AS955" s="3">
        <f t="shared" ca="1" si="306"/>
        <v>6.2801550151743643E-2</v>
      </c>
      <c r="AT955" s="3">
        <f t="shared" ca="1" si="306"/>
        <v>6.2870113375001341E-2</v>
      </c>
      <c r="AU955" s="3">
        <f t="shared" ca="1" si="306"/>
        <v>6.2924656617371386E-2</v>
      </c>
      <c r="AV955" s="3">
        <f t="shared" ca="1" si="306"/>
        <v>6.2967117946437501E-2</v>
      </c>
      <c r="AW955" s="3">
        <f t="shared" ref="AW955:AY970" ca="1" si="310">AW954+AW$2*$B$7+(AW$3*$BC955+AW$4*$BD955+AW$5*$BE955)*SQRT($B$7)+(AX954-AW954)/(AX$11-AW$11)*$B$7</f>
        <v>6.3005885287464827E-2</v>
      </c>
      <c r="AX955" s="3">
        <f t="shared" ca="1" si="309"/>
        <v>6.3051596880022265E-2</v>
      </c>
      <c r="AY955" s="3">
        <f t="shared" ca="1" si="309"/>
        <v>6.3110083562863295E-2</v>
      </c>
      <c r="AZ955" s="3">
        <f t="shared" ca="1" si="294"/>
        <v>6.318047319285236E-2</v>
      </c>
      <c r="BC955" s="3">
        <f ca="1">-MC!BC955</f>
        <v>2.4579654795099382</v>
      </c>
      <c r="BD955" s="3">
        <f ca="1">-MC!BD955</f>
        <v>-1.1107028175172315</v>
      </c>
      <c r="BE955" s="3">
        <f ca="1">-MC!BE955</f>
        <v>-0.46616618764925466</v>
      </c>
    </row>
    <row r="956" spans="1:57" x14ac:dyDescent="0.2">
      <c r="A956" s="3">
        <f t="shared" si="295"/>
        <v>9.4399999999998432</v>
      </c>
      <c r="B956" s="3">
        <f t="shared" ca="1" si="308"/>
        <v>5.8641248620572572E-2</v>
      </c>
      <c r="C956" s="3">
        <f t="shared" ca="1" si="308"/>
        <v>6.018605015016873E-2</v>
      </c>
      <c r="D956" s="3">
        <f t="shared" ca="1" si="308"/>
        <v>6.1585299455044665E-2</v>
      </c>
      <c r="E956" s="3">
        <f t="shared" ca="1" si="308"/>
        <v>6.2843101290712883E-2</v>
      </c>
      <c r="F956" s="3">
        <f t="shared" ca="1" si="308"/>
        <v>6.396337402516819E-2</v>
      </c>
      <c r="G956" s="3">
        <f t="shared" ca="1" si="308"/>
        <v>6.4950148007340031E-2</v>
      </c>
      <c r="H956" s="3">
        <f t="shared" ca="1" si="308"/>
        <v>6.5807803483563049E-2</v>
      </c>
      <c r="I956" s="3">
        <f t="shared" ca="1" si="308"/>
        <v>6.6541235152198924E-2</v>
      </c>
      <c r="J956" s="3">
        <f t="shared" ca="1" si="308"/>
        <v>6.7155935432087047E-2</v>
      </c>
      <c r="K956" s="3">
        <f t="shared" ca="1" si="308"/>
        <v>6.765799747772723E-2</v>
      </c>
      <c r="L956" s="3">
        <f t="shared" ca="1" si="308"/>
        <v>6.8054048714915105E-2</v>
      </c>
      <c r="M956" s="3">
        <f t="shared" ca="1" si="308"/>
        <v>6.8351132995451383E-2</v>
      </c>
      <c r="N956" s="3">
        <f t="shared" ca="1" si="308"/>
        <v>6.8556562644348992E-2</v>
      </c>
      <c r="O956" s="3">
        <f t="shared" ca="1" si="308"/>
        <v>6.8677760738551627E-2</v>
      </c>
      <c r="P956" s="3">
        <f t="shared" ca="1" si="308"/>
        <v>6.8722110205946332E-2</v>
      </c>
      <c r="Q956" s="3">
        <f t="shared" ca="1" si="308"/>
        <v>6.8696821458375523E-2</v>
      </c>
      <c r="R956" s="3">
        <f t="shared" ca="1" si="307"/>
        <v>6.8608825654880121E-2</v>
      </c>
      <c r="S956" s="3">
        <f t="shared" ca="1" si="307"/>
        <v>6.84646971172541E-2</v>
      </c>
      <c r="T956" s="3">
        <f t="shared" ca="1" si="307"/>
        <v>6.8270606184222218E-2</v>
      </c>
      <c r="U956" s="3">
        <f t="shared" ca="1" si="307"/>
        <v>6.8032302961776203E-2</v>
      </c>
      <c r="V956" s="3">
        <f t="shared" ca="1" si="307"/>
        <v>6.7755132998903553E-2</v>
      </c>
      <c r="W956" s="3">
        <f t="shared" ca="1" si="307"/>
        <v>6.7444087705837763E-2</v>
      </c>
      <c r="X956" s="3">
        <f t="shared" ca="1" si="307"/>
        <v>6.7103894676012701E-2</v>
      </c>
      <c r="Y956" s="3">
        <f t="shared" ca="1" si="307"/>
        <v>6.6739154557421493E-2</v>
      </c>
      <c r="Z956" s="3">
        <f t="shared" ca="1" si="307"/>
        <v>6.635452956634677E-2</v>
      </c>
      <c r="AA956" s="3">
        <f t="shared" ca="1" si="307"/>
        <v>6.5954981658396028E-2</v>
      </c>
      <c r="AB956" s="3">
        <f t="shared" ca="1" si="307"/>
        <v>6.5546043927053155E-2</v>
      </c>
      <c r="AC956" s="3">
        <f t="shared" ca="1" si="307"/>
        <v>6.5134087135606922E-2</v>
      </c>
      <c r="AD956" s="3">
        <f t="shared" ca="1" si="307"/>
        <v>6.4726517940722386E-2</v>
      </c>
      <c r="AE956" s="3">
        <f t="shared" ca="1" si="307"/>
        <v>6.4331824135133886E-2</v>
      </c>
      <c r="AF956" s="3">
        <f t="shared" ca="1" si="307"/>
        <v>6.3959376694175105E-2</v>
      </c>
      <c r="AG956" s="3">
        <f t="shared" ca="1" si="307"/>
        <v>6.3618921158212494E-2</v>
      </c>
      <c r="AH956" s="3">
        <f t="shared" ref="AH956:AW971" ca="1" si="311">AH955+AH$2*$B$7+(AH$3*$BC956+AH$4*$BD956+AH$5*$BE956)*SQRT($B$7)+(AI955-AH955)/(AI$11-AH$11)*$B$7</f>
        <v>6.3319750198790825E-2</v>
      </c>
      <c r="AI956" s="3">
        <f t="shared" ca="1" si="311"/>
        <v>6.3069642006515186E-2</v>
      </c>
      <c r="AJ956" s="3">
        <f t="shared" ca="1" si="311"/>
        <v>6.2873754970784734E-2</v>
      </c>
      <c r="AK956" s="3">
        <f t="shared" ca="1" si="311"/>
        <v>6.2733749651994464E-2</v>
      </c>
      <c r="AL956" s="3">
        <f t="shared" ca="1" si="311"/>
        <v>6.2647417042488426E-2</v>
      </c>
      <c r="AM956" s="3">
        <f t="shared" ca="1" si="311"/>
        <v>6.2608991350584828E-2</v>
      </c>
      <c r="AN956" s="3">
        <f t="shared" ca="1" si="311"/>
        <v>6.2610117115614677E-2</v>
      </c>
      <c r="AO956" s="3">
        <f t="shared" ca="1" si="311"/>
        <v>6.2641184111356038E-2</v>
      </c>
      <c r="AP956" s="3">
        <f t="shared" ca="1" si="311"/>
        <v>6.2692558007032384E-2</v>
      </c>
      <c r="AQ956" s="3">
        <f t="shared" ca="1" si="311"/>
        <v>6.2755263083829241E-2</v>
      </c>
      <c r="AR956" s="3">
        <f t="shared" ca="1" si="311"/>
        <v>6.2821006951050001E-2</v>
      </c>
      <c r="AS956" s="3">
        <f t="shared" ca="1" si="311"/>
        <v>6.2882007831924519E-2</v>
      </c>
      <c r="AT956" s="3">
        <f t="shared" ca="1" si="311"/>
        <v>6.2931555964513983E-2</v>
      </c>
      <c r="AU956" s="3">
        <f t="shared" ca="1" si="311"/>
        <v>6.2966007769734031E-2</v>
      </c>
      <c r="AV956" s="3">
        <f t="shared" ca="1" si="311"/>
        <v>6.2987476190429423E-2</v>
      </c>
      <c r="AW956" s="3">
        <f t="shared" ca="1" si="310"/>
        <v>6.3004441013596993E-2</v>
      </c>
      <c r="AX956" s="3">
        <f t="shared" ca="1" si="309"/>
        <v>6.3027492523532486E-2</v>
      </c>
      <c r="AY956" s="3">
        <f t="shared" ca="1" si="309"/>
        <v>6.3062377435203876E-2</v>
      </c>
      <c r="AZ956" s="3">
        <f t="shared" ca="1" si="294"/>
        <v>6.3108055122254994E-2</v>
      </c>
      <c r="BC956" s="3">
        <f ca="1">-MC!BC956</f>
        <v>-4.0038101327092512E-2</v>
      </c>
      <c r="BD956" s="3">
        <f ca="1">-MC!BD956</f>
        <v>0.79818063113725302</v>
      </c>
      <c r="BE956" s="3">
        <f ca="1">-MC!BE956</f>
        <v>1.123024411021647</v>
      </c>
    </row>
    <row r="957" spans="1:57" x14ac:dyDescent="0.2">
      <c r="A957" s="3">
        <f t="shared" si="295"/>
        <v>9.449999999999843</v>
      </c>
      <c r="B957" s="3">
        <f t="shared" ca="1" si="308"/>
        <v>5.7807617613997074E-2</v>
      </c>
      <c r="C957" s="3">
        <f t="shared" ca="1" si="308"/>
        <v>5.92581979170052E-2</v>
      </c>
      <c r="D957" s="3">
        <f t="shared" ca="1" si="308"/>
        <v>6.0578348795904555E-2</v>
      </c>
      <c r="E957" s="3">
        <f t="shared" ca="1" si="308"/>
        <v>6.1771501635325153E-2</v>
      </c>
      <c r="F957" s="3">
        <f t="shared" ca="1" si="308"/>
        <v>6.2840904571685771E-2</v>
      </c>
      <c r="G957" s="3">
        <f t="shared" ca="1" si="308"/>
        <v>6.3789920154480206E-2</v>
      </c>
      <c r="H957" s="3">
        <f t="shared" ca="1" si="308"/>
        <v>6.4622262247164969E-2</v>
      </c>
      <c r="I957" s="3">
        <f t="shared" ca="1" si="308"/>
        <v>6.5342159359727106E-2</v>
      </c>
      <c r="J957" s="3">
        <f t="shared" ca="1" si="308"/>
        <v>6.5954436669988639E-2</v>
      </c>
      <c r="K957" s="3">
        <f t="shared" ca="1" si="308"/>
        <v>6.6464517963601449E-2</v>
      </c>
      <c r="L957" s="3">
        <f t="shared" ca="1" si="308"/>
        <v>6.6878358415185163E-2</v>
      </c>
      <c r="M957" s="3">
        <f t="shared" ca="1" si="308"/>
        <v>6.7202326374959889E-2</v>
      </c>
      <c r="N957" s="3">
        <f t="shared" ca="1" si="308"/>
        <v>6.7443055417843567E-2</v>
      </c>
      <c r="O957" s="3">
        <f t="shared" ca="1" si="308"/>
        <v>6.7607286921257004E-2</v>
      </c>
      <c r="P957" s="3">
        <f t="shared" ca="1" si="308"/>
        <v>6.7701719665152107E-2</v>
      </c>
      <c r="Q957" s="3">
        <f t="shared" ref="Q957:AG971" ca="1" si="312">Q956+Q$2*$B$7+(Q$3*$BC957+Q$4*$BD957+Q$5*$BE957)*SQRT($B$7)+(R956-Q956)/(R$11-Q$11)*$B$7</f>
        <v>6.7732878077853428E-2</v>
      </c>
      <c r="R957" s="3">
        <f t="shared" ca="1" si="312"/>
        <v>6.7707006154695479E-2</v>
      </c>
      <c r="S957" s="3">
        <f t="shared" ca="1" si="312"/>
        <v>6.7629990529055647E-2</v>
      </c>
      <c r="T957" s="3">
        <f t="shared" ca="1" si="312"/>
        <v>6.7507313967752516E-2</v>
      </c>
      <c r="U957" s="3">
        <f t="shared" ca="1" si="312"/>
        <v>6.7344039762013461E-2</v>
      </c>
      <c r="V957" s="3">
        <f t="shared" ca="1" si="312"/>
        <v>6.714482808123759E-2</v>
      </c>
      <c r="W957" s="3">
        <f t="shared" ca="1" si="312"/>
        <v>6.6913987155798216E-2</v>
      </c>
      <c r="X957" s="3">
        <f t="shared" ca="1" si="312"/>
        <v>6.6655564481992044E-2</v>
      </c>
      <c r="Y957" s="3">
        <f t="shared" ca="1" si="312"/>
        <v>6.637348466601517E-2</v>
      </c>
      <c r="Z957" s="3">
        <f t="shared" ca="1" si="312"/>
        <v>6.6071738860606091E-2</v>
      </c>
      <c r="AA957" s="3">
        <f t="shared" ca="1" si="312"/>
        <v>6.5754623522629271E-2</v>
      </c>
      <c r="AB957" s="3">
        <f t="shared" ca="1" si="312"/>
        <v>6.5427011630757745E-2</v>
      </c>
      <c r="AC957" s="3">
        <f t="shared" ca="1" si="312"/>
        <v>6.5094617764397414E-2</v>
      </c>
      <c r="AD957" s="3">
        <f t="shared" ca="1" si="312"/>
        <v>6.4764193179738028E-2</v>
      </c>
      <c r="AE957" s="3">
        <f t="shared" ca="1" si="312"/>
        <v>6.4443566101787919E-2</v>
      </c>
      <c r="AF957" s="3">
        <f t="shared" ca="1" si="312"/>
        <v>6.4141437474289617E-2</v>
      </c>
      <c r="AG957" s="3">
        <f t="shared" ca="1" si="312"/>
        <v>6.3866865888131508E-2</v>
      </c>
      <c r="AH957" s="3">
        <f t="shared" ca="1" si="311"/>
        <v>6.3628435394102789E-2</v>
      </c>
      <c r="AI957" s="3">
        <f t="shared" ca="1" si="311"/>
        <v>6.3433192956892162E-2</v>
      </c>
      <c r="AJ957" s="3">
        <f t="shared" ca="1" si="311"/>
        <v>6.328554763328971E-2</v>
      </c>
      <c r="AK957" s="3">
        <f t="shared" ca="1" si="311"/>
        <v>6.3186402637356087E-2</v>
      </c>
      <c r="AL957" s="3">
        <f t="shared" ca="1" si="311"/>
        <v>6.3132797275836747E-2</v>
      </c>
      <c r="AM957" s="3">
        <f t="shared" ca="1" si="311"/>
        <v>6.3118232821849016E-2</v>
      </c>
      <c r="AN957" s="3">
        <f t="shared" ca="1" si="311"/>
        <v>6.3133647010006247E-2</v>
      </c>
      <c r="AO957" s="3">
        <f t="shared" ca="1" si="311"/>
        <v>6.3168746902831197E-2</v>
      </c>
      <c r="AP957" s="3">
        <f t="shared" ca="1" si="311"/>
        <v>6.3213228666436874E-2</v>
      </c>
      <c r="AQ957" s="3">
        <f t="shared" ca="1" si="311"/>
        <v>6.3257447228587033E-2</v>
      </c>
      <c r="AR957" s="3">
        <f t="shared" ca="1" si="311"/>
        <v>6.3292437178008656E-2</v>
      </c>
      <c r="AS957" s="3">
        <f t="shared" ca="1" si="311"/>
        <v>6.3309754896713408E-2</v>
      </c>
      <c r="AT957" s="3">
        <f t="shared" ca="1" si="311"/>
        <v>6.330206881513685E-2</v>
      </c>
      <c r="AU957" s="3">
        <f t="shared" ca="1" si="311"/>
        <v>6.3265167739390268E-2</v>
      </c>
      <c r="AV957" s="3">
        <f t="shared" ca="1" si="311"/>
        <v>6.3200609864955473E-2</v>
      </c>
      <c r="AW957" s="3">
        <f t="shared" ca="1" si="310"/>
        <v>6.3116236081867547E-2</v>
      </c>
      <c r="AX957" s="3">
        <f t="shared" ca="1" si="309"/>
        <v>6.3021860033425442E-2</v>
      </c>
      <c r="AY957" s="3">
        <f t="shared" ca="1" si="309"/>
        <v>6.2922414661269563E-2</v>
      </c>
      <c r="AZ957" s="3">
        <f t="shared" ca="1" si="294"/>
        <v>6.2815988466569536E-2</v>
      </c>
      <c r="BC957" s="3">
        <f ca="1">-MC!BC957</f>
        <v>-0.48772347902455682</v>
      </c>
      <c r="BD957" s="3">
        <f ca="1">-MC!BD957</f>
        <v>2.1379474721238045</v>
      </c>
      <c r="BE957" s="3">
        <f ca="1">-MC!BE957</f>
        <v>-0.44095098765134733</v>
      </c>
    </row>
    <row r="958" spans="1:57" x14ac:dyDescent="0.2">
      <c r="A958" s="3">
        <f t="shared" si="295"/>
        <v>9.4599999999998428</v>
      </c>
      <c r="B958" s="3">
        <f t="shared" ref="B958:Q973" ca="1" si="313">B957+B$2*$B$7+(B$3*$BC958+B$4*$BD958+B$5*$BE958)*SQRT($B$7)+(C957-B957)/(C$11-B$11)*$B$7</f>
        <v>5.7524547382633275E-2</v>
      </c>
      <c r="C958" s="3">
        <f t="shared" ca="1" si="313"/>
        <v>5.9061192067048469E-2</v>
      </c>
      <c r="D958" s="3">
        <f t="shared" ca="1" si="313"/>
        <v>6.0458592182081654E-2</v>
      </c>
      <c r="E958" s="3">
        <f t="shared" ca="1" si="313"/>
        <v>6.172052465163743E-2</v>
      </c>
      <c r="F958" s="3">
        <f t="shared" ca="1" si="313"/>
        <v>6.2850586276572251E-2</v>
      </c>
      <c r="G958" s="3">
        <f t="shared" ca="1" si="313"/>
        <v>6.3852490682646409E-2</v>
      </c>
      <c r="H958" s="3">
        <f t="shared" ca="1" si="313"/>
        <v>6.4730304201699271E-2</v>
      </c>
      <c r="I958" s="3">
        <f t="shared" ca="1" si="313"/>
        <v>6.5488607981661298E-2</v>
      </c>
      <c r="J958" s="3">
        <f t="shared" ca="1" si="313"/>
        <v>6.6132578764151503E-2</v>
      </c>
      <c r="K958" s="3">
        <f t="shared" ca="1" si="313"/>
        <v>6.6667989755698195E-2</v>
      </c>
      <c r="L958" s="3">
        <f t="shared" ca="1" si="313"/>
        <v>6.7101142662107857E-2</v>
      </c>
      <c r="M958" s="3">
        <f t="shared" ca="1" si="313"/>
        <v>6.7438749114420632E-2</v>
      </c>
      <c r="N958" s="3">
        <f t="shared" ca="1" si="313"/>
        <v>6.7687782725841847E-2</v>
      </c>
      <c r="O958" s="3">
        <f t="shared" ca="1" si="313"/>
        <v>6.7855321972672106E-2</v>
      </c>
      <c r="P958" s="3">
        <f t="shared" ca="1" si="313"/>
        <v>6.7948400297587488E-2</v>
      </c>
      <c r="Q958" s="3">
        <f t="shared" ca="1" si="312"/>
        <v>6.797387496916181E-2</v>
      </c>
      <c r="R958" s="3">
        <f t="shared" ca="1" si="312"/>
        <v>6.7938321655899941E-2</v>
      </c>
      <c r="S958" s="3">
        <f t="shared" ca="1" si="312"/>
        <v>6.7847958152463805E-2</v>
      </c>
      <c r="T958" s="3">
        <f t="shared" ca="1" si="312"/>
        <v>6.7708598516279597E-2</v>
      </c>
      <c r="U958" s="3">
        <f t="shared" ca="1" si="312"/>
        <v>6.7525638099884794E-2</v>
      </c>
      <c r="V958" s="3">
        <f t="shared" ca="1" si="312"/>
        <v>6.7304070584455589E-2</v>
      </c>
      <c r="W958" s="3">
        <f t="shared" ca="1" si="312"/>
        <v>6.704853992953054E-2</v>
      </c>
      <c r="X958" s="3">
        <f t="shared" ca="1" si="312"/>
        <v>6.6763432462746922E-2</v>
      </c>
      <c r="Y958" s="3">
        <f t="shared" ca="1" si="312"/>
        <v>6.6453015695439807E-2</v>
      </c>
      <c r="Z958" s="3">
        <f t="shared" ca="1" si="312"/>
        <v>6.6121628675470473E-2</v>
      </c>
      <c r="AA958" s="3">
        <f t="shared" ca="1" si="312"/>
        <v>6.5773921316009981E-2</v>
      </c>
      <c r="AB958" s="3">
        <f t="shared" ca="1" si="312"/>
        <v>6.5415125406909982E-2</v>
      </c>
      <c r="AC958" s="3">
        <f t="shared" ca="1" si="312"/>
        <v>6.5051318206732614E-2</v>
      </c>
      <c r="AD958" s="3">
        <f t="shared" ca="1" si="312"/>
        <v>6.4689614335218221E-2</v>
      </c>
      <c r="AE958" s="3">
        <f t="shared" ca="1" si="312"/>
        <v>6.4338201087742755E-2</v>
      </c>
      <c r="AF958" s="3">
        <f t="shared" ca="1" si="312"/>
        <v>6.4006127885470832E-2</v>
      </c>
      <c r="AG958" s="3">
        <f t="shared" ca="1" si="312"/>
        <v>6.3702784783758126E-2</v>
      </c>
      <c r="AH958" s="3">
        <f t="shared" ca="1" si="311"/>
        <v>6.343706560790599E-2</v>
      </c>
      <c r="AI958" s="3">
        <f t="shared" ca="1" si="311"/>
        <v>6.3216304581923802E-2</v>
      </c>
      <c r="AJ958" s="3">
        <f t="shared" ca="1" si="311"/>
        <v>6.3045180117089039E-2</v>
      </c>
      <c r="AK958" s="3">
        <f t="shared" ca="1" si="311"/>
        <v>6.2924857041713647E-2</v>
      </c>
      <c r="AL958" s="3">
        <f t="shared" ca="1" si="311"/>
        <v>6.2852642199323364E-2</v>
      </c>
      <c r="AM958" s="3">
        <f t="shared" ca="1" si="311"/>
        <v>6.2822323297815258E-2</v>
      </c>
      <c r="AN958" s="3">
        <f t="shared" ca="1" si="311"/>
        <v>6.2825150596325194E-2</v>
      </c>
      <c r="AO958" s="3">
        <f t="shared" ca="1" si="311"/>
        <v>6.285116755765445E-2</v>
      </c>
      <c r="AP958" s="3">
        <f t="shared" ca="1" si="311"/>
        <v>6.2890419695170299E-2</v>
      </c>
      <c r="AQ958" s="3">
        <f t="shared" ca="1" si="311"/>
        <v>6.2933611357242542E-2</v>
      </c>
      <c r="AR958" s="3">
        <f t="shared" ca="1" si="311"/>
        <v>6.29721231829799E-2</v>
      </c>
      <c r="AS958" s="3">
        <f t="shared" ca="1" si="311"/>
        <v>6.2997869361218567E-2</v>
      </c>
      <c r="AT958" s="3">
        <f t="shared" ca="1" si="311"/>
        <v>6.3003916445995914E-2</v>
      </c>
      <c r="AU958" s="3">
        <f t="shared" ca="1" si="311"/>
        <v>6.2986504733338569E-2</v>
      </c>
      <c r="AV958" s="3">
        <f t="shared" ca="1" si="311"/>
        <v>6.2947654835744382E-2</v>
      </c>
      <c r="AW958" s="3">
        <f t="shared" ca="1" si="310"/>
        <v>6.2895584838776941E-2</v>
      </c>
      <c r="AX958" s="3">
        <f t="shared" ca="1" si="309"/>
        <v>6.2840349849462726E-2</v>
      </c>
      <c r="AY958" s="3">
        <f t="shared" ca="1" si="309"/>
        <v>6.2787086741502532E-2</v>
      </c>
      <c r="AZ958" s="3">
        <f t="shared" ca="1" si="294"/>
        <v>6.2734404880370714E-2</v>
      </c>
      <c r="BC958" s="3">
        <f ca="1">-MC!BC958</f>
        <v>-7.5235983463020517E-2</v>
      </c>
      <c r="BD958" s="3">
        <f ca="1">-MC!BD958</f>
        <v>-0.46941584988839757</v>
      </c>
      <c r="BE958" s="3">
        <f ca="1">-MC!BE958</f>
        <v>0.9065033096903532</v>
      </c>
    </row>
    <row r="959" spans="1:57" x14ac:dyDescent="0.2">
      <c r="A959" s="3">
        <f t="shared" si="295"/>
        <v>9.4699999999998425</v>
      </c>
      <c r="B959" s="3">
        <f t="shared" ca="1" si="313"/>
        <v>5.7142036796633856E-2</v>
      </c>
      <c r="C959" s="3">
        <f t="shared" ca="1" si="313"/>
        <v>5.8744442182836761E-2</v>
      </c>
      <c r="D959" s="3">
        <f t="shared" ca="1" si="313"/>
        <v>6.020708560404165E-2</v>
      </c>
      <c r="E959" s="3">
        <f t="shared" ca="1" si="313"/>
        <v>6.15336632170587E-2</v>
      </c>
      <c r="F959" s="3">
        <f t="shared" ca="1" si="313"/>
        <v>6.2727694166546319E-2</v>
      </c>
      <c r="G959" s="3">
        <f t="shared" ca="1" si="313"/>
        <v>6.379281681350131E-2</v>
      </c>
      <c r="H959" s="3">
        <f t="shared" ca="1" si="313"/>
        <v>6.4733023592664862E-2</v>
      </c>
      <c r="I959" s="3">
        <f t="shared" ca="1" si="313"/>
        <v>6.5552821899555608E-2</v>
      </c>
      <c r="J959" s="3">
        <f t="shared" ca="1" si="313"/>
        <v>6.625731362785886E-2</v>
      </c>
      <c r="K959" s="3">
        <f t="shared" ca="1" si="313"/>
        <v>6.6852194978313281E-2</v>
      </c>
      <c r="L959" s="3">
        <f t="shared" ca="1" si="313"/>
        <v>6.7343687754032572E-2</v>
      </c>
      <c r="M959" s="3">
        <f t="shared" ca="1" si="313"/>
        <v>6.7738420433153979E-2</v>
      </c>
      <c r="N959" s="3">
        <f t="shared" ca="1" si="313"/>
        <v>6.8043280239509771E-2</v>
      </c>
      <c r="O959" s="3">
        <f t="shared" ca="1" si="313"/>
        <v>6.8265256330684948E-2</v>
      </c>
      <c r="P959" s="3">
        <f t="shared" ca="1" si="313"/>
        <v>6.8411290406757974E-2</v>
      </c>
      <c r="Q959" s="3">
        <f t="shared" ca="1" si="312"/>
        <v>6.8488146184338058E-2</v>
      </c>
      <c r="R959" s="3">
        <f t="shared" ca="1" si="312"/>
        <v>6.8502304625990454E-2</v>
      </c>
      <c r="S959" s="3">
        <f t="shared" ca="1" si="312"/>
        <v>6.8459888321375742E-2</v>
      </c>
      <c r="T959" s="3">
        <f t="shared" ca="1" si="312"/>
        <v>6.8366616265069541E-2</v>
      </c>
      <c r="U959" s="3">
        <f t="shared" ca="1" si="312"/>
        <v>6.8227789531056446E-2</v>
      </c>
      <c r="V959" s="3">
        <f t="shared" ca="1" si="312"/>
        <v>6.8048308987765246E-2</v>
      </c>
      <c r="W959" s="3">
        <f t="shared" ca="1" si="312"/>
        <v>6.7832728017070909E-2</v>
      </c>
      <c r="X959" s="3">
        <f t="shared" ca="1" si="312"/>
        <v>6.7585345490555018E-2</v>
      </c>
      <c r="Y959" s="3">
        <f t="shared" ca="1" si="312"/>
        <v>6.7310345555618961E-2</v>
      </c>
      <c r="Z959" s="3">
        <f t="shared" ca="1" si="312"/>
        <v>6.7011988897598226E-2</v>
      </c>
      <c r="AA959" s="3">
        <f t="shared" ca="1" si="312"/>
        <v>6.6694852624195583E-2</v>
      </c>
      <c r="AB959" s="3">
        <f t="shared" ca="1" si="312"/>
        <v>6.6364101044928597E-2</v>
      </c>
      <c r="AC959" s="3">
        <f t="shared" ca="1" si="312"/>
        <v>6.6025747742331206E-2</v>
      </c>
      <c r="AD959" s="3">
        <f t="shared" ca="1" si="312"/>
        <v>6.5686844244958437E-2</v>
      </c>
      <c r="AE959" s="3">
        <f t="shared" ca="1" si="312"/>
        <v>6.5355510337822637E-2</v>
      </c>
      <c r="AF959" s="3">
        <f t="shared" ca="1" si="312"/>
        <v>6.5040717210379143E-2</v>
      </c>
      <c r="AG959" s="3">
        <f t="shared" ca="1" si="312"/>
        <v>6.4751759579779508E-2</v>
      </c>
      <c r="AH959" s="3">
        <f t="shared" ca="1" si="311"/>
        <v>6.4497414226661151E-2</v>
      </c>
      <c r="AI959" s="3">
        <f t="shared" ca="1" si="311"/>
        <v>6.4284875907385131E-2</v>
      </c>
      <c r="AJ959" s="3">
        <f t="shared" ca="1" si="311"/>
        <v>6.4118665864039345E-2</v>
      </c>
      <c r="AK959" s="3">
        <f t="shared" ca="1" si="311"/>
        <v>6.3999784288765293E-2</v>
      </c>
      <c r="AL959" s="3">
        <f t="shared" ca="1" si="311"/>
        <v>6.3925379570956717E-2</v>
      </c>
      <c r="AM959" s="3">
        <f t="shared" ca="1" si="311"/>
        <v>6.3889100006212993E-2</v>
      </c>
      <c r="AN959" s="3">
        <f t="shared" ca="1" si="311"/>
        <v>6.3882082486835329E-2</v>
      </c>
      <c r="AO959" s="3">
        <f t="shared" ca="1" si="311"/>
        <v>6.3894280765970743E-2</v>
      </c>
      <c r="AP959" s="3">
        <f t="shared" ca="1" si="311"/>
        <v>6.3915663336835515E-2</v>
      </c>
      <c r="AQ959" s="3">
        <f t="shared" ca="1" si="311"/>
        <v>6.3936857532128744E-2</v>
      </c>
      <c r="AR959" s="3">
        <f t="shared" ca="1" si="311"/>
        <v>6.3949163907597431E-2</v>
      </c>
      <c r="AS959" s="3">
        <f t="shared" ca="1" si="311"/>
        <v>6.394442889636559E-2</v>
      </c>
      <c r="AT959" s="3">
        <f t="shared" ca="1" si="311"/>
        <v>6.3915691874526337E-2</v>
      </c>
      <c r="AU959" s="3">
        <f t="shared" ca="1" si="311"/>
        <v>6.3859218477691382E-2</v>
      </c>
      <c r="AV959" s="3">
        <f t="shared" ca="1" si="311"/>
        <v>6.37770636620726E-2</v>
      </c>
      <c r="AW959" s="3">
        <f t="shared" ca="1" si="310"/>
        <v>6.3677393625253764E-2</v>
      </c>
      <c r="AX959" s="3">
        <f t="shared" ca="1" si="309"/>
        <v>6.3570077818483228E-2</v>
      </c>
      <c r="AY959" s="3">
        <f t="shared" ca="1" si="309"/>
        <v>6.3460037017294829E-2</v>
      </c>
      <c r="AZ959" s="3">
        <f t="shared" ca="1" si="294"/>
        <v>6.334581342392176E-2</v>
      </c>
      <c r="BC959" s="3">
        <f ca="1">-MC!BC959</f>
        <v>1.0402139961092454</v>
      </c>
      <c r="BD959" s="3">
        <f ca="1">-MC!BD959</f>
        <v>1.3962267958654886</v>
      </c>
      <c r="BE959" s="3">
        <f ca="1">-MC!BE959</f>
        <v>1.2326575615918287</v>
      </c>
    </row>
    <row r="960" spans="1:57" x14ac:dyDescent="0.2">
      <c r="A960" s="3">
        <f t="shared" si="295"/>
        <v>9.4799999999998423</v>
      </c>
      <c r="B960" s="3">
        <f t="shared" ca="1" si="313"/>
        <v>5.8273880893451063E-2</v>
      </c>
      <c r="C960" s="3">
        <f t="shared" ca="1" si="313"/>
        <v>5.9677938106393186E-2</v>
      </c>
      <c r="D960" s="3">
        <f t="shared" ca="1" si="313"/>
        <v>6.095717934026261E-2</v>
      </c>
      <c r="E960" s="3">
        <f t="shared" ca="1" si="313"/>
        <v>6.2114817816172903E-2</v>
      </c>
      <c r="F960" s="3">
        <f t="shared" ca="1" si="313"/>
        <v>6.3153892839593079E-2</v>
      </c>
      <c r="G960" s="3">
        <f t="shared" ca="1" si="313"/>
        <v>6.4077565303289646E-2</v>
      </c>
      <c r="H960" s="3">
        <f t="shared" ca="1" si="313"/>
        <v>6.4889351516979235E-2</v>
      </c>
      <c r="I960" s="3">
        <f t="shared" ca="1" si="313"/>
        <v>6.5593282871038175E-2</v>
      </c>
      <c r="J960" s="3">
        <f t="shared" ca="1" si="313"/>
        <v>6.6193984137240869E-2</v>
      </c>
      <c r="K960" s="3">
        <f t="shared" ca="1" si="313"/>
        <v>6.669667222177815E-2</v>
      </c>
      <c r="L960" s="3">
        <f t="shared" ca="1" si="313"/>
        <v>6.7107086729246701E-2</v>
      </c>
      <c r="M960" s="3">
        <f t="shared" ca="1" si="313"/>
        <v>6.7431370689331346E-2</v>
      </c>
      <c r="N960" s="3">
        <f t="shared" ca="1" si="313"/>
        <v>6.7675922647084399E-2</v>
      </c>
      <c r="O960" s="3">
        <f t="shared" ca="1" si="313"/>
        <v>6.784724016207748E-2</v>
      </c>
      <c r="P960" s="3">
        <f t="shared" ca="1" si="313"/>
        <v>6.7951770924784077E-2</v>
      </c>
      <c r="Q960" s="3">
        <f t="shared" ca="1" si="312"/>
        <v>6.7995782845949176E-2</v>
      </c>
      <c r="R960" s="3">
        <f t="shared" ca="1" si="312"/>
        <v>6.7985259941397078E-2</v>
      </c>
      <c r="S960" s="3">
        <f t="shared" ca="1" si="312"/>
        <v>6.7925827367809999E-2</v>
      </c>
      <c r="T960" s="3">
        <f t="shared" ca="1" si="312"/>
        <v>6.7822706841778796E-2</v>
      </c>
      <c r="U960" s="3">
        <f t="shared" ca="1" si="312"/>
        <v>6.7680702957231262E-2</v>
      </c>
      <c r="V960" s="3">
        <f t="shared" ca="1" si="312"/>
        <v>6.7504221583730345E-2</v>
      </c>
      <c r="W960" s="3">
        <f t="shared" ca="1" si="312"/>
        <v>6.7297323357099523E-2</v>
      </c>
      <c r="X960" s="3">
        <f t="shared" ca="1" si="312"/>
        <v>6.7063817543886989E-2</v>
      </c>
      <c r="Y960" s="3">
        <f t="shared" ca="1" si="312"/>
        <v>6.6807402796768584E-2</v>
      </c>
      <c r="Z960" s="3">
        <f t="shared" ca="1" si="312"/>
        <v>6.6531859318875036E-2</v>
      </c>
      <c r="AA960" s="3">
        <f t="shared" ca="1" si="312"/>
        <v>6.6241289288123451E-2</v>
      </c>
      <c r="AB960" s="3">
        <f t="shared" ca="1" si="312"/>
        <v>6.5940387378963308E-2</v>
      </c>
      <c r="AC960" s="3">
        <f t="shared" ca="1" si="312"/>
        <v>6.5634701278777158E-2</v>
      </c>
      <c r="AD960" s="3">
        <f t="shared" ca="1" si="312"/>
        <v>6.5330817105731034E-2</v>
      </c>
      <c r="AE960" s="3">
        <f t="shared" ca="1" si="312"/>
        <v>6.5036384689226692E-2</v>
      </c>
      <c r="AF960" s="3">
        <f t="shared" ca="1" si="312"/>
        <v>6.4759894414060215E-2</v>
      </c>
      <c r="AG960" s="3">
        <f t="shared" ca="1" si="312"/>
        <v>6.4510142994229747E-2</v>
      </c>
      <c r="AH960" s="3">
        <f t="shared" ca="1" si="311"/>
        <v>6.429538748642899E-2</v>
      </c>
      <c r="AI960" s="3">
        <f t="shared" ca="1" si="311"/>
        <v>6.4122280594519812E-2</v>
      </c>
      <c r="AJ960" s="3">
        <f t="shared" ca="1" si="311"/>
        <v>6.3994784011240799E-2</v>
      </c>
      <c r="AK960" s="3">
        <f t="shared" ca="1" si="311"/>
        <v>6.3913331185383698E-2</v>
      </c>
      <c r="AL960" s="3">
        <f t="shared" ca="1" si="311"/>
        <v>6.3874510202226856E-2</v>
      </c>
      <c r="AM960" s="3">
        <f t="shared" ca="1" si="311"/>
        <v>6.3871428235161162E-2</v>
      </c>
      <c r="AN960" s="3">
        <f t="shared" ca="1" si="311"/>
        <v>6.389470705197664E-2</v>
      </c>
      <c r="AO960" s="3">
        <f t="shared" ca="1" si="311"/>
        <v>6.3933808719136065E-2</v>
      </c>
      <c r="AP960" s="3">
        <f t="shared" ca="1" si="311"/>
        <v>6.397822247897425E-2</v>
      </c>
      <c r="AQ960" s="3">
        <f t="shared" ca="1" si="311"/>
        <v>6.4018096356345672E-2</v>
      </c>
      <c r="AR960" s="3">
        <f t="shared" ca="1" si="311"/>
        <v>6.4044248839368531E-2</v>
      </c>
      <c r="AS960" s="3">
        <f t="shared" ca="1" si="311"/>
        <v>6.4048057186189916E-2</v>
      </c>
      <c r="AT960" s="3">
        <f t="shared" ca="1" si="311"/>
        <v>6.4022132414489202E-2</v>
      </c>
      <c r="AU960" s="3">
        <f t="shared" ca="1" si="311"/>
        <v>6.3962363448725731E-2</v>
      </c>
      <c r="AV960" s="3">
        <f t="shared" ca="1" si="311"/>
        <v>6.3870435633371359E-2</v>
      </c>
      <c r="AW960" s="3">
        <f t="shared" ca="1" si="310"/>
        <v>6.3754058371854036E-2</v>
      </c>
      <c r="AX960" s="3">
        <f t="shared" ca="1" si="309"/>
        <v>6.3622512619976104E-2</v>
      </c>
      <c r="AY960" s="3">
        <f t="shared" ca="1" si="309"/>
        <v>6.3480103802982898E-2</v>
      </c>
      <c r="AZ960" s="3">
        <f t="shared" ca="1" si="294"/>
        <v>6.3325001353091465E-2</v>
      </c>
      <c r="BC960" s="3">
        <f ca="1">-MC!BC960</f>
        <v>-0.2286111237214401</v>
      </c>
      <c r="BD960" s="3">
        <f ca="1">-MC!BD960</f>
        <v>-0.28337039823018273</v>
      </c>
      <c r="BE960" s="3">
        <f ca="1">-MC!BE960</f>
        <v>-2.4123453024386929</v>
      </c>
    </row>
    <row r="961" spans="1:57" x14ac:dyDescent="0.2">
      <c r="A961" s="3">
        <f t="shared" si="295"/>
        <v>9.4899999999998421</v>
      </c>
      <c r="B961" s="3">
        <f t="shared" ca="1" si="313"/>
        <v>5.8542926670040178E-2</v>
      </c>
      <c r="C961" s="3">
        <f t="shared" ca="1" si="313"/>
        <v>5.9800048657351154E-2</v>
      </c>
      <c r="D961" s="3">
        <f t="shared" ca="1" si="313"/>
        <v>6.0945344461973978E-2</v>
      </c>
      <c r="E961" s="3">
        <f t="shared" ca="1" si="313"/>
        <v>6.1981564048939619E-2</v>
      </c>
      <c r="F961" s="3">
        <f t="shared" ca="1" si="313"/>
        <v>6.2911286549630699E-2</v>
      </c>
      <c r="G961" s="3">
        <f t="shared" ca="1" si="313"/>
        <v>6.37372150331314E-2</v>
      </c>
      <c r="H961" s="3">
        <f t="shared" ca="1" si="313"/>
        <v>6.4462409304215262E-2</v>
      </c>
      <c r="I961" s="3">
        <f t="shared" ca="1" si="313"/>
        <v>6.5090444343464796E-2</v>
      </c>
      <c r="J961" s="3">
        <f t="shared" ca="1" si="313"/>
        <v>6.5625487374974575E-2</v>
      </c>
      <c r="K961" s="3">
        <f t="shared" ca="1" si="313"/>
        <v>6.6072295569992084E-2</v>
      </c>
      <c r="L961" s="3">
        <f t="shared" ca="1" si="313"/>
        <v>6.6436145887282069E-2</v>
      </c>
      <c r="M961" s="3">
        <f t="shared" ca="1" si="313"/>
        <v>6.6722715461154283E-2</v>
      </c>
      <c r="N961" s="3">
        <f t="shared" ca="1" si="313"/>
        <v>6.6937933717180209E-2</v>
      </c>
      <c r="O961" s="3">
        <f t="shared" ca="1" si="313"/>
        <v>6.7087826186370131E-2</v>
      </c>
      <c r="P961" s="3">
        <f t="shared" ca="1" si="313"/>
        <v>6.7178366131351183E-2</v>
      </c>
      <c r="Q961" s="3">
        <f t="shared" ca="1" si="312"/>
        <v>6.7215345251870437E-2</v>
      </c>
      <c r="R961" s="3">
        <f t="shared" ca="1" si="312"/>
        <v>6.7204270224970344E-2</v>
      </c>
      <c r="S961" s="3">
        <f t="shared" ca="1" si="312"/>
        <v>6.7150288395138452E-2</v>
      </c>
      <c r="T961" s="3">
        <f t="shared" ca="1" si="312"/>
        <v>6.7058143834623274E-2</v>
      </c>
      <c r="U961" s="3">
        <f t="shared" ca="1" si="312"/>
        <v>6.6932164304603442E-2</v>
      </c>
      <c r="V961" s="3">
        <f t="shared" ca="1" si="312"/>
        <v>6.6776280338516195E-2</v>
      </c>
      <c r="W961" s="3">
        <f t="shared" ca="1" si="312"/>
        <v>6.6594079506637718E-2</v>
      </c>
      <c r="X961" s="3">
        <f t="shared" ca="1" si="312"/>
        <v>6.6388901170372827E-2</v>
      </c>
      <c r="Y961" s="3">
        <f t="shared" ca="1" si="312"/>
        <v>6.6163978205606044E-2</v>
      </c>
      <c r="Z961" s="3">
        <f t="shared" ca="1" si="312"/>
        <v>6.5922630061995585E-2</v>
      </c>
      <c r="AA961" s="3">
        <f t="shared" ca="1" si="312"/>
        <v>6.5668503711251047E-2</v>
      </c>
      <c r="AB961" s="3">
        <f t="shared" ca="1" si="312"/>
        <v>6.5405843885236042E-2</v>
      </c>
      <c r="AC961" s="3">
        <f t="shared" ca="1" si="312"/>
        <v>6.5139752003560772E-2</v>
      </c>
      <c r="AD961" s="3">
        <f t="shared" ca="1" si="312"/>
        <v>6.4876368300781709E-2</v>
      </c>
      <c r="AE961" s="3">
        <f t="shared" ca="1" si="312"/>
        <v>6.4622892051392891E-2</v>
      </c>
      <c r="AF961" s="3">
        <f t="shared" ca="1" si="312"/>
        <v>6.4387352109245094E-2</v>
      </c>
      <c r="AG961" s="3">
        <f t="shared" ca="1" si="312"/>
        <v>6.4178066368451081E-2</v>
      </c>
      <c r="AH961" s="3">
        <f t="shared" ca="1" si="311"/>
        <v>6.4002791332873565E-2</v>
      </c>
      <c r="AI961" s="3">
        <f t="shared" ca="1" si="311"/>
        <v>6.3867656921622065E-2</v>
      </c>
      <c r="AJ961" s="3">
        <f t="shared" ca="1" si="311"/>
        <v>6.3776084751889686E-2</v>
      </c>
      <c r="AK961" s="3">
        <f t="shared" ca="1" si="311"/>
        <v>6.3727961275586942E-2</v>
      </c>
      <c r="AL961" s="3">
        <f t="shared" ca="1" si="311"/>
        <v>6.3719334275198783E-2</v>
      </c>
      <c r="AM961" s="3">
        <f t="shared" ca="1" si="311"/>
        <v>6.3742789939545338E-2</v>
      </c>
      <c r="AN961" s="3">
        <f t="shared" ca="1" si="311"/>
        <v>6.3788454998345914E-2</v>
      </c>
      <c r="AO961" s="3">
        <f t="shared" ca="1" si="311"/>
        <v>6.384531969777886E-2</v>
      </c>
      <c r="AP961" s="3">
        <f t="shared" ca="1" si="311"/>
        <v>6.3902413645842149E-2</v>
      </c>
      <c r="AQ961" s="3">
        <f t="shared" ca="1" si="311"/>
        <v>6.3949425122033748E-2</v>
      </c>
      <c r="AR961" s="3">
        <f t="shared" ca="1" si="311"/>
        <v>6.397671042237997E-2</v>
      </c>
      <c r="AS961" s="3">
        <f t="shared" ca="1" si="311"/>
        <v>6.3975198064066055E-2</v>
      </c>
      <c r="AT961" s="3">
        <f t="shared" ca="1" si="311"/>
        <v>6.3937091356986733E-2</v>
      </c>
      <c r="AU961" s="3">
        <f t="shared" ca="1" si="311"/>
        <v>6.3857922274121001E-2</v>
      </c>
      <c r="AV961" s="3">
        <f t="shared" ca="1" si="311"/>
        <v>6.3739024422236307E-2</v>
      </c>
      <c r="AW961" s="3">
        <f t="shared" ca="1" si="310"/>
        <v>6.3587667394262734E-2</v>
      </c>
      <c r="AX961" s="3">
        <f t="shared" ca="1" si="309"/>
        <v>6.3412562731143665E-2</v>
      </c>
      <c r="AY961" s="3">
        <f t="shared" ca="1" si="309"/>
        <v>6.3217424977125181E-2</v>
      </c>
      <c r="AZ961" s="3">
        <f t="shared" ca="1" si="294"/>
        <v>6.3000248084306612E-2</v>
      </c>
      <c r="BC961" s="3">
        <f ca="1">-MC!BC961</f>
        <v>-0.63528532047686248</v>
      </c>
      <c r="BD961" s="3">
        <f ca="1">-MC!BD961</f>
        <v>0.33507330974889182</v>
      </c>
      <c r="BE961" s="3">
        <f ca="1">-MC!BE961</f>
        <v>-1.6180132822440809</v>
      </c>
    </row>
    <row r="962" spans="1:57" x14ac:dyDescent="0.2">
      <c r="A962" s="3">
        <f t="shared" si="295"/>
        <v>9.4999999999998419</v>
      </c>
      <c r="B962" s="3">
        <f t="shared" ca="1" si="313"/>
        <v>5.7947411125540013E-2</v>
      </c>
      <c r="C962" s="3">
        <f t="shared" ca="1" si="313"/>
        <v>5.9224399527110873E-2</v>
      </c>
      <c r="D962" s="3">
        <f t="shared" ca="1" si="313"/>
        <v>6.0386869882186306E-2</v>
      </c>
      <c r="E962" s="3">
        <f t="shared" ca="1" si="313"/>
        <v>6.1437691995601743E-2</v>
      </c>
      <c r="F962" s="3">
        <f t="shared" ca="1" si="313"/>
        <v>6.2379567905908664E-2</v>
      </c>
      <c r="G962" s="3">
        <f t="shared" ca="1" si="313"/>
        <v>6.3215325919130885E-2</v>
      </c>
      <c r="H962" s="3">
        <f t="shared" ca="1" si="313"/>
        <v>6.3948152371249012E-2</v>
      </c>
      <c r="I962" s="3">
        <f t="shared" ca="1" si="313"/>
        <v>6.4581748844541126E-2</v>
      </c>
      <c r="J962" s="3">
        <f t="shared" ca="1" si="313"/>
        <v>6.5120408005923905E-2</v>
      </c>
      <c r="K962" s="3">
        <f t="shared" ca="1" si="313"/>
        <v>6.5569010267730848E-2</v>
      </c>
      <c r="L962" s="3">
        <f t="shared" ca="1" si="313"/>
        <v>6.593295291215108E-2</v>
      </c>
      <c r="M962" s="3">
        <f t="shared" ca="1" si="313"/>
        <v>6.6218030147884327E-2</v>
      </c>
      <c r="N962" s="3">
        <f t="shared" ca="1" si="313"/>
        <v>6.6430285257086788E-2</v>
      </c>
      <c r="O962" s="3">
        <f t="shared" ca="1" si="313"/>
        <v>6.6575854728468858E-2</v>
      </c>
      <c r="P962" s="3">
        <f t="shared" ca="1" si="313"/>
        <v>6.6660820395395448E-2</v>
      </c>
      <c r="Q962" s="3">
        <f t="shared" ca="1" si="312"/>
        <v>6.6691080758307222E-2</v>
      </c>
      <c r="R962" s="3">
        <f t="shared" ca="1" si="312"/>
        <v>6.6672248180243671E-2</v>
      </c>
      <c r="S962" s="3">
        <f t="shared" ca="1" si="312"/>
        <v>6.6609575231101878E-2</v>
      </c>
      <c r="T962" s="3">
        <f t="shared" ca="1" si="312"/>
        <v>6.6507911389267038E-2</v>
      </c>
      <c r="U962" s="3">
        <f t="shared" ca="1" si="312"/>
        <v>6.6371690647348242E-2</v>
      </c>
      <c r="V962" s="3">
        <f t="shared" ca="1" si="312"/>
        <v>6.6204951282315766E-2</v>
      </c>
      <c r="W962" s="3">
        <f t="shared" ca="1" si="312"/>
        <v>6.6011390896353717E-2</v>
      </c>
      <c r="X962" s="3">
        <f t="shared" ca="1" si="312"/>
        <v>6.5794462062537765E-2</v>
      </c>
      <c r="Y962" s="3">
        <f t="shared" ca="1" si="312"/>
        <v>6.5557515014674606E-2</v>
      </c>
      <c r="Z962" s="3">
        <f t="shared" ca="1" si="312"/>
        <v>6.5303991594142449E-2</v>
      </c>
      <c r="AA962" s="3">
        <f t="shared" ca="1" si="312"/>
        <v>6.5037666705962976E-2</v>
      </c>
      <c r="AB962" s="3">
        <f t="shared" ca="1" si="312"/>
        <v>6.4762918247157311E-2</v>
      </c>
      <c r="AC962" s="3">
        <f t="shared" ca="1" si="312"/>
        <v>6.4484984411493793E-2</v>
      </c>
      <c r="AD962" s="3">
        <f t="shared" ca="1" si="312"/>
        <v>6.4210142490740474E-2</v>
      </c>
      <c r="AE962" s="3">
        <f t="shared" ca="1" si="312"/>
        <v>6.3945724019210101E-2</v>
      </c>
      <c r="AF962" s="3">
        <f t="shared" ca="1" si="312"/>
        <v>6.3699879008276492E-2</v>
      </c>
      <c r="AG962" s="3">
        <f t="shared" ca="1" si="312"/>
        <v>6.3481029131755282E-2</v>
      </c>
      <c r="AH962" s="3">
        <f t="shared" ca="1" si="311"/>
        <v>6.3297012930286972E-2</v>
      </c>
      <c r="AI962" s="3">
        <f t="shared" ca="1" si="311"/>
        <v>6.315402022665996E-2</v>
      </c>
      <c r="AJ962" s="3">
        <f t="shared" ca="1" si="311"/>
        <v>6.3055515458342357E-2</v>
      </c>
      <c r="AK962" s="3">
        <f t="shared" ca="1" si="311"/>
        <v>6.300142124849234E-2</v>
      </c>
      <c r="AL962" s="3">
        <f t="shared" ca="1" si="311"/>
        <v>6.2987828497413093E-2</v>
      </c>
      <c r="AM962" s="3">
        <f t="shared" ca="1" si="311"/>
        <v>6.3007385962531151E-2</v>
      </c>
      <c r="AN962" s="3">
        <f t="shared" ca="1" si="311"/>
        <v>6.3050308834097957E-2</v>
      </c>
      <c r="AO962" s="3">
        <f t="shared" ca="1" si="311"/>
        <v>6.3105698815973568E-2</v>
      </c>
      <c r="AP962" s="3">
        <f t="shared" ca="1" si="311"/>
        <v>6.3162708913845886E-2</v>
      </c>
      <c r="AQ962" s="3">
        <f t="shared" ca="1" si="311"/>
        <v>6.3211150647168826E-2</v>
      </c>
      <c r="AR962" s="3">
        <f t="shared" ca="1" si="311"/>
        <v>6.3241501423146551E-2</v>
      </c>
      <c r="AS962" s="3">
        <f t="shared" ca="1" si="311"/>
        <v>6.3244824872913163E-2</v>
      </c>
      <c r="AT962" s="3">
        <f t="shared" ca="1" si="311"/>
        <v>6.3213500647952003E-2</v>
      </c>
      <c r="AU962" s="3">
        <f t="shared" ca="1" si="311"/>
        <v>6.3143286908284413E-2</v>
      </c>
      <c r="AV962" s="3">
        <f t="shared" ca="1" si="311"/>
        <v>6.3035746795764708E-2</v>
      </c>
      <c r="AW962" s="3">
        <f t="shared" ca="1" si="310"/>
        <v>6.2898290534985038E-2</v>
      </c>
      <c r="AX962" s="3">
        <f t="shared" ca="1" si="309"/>
        <v>6.2739642856954186E-2</v>
      </c>
      <c r="AY962" s="3">
        <f t="shared" ca="1" si="309"/>
        <v>6.2563518767183773E-2</v>
      </c>
      <c r="AZ962" s="3">
        <f t="shared" ca="1" si="294"/>
        <v>6.2368510191622963E-2</v>
      </c>
      <c r="BC962" s="3">
        <f ca="1">-MC!BC962</f>
        <v>-0.98047718135564033</v>
      </c>
      <c r="BD962" s="3">
        <f ca="1">-MC!BD962</f>
        <v>-0.26524115986474328</v>
      </c>
      <c r="BE962" s="3">
        <f ca="1">-MC!BE962</f>
        <v>0.1778298429688574</v>
      </c>
    </row>
    <row r="963" spans="1:57" x14ac:dyDescent="0.2">
      <c r="A963" s="3">
        <f t="shared" si="295"/>
        <v>9.5099999999998417</v>
      </c>
      <c r="B963" s="3">
        <f t="shared" ca="1" si="313"/>
        <v>5.9102620164216725E-2</v>
      </c>
      <c r="C963" s="3">
        <f t="shared" ca="1" si="313"/>
        <v>6.0251574851270244E-2</v>
      </c>
      <c r="D963" s="3">
        <f t="shared" ca="1" si="313"/>
        <v>6.1292289123743099E-2</v>
      </c>
      <c r="E963" s="3">
        <f t="shared" ca="1" si="313"/>
        <v>6.2227510289157149E-2</v>
      </c>
      <c r="F963" s="3">
        <f t="shared" ca="1" si="313"/>
        <v>6.3059820941362837E-2</v>
      </c>
      <c r="G963" s="3">
        <f t="shared" ca="1" si="313"/>
        <v>6.3791932250743658E-2</v>
      </c>
      <c r="H963" s="3">
        <f t="shared" ca="1" si="313"/>
        <v>6.4426914687431724E-2</v>
      </c>
      <c r="I963" s="3">
        <f t="shared" ca="1" si="313"/>
        <v>6.4968354013757959E-2</v>
      </c>
      <c r="J963" s="3">
        <f t="shared" ca="1" si="313"/>
        <v>6.5420425896961051E-2</v>
      </c>
      <c r="K963" s="3">
        <f t="shared" ca="1" si="313"/>
        <v>6.5787891533642007E-2</v>
      </c>
      <c r="L963" s="3">
        <f t="shared" ca="1" si="313"/>
        <v>6.6076026065968338E-2</v>
      </c>
      <c r="M963" s="3">
        <f t="shared" ca="1" si="313"/>
        <v>6.6290498314208315E-2</v>
      </c>
      <c r="N963" s="3">
        <f t="shared" ca="1" si="313"/>
        <v>6.6437222960659834E-2</v>
      </c>
      <c r="O963" s="3">
        <f t="shared" ca="1" si="313"/>
        <v>6.6522205005528884E-2</v>
      </c>
      <c r="P963" s="3">
        <f t="shared" ca="1" si="313"/>
        <v>6.6551392419051961E-2</v>
      </c>
      <c r="Q963" s="3">
        <f t="shared" ca="1" si="312"/>
        <v>6.6530548081604024E-2</v>
      </c>
      <c r="R963" s="3">
        <f t="shared" ca="1" si="312"/>
        <v>6.64651476345446E-2</v>
      </c>
      <c r="S963" s="3">
        <f t="shared" ca="1" si="312"/>
        <v>6.6360306478329509E-2</v>
      </c>
      <c r="T963" s="3">
        <f t="shared" ca="1" si="312"/>
        <v>6.6220737115521205E-2</v>
      </c>
      <c r="U963" s="3">
        <f t="shared" ca="1" si="312"/>
        <v>6.6050737401935997E-2</v>
      </c>
      <c r="V963" s="3">
        <f t="shared" ca="1" si="312"/>
        <v>6.5854211005379346E-2</v>
      </c>
      <c r="W963" s="3">
        <f t="shared" ca="1" si="312"/>
        <v>6.5634723225073285E-2</v>
      </c>
      <c r="X963" s="3">
        <f t="shared" ca="1" si="312"/>
        <v>6.5395597530224017E-2</v>
      </c>
      <c r="Y963" s="3">
        <f t="shared" ca="1" si="312"/>
        <v>6.5140059214771076E-2</v>
      </c>
      <c r="Z963" s="3">
        <f t="shared" ca="1" si="312"/>
        <v>6.4871430224179169E-2</v>
      </c>
      <c r="AA963" s="3">
        <f t="shared" ca="1" si="312"/>
        <v>6.4593371102953698E-2</v>
      </c>
      <c r="AB963" s="3">
        <f t="shared" ca="1" si="312"/>
        <v>6.4310150586987982E-2</v>
      </c>
      <c r="AC963" s="3">
        <f t="shared" ca="1" si="312"/>
        <v>6.4026901251404228E-2</v>
      </c>
      <c r="AD963" s="3">
        <f t="shared" ca="1" si="312"/>
        <v>6.3749794950768976E-2</v>
      </c>
      <c r="AE963" s="3">
        <f t="shared" ca="1" si="312"/>
        <v>6.3486052858702402E-2</v>
      </c>
      <c r="AF963" s="3">
        <f t="shared" ca="1" si="312"/>
        <v>6.3243703398079665E-2</v>
      </c>
      <c r="AG963" s="3">
        <f t="shared" ca="1" si="312"/>
        <v>6.3031029189095464E-2</v>
      </c>
      <c r="AH963" s="3">
        <f t="shared" ca="1" si="311"/>
        <v>6.2855707968040783E-2</v>
      </c>
      <c r="AI963" s="3">
        <f t="shared" ca="1" si="311"/>
        <v>6.2723746721249543E-2</v>
      </c>
      <c r="AJ963" s="3">
        <f t="shared" ca="1" si="311"/>
        <v>6.2638410175019005E-2</v>
      </c>
      <c r="AK963" s="3">
        <f t="shared" ca="1" si="311"/>
        <v>6.2599414864221076E-2</v>
      </c>
      <c r="AL963" s="3">
        <f t="shared" ca="1" si="311"/>
        <v>6.260265279752765E-2</v>
      </c>
      <c r="AM963" s="3">
        <f t="shared" ca="1" si="311"/>
        <v>6.2640593420344878E-2</v>
      </c>
      <c r="AN963" s="3">
        <f t="shared" ca="1" si="311"/>
        <v>6.2703298444934011E-2</v>
      </c>
      <c r="AO963" s="3">
        <f t="shared" ca="1" si="311"/>
        <v>6.2779738873171689E-2</v>
      </c>
      <c r="AP963" s="3">
        <f t="shared" ca="1" si="311"/>
        <v>6.2858948706815715E-2</v>
      </c>
      <c r="AQ963" s="3">
        <f t="shared" ca="1" si="311"/>
        <v>6.2930620264235113E-2</v>
      </c>
      <c r="AR963" s="3">
        <f t="shared" ca="1" si="311"/>
        <v>6.298510994540199E-2</v>
      </c>
      <c r="AS963" s="3">
        <f t="shared" ca="1" si="311"/>
        <v>6.3013374921486814E-2</v>
      </c>
      <c r="AT963" s="3">
        <f t="shared" ca="1" si="311"/>
        <v>6.300772978400529E-2</v>
      </c>
      <c r="AU963" s="3">
        <f t="shared" ca="1" si="311"/>
        <v>6.2963916548516685E-2</v>
      </c>
      <c r="AV963" s="3">
        <f t="shared" ca="1" si="311"/>
        <v>6.2883483715428359E-2</v>
      </c>
      <c r="AW963" s="3">
        <f t="shared" ca="1" si="310"/>
        <v>6.2773737193697332E-2</v>
      </c>
      <c r="AX963" s="3">
        <f t="shared" ca="1" si="309"/>
        <v>6.2643172251356447E-2</v>
      </c>
      <c r="AY963" s="3">
        <f t="shared" ca="1" si="309"/>
        <v>6.2495273906969247E-2</v>
      </c>
      <c r="AZ963" s="3">
        <f t="shared" ca="1" si="294"/>
        <v>6.232891460933223E-2</v>
      </c>
      <c r="BC963" s="3">
        <f ca="1">-MC!BC963</f>
        <v>-0.2186869572216823</v>
      </c>
      <c r="BD963" s="3">
        <f ca="1">-MC!BD963</f>
        <v>-1.118730204625396</v>
      </c>
      <c r="BE963" s="3">
        <f ca="1">-MC!BE963</f>
        <v>-1.8364100417353484</v>
      </c>
    </row>
    <row r="964" spans="1:57" x14ac:dyDescent="0.2">
      <c r="A964" s="3">
        <f t="shared" si="295"/>
        <v>9.5199999999998415</v>
      </c>
      <c r="B964" s="3">
        <f t="shared" ca="1" si="313"/>
        <v>5.8750035663772633E-2</v>
      </c>
      <c r="C964" s="3">
        <f t="shared" ca="1" si="313"/>
        <v>5.9987500624232082E-2</v>
      </c>
      <c r="D964" s="3">
        <f t="shared" ca="1" si="313"/>
        <v>6.110507487052072E-2</v>
      </c>
      <c r="E964" s="3">
        <f t="shared" ca="1" si="313"/>
        <v>6.2106005129146775E-2</v>
      </c>
      <c r="F964" s="3">
        <f t="shared" ca="1" si="313"/>
        <v>6.2993376450688532E-2</v>
      </c>
      <c r="G964" s="3">
        <f t="shared" ca="1" si="313"/>
        <v>6.3770404750532667E-2</v>
      </c>
      <c r="H964" s="3">
        <f t="shared" ca="1" si="313"/>
        <v>6.4440666489128509E-2</v>
      </c>
      <c r="I964" s="3">
        <f t="shared" ca="1" si="313"/>
        <v>6.5008253440512864E-2</v>
      </c>
      <c r="J964" s="3">
        <f t="shared" ca="1" si="313"/>
        <v>6.5477846083173058E-2</v>
      </c>
      <c r="K964" s="3">
        <f t="shared" ca="1" si="313"/>
        <v>6.5854708194739486E-2</v>
      </c>
      <c r="L964" s="3">
        <f t="shared" ca="1" si="313"/>
        <v>6.6144614567637469E-2</v>
      </c>
      <c r="M964" s="3">
        <f t="shared" ca="1" si="313"/>
        <v>6.6353730424723006E-2</v>
      </c>
      <c r="N964" s="3">
        <f t="shared" ca="1" si="313"/>
        <v>6.6488463645910448E-2</v>
      </c>
      <c r="O964" s="3">
        <f t="shared" ca="1" si="313"/>
        <v>6.6555309550656555E-2</v>
      </c>
      <c r="P964" s="3">
        <f t="shared" ca="1" si="313"/>
        <v>6.6560704066178325E-2</v>
      </c>
      <c r="Q964" s="3">
        <f t="shared" ca="1" si="312"/>
        <v>6.6510896286000445E-2</v>
      </c>
      <c r="R964" s="3">
        <f t="shared" ca="1" si="312"/>
        <v>6.6411846976094868E-2</v>
      </c>
      <c r="S964" s="3">
        <f t="shared" ca="1" si="312"/>
        <v>6.6269156226596251E-2</v>
      </c>
      <c r="T964" s="3">
        <f t="shared" ca="1" si="312"/>
        <v>6.6088021436272557E-2</v>
      </c>
      <c r="U964" s="3">
        <f t="shared" ca="1" si="312"/>
        <v>6.5873226209947539E-2</v>
      </c>
      <c r="V964" s="3">
        <f t="shared" ca="1" si="312"/>
        <v>6.5629161507633565E-2</v>
      </c>
      <c r="W964" s="3">
        <f t="shared" ca="1" si="312"/>
        <v>6.5359882244820144E-2</v>
      </c>
      <c r="X964" s="3">
        <f t="shared" ca="1" si="312"/>
        <v>6.5069204725371727E-2</v>
      </c>
      <c r="Y964" s="3">
        <f t="shared" ca="1" si="312"/>
        <v>6.4760851259487412E-2</v>
      </c>
      <c r="Z964" s="3">
        <f t="shared" ca="1" si="312"/>
        <v>6.4438645862674074E-2</v>
      </c>
      <c r="AA964" s="3">
        <f t="shared" ca="1" si="312"/>
        <v>6.4106756678156213E-2</v>
      </c>
      <c r="AB964" s="3">
        <f t="shared" ca="1" si="312"/>
        <v>6.3769965206796689E-2</v>
      </c>
      <c r="AC964" s="3">
        <f t="shared" ca="1" si="312"/>
        <v>6.3433920263948146E-2</v>
      </c>
      <c r="AD964" s="3">
        <f t="shared" ca="1" si="312"/>
        <v>6.3105310023753441E-2</v>
      </c>
      <c r="AE964" s="3">
        <f t="shared" ca="1" si="312"/>
        <v>6.2791866929831755E-2</v>
      </c>
      <c r="AF964" s="3">
        <f t="shared" ca="1" si="312"/>
        <v>6.2502119322504809E-2</v>
      </c>
      <c r="AG964" s="3">
        <f t="shared" ca="1" si="312"/>
        <v>6.2244832188579478E-2</v>
      </c>
      <c r="AH964" s="3">
        <f t="shared" ca="1" si="311"/>
        <v>6.202814387460278E-2</v>
      </c>
      <c r="AI964" s="3">
        <f t="shared" ca="1" si="311"/>
        <v>6.1858500048207539E-2</v>
      </c>
      <c r="AJ964" s="3">
        <f t="shared" ca="1" si="311"/>
        <v>6.1739587452225485E-2</v>
      </c>
      <c r="AK964" s="3">
        <f t="shared" ca="1" si="311"/>
        <v>6.167153853242309E-2</v>
      </c>
      <c r="AL964" s="3">
        <f t="shared" ca="1" si="311"/>
        <v>6.1650668652680797E-2</v>
      </c>
      <c r="AM964" s="3">
        <f t="shared" ca="1" si="311"/>
        <v>6.166989031831268E-2</v>
      </c>
      <c r="AN964" s="3">
        <f t="shared" ca="1" si="311"/>
        <v>6.1719734074357588E-2</v>
      </c>
      <c r="AO964" s="3">
        <f t="shared" ca="1" si="311"/>
        <v>6.178966230991751E-2</v>
      </c>
      <c r="AP964" s="3">
        <f t="shared" ca="1" si="311"/>
        <v>6.186921187412471E-2</v>
      </c>
      <c r="AQ964" s="3">
        <f t="shared" ca="1" si="311"/>
        <v>6.1948577703388054E-2</v>
      </c>
      <c r="AR964" s="3">
        <f t="shared" ca="1" si="311"/>
        <v>6.2018617336640637E-2</v>
      </c>
      <c r="AS964" s="3">
        <f t="shared" ca="1" si="311"/>
        <v>6.2070804168336914E-2</v>
      </c>
      <c r="AT964" s="3">
        <f t="shared" ca="1" si="311"/>
        <v>6.209801056358269E-2</v>
      </c>
      <c r="AU964" s="3">
        <f t="shared" ca="1" si="311"/>
        <v>6.209658427878316E-2</v>
      </c>
      <c r="AV964" s="3">
        <f t="shared" ca="1" si="311"/>
        <v>6.2068679234662645E-2</v>
      </c>
      <c r="AW964" s="3">
        <f t="shared" ca="1" si="310"/>
        <v>6.2022116376843885E-2</v>
      </c>
      <c r="AX964" s="3">
        <f t="shared" ca="1" si="309"/>
        <v>6.1965783355152015E-2</v>
      </c>
      <c r="AY964" s="3">
        <f t="shared" ca="1" si="309"/>
        <v>6.190356726664608E-2</v>
      </c>
      <c r="AZ964" s="3">
        <f t="shared" ca="1" si="294"/>
        <v>6.1835228857109834E-2</v>
      </c>
      <c r="BC964" s="3">
        <f ca="1">-MC!BC964</f>
        <v>-0.73537818203686989</v>
      </c>
      <c r="BD964" s="3">
        <f ca="1">-MC!BD964</f>
        <v>-1.2147140422527052</v>
      </c>
      <c r="BE964" s="3">
        <f ca="1">-MC!BE964</f>
        <v>0.704501574391732</v>
      </c>
    </row>
    <row r="965" spans="1:57" x14ac:dyDescent="0.2">
      <c r="A965" s="3">
        <f t="shared" si="295"/>
        <v>9.5299999999998413</v>
      </c>
      <c r="B965" s="3">
        <f t="shared" ca="1" si="313"/>
        <v>5.994101863164731E-2</v>
      </c>
      <c r="C965" s="3">
        <f t="shared" ca="1" si="313"/>
        <v>6.1092892705800254E-2</v>
      </c>
      <c r="D965" s="3">
        <f t="shared" ca="1" si="313"/>
        <v>6.2131450593537578E-2</v>
      </c>
      <c r="E965" s="3">
        <f t="shared" ca="1" si="313"/>
        <v>6.3059726720272727E-2</v>
      </c>
      <c r="F965" s="3">
        <f t="shared" ca="1" si="313"/>
        <v>6.3880596858241337E-2</v>
      </c>
      <c r="G965" s="3">
        <f t="shared" ca="1" si="313"/>
        <v>6.459706991190356E-2</v>
      </c>
      <c r="H965" s="3">
        <f t="shared" ca="1" si="313"/>
        <v>6.521251655161775E-2</v>
      </c>
      <c r="I965" s="3">
        <f t="shared" ca="1" si="313"/>
        <v>6.5730822758281432E-2</v>
      </c>
      <c r="J965" s="3">
        <f t="shared" ca="1" si="313"/>
        <v>6.6156461996190213E-2</v>
      </c>
      <c r="K965" s="3">
        <f t="shared" ca="1" si="313"/>
        <v>6.6494488784552441E-2</v>
      </c>
      <c r="L965" s="3">
        <f t="shared" ca="1" si="313"/>
        <v>6.6750465720261914E-2</v>
      </c>
      <c r="M965" s="3">
        <f t="shared" ca="1" si="313"/>
        <v>6.6930342583826893E-2</v>
      </c>
      <c r="N965" s="3">
        <f t="shared" ca="1" si="313"/>
        <v>6.7040308614374891E-2</v>
      </c>
      <c r="O965" s="3">
        <f t="shared" ca="1" si="313"/>
        <v>6.7086637622532058E-2</v>
      </c>
      <c r="P965" s="3">
        <f t="shared" ca="1" si="313"/>
        <v>6.7075541676783298E-2</v>
      </c>
      <c r="Q965" s="3">
        <f t="shared" ca="1" si="312"/>
        <v>6.7013044281196282E-2</v>
      </c>
      <c r="R965" s="3">
        <f t="shared" ca="1" si="312"/>
        <v>6.6904879536820727E-2</v>
      </c>
      <c r="S965" s="3">
        <f t="shared" ca="1" si="312"/>
        <v>6.6756420446764678E-2</v>
      </c>
      <c r="T965" s="3">
        <f t="shared" ca="1" si="312"/>
        <v>6.6572637542221674E-2</v>
      </c>
      <c r="U965" s="3">
        <f t="shared" ca="1" si="312"/>
        <v>6.635808842705089E-2</v>
      </c>
      <c r="V965" s="3">
        <f t="shared" ca="1" si="312"/>
        <v>6.6116939619116868E-2</v>
      </c>
      <c r="W965" s="3">
        <f t="shared" ca="1" si="312"/>
        <v>6.5853023933708371E-2</v>
      </c>
      <c r="X965" s="3">
        <f t="shared" ca="1" si="312"/>
        <v>6.5569938812144138E-2</v>
      </c>
      <c r="Y965" s="3">
        <f t="shared" ca="1" si="312"/>
        <v>6.5271191901122558E-2</v>
      </c>
      <c r="Z965" s="3">
        <f t="shared" ca="1" si="312"/>
        <v>6.4960397615930157E-2</v>
      </c>
      <c r="AA965" s="3">
        <f t="shared" ca="1" si="312"/>
        <v>6.4641520020999571E-2</v>
      </c>
      <c r="AB965" s="3">
        <f t="shared" ca="1" si="312"/>
        <v>6.4319141670832469E-2</v>
      </c>
      <c r="AC965" s="3">
        <f t="shared" ca="1" si="312"/>
        <v>6.3998715841762852E-2</v>
      </c>
      <c r="AD965" s="3">
        <f t="shared" ca="1" si="312"/>
        <v>6.3686735145682322E-2</v>
      </c>
      <c r="AE965" s="3">
        <f t="shared" ca="1" si="312"/>
        <v>6.3390731288322066E-2</v>
      </c>
      <c r="AF965" s="3">
        <f t="shared" ca="1" si="312"/>
        <v>6.3119020395597691E-2</v>
      </c>
      <c r="AG965" s="3">
        <f t="shared" ca="1" si="312"/>
        <v>6.2880137604965122E-2</v>
      </c>
      <c r="AH965" s="3">
        <f t="shared" ca="1" si="311"/>
        <v>6.2681969653812286E-2</v>
      </c>
      <c r="AI965" s="3">
        <f t="shared" ca="1" si="311"/>
        <v>6.2530688776939639E-2</v>
      </c>
      <c r="AJ965" s="3">
        <f t="shared" ca="1" si="311"/>
        <v>6.2429691830764605E-2</v>
      </c>
      <c r="AK965" s="3">
        <f t="shared" ca="1" si="311"/>
        <v>6.2378815539998494E-2</v>
      </c>
      <c r="AL965" s="3">
        <f t="shared" ca="1" si="311"/>
        <v>6.237408723698832E-2</v>
      </c>
      <c r="AM965" s="3">
        <f t="shared" ca="1" si="311"/>
        <v>6.2408151221577453E-2</v>
      </c>
      <c r="AN965" s="3">
        <f t="shared" ca="1" si="311"/>
        <v>6.2471295541835364E-2</v>
      </c>
      <c r="AO965" s="3">
        <f t="shared" ca="1" si="311"/>
        <v>6.2552762422456332E-2</v>
      </c>
      <c r="AP965" s="3">
        <f t="shared" ca="1" si="311"/>
        <v>6.2641879774524428E-2</v>
      </c>
      <c r="AQ965" s="3">
        <f t="shared" ca="1" si="311"/>
        <v>6.2728633342070808E-2</v>
      </c>
      <c r="AR965" s="3">
        <f t="shared" ca="1" si="311"/>
        <v>6.2803670323840002E-2</v>
      </c>
      <c r="AS965" s="3">
        <f t="shared" ca="1" si="311"/>
        <v>6.2858269387740598E-2</v>
      </c>
      <c r="AT965" s="3">
        <f t="shared" ca="1" si="311"/>
        <v>6.2885149850977651E-2</v>
      </c>
      <c r="AU965" s="3">
        <f t="shared" ca="1" si="311"/>
        <v>6.2880553423555668E-2</v>
      </c>
      <c r="AV965" s="3">
        <f t="shared" ca="1" si="311"/>
        <v>6.2846525858006985E-2</v>
      </c>
      <c r="AW965" s="3">
        <f t="shared" ca="1" si="310"/>
        <v>6.2790688902686548E-2</v>
      </c>
      <c r="AX965" s="3">
        <f t="shared" ca="1" si="309"/>
        <v>6.2721611002309885E-2</v>
      </c>
      <c r="AY965" s="3">
        <f t="shared" ca="1" si="309"/>
        <v>6.2642879275965416E-2</v>
      </c>
      <c r="AZ965" s="3">
        <f t="shared" ca="1" si="294"/>
        <v>6.2554166447003998E-2</v>
      </c>
      <c r="BC965" s="3">
        <f ca="1">-MC!BC965</f>
        <v>1.0272780919331987</v>
      </c>
      <c r="BD965" s="3">
        <f ca="1">-MC!BD965</f>
        <v>-6.8571065697206279E-2</v>
      </c>
      <c r="BE965" s="3">
        <f ca="1">-MC!BE965</f>
        <v>-1.012991519886139</v>
      </c>
    </row>
    <row r="966" spans="1:57" x14ac:dyDescent="0.2">
      <c r="A966" s="3">
        <f t="shared" si="295"/>
        <v>9.5399999999998411</v>
      </c>
      <c r="B966" s="3">
        <f t="shared" ca="1" si="313"/>
        <v>5.8621633754992054E-2</v>
      </c>
      <c r="C966" s="3">
        <f t="shared" ca="1" si="313"/>
        <v>5.9923213735917427E-2</v>
      </c>
      <c r="D966" s="3">
        <f t="shared" ca="1" si="313"/>
        <v>6.1094985713733514E-2</v>
      </c>
      <c r="E966" s="3">
        <f t="shared" ca="1" si="313"/>
        <v>6.2140646996116211E-2</v>
      </c>
      <c r="F966" s="3">
        <f t="shared" ca="1" si="313"/>
        <v>6.3063739245209041E-2</v>
      </c>
      <c r="G966" s="3">
        <f t="shared" ca="1" si="313"/>
        <v>6.3867939501864521E-2</v>
      </c>
      <c r="H966" s="3">
        <f t="shared" ca="1" si="313"/>
        <v>6.4557287769191216E-2</v>
      </c>
      <c r="I966" s="3">
        <f t="shared" ca="1" si="313"/>
        <v>6.5136339333428592E-2</v>
      </c>
      <c r="J966" s="3">
        <f t="shared" ca="1" si="313"/>
        <v>6.5610235722698029E-2</v>
      </c>
      <c r="K966" s="3">
        <f t="shared" ca="1" si="313"/>
        <v>6.5984697261945904E-2</v>
      </c>
      <c r="L966" s="3">
        <f t="shared" ca="1" si="313"/>
        <v>6.6265949410500291E-2</v>
      </c>
      <c r="M966" s="3">
        <f t="shared" ca="1" si="313"/>
        <v>6.6460601565455163E-2</v>
      </c>
      <c r="N966" s="3">
        <f t="shared" ca="1" si="313"/>
        <v>6.6575499390692489E-2</v>
      </c>
      <c r="O966" s="3">
        <f t="shared" ca="1" si="313"/>
        <v>6.6617570263912004E-2</v>
      </c>
      <c r="P966" s="3">
        <f t="shared" ca="1" si="313"/>
        <v>6.6593677483154159E-2</v>
      </c>
      <c r="Q966" s="3">
        <f t="shared" ca="1" si="312"/>
        <v>6.6510494064422526E-2</v>
      </c>
      <c r="R966" s="3">
        <f t="shared" ca="1" si="312"/>
        <v>6.6374402558304693E-2</v>
      </c>
      <c r="S966" s="3">
        <f t="shared" ca="1" si="312"/>
        <v>6.6191424008173308E-2</v>
      </c>
      <c r="T966" s="3">
        <f t="shared" ca="1" si="312"/>
        <v>6.5967177217881853E-2</v>
      </c>
      <c r="U966" s="3">
        <f t="shared" ca="1" si="312"/>
        <v>6.5706868944403488E-2</v>
      </c>
      <c r="V966" s="3">
        <f t="shared" ca="1" si="312"/>
        <v>6.5415316433196036E-2</v>
      </c>
      <c r="W966" s="3">
        <f t="shared" ca="1" si="312"/>
        <v>6.5097005587002821E-2</v>
      </c>
      <c r="X966" s="3">
        <f t="shared" ca="1" si="312"/>
        <v>6.4756190191479962E-2</v>
      </c>
      <c r="Y966" s="3">
        <f t="shared" ca="1" si="312"/>
        <v>6.4397038453992916E-2</v>
      </c>
      <c r="Z966" s="3">
        <f t="shared" ca="1" si="312"/>
        <v>6.4023830422938618E-2</v>
      </c>
      <c r="AA966" s="3">
        <f t="shared" ca="1" si="312"/>
        <v>6.3641201309508677E-2</v>
      </c>
      <c r="AB966" s="3">
        <f t="shared" ca="1" si="312"/>
        <v>6.3254409912892579E-2</v>
      </c>
      <c r="AC966" s="3">
        <f t="shared" ca="1" si="312"/>
        <v>6.2869589092843209E-2</v>
      </c>
      <c r="AD966" s="3">
        <f t="shared" ca="1" si="312"/>
        <v>6.2493910918390405E-2</v>
      </c>
      <c r="AE966" s="3">
        <f t="shared" ca="1" si="312"/>
        <v>6.2135581250749167E-2</v>
      </c>
      <c r="AF966" s="3">
        <f t="shared" ca="1" si="312"/>
        <v>6.1803578771632277E-2</v>
      </c>
      <c r="AG966" s="3">
        <f t="shared" ca="1" si="312"/>
        <v>6.1507083456850749E-2</v>
      </c>
      <c r="AH966" s="3">
        <f t="shared" ca="1" si="311"/>
        <v>6.1254605121062136E-2</v>
      </c>
      <c r="AI966" s="3">
        <f t="shared" ca="1" si="311"/>
        <v>6.105291736006508E-2</v>
      </c>
      <c r="AJ966" s="3">
        <f t="shared" ca="1" si="311"/>
        <v>6.090600215007206E-2</v>
      </c>
      <c r="AK966" s="3">
        <f t="shared" ca="1" si="311"/>
        <v>6.0814275771431864E-2</v>
      </c>
      <c r="AL966" s="3">
        <f t="shared" ca="1" si="311"/>
        <v>6.0774353044381509E-2</v>
      </c>
      <c r="AM966" s="3">
        <f t="shared" ca="1" si="311"/>
        <v>6.0779485700365878E-2</v>
      </c>
      <c r="AN966" s="3">
        <f t="shared" ca="1" si="311"/>
        <v>6.0820594860038484E-2</v>
      </c>
      <c r="AO966" s="3">
        <f t="shared" ca="1" si="311"/>
        <v>6.0887577931115287E-2</v>
      </c>
      <c r="AP966" s="3">
        <f t="shared" ca="1" si="311"/>
        <v>6.0970429004447768E-2</v>
      </c>
      <c r="AQ966" s="3">
        <f t="shared" ca="1" si="311"/>
        <v>6.1059799731635313E-2</v>
      </c>
      <c r="AR966" s="3">
        <f t="shared" ca="1" si="311"/>
        <v>6.1147002406408975E-2</v>
      </c>
      <c r="AS966" s="3">
        <f t="shared" ca="1" si="311"/>
        <v>6.122399692660653E-2</v>
      </c>
      <c r="AT966" s="3">
        <f t="shared" ca="1" si="311"/>
        <v>6.1284225624464485E-2</v>
      </c>
      <c r="AU966" s="3">
        <f t="shared" ca="1" si="311"/>
        <v>6.1324699244053059E-2</v>
      </c>
      <c r="AV966" s="3">
        <f t="shared" ca="1" si="311"/>
        <v>6.1348228672033198E-2</v>
      </c>
      <c r="AW966" s="3">
        <f t="shared" ca="1" si="310"/>
        <v>6.1363109182237488E-2</v>
      </c>
      <c r="AX966" s="3">
        <f t="shared" ca="1" si="309"/>
        <v>6.1378465521716781E-2</v>
      </c>
      <c r="AY966" s="3">
        <f t="shared" ca="1" si="309"/>
        <v>6.1398464193601794E-2</v>
      </c>
      <c r="AZ966" s="3">
        <f t="shared" ca="1" si="294"/>
        <v>6.1423643957793102E-2</v>
      </c>
      <c r="BC966" s="3">
        <f ca="1">-MC!BC966</f>
        <v>-1.6722136826216047</v>
      </c>
      <c r="BD966" s="3">
        <f ca="1">-MC!BD966</f>
        <v>-1.1774690228047264</v>
      </c>
      <c r="BE966" s="3">
        <f ca="1">-MC!BE966</f>
        <v>1.4436935841863079</v>
      </c>
    </row>
    <row r="967" spans="1:57" x14ac:dyDescent="0.2">
      <c r="A967" s="3">
        <f t="shared" si="295"/>
        <v>9.5499999999998408</v>
      </c>
      <c r="B967" s="3">
        <f t="shared" ca="1" si="313"/>
        <v>5.9007616850807201E-2</v>
      </c>
      <c r="C967" s="3">
        <f t="shared" ca="1" si="313"/>
        <v>6.0278801869126541E-2</v>
      </c>
      <c r="D967" s="3">
        <f t="shared" ca="1" si="313"/>
        <v>6.1423080892112757E-2</v>
      </c>
      <c r="E967" s="3">
        <f t="shared" ca="1" si="313"/>
        <v>6.2444047771264791E-2</v>
      </c>
      <c r="F967" s="3">
        <f t="shared" ca="1" si="313"/>
        <v>6.3345143704971393E-2</v>
      </c>
      <c r="G967" s="3">
        <f t="shared" ca="1" si="313"/>
        <v>6.4129947495812287E-2</v>
      </c>
      <c r="H967" s="3">
        <f t="shared" ca="1" si="313"/>
        <v>6.4802402080505792E-2</v>
      </c>
      <c r="I967" s="3">
        <f t="shared" ca="1" si="313"/>
        <v>6.5366965627210602E-2</v>
      </c>
      <c r="J967" s="3">
        <f t="shared" ca="1" si="313"/>
        <v>6.582868128411988E-2</v>
      </c>
      <c r="K967" s="3">
        <f t="shared" ca="1" si="313"/>
        <v>6.6193168724459558E-2</v>
      </c>
      <c r="L967" s="3">
        <f t="shared" ca="1" si="313"/>
        <v>6.6466549806482728E-2</v>
      </c>
      <c r="M967" s="3">
        <f t="shared" ca="1" si="313"/>
        <v>6.6655327081440105E-2</v>
      </c>
      <c r="N967" s="3">
        <f t="shared" ca="1" si="313"/>
        <v>6.6766236182222202E-2</v>
      </c>
      <c r="O967" s="3">
        <f t="shared" ca="1" si="313"/>
        <v>6.6806091608259621E-2</v>
      </c>
      <c r="P967" s="3">
        <f t="shared" ca="1" si="313"/>
        <v>6.6781641454203663E-2</v>
      </c>
      <c r="Q967" s="3">
        <f t="shared" ca="1" si="312"/>
        <v>6.6699441828153516E-2</v>
      </c>
      <c r="R967" s="3">
        <f t="shared" ca="1" si="312"/>
        <v>6.6565757323456848E-2</v>
      </c>
      <c r="S967" s="3">
        <f t="shared" ca="1" si="312"/>
        <v>6.6386490629806491E-2</v>
      </c>
      <c r="T967" s="3">
        <f t="shared" ca="1" si="312"/>
        <v>6.6167142442732654E-2</v>
      </c>
      <c r="U967" s="3">
        <f t="shared" ca="1" si="312"/>
        <v>6.5912802305219703E-2</v>
      </c>
      <c r="V967" s="3">
        <f t="shared" ca="1" si="312"/>
        <v>6.5628171838923652E-2</v>
      </c>
      <c r="W967" s="3">
        <f t="shared" ca="1" si="312"/>
        <v>6.5317623700587746E-2</v>
      </c>
      <c r="X967" s="3">
        <f t="shared" ca="1" si="312"/>
        <v>6.4985301705939719E-2</v>
      </c>
      <c r="Y967" s="3">
        <f t="shared" ca="1" si="312"/>
        <v>6.4635268325868661E-2</v>
      </c>
      <c r="Z967" s="3">
        <f t="shared" ca="1" si="312"/>
        <v>6.4271702953562562E-2</v>
      </c>
      <c r="AA967" s="3">
        <f t="shared" ca="1" si="312"/>
        <v>6.389914565033826E-2</v>
      </c>
      <c r="AB967" s="3">
        <f t="shared" ca="1" si="312"/>
        <v>6.352276512825536E-2</v>
      </c>
      <c r="AC967" s="3">
        <f t="shared" ca="1" si="312"/>
        <v>6.3148607429367662E-2</v>
      </c>
      <c r="AD967" s="3">
        <f t="shared" ca="1" si="312"/>
        <v>6.2783757575217869E-2</v>
      </c>
      <c r="AE967" s="3">
        <f t="shared" ca="1" si="312"/>
        <v>6.2436328951918724E-2</v>
      </c>
      <c r="AF967" s="3">
        <f t="shared" ca="1" si="312"/>
        <v>6.2115196044038999E-2</v>
      </c>
      <c r="AG967" s="3">
        <f t="shared" ca="1" si="312"/>
        <v>6.18294168319308E-2</v>
      </c>
      <c r="AH967" s="3">
        <f t="shared" ca="1" si="311"/>
        <v>6.1587357374603524E-2</v>
      </c>
      <c r="AI967" s="3">
        <f t="shared" ca="1" si="311"/>
        <v>6.1395625905437616E-2</v>
      </c>
      <c r="AJ967" s="3">
        <f t="shared" ca="1" si="311"/>
        <v>6.1258023010565162E-2</v>
      </c>
      <c r="AK967" s="3">
        <f t="shared" ca="1" si="311"/>
        <v>6.1174778286025119E-2</v>
      </c>
      <c r="AL967" s="3">
        <f t="shared" ca="1" si="311"/>
        <v>6.1142328040226429E-2</v>
      </c>
      <c r="AM967" s="3">
        <f t="shared" ca="1" si="311"/>
        <v>6.1153765550442829E-2</v>
      </c>
      <c r="AN967" s="3">
        <f t="shared" ca="1" si="311"/>
        <v>6.1199879053528285E-2</v>
      </c>
      <c r="AO967" s="3">
        <f t="shared" ca="1" si="311"/>
        <v>6.1270454961563033E-2</v>
      </c>
      <c r="AP967" s="3">
        <f t="shared" ca="1" si="311"/>
        <v>6.1355387141129647E-2</v>
      </c>
      <c r="AQ967" s="3">
        <f t="shared" ca="1" si="311"/>
        <v>6.1445226736551818E-2</v>
      </c>
      <c r="AR967" s="3">
        <f t="shared" ca="1" si="311"/>
        <v>6.153118506065363E-2</v>
      </c>
      <c r="AS967" s="3">
        <f t="shared" ca="1" si="311"/>
        <v>6.1605137678311765E-2</v>
      </c>
      <c r="AT967" s="3">
        <f t="shared" ca="1" si="311"/>
        <v>6.1660484458582542E-2</v>
      </c>
      <c r="AU967" s="3">
        <f t="shared" ca="1" si="311"/>
        <v>6.1694238703010829E-2</v>
      </c>
      <c r="AV967" s="3">
        <f t="shared" ca="1" si="311"/>
        <v>6.170920820162086E-2</v>
      </c>
      <c r="AW967" s="3">
        <f t="shared" ca="1" si="310"/>
        <v>6.1713593010667644E-2</v>
      </c>
      <c r="AX967" s="3">
        <f t="shared" ca="1" si="310"/>
        <v>6.1716308242579225E-2</v>
      </c>
      <c r="AY967" s="3">
        <f t="shared" ca="1" si="310"/>
        <v>6.1721339118986418E-2</v>
      </c>
      <c r="AZ967" s="3">
        <f t="shared" ca="1" si="294"/>
        <v>6.1729003473117737E-2</v>
      </c>
      <c r="BC967" s="3">
        <f ca="1">-MC!BC967</f>
        <v>0.43777933237372668</v>
      </c>
      <c r="BD967" s="3">
        <f ca="1">-MC!BD967</f>
        <v>0.16100894291136925</v>
      </c>
      <c r="BE967" s="3">
        <f ca="1">-MC!BE967</f>
        <v>-0.28563171371587615</v>
      </c>
    </row>
    <row r="968" spans="1:57" x14ac:dyDescent="0.2">
      <c r="A968" s="3">
        <f t="shared" si="295"/>
        <v>9.5599999999998406</v>
      </c>
      <c r="B968" s="3">
        <f t="shared" ca="1" si="313"/>
        <v>5.9245665013897435E-2</v>
      </c>
      <c r="C968" s="3">
        <f t="shared" ca="1" si="313"/>
        <v>6.0529230031965441E-2</v>
      </c>
      <c r="D968" s="3">
        <f t="shared" ca="1" si="313"/>
        <v>6.1686318346768132E-2</v>
      </c>
      <c r="E968" s="3">
        <f t="shared" ca="1" si="313"/>
        <v>6.2720483761475987E-2</v>
      </c>
      <c r="F968" s="3">
        <f t="shared" ca="1" si="313"/>
        <v>6.3635130403232668E-2</v>
      </c>
      <c r="G968" s="3">
        <f t="shared" ca="1" si="313"/>
        <v>6.4433802207782831E-2</v>
      </c>
      <c r="H968" s="3">
        <f t="shared" ca="1" si="313"/>
        <v>6.5120408392420767E-2</v>
      </c>
      <c r="I968" s="3">
        <f t="shared" ca="1" si="313"/>
        <v>6.5699373329987515E-2</v>
      </c>
      <c r="J968" s="3">
        <f t="shared" ca="1" si="313"/>
        <v>6.6175705091312223E-2</v>
      </c>
      <c r="K968" s="3">
        <f t="shared" ca="1" si="313"/>
        <v>6.655498598691334E-2</v>
      </c>
      <c r="L968" s="3">
        <f t="shared" ca="1" si="313"/>
        <v>6.6843297557073675E-2</v>
      </c>
      <c r="M968" s="3">
        <f t="shared" ca="1" si="313"/>
        <v>6.704709879149777E-2</v>
      </c>
      <c r="N968" s="3">
        <f t="shared" ca="1" si="313"/>
        <v>6.7173078583139159E-2</v>
      </c>
      <c r="O968" s="3">
        <f t="shared" ca="1" si="313"/>
        <v>6.722800185465698E-2</v>
      </c>
      <c r="P968" s="3">
        <f t="shared" ca="1" si="313"/>
        <v>6.7218564811223153E-2</v>
      </c>
      <c r="Q968" s="3">
        <f t="shared" ca="1" si="312"/>
        <v>6.715126998004578E-2</v>
      </c>
      <c r="R968" s="3">
        <f t="shared" ca="1" si="312"/>
        <v>6.7032327337303882E-2</v>
      </c>
      <c r="S968" s="3">
        <f t="shared" ca="1" si="312"/>
        <v>6.6867584571917674E-2</v>
      </c>
      <c r="T968" s="3">
        <f t="shared" ca="1" si="312"/>
        <v>6.6662487636980794E-2</v>
      </c>
      <c r="U968" s="3">
        <f t="shared" ca="1" si="312"/>
        <v>6.6422072241292651E-2</v>
      </c>
      <c r="V968" s="3">
        <f t="shared" ca="1" si="312"/>
        <v>6.6150987778263531E-2</v>
      </c>
      <c r="W968" s="3">
        <f t="shared" ca="1" si="312"/>
        <v>6.585355707215805E-2</v>
      </c>
      <c r="X968" s="3">
        <f t="shared" ca="1" si="312"/>
        <v>6.5533877401444687E-2</v>
      </c>
      <c r="Y968" s="3">
        <f t="shared" ca="1" si="312"/>
        <v>6.5195968950161554E-2</v>
      </c>
      <c r="Z968" s="3">
        <f t="shared" ca="1" si="312"/>
        <v>6.4843973914394434E-2</v>
      </c>
      <c r="AA968" s="3">
        <f t="shared" ca="1" si="312"/>
        <v>6.448240065484033E-2</v>
      </c>
      <c r="AB968" s="3">
        <f t="shared" ca="1" si="312"/>
        <v>6.4116391209817644E-2</v>
      </c>
      <c r="AC968" s="3">
        <f t="shared" ca="1" si="312"/>
        <v>6.3751968147085405E-2</v>
      </c>
      <c r="AD968" s="3">
        <f t="shared" ca="1" si="312"/>
        <v>6.3396192680146887E-2</v>
      </c>
      <c r="AE968" s="3">
        <f t="shared" ca="1" si="312"/>
        <v>6.3057148833571816E-2</v>
      </c>
      <c r="AF968" s="3">
        <f t="shared" ca="1" si="312"/>
        <v>6.2743669886818718E-2</v>
      </c>
      <c r="AG968" s="3">
        <f t="shared" ca="1" si="312"/>
        <v>6.2464754737577038E-2</v>
      </c>
      <c r="AH968" s="3">
        <f t="shared" ca="1" si="311"/>
        <v>6.2228688605072684E-2</v>
      </c>
      <c r="AI968" s="3">
        <f t="shared" ca="1" si="311"/>
        <v>6.2041977387714699E-2</v>
      </c>
      <c r="AJ968" s="3">
        <f t="shared" ca="1" si="311"/>
        <v>6.1908303523670258E-2</v>
      </c>
      <c r="AK968" s="3">
        <f t="shared" ca="1" si="311"/>
        <v>6.1827773436118158E-2</v>
      </c>
      <c r="AL968" s="3">
        <f t="shared" ca="1" si="311"/>
        <v>6.1796708670792476E-2</v>
      </c>
      <c r="AM968" s="3">
        <f t="shared" ca="1" si="311"/>
        <v>6.1808107910203261E-2</v>
      </c>
      <c r="AN968" s="3">
        <f t="shared" ca="1" si="311"/>
        <v>6.1852690293168276E-2</v>
      </c>
      <c r="AO968" s="3">
        <f t="shared" ca="1" si="311"/>
        <v>6.1920194799559423E-2</v>
      </c>
      <c r="AP968" s="3">
        <f t="shared" ca="1" si="311"/>
        <v>6.200047841403028E-2</v>
      </c>
      <c r="AQ968" s="3">
        <f t="shared" ca="1" si="311"/>
        <v>6.2084055112156276E-2</v>
      </c>
      <c r="AR968" s="3">
        <f t="shared" ca="1" si="311"/>
        <v>6.2162098906813491E-2</v>
      </c>
      <c r="AS968" s="3">
        <f t="shared" ca="1" si="311"/>
        <v>6.2226465215313186E-2</v>
      </c>
      <c r="AT968" s="3">
        <f t="shared" ca="1" si="311"/>
        <v>6.2270575691944642E-2</v>
      </c>
      <c r="AU968" s="3">
        <f t="shared" ca="1" si="311"/>
        <v>6.2291509430645195E-2</v>
      </c>
      <c r="AV968" s="3">
        <f t="shared" ca="1" si="311"/>
        <v>6.2292132630383613E-2</v>
      </c>
      <c r="AW968" s="3">
        <f t="shared" ca="1" si="310"/>
        <v>6.2280611189496467E-2</v>
      </c>
      <c r="AX968" s="3">
        <f t="shared" ca="1" si="310"/>
        <v>6.2265714500851499E-2</v>
      </c>
      <c r="AY968" s="3">
        <f t="shared" ca="1" si="310"/>
        <v>6.2251309059676241E-2</v>
      </c>
      <c r="AZ968" s="3">
        <f t="shared" ca="1" si="294"/>
        <v>6.2237610491352277E-2</v>
      </c>
      <c r="BC968" s="3">
        <f ca="1">-MC!BC968</f>
        <v>0.80116872274877338</v>
      </c>
      <c r="BD968" s="3">
        <f ca="1">-MC!BD968</f>
        <v>0.44129898497727904</v>
      </c>
      <c r="BE968" s="3">
        <f ca="1">-MC!BE968</f>
        <v>0.3065452968612723</v>
      </c>
    </row>
    <row r="969" spans="1:57" x14ac:dyDescent="0.2">
      <c r="A969" s="3">
        <f t="shared" si="295"/>
        <v>9.5699999999998404</v>
      </c>
      <c r="B969" s="3">
        <f t="shared" ca="1" si="313"/>
        <v>6.0302674096631294E-2</v>
      </c>
      <c r="C969" s="3">
        <f t="shared" ca="1" si="313"/>
        <v>6.1399584214824172E-2</v>
      </c>
      <c r="D969" s="3">
        <f t="shared" ca="1" si="313"/>
        <v>6.2386249038187576E-2</v>
      </c>
      <c r="E969" s="3">
        <f t="shared" ca="1" si="313"/>
        <v>6.3265648476211467E-2</v>
      </c>
      <c r="F969" s="3">
        <f t="shared" ca="1" si="313"/>
        <v>6.4040615723988947E-2</v>
      </c>
      <c r="G969" s="3">
        <f t="shared" ca="1" si="313"/>
        <v>6.471412596848411E-2</v>
      </c>
      <c r="H969" s="3">
        <f t="shared" ca="1" si="313"/>
        <v>6.5289520801155673E-2</v>
      </c>
      <c r="I969" s="3">
        <f t="shared" ca="1" si="313"/>
        <v>6.5770656868992361E-2</v>
      </c>
      <c r="J969" s="3">
        <f t="shared" ca="1" si="313"/>
        <v>6.6161973214858741E-2</v>
      </c>
      <c r="K969" s="3">
        <f t="shared" ca="1" si="313"/>
        <v>6.6468480822566858E-2</v>
      </c>
      <c r="L969" s="3">
        <f t="shared" ca="1" si="313"/>
        <v>6.6695686944664004E-2</v>
      </c>
      <c r="M969" s="3">
        <f t="shared" ca="1" si="313"/>
        <v>6.6849473040847041E-2</v>
      </c>
      <c r="N969" s="3">
        <f t="shared" ca="1" si="313"/>
        <v>6.6935947302502116E-2</v>
      </c>
      <c r="O969" s="3">
        <f t="shared" ca="1" si="313"/>
        <v>6.6961291124369091E-2</v>
      </c>
      <c r="P969" s="3">
        <f t="shared" ca="1" si="313"/>
        <v>6.6931614883418492E-2</v>
      </c>
      <c r="Q969" s="3">
        <f t="shared" ca="1" si="312"/>
        <v>6.6852833600348188E-2</v>
      </c>
      <c r="R969" s="3">
        <f t="shared" ca="1" si="312"/>
        <v>6.6730568721602712E-2</v>
      </c>
      <c r="S969" s="3">
        <f t="shared" ca="1" si="312"/>
        <v>6.6570079035602692E-2</v>
      </c>
      <c r="T969" s="3">
        <f t="shared" ca="1" si="312"/>
        <v>6.6376221866276564E-2</v>
      </c>
      <c r="U969" s="3">
        <f t="shared" ca="1" si="312"/>
        <v>6.6153445215463819E-2</v>
      </c>
      <c r="V969" s="3">
        <f t="shared" ca="1" si="312"/>
        <v>6.5905812391350696E-2</v>
      </c>
      <c r="W969" s="3">
        <f t="shared" ca="1" si="312"/>
        <v>6.5637062546733835E-2</v>
      </c>
      <c r="X969" s="3">
        <f t="shared" ca="1" si="312"/>
        <v>6.5350712602936983E-2</v>
      </c>
      <c r="Y969" s="3">
        <f t="shared" ca="1" si="312"/>
        <v>6.5050206654048509E-2</v>
      </c>
      <c r="Z969" s="3">
        <f t="shared" ca="1" si="312"/>
        <v>6.4739115904087943E-2</v>
      </c>
      <c r="AA969" s="3">
        <f t="shared" ca="1" si="312"/>
        <v>6.4421383208776328E-2</v>
      </c>
      <c r="AB969" s="3">
        <f t="shared" ca="1" si="312"/>
        <v>6.410159009178612E-2</v>
      </c>
      <c r="AC969" s="3">
        <f t="shared" ca="1" si="312"/>
        <v>6.3785201735012953E-2</v>
      </c>
      <c r="AD969" s="3">
        <f t="shared" ca="1" si="312"/>
        <v>6.347872152795693E-2</v>
      </c>
      <c r="AE969" s="3">
        <f t="shared" ca="1" si="312"/>
        <v>6.3189669991879693E-2</v>
      </c>
      <c r="AF969" s="3">
        <f t="shared" ca="1" si="312"/>
        <v>6.2926304938684785E-2</v>
      </c>
      <c r="AG969" s="3">
        <f t="shared" ca="1" si="312"/>
        <v>6.2697031843362894E-2</v>
      </c>
      <c r="AH969" s="3">
        <f t="shared" ca="1" si="311"/>
        <v>6.2509520750558961E-2</v>
      </c>
      <c r="AI969" s="3">
        <f t="shared" ca="1" si="311"/>
        <v>6.2369641002557076E-2</v>
      </c>
      <c r="AJ969" s="3">
        <f t="shared" ca="1" si="311"/>
        <v>6.228042288416788E-2</v>
      </c>
      <c r="AK969" s="3">
        <f t="shared" ca="1" si="311"/>
        <v>6.2241315909020045E-2</v>
      </c>
      <c r="AL969" s="3">
        <f t="shared" ca="1" si="311"/>
        <v>6.2247993358637281E-2</v>
      </c>
      <c r="AM969" s="3">
        <f t="shared" ca="1" si="311"/>
        <v>6.2292825925806816E-2</v>
      </c>
      <c r="AN969" s="3">
        <f t="shared" ca="1" si="311"/>
        <v>6.2365930179733083E-2</v>
      </c>
      <c r="AO969" s="3">
        <f t="shared" ca="1" si="311"/>
        <v>6.2456463974191502E-2</v>
      </c>
      <c r="AP969" s="3">
        <f t="shared" ca="1" si="311"/>
        <v>6.2553713501276614E-2</v>
      </c>
      <c r="AQ969" s="3">
        <f t="shared" ca="1" si="311"/>
        <v>6.2647621660297872E-2</v>
      </c>
      <c r="AR969" s="3">
        <f t="shared" ca="1" si="311"/>
        <v>6.2728791602337297E-2</v>
      </c>
      <c r="AS969" s="3">
        <f t="shared" ca="1" si="311"/>
        <v>6.2788525530903014E-2</v>
      </c>
      <c r="AT969" s="3">
        <f t="shared" ca="1" si="311"/>
        <v>6.2819733860766752E-2</v>
      </c>
      <c r="AU969" s="3">
        <f t="shared" ca="1" si="311"/>
        <v>6.2819027425695659E-2</v>
      </c>
      <c r="AV969" s="3">
        <f t="shared" ca="1" si="311"/>
        <v>6.2788795077372089E-2</v>
      </c>
      <c r="AW969" s="3">
        <f t="shared" ca="1" si="310"/>
        <v>6.2736632420087646E-2</v>
      </c>
      <c r="AX969" s="3">
        <f t="shared" ca="1" si="310"/>
        <v>6.2670629762119193E-2</v>
      </c>
      <c r="AY969" s="3">
        <f t="shared" ca="1" si="310"/>
        <v>6.2594001297768417E-2</v>
      </c>
      <c r="AZ969" s="3">
        <f t="shared" ca="1" si="294"/>
        <v>6.2506367115930675E-2</v>
      </c>
      <c r="BC969" s="3">
        <f ca="1">-MC!BC969</f>
        <v>0.24790043361412373</v>
      </c>
      <c r="BD969" s="3">
        <f ca="1">-MC!BD969</f>
        <v>0.33800165340009691</v>
      </c>
      <c r="BE969" s="3">
        <f ca="1">-MC!BE969</f>
        <v>-2.0884064828668816</v>
      </c>
    </row>
    <row r="970" spans="1:57" x14ac:dyDescent="0.2">
      <c r="A970" s="3">
        <f t="shared" si="295"/>
        <v>9.5799999999998402</v>
      </c>
      <c r="B970" s="3">
        <f t="shared" ca="1" si="313"/>
        <v>6.1664182320351764E-2</v>
      </c>
      <c r="C970" s="3">
        <f t="shared" ca="1" si="313"/>
        <v>6.2712582520522545E-2</v>
      </c>
      <c r="D970" s="3">
        <f t="shared" ca="1" si="313"/>
        <v>6.3652064137591183E-2</v>
      </c>
      <c r="E970" s="3">
        <f t="shared" ca="1" si="313"/>
        <v>6.4485622761323635E-2</v>
      </c>
      <c r="F970" s="3">
        <f t="shared" ca="1" si="313"/>
        <v>6.5216110213151726E-2</v>
      </c>
      <c r="G970" s="3">
        <f t="shared" ca="1" si="313"/>
        <v>6.5846522468441818E-2</v>
      </c>
      <c r="H970" s="3">
        <f t="shared" ca="1" si="313"/>
        <v>6.6380223005540626E-2</v>
      </c>
      <c r="I970" s="3">
        <f t="shared" ca="1" si="313"/>
        <v>6.6821090234266231E-2</v>
      </c>
      <c r="J970" s="3">
        <f t="shared" ca="1" si="313"/>
        <v>6.7173583638267684E-2</v>
      </c>
      <c r="K970" s="3">
        <f t="shared" ca="1" si="313"/>
        <v>6.7442732330153951E-2</v>
      </c>
      <c r="L970" s="3">
        <f t="shared" ca="1" si="313"/>
        <v>6.7634058724615281E-2</v>
      </c>
      <c r="M970" s="3">
        <f t="shared" ca="1" si="313"/>
        <v>6.7753456202633552E-2</v>
      </c>
      <c r="N970" s="3">
        <f t="shared" ca="1" si="313"/>
        <v>6.7807041712224445E-2</v>
      </c>
      <c r="O970" s="3">
        <f t="shared" ca="1" si="313"/>
        <v>6.7801002588926754E-2</v>
      </c>
      <c r="P970" s="3">
        <f t="shared" ca="1" si="313"/>
        <v>6.7741452862667417E-2</v>
      </c>
      <c r="Q970" s="3">
        <f t="shared" ca="1" si="312"/>
        <v>6.7634309541893395E-2</v>
      </c>
      <c r="R970" s="3">
        <f t="shared" ca="1" si="312"/>
        <v>6.7485195050623434E-2</v>
      </c>
      <c r="S970" s="3">
        <f t="shared" ca="1" si="312"/>
        <v>6.7299368796929118E-2</v>
      </c>
      <c r="T970" s="3">
        <f t="shared" ca="1" si="312"/>
        <v>6.7081689008741716E-2</v>
      </c>
      <c r="U970" s="3">
        <f t="shared" ca="1" si="312"/>
        <v>6.6836605528099446E-2</v>
      </c>
      <c r="V970" s="3">
        <f t="shared" ca="1" si="312"/>
        <v>6.6568185140963479E-2</v>
      </c>
      <c r="W970" s="3">
        <f t="shared" ca="1" si="312"/>
        <v>6.6280172909672919E-2</v>
      </c>
      <c r="X970" s="3">
        <f t="shared" ca="1" si="312"/>
        <v>6.5976094998474538E-2</v>
      </c>
      <c r="Y970" s="3">
        <f t="shared" ca="1" si="312"/>
        <v>6.5659409028188565E-2</v>
      </c>
      <c r="Z970" s="3">
        <f t="shared" ca="1" si="312"/>
        <v>6.5333704835233986E-2</v>
      </c>
      <c r="AA970" s="3">
        <f t="shared" ca="1" si="312"/>
        <v>6.5002949384886419E-2</v>
      </c>
      <c r="AB970" s="3">
        <f t="shared" ca="1" si="312"/>
        <v>6.4671753263471882E-2</v>
      </c>
      <c r="AC970" s="3">
        <f t="shared" ca="1" si="312"/>
        <v>6.4345613772983784E-2</v>
      </c>
      <c r="AD970" s="3">
        <f t="shared" ca="1" si="312"/>
        <v>6.4031065880056831E-2</v>
      </c>
      <c r="AE970" s="3">
        <f t="shared" ca="1" si="312"/>
        <v>6.373565587808358E-2</v>
      </c>
      <c r="AF970" s="3">
        <f t="shared" ca="1" si="312"/>
        <v>6.3467655267033615E-2</v>
      </c>
      <c r="AG970" s="3">
        <f t="shared" ca="1" si="312"/>
        <v>6.323546517888512E-2</v>
      </c>
      <c r="AH970" s="3">
        <f t="shared" ca="1" si="311"/>
        <v>6.3046729570795115E-2</v>
      </c>
      <c r="AI970" s="3">
        <f t="shared" ca="1" si="311"/>
        <v>6.2907270431702009E-2</v>
      </c>
      <c r="AJ970" s="3">
        <f t="shared" ca="1" si="311"/>
        <v>6.2820055312659939E-2</v>
      </c>
      <c r="AK970" s="3">
        <f t="shared" ca="1" si="311"/>
        <v>6.2784466505378181E-2</v>
      </c>
      <c r="AL970" s="3">
        <f t="shared" ca="1" si="311"/>
        <v>6.2796118947383711E-2</v>
      </c>
      <c r="AM970" s="3">
        <f t="shared" ca="1" si="311"/>
        <v>6.2847345364867052E-2</v>
      </c>
      <c r="AN970" s="3">
        <f t="shared" ca="1" si="311"/>
        <v>6.2928249701013544E-2</v>
      </c>
      <c r="AO970" s="3">
        <f t="shared" ca="1" si="311"/>
        <v>6.3027998404896812E-2</v>
      </c>
      <c r="AP970" s="3">
        <f t="shared" ca="1" si="311"/>
        <v>6.3135896385102114E-2</v>
      </c>
      <c r="AQ970" s="3">
        <f t="shared" ca="1" si="311"/>
        <v>6.3241904983686231E-2</v>
      </c>
      <c r="AR970" s="3">
        <f t="shared" ca="1" si="311"/>
        <v>6.3336646357620929E-2</v>
      </c>
      <c r="AS970" s="3">
        <f t="shared" ca="1" si="311"/>
        <v>6.3411459850820764E-2</v>
      </c>
      <c r="AT970" s="3">
        <f t="shared" ca="1" si="311"/>
        <v>6.3459335012850809E-2</v>
      </c>
      <c r="AU970" s="3">
        <f t="shared" ca="1" si="311"/>
        <v>6.3477003750289598E-2</v>
      </c>
      <c r="AV970" s="3">
        <f t="shared" ca="1" si="311"/>
        <v>6.3466965223321778E-2</v>
      </c>
      <c r="AW970" s="3">
        <f t="shared" ca="1" si="310"/>
        <v>6.3436832081107009E-2</v>
      </c>
      <c r="AX970" s="3">
        <f t="shared" ca="1" si="310"/>
        <v>6.3394605597728471E-2</v>
      </c>
      <c r="AY970" s="3">
        <f t="shared" ca="1" si="310"/>
        <v>6.3343438316574727E-2</v>
      </c>
      <c r="AZ970" s="3">
        <f t="shared" ca="1" si="294"/>
        <v>6.3283190467315287E-2</v>
      </c>
      <c r="BC970" s="3">
        <f ca="1">-MC!BC970</f>
        <v>1.1314535136790882</v>
      </c>
      <c r="BD970" s="3">
        <f ca="1">-MC!BD970</f>
        <v>-0.69800874757287712</v>
      </c>
      <c r="BE970" s="3">
        <f ca="1">-MC!BE970</f>
        <v>-0.76562124952837696</v>
      </c>
    </row>
    <row r="971" spans="1:57" x14ac:dyDescent="0.2">
      <c r="A971" s="3">
        <f t="shared" si="295"/>
        <v>9.58999999999984</v>
      </c>
      <c r="B971" s="3">
        <f t="shared" ca="1" si="313"/>
        <v>6.2736639523707852E-2</v>
      </c>
      <c r="C971" s="3">
        <f t="shared" ca="1" si="313"/>
        <v>6.3651719435976861E-2</v>
      </c>
      <c r="D971" s="3">
        <f t="shared" ca="1" si="313"/>
        <v>6.4473364862584814E-2</v>
      </c>
      <c r="E971" s="3">
        <f t="shared" ca="1" si="313"/>
        <v>6.5203946647888145E-2</v>
      </c>
      <c r="F971" s="3">
        <f t="shared" ca="1" si="313"/>
        <v>6.5845694798291887E-2</v>
      </c>
      <c r="G971" s="3">
        <f t="shared" ca="1" si="313"/>
        <v>6.6400985614927535E-2</v>
      </c>
      <c r="H971" s="3">
        <f t="shared" ca="1" si="313"/>
        <v>6.6872563975941809E-2</v>
      </c>
      <c r="I971" s="3">
        <f t="shared" ca="1" si="313"/>
        <v>6.7263689542934477E-2</v>
      </c>
      <c r="J971" s="3">
        <f t="shared" ca="1" si="313"/>
        <v>6.7578201709492483E-2</v>
      </c>
      <c r="K971" s="3">
        <f t="shared" ca="1" si="313"/>
        <v>6.7820507173081829E-2</v>
      </c>
      <c r="L971" s="3">
        <f t="shared" ca="1" si="313"/>
        <v>6.7995502961111745E-2</v>
      </c>
      <c r="M971" s="3">
        <f t="shared" ca="1" si="313"/>
        <v>6.8108453827949209E-2</v>
      </c>
      <c r="N971" s="3">
        <f t="shared" ca="1" si="313"/>
        <v>6.8164844937316005E-2</v>
      </c>
      <c r="O971" s="3">
        <f t="shared" ca="1" si="313"/>
        <v>6.8170229035186214E-2</v>
      </c>
      <c r="P971" s="3">
        <f t="shared" ca="1" si="313"/>
        <v>6.8130083286532195E-2</v>
      </c>
      <c r="Q971" s="3">
        <f t="shared" ca="1" si="312"/>
        <v>6.8049686182739738E-2</v>
      </c>
      <c r="R971" s="3">
        <f t="shared" ca="1" si="312"/>
        <v>6.7934020633636474E-2</v>
      </c>
      <c r="S971" s="3">
        <f t="shared" ca="1" si="312"/>
        <v>6.7787706188025224E-2</v>
      </c>
      <c r="T971" s="3">
        <f t="shared" ca="1" si="312"/>
        <v>6.7614961511957131E-2</v>
      </c>
      <c r="U971" s="3">
        <f t="shared" ca="1" si="312"/>
        <v>6.7419597835813888E-2</v>
      </c>
      <c r="V971" s="3">
        <f t="shared" ca="1" si="312"/>
        <v>6.7205044987360144E-2</v>
      </c>
      <c r="W971" s="3">
        <f t="shared" ca="1" si="312"/>
        <v>6.6974413520538248E-2</v>
      </c>
      <c r="X971" s="3">
        <f t="shared" ca="1" si="312"/>
        <v>6.6730598443587391E-2</v>
      </c>
      <c r="Y971" s="3">
        <f t="shared" ca="1" si="312"/>
        <v>6.6476430521566154E-2</v>
      </c>
      <c r="Z971" s="3">
        <f t="shared" ca="1" si="312"/>
        <v>6.6214877848229298E-2</v>
      </c>
      <c r="AA971" s="3">
        <f t="shared" ca="1" si="312"/>
        <v>6.5949291112862185E-2</v>
      </c>
      <c r="AB971" s="3">
        <f t="shared" ca="1" si="312"/>
        <v>6.5683669540986464E-2</v>
      </c>
      <c r="AC971" s="3">
        <f t="shared" ca="1" si="312"/>
        <v>6.5422902059227267E-2</v>
      </c>
      <c r="AD971" s="3">
        <f t="shared" ca="1" si="312"/>
        <v>6.5172914610646962E-2</v>
      </c>
      <c r="AE971" s="3">
        <f t="shared" ca="1" si="312"/>
        <v>6.4940638534480954E-2</v>
      </c>
      <c r="AF971" s="3">
        <f t="shared" ca="1" si="312"/>
        <v>6.4733718173536459E-2</v>
      </c>
      <c r="AG971" s="3">
        <f t="shared" ca="1" si="312"/>
        <v>6.4559909397282858E-2</v>
      </c>
      <c r="AH971" s="3">
        <f t="shared" ca="1" si="311"/>
        <v>6.4426189165465289E-2</v>
      </c>
      <c r="AI971" s="3">
        <f t="shared" ca="1" si="311"/>
        <v>6.4337691321461429E-2</v>
      </c>
      <c r="AJ971" s="3">
        <f t="shared" ca="1" si="311"/>
        <v>6.4296680108198848E-2</v>
      </c>
      <c r="AK971" s="3">
        <f t="shared" ca="1" si="311"/>
        <v>6.4301830288419057E-2</v>
      </c>
      <c r="AL971" s="3">
        <f t="shared" ca="1" si="311"/>
        <v>6.4348058378593517E-2</v>
      </c>
      <c r="AM971" s="3">
        <f t="shared" ca="1" si="311"/>
        <v>6.4427019160520779E-2</v>
      </c>
      <c r="AN971" s="3">
        <f t="shared" ca="1" si="311"/>
        <v>6.4528163891186582E-2</v>
      </c>
      <c r="AO971" s="3">
        <f t="shared" ca="1" si="311"/>
        <v>6.4640027332779834E-2</v>
      </c>
      <c r="AP971" s="3">
        <f t="shared" ca="1" si="311"/>
        <v>6.4751292620294817E-2</v>
      </c>
      <c r="AQ971" s="3">
        <f t="shared" ca="1" si="311"/>
        <v>6.48512990651917E-2</v>
      </c>
      <c r="AR971" s="3">
        <f t="shared" ca="1" si="311"/>
        <v>6.4930047708415456E-2</v>
      </c>
      <c r="AS971" s="3">
        <f t="shared" ca="1" si="311"/>
        <v>6.4978275389568074E-2</v>
      </c>
      <c r="AT971" s="3">
        <f t="shared" ca="1" si="311"/>
        <v>6.4988411147161473E-2</v>
      </c>
      <c r="AU971" s="3">
        <f t="shared" ca="1" si="311"/>
        <v>6.495666726069256E-2</v>
      </c>
      <c r="AV971" s="3">
        <f t="shared" ca="1" si="311"/>
        <v>6.4885010848968847E-2</v>
      </c>
      <c r="AW971" s="3">
        <f t="shared" ca="1" si="311"/>
        <v>6.4780428999829942E-2</v>
      </c>
      <c r="AX971" s="3">
        <f t="shared" ref="AX971:AY986" ca="1" si="314">AX970+AX$2*$B$7+(AX$3*$BC971+AX$4*$BD971+AX$5*$BE971)*SQRT($B$7)+(AY970-AX970)/(AY$11-AX$11)*$B$7</f>
        <v>6.4650194016224183E-2</v>
      </c>
      <c r="AY971" s="3">
        <f t="shared" ca="1" si="314"/>
        <v>6.4496762341853892E-2</v>
      </c>
      <c r="AZ971" s="3">
        <f t="shared" ca="1" si="294"/>
        <v>6.4319550556752855E-2</v>
      </c>
      <c r="BC971" s="3">
        <f ca="1">-MC!BC971</f>
        <v>1.5211402643354663</v>
      </c>
      <c r="BD971" s="3">
        <f ca="1">-MC!BD971</f>
        <v>1.338305991823141</v>
      </c>
      <c r="BE971" s="3">
        <f ca="1">-MC!BE971</f>
        <v>-1.1561959171691436</v>
      </c>
    </row>
    <row r="972" spans="1:57" x14ac:dyDescent="0.2">
      <c r="A972" s="3">
        <f t="shared" si="295"/>
        <v>9.5999999999998398</v>
      </c>
      <c r="B972" s="3">
        <f t="shared" ca="1" si="313"/>
        <v>6.3798752891026045E-2</v>
      </c>
      <c r="C972" s="3">
        <f t="shared" ca="1" si="313"/>
        <v>6.4776681275794265E-2</v>
      </c>
      <c r="D972" s="3">
        <f t="shared" ca="1" si="313"/>
        <v>6.5647815077289118E-2</v>
      </c>
      <c r="E972" s="3">
        <f t="shared" ca="1" si="313"/>
        <v>6.6415164786044506E-2</v>
      </c>
      <c r="F972" s="3">
        <f t="shared" ca="1" si="313"/>
        <v>6.7081602969233864E-2</v>
      </c>
      <c r="G972" s="3">
        <f t="shared" ca="1" si="313"/>
        <v>6.765015060821393E-2</v>
      </c>
      <c r="H972" s="3">
        <f t="shared" ca="1" si="313"/>
        <v>6.8124198310950373E-2</v>
      </c>
      <c r="I972" s="3">
        <f t="shared" ca="1" si="313"/>
        <v>6.8507651296967176E-2</v>
      </c>
      <c r="J972" s="3">
        <f t="shared" ca="1" si="313"/>
        <v>6.8804993156266883E-2</v>
      </c>
      <c r="K972" s="3">
        <f t="shared" ca="1" si="313"/>
        <v>6.9021272444709167E-2</v>
      </c>
      <c r="L972" s="3">
        <f t="shared" ca="1" si="313"/>
        <v>6.9162025070614919E-2</v>
      </c>
      <c r="M972" s="3">
        <f t="shared" ca="1" si="313"/>
        <v>6.9233151431562015E-2</v>
      </c>
      <c r="N972" s="3">
        <f t="shared" ca="1" si="313"/>
        <v>6.924076918385226E-2</v>
      </c>
      <c r="O972" s="3">
        <f t="shared" ca="1" si="313"/>
        <v>6.9191060771366594E-2</v>
      </c>
      <c r="P972" s="3">
        <f t="shared" ca="1" si="313"/>
        <v>6.9090130794060053E-2</v>
      </c>
      <c r="Q972" s="3">
        <f t="shared" ca="1" si="313"/>
        <v>6.894388353929401E-2</v>
      </c>
      <c r="R972" s="3">
        <f t="shared" ref="R972:AW979" ca="1" si="315">R971+R$2*$B$7+(R$3*$BC972+R$4*$BD972+R$5*$BE972)*SQRT($B$7)+(S971-R971)/(S$11-R$11)*$B$7</f>
        <v>6.8757926728782781E-2</v>
      </c>
      <c r="S972" s="3">
        <f t="shared" ca="1" si="315"/>
        <v>6.8537504390987561E-2</v>
      </c>
      <c r="T972" s="3">
        <f t="shared" ca="1" si="315"/>
        <v>6.8287459982063231E-2</v>
      </c>
      <c r="U972" s="3">
        <f t="shared" ca="1" si="315"/>
        <v>6.8012230486783509E-2</v>
      </c>
      <c r="V972" s="3">
        <f t="shared" ca="1" si="315"/>
        <v>6.7715873156691891E-2</v>
      </c>
      <c r="W972" s="3">
        <f t="shared" ca="1" si="315"/>
        <v>6.7402128437361084E-2</v>
      </c>
      <c r="X972" s="3">
        <f t="shared" ca="1" si="315"/>
        <v>6.7074524600006985E-2</v>
      </c>
      <c r="Y972" s="3">
        <f t="shared" ca="1" si="315"/>
        <v>6.6736529989167875E-2</v>
      </c>
      <c r="Z972" s="3">
        <f t="shared" ca="1" si="315"/>
        <v>6.639175539824714E-2</v>
      </c>
      <c r="AA972" s="3">
        <f t="shared" ca="1" si="315"/>
        <v>6.6044199671822928E-2</v>
      </c>
      <c r="AB972" s="3">
        <f t="shared" ca="1" si="315"/>
        <v>6.5698515067300636E-2</v>
      </c>
      <c r="AC972" s="3">
        <f t="shared" ca="1" si="315"/>
        <v>6.5360246455952342E-2</v>
      </c>
      <c r="AD972" s="3">
        <f t="shared" ca="1" si="315"/>
        <v>6.5035974971635852E-2</v>
      </c>
      <c r="AE972" s="3">
        <f t="shared" ca="1" si="315"/>
        <v>6.4733281088348582E-2</v>
      </c>
      <c r="AF972" s="3">
        <f t="shared" ca="1" si="315"/>
        <v>6.4460445962607874E-2</v>
      </c>
      <c r="AG972" s="3">
        <f t="shared" ca="1" si="315"/>
        <v>6.422584409965558E-2</v>
      </c>
      <c r="AH972" s="3">
        <f t="shared" ca="1" si="315"/>
        <v>6.4037049371841334E-2</v>
      </c>
      <c r="AI972" s="3">
        <f t="shared" ca="1" si="315"/>
        <v>6.389977150671014E-2</v>
      </c>
      <c r="AJ972" s="3">
        <f t="shared" ca="1" si="315"/>
        <v>6.381683568762557E-2</v>
      </c>
      <c r="AK972" s="3">
        <f t="shared" ca="1" si="315"/>
        <v>6.3787473663498948E-2</v>
      </c>
      <c r="AL972" s="3">
        <f t="shared" ca="1" si="315"/>
        <v>6.3807168272258866E-2</v>
      </c>
      <c r="AM972" s="3">
        <f t="shared" ca="1" si="315"/>
        <v>6.3868161189455097E-2</v>
      </c>
      <c r="AN972" s="3">
        <f t="shared" ca="1" si="315"/>
        <v>6.3960515738839471E-2</v>
      </c>
      <c r="AO972" s="3">
        <f t="shared" ca="1" si="315"/>
        <v>6.4073399526961408E-2</v>
      </c>
      <c r="AP972" s="3">
        <f t="shared" ca="1" si="315"/>
        <v>6.4196138243063444E-2</v>
      </c>
      <c r="AQ972" s="3">
        <f t="shared" ca="1" si="315"/>
        <v>6.4318713519279924E-2</v>
      </c>
      <c r="AR972" s="3">
        <f t="shared" ca="1" si="315"/>
        <v>6.4431769985742682E-2</v>
      </c>
      <c r="AS972" s="3">
        <f t="shared" ca="1" si="315"/>
        <v>6.4526707150585658E-2</v>
      </c>
      <c r="AT972" s="3">
        <f t="shared" ca="1" si="315"/>
        <v>6.4596658691926434E-2</v>
      </c>
      <c r="AU972" s="3">
        <f t="shared" ca="1" si="315"/>
        <v>6.4638581346873766E-2</v>
      </c>
      <c r="AV972" s="3">
        <f t="shared" ca="1" si="315"/>
        <v>6.4655172655438464E-2</v>
      </c>
      <c r="AW972" s="3">
        <f t="shared" ca="1" si="315"/>
        <v>6.4654056408923244E-2</v>
      </c>
      <c r="AX972" s="3">
        <f t="shared" ca="1" si="314"/>
        <v>6.4643040929549866E-2</v>
      </c>
      <c r="AY972" s="3">
        <f t="shared" ca="1" si="314"/>
        <v>6.4625155943314846E-2</v>
      </c>
      <c r="AZ972" s="3">
        <f t="shared" ca="1" si="294"/>
        <v>6.4600941577440785E-2</v>
      </c>
      <c r="BC972" s="3">
        <f ca="1">-MC!BC972</f>
        <v>0.41415653525575458</v>
      </c>
      <c r="BD972" s="3">
        <f ca="1">-MC!BD972</f>
        <v>-2.2830524382009827</v>
      </c>
      <c r="BE972" s="3">
        <f ca="1">-MC!BE972</f>
        <v>7.2611717456705804E-2</v>
      </c>
    </row>
    <row r="973" spans="1:57" x14ac:dyDescent="0.2">
      <c r="A973" s="3">
        <f t="shared" si="295"/>
        <v>9.6099999999998396</v>
      </c>
      <c r="B973" s="3">
        <f t="shared" ca="1" si="313"/>
        <v>6.4069717452828079E-2</v>
      </c>
      <c r="C973" s="3">
        <f t="shared" ca="1" si="313"/>
        <v>6.5001335542285127E-2</v>
      </c>
      <c r="D973" s="3">
        <f t="shared" ca="1" si="313"/>
        <v>6.5831378474542679E-2</v>
      </c>
      <c r="E973" s="3">
        <f t="shared" ca="1" si="313"/>
        <v>6.6562652348468448E-2</v>
      </c>
      <c r="F973" s="3">
        <f t="shared" ca="1" si="313"/>
        <v>6.7197828238257859E-2</v>
      </c>
      <c r="G973" s="3">
        <f t="shared" ca="1" si="313"/>
        <v>6.7739727730349183E-2</v>
      </c>
      <c r="H973" s="3">
        <f t="shared" ca="1" si="313"/>
        <v>6.8191543062953691E-2</v>
      </c>
      <c r="I973" s="3">
        <f t="shared" ca="1" si="313"/>
        <v>6.8556980890153801E-2</v>
      </c>
      <c r="J973" s="3">
        <f t="shared" ca="1" si="313"/>
        <v>6.8840324855471743E-2</v>
      </c>
      <c r="K973" s="3">
        <f t="shared" ca="1" si="313"/>
        <v>6.9046421217475645E-2</v>
      </c>
      <c r="L973" s="3">
        <f t="shared" ca="1" si="313"/>
        <v>6.9180600604508521E-2</v>
      </c>
      <c r="M973" s="3">
        <f t="shared" ca="1" si="313"/>
        <v>6.9248554898210996E-2</v>
      </c>
      <c r="N973" s="3">
        <f t="shared" ca="1" si="313"/>
        <v>6.9256190095435918E-2</v>
      </c>
      <c r="O973" s="3">
        <f t="shared" ca="1" si="313"/>
        <v>6.9209474196577039E-2</v>
      </c>
      <c r="P973" s="3">
        <f t="shared" ca="1" si="313"/>
        <v>6.911429510765639E-2</v>
      </c>
      <c r="Q973" s="3">
        <f t="shared" ca="1" si="313"/>
        <v>6.8976338796193637E-2</v>
      </c>
      <c r="R973" s="3">
        <f t="shared" ca="1" si="315"/>
        <v>6.8800993693009682E-2</v>
      </c>
      <c r="S973" s="3">
        <f t="shared" ca="1" si="315"/>
        <v>6.8593284216297457E-2</v>
      </c>
      <c r="T973" s="3">
        <f t="shared" ca="1" si="315"/>
        <v>6.8357834535465803E-2</v>
      </c>
      <c r="U973" s="3">
        <f t="shared" ca="1" si="315"/>
        <v>6.8098863326932685E-2</v>
      </c>
      <c r="V973" s="3">
        <f t="shared" ca="1" si="315"/>
        <v>6.7820211219241922E-2</v>
      </c>
      <c r="W973" s="3">
        <f t="shared" ca="1" si="315"/>
        <v>6.7525404520887997E-2</v>
      </c>
      <c r="X973" s="3">
        <f t="shared" ca="1" si="315"/>
        <v>6.721776075625803E-2</v>
      </c>
      <c r="Y973" s="3">
        <f t="shared" ca="1" si="315"/>
        <v>6.6900541855637832E-2</v>
      </c>
      <c r="Z973" s="3">
        <f t="shared" ca="1" si="315"/>
        <v>6.6577157325056757E-2</v>
      </c>
      <c r="AA973" s="3">
        <f t="shared" ca="1" si="315"/>
        <v>6.6251410165782051E-2</v>
      </c>
      <c r="AB973" s="3">
        <f t="shared" ca="1" si="315"/>
        <v>6.5927761629222578E-2</v>
      </c>
      <c r="AC973" s="3">
        <f t="shared" ca="1" si="315"/>
        <v>6.5611568420084795E-2</v>
      </c>
      <c r="AD973" s="3">
        <f t="shared" ca="1" si="315"/>
        <v>6.5309222645765719E-2</v>
      </c>
      <c r="AE973" s="3">
        <f t="shared" ca="1" si="315"/>
        <v>6.5028109572468268E-2</v>
      </c>
      <c r="AF973" s="3">
        <f t="shared" ca="1" si="315"/>
        <v>6.4776302710725556E-2</v>
      </c>
      <c r="AG973" s="3">
        <f t="shared" ca="1" si="315"/>
        <v>6.4561950670953036E-2</v>
      </c>
      <c r="AH973" s="3">
        <f t="shared" ca="1" si="315"/>
        <v>6.4392379721400592E-2</v>
      </c>
      <c r="AI973" s="3">
        <f t="shared" ca="1" si="315"/>
        <v>6.4273031078770373E-2</v>
      </c>
      <c r="AJ973" s="3">
        <f t="shared" ca="1" si="315"/>
        <v>6.420644669164105E-2</v>
      </c>
      <c r="AK973" s="3">
        <f t="shared" ca="1" si="315"/>
        <v>6.4191571385664031E-2</v>
      </c>
      <c r="AL973" s="3">
        <f t="shared" ca="1" si="315"/>
        <v>6.4223610635535361E-2</v>
      </c>
      <c r="AM973" s="3">
        <f t="shared" ca="1" si="315"/>
        <v>6.429454941788082E-2</v>
      </c>
      <c r="AN973" s="3">
        <f t="shared" ca="1" si="315"/>
        <v>6.4394219442634654E-2</v>
      </c>
      <c r="AO973" s="3">
        <f t="shared" ca="1" si="315"/>
        <v>6.4511577258769021E-2</v>
      </c>
      <c r="AP973" s="3">
        <f t="shared" ca="1" si="315"/>
        <v>6.4635747008967723E-2</v>
      </c>
      <c r="AQ973" s="3">
        <f t="shared" ca="1" si="315"/>
        <v>6.4756508575273958E-2</v>
      </c>
      <c r="AR973" s="3">
        <f t="shared" ca="1" si="315"/>
        <v>6.4864306462457805E-2</v>
      </c>
      <c r="AS973" s="3">
        <f t="shared" ca="1" si="315"/>
        <v>6.4950359590471116E-2</v>
      </c>
      <c r="AT973" s="3">
        <f t="shared" ca="1" si="315"/>
        <v>6.500766297726171E-2</v>
      </c>
      <c r="AU973" s="3">
        <f t="shared" ca="1" si="315"/>
        <v>6.503307344068647E-2</v>
      </c>
      <c r="AV973" s="3">
        <f t="shared" ca="1" si="315"/>
        <v>6.5029172971469207E-2</v>
      </c>
      <c r="AW973" s="3">
        <f t="shared" ca="1" si="315"/>
        <v>6.5003375954556381E-2</v>
      </c>
      <c r="AX973" s="3">
        <f t="shared" ca="1" si="314"/>
        <v>6.4963183380568071E-2</v>
      </c>
      <c r="AY973" s="3">
        <f t="shared" ca="1" si="314"/>
        <v>6.4911365166957322E-2</v>
      </c>
      <c r="AZ973" s="3">
        <f t="shared" ref="AZ973:AZ1012" ca="1" si="316">AZ972+AZ$2*$B$7+(AZ$3*$BC973+AZ$4*$BD973+AZ$5*$BE973)*SQRT($B$7)+(AZ972-AY972)/(AZ$11-AY$11)*$B$7</f>
        <v>6.4848369406434431E-2</v>
      </c>
      <c r="BC973" s="3">
        <f ca="1">-MC!BC973</f>
        <v>0.34324262134684069</v>
      </c>
      <c r="BD973" s="3">
        <f ca="1">-MC!BD973</f>
        <v>0.44152002401899182</v>
      </c>
      <c r="BE973" s="3">
        <f ca="1">-MC!BE973</f>
        <v>-0.39511680095636947</v>
      </c>
    </row>
    <row r="974" spans="1:57" x14ac:dyDescent="0.2">
      <c r="A974" s="3">
        <f t="shared" ref="A974:A1012" si="317">A973+0.01</f>
        <v>9.6199999999998393</v>
      </c>
      <c r="B974" s="3">
        <f t="shared" ref="B974:Q989" ca="1" si="318">B973+B$2*$B$7+(B$3*$BC974+B$4*$BD974+B$5*$BE974)*SQRT($B$7)+(C973-B973)/(C$11-B$11)*$B$7</f>
        <v>6.4020944847577088E-2</v>
      </c>
      <c r="C974" s="3">
        <f t="shared" ca="1" si="318"/>
        <v>6.4923840199012775E-2</v>
      </c>
      <c r="D974" s="3">
        <f t="shared" ca="1" si="318"/>
        <v>6.5732322417844477E-2</v>
      </c>
      <c r="E974" s="3">
        <f t="shared" ca="1" si="318"/>
        <v>6.6448854624495568E-2</v>
      </c>
      <c r="F974" s="3">
        <f t="shared" ca="1" si="318"/>
        <v>6.7075767797392938E-2</v>
      </c>
      <c r="G974" s="3">
        <f t="shared" ca="1" si="318"/>
        <v>6.7615545503807814E-2</v>
      </c>
      <c r="H974" s="3">
        <f t="shared" ca="1" si="318"/>
        <v>6.8071042963531531E-2</v>
      </c>
      <c r="I974" s="3">
        <f t="shared" ca="1" si="318"/>
        <v>6.8445629592832388E-2</v>
      </c>
      <c r="J974" s="3">
        <f t="shared" ca="1" si="318"/>
        <v>6.8743250396984229E-2</v>
      </c>
      <c r="K974" s="3">
        <f t="shared" ca="1" si="318"/>
        <v>6.8968410632858149E-2</v>
      </c>
      <c r="L974" s="3">
        <f t="shared" ca="1" si="318"/>
        <v>6.9126096939348292E-2</v>
      </c>
      <c r="M974" s="3">
        <f t="shared" ca="1" si="318"/>
        <v>6.922165397453596E-2</v>
      </c>
      <c r="N974" s="3">
        <f t="shared" ca="1" si="318"/>
        <v>6.9260637375392495E-2</v>
      </c>
      <c r="O974" s="3">
        <f t="shared" ca="1" si="318"/>
        <v>6.9248662009063738E-2</v>
      </c>
      <c r="P974" s="3">
        <f t="shared" ca="1" si="318"/>
        <v>6.9191260410368743E-2</v>
      </c>
      <c r="Q974" s="3">
        <f t="shared" ca="1" si="318"/>
        <v>6.9093761562812633E-2</v>
      </c>
      <c r="R974" s="3">
        <f t="shared" ca="1" si="315"/>
        <v>6.8961195955183574E-2</v>
      </c>
      <c r="S974" s="3">
        <f t="shared" ca="1" si="315"/>
        <v>6.8798229757124893E-2</v>
      </c>
      <c r="T974" s="3">
        <f t="shared" ca="1" si="315"/>
        <v>6.8609129226115409E-2</v>
      </c>
      <c r="U974" s="3">
        <f t="shared" ca="1" si="315"/>
        <v>6.8397756119172606E-2</v>
      </c>
      <c r="V974" s="3">
        <f t="shared" ca="1" si="315"/>
        <v>6.8167595846807275E-2</v>
      </c>
      <c r="W974" s="3">
        <f t="shared" ca="1" si="315"/>
        <v>6.7921822003488883E-2</v>
      </c>
      <c r="X974" s="3">
        <f t="shared" ca="1" si="315"/>
        <v>6.7663402808675457E-2</v>
      </c>
      <c r="Y974" s="3">
        <f t="shared" ca="1" si="315"/>
        <v>6.7395255236186127E-2</v>
      </c>
      <c r="Z974" s="3">
        <f t="shared" ca="1" si="315"/>
        <v>6.7120448968805674E-2</v>
      </c>
      <c r="AA974" s="3">
        <f t="shared" ca="1" si="315"/>
        <v>6.6842452616484915E-2</v>
      </c>
      <c r="AB974" s="3">
        <f t="shared" ca="1" si="315"/>
        <v>6.6565397836672965E-2</v>
      </c>
      <c r="AC974" s="3">
        <f t="shared" ca="1" si="315"/>
        <v>6.6294314505561017E-2</v>
      </c>
      <c r="AD974" s="3">
        <f t="shared" ca="1" si="315"/>
        <v>6.6035266935706799E-2</v>
      </c>
      <c r="AE974" s="3">
        <f t="shared" ca="1" si="315"/>
        <v>6.5795306292003086E-2</v>
      </c>
      <c r="AF974" s="3">
        <f t="shared" ca="1" si="315"/>
        <v>6.5582159429270162E-2</v>
      </c>
      <c r="AG974" s="3">
        <f t="shared" ca="1" si="315"/>
        <v>6.5403609984159811E-2</v>
      </c>
      <c r="AH974" s="3">
        <f t="shared" ca="1" si="315"/>
        <v>6.5266597557935485E-2</v>
      </c>
      <c r="AI974" s="3">
        <f t="shared" ca="1" si="315"/>
        <v>6.5176155917225836E-2</v>
      </c>
      <c r="AJ974" s="3">
        <f t="shared" ca="1" si="315"/>
        <v>6.5134405057303349E-2</v>
      </c>
      <c r="AK974" s="3">
        <f t="shared" ca="1" si="315"/>
        <v>6.5139864427008226E-2</v>
      </c>
      <c r="AL974" s="3">
        <f t="shared" ca="1" si="315"/>
        <v>6.5187323906338357E-2</v>
      </c>
      <c r="AM974" s="3">
        <f t="shared" ca="1" si="315"/>
        <v>6.5268373629945822E-2</v>
      </c>
      <c r="AN974" s="3">
        <f t="shared" ca="1" si="315"/>
        <v>6.5372475460320337E-2</v>
      </c>
      <c r="AO974" s="3">
        <f t="shared" ca="1" si="315"/>
        <v>6.5488236434325317E-2</v>
      </c>
      <c r="AP974" s="3">
        <f t="shared" ca="1" si="315"/>
        <v>6.5604440499263394E-2</v>
      </c>
      <c r="AQ974" s="3">
        <f t="shared" ca="1" si="315"/>
        <v>6.571052717482942E-2</v>
      </c>
      <c r="AR974" s="3">
        <f t="shared" ca="1" si="315"/>
        <v>6.5796602586423489E-2</v>
      </c>
      <c r="AS974" s="3">
        <f t="shared" ca="1" si="315"/>
        <v>6.5853567259623796E-2</v>
      </c>
      <c r="AT974" s="3">
        <f t="shared" ca="1" si="315"/>
        <v>6.5874139682274971E-2</v>
      </c>
      <c r="AU974" s="3">
        <f t="shared" ca="1" si="315"/>
        <v>6.5854937795629523E-2</v>
      </c>
      <c r="AV974" s="3">
        <f t="shared" ca="1" si="315"/>
        <v>6.5798287519231044E-2</v>
      </c>
      <c r="AW974" s="3">
        <f t="shared" ca="1" si="315"/>
        <v>6.571125322841305E-2</v>
      </c>
      <c r="AX974" s="3">
        <f t="shared" ca="1" si="314"/>
        <v>6.5600890887903301E-2</v>
      </c>
      <c r="AY974" s="3">
        <f t="shared" ca="1" si="314"/>
        <v>6.5469575317340198E-2</v>
      </c>
      <c r="AZ974" s="3">
        <f t="shared" ca="1" si="316"/>
        <v>6.5317622734205619E-2</v>
      </c>
      <c r="BC974" s="3">
        <f ca="1">-MC!BC974</f>
        <v>0.73408279170157797</v>
      </c>
      <c r="BD974" s="3">
        <f ca="1">-MC!BD974</f>
        <v>1.3853661199354486</v>
      </c>
      <c r="BE974" s="3">
        <f ca="1">-MC!BE974</f>
        <v>9.842153548700594E-2</v>
      </c>
    </row>
    <row r="975" spans="1:57" x14ac:dyDescent="0.2">
      <c r="A975" s="3">
        <f t="shared" si="317"/>
        <v>9.6299999999998391</v>
      </c>
      <c r="B975" s="3">
        <f t="shared" ca="1" si="318"/>
        <v>6.3593383452439117E-2</v>
      </c>
      <c r="C975" s="3">
        <f t="shared" ca="1" si="318"/>
        <v>6.4695790711811141E-2</v>
      </c>
      <c r="D975" s="3">
        <f t="shared" ca="1" si="318"/>
        <v>6.5685605169101408E-2</v>
      </c>
      <c r="E975" s="3">
        <f t="shared" ca="1" si="318"/>
        <v>6.656596087210942E-2</v>
      </c>
      <c r="F975" s="3">
        <f t="shared" ca="1" si="318"/>
        <v>6.7339862593192398E-2</v>
      </c>
      <c r="G975" s="3">
        <f t="shared" ca="1" si="318"/>
        <v>6.8010469748636421E-2</v>
      </c>
      <c r="H975" s="3">
        <f t="shared" ca="1" si="318"/>
        <v>6.8581314383591843E-2</v>
      </c>
      <c r="I975" s="3">
        <f t="shared" ca="1" si="318"/>
        <v>6.9056442496671061E-2</v>
      </c>
      <c r="J975" s="3">
        <f t="shared" ca="1" si="318"/>
        <v>6.944047425579751E-2</v>
      </c>
      <c r="K975" s="3">
        <f t="shared" ca="1" si="318"/>
        <v>6.9738587704557028E-2</v>
      </c>
      <c r="L975" s="3">
        <f t="shared" ca="1" si="318"/>
        <v>6.9956439275879592E-2</v>
      </c>
      <c r="M975" s="3">
        <f t="shared" ca="1" si="318"/>
        <v>7.010004018972768E-2</v>
      </c>
      <c r="N975" s="3">
        <f t="shared" ca="1" si="318"/>
        <v>7.0175609515890636E-2</v>
      </c>
      <c r="O975" s="3">
        <f t="shared" ca="1" si="318"/>
        <v>7.01894227916742E-2</v>
      </c>
      <c r="P975" s="3">
        <f t="shared" ca="1" si="318"/>
        <v>7.0147670996605141E-2</v>
      </c>
      <c r="Q975" s="3">
        <f t="shared" ca="1" si="318"/>
        <v>7.0056339959180508E-2</v>
      </c>
      <c r="R975" s="3">
        <f t="shared" ca="1" si="315"/>
        <v>6.992111606819236E-2</v>
      </c>
      <c r="S975" s="3">
        <f t="shared" ca="1" si="315"/>
        <v>6.9747321099633622E-2</v>
      </c>
      <c r="T975" s="3">
        <f t="shared" ca="1" si="315"/>
        <v>6.9539877267070643E-2</v>
      </c>
      <c r="U975" s="3">
        <f t="shared" ca="1" si="315"/>
        <v>6.930330329031463E-2</v>
      </c>
      <c r="V975" s="3">
        <f t="shared" ca="1" si="315"/>
        <v>6.9041743260090424E-2</v>
      </c>
      <c r="W975" s="3">
        <f t="shared" ca="1" si="315"/>
        <v>6.8759031973191262E-2</v>
      </c>
      <c r="X975" s="3">
        <f t="shared" ca="1" si="315"/>
        <v>6.8458802279282235E-2</v>
      </c>
      <c r="Y975" s="3">
        <f t="shared" ca="1" si="315"/>
        <v>6.8144640146547114E-2</v>
      </c>
      <c r="Z975" s="3">
        <f t="shared" ca="1" si="315"/>
        <v>6.7820289391331598E-2</v>
      </c>
      <c r="AA975" s="3">
        <f t="shared" ca="1" si="315"/>
        <v>6.7489898176384053E-2</v>
      </c>
      <c r="AB975" s="3">
        <f t="shared" ca="1" si="315"/>
        <v>6.7158282468669672E-2</v>
      </c>
      <c r="AC975" s="3">
        <f t="shared" ca="1" si="315"/>
        <v>6.6831159144704763E-2</v>
      </c>
      <c r="AD975" s="3">
        <f t="shared" ca="1" si="315"/>
        <v>6.6515278444245235E-2</v>
      </c>
      <c r="AE975" s="3">
        <f t="shared" ca="1" si="315"/>
        <v>6.6218371027952611E-2</v>
      </c>
      <c r="AF975" s="3">
        <f t="shared" ca="1" si="315"/>
        <v>6.5948830576740183E-2</v>
      </c>
      <c r="AG975" s="3">
        <f t="shared" ca="1" si="315"/>
        <v>6.5715089167798502E-2</v>
      </c>
      <c r="AH975" s="3">
        <f t="shared" ca="1" si="315"/>
        <v>6.5524713167909726E-2</v>
      </c>
      <c r="AI975" s="3">
        <f t="shared" ca="1" si="315"/>
        <v>6.5383342451731288E-2</v>
      </c>
      <c r="AJ975" s="3">
        <f t="shared" ca="1" si="315"/>
        <v>6.5293688840926262E-2</v>
      </c>
      <c r="AK975" s="3">
        <f t="shared" ca="1" si="315"/>
        <v>6.5254860451332788E-2</v>
      </c>
      <c r="AL975" s="3">
        <f t="shared" ca="1" si="315"/>
        <v>6.5262245831471999E-2</v>
      </c>
      <c r="AM975" s="3">
        <f t="shared" ca="1" si="315"/>
        <v>6.5308054622079767E-2</v>
      </c>
      <c r="AN975" s="3">
        <f t="shared" ca="1" si="315"/>
        <v>6.5382393093074823E-2</v>
      </c>
      <c r="AO975" s="3">
        <f t="shared" ca="1" si="315"/>
        <v>6.5474532803713348E-2</v>
      </c>
      <c r="AP975" s="3">
        <f t="shared" ca="1" si="315"/>
        <v>6.5573931350744311E-2</v>
      </c>
      <c r="AQ975" s="3">
        <f t="shared" ca="1" si="315"/>
        <v>6.5670701779340715E-2</v>
      </c>
      <c r="AR975" s="3">
        <f t="shared" ca="1" si="315"/>
        <v>6.5755626083399465E-2</v>
      </c>
      <c r="AS975" s="3">
        <f t="shared" ca="1" si="315"/>
        <v>6.5820301079577426E-2</v>
      </c>
      <c r="AT975" s="3">
        <f t="shared" ca="1" si="315"/>
        <v>6.5858183326852851E-2</v>
      </c>
      <c r="AU975" s="3">
        <f t="shared" ca="1" si="315"/>
        <v>6.5866665394149315E-2</v>
      </c>
      <c r="AV975" s="3">
        <f t="shared" ca="1" si="315"/>
        <v>6.5848829099228415E-2</v>
      </c>
      <c r="AW975" s="3">
        <f t="shared" ca="1" si="315"/>
        <v>6.5812400755651992E-2</v>
      </c>
      <c r="AX975" s="3">
        <f t="shared" ca="1" si="314"/>
        <v>6.5765006148983979E-2</v>
      </c>
      <c r="AY975" s="3">
        <f t="shared" ca="1" si="314"/>
        <v>6.5709644113666713E-2</v>
      </c>
      <c r="AZ975" s="3">
        <f t="shared" ca="1" si="316"/>
        <v>6.5647704666938311E-2</v>
      </c>
      <c r="BC975" s="3">
        <f ca="1">-MC!BC975</f>
        <v>0.66541038472377512</v>
      </c>
      <c r="BD975" s="3">
        <f ca="1">-MC!BD975</f>
        <v>-0.5217109897440908</v>
      </c>
      <c r="BE975" s="3">
        <f ca="1">-MC!BE975</f>
        <v>2.2293069783775303</v>
      </c>
    </row>
    <row r="976" spans="1:57" x14ac:dyDescent="0.2">
      <c r="A976" s="3">
        <f t="shared" si="317"/>
        <v>9.6399999999998389</v>
      </c>
      <c r="B976" s="3">
        <f t="shared" ca="1" si="318"/>
        <v>6.3290849108321404E-2</v>
      </c>
      <c r="C976" s="3">
        <f t="shared" ca="1" si="318"/>
        <v>6.448120346865592E-2</v>
      </c>
      <c r="D976" s="3">
        <f t="shared" ca="1" si="318"/>
        <v>6.5547909060429094E-2</v>
      </c>
      <c r="E976" s="3">
        <f t="shared" ca="1" si="318"/>
        <v>6.6494568247784144E-2</v>
      </c>
      <c r="F976" s="3">
        <f t="shared" ca="1" si="318"/>
        <v>6.7324656969746849E-2</v>
      </c>
      <c r="G976" s="3">
        <f t="shared" ca="1" si="318"/>
        <v>6.8041807842781549E-2</v>
      </c>
      <c r="H976" s="3">
        <f t="shared" ca="1" si="318"/>
        <v>6.8650027064173863E-2</v>
      </c>
      <c r="I976" s="3">
        <f t="shared" ca="1" si="318"/>
        <v>6.9153834518122931E-2</v>
      </c>
      <c r="J976" s="3">
        <f t="shared" ca="1" si="318"/>
        <v>6.9558322819319562E-2</v>
      </c>
      <c r="K976" s="3">
        <f t="shared" ca="1" si="318"/>
        <v>6.9869140069847346E-2</v>
      </c>
      <c r="L976" s="3">
        <f t="shared" ca="1" si="318"/>
        <v>7.0092409763665486E-2</v>
      </c>
      <c r="M976" s="3">
        <f t="shared" ca="1" si="318"/>
        <v>7.0234606951672884E-2</v>
      </c>
      <c r="N976" s="3">
        <f t="shared" ca="1" si="318"/>
        <v>7.0302411412860311E-2</v>
      </c>
      <c r="O976" s="3">
        <f t="shared" ca="1" si="318"/>
        <v>7.0302556641820849E-2</v>
      </c>
      <c r="P976" s="3">
        <f t="shared" ca="1" si="318"/>
        <v>7.0241689362431192E-2</v>
      </c>
      <c r="Q976" s="3">
        <f t="shared" ca="1" si="318"/>
        <v>7.0126249560917106E-2</v>
      </c>
      <c r="R976" s="3">
        <f t="shared" ca="1" si="315"/>
        <v>6.9962376851837954E-2</v>
      </c>
      <c r="S976" s="3">
        <f t="shared" ca="1" si="315"/>
        <v>6.9755845956167586E-2</v>
      </c>
      <c r="T976" s="3">
        <f t="shared" ca="1" si="315"/>
        <v>6.9512032395330492E-2</v>
      </c>
      <c r="U976" s="3">
        <f t="shared" ca="1" si="315"/>
        <v>6.9235909217916558E-2</v>
      </c>
      <c r="V976" s="3">
        <f t="shared" ca="1" si="315"/>
        <v>6.8932076576943391E-2</v>
      </c>
      <c r="W976" s="3">
        <f t="shared" ca="1" si="315"/>
        <v>6.8604827871722174E-2</v>
      </c>
      <c r="X976" s="3">
        <f t="shared" ca="1" si="315"/>
        <v>6.8258258001044791E-2</v>
      </c>
      <c r="Y976" s="3">
        <f t="shared" ca="1" si="315"/>
        <v>6.7896419361880067E-2</v>
      </c>
      <c r="Z976" s="3">
        <f t="shared" ca="1" si="315"/>
        <v>6.7523527344155856E-2</v>
      </c>
      <c r="AA976" s="3">
        <f t="shared" ca="1" si="315"/>
        <v>6.7144207090189034E-2</v>
      </c>
      <c r="AB976" s="3">
        <f t="shared" ca="1" si="315"/>
        <v>6.676375626191354E-2</v>
      </c>
      <c r="AC976" s="3">
        <f t="shared" ca="1" si="315"/>
        <v>6.6388376046344788E-2</v>
      </c>
      <c r="AD976" s="3">
        <f t="shared" ca="1" si="315"/>
        <v>6.6025299813444835E-2</v>
      </c>
      <c r="AE976" s="3">
        <f t="shared" ca="1" si="315"/>
        <v>6.5682734797886916E-2</v>
      </c>
      <c r="AF976" s="3">
        <f t="shared" ca="1" si="315"/>
        <v>6.5369538470602812E-2</v>
      </c>
      <c r="AG976" s="3">
        <f t="shared" ca="1" si="315"/>
        <v>6.5094588247457952E-2</v>
      </c>
      <c r="AH976" s="3">
        <f t="shared" ca="1" si="315"/>
        <v>6.4865874179239932E-2</v>
      </c>
      <c r="AI976" s="3">
        <f t="shared" ca="1" si="315"/>
        <v>6.4689439294638745E-2</v>
      </c>
      <c r="AJ976" s="3">
        <f t="shared" ca="1" si="315"/>
        <v>6.4568384510156701E-2</v>
      </c>
      <c r="AK976" s="3">
        <f t="shared" ca="1" si="315"/>
        <v>6.4502204140296934E-2</v>
      </c>
      <c r="AL976" s="3">
        <f t="shared" ca="1" si="315"/>
        <v>6.4486683150491525E-2</v>
      </c>
      <c r="AM976" s="3">
        <f t="shared" ca="1" si="315"/>
        <v>6.4514448517223599E-2</v>
      </c>
      <c r="AN976" s="3">
        <f t="shared" ca="1" si="315"/>
        <v>6.4576048651776713E-2</v>
      </c>
      <c r="AO976" s="3">
        <f t="shared" ca="1" si="315"/>
        <v>6.4661217149977399E-2</v>
      </c>
      <c r="AP976" s="3">
        <f t="shared" ca="1" si="315"/>
        <v>6.4759882587178144E-2</v>
      </c>
      <c r="AQ976" s="3">
        <f t="shared" ca="1" si="315"/>
        <v>6.4862628912526948E-2</v>
      </c>
      <c r="AR976" s="3">
        <f t="shared" ca="1" si="315"/>
        <v>6.496071172850576E-2</v>
      </c>
      <c r="AS976" s="3">
        <f t="shared" ca="1" si="315"/>
        <v>6.5046222310087692E-2</v>
      </c>
      <c r="AT976" s="3">
        <f t="shared" ca="1" si="315"/>
        <v>6.5113153350151928E-2</v>
      </c>
      <c r="AU976" s="3">
        <f t="shared" ca="1" si="315"/>
        <v>6.515946900234057E-2</v>
      </c>
      <c r="AV976" s="3">
        <f t="shared" ca="1" si="315"/>
        <v>6.5188802435069929E-2</v>
      </c>
      <c r="AW976" s="3">
        <f t="shared" ca="1" si="315"/>
        <v>6.5209337389418892E-2</v>
      </c>
      <c r="AX976" s="3">
        <f t="shared" ca="1" si="314"/>
        <v>6.5229067887303413E-2</v>
      </c>
      <c r="AY976" s="3">
        <f t="shared" ca="1" si="314"/>
        <v>6.5251423105305351E-2</v>
      </c>
      <c r="AZ976" s="3">
        <f t="shared" ca="1" si="316"/>
        <v>6.5278361524037279E-2</v>
      </c>
      <c r="BC976" s="3">
        <f ca="1">-MC!BC976</f>
        <v>-0.54096152101717188</v>
      </c>
      <c r="BD976" s="3">
        <f ca="1">-MC!BD976</f>
        <v>-1.0611264390830097</v>
      </c>
      <c r="BE976" s="3">
        <f ca="1">-MC!BE976</f>
        <v>0.74537462892466522</v>
      </c>
    </row>
    <row r="977" spans="1:57" x14ac:dyDescent="0.2">
      <c r="A977" s="3">
        <f t="shared" si="317"/>
        <v>9.6499999999998387</v>
      </c>
      <c r="B977" s="3">
        <f t="shared" ca="1" si="318"/>
        <v>6.1993793546954085E-2</v>
      </c>
      <c r="C977" s="3">
        <f t="shared" ca="1" si="318"/>
        <v>6.3177185703235217E-2</v>
      </c>
      <c r="D977" s="3">
        <f t="shared" ca="1" si="318"/>
        <v>6.4243478969370132E-2</v>
      </c>
      <c r="E977" s="3">
        <f t="shared" ca="1" si="318"/>
        <v>6.519592932683918E-2</v>
      </c>
      <c r="F977" s="3">
        <f t="shared" ca="1" si="318"/>
        <v>6.6037669165993768E-2</v>
      </c>
      <c r="G977" s="3">
        <f t="shared" ca="1" si="318"/>
        <v>6.6771989566502488E-2</v>
      </c>
      <c r="H977" s="3">
        <f t="shared" ca="1" si="318"/>
        <v>6.740255611644215E-2</v>
      </c>
      <c r="I977" s="3">
        <f t="shared" ca="1" si="318"/>
        <v>6.7933547800809096E-2</v>
      </c>
      <c r="J977" s="3">
        <f t="shared" ca="1" si="318"/>
        <v>6.8369714877283036E-2</v>
      </c>
      <c r="K977" s="3">
        <f t="shared" ca="1" si="318"/>
        <v>6.87163606904828E-2</v>
      </c>
      <c r="L977" s="3">
        <f t="shared" ca="1" si="318"/>
        <v>6.8979260974781839E-2</v>
      </c>
      <c r="M977" s="3">
        <f t="shared" ca="1" si="318"/>
        <v>6.9164539793567681E-2</v>
      </c>
      <c r="N977" s="3">
        <f t="shared" ca="1" si="318"/>
        <v>6.9278522823981073E-2</v>
      </c>
      <c r="O977" s="3">
        <f t="shared" ca="1" si="318"/>
        <v>6.9327586717630604E-2</v>
      </c>
      <c r="P977" s="3">
        <f t="shared" ca="1" si="318"/>
        <v>6.9318019154997343E-2</v>
      </c>
      <c r="Q977" s="3">
        <f t="shared" ca="1" si="318"/>
        <v>6.9255899505383398E-2</v>
      </c>
      <c r="R977" s="3">
        <f t="shared" ca="1" si="315"/>
        <v>6.9147005847486592E-2</v>
      </c>
      <c r="S977" s="3">
        <f t="shared" ca="1" si="315"/>
        <v>6.8996751098506143E-2</v>
      </c>
      <c r="T977" s="3">
        <f t="shared" ca="1" si="315"/>
        <v>6.8810149352129951E-2</v>
      </c>
      <c r="U977" s="3">
        <f t="shared" ca="1" si="315"/>
        <v>6.8591813264383752E-2</v>
      </c>
      <c r="V977" s="3">
        <f t="shared" ca="1" si="315"/>
        <v>6.8345984345369287E-2</v>
      </c>
      <c r="W977" s="3">
        <f t="shared" ca="1" si="315"/>
        <v>6.8076599909834765E-2</v>
      </c>
      <c r="X977" s="3">
        <f t="shared" ca="1" si="315"/>
        <v>6.7787402237278874E-2</v>
      </c>
      <c r="Y977" s="3">
        <f t="shared" ca="1" si="315"/>
        <v>6.7482095500338318E-2</v>
      </c>
      <c r="Z977" s="3">
        <f t="shared" ca="1" si="315"/>
        <v>6.7164552014629744E-2</v>
      </c>
      <c r="AA977" s="3">
        <f t="shared" ca="1" si="315"/>
        <v>6.6839059240333371E-2</v>
      </c>
      <c r="AB977" s="3">
        <f t="shared" ca="1" si="315"/>
        <v>6.6510581830649396E-2</v>
      </c>
      <c r="AC977" s="3">
        <f t="shared" ca="1" si="315"/>
        <v>6.6184990503473373E-2</v>
      </c>
      <c r="AD977" s="3">
        <f t="shared" ca="1" si="315"/>
        <v>6.5869186871836446E-2</v>
      </c>
      <c r="AE977" s="3">
        <f t="shared" ca="1" si="315"/>
        <v>6.557103973273061E-2</v>
      </c>
      <c r="AF977" s="3">
        <f t="shared" ca="1" si="315"/>
        <v>6.5299055222066152E-2</v>
      </c>
      <c r="AG977" s="3">
        <f t="shared" ca="1" si="315"/>
        <v>6.5061740905276846E-2</v>
      </c>
      <c r="AH977" s="3">
        <f t="shared" ca="1" si="315"/>
        <v>6.4866695350543166E-2</v>
      </c>
      <c r="AI977" s="3">
        <f t="shared" ca="1" si="315"/>
        <v>6.4719549703390639E-2</v>
      </c>
      <c r="AJ977" s="3">
        <f t="shared" ca="1" si="315"/>
        <v>6.4622979161224212E-2</v>
      </c>
      <c r="AK977" s="3">
        <f t="shared" ca="1" si="315"/>
        <v>6.4576049685563838E-2</v>
      </c>
      <c r="AL977" s="3">
        <f t="shared" ca="1" si="315"/>
        <v>6.4574128321116142E-2</v>
      </c>
      <c r="AM977" s="3">
        <f t="shared" ca="1" si="315"/>
        <v>6.4609445120210718E-2</v>
      </c>
      <c r="AN977" s="3">
        <f t="shared" ca="1" si="315"/>
        <v>6.4672176277386945E-2</v>
      </c>
      <c r="AO977" s="3">
        <f t="shared" ca="1" si="315"/>
        <v>6.4751702847869241E-2</v>
      </c>
      <c r="AP977" s="3">
        <f t="shared" ca="1" si="315"/>
        <v>6.4837609628107903E-2</v>
      </c>
      <c r="AQ977" s="3">
        <f t="shared" ca="1" si="315"/>
        <v>6.4920136769305054E-2</v>
      </c>
      <c r="AR977" s="3">
        <f t="shared" ca="1" si="315"/>
        <v>6.4990199143509148E-2</v>
      </c>
      <c r="AS977" s="3">
        <f t="shared" ca="1" si="315"/>
        <v>6.503956856150811E-2</v>
      </c>
      <c r="AT977" s="3">
        <f t="shared" ca="1" si="315"/>
        <v>6.5061959803085309E-2</v>
      </c>
      <c r="AU977" s="3">
        <f t="shared" ca="1" si="315"/>
        <v>6.5055093445906959E-2</v>
      </c>
      <c r="AV977" s="3">
        <f t="shared" ca="1" si="315"/>
        <v>6.5022337374568223E-2</v>
      </c>
      <c r="AW977" s="3">
        <f t="shared" ca="1" si="315"/>
        <v>6.4971516217828609E-2</v>
      </c>
      <c r="AX977" s="3">
        <f t="shared" ca="1" si="314"/>
        <v>6.4910178720058692E-2</v>
      </c>
      <c r="AY977" s="3">
        <f t="shared" ca="1" si="314"/>
        <v>6.484137240639147E-2</v>
      </c>
      <c r="AZ977" s="3">
        <f t="shared" ca="1" si="316"/>
        <v>6.4766574883290517E-2</v>
      </c>
      <c r="BC977" s="3">
        <f ca="1">-MC!BC977</f>
        <v>-0.76430224441034689</v>
      </c>
      <c r="BD977" s="3">
        <f ca="1">-MC!BD977</f>
        <v>1.7149426055458648</v>
      </c>
      <c r="BE977" s="3">
        <f ca="1">-MC!BE977</f>
        <v>0.46191265769938106</v>
      </c>
    </row>
    <row r="978" spans="1:57" x14ac:dyDescent="0.2">
      <c r="A978" s="3">
        <f t="shared" si="317"/>
        <v>9.6599999999998385</v>
      </c>
      <c r="B978" s="3">
        <f t="shared" ca="1" si="318"/>
        <v>6.0501543141175798E-2</v>
      </c>
      <c r="C978" s="3">
        <f t="shared" ca="1" si="318"/>
        <v>6.1745272716499391E-2</v>
      </c>
      <c r="D978" s="3">
        <f t="shared" ca="1" si="318"/>
        <v>6.2867223063249156E-2</v>
      </c>
      <c r="E978" s="3">
        <f t="shared" ca="1" si="318"/>
        <v>6.3870811745050382E-2</v>
      </c>
      <c r="F978" s="3">
        <f t="shared" ca="1" si="318"/>
        <v>6.4759335551945768E-2</v>
      </c>
      <c r="G978" s="3">
        <f t="shared" ca="1" si="318"/>
        <v>6.5536251953487959E-2</v>
      </c>
      <c r="H978" s="3">
        <f t="shared" ca="1" si="318"/>
        <v>6.6205393830873149E-2</v>
      </c>
      <c r="I978" s="3">
        <f t="shared" ca="1" si="318"/>
        <v>6.6771107148866776E-2</v>
      </c>
      <c r="J978" s="3">
        <f t="shared" ca="1" si="318"/>
        <v>6.7238307668256461E-2</v>
      </c>
      <c r="K978" s="3">
        <f t="shared" ca="1" si="318"/>
        <v>6.7612461824281905E-2</v>
      </c>
      <c r="L978" s="3">
        <f t="shared" ca="1" si="318"/>
        <v>6.7899505435300378E-2</v>
      </c>
      <c r="M978" s="3">
        <f t="shared" ca="1" si="318"/>
        <v>6.8105719423029315E-2</v>
      </c>
      <c r="N978" s="3">
        <f t="shared" ca="1" si="318"/>
        <v>6.8237583216064823E-2</v>
      </c>
      <c r="O978" s="3">
        <f t="shared" ca="1" si="318"/>
        <v>6.830162448715088E-2</v>
      </c>
      <c r="P978" s="3">
        <f t="shared" ca="1" si="318"/>
        <v>6.8304279750030367E-2</v>
      </c>
      <c r="Q978" s="3">
        <f t="shared" ca="1" si="318"/>
        <v>6.8251775646831103E-2</v>
      </c>
      <c r="R978" s="3">
        <f t="shared" ca="1" si="315"/>
        <v>6.8150036623159174E-2</v>
      </c>
      <c r="S978" s="3">
        <f t="shared" ca="1" si="315"/>
        <v>6.8004621708087964E-2</v>
      </c>
      <c r="T978" s="3">
        <f t="shared" ca="1" si="315"/>
        <v>6.7820691496400326E-2</v>
      </c>
      <c r="U978" s="3">
        <f t="shared" ca="1" si="315"/>
        <v>6.7603006194678877E-2</v>
      </c>
      <c r="V978" s="3">
        <f t="shared" ca="1" si="315"/>
        <v>6.7355956629404606E-2</v>
      </c>
      <c r="W978" s="3">
        <f t="shared" ca="1" si="315"/>
        <v>6.708363200819624E-2</v>
      </c>
      <c r="X978" s="3">
        <f t="shared" ca="1" si="315"/>
        <v>6.6789929987286514E-2</v>
      </c>
      <c r="Y978" s="3">
        <f t="shared" ca="1" si="315"/>
        <v>6.6478714526108554E-2</v>
      </c>
      <c r="Z978" s="3">
        <f t="shared" ca="1" si="315"/>
        <v>6.6154022881939306E-2</v>
      </c>
      <c r="AA978" s="3">
        <f t="shared" ca="1" si="315"/>
        <v>6.5820312834418498E-2</v>
      </c>
      <c r="AB978" s="3">
        <f t="shared" ca="1" si="315"/>
        <v>6.5482723986932945E-2</v>
      </c>
      <c r="AC978" s="3">
        <f t="shared" ca="1" si="315"/>
        <v>6.5147304470630121E-2</v>
      </c>
      <c r="AD978" s="3">
        <f t="shared" ca="1" si="315"/>
        <v>6.482113191612339E-2</v>
      </c>
      <c r="AE978" s="3">
        <f t="shared" ca="1" si="315"/>
        <v>6.4512244332904742E-2</v>
      </c>
      <c r="AF978" s="3">
        <f t="shared" ca="1" si="315"/>
        <v>6.4229304059682815E-2</v>
      </c>
      <c r="AG978" s="3">
        <f t="shared" ca="1" si="315"/>
        <v>6.3980956286944321E-2</v>
      </c>
      <c r="AH978" s="3">
        <f t="shared" ca="1" si="315"/>
        <v>6.3774915600379511E-2</v>
      </c>
      <c r="AI978" s="3">
        <f t="shared" ca="1" si="315"/>
        <v>6.3616908893758872E-2</v>
      </c>
      <c r="AJ978" s="3">
        <f t="shared" ca="1" si="315"/>
        <v>6.3509693500840347E-2</v>
      </c>
      <c r="AK978" s="3">
        <f t="shared" ca="1" si="315"/>
        <v>6.3452415146933921E-2</v>
      </c>
      <c r="AL978" s="3">
        <f t="shared" ca="1" si="315"/>
        <v>6.3440531284080268E-2</v>
      </c>
      <c r="AM978" s="3">
        <f t="shared" ca="1" si="315"/>
        <v>6.34663834427317E-2</v>
      </c>
      <c r="AN978" s="3">
        <f t="shared" ca="1" si="315"/>
        <v>6.3520283902334329E-2</v>
      </c>
      <c r="AO978" s="3">
        <f t="shared" ca="1" si="315"/>
        <v>6.3591769260872538E-2</v>
      </c>
      <c r="AP978" s="3">
        <f t="shared" ca="1" si="315"/>
        <v>6.3670588443641637E-2</v>
      </c>
      <c r="AQ978" s="3">
        <f t="shared" ca="1" si="315"/>
        <v>6.374714577337616E-2</v>
      </c>
      <c r="AR978" s="3">
        <f t="shared" ca="1" si="315"/>
        <v>6.3812523725144107E-2</v>
      </c>
      <c r="AS978" s="3">
        <f t="shared" ca="1" si="315"/>
        <v>6.3858683384698106E-2</v>
      </c>
      <c r="AT978" s="3">
        <f t="shared" ca="1" si="315"/>
        <v>6.3879570213596165E-2</v>
      </c>
      <c r="AU978" s="3">
        <f t="shared" ca="1" si="315"/>
        <v>6.387316868749976E-2</v>
      </c>
      <c r="AV978" s="3">
        <f t="shared" ca="1" si="315"/>
        <v>6.3843087438740995E-2</v>
      </c>
      <c r="AW978" s="3">
        <f t="shared" ca="1" si="315"/>
        <v>6.379729816858358E-2</v>
      </c>
      <c r="AX978" s="3">
        <f t="shared" ca="1" si="314"/>
        <v>6.374341352450269E-2</v>
      </c>
      <c r="AY978" s="3">
        <f t="shared" ca="1" si="314"/>
        <v>6.3684605303856556E-2</v>
      </c>
      <c r="AZ978" s="3">
        <f t="shared" ca="1" si="316"/>
        <v>6.3622599252774026E-2</v>
      </c>
      <c r="BC978" s="3">
        <f ca="1">-MC!BC978</f>
        <v>-1.7340148673194342</v>
      </c>
      <c r="BD978" s="3">
        <f ca="1">-MC!BD978</f>
        <v>9.8623619926829775E-2</v>
      </c>
      <c r="BE978" s="3">
        <f ca="1">-MC!BE978</f>
        <v>0.76990638150674773</v>
      </c>
    </row>
    <row r="979" spans="1:57" x14ac:dyDescent="0.2">
      <c r="A979" s="3">
        <f t="shared" si="317"/>
        <v>9.6699999999998383</v>
      </c>
      <c r="B979" s="3">
        <f t="shared" ca="1" si="318"/>
        <v>5.9989913619882554E-2</v>
      </c>
      <c r="C979" s="3">
        <f t="shared" ca="1" si="318"/>
        <v>6.1333482207001425E-2</v>
      </c>
      <c r="D979" s="3">
        <f t="shared" ca="1" si="318"/>
        <v>6.2544855331075427E-2</v>
      </c>
      <c r="E979" s="3">
        <f t="shared" ca="1" si="318"/>
        <v>6.3627862812180344E-2</v>
      </c>
      <c r="F979" s="3">
        <f t="shared" ca="1" si="318"/>
        <v>6.4586216497808643E-2</v>
      </c>
      <c r="G979" s="3">
        <f t="shared" ca="1" si="318"/>
        <v>6.5423790883416377E-2</v>
      </c>
      <c r="H979" s="3">
        <f t="shared" ca="1" si="318"/>
        <v>6.614483675500675E-2</v>
      </c>
      <c r="I979" s="3">
        <f t="shared" ca="1" si="318"/>
        <v>6.675411764553571E-2</v>
      </c>
      <c r="J979" s="3">
        <f t="shared" ca="1" si="318"/>
        <v>6.7256965388603665E-2</v>
      </c>
      <c r="K979" s="3">
        <f t="shared" ca="1" si="318"/>
        <v>6.7659260067893079E-2</v>
      </c>
      <c r="L979" s="3">
        <f t="shared" ca="1" si="318"/>
        <v>6.7967348139186631E-2</v>
      </c>
      <c r="M979" s="3">
        <f t="shared" ca="1" si="318"/>
        <v>6.8187917938348774E-2</v>
      </c>
      <c r="N979" s="3">
        <f t="shared" ca="1" si="318"/>
        <v>6.8327853208779238E-2</v>
      </c>
      <c r="O979" s="3">
        <f t="shared" ca="1" si="318"/>
        <v>6.8394083218554502E-2</v>
      </c>
      <c r="P979" s="3">
        <f t="shared" ca="1" si="318"/>
        <v>6.8393443901425224E-2</v>
      </c>
      <c r="Q979" s="3">
        <f t="shared" ca="1" si="318"/>
        <v>6.8332559772181209E-2</v>
      </c>
      <c r="R979" s="3">
        <f t="shared" ca="1" si="315"/>
        <v>6.8217752256190728E-2</v>
      </c>
      <c r="S979" s="3">
        <f t="shared" ca="1" si="315"/>
        <v>6.8054977120140414E-2</v>
      </c>
      <c r="T979" s="3">
        <f t="shared" ca="1" si="315"/>
        <v>6.7849792098851919E-2</v>
      </c>
      <c r="U979" s="3">
        <f t="shared" ca="1" si="315"/>
        <v>6.7607355602735827E-2</v>
      </c>
      <c r="V979" s="3">
        <f t="shared" ca="1" si="315"/>
        <v>6.7332458444136878E-2</v>
      </c>
      <c r="W979" s="3">
        <f t="shared" ca="1" si="315"/>
        <v>6.7029592411176148E-2</v>
      </c>
      <c r="X979" s="3">
        <f t="shared" ca="1" si="315"/>
        <v>6.6703061242976355E-2</v>
      </c>
      <c r="Y979" s="3">
        <f t="shared" ca="1" si="315"/>
        <v>6.6357139406818949E-2</v>
      </c>
      <c r="Z979" s="3">
        <f t="shared" ca="1" si="315"/>
        <v>6.5996279827151783E-2</v>
      </c>
      <c r="AA979" s="3">
        <f t="shared" ca="1" si="315"/>
        <v>6.5625361313643271E-2</v>
      </c>
      <c r="AB979" s="3">
        <f t="shared" ca="1" si="315"/>
        <v>6.5249949087082773E-2</v>
      </c>
      <c r="AC979" s="3">
        <f t="shared" ca="1" si="315"/>
        <v>6.4876519281910974E-2</v>
      </c>
      <c r="AD979" s="3">
        <f t="shared" ca="1" si="315"/>
        <v>6.451257602817638E-2</v>
      </c>
      <c r="AE979" s="3">
        <f t="shared" ca="1" si="315"/>
        <v>6.4166576905631628E-2</v>
      </c>
      <c r="AF979" s="3">
        <f t="shared" ca="1" si="315"/>
        <v>6.3847590702183418E-2</v>
      </c>
      <c r="AG979" s="3">
        <f t="shared" ca="1" si="315"/>
        <v>6.3564650419175153E-2</v>
      </c>
      <c r="AH979" s="3">
        <f t="shared" ca="1" si="315"/>
        <v>6.3325836872376223E-2</v>
      </c>
      <c r="AI979" s="3">
        <f t="shared" ca="1" si="315"/>
        <v>6.3137223049518867E-2</v>
      </c>
      <c r="AJ979" s="3">
        <f t="shared" ca="1" si="315"/>
        <v>6.3001898991217373E-2</v>
      </c>
      <c r="AK979" s="3">
        <f t="shared" ca="1" si="315"/>
        <v>6.2919341017397309E-2</v>
      </c>
      <c r="AL979" s="3">
        <f t="shared" ca="1" si="315"/>
        <v>6.2885348026803761E-2</v>
      </c>
      <c r="AM979" s="3">
        <f t="shared" ca="1" si="315"/>
        <v>6.2892624138102121E-2</v>
      </c>
      <c r="AN979" s="3">
        <f t="shared" ca="1" si="315"/>
        <v>6.2931868722756926E-2</v>
      </c>
      <c r="AO979" s="3">
        <f t="shared" ca="1" si="315"/>
        <v>6.2993024711188825E-2</v>
      </c>
      <c r="AP979" s="3">
        <f t="shared" ca="1" si="315"/>
        <v>6.3066255776346544E-2</v>
      </c>
      <c r="AQ979" s="3">
        <f t="shared" ca="1" si="315"/>
        <v>6.3142381099081407E-2</v>
      </c>
      <c r="AR979" s="3">
        <f t="shared" ca="1" si="315"/>
        <v>6.3212901808874483E-2</v>
      </c>
      <c r="AS979" s="3">
        <f t="shared" ca="1" si="315"/>
        <v>6.3270219712533965E-2</v>
      </c>
      <c r="AT979" s="3">
        <f t="shared" ca="1" si="315"/>
        <v>6.3308762235671501E-2</v>
      </c>
      <c r="AU979" s="3">
        <f t="shared" ca="1" si="315"/>
        <v>6.3327027906893332E-2</v>
      </c>
      <c r="AV979" s="3">
        <f t="shared" ca="1" si="315"/>
        <v>6.3329114850718488E-2</v>
      </c>
      <c r="AW979" s="3">
        <f t="shared" ref="AW979:AY994" ca="1" si="319">AW978+AW$2*$B$7+(AW$3*$BC979+AW$4*$BD979+AW$5*$BE979)*SQRT($B$7)+(AX978-AW978)/(AX$11-AW$11)*$B$7</f>
        <v>6.332339079548148E-2</v>
      </c>
      <c r="AX979" s="3">
        <f t="shared" ca="1" si="314"/>
        <v>6.3317784117099193E-2</v>
      </c>
      <c r="AY979" s="3">
        <f t="shared" ca="1" si="314"/>
        <v>6.3315843980458461E-2</v>
      </c>
      <c r="AZ979" s="3">
        <f t="shared" ca="1" si="316"/>
        <v>6.3319734058934846E-2</v>
      </c>
      <c r="BC979" s="3">
        <f ca="1">-MC!BC979</f>
        <v>-0.41285364901501254</v>
      </c>
      <c r="BD979" s="3">
        <f ca="1">-MC!BD979</f>
        <v>-0.60837787288043721</v>
      </c>
      <c r="BE979" s="3">
        <f ca="1">-MC!BE979</f>
        <v>1.0259273776868891</v>
      </c>
    </row>
    <row r="980" spans="1:57" x14ac:dyDescent="0.2">
      <c r="A980" s="3">
        <f t="shared" si="317"/>
        <v>9.6799999999998381</v>
      </c>
      <c r="B980" s="3">
        <f t="shared" ca="1" si="318"/>
        <v>6.01266625636247E-2</v>
      </c>
      <c r="C980" s="3">
        <f t="shared" ca="1" si="318"/>
        <v>6.1622329373447353E-2</v>
      </c>
      <c r="D980" s="3">
        <f t="shared" ca="1" si="318"/>
        <v>6.2970741083928181E-2</v>
      </c>
      <c r="E980" s="3">
        <f t="shared" ca="1" si="318"/>
        <v>6.4176307605748856E-2</v>
      </c>
      <c r="F980" s="3">
        <f t="shared" ca="1" si="318"/>
        <v>6.5243323661356087E-2</v>
      </c>
      <c r="G980" s="3">
        <f t="shared" ca="1" si="318"/>
        <v>6.6176248567822823E-2</v>
      </c>
      <c r="H980" s="3">
        <f t="shared" ca="1" si="318"/>
        <v>6.6979918787362314E-2</v>
      </c>
      <c r="I980" s="3">
        <f t="shared" ca="1" si="318"/>
        <v>6.7659683169348922E-2</v>
      </c>
      <c r="J980" s="3">
        <f t="shared" ca="1" si="318"/>
        <v>6.8221457349843806E-2</v>
      </c>
      <c r="K980" s="3">
        <f t="shared" ca="1" si="318"/>
        <v>6.8671702778887275E-2</v>
      </c>
      <c r="L980" s="3">
        <f t="shared" ca="1" si="318"/>
        <v>6.9017344263357233E-2</v>
      </c>
      <c r="M980" s="3">
        <f t="shared" ca="1" si="318"/>
        <v>6.9265645269413686E-2</v>
      </c>
      <c r="N980" s="3">
        <f t="shared" ca="1" si="318"/>
        <v>6.9424061579005991E-2</v>
      </c>
      <c r="O980" s="3">
        <f t="shared" ca="1" si="318"/>
        <v>6.9500091790172025E-2</v>
      </c>
      <c r="P980" s="3">
        <f t="shared" ca="1" si="318"/>
        <v>6.9501139003858722E-2</v>
      </c>
      <c r="Q980" s="3">
        <f t="shared" ca="1" si="318"/>
        <v>6.9434393367795236E-2</v>
      </c>
      <c r="R980" s="3">
        <f t="shared" ref="R980:AV988" ca="1" si="320">R979+R$2*$B$7+(R$3*$BC980+R$4*$BD980+R$5*$BE980)*SQRT($B$7)+(S979-R979)/(S$11-R$11)*$B$7</f>
        <v>6.9306741060404506E-2</v>
      </c>
      <c r="S980" s="3">
        <f t="shared" ca="1" si="320"/>
        <v>6.9124702372170319E-2</v>
      </c>
      <c r="T980" s="3">
        <f t="shared" ca="1" si="320"/>
        <v>6.8894399977364282E-2</v>
      </c>
      <c r="U980" s="3">
        <f t="shared" ca="1" si="320"/>
        <v>6.8621558304001101E-2</v>
      </c>
      <c r="V980" s="3">
        <f t="shared" ca="1" si="320"/>
        <v>6.8311535980317417E-2</v>
      </c>
      <c r="W980" s="3">
        <f t="shared" ca="1" si="320"/>
        <v>6.796939522311983E-2</v>
      </c>
      <c r="X980" s="3">
        <f t="shared" ca="1" si="320"/>
        <v>6.7600013721055591E-2</v>
      </c>
      <c r="Y980" s="3">
        <f t="shared" ca="1" si="320"/>
        <v>6.7208244330576358E-2</v>
      </c>
      <c r="Z980" s="3">
        <f t="shared" ca="1" si="320"/>
        <v>6.6799123528693424E-2</v>
      </c>
      <c r="AA980" s="3">
        <f t="shared" ca="1" si="320"/>
        <v>6.6378119024986804E-2</v>
      </c>
      <c r="AB980" s="3">
        <f t="shared" ca="1" si="320"/>
        <v>6.5951389483501571E-2</v>
      </c>
      <c r="AC980" s="3">
        <f t="shared" ca="1" si="320"/>
        <v>6.55260067900299E-2</v>
      </c>
      <c r="AD980" s="3">
        <f t="shared" ca="1" si="320"/>
        <v>6.5110069213607361E-2</v>
      </c>
      <c r="AE980" s="3">
        <f t="shared" ca="1" si="320"/>
        <v>6.4712621419961369E-2</v>
      </c>
      <c r="AF980" s="3">
        <f t="shared" ca="1" si="320"/>
        <v>6.4343306051565255E-2</v>
      </c>
      <c r="AG980" s="3">
        <f t="shared" ca="1" si="320"/>
        <v>6.4011711267139004E-2</v>
      </c>
      <c r="AH980" s="3">
        <f t="shared" ca="1" si="320"/>
        <v>6.3726451487944175E-2</v>
      </c>
      <c r="AI980" s="3">
        <f t="shared" ca="1" si="320"/>
        <v>6.3494113306068037E-2</v>
      </c>
      <c r="AJ980" s="3">
        <f t="shared" ca="1" si="320"/>
        <v>6.3318287204871856E-2</v>
      </c>
      <c r="AK980" s="3">
        <f t="shared" ca="1" si="320"/>
        <v>6.319894809407392E-2</v>
      </c>
      <c r="AL980" s="3">
        <f t="shared" ca="1" si="320"/>
        <v>6.3132404520089336E-2</v>
      </c>
      <c r="AM980" s="3">
        <f t="shared" ca="1" si="320"/>
        <v>6.3111891458008079E-2</v>
      </c>
      <c r="AN980" s="3">
        <f t="shared" ca="1" si="320"/>
        <v>6.3128663534256849E-2</v>
      </c>
      <c r="AO980" s="3">
        <f t="shared" ca="1" si="320"/>
        <v>6.3173237958132358E-2</v>
      </c>
      <c r="AP980" s="3">
        <f t="shared" ca="1" si="320"/>
        <v>6.3236360930581381E-2</v>
      </c>
      <c r="AQ980" s="3">
        <f t="shared" ca="1" si="320"/>
        <v>6.3309434344633361E-2</v>
      </c>
      <c r="AR980" s="3">
        <f t="shared" ca="1" si="320"/>
        <v>6.3384546203650721E-2</v>
      </c>
      <c r="AS980" s="3">
        <f t="shared" ca="1" si="320"/>
        <v>6.345470763849255E-2</v>
      </c>
      <c r="AT980" s="3">
        <f t="shared" ca="1" si="320"/>
        <v>6.3514996458737399E-2</v>
      </c>
      <c r="AU980" s="3">
        <f t="shared" ca="1" si="320"/>
        <v>6.356459253285647E-2</v>
      </c>
      <c r="AV980" s="3">
        <f t="shared" ca="1" si="320"/>
        <v>6.3608249386388843E-2</v>
      </c>
      <c r="AW980" s="3">
        <f t="shared" ca="1" si="319"/>
        <v>6.3654896946902642E-2</v>
      </c>
      <c r="AX980" s="3">
        <f t="shared" ca="1" si="314"/>
        <v>6.3712948329673599E-2</v>
      </c>
      <c r="AY980" s="3">
        <f t="shared" ca="1" si="314"/>
        <v>6.3786499056446927E-2</v>
      </c>
      <c r="AZ980" s="3">
        <f t="shared" ca="1" si="316"/>
        <v>6.3878129186524288E-2</v>
      </c>
      <c r="BC980" s="3">
        <f ca="1">-MC!BC980</f>
        <v>0.96790408208065504</v>
      </c>
      <c r="BD980" s="3">
        <f ca="1">-MC!BD980</f>
        <v>-0.71738754942323713</v>
      </c>
      <c r="BE980" s="3">
        <f ca="1">-MC!BE980</f>
        <v>1.6159612489099757</v>
      </c>
    </row>
    <row r="981" spans="1:57" x14ac:dyDescent="0.2">
      <c r="A981" s="3">
        <f t="shared" si="317"/>
        <v>9.6899999999998379</v>
      </c>
      <c r="B981" s="3">
        <f t="shared" ca="1" si="318"/>
        <v>5.9043774153506534E-2</v>
      </c>
      <c r="C981" s="3">
        <f t="shared" ca="1" si="318"/>
        <v>6.0525307121286065E-2</v>
      </c>
      <c r="D981" s="3">
        <f t="shared" ca="1" si="318"/>
        <v>6.1864587091908785E-2</v>
      </c>
      <c r="E981" s="3">
        <f t="shared" ca="1" si="318"/>
        <v>6.3065776456699418E-2</v>
      </c>
      <c r="F981" s="3">
        <f t="shared" ca="1" si="318"/>
        <v>6.4132925186342352E-2</v>
      </c>
      <c r="G981" s="3">
        <f t="shared" ca="1" si="318"/>
        <v>6.5070249770969465E-2</v>
      </c>
      <c r="H981" s="3">
        <f t="shared" ca="1" si="318"/>
        <v>6.588234467615843E-2</v>
      </c>
      <c r="I981" s="3">
        <f t="shared" ca="1" si="318"/>
        <v>6.6574316371773024E-2</v>
      </c>
      <c r="J981" s="3">
        <f t="shared" ca="1" si="318"/>
        <v>6.715183658196329E-2</v>
      </c>
      <c r="K981" s="3">
        <f t="shared" ca="1" si="318"/>
        <v>6.7621120397172302E-2</v>
      </c>
      <c r="L981" s="3">
        <f t="shared" ca="1" si="318"/>
        <v>6.7988843245307407E-2</v>
      </c>
      <c r="M981" s="3">
        <f t="shared" ca="1" si="318"/>
        <v>6.8262015995339403E-2</v>
      </c>
      <c r="N981" s="3">
        <f t="shared" ca="1" si="318"/>
        <v>6.8447838747945675E-2</v>
      </c>
      <c r="O981" s="3">
        <f t="shared" ca="1" si="318"/>
        <v>6.8553551722220427E-2</v>
      </c>
      <c r="P981" s="3">
        <f t="shared" ca="1" si="318"/>
        <v>6.8586297489971873E-2</v>
      </c>
      <c r="Q981" s="3">
        <f t="shared" ca="1" si="318"/>
        <v>6.8553004148621033E-2</v>
      </c>
      <c r="R981" s="3">
        <f t="shared" ca="1" si="320"/>
        <v>6.8460294959410514E-2</v>
      </c>
      <c r="S981" s="3">
        <f t="shared" ca="1" si="320"/>
        <v>6.831442707928452E-2</v>
      </c>
      <c r="T981" s="3">
        <f t="shared" ca="1" si="320"/>
        <v>6.8121260477877879E-2</v>
      </c>
      <c r="U981" s="3">
        <f t="shared" ca="1" si="320"/>
        <v>6.7886257971125338E-2</v>
      </c>
      <c r="V981" s="3">
        <f t="shared" ca="1" si="320"/>
        <v>6.7614518389761513E-2</v>
      </c>
      <c r="W981" s="3">
        <f t="shared" ca="1" si="320"/>
        <v>6.7310846784045475E-2</v>
      </c>
      <c r="X981" s="3">
        <f t="shared" ca="1" si="320"/>
        <v>6.6979867215292116E-2</v>
      </c>
      <c r="Y981" s="3">
        <f t="shared" ca="1" si="320"/>
        <v>6.6626183366741337E-2</v>
      </c>
      <c r="Z981" s="3">
        <f t="shared" ca="1" si="320"/>
        <v>6.6254587709265039E-2</v>
      </c>
      <c r="AA981" s="3">
        <f t="shared" ca="1" si="320"/>
        <v>6.587030927757187E-2</v>
      </c>
      <c r="AB981" s="3">
        <f t="shared" ca="1" si="320"/>
        <v>6.5479272559474763E-2</v>
      </c>
      <c r="AC981" s="3">
        <f t="shared" ca="1" si="320"/>
        <v>6.5088317494220227E-2</v>
      </c>
      <c r="AD981" s="3">
        <f t="shared" ca="1" si="320"/>
        <v>6.4705308683120841E-2</v>
      </c>
      <c r="AE981" s="3">
        <f t="shared" ca="1" si="320"/>
        <v>6.4339049947600827E-2</v>
      </c>
      <c r="AF981" s="3">
        <f t="shared" ca="1" si="320"/>
        <v>6.3998929745106542E-2</v>
      </c>
      <c r="AG981" s="3">
        <f t="shared" ca="1" si="320"/>
        <v>6.3694263295047029E-2</v>
      </c>
      <c r="AH981" s="3">
        <f t="shared" ca="1" si="320"/>
        <v>6.3433370558503441E-2</v>
      </c>
      <c r="AI981" s="3">
        <f t="shared" ca="1" si="320"/>
        <v>6.322252380303614E-2</v>
      </c>
      <c r="AJ981" s="3">
        <f t="shared" ca="1" si="320"/>
        <v>6.306498625204443E-2</v>
      </c>
      <c r="AK981" s="3">
        <f t="shared" ca="1" si="320"/>
        <v>6.2960403960547071E-2</v>
      </c>
      <c r="AL981" s="3">
        <f t="shared" ca="1" si="320"/>
        <v>6.2904767881154455E-2</v>
      </c>
      <c r="AM981" s="3">
        <f t="shared" ca="1" si="320"/>
        <v>6.2891016667702082E-2</v>
      </c>
      <c r="AN981" s="3">
        <f t="shared" ca="1" si="320"/>
        <v>6.2910132916407263E-2</v>
      </c>
      <c r="AO981" s="3">
        <f t="shared" ca="1" si="320"/>
        <v>6.2952380614775386E-2</v>
      </c>
      <c r="AP981" s="3">
        <f t="shared" ca="1" si="320"/>
        <v>6.300826082978507E-2</v>
      </c>
      <c r="AQ981" s="3">
        <f t="shared" ca="1" si="320"/>
        <v>6.3068930584228161E-2</v>
      </c>
      <c r="AR981" s="3">
        <f t="shared" ca="1" si="320"/>
        <v>6.312623753870196E-2</v>
      </c>
      <c r="AS981" s="3">
        <f t="shared" ca="1" si="320"/>
        <v>6.3172975303664961E-2</v>
      </c>
      <c r="AT981" s="3">
        <f t="shared" ca="1" si="320"/>
        <v>6.3204045026130751E-2</v>
      </c>
      <c r="AU981" s="3">
        <f t="shared" ca="1" si="320"/>
        <v>6.3218479730008825E-2</v>
      </c>
      <c r="AV981" s="3">
        <f t="shared" ca="1" si="320"/>
        <v>6.3220858812172723E-2</v>
      </c>
      <c r="AW981" s="3">
        <f t="shared" ca="1" si="319"/>
        <v>6.3219845184576892E-2</v>
      </c>
      <c r="AX981" s="3">
        <f t="shared" ca="1" si="314"/>
        <v>6.3223510268556091E-2</v>
      </c>
      <c r="AY981" s="3">
        <f t="shared" ca="1" si="314"/>
        <v>6.3235665677645395E-2</v>
      </c>
      <c r="AZ981" s="3">
        <f t="shared" ca="1" si="316"/>
        <v>6.3258226879940538E-2</v>
      </c>
      <c r="BC981" s="3">
        <f ca="1">-MC!BC981</f>
        <v>-0.95862411743336295</v>
      </c>
      <c r="BD981" s="3">
        <f ca="1">-MC!BD981</f>
        <v>1.1239779366607694</v>
      </c>
      <c r="BE981" s="3">
        <f ca="1">-MC!BE981</f>
        <v>0.20333140394878413</v>
      </c>
    </row>
    <row r="982" spans="1:57" x14ac:dyDescent="0.2">
      <c r="A982" s="3">
        <f t="shared" si="317"/>
        <v>9.6999999999998376</v>
      </c>
      <c r="B982" s="3">
        <f t="shared" ca="1" si="318"/>
        <v>5.8819583722116042E-2</v>
      </c>
      <c r="C982" s="3">
        <f t="shared" ca="1" si="318"/>
        <v>6.0339228677917696E-2</v>
      </c>
      <c r="D982" s="3">
        <f t="shared" ca="1" si="318"/>
        <v>6.1712081169932792E-2</v>
      </c>
      <c r="E982" s="3">
        <f t="shared" ca="1" si="318"/>
        <v>6.2942496254757327E-2</v>
      </c>
      <c r="F982" s="3">
        <f t="shared" ca="1" si="318"/>
        <v>6.4034719319086122E-2</v>
      </c>
      <c r="G982" s="3">
        <f t="shared" ca="1" si="318"/>
        <v>6.4993164171992468E-2</v>
      </c>
      <c r="H982" s="3">
        <f t="shared" ca="1" si="318"/>
        <v>6.58226234040373E-2</v>
      </c>
      <c r="I982" s="3">
        <f t="shared" ca="1" si="318"/>
        <v>6.6528401204202128E-2</v>
      </c>
      <c r="J982" s="3">
        <f t="shared" ca="1" si="318"/>
        <v>6.7116365465048539E-2</v>
      </c>
      <c r="K982" s="3">
        <f t="shared" ca="1" si="318"/>
        <v>6.759292498631124E-2</v>
      </c>
      <c r="L982" s="3">
        <f t="shared" ca="1" si="318"/>
        <v>6.7964945881838976E-2</v>
      </c>
      <c r="M982" s="3">
        <f t="shared" ca="1" si="318"/>
        <v>6.8239626491008051E-2</v>
      </c>
      <c r="N982" s="3">
        <f t="shared" ca="1" si="318"/>
        <v>6.8424351308546807E-2</v>
      </c>
      <c r="O982" s="3">
        <f t="shared" ca="1" si="318"/>
        <v>6.8526542260878176E-2</v>
      </c>
      <c r="P982" s="3">
        <f t="shared" ca="1" si="318"/>
        <v>6.8553521489524621E-2</v>
      </c>
      <c r="Q982" s="3">
        <f t="shared" ca="1" si="318"/>
        <v>6.8512395153537978E-2</v>
      </c>
      <c r="R982" s="3">
        <f t="shared" ca="1" si="320"/>
        <v>6.8409963721929645E-2</v>
      </c>
      <c r="S982" s="3">
        <f t="shared" ca="1" si="320"/>
        <v>6.825266135595863E-2</v>
      </c>
      <c r="T982" s="3">
        <f t="shared" ca="1" si="320"/>
        <v>6.8046525471750524E-2</v>
      </c>
      <c r="U982" s="3">
        <f t="shared" ca="1" si="320"/>
        <v>6.779719743872796E-2</v>
      </c>
      <c r="V982" s="3">
        <f t="shared" ca="1" si="320"/>
        <v>6.7509956472018989E-2</v>
      </c>
      <c r="W982" s="3">
        <f t="shared" ca="1" si="320"/>
        <v>6.718979065539582E-2</v>
      </c>
      <c r="X982" s="3">
        <f t="shared" ca="1" si="320"/>
        <v>6.6841510641199753E-2</v>
      </c>
      <c r="Y982" s="3">
        <f t="shared" ca="1" si="320"/>
        <v>6.6469911172076679E-2</v>
      </c>
      <c r="Z982" s="3">
        <f t="shared" ca="1" si="320"/>
        <v>6.6079980948660855E-2</v>
      </c>
      <c r="AA982" s="3">
        <f t="shared" ca="1" si="320"/>
        <v>6.5677150550038685E-2</v>
      </c>
      <c r="AB982" s="3">
        <f t="shared" ca="1" si="320"/>
        <v>6.5267550461661009E-2</v>
      </c>
      <c r="AC982" s="3">
        <f t="shared" ca="1" si="320"/>
        <v>6.4858228771081522E-2</v>
      </c>
      <c r="AD982" s="3">
        <f t="shared" ca="1" si="320"/>
        <v>6.4457256397634527E-2</v>
      </c>
      <c r="AE982" s="3">
        <f t="shared" ca="1" si="320"/>
        <v>6.4073636180902935E-2</v>
      </c>
      <c r="AF982" s="3">
        <f t="shared" ca="1" si="320"/>
        <v>6.3716942147496805E-2</v>
      </c>
      <c r="AG982" s="3">
        <f t="shared" ca="1" si="320"/>
        <v>6.3396656276373142E-2</v>
      </c>
      <c r="AH982" s="3">
        <f t="shared" ca="1" si="320"/>
        <v>6.312124380042218E-2</v>
      </c>
      <c r="AI982" s="3">
        <f t="shared" ca="1" si="320"/>
        <v>6.2897102533244986E-2</v>
      </c>
      <c r="AJ982" s="3">
        <f t="shared" ca="1" si="320"/>
        <v>6.272760853566052E-2</v>
      </c>
      <c r="AK982" s="3">
        <f t="shared" ca="1" si="320"/>
        <v>6.2612519362482216E-2</v>
      </c>
      <c r="AL982" s="3">
        <f t="shared" ca="1" si="320"/>
        <v>6.2547948927243149E-2</v>
      </c>
      <c r="AM982" s="3">
        <f t="shared" ca="1" si="320"/>
        <v>6.2526980177621566E-2</v>
      </c>
      <c r="AN982" s="3">
        <f t="shared" ca="1" si="320"/>
        <v>6.2540764185070111E-2</v>
      </c>
      <c r="AO982" s="3">
        <f t="shared" ca="1" si="320"/>
        <v>6.2579752006335643E-2</v>
      </c>
      <c r="AP982" s="3">
        <f t="shared" ca="1" si="320"/>
        <v>6.2634639708979603E-2</v>
      </c>
      <c r="AQ982" s="3">
        <f t="shared" ca="1" si="320"/>
        <v>6.2696779665382008E-2</v>
      </c>
      <c r="AR982" s="3">
        <f t="shared" ca="1" si="320"/>
        <v>6.2758219779098706E-2</v>
      </c>
      <c r="AS982" s="3">
        <f t="shared" ca="1" si="320"/>
        <v>6.2811977086620632E-2</v>
      </c>
      <c r="AT982" s="3">
        <f t="shared" ca="1" si="320"/>
        <v>6.2853216798032865E-2</v>
      </c>
      <c r="AU982" s="3">
        <f t="shared" ca="1" si="320"/>
        <v>6.2881264676277415E-2</v>
      </c>
      <c r="AV982" s="3">
        <f t="shared" ca="1" si="320"/>
        <v>6.2900964261099701E-2</v>
      </c>
      <c r="AW982" s="3">
        <f t="shared" ca="1" si="319"/>
        <v>6.2921150084550265E-2</v>
      </c>
      <c r="AX982" s="3">
        <f t="shared" ca="1" si="314"/>
        <v>6.294999315901384E-2</v>
      </c>
      <c r="AY982" s="3">
        <f t="shared" ca="1" si="314"/>
        <v>6.2991453705431882E-2</v>
      </c>
      <c r="AZ982" s="3">
        <f t="shared" ca="1" si="316"/>
        <v>6.3047389493996547E-2</v>
      </c>
      <c r="BC982" s="3">
        <f ca="1">-MC!BC982</f>
        <v>-0.31954227774407418</v>
      </c>
      <c r="BD982" s="3">
        <f ca="1">-MC!BD982</f>
        <v>-0.3616788843630534</v>
      </c>
      <c r="BE982" s="3">
        <f ca="1">-MC!BE982</f>
        <v>0.37250973170426782</v>
      </c>
    </row>
    <row r="983" spans="1:57" x14ac:dyDescent="0.2">
      <c r="A983" s="3">
        <f t="shared" si="317"/>
        <v>9.7099999999998374</v>
      </c>
      <c r="B983" s="3">
        <f t="shared" ca="1" si="318"/>
        <v>5.8241849836744936E-2</v>
      </c>
      <c r="C983" s="3">
        <f t="shared" ca="1" si="318"/>
        <v>5.9771523535169888E-2</v>
      </c>
      <c r="D983" s="3">
        <f t="shared" ca="1" si="318"/>
        <v>6.1155260370918736E-2</v>
      </c>
      <c r="E983" s="3">
        <f t="shared" ca="1" si="318"/>
        <v>6.2397356729174486E-2</v>
      </c>
      <c r="F983" s="3">
        <f t="shared" ca="1" si="318"/>
        <v>6.3502002059001986E-2</v>
      </c>
      <c r="G983" s="3">
        <f t="shared" ca="1" si="318"/>
        <v>6.4473556112837713E-2</v>
      </c>
      <c r="H983" s="3">
        <f t="shared" ca="1" si="318"/>
        <v>6.5316758206409531E-2</v>
      </c>
      <c r="I983" s="3">
        <f t="shared" ca="1" si="318"/>
        <v>6.6036858825103517E-2</v>
      </c>
      <c r="J983" s="3">
        <f t="shared" ca="1" si="318"/>
        <v>6.6639670589011338E-2</v>
      </c>
      <c r="K983" s="3">
        <f t="shared" ca="1" si="318"/>
        <v>6.7131544554993317E-2</v>
      </c>
      <c r="L983" s="3">
        <f t="shared" ca="1" si="318"/>
        <v>6.7519286066829817E-2</v>
      </c>
      <c r="M983" s="3">
        <f t="shared" ca="1" si="318"/>
        <v>6.7810029481076534E-2</v>
      </c>
      <c r="N983" s="3">
        <f t="shared" ca="1" si="318"/>
        <v>6.8011092241079235E-2</v>
      </c>
      <c r="O983" s="3">
        <f t="shared" ca="1" si="318"/>
        <v>6.8129826546138292E-2</v>
      </c>
      <c r="P983" s="3">
        <f t="shared" ca="1" si="318"/>
        <v>6.8173482685629713E-2</v>
      </c>
      <c r="Q983" s="3">
        <f t="shared" ca="1" si="318"/>
        <v>6.8149093471459823E-2</v>
      </c>
      <c r="R983" s="3">
        <f t="shared" ca="1" si="320"/>
        <v>6.8063385184640723E-2</v>
      </c>
      <c r="S983" s="3">
        <f t="shared" ca="1" si="320"/>
        <v>6.7922717607890717E-2</v>
      </c>
      <c r="T983" s="3">
        <f t="shared" ca="1" si="320"/>
        <v>6.7733054234266996E-2</v>
      </c>
      <c r="U983" s="3">
        <f t="shared" ca="1" si="320"/>
        <v>6.74999636315992E-2</v>
      </c>
      <c r="V983" s="3">
        <f t="shared" ca="1" si="320"/>
        <v>6.7228654060692172E-2</v>
      </c>
      <c r="W983" s="3">
        <f t="shared" ca="1" si="320"/>
        <v>6.6924045318282457E-2</v>
      </c>
      <c r="X983" s="3">
        <f t="shared" ca="1" si="320"/>
        <v>6.659088334540629E-2</v>
      </c>
      <c r="Y983" s="3">
        <f t="shared" ca="1" si="320"/>
        <v>6.6233902655823712E-2</v>
      </c>
      <c r="Z983" s="3">
        <f t="shared" ca="1" si="320"/>
        <v>6.5858036894524519E-2</v>
      </c>
      <c r="AA983" s="3">
        <f t="shared" ca="1" si="320"/>
        <v>6.5468666882339085E-2</v>
      </c>
      <c r="AB983" s="3">
        <f t="shared" ca="1" si="320"/>
        <v>6.5071877753670487E-2</v>
      </c>
      <c r="AC983" s="3">
        <f t="shared" ca="1" si="320"/>
        <v>6.4674674316074834E-2</v>
      </c>
      <c r="AD983" s="3">
        <f t="shared" ca="1" si="320"/>
        <v>6.4285082269211882E-2</v>
      </c>
      <c r="AE983" s="3">
        <f t="shared" ca="1" si="320"/>
        <v>6.3912051810144269E-2</v>
      </c>
      <c r="AF983" s="3">
        <f t="shared" ca="1" si="320"/>
        <v>6.3565090766754415E-2</v>
      </c>
      <c r="AG983" s="3">
        <f t="shared" ca="1" si="320"/>
        <v>6.3253596056093458E-2</v>
      </c>
      <c r="AH983" s="3">
        <f t="shared" ca="1" si="320"/>
        <v>6.2985926396646297E-2</v>
      </c>
      <c r="AI983" s="3">
        <f t="shared" ca="1" si="320"/>
        <v>6.2768353502183238E-2</v>
      </c>
      <c r="AJ983" s="3">
        <f t="shared" ca="1" si="320"/>
        <v>6.2604114852491358E-2</v>
      </c>
      <c r="AK983" s="3">
        <f t="shared" ca="1" si="320"/>
        <v>6.2492828339702315E-2</v>
      </c>
      <c r="AL983" s="3">
        <f t="shared" ca="1" si="320"/>
        <v>6.2430479873231179E-2</v>
      </c>
      <c r="AM983" s="3">
        <f t="shared" ca="1" si="320"/>
        <v>6.2410045786527771E-2</v>
      </c>
      <c r="AN983" s="3">
        <f t="shared" ca="1" si="320"/>
        <v>6.242259460646115E-2</v>
      </c>
      <c r="AO983" s="3">
        <f t="shared" ca="1" si="320"/>
        <v>6.2458513225947448E-2</v>
      </c>
      <c r="AP983" s="3">
        <f t="shared" ca="1" si="320"/>
        <v>6.2508441328411976E-2</v>
      </c>
      <c r="AQ983" s="3">
        <f t="shared" ca="1" si="320"/>
        <v>6.2563675341991268E-2</v>
      </c>
      <c r="AR983" s="3">
        <f t="shared" ca="1" si="320"/>
        <v>6.2616212485162179E-2</v>
      </c>
      <c r="AS983" s="3">
        <f t="shared" ca="1" si="320"/>
        <v>6.2659042641489832E-2</v>
      </c>
      <c r="AT983" s="3">
        <f t="shared" ca="1" si="320"/>
        <v>6.2687344265950948E-2</v>
      </c>
      <c r="AU983" s="3">
        <f t="shared" ca="1" si="320"/>
        <v>6.2700483896897821E-2</v>
      </c>
      <c r="AV983" s="3">
        <f t="shared" ca="1" si="320"/>
        <v>6.2703315974793158E-2</v>
      </c>
      <c r="AW983" s="3">
        <f t="shared" ca="1" si="319"/>
        <v>6.270459381950369E-2</v>
      </c>
      <c r="AX983" s="3">
        <f t="shared" ca="1" si="314"/>
        <v>6.2712337623092182E-2</v>
      </c>
      <c r="AY983" s="3">
        <f t="shared" ca="1" si="314"/>
        <v>6.2730400696101196E-2</v>
      </c>
      <c r="AZ983" s="3">
        <f t="shared" ca="1" si="316"/>
        <v>6.2760251484099555E-2</v>
      </c>
      <c r="BC983" s="3">
        <f ca="1">-MC!BC983</f>
        <v>-0.43732312704548448</v>
      </c>
      <c r="BD983" s="3">
        <f ca="1">-MC!BD983</f>
        <v>0.51204128967570117</v>
      </c>
      <c r="BE983" s="3">
        <f ca="1">-MC!BE983</f>
        <v>0.30477730633956313</v>
      </c>
    </row>
    <row r="984" spans="1:57" x14ac:dyDescent="0.2">
      <c r="A984" s="3">
        <f t="shared" si="317"/>
        <v>9.7199999999998372</v>
      </c>
      <c r="B984" s="3">
        <f t="shared" ca="1" si="318"/>
        <v>5.7229281240237385E-2</v>
      </c>
      <c r="C984" s="3">
        <f t="shared" ca="1" si="318"/>
        <v>5.8946916984742685E-2</v>
      </c>
      <c r="D984" s="3">
        <f t="shared" ca="1" si="318"/>
        <v>6.050037772915378E-2</v>
      </c>
      <c r="E984" s="3">
        <f t="shared" ca="1" si="318"/>
        <v>6.1894654834712216E-2</v>
      </c>
      <c r="F984" s="3">
        <f t="shared" ca="1" si="318"/>
        <v>6.3134635443268555E-2</v>
      </c>
      <c r="G984" s="3">
        <f t="shared" ca="1" si="318"/>
        <v>6.4225378859054383E-2</v>
      </c>
      <c r="H984" s="3">
        <f t="shared" ca="1" si="318"/>
        <v>6.5172324707185064E-2</v>
      </c>
      <c r="I984" s="3">
        <f t="shared" ca="1" si="318"/>
        <v>6.5981423330869621E-2</v>
      </c>
      <c r="J984" s="3">
        <f t="shared" ca="1" si="318"/>
        <v>6.6659185621117542E-2</v>
      </c>
      <c r="K984" s="3">
        <f t="shared" ca="1" si="318"/>
        <v>6.7212658424166724E-2</v>
      </c>
      <c r="L984" s="3">
        <f t="shared" ca="1" si="318"/>
        <v>6.7649339842269951E-2</v>
      </c>
      <c r="M984" s="3">
        <f t="shared" ca="1" si="318"/>
        <v>6.7977053780586896E-2</v>
      </c>
      <c r="N984" s="3">
        <f t="shared" ca="1" si="318"/>
        <v>6.8203804170361815E-2</v>
      </c>
      <c r="O984" s="3">
        <f t="shared" ca="1" si="318"/>
        <v>6.8337627034067872E-2</v>
      </c>
      <c r="P984" s="3">
        <f t="shared" ca="1" si="318"/>
        <v>6.8386454371830455E-2</v>
      </c>
      <c r="Q984" s="3">
        <f t="shared" ca="1" si="318"/>
        <v>6.8357999224389177E-2</v>
      </c>
      <c r="R984" s="3">
        <f t="shared" ca="1" si="320"/>
        <v>6.8259667273741845E-2</v>
      </c>
      <c r="S984" s="3">
        <f t="shared" ca="1" si="320"/>
        <v>6.8098497525971316E-2</v>
      </c>
      <c r="T984" s="3">
        <f t="shared" ca="1" si="320"/>
        <v>6.7881133166291768E-2</v>
      </c>
      <c r="U984" s="3">
        <f t="shared" ca="1" si="320"/>
        <v>6.7613823590681105E-2</v>
      </c>
      <c r="V984" s="3">
        <f t="shared" ca="1" si="320"/>
        <v>6.7302459751762467E-2</v>
      </c>
      <c r="W984" s="3">
        <f t="shared" ca="1" si="320"/>
        <v>6.6952646823547249E-2</v>
      </c>
      <c r="X984" s="3">
        <f t="shared" ca="1" si="320"/>
        <v>6.6569819718210868E-2</v>
      </c>
      <c r="Y984" s="3">
        <f t="shared" ca="1" si="320"/>
        <v>6.6159406416888111E-2</v>
      </c>
      <c r="Z984" s="3">
        <f t="shared" ca="1" si="320"/>
        <v>6.5727039207667995E-2</v>
      </c>
      <c r="AA984" s="3">
        <f t="shared" ca="1" si="320"/>
        <v>6.5278802834064814E-2</v>
      </c>
      <c r="AB984" s="3">
        <f t="shared" ca="1" si="320"/>
        <v>6.4821490713650745E-2</v>
      </c>
      <c r="AC984" s="3">
        <f t="shared" ca="1" si="320"/>
        <v>6.4362817927986621E-2</v>
      </c>
      <c r="AD984" s="3">
        <f t="shared" ca="1" si="320"/>
        <v>6.3911518401396583E-2</v>
      </c>
      <c r="AE984" s="3">
        <f t="shared" ca="1" si="320"/>
        <v>6.3477243010094664E-2</v>
      </c>
      <c r="AF984" s="3">
        <f t="shared" ca="1" si="320"/>
        <v>6.3070186598767924E-2</v>
      </c>
      <c r="AG984" s="3">
        <f t="shared" ca="1" si="320"/>
        <v>6.2700414186307507E-2</v>
      </c>
      <c r="AH984" s="3">
        <f t="shared" ca="1" si="320"/>
        <v>6.2376931177880283E-2</v>
      </c>
      <c r="AI984" s="3">
        <f t="shared" ca="1" si="320"/>
        <v>6.2106636530597642E-2</v>
      </c>
      <c r="AJ984" s="3">
        <f t="shared" ca="1" si="320"/>
        <v>6.1893382714377596E-2</v>
      </c>
      <c r="AK984" s="3">
        <f t="shared" ca="1" si="320"/>
        <v>6.1737401784637144E-2</v>
      </c>
      <c r="AL984" s="3">
        <f t="shared" ca="1" si="320"/>
        <v>6.1635305667267014E-2</v>
      </c>
      <c r="AM984" s="3">
        <f t="shared" ca="1" si="320"/>
        <v>6.1580718155677283E-2</v>
      </c>
      <c r="AN984" s="3">
        <f t="shared" ca="1" si="320"/>
        <v>6.1565379192564378E-2</v>
      </c>
      <c r="AO984" s="3">
        <f t="shared" ca="1" si="320"/>
        <v>6.1580365255403398E-2</v>
      </c>
      <c r="AP984" s="3">
        <f t="shared" ca="1" si="320"/>
        <v>6.1617013245077235E-2</v>
      </c>
      <c r="AQ984" s="3">
        <f t="shared" ca="1" si="320"/>
        <v>6.1667317343458088E-2</v>
      </c>
      <c r="AR984" s="3">
        <f t="shared" ca="1" si="320"/>
        <v>6.1723978147382688E-2</v>
      </c>
      <c r="AS984" s="3">
        <f t="shared" ca="1" si="320"/>
        <v>6.1780712788242542E-2</v>
      </c>
      <c r="AT984" s="3">
        <f t="shared" ca="1" si="320"/>
        <v>6.1833467109312243E-2</v>
      </c>
      <c r="AU984" s="3">
        <f t="shared" ca="1" si="320"/>
        <v>6.1882401419656334E-2</v>
      </c>
      <c r="AV984" s="3">
        <f t="shared" ca="1" si="320"/>
        <v>6.193313281099265E-2</v>
      </c>
      <c r="AW984" s="3">
        <f t="shared" ca="1" si="319"/>
        <v>6.199508559163714E-2</v>
      </c>
      <c r="AX984" s="3">
        <f t="shared" ca="1" si="314"/>
        <v>6.2076883604324944E-2</v>
      </c>
      <c r="AY984" s="3">
        <f t="shared" ca="1" si="314"/>
        <v>6.218302119371108E-2</v>
      </c>
      <c r="AZ984" s="3">
        <f t="shared" ca="1" si="316"/>
        <v>6.2315392610572486E-2</v>
      </c>
      <c r="BC984" s="3">
        <f ca="1">-MC!BC984</f>
        <v>-0.56291176214942151</v>
      </c>
      <c r="BD984" s="3">
        <f ca="1">-MC!BD984</f>
        <v>-0.78794866358253657</v>
      </c>
      <c r="BE984" s="3">
        <f ca="1">-MC!BE984</f>
        <v>2.0237355628854834</v>
      </c>
    </row>
    <row r="985" spans="1:57" x14ac:dyDescent="0.2">
      <c r="A985" s="3">
        <f t="shared" si="317"/>
        <v>9.729999999999837</v>
      </c>
      <c r="B985" s="3">
        <f t="shared" ca="1" si="318"/>
        <v>5.7735124882154508E-2</v>
      </c>
      <c r="C985" s="3">
        <f t="shared" ca="1" si="318"/>
        <v>5.9527054006044744E-2</v>
      </c>
      <c r="D985" s="3">
        <f t="shared" ca="1" si="318"/>
        <v>6.1147662326991606E-2</v>
      </c>
      <c r="E985" s="3">
        <f t="shared" ca="1" si="318"/>
        <v>6.2602216434221439E-2</v>
      </c>
      <c r="F985" s="3">
        <f t="shared" ca="1" si="318"/>
        <v>6.3895881397142404E-2</v>
      </c>
      <c r="G985" s="3">
        <f t="shared" ca="1" si="318"/>
        <v>6.5033996284524789E-2</v>
      </c>
      <c r="H985" s="3">
        <f t="shared" ca="1" si="318"/>
        <v>6.6022281219431905E-2</v>
      </c>
      <c r="I985" s="3">
        <f t="shared" ca="1" si="318"/>
        <v>6.6866966568749311E-2</v>
      </c>
      <c r="J985" s="3">
        <f t="shared" ca="1" si="318"/>
        <v>6.7574841642365227E-2</v>
      </c>
      <c r="K985" s="3">
        <f t="shared" ca="1" si="318"/>
        <v>6.815322921286876E-2</v>
      </c>
      <c r="L985" s="3">
        <f t="shared" ca="1" si="318"/>
        <v>6.8609900274379423E-2</v>
      </c>
      <c r="M985" s="3">
        <f t="shared" ca="1" si="318"/>
        <v>6.8952948417038543E-2</v>
      </c>
      <c r="N985" s="3">
        <f t="shared" ca="1" si="318"/>
        <v>6.9190644204286028E-2</v>
      </c>
      <c r="O985" s="3">
        <f t="shared" ca="1" si="318"/>
        <v>6.9331287637111091E-2</v>
      </c>
      <c r="P985" s="3">
        <f t="shared" ca="1" si="318"/>
        <v>6.9383072594341927E-2</v>
      </c>
      <c r="Q985" s="3">
        <f t="shared" ca="1" si="318"/>
        <v>6.9353972526586163E-2</v>
      </c>
      <c r="R985" s="3">
        <f t="shared" ca="1" si="320"/>
        <v>6.9251652710866626E-2</v>
      </c>
      <c r="S985" s="3">
        <f t="shared" ca="1" si="320"/>
        <v>6.908341158359832E-2</v>
      </c>
      <c r="T985" s="3">
        <f t="shared" ca="1" si="320"/>
        <v>6.8856152242463914E-2</v>
      </c>
      <c r="U985" s="3">
        <f t="shared" ca="1" si="320"/>
        <v>6.8576385146454713E-2</v>
      </c>
      <c r="V985" s="3">
        <f t="shared" ca="1" si="320"/>
        <v>6.8250264191313026E-2</v>
      </c>
      <c r="W985" s="3">
        <f t="shared" ca="1" si="320"/>
        <v>6.7883660197794071E-2</v>
      </c>
      <c r="X985" s="3">
        <f t="shared" ca="1" si="320"/>
        <v>6.7482277336728888E-2</v>
      </c>
      <c r="Y985" s="3">
        <f t="shared" ca="1" si="320"/>
        <v>6.7051817357733245E-2</v>
      </c>
      <c r="Z985" s="3">
        <f t="shared" ca="1" si="320"/>
        <v>6.659819149517876E-2</v>
      </c>
      <c r="AA985" s="3">
        <f t="shared" ca="1" si="320"/>
        <v>6.6127768700065107E-2</v>
      </c>
      <c r="AB985" s="3">
        <f t="shared" ca="1" si="320"/>
        <v>6.564763091054196E-2</v>
      </c>
      <c r="AC985" s="3">
        <f t="shared" ca="1" si="320"/>
        <v>6.5165783638779798E-2</v>
      </c>
      <c r="AD985" s="3">
        <f t="shared" ca="1" si="320"/>
        <v>6.4691249080448626E-2</v>
      </c>
      <c r="AE985" s="3">
        <f t="shared" ca="1" si="320"/>
        <v>6.4233958715258652E-2</v>
      </c>
      <c r="AF985" s="3">
        <f t="shared" ca="1" si="320"/>
        <v>6.3804374223993959E-2</v>
      </c>
      <c r="AG985" s="3">
        <f t="shared" ca="1" si="320"/>
        <v>6.3412808496674342E-2</v>
      </c>
      <c r="AH985" s="3">
        <f t="shared" ca="1" si="320"/>
        <v>6.3068493433873482E-2</v>
      </c>
      <c r="AI985" s="3">
        <f t="shared" ca="1" si="320"/>
        <v>6.2778535188571363E-2</v>
      </c>
      <c r="AJ985" s="3">
        <f t="shared" ca="1" si="320"/>
        <v>6.2546981401871773E-2</v>
      </c>
      <c r="AK985" s="3">
        <f t="shared" ca="1" si="320"/>
        <v>6.2374258727132578E-2</v>
      </c>
      <c r="AL985" s="3">
        <f t="shared" ca="1" si="320"/>
        <v>6.225718573318155E-2</v>
      </c>
      <c r="AM985" s="3">
        <f t="shared" ca="1" si="320"/>
        <v>6.2189614350098101E-2</v>
      </c>
      <c r="AN985" s="3">
        <f t="shared" ca="1" si="320"/>
        <v>6.2163536497372392E-2</v>
      </c>
      <c r="AO985" s="3">
        <f t="shared" ca="1" si="320"/>
        <v>6.2170298587288154E-2</v>
      </c>
      <c r="AP985" s="3">
        <f t="shared" ca="1" si="320"/>
        <v>6.220151494650316E-2</v>
      </c>
      <c r="AQ985" s="3">
        <f t="shared" ca="1" si="320"/>
        <v>6.2249457820709467E-2</v>
      </c>
      <c r="AR985" s="3">
        <f t="shared" ca="1" si="320"/>
        <v>6.2307111860084745E-2</v>
      </c>
      <c r="AS985" s="3">
        <f t="shared" ca="1" si="320"/>
        <v>6.2368502444248033E-2</v>
      </c>
      <c r="AT985" s="3">
        <f t="shared" ca="1" si="320"/>
        <v>6.2429923530011797E-2</v>
      </c>
      <c r="AU985" s="3">
        <f t="shared" ca="1" si="320"/>
        <v>6.2491908772355394E-2</v>
      </c>
      <c r="AV985" s="3">
        <f t="shared" ca="1" si="320"/>
        <v>6.2560416278587411E-2</v>
      </c>
      <c r="AW985" s="3">
        <f t="shared" ca="1" si="319"/>
        <v>6.264512019630919E-2</v>
      </c>
      <c r="AX985" s="3">
        <f t="shared" ca="1" si="314"/>
        <v>6.2754828964188769E-2</v>
      </c>
      <c r="AY985" s="3">
        <f t="shared" ca="1" si="314"/>
        <v>6.2894253854007251E-2</v>
      </c>
      <c r="AZ985" s="3">
        <f t="shared" ca="1" si="316"/>
        <v>6.3064997680987542E-2</v>
      </c>
      <c r="BC985" s="3">
        <f ca="1">-MC!BC985</f>
        <v>1.2063277150822929</v>
      </c>
      <c r="BD985" s="3">
        <f ca="1">-MC!BD985</f>
        <v>-0.26292814649354668</v>
      </c>
      <c r="BE985" s="3">
        <f ca="1">-MC!BE985</f>
        <v>0.83728860779033187</v>
      </c>
    </row>
    <row r="986" spans="1:57" x14ac:dyDescent="0.2">
      <c r="A986" s="3">
        <f t="shared" si="317"/>
        <v>9.7399999999998368</v>
      </c>
      <c r="B986" s="3">
        <f t="shared" ca="1" si="318"/>
        <v>5.752372978792105E-2</v>
      </c>
      <c r="C986" s="3">
        <f t="shared" ca="1" si="318"/>
        <v>5.9380284024679562E-2</v>
      </c>
      <c r="D986" s="3">
        <f t="shared" ca="1" si="318"/>
        <v>6.1059614877541551E-2</v>
      </c>
      <c r="E986" s="3">
        <f t="shared" ca="1" si="318"/>
        <v>6.2567211879668377E-2</v>
      </c>
      <c r="F986" s="3">
        <f t="shared" ca="1" si="318"/>
        <v>6.3908465726724234E-2</v>
      </c>
      <c r="G986" s="3">
        <f t="shared" ca="1" si="318"/>
        <v>6.508894292864506E-2</v>
      </c>
      <c r="H986" s="3">
        <f t="shared" ca="1" si="318"/>
        <v>6.6114591758915431E-2</v>
      </c>
      <c r="I986" s="3">
        <f t="shared" ca="1" si="318"/>
        <v>6.6991870237960299E-2</v>
      </c>
      <c r="J986" s="3">
        <f t="shared" ca="1" si="318"/>
        <v>6.7727793706654854E-2</v>
      </c>
      <c r="K986" s="3">
        <f t="shared" ca="1" si="318"/>
        <v>6.832990846520845E-2</v>
      </c>
      <c r="L986" s="3">
        <f t="shared" ca="1" si="318"/>
        <v>6.8806205997428468E-2</v>
      </c>
      <c r="M986" s="3">
        <f t="shared" ca="1" si="318"/>
        <v>6.9164997179340895E-2</v>
      </c>
      <c r="N986" s="3">
        <f t="shared" ca="1" si="318"/>
        <v>6.9414766815466517E-2</v>
      </c>
      <c r="O986" s="3">
        <f t="shared" ca="1" si="318"/>
        <v>6.9564026505273088E-2</v>
      </c>
      <c r="P986" s="3">
        <f t="shared" ca="1" si="318"/>
        <v>6.9621179638873695E-2</v>
      </c>
      <c r="Q986" s="3">
        <f t="shared" ca="1" si="318"/>
        <v>6.9594407722405896E-2</v>
      </c>
      <c r="R986" s="3">
        <f t="shared" ca="1" si="320"/>
        <v>6.9491583286582462E-2</v>
      </c>
      <c r="S986" s="3">
        <f t="shared" ca="1" si="320"/>
        <v>6.9320211869752041E-2</v>
      </c>
      <c r="T986" s="3">
        <f t="shared" ca="1" si="320"/>
        <v>6.9087404167035502E-2</v>
      </c>
      <c r="U986" s="3">
        <f t="shared" ca="1" si="320"/>
        <v>6.879987939999839E-2</v>
      </c>
      <c r="V986" s="3">
        <f t="shared" ca="1" si="320"/>
        <v>6.8464002123533499E-2</v>
      </c>
      <c r="W986" s="3">
        <f t="shared" ca="1" si="320"/>
        <v>6.8085856539336881E-2</v>
      </c>
      <c r="X986" s="3">
        <f t="shared" ca="1" si="320"/>
        <v>6.7671363829050452E-2</v>
      </c>
      <c r="Y986" s="3">
        <f t="shared" ca="1" si="320"/>
        <v>6.7226447276285795E-2</v>
      </c>
      <c r="Z986" s="3">
        <f t="shared" ca="1" si="320"/>
        <v>6.6757244828879958E-2</v>
      </c>
      <c r="AA986" s="3">
        <f t="shared" ca="1" si="320"/>
        <v>6.6270357393538593E-2</v>
      </c>
      <c r="AB986" s="3">
        <f t="shared" ca="1" si="320"/>
        <v>6.5773103129148372E-2</v>
      </c>
      <c r="AC986" s="3">
        <f t="shared" ca="1" si="320"/>
        <v>6.5273725597262841E-2</v>
      </c>
      <c r="AD986" s="3">
        <f t="shared" ca="1" si="320"/>
        <v>6.4781482773499668E-2</v>
      </c>
      <c r="AE986" s="3">
        <f t="shared" ca="1" si="320"/>
        <v>6.4306534127676035E-2</v>
      </c>
      <c r="AF986" s="3">
        <f t="shared" ca="1" si="320"/>
        <v>6.3859555459332501E-2</v>
      </c>
      <c r="AG986" s="3">
        <f t="shared" ca="1" si="320"/>
        <v>6.3451054764061779E-2</v>
      </c>
      <c r="AH986" s="3">
        <f t="shared" ca="1" si="320"/>
        <v>6.3090437713812425E-2</v>
      </c>
      <c r="AI986" s="3">
        <f t="shared" ca="1" si="320"/>
        <v>6.278496507889815E-2</v>
      </c>
      <c r="AJ986" s="3">
        <f t="shared" ca="1" si="320"/>
        <v>6.2538827322102364E-2</v>
      </c>
      <c r="AK986" s="3">
        <f t="shared" ca="1" si="320"/>
        <v>6.2352593597582509E-2</v>
      </c>
      <c r="AL986" s="3">
        <f t="shared" ca="1" si="320"/>
        <v>6.2223237208936834E-2</v>
      </c>
      <c r="AM986" s="3">
        <f t="shared" ca="1" si="320"/>
        <v>6.2144786361675343E-2</v>
      </c>
      <c r="AN986" s="3">
        <f t="shared" ca="1" si="320"/>
        <v>6.2109432973201012E-2</v>
      </c>
      <c r="AO986" s="3">
        <f t="shared" ca="1" si="320"/>
        <v>6.2108741202384306E-2</v>
      </c>
      <c r="AP986" s="3">
        <f t="shared" ca="1" si="320"/>
        <v>6.2134550476377559E-2</v>
      </c>
      <c r="AQ986" s="3">
        <f t="shared" ca="1" si="320"/>
        <v>6.2179358886441889E-2</v>
      </c>
      <c r="AR986" s="3">
        <f t="shared" ca="1" si="320"/>
        <v>6.2236383281952412E-2</v>
      </c>
      <c r="AS986" s="3">
        <f t="shared" ca="1" si="320"/>
        <v>6.229990575002068E-2</v>
      </c>
      <c r="AT986" s="3">
        <f t="shared" ca="1" si="320"/>
        <v>6.2366516527603333E-2</v>
      </c>
      <c r="AU986" s="3">
        <f t="shared" ca="1" si="320"/>
        <v>6.2437069630946883E-2</v>
      </c>
      <c r="AV986" s="3">
        <f t="shared" ca="1" si="320"/>
        <v>6.2517810021383291E-2</v>
      </c>
      <c r="AW986" s="3">
        <f t="shared" ca="1" si="319"/>
        <v>6.2618608042891072E-2</v>
      </c>
      <c r="AX986" s="3">
        <f t="shared" ca="1" si="314"/>
        <v>6.2748405038653754E-2</v>
      </c>
      <c r="AY986" s="3">
        <f t="shared" ca="1" si="314"/>
        <v>6.2912066702283748E-2</v>
      </c>
      <c r="AZ986" s="3">
        <f t="shared" ca="1" si="316"/>
        <v>6.3110756201926008E-2</v>
      </c>
      <c r="BC986" s="3">
        <f ca="1">-MC!BC986</f>
        <v>0.10611353637310827</v>
      </c>
      <c r="BD986" s="3">
        <f ca="1">-MC!BD986</f>
        <v>-0.13291247019071584</v>
      </c>
      <c r="BE986" s="3">
        <f ca="1">-MC!BE986</f>
        <v>0.7635605235798959</v>
      </c>
    </row>
    <row r="987" spans="1:57" x14ac:dyDescent="0.2">
      <c r="A987" s="3">
        <f t="shared" si="317"/>
        <v>9.7499999999998366</v>
      </c>
      <c r="B987" s="3">
        <f t="shared" ca="1" si="318"/>
        <v>5.6992850406254784E-2</v>
      </c>
      <c r="C987" s="3">
        <f t="shared" ca="1" si="318"/>
        <v>5.8920231525996521E-2</v>
      </c>
      <c r="D987" s="3">
        <f t="shared" ca="1" si="318"/>
        <v>6.0662396343866533E-2</v>
      </c>
      <c r="E987" s="3">
        <f t="shared" ca="1" si="318"/>
        <v>6.2225162976985791E-2</v>
      </c>
      <c r="F987" s="3">
        <f t="shared" ca="1" si="318"/>
        <v>6.3614253369950927E-2</v>
      </c>
      <c r="G987" s="3">
        <f t="shared" ca="1" si="318"/>
        <v>6.4835567074426781E-2</v>
      </c>
      <c r="H987" s="3">
        <f t="shared" ca="1" si="318"/>
        <v>6.5895386090759803E-2</v>
      </c>
      <c r="I987" s="3">
        <f t="shared" ca="1" si="318"/>
        <v>6.6800501646841398E-2</v>
      </c>
      <c r="J987" s="3">
        <f t="shared" ca="1" si="318"/>
        <v>6.7558260650844623E-2</v>
      </c>
      <c r="K987" s="3">
        <f t="shared" ca="1" si="318"/>
        <v>6.8176538456218627E-2</v>
      </c>
      <c r="L987" s="3">
        <f t="shared" ca="1" si="318"/>
        <v>6.8663652558760752E-2</v>
      </c>
      <c r="M987" s="3">
        <f t="shared" ca="1" si="318"/>
        <v>6.9028236645863758E-2</v>
      </c>
      <c r="N987" s="3">
        <f t="shared" ca="1" si="318"/>
        <v>6.9279095296655435E-2</v>
      </c>
      <c r="O987" s="3">
        <f t="shared" ca="1" si="318"/>
        <v>6.9425057253716421E-2</v>
      </c>
      <c r="P987" s="3">
        <f t="shared" ca="1" si="318"/>
        <v>6.9474840975707761E-2</v>
      </c>
      <c r="Q987" s="3">
        <f t="shared" ca="1" si="318"/>
        <v>6.9436941594638341E-2</v>
      </c>
      <c r="R987" s="3">
        <f t="shared" ca="1" si="320"/>
        <v>6.9319544478253919E-2</v>
      </c>
      <c r="S987" s="3">
        <f t="shared" ca="1" si="320"/>
        <v>6.9130467863125059E-2</v>
      </c>
      <c r="T987" s="3">
        <f t="shared" ca="1" si="320"/>
        <v>6.8877135651491755E-2</v>
      </c>
      <c r="U987" s="3">
        <f t="shared" ca="1" si="320"/>
        <v>6.8566581451803499E-2</v>
      </c>
      <c r="V987" s="3">
        <f t="shared" ca="1" si="320"/>
        <v>6.8205486118917524E-2</v>
      </c>
      <c r="W987" s="3">
        <f t="shared" ca="1" si="320"/>
        <v>6.7800252894446342E-2</v>
      </c>
      <c r="X987" s="3">
        <f t="shared" ca="1" si="320"/>
        <v>6.7357125647684646E-2</v>
      </c>
      <c r="Y987" s="3">
        <f t="shared" ca="1" si="320"/>
        <v>6.6882354886207349E-2</v>
      </c>
      <c r="Z987" s="3">
        <f t="shared" ca="1" si="320"/>
        <v>6.6382410962539967E-2</v>
      </c>
      <c r="AA987" s="3">
        <f t="shared" ca="1" si="320"/>
        <v>6.5864232410772938E-2</v>
      </c>
      <c r="AB987" s="3">
        <f t="shared" ca="1" si="320"/>
        <v>6.5335479233481E-2</v>
      </c>
      <c r="AC987" s="3">
        <f t="shared" ca="1" si="320"/>
        <v>6.4804738582590282E-2</v>
      </c>
      <c r="AD987" s="3">
        <f t="shared" ca="1" si="320"/>
        <v>6.4281609644247464E-2</v>
      </c>
      <c r="AE987" s="3">
        <f t="shared" ca="1" si="320"/>
        <v>6.3776585187327886E-2</v>
      </c>
      <c r="AF987" s="3">
        <f t="shared" ca="1" si="320"/>
        <v>6.330066033624307E-2</v>
      </c>
      <c r="AG987" s="3">
        <f t="shared" ca="1" si="320"/>
        <v>6.2864643351852934E-2</v>
      </c>
      <c r="AH987" s="3">
        <f t="shared" ca="1" si="320"/>
        <v>6.2478218880778202E-2</v>
      </c>
      <c r="AI987" s="3">
        <f t="shared" ca="1" si="320"/>
        <v>6.2148907661131444E-2</v>
      </c>
      <c r="AJ987" s="3">
        <f t="shared" ca="1" si="320"/>
        <v>6.1881148557336278E-2</v>
      </c>
      <c r="AK987" s="3">
        <f t="shared" ca="1" si="320"/>
        <v>6.1675759055407321E-2</v>
      </c>
      <c r="AL987" s="3">
        <f t="shared" ca="1" si="320"/>
        <v>6.1529973210904684E-2</v>
      </c>
      <c r="AM987" s="3">
        <f t="shared" ca="1" si="320"/>
        <v>6.14381015655968E-2</v>
      </c>
      <c r="AN987" s="3">
        <f t="shared" ca="1" si="320"/>
        <v>6.1392641976151109E-2</v>
      </c>
      <c r="AO987" s="3">
        <f t="shared" ca="1" si="320"/>
        <v>6.138548208148116E-2</v>
      </c>
      <c r="AP987" s="3">
        <f t="shared" ca="1" si="320"/>
        <v>6.140879201051351E-2</v>
      </c>
      <c r="AQ987" s="3">
        <f t="shared" ca="1" si="320"/>
        <v>6.14554014135291E-2</v>
      </c>
      <c r="AR987" s="3">
        <f t="shared" ca="1" si="320"/>
        <v>6.151886541564458E-2</v>
      </c>
      <c r="AS987" s="3">
        <f t="shared" ca="1" si="320"/>
        <v>6.1593829189295235E-2</v>
      </c>
      <c r="AT987" s="3">
        <f t="shared" ca="1" si="320"/>
        <v>6.1677285319582525E-2</v>
      </c>
      <c r="AU987" s="3">
        <f t="shared" ca="1" si="320"/>
        <v>6.1770513100253395E-2</v>
      </c>
      <c r="AV987" s="3">
        <f t="shared" ca="1" si="320"/>
        <v>6.1880148119888491E-2</v>
      </c>
      <c r="AW987" s="3">
        <f t="shared" ca="1" si="319"/>
        <v>6.20163612393844E-2</v>
      </c>
      <c r="AX987" s="3">
        <f t="shared" ca="1" si="319"/>
        <v>6.2188332723164694E-2</v>
      </c>
      <c r="AY987" s="3">
        <f t="shared" ca="1" si="319"/>
        <v>6.240117639167303E-2</v>
      </c>
      <c r="AZ987" s="3">
        <f t="shared" ca="1" si="316"/>
        <v>6.2655655967319188E-2</v>
      </c>
      <c r="BC987" s="3">
        <f ca="1">-MC!BC987</f>
        <v>-0.68162448972233491</v>
      </c>
      <c r="BD987" s="3">
        <f ca="1">-MC!BD987</f>
        <v>-0.57618151228481818</v>
      </c>
      <c r="BE987" s="3">
        <f ca="1">-MC!BE987</f>
        <v>0.70432721968842049</v>
      </c>
    </row>
    <row r="988" spans="1:57" x14ac:dyDescent="0.2">
      <c r="A988" s="3">
        <f t="shared" si="317"/>
        <v>9.7599999999998364</v>
      </c>
      <c r="B988" s="3">
        <f t="shared" ca="1" si="318"/>
        <v>5.5885169531274918E-2</v>
      </c>
      <c r="C988" s="3">
        <f t="shared" ca="1" si="318"/>
        <v>5.7912153843732418E-2</v>
      </c>
      <c r="D988" s="3">
        <f t="shared" ca="1" si="318"/>
        <v>5.9743348349697765E-2</v>
      </c>
      <c r="E988" s="3">
        <f t="shared" ca="1" si="318"/>
        <v>6.1384993544165427E-2</v>
      </c>
      <c r="F988" s="3">
        <f t="shared" ca="1" si="318"/>
        <v>6.2843236397134766E-2</v>
      </c>
      <c r="G988" s="3">
        <f t="shared" ca="1" si="318"/>
        <v>6.4124403256316631E-2</v>
      </c>
      <c r="H988" s="3">
        <f t="shared" ca="1" si="318"/>
        <v>6.523520357914582E-2</v>
      </c>
      <c r="I988" s="3">
        <f t="shared" ca="1" si="318"/>
        <v>6.6182855508791272E-2</v>
      </c>
      <c r="J988" s="3">
        <f t="shared" ca="1" si="318"/>
        <v>6.6975131211057123E-2</v>
      </c>
      <c r="K988" s="3">
        <f t="shared" ca="1" si="318"/>
        <v>6.7620328772421745E-2</v>
      </c>
      <c r="L988" s="3">
        <f t="shared" ca="1" si="318"/>
        <v>6.8127185377274371E-2</v>
      </c>
      <c r="M988" s="3">
        <f t="shared" ca="1" si="318"/>
        <v>6.8504751204253783E-2</v>
      </c>
      <c r="N988" s="3">
        <f t="shared" ca="1" si="318"/>
        <v>6.8762244295079294E-2</v>
      </c>
      <c r="O988" s="3">
        <f t="shared" ca="1" si="318"/>
        <v>6.8908904234567483E-2</v>
      </c>
      <c r="P988" s="3">
        <f t="shared" ca="1" si="318"/>
        <v>6.8953858261688289E-2</v>
      </c>
      <c r="Q988" s="3">
        <f t="shared" ca="1" si="318"/>
        <v>6.8906008859159568E-2</v>
      </c>
      <c r="R988" s="3">
        <f t="shared" ca="1" si="320"/>
        <v>6.8773947969598237E-2</v>
      </c>
      <c r="S988" s="3">
        <f t="shared" ca="1" si="320"/>
        <v>6.8565900278589123E-2</v>
      </c>
      <c r="T988" s="3">
        <f t="shared" ca="1" si="320"/>
        <v>6.8289696659701041E-2</v>
      </c>
      <c r="U988" s="3">
        <f t="shared" ca="1" si="320"/>
        <v>6.7952778887143489E-2</v>
      </c>
      <c r="V988" s="3">
        <f t="shared" ca="1" si="320"/>
        <v>6.7562237911151568E-2</v>
      </c>
      <c r="W988" s="3">
        <f t="shared" ca="1" si="320"/>
        <v>6.7124889826823408E-2</v>
      </c>
      <c r="X988" s="3">
        <f t="shared" ca="1" si="320"/>
        <v>6.6647395022447042E-2</v>
      </c>
      <c r="Y988" s="3">
        <f t="shared" ref="Y988:AV998" ca="1" si="321">Y987+Y$2*$B$7+(Y$3*$BC988+Y$4*$BD988+Y$5*$BE988)*SQRT($B$7)+(Z987-Y987)/(Z$11-Y$11)*$B$7</f>
        <v>6.6136425073789695E-2</v>
      </c>
      <c r="Z988" s="3">
        <f t="shared" ca="1" si="321"/>
        <v>6.5598876583133653E-2</v>
      </c>
      <c r="AA988" s="3">
        <f t="shared" ca="1" si="321"/>
        <v>6.5042119536894621E-2</v>
      </c>
      <c r="AB988" s="3">
        <f t="shared" ca="1" si="321"/>
        <v>6.4474249556883481E-2</v>
      </c>
      <c r="AC988" s="3">
        <f t="shared" ca="1" si="321"/>
        <v>6.3904291078416511E-2</v>
      </c>
      <c r="AD988" s="3">
        <f t="shared" ca="1" si="321"/>
        <v>6.3342278080554398E-2</v>
      </c>
      <c r="AE988" s="3">
        <f t="shared" ca="1" si="321"/>
        <v>6.2799130092361294E-2</v>
      </c>
      <c r="AF988" s="3">
        <f t="shared" ca="1" si="321"/>
        <v>6.2286254922542049E-2</v>
      </c>
      <c r="AG988" s="3">
        <f t="shared" ca="1" si="321"/>
        <v>6.1814854412026228E-2</v>
      </c>
      <c r="AH988" s="3">
        <f t="shared" ca="1" si="321"/>
        <v>6.1394985542583741E-2</v>
      </c>
      <c r="AI988" s="3">
        <f t="shared" ca="1" si="321"/>
        <v>6.1034522529417205E-2</v>
      </c>
      <c r="AJ988" s="3">
        <f t="shared" ca="1" si="321"/>
        <v>6.0738246377809224E-2</v>
      </c>
      <c r="AK988" s="3">
        <f t="shared" ca="1" si="321"/>
        <v>6.0507316894648069E-2</v>
      </c>
      <c r="AL988" s="3">
        <f t="shared" ca="1" si="321"/>
        <v>6.0339323059756061E-2</v>
      </c>
      <c r="AM988" s="3">
        <f t="shared" ca="1" si="321"/>
        <v>6.0228951963834612E-2</v>
      </c>
      <c r="AN988" s="3">
        <f t="shared" ca="1" si="321"/>
        <v>6.0169101494245592E-2</v>
      </c>
      <c r="AO988" s="3">
        <f t="shared" ca="1" si="321"/>
        <v>6.0152076654994661E-2</v>
      </c>
      <c r="AP988" s="3">
        <f t="shared" ca="1" si="321"/>
        <v>6.0170472034541941E-2</v>
      </c>
      <c r="AQ988" s="3">
        <f t="shared" ca="1" si="321"/>
        <v>6.0217542717137029E-2</v>
      </c>
      <c r="AR988" s="3">
        <f t="shared" ca="1" si="321"/>
        <v>6.0287276340444167E-2</v>
      </c>
      <c r="AS988" s="3">
        <f t="shared" ca="1" si="321"/>
        <v>6.0374775688093192E-2</v>
      </c>
      <c r="AT988" s="3">
        <f t="shared" ca="1" si="321"/>
        <v>6.0477529892531919E-2</v>
      </c>
      <c r="AU988" s="3">
        <f t="shared" ca="1" si="321"/>
        <v>6.0597336572617094E-2</v>
      </c>
      <c r="AV988" s="3">
        <f t="shared" ca="1" si="321"/>
        <v>6.0741313882585871E-2</v>
      </c>
      <c r="AW988" s="3">
        <f t="shared" ca="1" si="319"/>
        <v>6.0920025708953718E-2</v>
      </c>
      <c r="AX988" s="3">
        <f t="shared" ca="1" si="319"/>
        <v>6.1142985162110502E-2</v>
      </c>
      <c r="AY988" s="3">
        <f t="shared" ca="1" si="319"/>
        <v>6.1415634978494213E-2</v>
      </c>
      <c r="AZ988" s="3">
        <f t="shared" ca="1" si="316"/>
        <v>6.1738309002886065E-2</v>
      </c>
      <c r="BC988" s="3">
        <f ca="1">-MC!BC988</f>
        <v>-1.3783727412178637</v>
      </c>
      <c r="BD988" s="3">
        <f ca="1">-MC!BD988</f>
        <v>-0.64239682819729094</v>
      </c>
      <c r="BE988" s="3">
        <f ca="1">-MC!BE988</f>
        <v>1.0278878882768838</v>
      </c>
    </row>
    <row r="989" spans="1:57" x14ac:dyDescent="0.2">
      <c r="A989" s="3">
        <f t="shared" si="317"/>
        <v>9.7699999999998361</v>
      </c>
      <c r="B989" s="3">
        <f t="shared" ca="1" si="318"/>
        <v>5.704080474722361E-2</v>
      </c>
      <c r="C989" s="3">
        <f t="shared" ca="1" si="318"/>
        <v>5.9058881062144034E-2</v>
      </c>
      <c r="D989" s="3">
        <f t="shared" ca="1" si="318"/>
        <v>6.0872258682776417E-2</v>
      </c>
      <c r="E989" s="3">
        <f t="shared" ca="1" si="318"/>
        <v>6.2487696291637036E-2</v>
      </c>
      <c r="F989" s="3">
        <f t="shared" ca="1" si="318"/>
        <v>6.3911861676238593E-2</v>
      </c>
      <c r="G989" s="3">
        <f t="shared" ca="1" si="318"/>
        <v>6.5151603750256581E-2</v>
      </c>
      <c r="H989" s="3">
        <f t="shared" ca="1" si="318"/>
        <v>6.6214155174075653E-2</v>
      </c>
      <c r="I989" s="3">
        <f t="shared" ca="1" si="318"/>
        <v>6.7107256729687093E-2</v>
      </c>
      <c r="J989" s="3">
        <f t="shared" ca="1" si="318"/>
        <v>6.78392015467318E-2</v>
      </c>
      <c r="K989" s="3">
        <f t="shared" ca="1" si="318"/>
        <v>6.8418806140526423E-2</v>
      </c>
      <c r="L989" s="3">
        <f t="shared" ca="1" si="318"/>
        <v>6.8855323076802907E-2</v>
      </c>
      <c r="M989" s="3">
        <f t="shared" ca="1" si="318"/>
        <v>6.9158314721570677E-2</v>
      </c>
      <c r="N989" s="3">
        <f t="shared" ca="1" si="318"/>
        <v>6.9337508283431215E-2</v>
      </c>
      <c r="O989" s="3">
        <f t="shared" ca="1" si="318"/>
        <v>6.9402649904896294E-2</v>
      </c>
      <c r="P989" s="3">
        <f t="shared" ca="1" si="318"/>
        <v>6.9363371333350424E-2</v>
      </c>
      <c r="Q989" s="3">
        <f t="shared" ref="Q989:AF1004" ca="1" si="322">Q988+Q$2*$B$7+(Q$3*$BC989+Q$4*$BD989+Q$5*$BE989)*SQRT($B$7)+(R988-Q988)/(R$11-Q$11)*$B$7</f>
        <v>6.9229078143401457E-2</v>
      </c>
      <c r="R989" s="3">
        <f t="shared" ca="1" si="322"/>
        <v>6.9008864606718082E-2</v>
      </c>
      <c r="S989" s="3">
        <f t="shared" ca="1" si="322"/>
        <v>6.8711457625043409E-2</v>
      </c>
      <c r="T989" s="3">
        <f t="shared" ca="1" si="322"/>
        <v>6.8345190823861493E-2</v>
      </c>
      <c r="U989" s="3">
        <f t="shared" ca="1" si="322"/>
        <v>6.7918009938431875E-2</v>
      </c>
      <c r="V989" s="3">
        <f t="shared" ca="1" si="322"/>
        <v>6.7437511826227481E-2</v>
      </c>
      <c r="W989" s="3">
        <f t="shared" ca="1" si="322"/>
        <v>6.6911021265839921E-2</v>
      </c>
      <c r="X989" s="3">
        <f t="shared" ca="1" si="322"/>
        <v>6.6345711012232314E-2</v>
      </c>
      <c r="Y989" s="3">
        <f t="shared" ca="1" si="321"/>
        <v>6.5748769569693222E-2</v>
      </c>
      <c r="Z989" s="3">
        <f t="shared" ca="1" si="321"/>
        <v>6.5127615651010828E-2</v>
      </c>
      <c r="AA989" s="3">
        <f t="shared" ca="1" si="321"/>
        <v>6.4490146534962073E-2</v>
      </c>
      <c r="AB989" s="3">
        <f t="shared" ca="1" si="321"/>
        <v>6.3844989252574799E-2</v>
      </c>
      <c r="AC989" s="3">
        <f t="shared" ca="1" si="321"/>
        <v>6.3201701229443671E-2</v>
      </c>
      <c r="AD989" s="3">
        <f t="shared" ca="1" si="321"/>
        <v>6.2570846833586602E-2</v>
      </c>
      <c r="AE989" s="3">
        <f t="shared" ca="1" si="321"/>
        <v>6.1963867829436414E-2</v>
      </c>
      <c r="AF989" s="3">
        <f t="shared" ca="1" si="321"/>
        <v>6.1392680084604537E-2</v>
      </c>
      <c r="AG989" s="3">
        <f t="shared" ca="1" si="321"/>
        <v>6.0868974351889552E-2</v>
      </c>
      <c r="AH989" s="3">
        <f t="shared" ca="1" si="321"/>
        <v>6.0403275327747093E-2</v>
      </c>
      <c r="AI989" s="3">
        <f t="shared" ca="1" si="321"/>
        <v>6.0003906234442961E-2</v>
      </c>
      <c r="AJ989" s="3">
        <f t="shared" ca="1" si="321"/>
        <v>5.9676085978416789E-2</v>
      </c>
      <c r="AK989" s="3">
        <f t="shared" ca="1" si="321"/>
        <v>5.9421412696196003E-2</v>
      </c>
      <c r="AL989" s="3">
        <f t="shared" ca="1" si="321"/>
        <v>5.9237926481056323E-2</v>
      </c>
      <c r="AM989" s="3">
        <f t="shared" ca="1" si="321"/>
        <v>5.9120787198965088E-2</v>
      </c>
      <c r="AN989" s="3">
        <f t="shared" ca="1" si="321"/>
        <v>5.9063388871364322E-2</v>
      </c>
      <c r="AO989" s="3">
        <f t="shared" ca="1" si="321"/>
        <v>5.9058549765938363E-2</v>
      </c>
      <c r="AP989" s="3">
        <f t="shared" ca="1" si="321"/>
        <v>5.909938470686734E-2</v>
      </c>
      <c r="AQ989" s="3">
        <f t="shared" ca="1" si="321"/>
        <v>5.9179670110638842E-2</v>
      </c>
      <c r="AR989" s="3">
        <f t="shared" ca="1" si="321"/>
        <v>5.9293922386135373E-2</v>
      </c>
      <c r="AS989" s="3">
        <f t="shared" ca="1" si="321"/>
        <v>5.9437798463602129E-2</v>
      </c>
      <c r="AT989" s="3">
        <f t="shared" ca="1" si="321"/>
        <v>5.9609380215086279E-2</v>
      </c>
      <c r="AU989" s="3">
        <f t="shared" ca="1" si="321"/>
        <v>5.9811078626063059E-2</v>
      </c>
      <c r="AV989" s="3">
        <f t="shared" ca="1" si="321"/>
        <v>6.005058838232312E-2</v>
      </c>
      <c r="AW989" s="3">
        <f t="shared" ca="1" si="319"/>
        <v>6.0338960949105507E-2</v>
      </c>
      <c r="AX989" s="3">
        <f t="shared" ca="1" si="319"/>
        <v>6.0686137960864688E-2</v>
      </c>
      <c r="AY989" s="3">
        <f t="shared" ca="1" si="319"/>
        <v>6.1097971650858271E-2</v>
      </c>
      <c r="AZ989" s="3">
        <f t="shared" ca="1" si="316"/>
        <v>6.1574302574471843E-2</v>
      </c>
      <c r="BC989" s="3">
        <f ca="1">-MC!BC989</f>
        <v>-0.36740081225963372</v>
      </c>
      <c r="BD989" s="3">
        <f ca="1">-MC!BD989</f>
        <v>-2.6445909071474869</v>
      </c>
      <c r="BE989" s="3">
        <f ca="1">-MC!BE989</f>
        <v>-0.86471597767570962</v>
      </c>
    </row>
    <row r="990" spans="1:57" x14ac:dyDescent="0.2">
      <c r="A990" s="3">
        <f t="shared" si="317"/>
        <v>9.7799999999998359</v>
      </c>
      <c r="B990" s="3">
        <f t="shared" ref="B990:Q1005" ca="1" si="323">B989+B$2*$B$7+(B$3*$BC990+B$4*$BD990+B$5*$BE990)*SQRT($B$7)+(C989-B989)/(C$11-B$11)*$B$7</f>
        <v>5.6395867374202838E-2</v>
      </c>
      <c r="C990" s="3">
        <f t="shared" ca="1" si="323"/>
        <v>5.8493041890241237E-2</v>
      </c>
      <c r="D990" s="3">
        <f t="shared" ca="1" si="323"/>
        <v>6.0380779670354358E-2</v>
      </c>
      <c r="E990" s="3">
        <f t="shared" ca="1" si="323"/>
        <v>6.2065973151005989E-2</v>
      </c>
      <c r="F990" s="3">
        <f t="shared" ca="1" si="323"/>
        <v>6.355542648601703E-2</v>
      </c>
      <c r="G990" s="3">
        <f t="shared" ca="1" si="323"/>
        <v>6.4856126681593157E-2</v>
      </c>
      <c r="H990" s="3">
        <f t="shared" ca="1" si="323"/>
        <v>6.5975445103612168E-2</v>
      </c>
      <c r="I990" s="3">
        <f t="shared" ca="1" si="323"/>
        <v>6.692126065321384E-2</v>
      </c>
      <c r="J990" s="3">
        <f t="shared" ca="1" si="323"/>
        <v>6.7702002887001747E-2</v>
      </c>
      <c r="K990" s="3">
        <f t="shared" ca="1" si="323"/>
        <v>6.8326622202006693E-2</v>
      </c>
      <c r="L990" s="3">
        <f t="shared" ca="1" si="323"/>
        <v>6.8804501995249748E-2</v>
      </c>
      <c r="M990" s="3">
        <f t="shared" ca="1" si="323"/>
        <v>6.9145332273527066E-2</v>
      </c>
      <c r="N990" s="3">
        <f t="shared" ca="1" si="323"/>
        <v>6.935896487396441E-2</v>
      </c>
      <c r="O990" s="3">
        <f t="shared" ca="1" si="323"/>
        <v>6.945526796960895E-2</v>
      </c>
      <c r="P990" s="3">
        <f t="shared" ca="1" si="323"/>
        <v>6.9443993301755172E-2</v>
      </c>
      <c r="Q990" s="3">
        <f t="shared" ca="1" si="322"/>
        <v>6.933466503546995E-2</v>
      </c>
      <c r="R990" s="3">
        <f t="shared" ca="1" si="322"/>
        <v>6.9136495283041763E-2</v>
      </c>
      <c r="S990" s="3">
        <f t="shared" ca="1" si="322"/>
        <v>6.8858328686912967E-2</v>
      </c>
      <c r="T990" s="3">
        <f t="shared" ca="1" si="322"/>
        <v>6.8508617162491389E-2</v>
      </c>
      <c r="U990" s="3">
        <f t="shared" ca="1" si="322"/>
        <v>6.8095425958836248E-2</v>
      </c>
      <c r="V990" s="3">
        <f t="shared" ca="1" si="322"/>
        <v>6.7626473410009214E-2</v>
      </c>
      <c r="W990" s="3">
        <f t="shared" ca="1" si="322"/>
        <v>6.710920856558486E-2</v>
      </c>
      <c r="X990" s="3">
        <f t="shared" ca="1" si="322"/>
        <v>6.6550932152264194E-2</v>
      </c>
      <c r="Y990" s="3">
        <f t="shared" ca="1" si="321"/>
        <v>6.595896522032263E-2</v>
      </c>
      <c r="Z990" s="3">
        <f t="shared" ca="1" si="321"/>
        <v>6.5340864210517199E-2</v>
      </c>
      <c r="AA990" s="3">
        <f t="shared" ca="1" si="321"/>
        <v>6.4704669290149008E-2</v>
      </c>
      <c r="AB990" s="3">
        <f t="shared" ca="1" si="321"/>
        <v>6.4059154444910005E-2</v>
      </c>
      <c r="AC990" s="3">
        <f t="shared" ca="1" si="321"/>
        <v>6.3414025552472608E-2</v>
      </c>
      <c r="AD990" s="3">
        <f t="shared" ca="1" si="321"/>
        <v>6.277999272056603E-2</v>
      </c>
      <c r="AE990" s="3">
        <f t="shared" ca="1" si="321"/>
        <v>6.2168635179288396E-2</v>
      </c>
      <c r="AF990" s="3">
        <f t="shared" ca="1" si="321"/>
        <v>6.1591991986042781E-2</v>
      </c>
      <c r="AG990" s="3">
        <f t="shared" ca="1" si="321"/>
        <v>6.106185789537897E-2</v>
      </c>
      <c r="AH990" s="3">
        <f t="shared" ca="1" si="321"/>
        <v>6.0588840458111734E-2</v>
      </c>
      <c r="AI990" s="3">
        <f t="shared" ca="1" si="321"/>
        <v>6.0181327195277752E-2</v>
      </c>
      <c r="AJ990" s="3">
        <f t="shared" ca="1" si="321"/>
        <v>5.9844590436869197E-2</v>
      </c>
      <c r="AK990" s="3">
        <f t="shared" ca="1" si="321"/>
        <v>5.9580282418554766E-2</v>
      </c>
      <c r="AL990" s="3">
        <f t="shared" ca="1" si="321"/>
        <v>5.9386510294125672E-2</v>
      </c>
      <c r="AM990" s="3">
        <f t="shared" ca="1" si="321"/>
        <v>5.9258522685817328E-2</v>
      </c>
      <c r="AN990" s="3">
        <f t="shared" ca="1" si="321"/>
        <v>5.9189825605569693E-2</v>
      </c>
      <c r="AO990" s="3">
        <f t="shared" ca="1" si="321"/>
        <v>5.9173366238012497E-2</v>
      </c>
      <c r="AP990" s="3">
        <f t="shared" ca="1" si="321"/>
        <v>5.9202395178802054E-2</v>
      </c>
      <c r="AQ990" s="3">
        <f t="shared" ca="1" si="321"/>
        <v>5.9270825839269403E-2</v>
      </c>
      <c r="AR990" s="3">
        <f t="shared" ca="1" si="321"/>
        <v>5.9373319420849092E-2</v>
      </c>
      <c r="AS990" s="3">
        <f t="shared" ca="1" si="321"/>
        <v>5.9505703286087203E-2</v>
      </c>
      <c r="AT990" s="3">
        <f t="shared" ca="1" si="321"/>
        <v>5.9666267972996491E-2</v>
      </c>
      <c r="AU990" s="3">
        <f t="shared" ca="1" si="321"/>
        <v>5.9857652610795231E-2</v>
      </c>
      <c r="AV990" s="3">
        <f t="shared" ca="1" si="321"/>
        <v>6.0087742151596797E-2</v>
      </c>
      <c r="AW990" s="3">
        <f t="shared" ca="1" si="319"/>
        <v>6.0367689972096503E-2</v>
      </c>
      <c r="AX990" s="3">
        <f t="shared" ca="1" si="319"/>
        <v>6.0707481364094346E-2</v>
      </c>
      <c r="AY990" s="3">
        <f t="shared" ca="1" si="319"/>
        <v>6.1112975515769115E-2</v>
      </c>
      <c r="AZ990" s="3">
        <f t="shared" ca="1" si="316"/>
        <v>6.1582855612212245E-2</v>
      </c>
      <c r="BC990" s="3">
        <f ca="1">-MC!BC990</f>
        <v>7.269158317101887E-2</v>
      </c>
      <c r="BD990" s="3">
        <f ca="1">-MC!BD990</f>
        <v>0.52997373585527452</v>
      </c>
      <c r="BE990" s="3">
        <f ca="1">-MC!BE990</f>
        <v>1.1441685744831736</v>
      </c>
    </row>
    <row r="991" spans="1:57" x14ac:dyDescent="0.2">
      <c r="A991" s="3">
        <f t="shared" si="317"/>
        <v>9.7899999999998357</v>
      </c>
      <c r="B991" s="3">
        <f t="shared" ca="1" si="323"/>
        <v>5.7383218047683524E-2</v>
      </c>
      <c r="C991" s="3">
        <f t="shared" ca="1" si="323"/>
        <v>5.9483346858157073E-2</v>
      </c>
      <c r="D991" s="3">
        <f t="shared" ca="1" si="323"/>
        <v>6.1365522293232035E-2</v>
      </c>
      <c r="E991" s="3">
        <f t="shared" ca="1" si="323"/>
        <v>6.3037112928033559E-2</v>
      </c>
      <c r="F991" s="3">
        <f t="shared" ca="1" si="323"/>
        <v>6.450540164968184E-2</v>
      </c>
      <c r="G991" s="3">
        <f t="shared" ca="1" si="323"/>
        <v>6.5777855901638579E-2</v>
      </c>
      <c r="H991" s="3">
        <f t="shared" ca="1" si="323"/>
        <v>6.6862328076014513E-2</v>
      </c>
      <c r="I991" s="3">
        <f t="shared" ca="1" si="323"/>
        <v>6.7767177491720801E-2</v>
      </c>
      <c r="J991" s="3">
        <f t="shared" ca="1" si="323"/>
        <v>6.8501312413885351E-2</v>
      </c>
      <c r="K991" s="3">
        <f t="shared" ca="1" si="323"/>
        <v>6.9074159392711276E-2</v>
      </c>
      <c r="L991" s="3">
        <f t="shared" ca="1" si="323"/>
        <v>6.9495574925165338E-2</v>
      </c>
      <c r="M991" s="3">
        <f t="shared" ca="1" si="323"/>
        <v>6.9775718931051819E-2</v>
      </c>
      <c r="N991" s="3">
        <f t="shared" ca="1" si="323"/>
        <v>6.9924910156527603E-2</v>
      </c>
      <c r="O991" s="3">
        <f t="shared" ca="1" si="323"/>
        <v>6.9953481096909409E-2</v>
      </c>
      <c r="P991" s="3">
        <f t="shared" ca="1" si="323"/>
        <v>6.9871645791799275E-2</v>
      </c>
      <c r="Q991" s="3">
        <f t="shared" ca="1" si="322"/>
        <v>6.9689389314192995E-2</v>
      </c>
      <c r="R991" s="3">
        <f t="shared" ca="1" si="322"/>
        <v>6.9416383947467006E-2</v>
      </c>
      <c r="S991" s="3">
        <f t="shared" ca="1" si="322"/>
        <v>6.9061934418214094E-2</v>
      </c>
      <c r="T991" s="3">
        <f t="shared" ca="1" si="322"/>
        <v>6.8634953288709971E-2</v>
      </c>
      <c r="U991" s="3">
        <f t="shared" ca="1" si="322"/>
        <v>6.8143967693535937E-2</v>
      </c>
      <c r="V991" s="3">
        <f t="shared" ca="1" si="322"/>
        <v>6.7597159831696965E-2</v>
      </c>
      <c r="W991" s="3">
        <f t="shared" ca="1" si="322"/>
        <v>6.7002445430232302E-2</v>
      </c>
      <c r="X991" s="3">
        <f t="shared" ca="1" si="322"/>
        <v>6.6367595611532451E-2</v>
      </c>
      <c r="Y991" s="3">
        <f t="shared" ca="1" si="321"/>
        <v>6.5700406407965942E-2</v>
      </c>
      <c r="Z991" s="3">
        <f t="shared" ca="1" si="321"/>
        <v>6.5008914423936429E-2</v>
      </c>
      <c r="AA991" s="3">
        <f t="shared" ca="1" si="321"/>
        <v>6.4301645129058616E-2</v>
      </c>
      <c r="AB991" s="3">
        <f t="shared" ca="1" si="321"/>
        <v>6.3587861826103431E-2</v>
      </c>
      <c r="AC991" s="3">
        <f t="shared" ca="1" si="321"/>
        <v>6.287776112304036E-2</v>
      </c>
      <c r="AD991" s="3">
        <f t="shared" ca="1" si="321"/>
        <v>6.2182541034295664E-2</v>
      </c>
      <c r="AE991" s="3">
        <f t="shared" ca="1" si="321"/>
        <v>6.1514260302581877E-2</v>
      </c>
      <c r="AF991" s="3">
        <f t="shared" ca="1" si="321"/>
        <v>6.0885423123799583E-2</v>
      </c>
      <c r="AG991" s="3">
        <f t="shared" ca="1" si="321"/>
        <v>6.0308270163768558E-2</v>
      </c>
      <c r="AH991" s="3">
        <f t="shared" ca="1" si="321"/>
        <v>5.9793833789017564E-2</v>
      </c>
      <c r="AI991" s="3">
        <f t="shared" ca="1" si="321"/>
        <v>5.9350907934316445E-2</v>
      </c>
      <c r="AJ991" s="3">
        <f t="shared" ca="1" si="321"/>
        <v>5.8985160699188299E-2</v>
      </c>
      <c r="AK991" s="3">
        <f t="shared" ca="1" si="321"/>
        <v>5.8698641010137234E-2</v>
      </c>
      <c r="AL991" s="3">
        <f t="shared" ca="1" si="321"/>
        <v>5.8489865847851624E-2</v>
      </c>
      <c r="AM991" s="3">
        <f t="shared" ca="1" si="321"/>
        <v>5.8354515387986194E-2</v>
      </c>
      <c r="AN991" s="3">
        <f t="shared" ca="1" si="321"/>
        <v>5.8286550303974442E-2</v>
      </c>
      <c r="AO991" s="3">
        <f t="shared" ca="1" si="321"/>
        <v>5.8279389166948699E-2</v>
      </c>
      <c r="AP991" s="3">
        <f t="shared" ca="1" si="321"/>
        <v>5.832676070097547E-2</v>
      </c>
      <c r="AQ991" s="3">
        <f t="shared" ca="1" si="321"/>
        <v>5.8423057800650047E-2</v>
      </c>
      <c r="AR991" s="3">
        <f t="shared" ca="1" si="321"/>
        <v>5.8563429305220627E-2</v>
      </c>
      <c r="AS991" s="3">
        <f t="shared" ca="1" si="321"/>
        <v>5.8744216106674109E-2</v>
      </c>
      <c r="AT991" s="3">
        <f t="shared" ca="1" si="321"/>
        <v>5.8964260131011026E-2</v>
      </c>
      <c r="AU991" s="3">
        <f t="shared" ca="1" si="321"/>
        <v>5.9226770226110899E-2</v>
      </c>
      <c r="AV991" s="3">
        <f t="shared" ca="1" si="321"/>
        <v>5.9540162175779142E-2</v>
      </c>
      <c r="AW991" s="3">
        <f t="shared" ca="1" si="319"/>
        <v>5.9916032435551755E-2</v>
      </c>
      <c r="AX991" s="3">
        <f t="shared" ca="1" si="319"/>
        <v>6.036475155299241E-2</v>
      </c>
      <c r="AY991" s="3">
        <f t="shared" ca="1" si="319"/>
        <v>6.0892504717163412E-2</v>
      </c>
      <c r="AZ991" s="3">
        <f t="shared" ca="1" si="316"/>
        <v>6.1497185448511592E-2</v>
      </c>
      <c r="BC991" s="3">
        <f ca="1">-MC!BC991</f>
        <v>-0.22753816405464455</v>
      </c>
      <c r="BD991" s="3">
        <f ca="1">-MC!BD991</f>
        <v>-2.2619235101274793</v>
      </c>
      <c r="BE991" s="3">
        <f ca="1">-MC!BE991</f>
        <v>-0.6046856251350432</v>
      </c>
    </row>
    <row r="992" spans="1:57" x14ac:dyDescent="0.2">
      <c r="A992" s="3">
        <f t="shared" si="317"/>
        <v>9.7999999999998355</v>
      </c>
      <c r="B992" s="3">
        <f t="shared" ca="1" si="323"/>
        <v>5.7160969520874357E-2</v>
      </c>
      <c r="C992" s="3">
        <f t="shared" ca="1" si="323"/>
        <v>5.9324523388949009E-2</v>
      </c>
      <c r="D992" s="3">
        <f t="shared" ca="1" si="323"/>
        <v>6.1266833921798512E-2</v>
      </c>
      <c r="E992" s="3">
        <f t="shared" ca="1" si="323"/>
        <v>6.2995350395562838E-2</v>
      </c>
      <c r="F992" s="3">
        <f t="shared" ca="1" si="323"/>
        <v>6.4517438975201277E-2</v>
      </c>
      <c r="G992" s="3">
        <f t="shared" ca="1" si="323"/>
        <v>6.5840652063671831E-2</v>
      </c>
      <c r="H992" s="3">
        <f t="shared" ca="1" si="323"/>
        <v>6.6972927577609573E-2</v>
      </c>
      <c r="I992" s="3">
        <f t="shared" ca="1" si="323"/>
        <v>6.7922709729972858E-2</v>
      </c>
      <c r="J992" s="3">
        <f t="shared" ca="1" si="323"/>
        <v>6.8698989953767525E-2</v>
      </c>
      <c r="K992" s="3">
        <f t="shared" ca="1" si="323"/>
        <v>6.9311275401765154E-2</v>
      </c>
      <c r="L992" s="3">
        <f t="shared" ca="1" si="323"/>
        <v>6.9769500117600192E-2</v>
      </c>
      <c r="M992" s="3">
        <f t="shared" ca="1" si="323"/>
        <v>7.0083898384466145E-2</v>
      </c>
      <c r="N992" s="3">
        <f t="shared" ca="1" si="323"/>
        <v>7.0264860316276503E-2</v>
      </c>
      <c r="O992" s="3">
        <f t="shared" ca="1" si="323"/>
        <v>7.032278720059898E-2</v>
      </c>
      <c r="P992" s="3">
        <f t="shared" ca="1" si="323"/>
        <v>7.026795985799629E-2</v>
      </c>
      <c r="Q992" s="3">
        <f t="shared" ca="1" si="322"/>
        <v>7.0110428765117E-2</v>
      </c>
      <c r="R992" s="3">
        <f t="shared" ca="1" si="322"/>
        <v>6.9859930885147456E-2</v>
      </c>
      <c r="S992" s="3">
        <f t="shared" ca="1" si="322"/>
        <v>6.9525835550545922E-2</v>
      </c>
      <c r="T992" s="3">
        <f t="shared" ca="1" si="322"/>
        <v>6.9117120505689744E-2</v>
      </c>
      <c r="U992" s="3">
        <f t="shared" ca="1" si="322"/>
        <v>6.8642379320731431E-2</v>
      </c>
      <c r="V992" s="3">
        <f t="shared" ca="1" si="322"/>
        <v>6.8109862626330397E-2</v>
      </c>
      <c r="W992" s="3">
        <f t="shared" ca="1" si="322"/>
        <v>6.7527557411815708E-2</v>
      </c>
      <c r="X992" s="3">
        <f t="shared" ca="1" si="322"/>
        <v>6.6903309797456165E-2</v>
      </c>
      <c r="Y992" s="3">
        <f t="shared" ca="1" si="321"/>
        <v>6.6244995411805174E-2</v>
      </c>
      <c r="Z992" s="3">
        <f t="shared" ca="1" si="321"/>
        <v>6.5560735636147005E-2</v>
      </c>
      <c r="AA992" s="3">
        <f t="shared" ca="1" si="321"/>
        <v>6.4859145833165988E-2</v>
      </c>
      <c r="AB992" s="3">
        <f t="shared" ca="1" si="321"/>
        <v>6.4149583161437068E-2</v>
      </c>
      <c r="AC992" s="3">
        <f t="shared" ca="1" si="321"/>
        <v>6.3442339413215476E-2</v>
      </c>
      <c r="AD992" s="3">
        <f t="shared" ca="1" si="321"/>
        <v>6.2748704852203602E-2</v>
      </c>
      <c r="AE992" s="3">
        <f t="shared" ca="1" si="321"/>
        <v>6.2080821956706715E-2</v>
      </c>
      <c r="AF992" s="3">
        <f t="shared" ca="1" si="321"/>
        <v>6.1451264187039042E-2</v>
      </c>
      <c r="AG992" s="3">
        <f t="shared" ca="1" si="321"/>
        <v>6.0872322208839931E-2</v>
      </c>
      <c r="AH992" s="3">
        <f t="shared" ca="1" si="321"/>
        <v>6.0355057346773204E-2</v>
      </c>
      <c r="AI992" s="3">
        <f t="shared" ca="1" si="321"/>
        <v>5.9908274246918511E-2</v>
      </c>
      <c r="AJ992" s="3">
        <f t="shared" ca="1" si="321"/>
        <v>5.9537641307216664E-2</v>
      </c>
      <c r="AK992" s="3">
        <f t="shared" ca="1" si="321"/>
        <v>5.9245208918189109E-2</v>
      </c>
      <c r="AL992" s="3">
        <f t="shared" ca="1" si="321"/>
        <v>5.9029508832412508E-2</v>
      </c>
      <c r="AM992" s="3">
        <f t="shared" ca="1" si="321"/>
        <v>5.8886257751583071E-2</v>
      </c>
      <c r="AN992" s="3">
        <f t="shared" ca="1" si="321"/>
        <v>5.8809475855588704E-2</v>
      </c>
      <c r="AO992" s="3">
        <f t="shared" ca="1" si="321"/>
        <v>5.8792657747363197E-2</v>
      </c>
      <c r="AP992" s="3">
        <f t="shared" ca="1" si="321"/>
        <v>5.882961481694101E-2</v>
      </c>
      <c r="AQ992" s="3">
        <f t="shared" ca="1" si="321"/>
        <v>5.8914824115733358E-2</v>
      </c>
      <c r="AR992" s="3">
        <f t="shared" ca="1" si="321"/>
        <v>5.9043527149095332E-2</v>
      </c>
      <c r="AS992" s="3">
        <f t="shared" ca="1" si="321"/>
        <v>5.9212183606086273E-2</v>
      </c>
      <c r="AT992" s="3">
        <f t="shared" ca="1" si="321"/>
        <v>5.9419791677768639E-2</v>
      </c>
      <c r="AU992" s="3">
        <f t="shared" ca="1" si="321"/>
        <v>5.9669733663404528E-2</v>
      </c>
      <c r="AV992" s="3">
        <f t="shared" ca="1" si="321"/>
        <v>5.9970558933895038E-2</v>
      </c>
      <c r="AW992" s="3">
        <f t="shared" ca="1" si="319"/>
        <v>6.0333910377616012E-2</v>
      </c>
      <c r="AX992" s="3">
        <f t="shared" ca="1" si="319"/>
        <v>6.07701471232579E-2</v>
      </c>
      <c r="AY992" s="3">
        <f t="shared" ca="1" si="319"/>
        <v>6.1285362557916612E-2</v>
      </c>
      <c r="AZ992" s="3">
        <f t="shared" ca="1" si="316"/>
        <v>6.187603000869981E-2</v>
      </c>
      <c r="BC992" s="3">
        <f ca="1">-MC!BC992</f>
        <v>0.63234973531435479</v>
      </c>
      <c r="BD992" s="3">
        <f ca="1">-MC!BD992</f>
        <v>0.581564267898802</v>
      </c>
      <c r="BE992" s="3">
        <f ca="1">-MC!BE992</f>
        <v>0.97682517232823418</v>
      </c>
    </row>
    <row r="993" spans="1:57" x14ac:dyDescent="0.2">
      <c r="A993" s="3">
        <f t="shared" si="317"/>
        <v>9.8099999999998353</v>
      </c>
      <c r="B993" s="3">
        <f t="shared" ca="1" si="323"/>
        <v>5.6202589579962971E-2</v>
      </c>
      <c r="C993" s="3">
        <f t="shared" ca="1" si="323"/>
        <v>5.8322468616740737E-2</v>
      </c>
      <c r="D993" s="3">
        <f t="shared" ca="1" si="323"/>
        <v>6.0233626046490733E-2</v>
      </c>
      <c r="E993" s="3">
        <f t="shared" ca="1" si="323"/>
        <v>6.1942897955465946E-2</v>
      </c>
      <c r="F993" s="3">
        <f t="shared" ca="1" si="323"/>
        <v>6.3457039877659702E-2</v>
      </c>
      <c r="G993" s="3">
        <f t="shared" ca="1" si="323"/>
        <v>6.4782995244388561E-2</v>
      </c>
      <c r="H993" s="3">
        <f t="shared" ca="1" si="323"/>
        <v>6.5928093541764196E-2</v>
      </c>
      <c r="I993" s="3">
        <f t="shared" ca="1" si="323"/>
        <v>6.6900169899830456E-2</v>
      </c>
      <c r="J993" s="3">
        <f t="shared" ca="1" si="323"/>
        <v>6.770760492572675E-2</v>
      </c>
      <c r="K993" s="3">
        <f t="shared" ca="1" si="323"/>
        <v>6.8359292371236793E-2</v>
      </c>
      <c r="L993" s="3">
        <f t="shared" ca="1" si="323"/>
        <v>6.8864549820558896E-2</v>
      </c>
      <c r="M993" s="3">
        <f t="shared" ca="1" si="323"/>
        <v>6.9232991917924924E-2</v>
      </c>
      <c r="N993" s="3">
        <f t="shared" ca="1" si="323"/>
        <v>6.9474386151056597E-2</v>
      </c>
      <c r="O993" s="3">
        <f t="shared" ca="1" si="323"/>
        <v>6.9598508617108548E-2</v>
      </c>
      <c r="P993" s="3">
        <f t="shared" ca="1" si="323"/>
        <v>6.9615012947619778E-2</v>
      </c>
      <c r="Q993" s="3">
        <f t="shared" ca="1" si="322"/>
        <v>6.9533321065976497E-2</v>
      </c>
      <c r="R993" s="3">
        <f t="shared" ca="1" si="322"/>
        <v>6.9362540671257841E-2</v>
      </c>
      <c r="S993" s="3">
        <f t="shared" ca="1" si="322"/>
        <v>6.9111411770874015E-2</v>
      </c>
      <c r="T993" s="3">
        <f t="shared" ca="1" si="322"/>
        <v>6.8788283373935138E-2</v>
      </c>
      <c r="U993" s="3">
        <f t="shared" ca="1" si="322"/>
        <v>6.8401121583648361E-2</v>
      </c>
      <c r="V993" s="3">
        <f t="shared" ca="1" si="322"/>
        <v>6.7957551576501948E-2</v>
      </c>
      <c r="W993" s="3">
        <f t="shared" ca="1" si="322"/>
        <v>6.7464937736388342E-2</v>
      </c>
      <c r="X993" s="3">
        <f t="shared" ca="1" si="322"/>
        <v>6.6930507330982505E-2</v>
      </c>
      <c r="Y993" s="3">
        <f t="shared" ca="1" si="321"/>
        <v>6.6361521746198388E-2</v>
      </c>
      <c r="Z993" s="3">
        <f t="shared" ca="1" si="321"/>
        <v>6.5765493300086422E-2</v>
      </c>
      <c r="AA993" s="3">
        <f t="shared" ca="1" si="321"/>
        <v>6.5150433385216949E-2</v>
      </c>
      <c r="AB993" s="3">
        <f t="shared" ca="1" si="321"/>
        <v>6.4525099100100361E-2</v>
      </c>
      <c r="AC993" s="3">
        <f t="shared" ca="1" si="321"/>
        <v>6.3899183420139213E-2</v>
      </c>
      <c r="AD993" s="3">
        <f t="shared" ca="1" si="321"/>
        <v>6.3283374745600016E-2</v>
      </c>
      <c r="AE993" s="3">
        <f t="shared" ca="1" si="321"/>
        <v>6.2689205058519007E-2</v>
      </c>
      <c r="AF993" s="3">
        <f t="shared" ca="1" si="321"/>
        <v>6.2128622755893932E-2</v>
      </c>
      <c r="AG993" s="3">
        <f t="shared" ca="1" si="321"/>
        <v>6.1613274139911724E-2</v>
      </c>
      <c r="AH993" s="3">
        <f t="shared" ca="1" si="321"/>
        <v>6.1153555185996536E-2</v>
      </c>
      <c r="AI993" s="3">
        <f t="shared" ca="1" si="321"/>
        <v>6.0757587100841719E-2</v>
      </c>
      <c r="AJ993" s="3">
        <f t="shared" ca="1" si="321"/>
        <v>6.0430344661679562E-2</v>
      </c>
      <c r="AK993" s="3">
        <f t="shared" ca="1" si="321"/>
        <v>6.0173186046767989E-2</v>
      </c>
      <c r="AL993" s="3">
        <f t="shared" ca="1" si="321"/>
        <v>5.9983964273216783E-2</v>
      </c>
      <c r="AM993" s="3">
        <f t="shared" ca="1" si="321"/>
        <v>5.9857739085933628E-2</v>
      </c>
      <c r="AN993" s="3">
        <f t="shared" ca="1" si="321"/>
        <v>5.9787896559329541E-2</v>
      </c>
      <c r="AO993" s="3">
        <f t="shared" ca="1" si="321"/>
        <v>5.9767313518384844E-2</v>
      </c>
      <c r="AP993" s="3">
        <f t="shared" ca="1" si="321"/>
        <v>5.9789190106480657E-2</v>
      </c>
      <c r="AQ993" s="3">
        <f t="shared" ca="1" si="321"/>
        <v>5.9847393759591694E-2</v>
      </c>
      <c r="AR993" s="3">
        <f t="shared" ca="1" si="321"/>
        <v>5.9936565229360993E-2</v>
      </c>
      <c r="AS993" s="3">
        <f t="shared" ca="1" si="321"/>
        <v>6.0052589808841879E-2</v>
      </c>
      <c r="AT993" s="3">
        <f t="shared" ca="1" si="321"/>
        <v>6.0193928355446895E-2</v>
      </c>
      <c r="AU993" s="3">
        <f t="shared" ca="1" si="321"/>
        <v>6.0363441880096722E-2</v>
      </c>
      <c r="AV993" s="3">
        <f t="shared" ca="1" si="321"/>
        <v>6.0569117655264786E-2</v>
      </c>
      <c r="AW993" s="3">
        <f t="shared" ca="1" si="319"/>
        <v>6.0821949902694253E-2</v>
      </c>
      <c r="AX993" s="3">
        <f t="shared" ca="1" si="319"/>
        <v>6.1131590782102209E-2</v>
      </c>
      <c r="AY993" s="3">
        <f t="shared" ca="1" si="319"/>
        <v>6.1503321368352515E-2</v>
      </c>
      <c r="AZ993" s="3">
        <f t="shared" ca="1" si="316"/>
        <v>6.1931558767663222E-2</v>
      </c>
      <c r="BC993" s="3">
        <f ca="1">-MC!BC993</f>
        <v>9.5834685638527262E-2</v>
      </c>
      <c r="BD993" s="3">
        <f ca="1">-MC!BD993</f>
        <v>2.575713329783115</v>
      </c>
      <c r="BE993" s="3">
        <f ca="1">-MC!BE993</f>
        <v>0.30988345401665374</v>
      </c>
    </row>
    <row r="994" spans="1:57" x14ac:dyDescent="0.2">
      <c r="A994" s="3">
        <f t="shared" si="317"/>
        <v>9.8199999999998351</v>
      </c>
      <c r="B994" s="3">
        <f t="shared" ca="1" si="323"/>
        <v>5.5844918683582385E-2</v>
      </c>
      <c r="C994" s="3">
        <f t="shared" ca="1" si="323"/>
        <v>5.8052552190100561E-2</v>
      </c>
      <c r="D994" s="3">
        <f t="shared" ca="1" si="323"/>
        <v>6.0046119190999094E-2</v>
      </c>
      <c r="E994" s="3">
        <f t="shared" ca="1" si="323"/>
        <v>6.1832608425616706E-2</v>
      </c>
      <c r="F994" s="3">
        <f t="shared" ca="1" si="323"/>
        <v>6.3418930621961467E-2</v>
      </c>
      <c r="G994" s="3">
        <f t="shared" ca="1" si="323"/>
        <v>6.4812186042325193E-2</v>
      </c>
      <c r="H994" s="3">
        <f t="shared" ca="1" si="323"/>
        <v>6.6019861521042569E-2</v>
      </c>
      <c r="I994" s="3">
        <f t="shared" ca="1" si="323"/>
        <v>6.7049948862178188E-2</v>
      </c>
      <c r="J994" s="3">
        <f t="shared" ca="1" si="323"/>
        <v>6.7910983587296844E-2</v>
      </c>
      <c r="K994" s="3">
        <f t="shared" ca="1" si="323"/>
        <v>6.8612011777819712E-2</v>
      </c>
      <c r="L994" s="3">
        <f t="shared" ca="1" si="323"/>
        <v>6.9162500286712739E-2</v>
      </c>
      <c r="M994" s="3">
        <f t="shared" ca="1" si="323"/>
        <v>6.9572209851295794E-2</v>
      </c>
      <c r="N994" s="3">
        <f t="shared" ca="1" si="323"/>
        <v>6.9851051073608686E-2</v>
      </c>
      <c r="O994" s="3">
        <f t="shared" ca="1" si="323"/>
        <v>7.0008940612215048E-2</v>
      </c>
      <c r="P994" s="3">
        <f t="shared" ca="1" si="323"/>
        <v>7.005567067413962E-2</v>
      </c>
      <c r="Q994" s="3">
        <f t="shared" ca="1" si="322"/>
        <v>7.0000800407083674E-2</v>
      </c>
      <c r="R994" s="3">
        <f t="shared" ca="1" si="322"/>
        <v>6.9853574036594548E-2</v>
      </c>
      <c r="S994" s="3">
        <f t="shared" ca="1" si="322"/>
        <v>6.9622868048624303E-2</v>
      </c>
      <c r="T994" s="3">
        <f t="shared" ca="1" si="322"/>
        <v>6.9317168534176549E-2</v>
      </c>
      <c r="U994" s="3">
        <f t="shared" ca="1" si="322"/>
        <v>6.8944579961562821E-2</v>
      </c>
      <c r="V994" s="3">
        <f t="shared" ca="1" si="322"/>
        <v>6.8512867901869196E-2</v>
      </c>
      <c r="W994" s="3">
        <f t="shared" ca="1" si="322"/>
        <v>6.8029540000402622E-2</v>
      </c>
      <c r="X994" s="3">
        <f t="shared" ca="1" si="322"/>
        <v>6.7501970556237578E-2</v>
      </c>
      <c r="Y994" s="3">
        <f t="shared" ca="1" si="321"/>
        <v>6.693757260803096E-2</v>
      </c>
      <c r="Z994" s="3">
        <f t="shared" ca="1" si="321"/>
        <v>6.6344015304256002E-2</v>
      </c>
      <c r="AA994" s="3">
        <f t="shared" ca="1" si="321"/>
        <v>6.5729471937364337E-2</v>
      </c>
      <c r="AB994" s="3">
        <f t="shared" ca="1" si="321"/>
        <v>6.5102865362460322E-2</v>
      </c>
      <c r="AC994" s="3">
        <f t="shared" ca="1" si="321"/>
        <v>6.4474055468956404E-2</v>
      </c>
      <c r="AD994" s="3">
        <f t="shared" ca="1" si="321"/>
        <v>6.3853894412820869E-2</v>
      </c>
      <c r="AE994" s="3">
        <f t="shared" ca="1" si="321"/>
        <v>6.3254069180274236E-2</v>
      </c>
      <c r="AF994" s="3">
        <f t="shared" ca="1" si="321"/>
        <v>6.2686668510789287E-2</v>
      </c>
      <c r="AG994" s="3">
        <f t="shared" ca="1" si="321"/>
        <v>6.2163459715179122E-2</v>
      </c>
      <c r="AH994" s="3">
        <f t="shared" ca="1" si="321"/>
        <v>6.1694938849619525E-2</v>
      </c>
      <c r="AI994" s="3">
        <f t="shared" ca="1" si="321"/>
        <v>6.1289309269585382E-2</v>
      </c>
      <c r="AJ994" s="3">
        <f t="shared" ca="1" si="321"/>
        <v>6.0951617951563633E-2</v>
      </c>
      <c r="AK994" s="3">
        <f t="shared" ca="1" si="321"/>
        <v>6.0683296922878882E-2</v>
      </c>
      <c r="AL994" s="3">
        <f t="shared" ca="1" si="321"/>
        <v>6.0482286692541888E-2</v>
      </c>
      <c r="AM994" s="3">
        <f t="shared" ca="1" si="321"/>
        <v>6.03437562974923E-2</v>
      </c>
      <c r="AN994" s="3">
        <f t="shared" ca="1" si="321"/>
        <v>6.0261223825008987E-2</v>
      </c>
      <c r="AO994" s="3">
        <f t="shared" ca="1" si="321"/>
        <v>6.0227714244539078E-2</v>
      </c>
      <c r="AP994" s="3">
        <f t="shared" ca="1" si="321"/>
        <v>6.0236582277228959E-2</v>
      </c>
      <c r="AQ994" s="3">
        <f t="shared" ca="1" si="321"/>
        <v>6.02818517126456E-2</v>
      </c>
      <c r="AR994" s="3">
        <f t="shared" ca="1" si="321"/>
        <v>6.0358328867668391E-2</v>
      </c>
      <c r="AS994" s="3">
        <f t="shared" ca="1" si="321"/>
        <v>6.0462091172386032E-2</v>
      </c>
      <c r="AT994" s="3">
        <f t="shared" ca="1" si="321"/>
        <v>6.0591828263261586E-2</v>
      </c>
      <c r="AU994" s="3">
        <f t="shared" ca="1" si="321"/>
        <v>6.0750644838466872E-2</v>
      </c>
      <c r="AV994" s="3">
        <f t="shared" ca="1" si="321"/>
        <v>6.0946730132477811E-2</v>
      </c>
      <c r="AW994" s="3">
        <f t="shared" ca="1" si="319"/>
        <v>6.1191194326152339E-2</v>
      </c>
      <c r="AX994" s="3">
        <f t="shared" ca="1" si="319"/>
        <v>6.1493746295163305E-2</v>
      </c>
      <c r="AY994" s="3">
        <f t="shared" ca="1" si="319"/>
        <v>6.1859595715763611E-2</v>
      </c>
      <c r="AZ994" s="3">
        <f t="shared" ca="1" si="316"/>
        <v>6.2282289293555053E-2</v>
      </c>
      <c r="BC994" s="3">
        <f ca="1">-MC!BC994</f>
        <v>0.61496956908769285</v>
      </c>
      <c r="BD994" s="3">
        <f ca="1">-MC!BD994</f>
        <v>0.55840202856023868</v>
      </c>
      <c r="BE994" s="3">
        <f ca="1">-MC!BE994</f>
        <v>1.2565299244048411</v>
      </c>
    </row>
    <row r="995" spans="1:57" x14ac:dyDescent="0.2">
      <c r="A995" s="3">
        <f t="shared" si="317"/>
        <v>9.8299999999998349</v>
      </c>
      <c r="B995" s="3">
        <f t="shared" ca="1" si="323"/>
        <v>5.7024212671866255E-2</v>
      </c>
      <c r="C995" s="3">
        <f t="shared" ca="1" si="323"/>
        <v>5.9106335107093455E-2</v>
      </c>
      <c r="D995" s="3">
        <f t="shared" ca="1" si="323"/>
        <v>6.0985895961646747E-2</v>
      </c>
      <c r="E995" s="3">
        <f t="shared" ca="1" si="323"/>
        <v>6.2669469185631446E-2</v>
      </c>
      <c r="F995" s="3">
        <f t="shared" ca="1" si="323"/>
        <v>6.4163553240671911E-2</v>
      </c>
      <c r="G995" s="3">
        <f t="shared" ca="1" si="323"/>
        <v>6.5474837737242469E-2</v>
      </c>
      <c r="H995" s="3">
        <f t="shared" ca="1" si="323"/>
        <v>6.6610399351279048E-2</v>
      </c>
      <c r="I995" s="3">
        <f t="shared" ca="1" si="323"/>
        <v>6.7577819032537415E-2</v>
      </c>
      <c r="J995" s="3">
        <f t="shared" ca="1" si="323"/>
        <v>6.8385219672174286E-2</v>
      </c>
      <c r="K995" s="3">
        <f t="shared" ca="1" si="323"/>
        <v>6.9041232126893212E-2</v>
      </c>
      <c r="L995" s="3">
        <f t="shared" ca="1" si="323"/>
        <v>6.9554904961776493E-2</v>
      </c>
      <c r="M995" s="3">
        <f t="shared" ca="1" si="323"/>
        <v>6.9935577454518907E-2</v>
      </c>
      <c r="N995" s="3">
        <f t="shared" ca="1" si="323"/>
        <v>7.0192735777282467E-2</v>
      </c>
      <c r="O995" s="3">
        <f t="shared" ca="1" si="323"/>
        <v>7.0335869617183633E-2</v>
      </c>
      <c r="P995" s="3">
        <f t="shared" ca="1" si="323"/>
        <v>7.0374342236571824E-2</v>
      </c>
      <c r="Q995" s="3">
        <f t="shared" ca="1" si="322"/>
        <v>7.0317282500368686E-2</v>
      </c>
      <c r="R995" s="3">
        <f t="shared" ca="1" si="322"/>
        <v>7.0173503666493595E-2</v>
      </c>
      <c r="S995" s="3">
        <f t="shared" ca="1" si="322"/>
        <v>6.9951451218369778E-2</v>
      </c>
      <c r="T995" s="3">
        <f t="shared" ca="1" si="322"/>
        <v>6.9659180861420839E-2</v>
      </c>
      <c r="U995" s="3">
        <f t="shared" ca="1" si="322"/>
        <v>6.9304367976514888E-2</v>
      </c>
      <c r="V995" s="3">
        <f t="shared" ca="1" si="322"/>
        <v>6.8894351093534464E-2</v>
      </c>
      <c r="W995" s="3">
        <f t="shared" ca="1" si="322"/>
        <v>6.8436213701463064E-2</v>
      </c>
      <c r="X995" s="3">
        <f t="shared" ca="1" si="322"/>
        <v>6.7936909730063777E-2</v>
      </c>
      <c r="Y995" s="3">
        <f t="shared" ca="1" si="321"/>
        <v>6.7403436481152393E-2</v>
      </c>
      <c r="Z995" s="3">
        <f t="shared" ca="1" si="321"/>
        <v>6.6843052541876419E-2</v>
      </c>
      <c r="AA995" s="3">
        <f t="shared" ca="1" si="321"/>
        <v>6.6263525688565347E-2</v>
      </c>
      <c r="AB995" s="3">
        <f t="shared" ca="1" si="321"/>
        <v>6.5673377062928112E-2</v>
      </c>
      <c r="AC995" s="3">
        <f t="shared" ca="1" si="321"/>
        <v>6.5082065912083209E-2</v>
      </c>
      <c r="AD995" s="3">
        <f t="shared" ca="1" si="321"/>
        <v>6.4500040479532658E-2</v>
      </c>
      <c r="AE995" s="3">
        <f t="shared" ca="1" si="321"/>
        <v>6.3938574969309339E-2</v>
      </c>
      <c r="AF995" s="3">
        <f t="shared" ca="1" si="321"/>
        <v>6.3409330583546461E-2</v>
      </c>
      <c r="AG995" s="3">
        <f t="shared" ca="1" si="321"/>
        <v>6.2923627729988038E-2</v>
      </c>
      <c r="AH995" s="3">
        <f t="shared" ca="1" si="321"/>
        <v>6.2491494693784455E-2</v>
      </c>
      <c r="AI995" s="3">
        <f t="shared" ca="1" si="321"/>
        <v>6.2120649287063866E-2</v>
      </c>
      <c r="AJ995" s="3">
        <f t="shared" ca="1" si="321"/>
        <v>6.1815643225426417E-2</v>
      </c>
      <c r="AK995" s="3">
        <f t="shared" ca="1" si="321"/>
        <v>6.1577415164982385E-2</v>
      </c>
      <c r="AL995" s="3">
        <f t="shared" ca="1" si="321"/>
        <v>6.1403426049508422E-2</v>
      </c>
      <c r="AM995" s="3">
        <f t="shared" ca="1" si="321"/>
        <v>6.1288387169255179E-2</v>
      </c>
      <c r="AN995" s="3">
        <f t="shared" ca="1" si="321"/>
        <v>6.1225381453863657E-2</v>
      </c>
      <c r="AO995" s="3">
        <f t="shared" ca="1" si="321"/>
        <v>6.1207014652776059E-2</v>
      </c>
      <c r="AP995" s="3">
        <f t="shared" ca="1" si="321"/>
        <v>6.1226228607282898E-2</v>
      </c>
      <c r="AQ995" s="3">
        <f t="shared" ca="1" si="321"/>
        <v>6.1276636151638579E-2</v>
      </c>
      <c r="AR995" s="3">
        <f t="shared" ca="1" si="321"/>
        <v>6.1352642206257135E-2</v>
      </c>
      <c r="AS995" s="3">
        <f t="shared" ca="1" si="321"/>
        <v>6.1449949577965242E-2</v>
      </c>
      <c r="AT995" s="3">
        <f t="shared" ca="1" si="321"/>
        <v>6.1566909487302805E-2</v>
      </c>
      <c r="AU995" s="3">
        <f t="shared" ca="1" si="321"/>
        <v>6.1706301992050121E-2</v>
      </c>
      <c r="AV995" s="3">
        <f t="shared" ca="1" si="321"/>
        <v>6.1875949075490141E-2</v>
      </c>
      <c r="AW995" s="3">
        <f t="shared" ref="AW995:AY1010" ca="1" si="324">AW994+AW$2*$B$7+(AW$3*$BC995+AW$4*$BD995+AW$5*$BE995)*SQRT($B$7)+(AX994-AW994)/(AX$11-AW$11)*$B$7</f>
        <v>6.2086508199594728E-2</v>
      </c>
      <c r="AX995" s="3">
        <f t="shared" ca="1" si="324"/>
        <v>6.2347174900563435E-2</v>
      </c>
      <c r="AY995" s="3">
        <f t="shared" ca="1" si="324"/>
        <v>6.2662503982860426E-2</v>
      </c>
      <c r="AZ995" s="3">
        <f t="shared" ca="1" si="316"/>
        <v>6.3024614919463234E-2</v>
      </c>
      <c r="BC995" s="3">
        <f ca="1">-MC!BC995</f>
        <v>1.0296442228890283</v>
      </c>
      <c r="BD995" s="3">
        <f ca="1">-MC!BD995</f>
        <v>0.42624859401790793</v>
      </c>
      <c r="BE995" s="3">
        <f ca="1">-MC!BE995</f>
        <v>-1.3147821551670207</v>
      </c>
    </row>
    <row r="996" spans="1:57" x14ac:dyDescent="0.2">
      <c r="A996" s="3">
        <f t="shared" si="317"/>
        <v>9.8399999999998347</v>
      </c>
      <c r="B996" s="3">
        <f t="shared" ca="1" si="323"/>
        <v>5.6772528629355223E-2</v>
      </c>
      <c r="C996" s="3">
        <f t="shared" ca="1" si="323"/>
        <v>5.8852676108541294E-2</v>
      </c>
      <c r="D996" s="3">
        <f t="shared" ca="1" si="323"/>
        <v>6.0730264862872273E-2</v>
      </c>
      <c r="E996" s="3">
        <f t="shared" ca="1" si="323"/>
        <v>6.2411879660922223E-2</v>
      </c>
      <c r="F996" s="3">
        <f t="shared" ca="1" si="323"/>
        <v>6.3904032287468299E-2</v>
      </c>
      <c r="G996" s="3">
        <f t="shared" ca="1" si="323"/>
        <v>6.5213427268280846E-2</v>
      </c>
      <c r="H996" s="3">
        <f t="shared" ca="1" si="323"/>
        <v>6.6347156664224027E-2</v>
      </c>
      <c r="I996" s="3">
        <f t="shared" ca="1" si="323"/>
        <v>6.7312816092467961E-2</v>
      </c>
      <c r="J996" s="3">
        <f t="shared" ca="1" si="323"/>
        <v>6.8118541319120235E-2</v>
      </c>
      <c r="K996" s="3">
        <f t="shared" ca="1" si="323"/>
        <v>6.8772973472148669E-2</v>
      </c>
      <c r="L996" s="3">
        <f t="shared" ca="1" si="323"/>
        <v>6.9285168322562207E-2</v>
      </c>
      <c r="M996" s="3">
        <f t="shared" ca="1" si="323"/>
        <v>6.9664469186270658E-2</v>
      </c>
      <c r="N996" s="3">
        <f t="shared" ca="1" si="323"/>
        <v>6.9920363311972031E-2</v>
      </c>
      <c r="O996" s="3">
        <f t="shared" ca="1" si="323"/>
        <v>7.0062338933116211E-2</v>
      </c>
      <c r="P996" s="3">
        <f t="shared" ca="1" si="323"/>
        <v>7.0099755897860341E-2</v>
      </c>
      <c r="Q996" s="3">
        <f t="shared" ca="1" si="322"/>
        <v>7.0041738331894712E-2</v>
      </c>
      <c r="R996" s="3">
        <f t="shared" ca="1" si="322"/>
        <v>6.9897094082057812E-2</v>
      </c>
      <c r="S996" s="3">
        <f t="shared" ca="1" si="322"/>
        <v>6.9674263198828218E-2</v>
      </c>
      <c r="T996" s="3">
        <f t="shared" ca="1" si="322"/>
        <v>6.9381296585257407E-2</v>
      </c>
      <c r="U996" s="3">
        <f t="shared" ca="1" si="322"/>
        <v>6.9025866132940053E-2</v>
      </c>
      <c r="V996" s="3">
        <f t="shared" ca="1" si="322"/>
        <v>6.8615308945497888E-2</v>
      </c>
      <c r="W996" s="3">
        <f t="shared" ca="1" si="322"/>
        <v>6.8156709988576383E-2</v>
      </c>
      <c r="X996" s="3">
        <f t="shared" ca="1" si="322"/>
        <v>6.7657028472521807E-2</v>
      </c>
      <c r="Y996" s="3">
        <f t="shared" ca="1" si="321"/>
        <v>6.7123271623064321E-2</v>
      </c>
      <c r="Z996" s="3">
        <f t="shared" ca="1" si="321"/>
        <v>6.656271312417493E-2</v>
      </c>
      <c r="AA996" s="3">
        <f t="shared" ca="1" si="321"/>
        <v>6.5983140869360704E-2</v>
      </c>
      <c r="AB996" s="3">
        <f t="shared" ca="1" si="321"/>
        <v>6.5393099865602308E-2</v>
      </c>
      <c r="AC996" s="3">
        <f t="shared" ca="1" si="321"/>
        <v>6.4802074209566046E-2</v>
      </c>
      <c r="AD996" s="3">
        <f t="shared" ca="1" si="321"/>
        <v>6.4220533612138406E-2</v>
      </c>
      <c r="AE996" s="3">
        <f t="shared" ca="1" si="321"/>
        <v>6.3659764757306753E-2</v>
      </c>
      <c r="AF996" s="3">
        <f t="shared" ca="1" si="321"/>
        <v>6.3131426479795263E-2</v>
      </c>
      <c r="AG996" s="3">
        <f t="shared" ca="1" si="321"/>
        <v>6.2646817424164961E-2</v>
      </c>
      <c r="AH996" s="3">
        <f t="shared" ca="1" si="321"/>
        <v>6.2215923306339536E-2</v>
      </c>
      <c r="AI996" s="3">
        <f t="shared" ca="1" si="321"/>
        <v>6.184640175799478E-2</v>
      </c>
      <c r="AJ996" s="3">
        <f t="shared" ca="1" si="321"/>
        <v>6.1542734828882659E-2</v>
      </c>
      <c r="AK996" s="3">
        <f t="shared" ca="1" si="321"/>
        <v>6.1305793637263899E-2</v>
      </c>
      <c r="AL996" s="3">
        <f t="shared" ca="1" si="321"/>
        <v>6.1132985555297101E-2</v>
      </c>
      <c r="AM996" s="3">
        <f t="shared" ca="1" si="321"/>
        <v>6.1018990135570113E-2</v>
      </c>
      <c r="AN996" s="3">
        <f t="shared" ca="1" si="321"/>
        <v>6.0956881026083883E-2</v>
      </c>
      <c r="AO996" s="3">
        <f t="shared" ca="1" si="321"/>
        <v>6.0939270440323857E-2</v>
      </c>
      <c r="AP996" s="3">
        <f t="shared" ca="1" si="321"/>
        <v>6.0959112935460684E-2</v>
      </c>
      <c r="AQ996" s="3">
        <f t="shared" ca="1" si="321"/>
        <v>6.1010036138858331E-2</v>
      </c>
      <c r="AR996" s="3">
        <f t="shared" ca="1" si="321"/>
        <v>6.1086469667174688E-2</v>
      </c>
      <c r="AS996" s="3">
        <f t="shared" ca="1" si="321"/>
        <v>6.1184167985366356E-2</v>
      </c>
      <c r="AT996" s="3">
        <f t="shared" ca="1" si="321"/>
        <v>6.1301569730805881E-2</v>
      </c>
      <c r="AU996" s="3">
        <f t="shared" ca="1" si="321"/>
        <v>6.1441555025911178E-2</v>
      </c>
      <c r="AV996" s="3">
        <f t="shared" ca="1" si="321"/>
        <v>6.1612002450663533E-2</v>
      </c>
      <c r="AW996" s="3">
        <f t="shared" ca="1" si="324"/>
        <v>6.1823541092982139E-2</v>
      </c>
      <c r="AX996" s="3">
        <f t="shared" ca="1" si="324"/>
        <v>6.2085275876192128E-2</v>
      </c>
      <c r="AY996" s="3">
        <f t="shared" ca="1" si="324"/>
        <v>6.2401516842997377E-2</v>
      </c>
      <c r="AZ996" s="3">
        <f t="shared" ca="1" si="316"/>
        <v>6.2763611581706513E-2</v>
      </c>
      <c r="BC996" s="3">
        <f ca="1">-MC!BC996</f>
        <v>-0.43131172508853943</v>
      </c>
      <c r="BD996" s="3">
        <f ca="1">-MC!BD996</f>
        <v>1.2593580560848139E-2</v>
      </c>
      <c r="BE996" s="3">
        <f ca="1">-MC!BE996</f>
        <v>2.4177315748078243E-2</v>
      </c>
    </row>
    <row r="997" spans="1:57" x14ac:dyDescent="0.2">
      <c r="A997" s="3">
        <f t="shared" si="317"/>
        <v>9.8499999999998344</v>
      </c>
      <c r="B997" s="3">
        <f t="shared" ca="1" si="323"/>
        <v>5.740895732290642E-2</v>
      </c>
      <c r="C997" s="3">
        <f t="shared" ca="1" si="323"/>
        <v>5.9530768873415435E-2</v>
      </c>
      <c r="D997" s="3">
        <f t="shared" ca="1" si="323"/>
        <v>6.1441975159445522E-2</v>
      </c>
      <c r="E997" s="3">
        <f t="shared" ca="1" si="323"/>
        <v>6.3149543972077643E-2</v>
      </c>
      <c r="F997" s="3">
        <f t="shared" ca="1" si="323"/>
        <v>6.4660372605029021E-2</v>
      </c>
      <c r="G997" s="3">
        <f t="shared" ca="1" si="323"/>
        <v>6.5981552662703141E-2</v>
      </c>
      <c r="H997" s="3">
        <f t="shared" ca="1" si="323"/>
        <v>6.7120563730486582E-2</v>
      </c>
      <c r="I997" s="3">
        <f t="shared" ca="1" si="323"/>
        <v>6.8085388211058959E-2</v>
      </c>
      <c r="J997" s="3">
        <f t="shared" ca="1" si="323"/>
        <v>6.8884546847349459E-2</v>
      </c>
      <c r="K997" s="3">
        <f t="shared" ca="1" si="323"/>
        <v>6.9527063131227862E-2</v>
      </c>
      <c r="L997" s="3">
        <f t="shared" ca="1" si="323"/>
        <v>7.0022372130219987E-2</v>
      </c>
      <c r="M997" s="3">
        <f t="shared" ca="1" si="323"/>
        <v>7.0380193293161558E-2</v>
      </c>
      <c r="N997" s="3">
        <f t="shared" ca="1" si="323"/>
        <v>7.0610387048626919E-2</v>
      </c>
      <c r="O997" s="3">
        <f t="shared" ca="1" si="323"/>
        <v>7.0722812291133336E-2</v>
      </c>
      <c r="P997" s="3">
        <f t="shared" ca="1" si="323"/>
        <v>7.0727197582089396E-2</v>
      </c>
      <c r="Q997" s="3">
        <f t="shared" ca="1" si="322"/>
        <v>7.0633034448461418E-2</v>
      </c>
      <c r="R997" s="3">
        <f t="shared" ca="1" si="322"/>
        <v>7.044949747951422E-2</v>
      </c>
      <c r="S997" s="3">
        <f t="shared" ca="1" si="322"/>
        <v>7.0185393459337581E-2</v>
      </c>
      <c r="T997" s="3">
        <f t="shared" ca="1" si="322"/>
        <v>6.9849140668817339E-2</v>
      </c>
      <c r="U997" s="3">
        <f t="shared" ca="1" si="322"/>
        <v>6.9448779705479372E-2</v>
      </c>
      <c r="V997" s="3">
        <f t="shared" ca="1" si="322"/>
        <v>6.8992018458687548E-2</v>
      </c>
      <c r="W997" s="3">
        <f t="shared" ca="1" si="322"/>
        <v>6.8486315600772146E-2</v>
      </c>
      <c r="X997" s="3">
        <f t="shared" ca="1" si="322"/>
        <v>6.7939007869473739E-2</v>
      </c>
      <c r="Y997" s="3">
        <f t="shared" ca="1" si="321"/>
        <v>6.7357484671839427E-2</v>
      </c>
      <c r="Z997" s="3">
        <f t="shared" ca="1" si="321"/>
        <v>6.674940704301531E-2</v>
      </c>
      <c r="AA997" s="3">
        <f t="shared" ca="1" si="321"/>
        <v>6.6122955222592303E-2</v>
      </c>
      <c r="AB997" s="3">
        <f t="shared" ca="1" si="321"/>
        <v>6.5487070256452826E-2</v>
      </c>
      <c r="AC997" s="3">
        <f t="shared" ca="1" si="321"/>
        <v>6.4851633177112136E-2</v>
      </c>
      <c r="AD997" s="3">
        <f t="shared" ca="1" si="321"/>
        <v>6.4227507137037038E-2</v>
      </c>
      <c r="AE997" s="3">
        <f t="shared" ca="1" si="321"/>
        <v>6.3626363157166563E-2</v>
      </c>
      <c r="AF997" s="3">
        <f t="shared" ca="1" si="321"/>
        <v>6.3060229470844845E-2</v>
      </c>
      <c r="AG997" s="3">
        <f t="shared" ca="1" si="321"/>
        <v>6.2540754697273465E-2</v>
      </c>
      <c r="AH997" s="3">
        <f t="shared" ca="1" si="321"/>
        <v>6.207825378486935E-2</v>
      </c>
      <c r="AI997" s="3">
        <f t="shared" ca="1" si="321"/>
        <v>6.1680696149092495E-2</v>
      </c>
      <c r="AJ997" s="3">
        <f t="shared" ca="1" si="321"/>
        <v>6.1352866370351075E-2</v>
      </c>
      <c r="AK997" s="3">
        <f t="shared" ca="1" si="321"/>
        <v>6.1095940462325353E-2</v>
      </c>
      <c r="AL997" s="3">
        <f t="shared" ca="1" si="321"/>
        <v>6.0907644816179426E-2</v>
      </c>
      <c r="AM997" s="3">
        <f t="shared" ca="1" si="321"/>
        <v>6.0782999849903249E-2</v>
      </c>
      <c r="AN997" s="3">
        <f t="shared" ca="1" si="321"/>
        <v>6.071544239871584E-2</v>
      </c>
      <c r="AO997" s="3">
        <f t="shared" ca="1" si="321"/>
        <v>6.0697963419127053E-2</v>
      </c>
      <c r="AP997" s="3">
        <f t="shared" ca="1" si="321"/>
        <v>6.0723902379676724E-2</v>
      </c>
      <c r="AQ997" s="3">
        <f t="shared" ca="1" si="321"/>
        <v>6.0787274052845494E-2</v>
      </c>
      <c r="AR997" s="3">
        <f t="shared" ca="1" si="321"/>
        <v>6.0882905444717306E-2</v>
      </c>
      <c r="AS997" s="3">
        <f t="shared" ca="1" si="321"/>
        <v>6.1006975547497178E-2</v>
      </c>
      <c r="AT997" s="3">
        <f t="shared" ca="1" si="321"/>
        <v>6.1158382822290844E-2</v>
      </c>
      <c r="AU997" s="3">
        <f t="shared" ca="1" si="321"/>
        <v>6.1340478740739487E-2</v>
      </c>
      <c r="AV997" s="3">
        <f t="shared" ca="1" si="321"/>
        <v>6.1561568934052173E-2</v>
      </c>
      <c r="AW997" s="3">
        <f t="shared" ca="1" si="324"/>
        <v>6.1832625025263432E-2</v>
      </c>
      <c r="AX997" s="3">
        <f t="shared" ca="1" si="324"/>
        <v>6.2163030395790714E-2</v>
      </c>
      <c r="AY997" s="3">
        <f t="shared" ca="1" si="324"/>
        <v>6.255721193806385E-2</v>
      </c>
      <c r="AZ997" s="3">
        <f t="shared" ca="1" si="316"/>
        <v>6.3006151509008471E-2</v>
      </c>
      <c r="BC997" s="3">
        <f ca="1">-MC!BC997</f>
        <v>0.35181441975846806</v>
      </c>
      <c r="BD997" s="3">
        <f ca="1">-MC!BD997</f>
        <v>-1.2499723441620114</v>
      </c>
      <c r="BE997" s="3">
        <f ca="1">-MC!BE997</f>
        <v>0.15991847958219552</v>
      </c>
    </row>
    <row r="998" spans="1:57" x14ac:dyDescent="0.2">
      <c r="A998" s="3">
        <f t="shared" si="317"/>
        <v>9.8599999999998342</v>
      </c>
      <c r="B998" s="3">
        <f t="shared" ca="1" si="323"/>
        <v>5.7717697632721027E-2</v>
      </c>
      <c r="C998" s="3">
        <f t="shared" ca="1" si="323"/>
        <v>5.9934936232922231E-2</v>
      </c>
      <c r="D998" s="3">
        <f t="shared" ca="1" si="323"/>
        <v>6.1929231713740381E-2</v>
      </c>
      <c r="E998" s="3">
        <f t="shared" ca="1" si="323"/>
        <v>6.3708080567643155E-2</v>
      </c>
      <c r="F998" s="3">
        <f t="shared" ca="1" si="323"/>
        <v>6.5278911257832903E-2</v>
      </c>
      <c r="G998" s="3">
        <f t="shared" ca="1" si="323"/>
        <v>6.664934810541516E-2</v>
      </c>
      <c r="H998" s="3">
        <f t="shared" ca="1" si="323"/>
        <v>6.7827403834669842E-2</v>
      </c>
      <c r="I998" s="3">
        <f t="shared" ca="1" si="323"/>
        <v>6.8821593226763456E-2</v>
      </c>
      <c r="J998" s="3">
        <f t="shared" ca="1" si="323"/>
        <v>6.9640967578339583E-2</v>
      </c>
      <c r="K998" s="3">
        <f t="shared" ca="1" si="323"/>
        <v>7.0295078312973422E-2</v>
      </c>
      <c r="L998" s="3">
        <f t="shared" ca="1" si="323"/>
        <v>7.0793885360586992E-2</v>
      </c>
      <c r="M998" s="3">
        <f t="shared" ca="1" si="323"/>
        <v>7.1147629873032123E-2</v>
      </c>
      <c r="N998" s="3">
        <f t="shared" ca="1" si="323"/>
        <v>7.1366691037534472E-2</v>
      </c>
      <c r="O998" s="3">
        <f t="shared" ca="1" si="323"/>
        <v>7.1461443999873545E-2</v>
      </c>
      <c r="P998" s="3">
        <f t="shared" ca="1" si="323"/>
        <v>7.144213163762099E-2</v>
      </c>
      <c r="Q998" s="3">
        <f t="shared" ca="1" si="322"/>
        <v>7.1318758494993348E-2</v>
      </c>
      <c r="R998" s="3">
        <f t="shared" ca="1" si="322"/>
        <v>7.1101011532656647E-2</v>
      </c>
      <c r="S998" s="3">
        <f t="shared" ca="1" si="322"/>
        <v>7.0798209910347479E-2</v>
      </c>
      <c r="T998" s="3">
        <f t="shared" ca="1" si="322"/>
        <v>7.0419284942499133E-2</v>
      </c>
      <c r="U998" s="3">
        <f t="shared" ca="1" si="322"/>
        <v>6.9972791603316098E-2</v>
      </c>
      <c r="V998" s="3">
        <f t="shared" ca="1" si="322"/>
        <v>6.9466954255474375E-2</v>
      </c>
      <c r="W998" s="3">
        <f t="shared" ca="1" si="322"/>
        <v>6.8909750983554424E-2</v>
      </c>
      <c r="X998" s="3">
        <f t="shared" ca="1" si="322"/>
        <v>6.8309041774920712E-2</v>
      </c>
      <c r="Y998" s="3">
        <f t="shared" ca="1" si="321"/>
        <v>6.7672743950485628E-2</v>
      </c>
      <c r="Z998" s="3">
        <f t="shared" ca="1" si="321"/>
        <v>6.7009051625619695E-2</v>
      </c>
      <c r="AA998" s="3">
        <f t="shared" ca="1" si="321"/>
        <v>6.6326683089005203E-2</v>
      </c>
      <c r="AB998" s="3">
        <f t="shared" ca="1" si="321"/>
        <v>6.5635121072516414E-2</v>
      </c>
      <c r="AC998" s="3">
        <f t="shared" ca="1" si="321"/>
        <v>6.4944789103783374E-2</v>
      </c>
      <c r="AD998" s="3">
        <f t="shared" ca="1" si="321"/>
        <v>6.426708922391175E-2</v>
      </c>
      <c r="AE998" s="3">
        <f t="shared" ca="1" si="321"/>
        <v>6.3614222121176817E-2</v>
      </c>
      <c r="AF998" s="3">
        <f t="shared" ca="1" si="321"/>
        <v>6.2998730668214195E-2</v>
      </c>
      <c r="AG998" s="3">
        <f t="shared" ca="1" si="321"/>
        <v>6.2432758673174264E-2</v>
      </c>
      <c r="AH998" s="3">
        <f t="shared" ca="1" si="321"/>
        <v>6.1927095597144162E-2</v>
      </c>
      <c r="AI998" s="3">
        <f t="shared" ca="1" si="321"/>
        <v>6.1490168083456691E-2</v>
      </c>
      <c r="AJ998" s="3">
        <f t="shared" ca="1" si="321"/>
        <v>6.1127208919622672E-2</v>
      </c>
      <c r="AK998" s="3">
        <f t="shared" ca="1" si="321"/>
        <v>6.0839844926364794E-2</v>
      </c>
      <c r="AL998" s="3">
        <f t="shared" ca="1" si="321"/>
        <v>6.0626267579931739E-2</v>
      </c>
      <c r="AM998" s="3">
        <f t="shared" ca="1" si="321"/>
        <v>6.0481984239303052E-2</v>
      </c>
      <c r="AN998" s="3">
        <f t="shared" ref="AN998:AY1012" ca="1" si="325">AN997+AN$2*$B$7+(AN$3*$BC998+AN$4*$BD998+AN$5*$BE998)*SQRT($B$7)+(AO997-AN997)/(AO$11-AN$11)*$B$7</f>
        <v>6.040094086718311E-2</v>
      </c>
      <c r="AO998" s="3">
        <f t="shared" ca="1" si="325"/>
        <v>6.0376652915624239E-2</v>
      </c>
      <c r="AP998" s="3">
        <f t="shared" ca="1" si="325"/>
        <v>6.0402990438361573E-2</v>
      </c>
      <c r="AQ998" s="3">
        <f t="shared" ca="1" si="325"/>
        <v>6.0474501187029787E-2</v>
      </c>
      <c r="AR998" s="3">
        <f t="shared" ca="1" si="325"/>
        <v>6.0586555729046476E-2</v>
      </c>
      <c r="AS998" s="3">
        <f t="shared" ca="1" si="325"/>
        <v>6.0735903918945948E-2</v>
      </c>
      <c r="AT998" s="3">
        <f t="shared" ca="1" si="325"/>
        <v>6.0922049901228077E-2</v>
      </c>
      <c r="AU998" s="3">
        <f t="shared" ca="1" si="325"/>
        <v>6.114896123994859E-2</v>
      </c>
      <c r="AV998" s="3">
        <f t="shared" ca="1" si="325"/>
        <v>6.1425514556373219E-2</v>
      </c>
      <c r="AW998" s="3">
        <f t="shared" ca="1" si="324"/>
        <v>6.1763168356262554E-2</v>
      </c>
      <c r="AX998" s="3">
        <f t="shared" ca="1" si="324"/>
        <v>6.2171726876110188E-2</v>
      </c>
      <c r="AY998" s="3">
        <f t="shared" ca="1" si="324"/>
        <v>6.2655869835600911E-2</v>
      </c>
      <c r="AZ998" s="3">
        <f t="shared" ca="1" si="316"/>
        <v>6.3206188218920809E-2</v>
      </c>
      <c r="BC998" s="3">
        <f ca="1">-MC!BC998</f>
        <v>0.33188864665234163</v>
      </c>
      <c r="BD998" s="3">
        <f ca="1">-MC!BD998</f>
        <v>-1.2269560520047955</v>
      </c>
      <c r="BE998" s="3">
        <f ca="1">-MC!BE998</f>
        <v>0.80724222067912788</v>
      </c>
    </row>
    <row r="999" spans="1:57" x14ac:dyDescent="0.2">
      <c r="A999" s="3">
        <f t="shared" si="317"/>
        <v>9.869999999999834</v>
      </c>
      <c r="B999" s="3">
        <f t="shared" ca="1" si="323"/>
        <v>5.9185794636980434E-2</v>
      </c>
      <c r="C999" s="3">
        <f t="shared" ca="1" si="323"/>
        <v>6.122198751891688E-2</v>
      </c>
      <c r="D999" s="3">
        <f t="shared" ca="1" si="323"/>
        <v>6.3052160157225465E-2</v>
      </c>
      <c r="E999" s="3">
        <f t="shared" ca="1" si="323"/>
        <v>6.4683189619113596E-2</v>
      </c>
      <c r="F999" s="3">
        <f t="shared" ca="1" si="323"/>
        <v>6.6121887392204162E-2</v>
      </c>
      <c r="G999" s="3">
        <f t="shared" ca="1" si="323"/>
        <v>6.7375262346739614E-2</v>
      </c>
      <c r="H999" s="3">
        <f t="shared" ca="1" si="323"/>
        <v>6.845071215467613E-2</v>
      </c>
      <c r="I999" s="3">
        <f t="shared" ca="1" si="323"/>
        <v>6.9356135763162713E-2</v>
      </c>
      <c r="J999" s="3">
        <f t="shared" ca="1" si="323"/>
        <v>7.0099966794108237E-2</v>
      </c>
      <c r="K999" s="3">
        <f t="shared" ca="1" si="323"/>
        <v>7.0691136365398144E-2</v>
      </c>
      <c r="L999" s="3">
        <f t="shared" ca="1" si="323"/>
        <v>7.1138981030154105E-2</v>
      </c>
      <c r="M999" s="3">
        <f t="shared" ca="1" si="323"/>
        <v>7.1453115408347839E-2</v>
      </c>
      <c r="N999" s="3">
        <f t="shared" ca="1" si="323"/>
        <v>7.1643289219699577E-2</v>
      </c>
      <c r="O999" s="3">
        <f t="shared" ca="1" si="323"/>
        <v>7.1719245646540156E-2</v>
      </c>
      <c r="P999" s="3">
        <f t="shared" ca="1" si="323"/>
        <v>7.1690593680617046E-2</v>
      </c>
      <c r="Q999" s="3">
        <f t="shared" ca="1" si="322"/>
        <v>7.1566702694471102E-2</v>
      </c>
      <c r="R999" s="3">
        <f t="shared" ca="1" si="322"/>
        <v>7.1356623844245515E-2</v>
      </c>
      <c r="S999" s="3">
        <f t="shared" ca="1" si="322"/>
        <v>7.1069040502472772E-2</v>
      </c>
      <c r="T999" s="3">
        <f t="shared" ca="1" si="322"/>
        <v>7.0712248867987271E-2</v>
      </c>
      <c r="U999" s="3">
        <f t="shared" ca="1" si="322"/>
        <v>7.0294170157595842E-2</v>
      </c>
      <c r="V999" s="3">
        <f t="shared" ca="1" si="322"/>
        <v>6.9822397090056443E-2</v>
      </c>
      <c r="W999" s="3">
        <f t="shared" ca="1" si="322"/>
        <v>6.930427906293822E-2</v>
      </c>
      <c r="X999" s="3">
        <f t="shared" ca="1" si="322"/>
        <v>6.8747051230505438E-2</v>
      </c>
      <c r="Y999" s="3">
        <f t="shared" ca="1" si="322"/>
        <v>6.8158010754854004E-2</v>
      </c>
      <c r="Z999" s="3">
        <f t="shared" ca="1" si="322"/>
        <v>6.7544736754947252E-2</v>
      </c>
      <c r="AA999" s="3">
        <f t="shared" ca="1" si="322"/>
        <v>6.6915337465287897E-2</v>
      </c>
      <c r="AB999" s="3">
        <f t="shared" ca="1" si="322"/>
        <v>6.627868914391559E-2</v>
      </c>
      <c r="AC999" s="3">
        <f t="shared" ca="1" si="322"/>
        <v>6.5644609565436648E-2</v>
      </c>
      <c r="AD999" s="3">
        <f t="shared" ca="1" si="322"/>
        <v>6.5023891299160641E-2</v>
      </c>
      <c r="AE999" s="3">
        <f t="shared" ca="1" si="322"/>
        <v>6.4428116224129223E-2</v>
      </c>
      <c r="AF999" s="3">
        <f t="shared" ca="1" si="322"/>
        <v>6.3869193287253739E-2</v>
      </c>
      <c r="AG999" s="3">
        <f t="shared" ref="AG999:AM1012" ca="1" si="326">AG998+AG$2*$B$7+(AG$3*$BC999+AG$4*$BD999+AG$5*$BE999)*SQRT($B$7)+(AH998-AG998)/(AH$11-AG$11)*$B$7</f>
        <v>6.3358612896098801E-2</v>
      </c>
      <c r="AH999" s="3">
        <f t="shared" ca="1" si="326"/>
        <v>6.2906490502716877E-2</v>
      </c>
      <c r="AI999" s="3">
        <f t="shared" ca="1" si="326"/>
        <v>6.2520561621889237E-2</v>
      </c>
      <c r="AJ999" s="3">
        <f t="shared" ca="1" si="326"/>
        <v>6.2205359124219199E-2</v>
      </c>
      <c r="AK999" s="3">
        <f t="shared" ca="1" si="326"/>
        <v>6.1961812747023746E-2</v>
      </c>
      <c r="AL999" s="3">
        <f t="shared" ca="1" si="326"/>
        <v>6.1787431312745333E-2</v>
      </c>
      <c r="AM999" s="3">
        <f t="shared" ca="1" si="326"/>
        <v>6.1677061389074035E-2</v>
      </c>
      <c r="AN999" s="3">
        <f t="shared" ca="1" si="325"/>
        <v>6.1624010197551794E-2</v>
      </c>
      <c r="AO999" s="3">
        <f t="shared" ca="1" si="325"/>
        <v>6.1621169631557518E-2</v>
      </c>
      <c r="AP999" s="3">
        <f t="shared" ca="1" si="325"/>
        <v>6.1661792201891864E-2</v>
      </c>
      <c r="AQ999" s="3">
        <f t="shared" ca="1" si="325"/>
        <v>6.1739810674978204E-2</v>
      </c>
      <c r="AR999" s="3">
        <f t="shared" ca="1" si="325"/>
        <v>6.1849991549578716E-2</v>
      </c>
      <c r="AS999" s="3">
        <f t="shared" ca="1" si="325"/>
        <v>6.198850806296937E-2</v>
      </c>
      <c r="AT999" s="3">
        <f t="shared" ca="1" si="325"/>
        <v>6.2154322075215644E-2</v>
      </c>
      <c r="AU999" s="3">
        <f t="shared" ca="1" si="325"/>
        <v>6.2350868164731683E-2</v>
      </c>
      <c r="AV999" s="3">
        <f t="shared" ca="1" si="325"/>
        <v>6.2586444084684362E-2</v>
      </c>
      <c r="AW999" s="3">
        <f t="shared" ca="1" si="324"/>
        <v>6.2871845726998332E-2</v>
      </c>
      <c r="AX999" s="3">
        <f t="shared" ca="1" si="324"/>
        <v>6.3216146646678018E-2</v>
      </c>
      <c r="AY999" s="3">
        <f t="shared" ca="1" si="324"/>
        <v>6.3623118340654275E-2</v>
      </c>
      <c r="AZ999" s="3">
        <f t="shared" ca="1" si="316"/>
        <v>6.4081592213916391E-2</v>
      </c>
      <c r="BC999" s="3">
        <f ca="1">-MC!BC999</f>
        <v>1.1910362238572709</v>
      </c>
      <c r="BD999" s="3">
        <f ca="1">-MC!BD999</f>
        <v>0.68140853961093928</v>
      </c>
      <c r="BE999" s="3">
        <f ca="1">-MC!BE999</f>
        <v>-1.8948559908776224</v>
      </c>
    </row>
    <row r="1000" spans="1:57" x14ac:dyDescent="0.2">
      <c r="A1000" s="3">
        <f t="shared" si="317"/>
        <v>9.8799999999998338</v>
      </c>
      <c r="B1000" s="3">
        <f t="shared" ca="1" si="323"/>
        <v>5.8260601144876453E-2</v>
      </c>
      <c r="C1000" s="3">
        <f t="shared" ca="1" si="323"/>
        <v>6.0262508082872604E-2</v>
      </c>
      <c r="D1000" s="3">
        <f t="shared" ca="1" si="323"/>
        <v>6.2069632822718365E-2</v>
      </c>
      <c r="E1000" s="3">
        <f t="shared" ca="1" si="323"/>
        <v>6.3688294616137717E-2</v>
      </c>
      <c r="F1000" s="3">
        <f t="shared" ca="1" si="323"/>
        <v>6.5124749566451576E-2</v>
      </c>
      <c r="G1000" s="3">
        <f t="shared" ca="1" si="323"/>
        <v>6.6385452661793326E-2</v>
      </c>
      <c r="H1000" s="3">
        <f t="shared" ca="1" si="323"/>
        <v>6.7477248066944717E-2</v>
      </c>
      <c r="I1000" s="3">
        <f t="shared" ca="1" si="323"/>
        <v>6.8407480419006114E-2</v>
      </c>
      <c r="J1000" s="3">
        <f t="shared" ca="1" si="323"/>
        <v>6.9184027173315746E-2</v>
      </c>
      <c r="K1000" s="3">
        <f t="shared" ca="1" si="323"/>
        <v>6.9815260641430316E-2</v>
      </c>
      <c r="L1000" s="3">
        <f t="shared" ca="1" si="323"/>
        <v>7.0309955497352777E-2</v>
      </c>
      <c r="M1000" s="3">
        <f t="shared" ca="1" si="323"/>
        <v>7.0677161331245367E-2</v>
      </c>
      <c r="N1000" s="3">
        <f t="shared" ca="1" si="323"/>
        <v>7.0926059906187292E-2</v>
      </c>
      <c r="O1000" s="3">
        <f t="shared" ca="1" si="323"/>
        <v>7.1065823963396335E-2</v>
      </c>
      <c r="P1000" s="3">
        <f t="shared" ca="1" si="323"/>
        <v>7.1105490143862041E-2</v>
      </c>
      <c r="Q1000" s="3">
        <f t="shared" ca="1" si="322"/>
        <v>7.1053854196575769E-2</v>
      </c>
      <c r="R1000" s="3">
        <f t="shared" ca="1" si="322"/>
        <v>7.0919393034287473E-2</v>
      </c>
      <c r="S1000" s="3">
        <f t="shared" ca="1" si="322"/>
        <v>7.0710215816540842E-2</v>
      </c>
      <c r="T1000" s="3">
        <f t="shared" ca="1" si="322"/>
        <v>7.0434045214518612E-2</v>
      </c>
      <c r="U1000" s="3">
        <f t="shared" ca="1" si="322"/>
        <v>7.0098230290682739E-2</v>
      </c>
      <c r="V1000" s="3">
        <f t="shared" ca="1" si="322"/>
        <v>6.9709793739794468E-2</v>
      </c>
      <c r="W1000" s="3">
        <f t="shared" ca="1" si="322"/>
        <v>6.9275517910273032E-2</v>
      </c>
      <c r="X1000" s="3">
        <f t="shared" ca="1" si="322"/>
        <v>6.8802074777551417E-2</v>
      </c>
      <c r="Y1000" s="3">
        <f t="shared" ca="1" si="322"/>
        <v>6.8296203008940404E-2</v>
      </c>
      <c r="Z1000" s="3">
        <f t="shared" ca="1" si="322"/>
        <v>6.776492838662386E-2</v>
      </c>
      <c r="AA1000" s="3">
        <f t="shared" ca="1" si="322"/>
        <v>6.7215810723315103E-2</v>
      </c>
      <c r="AB1000" s="3">
        <f t="shared" ca="1" si="322"/>
        <v>6.6657181378418501E-2</v>
      </c>
      <c r="AC1000" s="3">
        <f t="shared" ca="1" si="322"/>
        <v>6.6098313859924457E-2</v>
      </c>
      <c r="AD1000" s="3">
        <f t="shared" ca="1" si="322"/>
        <v>6.5549452639380876E-2</v>
      </c>
      <c r="AE1000" s="3">
        <f t="shared" ca="1" si="322"/>
        <v>6.5021622045049174E-2</v>
      </c>
      <c r="AF1000" s="3">
        <f t="shared" ca="1" si="322"/>
        <v>6.4526158269402376E-2</v>
      </c>
      <c r="AG1000" s="3">
        <f t="shared" ca="1" si="326"/>
        <v>6.407395946803357E-2</v>
      </c>
      <c r="AH1000" s="3">
        <f t="shared" ca="1" si="326"/>
        <v>6.36745283023534E-2</v>
      </c>
      <c r="AI1000" s="3">
        <f t="shared" ca="1" si="326"/>
        <v>6.3334970543607705E-2</v>
      </c>
      <c r="AJ1000" s="3">
        <f t="shared" ca="1" si="326"/>
        <v>6.3059180762945505E-2</v>
      </c>
      <c r="AK1000" s="3">
        <f t="shared" ca="1" si="326"/>
        <v>6.2847453463653294E-2</v>
      </c>
      <c r="AL1000" s="3">
        <f t="shared" ca="1" si="326"/>
        <v>6.269667681240082E-2</v>
      </c>
      <c r="AM1000" s="3">
        <f t="shared" ca="1" si="326"/>
        <v>6.2601098587374435E-2</v>
      </c>
      <c r="AN1000" s="3">
        <f t="shared" ca="1" si="325"/>
        <v>6.2553449133386632E-2</v>
      </c>
      <c r="AO1000" s="3">
        <f t="shared" ca="1" si="325"/>
        <v>6.2546058466240867E-2</v>
      </c>
      <c r="AP1000" s="3">
        <f t="shared" ca="1" si="325"/>
        <v>6.2571623165740969E-2</v>
      </c>
      <c r="AQ1000" s="3">
        <f t="shared" ca="1" si="325"/>
        <v>6.2623522792213351E-2</v>
      </c>
      <c r="AR1000" s="3">
        <f t="shared" ca="1" si="325"/>
        <v>6.2695981885575916E-2</v>
      </c>
      <c r="AS1000" s="3">
        <f t="shared" ca="1" si="325"/>
        <v>6.2784659313285945E-2</v>
      </c>
      <c r="AT1000" s="3">
        <f t="shared" ca="1" si="325"/>
        <v>6.2888036397733604E-2</v>
      </c>
      <c r="AU1000" s="3">
        <f t="shared" ca="1" si="325"/>
        <v>6.3009075374825488E-2</v>
      </c>
      <c r="AV1000" s="3">
        <f t="shared" ca="1" si="325"/>
        <v>6.3155555015498091E-2</v>
      </c>
      <c r="AW1000" s="3">
        <f t="shared" ca="1" si="324"/>
        <v>6.3337668797270277E-2</v>
      </c>
      <c r="AX1000" s="3">
        <f t="shared" ca="1" si="324"/>
        <v>6.3563817603615153E-2</v>
      </c>
      <c r="AY1000" s="3">
        <f t="shared" ca="1" si="324"/>
        <v>6.3836909242364043E-2</v>
      </c>
      <c r="AZ1000" s="3">
        <f t="shared" ca="1" si="316"/>
        <v>6.414440575656738E-2</v>
      </c>
      <c r="BC1000" s="3">
        <f ca="1">-MC!BC1000</f>
        <v>0.11477621014040373</v>
      </c>
      <c r="BD1000" s="3">
        <f ca="1">-MC!BD1000</f>
        <v>2.4259792086981307</v>
      </c>
      <c r="BE1000" s="3">
        <f ca="1">-MC!BE1000</f>
        <v>0.3724021053978408</v>
      </c>
    </row>
    <row r="1001" spans="1:57" x14ac:dyDescent="0.2">
      <c r="A1001" s="3">
        <f t="shared" si="317"/>
        <v>9.8899999999998336</v>
      </c>
      <c r="B1001" s="3">
        <f t="shared" ca="1" si="323"/>
        <v>5.7719872827754815E-2</v>
      </c>
      <c r="C1001" s="3">
        <f t="shared" ca="1" si="323"/>
        <v>5.9638614170673593E-2</v>
      </c>
      <c r="D1001" s="3">
        <f t="shared" ca="1" si="323"/>
        <v>6.1371865299764211E-2</v>
      </c>
      <c r="E1001" s="3">
        <f t="shared" ca="1" si="323"/>
        <v>6.2925580553043453E-2</v>
      </c>
      <c r="F1001" s="3">
        <f t="shared" ca="1" si="323"/>
        <v>6.4305653532726811E-2</v>
      </c>
      <c r="G1001" s="3">
        <f t="shared" ca="1" si="323"/>
        <v>6.5518178205489913E-2</v>
      </c>
      <c r="H1001" s="3">
        <f t="shared" ca="1" si="323"/>
        <v>6.6569638066035261E-2</v>
      </c>
      <c r="I1001" s="3">
        <f t="shared" ca="1" si="323"/>
        <v>6.7467016257436785E-2</v>
      </c>
      <c r="J1001" s="3">
        <f t="shared" ca="1" si="323"/>
        <v>6.8217826868819553E-2</v>
      </c>
      <c r="K1001" s="3">
        <f t="shared" ca="1" si="323"/>
        <v>6.8830076197108389E-2</v>
      </c>
      <c r="L1001" s="3">
        <f t="shared" ca="1" si="323"/>
        <v>6.9312169827326339E-2</v>
      </c>
      <c r="M1001" s="3">
        <f t="shared" ca="1" si="323"/>
        <v>6.9672785114442207E-2</v>
      </c>
      <c r="N1001" s="3">
        <f t="shared" ca="1" si="323"/>
        <v>6.9920728668357329E-2</v>
      </c>
      <c r="O1001" s="3">
        <f t="shared" ca="1" si="323"/>
        <v>7.006479560413624E-2</v>
      </c>
      <c r="P1001" s="3">
        <f t="shared" ca="1" si="323"/>
        <v>7.0113643039707324E-2</v>
      </c>
      <c r="Q1001" s="3">
        <f t="shared" ca="1" si="322"/>
        <v>7.0075685941268256E-2</v>
      </c>
      <c r="R1001" s="3">
        <f t="shared" ca="1" si="322"/>
        <v>6.9959019831936503E-2</v>
      </c>
      <c r="S1001" s="3">
        <f t="shared" ca="1" si="322"/>
        <v>6.9771372525126288E-2</v>
      </c>
      <c r="T1001" s="3">
        <f t="shared" ca="1" si="322"/>
        <v>6.9520086044987509E-2</v>
      </c>
      <c r="U1001" s="3">
        <f t="shared" ca="1" si="322"/>
        <v>6.9212130195396848E-2</v>
      </c>
      <c r="V1001" s="3">
        <f t="shared" ca="1" si="322"/>
        <v>6.8854150559768401E-2</v>
      </c>
      <c r="W1001" s="3">
        <f t="shared" ca="1" si="322"/>
        <v>6.8452555367930573E-2</v>
      </c>
      <c r="X1001" s="3">
        <f t="shared" ca="1" si="322"/>
        <v>6.8013646363318567E-2</v>
      </c>
      <c r="Y1001" s="3">
        <f t="shared" ca="1" si="322"/>
        <v>6.7543796674770826E-2</v>
      </c>
      <c r="Z1001" s="3">
        <f t="shared" ca="1" si="322"/>
        <v>6.704967169914422E-2</v>
      </c>
      <c r="AA1001" s="3">
        <f t="shared" ca="1" si="322"/>
        <v>6.6538475750978349E-2</v>
      </c>
      <c r="AB1001" s="3">
        <f t="shared" ca="1" si="322"/>
        <v>6.6018188156835397E-2</v>
      </c>
      <c r="AC1001" s="3">
        <f t="shared" ca="1" si="322"/>
        <v>6.5497730934619552E-2</v>
      </c>
      <c r="AD1001" s="3">
        <f t="shared" ca="1" si="322"/>
        <v>6.4986993122209319E-2</v>
      </c>
      <c r="AE1001" s="3">
        <f t="shared" ca="1" si="322"/>
        <v>6.4496634046165374E-2</v>
      </c>
      <c r="AF1001" s="3">
        <f t="shared" ca="1" si="322"/>
        <v>6.4037609607724408E-2</v>
      </c>
      <c r="AG1001" s="3">
        <f t="shared" ca="1" si="326"/>
        <v>6.3620418152887201E-2</v>
      </c>
      <c r="AH1001" s="3">
        <f t="shared" ca="1" si="326"/>
        <v>6.3254142066517402E-2</v>
      </c>
      <c r="AI1001" s="3">
        <f t="shared" ca="1" si="326"/>
        <v>6.2945450058359664E-2</v>
      </c>
      <c r="AJ1001" s="3">
        <f t="shared" ca="1" si="326"/>
        <v>6.269779131456979E-2</v>
      </c>
      <c r="AK1001" s="3">
        <f t="shared" ca="1" si="326"/>
        <v>6.2511018249121642E-2</v>
      </c>
      <c r="AL1001" s="3">
        <f t="shared" ca="1" si="326"/>
        <v>6.2381591663390266E-2</v>
      </c>
      <c r="AM1001" s="3">
        <f t="shared" ca="1" si="326"/>
        <v>6.2303353837466449E-2</v>
      </c>
      <c r="AN1001" s="3">
        <f t="shared" ca="1" si="325"/>
        <v>6.2268651392568909E-2</v>
      </c>
      <c r="AO1001" s="3">
        <f t="shared" ca="1" si="325"/>
        <v>6.2269445439009911E-2</v>
      </c>
      <c r="AP1001" s="3">
        <f t="shared" ca="1" si="325"/>
        <v>6.2298069533247111E-2</v>
      </c>
      <c r="AQ1001" s="3">
        <f t="shared" ca="1" si="325"/>
        <v>6.2347543107607616E-2</v>
      </c>
      <c r="AR1001" s="3">
        <f t="shared" ca="1" si="325"/>
        <v>6.2411742148098248E-2</v>
      </c>
      <c r="AS1001" s="3">
        <f t="shared" ca="1" si="325"/>
        <v>6.248600468215311E-2</v>
      </c>
      <c r="AT1001" s="3">
        <f t="shared" ca="1" si="325"/>
        <v>6.2568524511543058E-2</v>
      </c>
      <c r="AU1001" s="3">
        <f t="shared" ca="1" si="325"/>
        <v>6.2661983450025341E-2</v>
      </c>
      <c r="AV1001" s="3">
        <f t="shared" ca="1" si="325"/>
        <v>6.2773832470815166E-2</v>
      </c>
      <c r="AW1001" s="3">
        <f t="shared" ca="1" si="324"/>
        <v>6.2913854085035789E-2</v>
      </c>
      <c r="AX1001" s="3">
        <f t="shared" ca="1" si="324"/>
        <v>6.3089965537430279E-2</v>
      </c>
      <c r="AY1001" s="3">
        <f t="shared" ca="1" si="324"/>
        <v>6.3304393686426277E-2</v>
      </c>
      <c r="AZ1001" s="3">
        <f t="shared" ca="1" si="316"/>
        <v>6.3543793399603407E-2</v>
      </c>
      <c r="BC1001" s="3">
        <f ca="1">-MC!BC1001</f>
        <v>-1.0071934326195855</v>
      </c>
      <c r="BD1001" s="3">
        <f ca="1">-MC!BD1001</f>
        <v>0.76528713284855154</v>
      </c>
      <c r="BE1001" s="3">
        <f ca="1">-MC!BE1001</f>
        <v>-0.71379917450391162</v>
      </c>
    </row>
    <row r="1002" spans="1:57" x14ac:dyDescent="0.2">
      <c r="A1002" s="3">
        <f t="shared" si="317"/>
        <v>9.8999999999998334</v>
      </c>
      <c r="B1002" s="3">
        <f t="shared" ca="1" si="323"/>
        <v>5.7464543302479416E-2</v>
      </c>
      <c r="C1002" s="3">
        <f t="shared" ca="1" si="323"/>
        <v>5.9400347482342797E-2</v>
      </c>
      <c r="D1002" s="3">
        <f t="shared" ca="1" si="323"/>
        <v>6.1155245449683468E-2</v>
      </c>
      <c r="E1002" s="3">
        <f t="shared" ca="1" si="323"/>
        <v>6.2734914639288028E-2</v>
      </c>
      <c r="F1002" s="3">
        <f t="shared" ca="1" si="323"/>
        <v>6.4144974144084363E-2</v>
      </c>
      <c r="G1002" s="3">
        <f t="shared" ca="1" si="323"/>
        <v>6.5391244878542865E-2</v>
      </c>
      <c r="H1002" s="3">
        <f t="shared" ca="1" si="323"/>
        <v>6.6479937613032752E-2</v>
      </c>
      <c r="I1002" s="3">
        <f t="shared" ca="1" si="323"/>
        <v>6.7417761921382713E-2</v>
      </c>
      <c r="J1002" s="3">
        <f t="shared" ca="1" si="323"/>
        <v>6.8211956435761195E-2</v>
      </c>
      <c r="K1002" s="3">
        <f t="shared" ca="1" si="323"/>
        <v>6.887024933919908E-2</v>
      </c>
      <c r="L1002" s="3">
        <f t="shared" ca="1" si="323"/>
        <v>6.9400765027040179E-2</v>
      </c>
      <c r="M1002" s="3">
        <f t="shared" ca="1" si="323"/>
        <v>6.9811896522925077E-2</v>
      </c>
      <c r="N1002" s="3">
        <f t="shared" ca="1" si="323"/>
        <v>7.0112163196342669E-2</v>
      </c>
      <c r="O1002" s="3">
        <f t="shared" ca="1" si="323"/>
        <v>7.0310070460490981E-2</v>
      </c>
      <c r="P1002" s="3">
        <f t="shared" ca="1" si="323"/>
        <v>7.0413983847267492E-2</v>
      </c>
      <c r="Q1002" s="3">
        <f t="shared" ca="1" si="322"/>
        <v>7.0432025490164391E-2</v>
      </c>
      <c r="R1002" s="3">
        <f t="shared" ca="1" si="322"/>
        <v>7.0371997485761562E-2</v>
      </c>
      <c r="S1002" s="3">
        <f t="shared" ca="1" si="322"/>
        <v>7.0241334277550679E-2</v>
      </c>
      <c r="T1002" s="3">
        <f t="shared" ca="1" si="322"/>
        <v>7.0047085232642622E-2</v>
      </c>
      <c r="U1002" s="3">
        <f t="shared" ca="1" si="322"/>
        <v>6.9795928901498494E-2</v>
      </c>
      <c r="V1002" s="3">
        <f t="shared" ca="1" si="322"/>
        <v>6.9494221778265308E-2</v>
      </c>
      <c r="W1002" s="3">
        <f t="shared" ca="1" si="322"/>
        <v>6.9148086014137397E-2</v>
      </c>
      <c r="X1002" s="3">
        <f t="shared" ca="1" si="322"/>
        <v>6.8763541176647611E-2</v>
      </c>
      <c r="Y1002" s="3">
        <f t="shared" ca="1" si="322"/>
        <v>6.8346682921449881E-2</v>
      </c>
      <c r="Z1002" s="3">
        <f t="shared" ca="1" si="322"/>
        <v>6.7903904320042077E-2</v>
      </c>
      <c r="AA1002" s="3">
        <f t="shared" ca="1" si="322"/>
        <v>6.7442142220321619E-2</v>
      </c>
      <c r="AB1002" s="3">
        <f t="shared" ca="1" si="322"/>
        <v>6.6969111889088523E-2</v>
      </c>
      <c r="AC1002" s="3">
        <f t="shared" ca="1" si="322"/>
        <v>6.6493471737514034E-2</v>
      </c>
      <c r="AD1002" s="3">
        <f t="shared" ca="1" si="322"/>
        <v>6.6024843140671571E-2</v>
      </c>
      <c r="AE1002" s="3">
        <f t="shared" ca="1" si="322"/>
        <v>6.5573608079855253E-2</v>
      </c>
      <c r="AF1002" s="3">
        <f t="shared" ca="1" si="322"/>
        <v>6.5150429736923213E-2</v>
      </c>
      <c r="AG1002" s="3">
        <f t="shared" ca="1" si="326"/>
        <v>6.476549420116981E-2</v>
      </c>
      <c r="AH1002" s="3">
        <f t="shared" ca="1" si="326"/>
        <v>6.442755120743747E-2</v>
      </c>
      <c r="AI1002" s="3">
        <f t="shared" ca="1" si="326"/>
        <v>6.4142920199724757E-2</v>
      </c>
      <c r="AJ1002" s="3">
        <f t="shared" ca="1" si="326"/>
        <v>6.3914693007332796E-2</v>
      </c>
      <c r="AK1002" s="3">
        <f t="shared" ca="1" si="326"/>
        <v>6.3742368211628098E-2</v>
      </c>
      <c r="AL1002" s="3">
        <f t="shared" ca="1" si="326"/>
        <v>6.3622067648259895E-2</v>
      </c>
      <c r="AM1002" s="3">
        <f t="shared" ca="1" si="326"/>
        <v>6.3547316496938344E-2</v>
      </c>
      <c r="AN1002" s="3">
        <f t="shared" ca="1" si="325"/>
        <v>6.3510165913875399E-2</v>
      </c>
      <c r="AO1002" s="3">
        <f t="shared" ca="1" si="325"/>
        <v>6.3502296183759938E-2</v>
      </c>
      <c r="AP1002" s="3">
        <f t="shared" ca="1" si="325"/>
        <v>6.351576585983526E-2</v>
      </c>
      <c r="AQ1002" s="3">
        <f t="shared" ca="1" si="325"/>
        <v>6.3543322440135927E-2</v>
      </c>
      <c r="AR1002" s="3">
        <f t="shared" ca="1" si="325"/>
        <v>6.3578581873260293E-2</v>
      </c>
      <c r="AS1002" s="3">
        <f t="shared" ca="1" si="325"/>
        <v>6.3616649975232295E-2</v>
      </c>
      <c r="AT1002" s="3">
        <f t="shared" ca="1" si="325"/>
        <v>6.3655521131397788E-2</v>
      </c>
      <c r="AU1002" s="3">
        <f t="shared" ca="1" si="325"/>
        <v>6.3697683748078174E-2</v>
      </c>
      <c r="AV1002" s="3">
        <f t="shared" ca="1" si="325"/>
        <v>6.3750347299618801E-2</v>
      </c>
      <c r="AW1002" s="3">
        <f t="shared" ca="1" si="324"/>
        <v>6.3822969839525526E-2</v>
      </c>
      <c r="AX1002" s="3">
        <f t="shared" ca="1" si="324"/>
        <v>6.3923068989822834E-2</v>
      </c>
      <c r="AY1002" s="3">
        <f t="shared" ca="1" si="324"/>
        <v>6.4052276097238264E-2</v>
      </c>
      <c r="AZ1002" s="3">
        <f t="shared" ca="1" si="316"/>
        <v>6.4196731625840442E-2</v>
      </c>
      <c r="BC1002" s="3">
        <f ca="1">-MC!BC1002</f>
        <v>1.063200389976859</v>
      </c>
      <c r="BD1002" s="3">
        <f ca="1">-MC!BD1002</f>
        <v>1.7260153501996411</v>
      </c>
      <c r="BE1002" s="3">
        <f ca="1">-MC!BE1002</f>
        <v>0.76525397057187661</v>
      </c>
    </row>
    <row r="1003" spans="1:57" x14ac:dyDescent="0.2">
      <c r="A1003" s="3">
        <f t="shared" si="317"/>
        <v>9.9099999999998332</v>
      </c>
      <c r="B1003" s="3">
        <f t="shared" ca="1" si="323"/>
        <v>5.715719628340403E-2</v>
      </c>
      <c r="C1003" s="3">
        <f t="shared" ca="1" si="323"/>
        <v>5.9133920550563691E-2</v>
      </c>
      <c r="D1003" s="3">
        <f t="shared" ca="1" si="323"/>
        <v>6.0922447221486251E-2</v>
      </c>
      <c r="E1003" s="3">
        <f t="shared" ca="1" si="323"/>
        <v>6.2528796063036254E-2</v>
      </c>
      <c r="F1003" s="3">
        <f t="shared" ca="1" si="323"/>
        <v>6.3958930875424994E-2</v>
      </c>
      <c r="G1003" s="3">
        <f t="shared" ca="1" si="323"/>
        <v>6.5219018714904375E-2</v>
      </c>
      <c r="H1003" s="3">
        <f t="shared" ca="1" si="323"/>
        <v>6.6315616798041405E-2</v>
      </c>
      <c r="I1003" s="3">
        <f t="shared" ca="1" si="323"/>
        <v>6.725578027909461E-2</v>
      </c>
      <c r="J1003" s="3">
        <f t="shared" ca="1" si="323"/>
        <v>6.804709146756642E-2</v>
      </c>
      <c r="K1003" s="3">
        <f t="shared" ca="1" si="323"/>
        <v>6.8697619558507381E-2</v>
      </c>
      <c r="L1003" s="3">
        <f t="shared" ca="1" si="323"/>
        <v>6.9215826882178436E-2</v>
      </c>
      <c r="M1003" s="3">
        <f t="shared" ca="1" si="323"/>
        <v>6.9610441260139544E-2</v>
      </c>
      <c r="N1003" s="3">
        <f t="shared" ca="1" si="323"/>
        <v>6.9890313959667424E-2</v>
      </c>
      <c r="O1003" s="3">
        <f t="shared" ca="1" si="323"/>
        <v>7.0064279841839633E-2</v>
      </c>
      <c r="P1003" s="3">
        <f t="shared" ca="1" si="323"/>
        <v>7.0141032015018603E-2</v>
      </c>
      <c r="Q1003" s="3">
        <f t="shared" ca="1" si="322"/>
        <v>7.0129018955543646E-2</v>
      </c>
      <c r="R1003" s="3">
        <f t="shared" ca="1" si="322"/>
        <v>7.0036368522018749E-2</v>
      </c>
      <c r="S1003" s="3">
        <f t="shared" ca="1" si="322"/>
        <v>6.9870840989699978E-2</v>
      </c>
      <c r="T1003" s="3">
        <f t="shared" ca="1" si="322"/>
        <v>6.9639812284161037E-2</v>
      </c>
      <c r="U1003" s="3">
        <f t="shared" ca="1" si="322"/>
        <v>6.9350288933159726E-2</v>
      </c>
      <c r="V1003" s="3">
        <f t="shared" ca="1" si="322"/>
        <v>6.9008957589217962E-2</v>
      </c>
      <c r="W1003" s="3">
        <f t="shared" ca="1" si="322"/>
        <v>6.8622273590379937E-2</v>
      </c>
      <c r="X1003" s="3">
        <f t="shared" ca="1" si="322"/>
        <v>6.819659360975984E-2</v>
      </c>
      <c r="Y1003" s="3">
        <f t="shared" ca="1" si="322"/>
        <v>6.7738355120212951E-2</v>
      </c>
      <c r="Z1003" s="3">
        <f t="shared" ca="1" si="322"/>
        <v>6.725429815248174E-2</v>
      </c>
      <c r="AA1003" s="3">
        <f t="shared" ca="1" si="322"/>
        <v>6.6751711343388434E-2</v>
      </c>
      <c r="AB1003" s="3">
        <f t="shared" ca="1" si="322"/>
        <v>6.6238665096460758E-2</v>
      </c>
      <c r="AC1003" s="3">
        <f t="shared" ca="1" si="322"/>
        <v>6.5724173322444887E-2</v>
      </c>
      <c r="AD1003" s="3">
        <f t="shared" ca="1" si="322"/>
        <v>6.5218208727389246E-2</v>
      </c>
      <c r="AE1003" s="3">
        <f t="shared" ca="1" si="322"/>
        <v>6.473149482726849E-2</v>
      </c>
      <c r="AF1003" s="3">
        <f t="shared" ca="1" si="322"/>
        <v>6.4275020881244982E-2</v>
      </c>
      <c r="AG1003" s="3">
        <f t="shared" ca="1" si="326"/>
        <v>6.3859279501469635E-2</v>
      </c>
      <c r="AH1003" s="3">
        <f t="shared" ca="1" si="326"/>
        <v>6.349330662787854E-2</v>
      </c>
      <c r="AI1003" s="3">
        <f t="shared" ca="1" si="326"/>
        <v>6.318369146433124E-2</v>
      </c>
      <c r="AJ1003" s="3">
        <f t="shared" ca="1" si="326"/>
        <v>6.2933787741188546E-2</v>
      </c>
      <c r="AK1003" s="3">
        <f t="shared" ca="1" si="326"/>
        <v>6.2743359691976502E-2</v>
      </c>
      <c r="AL1003" s="3">
        <f t="shared" ca="1" si="326"/>
        <v>6.2608809811354763E-2</v>
      </c>
      <c r="AM1003" s="3">
        <f t="shared" ca="1" si="326"/>
        <v>6.2523965798789702E-2</v>
      </c>
      <c r="AN1003" s="3">
        <f t="shared" ca="1" si="325"/>
        <v>6.2481202825703436E-2</v>
      </c>
      <c r="AO1003" s="3">
        <f t="shared" ca="1" si="325"/>
        <v>6.2472539655038996E-2</v>
      </c>
      <c r="AP1003" s="3">
        <f t="shared" ca="1" si="325"/>
        <v>6.2490379085633097E-2</v>
      </c>
      <c r="AQ1003" s="3">
        <f t="shared" ca="1" si="325"/>
        <v>6.2527816106594705E-2</v>
      </c>
      <c r="AR1003" s="3">
        <f t="shared" ca="1" si="325"/>
        <v>6.2578826373063029E-2</v>
      </c>
      <c r="AS1003" s="3">
        <f t="shared" ca="1" si="325"/>
        <v>6.2638903332980875E-2</v>
      </c>
      <c r="AT1003" s="3">
        <f t="shared" ca="1" si="325"/>
        <v>6.270646126287821E-2</v>
      </c>
      <c r="AU1003" s="3">
        <f t="shared" ca="1" si="325"/>
        <v>6.2784413387241195E-2</v>
      </c>
      <c r="AV1003" s="3">
        <f t="shared" ca="1" si="325"/>
        <v>6.2880345209799696E-2</v>
      </c>
      <c r="AW1003" s="3">
        <f t="shared" ca="1" si="324"/>
        <v>6.3004008010569518E-2</v>
      </c>
      <c r="AX1003" s="3">
        <f t="shared" ca="1" si="324"/>
        <v>6.3163135058506195E-2</v>
      </c>
      <c r="AY1003" s="3">
        <f t="shared" ca="1" si="324"/>
        <v>6.335938299823031E-2</v>
      </c>
      <c r="AZ1003" s="3">
        <f t="shared" ca="1" si="316"/>
        <v>6.3579201828658893E-2</v>
      </c>
      <c r="BC1003" s="3">
        <f ca="1">-MC!BC1003</f>
        <v>-0.97407028426399833</v>
      </c>
      <c r="BD1003" s="3">
        <f ca="1">-MC!BD1003</f>
        <v>-1.0600118121341149</v>
      </c>
      <c r="BE1003" s="3">
        <f ca="1">-MC!BE1003</f>
        <v>0.20348680687582288</v>
      </c>
    </row>
    <row r="1004" spans="1:57" x14ac:dyDescent="0.2">
      <c r="A1004" s="3">
        <f t="shared" si="317"/>
        <v>9.919999999999833</v>
      </c>
      <c r="B1004" s="3">
        <f t="shared" ca="1" si="323"/>
        <v>5.7575875043021016E-2</v>
      </c>
      <c r="C1004" s="3">
        <f t="shared" ca="1" si="323"/>
        <v>5.9583591001445814E-2</v>
      </c>
      <c r="D1004" s="3">
        <f t="shared" ca="1" si="323"/>
        <v>6.1401562580001103E-2</v>
      </c>
      <c r="E1004" s="3">
        <f t="shared" ca="1" si="323"/>
        <v>6.3035849657734719E-2</v>
      </c>
      <c r="F1004" s="3">
        <f t="shared" ca="1" si="323"/>
        <v>6.449245850343252E-2</v>
      </c>
      <c r="G1004" s="3">
        <f t="shared" ca="1" si="323"/>
        <v>6.5777600053817442E-2</v>
      </c>
      <c r="H1004" s="3">
        <f t="shared" ca="1" si="323"/>
        <v>6.6897875686940125E-2</v>
      </c>
      <c r="I1004" s="3">
        <f t="shared" ca="1" si="323"/>
        <v>6.7860383832028262E-2</v>
      </c>
      <c r="J1004" s="3">
        <f t="shared" ca="1" si="323"/>
        <v>6.8672748155213154E-2</v>
      </c>
      <c r="K1004" s="3">
        <f t="shared" ca="1" si="323"/>
        <v>6.9343076534624154E-2</v>
      </c>
      <c r="L1004" s="3">
        <f t="shared" ca="1" si="323"/>
        <v>6.9879866905300597E-2</v>
      </c>
      <c r="M1004" s="3">
        <f t="shared" ca="1" si="323"/>
        <v>7.0291879561320408E-2</v>
      </c>
      <c r="N1004" s="3">
        <f t="shared" ca="1" si="323"/>
        <v>7.0587995351351157E-2</v>
      </c>
      <c r="O1004" s="3">
        <f t="shared" ca="1" si="323"/>
        <v>7.0777076279522844E-2</v>
      </c>
      <c r="P1004" s="3">
        <f t="shared" ca="1" si="323"/>
        <v>7.0867840738591689E-2</v>
      </c>
      <c r="Q1004" s="3">
        <f t="shared" ca="1" si="322"/>
        <v>7.0868761268728903E-2</v>
      </c>
      <c r="R1004" s="3">
        <f t="shared" ca="1" si="322"/>
        <v>7.0787989224558548E-2</v>
      </c>
      <c r="S1004" s="3">
        <f t="shared" ca="1" si="322"/>
        <v>7.0633308460236299E-2</v>
      </c>
      <c r="T1004" s="3">
        <f t="shared" ca="1" si="322"/>
        <v>7.0412119220776545E-2</v>
      </c>
      <c r="U1004" s="3">
        <f t="shared" ca="1" si="322"/>
        <v>7.0131453787456541E-2</v>
      </c>
      <c r="V1004" s="3">
        <f t="shared" ca="1" si="322"/>
        <v>6.9798026764343823E-2</v>
      </c>
      <c r="W1004" s="3">
        <f t="shared" ca="1" si="322"/>
        <v>6.9418324487308281E-2</v>
      </c>
      <c r="X1004" s="3">
        <f t="shared" ca="1" si="322"/>
        <v>6.8998738561879061E-2</v>
      </c>
      <c r="Y1004" s="3">
        <f t="shared" ca="1" si="322"/>
        <v>6.8545746113554809E-2</v>
      </c>
      <c r="Z1004" s="3">
        <f t="shared" ca="1" si="322"/>
        <v>6.8066131961517479E-2</v>
      </c>
      <c r="AA1004" s="3">
        <f t="shared" ca="1" si="322"/>
        <v>6.7567234331071313E-2</v>
      </c>
      <c r="AB1004" s="3">
        <f t="shared" ca="1" si="322"/>
        <v>6.7057176502329924E-2</v>
      </c>
      <c r="AC1004" s="3">
        <f t="shared" ca="1" si="322"/>
        <v>6.6545025534843608E-2</v>
      </c>
      <c r="AD1004" s="3">
        <f t="shared" ca="1" si="322"/>
        <v>6.6040803002311133E-2</v>
      </c>
      <c r="AE1004" s="3">
        <f t="shared" ca="1" si="322"/>
        <v>6.5555271378841332E-2</v>
      </c>
      <c r="AF1004" s="3">
        <f t="shared" ca="1" si="322"/>
        <v>6.5099443342413077E-2</v>
      </c>
      <c r="AG1004" s="3">
        <f t="shared" ca="1" si="326"/>
        <v>6.4683815354279778E-2</v>
      </c>
      <c r="AH1004" s="3">
        <f t="shared" ca="1" si="326"/>
        <v>6.4317406963167706E-2</v>
      </c>
      <c r="AI1004" s="3">
        <f t="shared" ca="1" si="326"/>
        <v>6.400677470822265E-2</v>
      </c>
      <c r="AJ1004" s="3">
        <f t="shared" ca="1" si="326"/>
        <v>6.3755232028488235E-2</v>
      </c>
      <c r="AK1004" s="3">
        <f t="shared" ca="1" si="326"/>
        <v>6.3562506842388275E-2</v>
      </c>
      <c r="AL1004" s="3">
        <f t="shared" ca="1" si="326"/>
        <v>6.3424980473408998E-2</v>
      </c>
      <c r="AM1004" s="3">
        <f t="shared" ca="1" si="326"/>
        <v>6.3336481303283232E-2</v>
      </c>
      <c r="AN1004" s="3">
        <f t="shared" ca="1" si="325"/>
        <v>6.3289406540505383E-2</v>
      </c>
      <c r="AO1004" s="3">
        <f t="shared" ca="1" si="325"/>
        <v>6.3275811274220578E-2</v>
      </c>
      <c r="AP1004" s="3">
        <f t="shared" ca="1" si="325"/>
        <v>6.3288140346369842E-2</v>
      </c>
      <c r="AQ1004" s="3">
        <f t="shared" ca="1" si="325"/>
        <v>6.3319534214047013E-2</v>
      </c>
      <c r="AR1004" s="3">
        <f t="shared" ca="1" si="325"/>
        <v>6.3364026530040973E-2</v>
      </c>
      <c r="AS1004" s="3">
        <f t="shared" ca="1" si="325"/>
        <v>6.3417196751999874E-2</v>
      </c>
      <c r="AT1004" s="3">
        <f t="shared" ca="1" si="325"/>
        <v>6.3477576878778599E-2</v>
      </c>
      <c r="AU1004" s="3">
        <f t="shared" ca="1" si="325"/>
        <v>6.3548201709853716E-2</v>
      </c>
      <c r="AV1004" s="3">
        <f t="shared" ca="1" si="325"/>
        <v>6.3636728854883279E-2</v>
      </c>
      <c r="AW1004" s="3">
        <f t="shared" ca="1" si="324"/>
        <v>6.3752899001402685E-2</v>
      </c>
      <c r="AX1004" s="3">
        <f t="shared" ca="1" si="324"/>
        <v>6.3904354990918996E-2</v>
      </c>
      <c r="AY1004" s="3">
        <f t="shared" ca="1" si="324"/>
        <v>6.4092482183286087E-2</v>
      </c>
      <c r="AZ1004" s="3">
        <f t="shared" ca="1" si="316"/>
        <v>6.4303565204783322E-2</v>
      </c>
      <c r="BC1004" s="3">
        <f ca="1">-MC!BC1004</f>
        <v>1.1442357319909462</v>
      </c>
      <c r="BD1004" s="3">
        <f ca="1">-MC!BD1004</f>
        <v>0.32556325666287567</v>
      </c>
      <c r="BE1004" s="3">
        <f ca="1">-MC!BE1004</f>
        <v>0.50705726662499107</v>
      </c>
    </row>
    <row r="1005" spans="1:57" x14ac:dyDescent="0.2">
      <c r="A1005" s="3">
        <f t="shared" si="317"/>
        <v>9.9299999999998327</v>
      </c>
      <c r="B1005" s="3">
        <f t="shared" ca="1" si="323"/>
        <v>5.7811355421326517E-2</v>
      </c>
      <c r="C1005" s="3">
        <f t="shared" ca="1" si="323"/>
        <v>5.9808616569464637E-2</v>
      </c>
      <c r="D1005" s="3">
        <f t="shared" ca="1" si="323"/>
        <v>6.1621024757537113E-2</v>
      </c>
      <c r="E1005" s="3">
        <f t="shared" ca="1" si="323"/>
        <v>6.3254393713394863E-2</v>
      </c>
      <c r="F1005" s="3">
        <f t="shared" ca="1" si="323"/>
        <v>6.4714485892128151E-2</v>
      </c>
      <c r="G1005" s="3">
        <f t="shared" ca="1" si="323"/>
        <v>6.6007269806043198E-2</v>
      </c>
      <c r="H1005" s="3">
        <f t="shared" ca="1" si="323"/>
        <v>6.7139104666435911E-2</v>
      </c>
      <c r="I1005" s="3">
        <f t="shared" ca="1" si="323"/>
        <v>6.8116845828628314E-2</v>
      </c>
      <c r="J1005" s="3">
        <f t="shared" ca="1" si="323"/>
        <v>6.8947871951401507E-2</v>
      </c>
      <c r="K1005" s="3">
        <f t="shared" ca="1" si="323"/>
        <v>6.9640043223889642E-2</v>
      </c>
      <c r="L1005" s="3">
        <f t="shared" ca="1" si="323"/>
        <v>7.0201606812757153E-2</v>
      </c>
      <c r="M1005" s="3">
        <f t="shared" ca="1" si="323"/>
        <v>7.0641069116269356E-2</v>
      </c>
      <c r="N1005" s="3">
        <f t="shared" ca="1" si="323"/>
        <v>7.0967054205209851E-2</v>
      </c>
      <c r="O1005" s="3">
        <f t="shared" ca="1" si="323"/>
        <v>7.1188164879079877E-2</v>
      </c>
      <c r="P1005" s="3">
        <f t="shared" ca="1" si="323"/>
        <v>7.1312858480110153E-2</v>
      </c>
      <c r="Q1005" s="3">
        <f t="shared" ca="1" si="323"/>
        <v>7.1349345290439486E-2</v>
      </c>
      <c r="R1005" s="3">
        <f t="shared" ref="R1005:AF1012" ca="1" si="327">R1004+R$2*$B$7+(R$3*$BC1005+R$4*$BD1005+R$5*$BE1005)*SQRT($B$7)+(S1004-R1004)/(S$11-R$11)*$B$7</f>
        <v>7.1305513851861596E-2</v>
      </c>
      <c r="S1005" s="3">
        <f t="shared" ca="1" si="327"/>
        <v>7.118888530173452E-2</v>
      </c>
      <c r="T1005" s="3">
        <f t="shared" ca="1" si="327"/>
        <v>7.1006597922686848E-2</v>
      </c>
      <c r="U1005" s="3">
        <f t="shared" ca="1" si="327"/>
        <v>7.0765423482967799E-2</v>
      </c>
      <c r="V1005" s="3">
        <f t="shared" ca="1" si="327"/>
        <v>7.047181828860806E-2</v>
      </c>
      <c r="W1005" s="3">
        <f t="shared" ca="1" si="327"/>
        <v>7.0132013441486965E-2</v>
      </c>
      <c r="X1005" s="3">
        <f t="shared" ca="1" si="327"/>
        <v>6.975214926344514E-2</v>
      </c>
      <c r="Y1005" s="3">
        <f t="shared" ca="1" si="327"/>
        <v>6.9338456324832501E-2</v>
      </c>
      <c r="Z1005" s="3">
        <f t="shared" ca="1" si="327"/>
        <v>6.8897478018763253E-2</v>
      </c>
      <c r="AA1005" s="3">
        <f t="shared" ca="1" si="327"/>
        <v>6.8436315914277693E-2</v>
      </c>
      <c r="AB1005" s="3">
        <f t="shared" ca="1" si="327"/>
        <v>6.7962859863011649E-2</v>
      </c>
      <c r="AC1005" s="3">
        <f t="shared" ca="1" si="327"/>
        <v>6.7485943677188409E-2</v>
      </c>
      <c r="AD1005" s="3">
        <f t="shared" ca="1" si="327"/>
        <v>6.7015351289458708E-2</v>
      </c>
      <c r="AE1005" s="3">
        <f t="shared" ca="1" si="327"/>
        <v>6.6561597510771189E-2</v>
      </c>
      <c r="AF1005" s="3">
        <f t="shared" ca="1" si="327"/>
        <v>6.6135431736018865E-2</v>
      </c>
      <c r="AG1005" s="3">
        <f t="shared" ca="1" si="326"/>
        <v>6.57470675602434E-2</v>
      </c>
      <c r="AH1005" s="3">
        <f t="shared" ca="1" si="326"/>
        <v>6.5405221504983097E-2</v>
      </c>
      <c r="AI1005" s="3">
        <f t="shared" ca="1" si="326"/>
        <v>6.5116130981629855E-2</v>
      </c>
      <c r="AJ1005" s="3">
        <f t="shared" ca="1" si="326"/>
        <v>6.4882782906926367E-2</v>
      </c>
      <c r="AK1005" s="3">
        <f t="shared" ca="1" si="326"/>
        <v>6.4704582876564803E-2</v>
      </c>
      <c r="AL1005" s="3">
        <f t="shared" ca="1" si="326"/>
        <v>6.4577605169418656E-2</v>
      </c>
      <c r="AM1005" s="3">
        <f t="shared" ca="1" si="326"/>
        <v>6.4495392966075302E-2</v>
      </c>
      <c r="AN1005" s="3">
        <f t="shared" ca="1" si="325"/>
        <v>6.4450079487375994E-2</v>
      </c>
      <c r="AO1005" s="3">
        <f t="shared" ca="1" si="325"/>
        <v>6.4433469952497963E-2</v>
      </c>
      <c r="AP1005" s="3">
        <f t="shared" ca="1" si="325"/>
        <v>6.4437765004476052E-2</v>
      </c>
      <c r="AQ1005" s="3">
        <f t="shared" ca="1" si="325"/>
        <v>6.4455864508474292E-2</v>
      </c>
      <c r="AR1005" s="3">
        <f t="shared" ca="1" si="325"/>
        <v>6.4481574364664271E-2</v>
      </c>
      <c r="AS1005" s="3">
        <f t="shared" ca="1" si="325"/>
        <v>6.4510274364143833E-2</v>
      </c>
      <c r="AT1005" s="3">
        <f t="shared" ca="1" si="325"/>
        <v>6.4540327994638047E-2</v>
      </c>
      <c r="AU1005" s="3">
        <f t="shared" ca="1" si="325"/>
        <v>6.4574604330724608E-2</v>
      </c>
      <c r="AV1005" s="3">
        <f t="shared" ca="1" si="325"/>
        <v>6.462054512351352E-2</v>
      </c>
      <c r="AW1005" s="3">
        <f t="shared" ca="1" si="324"/>
        <v>6.4687592560852394E-2</v>
      </c>
      <c r="AX1005" s="3">
        <f t="shared" ca="1" si="324"/>
        <v>6.4783009129145364E-2</v>
      </c>
      <c r="AY1005" s="3">
        <f t="shared" ca="1" si="324"/>
        <v>6.4907624711214168E-2</v>
      </c>
      <c r="AZ1005" s="3">
        <f t="shared" ca="1" si="316"/>
        <v>6.5047287858876673E-2</v>
      </c>
      <c r="BC1005" s="3">
        <f ca="1">-MC!BC1005</f>
        <v>1.1641489015145963</v>
      </c>
      <c r="BD1005" s="3">
        <f ca="1">-MC!BD1005</f>
        <v>1.1868423040020462</v>
      </c>
      <c r="BE1005" s="3">
        <f ca="1">-MC!BE1005</f>
        <v>0.2761553441409168</v>
      </c>
    </row>
    <row r="1006" spans="1:57" x14ac:dyDescent="0.2">
      <c r="A1006" s="3">
        <f t="shared" si="317"/>
        <v>9.9399999999998325</v>
      </c>
      <c r="B1006" s="3">
        <f t="shared" ref="B1006:Q1012" ca="1" si="328">B1005+B$2*$B$7+(B$3*$BC1006+B$4*$BD1006+B$5*$BE1006)*SQRT($B$7)+(C1005-B1005)/(C$11-B$11)*$B$7</f>
        <v>5.9180336367936903E-2</v>
      </c>
      <c r="C1006" s="3">
        <f t="shared" ca="1" si="328"/>
        <v>6.1089364429801445E-2</v>
      </c>
      <c r="D1006" s="3">
        <f t="shared" ca="1" si="328"/>
        <v>6.2819714408152705E-2</v>
      </c>
      <c r="E1006" s="3">
        <f t="shared" ca="1" si="328"/>
        <v>6.4377017360395486E-2</v>
      </c>
      <c r="F1006" s="3">
        <f t="shared" ca="1" si="328"/>
        <v>6.5766855389710832E-2</v>
      </c>
      <c r="G1006" s="3">
        <f t="shared" ca="1" si="328"/>
        <v>6.6995018023142228E-2</v>
      </c>
      <c r="H1006" s="3">
        <f t="shared" ca="1" si="328"/>
        <v>6.8067685721088678E-2</v>
      </c>
      <c r="I1006" s="3">
        <f t="shared" ca="1" si="328"/>
        <v>6.8991534160298337E-2</v>
      </c>
      <c r="J1006" s="3">
        <f t="shared" ca="1" si="328"/>
        <v>6.9773760372570048E-2</v>
      </c>
      <c r="K1006" s="3">
        <f t="shared" ca="1" si="328"/>
        <v>7.0422040230455937E-2</v>
      </c>
      <c r="L1006" s="3">
        <f t="shared" ca="1" si="328"/>
        <v>7.0944433503697543E-2</v>
      </c>
      <c r="M1006" s="3">
        <f t="shared" ca="1" si="328"/>
        <v>7.134925607110694E-2</v>
      </c>
      <c r="N1006" s="3">
        <f t="shared" ca="1" si="328"/>
        <v>7.1644938611049647E-2</v>
      </c>
      <c r="O1006" s="3">
        <f t="shared" ca="1" si="328"/>
        <v>7.1839888115480949E-2</v>
      </c>
      <c r="P1006" s="3">
        <f t="shared" ca="1" si="328"/>
        <v>7.1942364285956753E-2</v>
      </c>
      <c r="Q1006" s="3">
        <f t="shared" ca="1" si="328"/>
        <v>7.1960378569488267E-2</v>
      </c>
      <c r="R1006" s="3">
        <f t="shared" ca="1" si="327"/>
        <v>7.1901620130960284E-2</v>
      </c>
      <c r="S1006" s="3">
        <f t="shared" ca="1" si="327"/>
        <v>7.1773410840022256E-2</v>
      </c>
      <c r="T1006" s="3">
        <f t="shared" ca="1" si="327"/>
        <v>7.1582690479904884E-2</v>
      </c>
      <c r="U1006" s="3">
        <f t="shared" ca="1" si="327"/>
        <v>7.1336033784129949E-2</v>
      </c>
      <c r="V1006" s="3">
        <f t="shared" ca="1" si="327"/>
        <v>7.1039702255973017E-2</v>
      </c>
      <c r="W1006" s="3">
        <f t="shared" ca="1" si="327"/>
        <v>7.0699735276329653E-2</v>
      </c>
      <c r="X1006" s="3">
        <f t="shared" ca="1" si="327"/>
        <v>7.0322085411923571E-2</v>
      </c>
      <c r="Y1006" s="3">
        <f t="shared" ca="1" si="327"/>
        <v>6.9912800214538329E-2</v>
      </c>
      <c r="Z1006" s="3">
        <f t="shared" ca="1" si="327"/>
        <v>6.9478245180617251E-2</v>
      </c>
      <c r="AA1006" s="3">
        <f t="shared" ca="1" si="327"/>
        <v>6.9025348721493199E-2</v>
      </c>
      <c r="AB1006" s="3">
        <f t="shared" ca="1" si="327"/>
        <v>6.8561830697948009E-2</v>
      </c>
      <c r="AC1006" s="3">
        <f t="shared" ca="1" si="327"/>
        <v>6.8096355021004321E-2</v>
      </c>
      <c r="AD1006" s="3">
        <f t="shared" ca="1" si="327"/>
        <v>6.7638531215823347E-2</v>
      </c>
      <c r="AE1006" s="3">
        <f t="shared" ca="1" si="327"/>
        <v>6.7198689551795851E-2</v>
      </c>
      <c r="AF1006" s="3">
        <f t="shared" ca="1" si="327"/>
        <v>6.6787379183067222E-2</v>
      </c>
      <c r="AG1006" s="3">
        <f t="shared" ca="1" si="326"/>
        <v>6.6414593869248625E-2</v>
      </c>
      <c r="AH1006" s="3">
        <f t="shared" ca="1" si="326"/>
        <v>6.6088810216679866E-2</v>
      </c>
      <c r="AI1006" s="3">
        <f t="shared" ca="1" si="326"/>
        <v>6.5816009795108793E-2</v>
      </c>
      <c r="AJ1006" s="3">
        <f t="shared" ca="1" si="326"/>
        <v>6.5598916516969349E-2</v>
      </c>
      <c r="AK1006" s="3">
        <f t="shared" ca="1" si="326"/>
        <v>6.5436677394785175E-2</v>
      </c>
      <c r="AL1006" s="3">
        <f t="shared" ca="1" si="326"/>
        <v>6.532512353368719E-2</v>
      </c>
      <c r="AM1006" s="3">
        <f t="shared" ca="1" si="326"/>
        <v>6.5257576771387951E-2</v>
      </c>
      <c r="AN1006" s="3">
        <f t="shared" ca="1" si="325"/>
        <v>6.5225970057430013E-2</v>
      </c>
      <c r="AO1006" s="3">
        <f t="shared" ca="1" si="325"/>
        <v>6.5221922288444742E-2</v>
      </c>
      <c r="AP1006" s="3">
        <f t="shared" ca="1" si="325"/>
        <v>6.5237453414701108E-2</v>
      </c>
      <c r="AQ1006" s="3">
        <f t="shared" ca="1" si="325"/>
        <v>6.5265286400220335E-2</v>
      </c>
      <c r="AR1006" s="3">
        <f t="shared" ca="1" si="325"/>
        <v>6.5299063388278872E-2</v>
      </c>
      <c r="AS1006" s="3">
        <f t="shared" ca="1" si="325"/>
        <v>6.5334028560533414E-2</v>
      </c>
      <c r="AT1006" s="3">
        <f t="shared" ca="1" si="325"/>
        <v>6.536844038330468E-2</v>
      </c>
      <c r="AU1006" s="3">
        <f t="shared" ca="1" si="325"/>
        <v>6.5405064637599181E-2</v>
      </c>
      <c r="AV1006" s="3">
        <f t="shared" ca="1" si="325"/>
        <v>6.5451188997156962E-2</v>
      </c>
      <c r="AW1006" s="3">
        <f t="shared" ca="1" si="324"/>
        <v>6.5516018947030241E-2</v>
      </c>
      <c r="AX1006" s="3">
        <f t="shared" ca="1" si="324"/>
        <v>6.5606496550082466E-2</v>
      </c>
      <c r="AY1006" s="3">
        <f t="shared" ca="1" si="324"/>
        <v>6.5722962034155424E-2</v>
      </c>
      <c r="AZ1006" s="3">
        <f t="shared" ca="1" si="316"/>
        <v>6.5851058197366225E-2</v>
      </c>
      <c r="BC1006" s="3">
        <f ca="1">-MC!BC1006</f>
        <v>1.1466934044958501</v>
      </c>
      <c r="BD1006" s="3">
        <f ca="1">-MC!BD1006</f>
        <v>-0.22557436586281732</v>
      </c>
      <c r="BE1006" s="3">
        <f ca="1">-MC!BE1006</f>
        <v>-1.0765010454375519</v>
      </c>
    </row>
    <row r="1007" spans="1:57" x14ac:dyDescent="0.2">
      <c r="A1007" s="3">
        <f t="shared" si="317"/>
        <v>9.9499999999998323</v>
      </c>
      <c r="B1007" s="3">
        <f t="shared" ca="1" si="328"/>
        <v>5.9302452137831453E-2</v>
      </c>
      <c r="C1007" s="3">
        <f t="shared" ca="1" si="328"/>
        <v>6.1220484706355494E-2</v>
      </c>
      <c r="D1007" s="3">
        <f t="shared" ca="1" si="328"/>
        <v>6.2961013017061265E-2</v>
      </c>
      <c r="E1007" s="3">
        <f t="shared" ca="1" si="328"/>
        <v>6.4529595055217506E-2</v>
      </c>
      <c r="F1007" s="3">
        <f t="shared" ca="1" si="328"/>
        <v>6.5931742151368294E-2</v>
      </c>
      <c r="G1007" s="3">
        <f t="shared" ca="1" si="328"/>
        <v>6.7173174403921065E-2</v>
      </c>
      <c r="H1007" s="3">
        <f t="shared" ca="1" si="328"/>
        <v>6.8260003055763657E-2</v>
      </c>
      <c r="I1007" s="3">
        <f t="shared" ca="1" si="328"/>
        <v>6.9198833618041564E-2</v>
      </c>
      <c r="J1007" s="3">
        <f t="shared" ca="1" si="328"/>
        <v>6.999679099371868E-2</v>
      </c>
      <c r="K1007" s="3">
        <f t="shared" ca="1" si="328"/>
        <v>7.0661476229097603E-2</v>
      </c>
      <c r="L1007" s="3">
        <f t="shared" ca="1" si="328"/>
        <v>7.1200871186485715E-2</v>
      </c>
      <c r="M1007" s="3">
        <f t="shared" ca="1" si="328"/>
        <v>7.1623210719721872E-2</v>
      </c>
      <c r="N1007" s="3">
        <f t="shared" ca="1" si="328"/>
        <v>7.1936841618390271E-2</v>
      </c>
      <c r="O1007" s="3">
        <f t="shared" ca="1" si="328"/>
        <v>7.2150084582177046E-2</v>
      </c>
      <c r="P1007" s="3">
        <f t="shared" ca="1" si="328"/>
        <v>7.2271111200013491E-2</v>
      </c>
      <c r="Q1007" s="3">
        <f t="shared" ca="1" si="328"/>
        <v>7.2307843624886972E-2</v>
      </c>
      <c r="R1007" s="3">
        <f t="shared" ca="1" si="327"/>
        <v>7.2267881198896669E-2</v>
      </c>
      <c r="S1007" s="3">
        <f t="shared" ca="1" si="327"/>
        <v>7.2158456091288972E-2</v>
      </c>
      <c r="T1007" s="3">
        <f t="shared" ca="1" si="327"/>
        <v>7.1986419167129445E-2</v>
      </c>
      <c r="U1007" s="3">
        <f t="shared" ca="1" si="327"/>
        <v>7.175825772179123E-2</v>
      </c>
      <c r="V1007" s="3">
        <f t="shared" ca="1" si="327"/>
        <v>7.1480148069369476E-2</v>
      </c>
      <c r="W1007" s="3">
        <f t="shared" ca="1" si="327"/>
        <v>7.1158047501032703E-2</v>
      </c>
      <c r="X1007" s="3">
        <f t="shared" ca="1" si="327"/>
        <v>7.0797830475058013E-2</v>
      </c>
      <c r="Y1007" s="3">
        <f t="shared" ca="1" si="327"/>
        <v>7.040547117903985E-2</v>
      </c>
      <c r="Z1007" s="3">
        <f t="shared" ca="1" si="327"/>
        <v>6.9987266859469238E-2</v>
      </c>
      <c r="AA1007" s="3">
        <f t="shared" ca="1" si="327"/>
        <v>6.9550082385248041E-2</v>
      </c>
      <c r="AB1007" s="3">
        <f t="shared" ca="1" si="327"/>
        <v>6.9101577180036455E-2</v>
      </c>
      <c r="AC1007" s="3">
        <f t="shared" ca="1" si="327"/>
        <v>6.8650354715470055E-2</v>
      </c>
      <c r="AD1007" s="3">
        <f t="shared" ca="1" si="327"/>
        <v>6.8205959458478488E-2</v>
      </c>
      <c r="AE1007" s="3">
        <f t="shared" ca="1" si="327"/>
        <v>6.7778646374850121E-2</v>
      </c>
      <c r="AF1007" s="3">
        <f t="shared" ca="1" si="327"/>
        <v>6.7378873538028461E-2</v>
      </c>
      <c r="AG1007" s="3">
        <f t="shared" ca="1" si="326"/>
        <v>6.7016524022538104E-2</v>
      </c>
      <c r="AH1007" s="3">
        <f t="shared" ca="1" si="326"/>
        <v>6.6699943752930785E-2</v>
      </c>
      <c r="AI1007" s="3">
        <f t="shared" ca="1" si="326"/>
        <v>6.6434967865996328E-2</v>
      </c>
      <c r="AJ1007" s="3">
        <f t="shared" ca="1" si="326"/>
        <v>6.6224166910222079E-2</v>
      </c>
      <c r="AK1007" s="3">
        <f t="shared" ca="1" si="326"/>
        <v>6.6066539175090963E-2</v>
      </c>
      <c r="AL1007" s="3">
        <f t="shared" ca="1" si="326"/>
        <v>6.5957782580548019E-2</v>
      </c>
      <c r="AM1007" s="3">
        <f t="shared" ca="1" si="326"/>
        <v>6.5891107594801851E-2</v>
      </c>
      <c r="AN1007" s="3">
        <f t="shared" ca="1" si="325"/>
        <v>6.5858356727010681E-2</v>
      </c>
      <c r="AO1007" s="3">
        <f t="shared" ca="1" si="325"/>
        <v>6.5851072215794962E-2</v>
      </c>
      <c r="AP1007" s="3">
        <f t="shared" ca="1" si="325"/>
        <v>6.586120294642954E-2</v>
      </c>
      <c r="AQ1007" s="3">
        <f t="shared" ca="1" si="325"/>
        <v>6.5881404796617166E-2</v>
      </c>
      <c r="AR1007" s="3">
        <f t="shared" ca="1" si="325"/>
        <v>6.5905266267627508E-2</v>
      </c>
      <c r="AS1007" s="3">
        <f t="shared" ca="1" si="325"/>
        <v>6.5928006095376218E-2</v>
      </c>
      <c r="AT1007" s="3">
        <f t="shared" ca="1" si="325"/>
        <v>6.5947887311275613E-2</v>
      </c>
      <c r="AU1007" s="3">
        <f t="shared" ca="1" si="325"/>
        <v>6.5967680939024401E-2</v>
      </c>
      <c r="AV1007" s="3">
        <f t="shared" ca="1" si="325"/>
        <v>6.5994628474423486E-2</v>
      </c>
      <c r="AW1007" s="3">
        <f t="shared" ca="1" si="324"/>
        <v>6.603780657725411E-2</v>
      </c>
      <c r="AX1007" s="3">
        <f t="shared" ca="1" si="324"/>
        <v>6.6103943054149572E-2</v>
      </c>
      <c r="AY1007" s="3">
        <f t="shared" ca="1" si="324"/>
        <v>6.619300370793664E-2</v>
      </c>
      <c r="AZ1007" s="3">
        <f t="shared" ca="1" si="316"/>
        <v>6.6290607587774095E-2</v>
      </c>
      <c r="BC1007" s="3">
        <f ca="1">-MC!BC1007</f>
        <v>0.6923796767832453</v>
      </c>
      <c r="BD1007" s="3">
        <f ca="1">-MC!BD1007</f>
        <v>0.58528733635106622</v>
      </c>
      <c r="BE1007" s="3">
        <f ca="1">-MC!BE1007</f>
        <v>0.32237610361803437</v>
      </c>
    </row>
    <row r="1008" spans="1:57" x14ac:dyDescent="0.2">
      <c r="A1008" s="3">
        <f t="shared" si="317"/>
        <v>9.9599999999998321</v>
      </c>
      <c r="B1008" s="3">
        <f t="shared" ca="1" si="328"/>
        <v>5.9734568126344555E-2</v>
      </c>
      <c r="C1008" s="3">
        <f t="shared" ca="1" si="328"/>
        <v>6.1662787510103102E-2</v>
      </c>
      <c r="D1008" s="3">
        <f t="shared" ca="1" si="328"/>
        <v>6.340948565405613E-2</v>
      </c>
      <c r="E1008" s="3">
        <f t="shared" ca="1" si="328"/>
        <v>6.4980434234593556E-2</v>
      </c>
      <c r="F1008" s="3">
        <f t="shared" ca="1" si="328"/>
        <v>6.638136055376985E-2</v>
      </c>
      <c r="G1008" s="3">
        <f t="shared" ca="1" si="328"/>
        <v>6.7618202002846114E-2</v>
      </c>
      <c r="H1008" s="3">
        <f t="shared" ca="1" si="328"/>
        <v>6.8697287305504534E-2</v>
      </c>
      <c r="I1008" s="3">
        <f t="shared" ca="1" si="328"/>
        <v>6.9625438485290569E-2</v>
      </c>
      <c r="J1008" s="3">
        <f t="shared" ca="1" si="328"/>
        <v>7.0409994979652168E-2</v>
      </c>
      <c r="K1008" s="3">
        <f t="shared" ca="1" si="328"/>
        <v>7.1058769664286009E-2</v>
      </c>
      <c r="L1008" s="3">
        <f t="shared" ca="1" si="328"/>
        <v>7.1579953148981787E-2</v>
      </c>
      <c r="M1008" s="3">
        <f t="shared" ca="1" si="328"/>
        <v>7.1981985922596303E-2</v>
      </c>
      <c r="N1008" s="3">
        <f t="shared" ca="1" si="328"/>
        <v>7.2273417555129976E-2</v>
      </c>
      <c r="O1008" s="3">
        <f t="shared" ca="1" si="328"/>
        <v>7.2462769134859925E-2</v>
      </c>
      <c r="P1008" s="3">
        <f t="shared" ca="1" si="328"/>
        <v>7.2558410831732173E-2</v>
      </c>
      <c r="Q1008" s="3">
        <f t="shared" ca="1" si="328"/>
        <v>7.2568462211402285E-2</v>
      </c>
      <c r="R1008" s="3">
        <f t="shared" ca="1" si="327"/>
        <v>7.2500719512898784E-2</v>
      </c>
      <c r="S1008" s="3">
        <f t="shared" ca="1" si="327"/>
        <v>7.2362611937977037E-2</v>
      </c>
      <c r="T1008" s="3">
        <f t="shared" ca="1" si="327"/>
        <v>7.2161188180405081E-2</v>
      </c>
      <c r="U1008" s="3">
        <f t="shared" ca="1" si="327"/>
        <v>7.1903134859654064E-2</v>
      </c>
      <c r="V1008" s="3">
        <f t="shared" ca="1" si="327"/>
        <v>7.1594829879895128E-2</v>
      </c>
      <c r="W1008" s="3">
        <f t="shared" ca="1" si="327"/>
        <v>7.1242435239462595E-2</v>
      </c>
      <c r="X1008" s="3">
        <f t="shared" ca="1" si="327"/>
        <v>7.0852034100339398E-2</v>
      </c>
      <c r="Y1008" s="3">
        <f t="shared" ca="1" si="327"/>
        <v>7.0429814105482921E-2</v>
      </c>
      <c r="Z1008" s="3">
        <f t="shared" ca="1" si="327"/>
        <v>6.998229106284963E-2</v>
      </c>
      <c r="AA1008" s="3">
        <f t="shared" ca="1" si="327"/>
        <v>6.9516553078283763E-2</v>
      </c>
      <c r="AB1008" s="3">
        <f t="shared" ca="1" si="327"/>
        <v>6.904048585554598E-2</v>
      </c>
      <c r="AC1008" s="3">
        <f t="shared" ca="1" si="327"/>
        <v>6.8562919051775084E-2</v>
      </c>
      <c r="AD1008" s="3">
        <f t="shared" ca="1" si="327"/>
        <v>6.8093618588029106E-2</v>
      </c>
      <c r="AE1008" s="3">
        <f t="shared" ca="1" si="327"/>
        <v>6.7643050528219312E-2</v>
      </c>
      <c r="AF1008" s="3">
        <f t="shared" ca="1" si="327"/>
        <v>6.7221868190266876E-2</v>
      </c>
      <c r="AG1008" s="3">
        <f t="shared" ca="1" si="326"/>
        <v>6.6840130280943127E-2</v>
      </c>
      <c r="AH1008" s="3">
        <f t="shared" ca="1" si="326"/>
        <v>6.6506338445255608E-2</v>
      </c>
      <c r="AI1008" s="3">
        <f t="shared" ca="1" si="326"/>
        <v>6.6226467965683627E-2</v>
      </c>
      <c r="AJ1008" s="3">
        <f t="shared" ca="1" si="326"/>
        <v>6.6003222836853337E-2</v>
      </c>
      <c r="AK1008" s="3">
        <f t="shared" ca="1" si="326"/>
        <v>6.5835739653231376E-2</v>
      </c>
      <c r="AL1008" s="3">
        <f t="shared" ca="1" si="326"/>
        <v>6.5719870303157776E-2</v>
      </c>
      <c r="AM1008" s="3">
        <f t="shared" ca="1" si="326"/>
        <v>6.5649001021186912E-2</v>
      </c>
      <c r="AN1008" s="3">
        <f t="shared" ca="1" si="325"/>
        <v>6.5615170869007408E-2</v>
      </c>
      <c r="AO1008" s="3">
        <f t="shared" ca="1" si="325"/>
        <v>6.5610132256356424E-2</v>
      </c>
      <c r="AP1008" s="3">
        <f t="shared" ca="1" si="325"/>
        <v>6.5626049800355538E-2</v>
      </c>
      <c r="AQ1008" s="3">
        <f t="shared" ca="1" si="325"/>
        <v>6.5655799278542482E-2</v>
      </c>
      <c r="AR1008" s="3">
        <f t="shared" ca="1" si="325"/>
        <v>6.5693202831372796E-2</v>
      </c>
      <c r="AS1008" s="3">
        <f t="shared" ca="1" si="325"/>
        <v>6.5733741066505008E-2</v>
      </c>
      <c r="AT1008" s="3">
        <f t="shared" ca="1" si="325"/>
        <v>6.5775968311262339E-2</v>
      </c>
      <c r="AU1008" s="3">
        <f t="shared" ca="1" si="325"/>
        <v>6.582294652089038E-2</v>
      </c>
      <c r="AV1008" s="3">
        <f t="shared" ca="1" si="325"/>
        <v>6.5882156077571516E-2</v>
      </c>
      <c r="AW1008" s="3">
        <f t="shared" ca="1" si="324"/>
        <v>6.5962829824464136E-2</v>
      </c>
      <c r="AX1008" s="3">
        <f t="shared" ca="1" si="324"/>
        <v>6.6071764825862966E-2</v>
      </c>
      <c r="AY1008" s="3">
        <f t="shared" ca="1" si="324"/>
        <v>6.6208846190368195E-2</v>
      </c>
      <c r="AZ1008" s="3">
        <f t="shared" ca="1" si="316"/>
        <v>6.6360018159488485E-2</v>
      </c>
      <c r="BC1008" s="3">
        <f ca="1">-MC!BC1008</f>
        <v>7.4789896620376162E-2</v>
      </c>
      <c r="BD1008" s="3">
        <f ca="1">-MC!BD1008</f>
        <v>-0.84296090917480715</v>
      </c>
      <c r="BE1008" s="3">
        <f ca="1">-MC!BE1008</f>
        <v>-9.6529208268240296E-2</v>
      </c>
    </row>
    <row r="1009" spans="1:57" x14ac:dyDescent="0.2">
      <c r="A1009" s="3">
        <f t="shared" si="317"/>
        <v>9.9699999999998319</v>
      </c>
      <c r="B1009" s="3">
        <f t="shared" ca="1" si="328"/>
        <v>5.8944129639709249E-2</v>
      </c>
      <c r="C1009" s="3">
        <f t="shared" ca="1" si="328"/>
        <v>6.0892891393979791E-2</v>
      </c>
      <c r="D1009" s="3">
        <f t="shared" ca="1" si="328"/>
        <v>6.2660004914725398E-2</v>
      </c>
      <c r="E1009" s="3">
        <f t="shared" ca="1" si="328"/>
        <v>6.4251221312789056E-2</v>
      </c>
      <c r="F1009" s="3">
        <f t="shared" ca="1" si="328"/>
        <v>6.5672249585886522E-2</v>
      </c>
      <c r="G1009" s="3">
        <f t="shared" ca="1" si="328"/>
        <v>6.6929010119615523E-2</v>
      </c>
      <c r="H1009" s="3">
        <f t="shared" ca="1" si="328"/>
        <v>6.8027814796808708E-2</v>
      </c>
      <c r="I1009" s="3">
        <f t="shared" ca="1" si="328"/>
        <v>6.897546781157729E-2</v>
      </c>
      <c r="J1009" s="3">
        <f t="shared" ca="1" si="328"/>
        <v>6.9779288779475535E-2</v>
      </c>
      <c r="K1009" s="3">
        <f t="shared" ca="1" si="328"/>
        <v>7.0447068041680022E-2</v>
      </c>
      <c r="L1009" s="3">
        <f t="shared" ca="1" si="328"/>
        <v>7.0986970590937573E-2</v>
      </c>
      <c r="M1009" s="3">
        <f t="shared" ca="1" si="328"/>
        <v>7.1407408191754965E-2</v>
      </c>
      <c r="N1009" s="3">
        <f t="shared" ca="1" si="328"/>
        <v>7.1716898844436411E-2</v>
      </c>
      <c r="O1009" s="3">
        <f t="shared" ca="1" si="328"/>
        <v>7.1923929687422547E-2</v>
      </c>
      <c r="P1009" s="3">
        <f t="shared" ca="1" si="328"/>
        <v>7.2036835146031292E-2</v>
      </c>
      <c r="Q1009" s="3">
        <f t="shared" ca="1" si="328"/>
        <v>7.2063697885995676E-2</v>
      </c>
      <c r="R1009" s="3">
        <f t="shared" ca="1" si="327"/>
        <v>7.2012276743709247E-2</v>
      </c>
      <c r="S1009" s="3">
        <f t="shared" ca="1" si="327"/>
        <v>7.1889963667084264E-2</v>
      </c>
      <c r="T1009" s="3">
        <f t="shared" ca="1" si="327"/>
        <v>7.1703770906223277E-2</v>
      </c>
      <c r="U1009" s="3">
        <f t="shared" ca="1" si="327"/>
        <v>7.1460350147739035E-2</v>
      </c>
      <c r="V1009" s="3">
        <f t="shared" ca="1" si="327"/>
        <v>7.1166046645944517E-2</v>
      </c>
      <c r="W1009" s="3">
        <f t="shared" ca="1" si="327"/>
        <v>7.0826992883994772E-2</v>
      </c>
      <c r="X1009" s="3">
        <f t="shared" ca="1" si="327"/>
        <v>7.0449246520335768E-2</v>
      </c>
      <c r="Y1009" s="3">
        <f t="shared" ca="1" si="327"/>
        <v>7.0038974453133923E-2</v>
      </c>
      <c r="Z1009" s="3">
        <f t="shared" ca="1" si="327"/>
        <v>6.9602676843044761E-2</v>
      </c>
      <c r="AA1009" s="3">
        <f t="shared" ca="1" si="327"/>
        <v>6.9147430791442185E-2</v>
      </c>
      <c r="AB1009" s="3">
        <f t="shared" ca="1" si="327"/>
        <v>6.8681113978019348E-2</v>
      </c>
      <c r="AC1009" s="3">
        <f t="shared" ca="1" si="327"/>
        <v>6.8212547848514965E-2</v>
      </c>
      <c r="AD1009" s="3">
        <f t="shared" ca="1" si="327"/>
        <v>6.7751485268719325E-2</v>
      </c>
      <c r="AE1009" s="3">
        <f t="shared" ca="1" si="327"/>
        <v>6.7308368781317809E-2</v>
      </c>
      <c r="AF1009" s="3">
        <f t="shared" ca="1" si="327"/>
        <v>6.6893812254188695E-2</v>
      </c>
      <c r="AG1009" s="3">
        <f t="shared" ca="1" si="326"/>
        <v>6.6517815325838295E-2</v>
      </c>
      <c r="AH1009" s="3">
        <f t="shared" ca="1" si="326"/>
        <v>6.6188800747958729E-2</v>
      </c>
      <c r="AI1009" s="3">
        <f t="shared" ca="1" si="326"/>
        <v>6.5912649512451835E-2</v>
      </c>
      <c r="AJ1009" s="3">
        <f t="shared" ca="1" si="326"/>
        <v>6.5691964854983534E-2</v>
      </c>
      <c r="AK1009" s="3">
        <f t="shared" ca="1" si="326"/>
        <v>6.5525787685996484E-2</v>
      </c>
      <c r="AL1009" s="3">
        <f t="shared" ca="1" si="326"/>
        <v>6.5409889995908826E-2</v>
      </c>
      <c r="AM1009" s="3">
        <f t="shared" ca="1" si="326"/>
        <v>6.5337599899068399E-2</v>
      </c>
      <c r="AN1009" s="3">
        <f t="shared" ca="1" si="325"/>
        <v>6.530091897979011E-2</v>
      </c>
      <c r="AO1009" s="3">
        <f t="shared" ca="1" si="325"/>
        <v>6.5291575627866444E-2</v>
      </c>
      <c r="AP1009" s="3">
        <f t="shared" ca="1" si="325"/>
        <v>6.5301715973349564E-2</v>
      </c>
      <c r="AQ1009" s="3">
        <f t="shared" ca="1" si="325"/>
        <v>6.5324201666123266E-2</v>
      </c>
      <c r="AR1009" s="3">
        <f t="shared" ca="1" si="325"/>
        <v>6.5352854748204195E-2</v>
      </c>
      <c r="AS1009" s="3">
        <f t="shared" ca="1" si="325"/>
        <v>6.5383183985201182E-2</v>
      </c>
      <c r="AT1009" s="3">
        <f t="shared" ca="1" si="325"/>
        <v>6.5413800690785132E-2</v>
      </c>
      <c r="AU1009" s="3">
        <f t="shared" ca="1" si="325"/>
        <v>6.5447822408569306E-2</v>
      </c>
      <c r="AV1009" s="3">
        <f t="shared" ca="1" si="325"/>
        <v>6.5492732450781521E-2</v>
      </c>
      <c r="AW1009" s="3">
        <f t="shared" ca="1" si="324"/>
        <v>6.5557683803167094E-2</v>
      </c>
      <c r="AX1009" s="3">
        <f t="shared" ca="1" si="324"/>
        <v>6.5649305486368506E-2</v>
      </c>
      <c r="AY1009" s="3">
        <f t="shared" ca="1" si="324"/>
        <v>6.5767175730214941E-2</v>
      </c>
      <c r="AZ1009" s="3">
        <f t="shared" ca="1" si="316"/>
        <v>6.5897212214870729E-2</v>
      </c>
      <c r="BC1009" s="3">
        <f ca="1">-MC!BC1009</f>
        <v>-0.70431339312638208</v>
      </c>
      <c r="BD1009" s="3">
        <f ca="1">-MC!BD1009</f>
        <v>0.48392339224908643</v>
      </c>
      <c r="BE1009" s="3">
        <f ca="1">-MC!BE1009</f>
        <v>0.42935783694161334</v>
      </c>
    </row>
    <row r="1010" spans="1:57" x14ac:dyDescent="0.2">
      <c r="A1010" s="3">
        <f t="shared" si="317"/>
        <v>9.9799999999998317</v>
      </c>
      <c r="B1010" s="3">
        <f t="shared" ca="1" si="328"/>
        <v>5.9405534194552884E-2</v>
      </c>
      <c r="C1010" s="3">
        <f t="shared" ca="1" si="328"/>
        <v>6.1326357798076506E-2</v>
      </c>
      <c r="D1010" s="3">
        <f t="shared" ca="1" si="328"/>
        <v>6.3070039295451102E-2</v>
      </c>
      <c r="E1010" s="3">
        <f t="shared" ca="1" si="328"/>
        <v>6.4642135584920268E-2</v>
      </c>
      <c r="F1010" s="3">
        <f t="shared" ca="1" si="328"/>
        <v>6.604816369355794E-2</v>
      </c>
      <c r="G1010" s="3">
        <f t="shared" ca="1" si="328"/>
        <v>6.7293853312318075E-2</v>
      </c>
      <c r="H1010" s="3">
        <f t="shared" ca="1" si="328"/>
        <v>6.8385325771135513E-2</v>
      </c>
      <c r="I1010" s="3">
        <f t="shared" ca="1" si="328"/>
        <v>6.9329193702561395E-2</v>
      </c>
      <c r="J1010" s="3">
        <f t="shared" ca="1" si="328"/>
        <v>7.013258315372714E-2</v>
      </c>
      <c r="K1010" s="3">
        <f t="shared" ca="1" si="328"/>
        <v>7.0803088177362153E-2</v>
      </c>
      <c r="L1010" s="3">
        <f t="shared" ca="1" si="328"/>
        <v>7.1348674394747652E-2</v>
      </c>
      <c r="M1010" s="3">
        <f t="shared" ca="1" si="328"/>
        <v>7.1777551096856768E-2</v>
      </c>
      <c r="N1010" s="3">
        <f t="shared" ca="1" si="328"/>
        <v>7.2098030974418109E-2</v>
      </c>
      <c r="O1010" s="3">
        <f t="shared" ca="1" si="328"/>
        <v>7.2318393487863397E-2</v>
      </c>
      <c r="P1010" s="3">
        <f t="shared" ca="1" si="328"/>
        <v>7.2446763602499895E-2</v>
      </c>
      <c r="Q1010" s="3">
        <f t="shared" ca="1" si="328"/>
        <v>7.2491013381807246E-2</v>
      </c>
      <c r="R1010" s="3">
        <f t="shared" ca="1" si="327"/>
        <v>7.245869057024322E-2</v>
      </c>
      <c r="S1010" s="3">
        <f t="shared" ca="1" si="327"/>
        <v>7.2356976185803931E-2</v>
      </c>
      <c r="T1010" s="3">
        <f t="shared" ca="1" si="327"/>
        <v>7.2192672372865904E-2</v>
      </c>
      <c r="U1010" s="3">
        <f t="shared" ca="1" si="327"/>
        <v>7.1972222238566905E-2</v>
      </c>
      <c r="V1010" s="3">
        <f t="shared" ca="1" si="327"/>
        <v>7.1701764757778716E-2</v>
      </c>
      <c r="W1010" s="3">
        <f t="shared" ca="1" si="327"/>
        <v>7.138722928643329E-2</v>
      </c>
      <c r="X1010" s="3">
        <f t="shared" ca="1" si="327"/>
        <v>7.1034474382337953E-2</v>
      </c>
      <c r="Y1010" s="3">
        <f t="shared" ca="1" si="327"/>
        <v>7.0649472608541347E-2</v>
      </c>
      <c r="Z1010" s="3">
        <f t="shared" ca="1" si="327"/>
        <v>7.0238534878977993E-2</v>
      </c>
      <c r="AA1010" s="3">
        <f t="shared" ca="1" si="327"/>
        <v>6.980855365788291E-2</v>
      </c>
      <c r="AB1010" s="3">
        <f t="shared" ca="1" si="327"/>
        <v>6.9367224904858499E-2</v>
      </c>
      <c r="AC1010" s="3">
        <f t="shared" ca="1" si="327"/>
        <v>6.8923188065089375E-2</v>
      </c>
      <c r="AD1010" s="3">
        <f t="shared" ca="1" si="327"/>
        <v>6.8486009047502322E-2</v>
      </c>
      <c r="AE1010" s="3">
        <f t="shared" ca="1" si="327"/>
        <v>6.8065932862703835E-2</v>
      </c>
      <c r="AF1010" s="3">
        <f t="shared" ca="1" si="327"/>
        <v>6.7673359843888253E-2</v>
      </c>
      <c r="AG1010" s="3">
        <f t="shared" ca="1" si="326"/>
        <v>6.7318056472519247E-2</v>
      </c>
      <c r="AH1010" s="3">
        <f t="shared" ca="1" si="326"/>
        <v>6.7008192606751615E-2</v>
      </c>
      <c r="AI1010" s="3">
        <f t="shared" ca="1" si="326"/>
        <v>6.6749381126265481E-2</v>
      </c>
      <c r="AJ1010" s="3">
        <f t="shared" ca="1" si="326"/>
        <v>6.6543950916988601E-2</v>
      </c>
      <c r="AK1010" s="3">
        <f t="shared" ca="1" si="326"/>
        <v>6.6390673828785093E-2</v>
      </c>
      <c r="AL1010" s="3">
        <f t="shared" ca="1" si="326"/>
        <v>6.6285068697428881E-2</v>
      </c>
      <c r="AM1010" s="3">
        <f t="shared" ca="1" si="326"/>
        <v>6.6220232237641313E-2</v>
      </c>
      <c r="AN1010" s="3">
        <f t="shared" ca="1" si="325"/>
        <v>6.6187955133235499E-2</v>
      </c>
      <c r="AO1010" s="3">
        <f t="shared" ca="1" si="325"/>
        <v>6.6179768172440159E-2</v>
      </c>
      <c r="AP1010" s="3">
        <f t="shared" ca="1" si="325"/>
        <v>6.6187625393149707E-2</v>
      </c>
      <c r="AQ1010" s="3">
        <f t="shared" ca="1" si="325"/>
        <v>6.6204200905901706E-2</v>
      </c>
      <c r="AR1010" s="3">
        <f t="shared" ca="1" si="325"/>
        <v>6.622314352712505E-2</v>
      </c>
      <c r="AS1010" s="3">
        <f t="shared" ca="1" si="325"/>
        <v>6.6239817064670192E-2</v>
      </c>
      <c r="AT1010" s="3">
        <f t="shared" ca="1" si="325"/>
        <v>6.6252716098319481E-2</v>
      </c>
      <c r="AU1010" s="3">
        <f t="shared" ca="1" si="325"/>
        <v>6.6264839014610791E-2</v>
      </c>
      <c r="AV1010" s="3">
        <f t="shared" ca="1" si="325"/>
        <v>6.6283496707791587E-2</v>
      </c>
      <c r="AW1010" s="3">
        <f t="shared" ca="1" si="324"/>
        <v>6.6317586850192706E-2</v>
      </c>
      <c r="AX1010" s="3">
        <f t="shared" ca="1" si="324"/>
        <v>6.637339394982536E-2</v>
      </c>
      <c r="AY1010" s="3">
        <f t="shared" ca="1" si="324"/>
        <v>6.6450021271819648E-2</v>
      </c>
      <c r="AZ1010" s="3">
        <f t="shared" ca="1" si="316"/>
        <v>6.6533225261221962E-2</v>
      </c>
      <c r="BC1010" s="3">
        <f ca="1">-MC!BC1010</f>
        <v>0.96776636652952419</v>
      </c>
      <c r="BD1010" s="3">
        <f ca="1">-MC!BD1010</f>
        <v>0.67871423207213688</v>
      </c>
      <c r="BE1010" s="3">
        <f ca="1">-MC!BE1010</f>
        <v>-8.7313590579469746E-2</v>
      </c>
    </row>
    <row r="1011" spans="1:57" x14ac:dyDescent="0.2">
      <c r="A1011" s="3">
        <f t="shared" si="317"/>
        <v>9.9899999999998315</v>
      </c>
      <c r="B1011" s="3">
        <f t="shared" ca="1" si="328"/>
        <v>5.8931867963308307E-2</v>
      </c>
      <c r="C1011" s="3">
        <f t="shared" ca="1" si="328"/>
        <v>6.0953876086766667E-2</v>
      </c>
      <c r="D1011" s="3">
        <f t="shared" ca="1" si="328"/>
        <v>6.2789547472770116E-2</v>
      </c>
      <c r="E1011" s="3">
        <f t="shared" ca="1" si="328"/>
        <v>6.4444783050751089E-2</v>
      </c>
      <c r="F1011" s="3">
        <f t="shared" ca="1" si="328"/>
        <v>6.5925446101610788E-2</v>
      </c>
      <c r="G1011" s="3">
        <f t="shared" ca="1" si="328"/>
        <v>6.7237613823443412E-2</v>
      </c>
      <c r="H1011" s="3">
        <f t="shared" ca="1" si="328"/>
        <v>6.8387755172061859E-2</v>
      </c>
      <c r="I1011" s="3">
        <f t="shared" ca="1" si="328"/>
        <v>6.9382829377269042E-2</v>
      </c>
      <c r="J1011" s="3">
        <f t="shared" ca="1" si="328"/>
        <v>7.0230307062322167E-2</v>
      </c>
      <c r="K1011" s="3">
        <f t="shared" ca="1" si="328"/>
        <v>7.093812412879219E-2</v>
      </c>
      <c r="L1011" s="3">
        <f t="shared" ca="1" si="328"/>
        <v>7.1514584963402447E-2</v>
      </c>
      <c r="M1011" s="3">
        <f t="shared" ca="1" si="328"/>
        <v>7.1968234525820754E-2</v>
      </c>
      <c r="N1011" s="3">
        <f t="shared" ca="1" si="328"/>
        <v>7.2307718348780484E-2</v>
      </c>
      <c r="O1011" s="3">
        <f t="shared" ca="1" si="328"/>
        <v>7.2541646378013552E-2</v>
      </c>
      <c r="P1011" s="3">
        <f t="shared" ca="1" si="328"/>
        <v>7.2678472294920804E-2</v>
      </c>
      <c r="Q1011" s="3">
        <f t="shared" ca="1" si="328"/>
        <v>7.2726395749883946E-2</v>
      </c>
      <c r="R1011" s="3">
        <f t="shared" ca="1" si="327"/>
        <v>7.2693291597614493E-2</v>
      </c>
      <c r="S1011" s="3">
        <f t="shared" ca="1" si="327"/>
        <v>7.2586668141625302E-2</v>
      </c>
      <c r="T1011" s="3">
        <f t="shared" ca="1" si="327"/>
        <v>7.2413655650041014E-2</v>
      </c>
      <c r="U1011" s="3">
        <f t="shared" ca="1" si="327"/>
        <v>7.2181026895474176E-2</v>
      </c>
      <c r="V1011" s="3">
        <f t="shared" ca="1" si="327"/>
        <v>7.1895252835348838E-2</v>
      </c>
      <c r="W1011" s="3">
        <f t="shared" ca="1" si="327"/>
        <v>7.1562597977854664E-2</v>
      </c>
      <c r="X1011" s="3">
        <f t="shared" ca="1" si="327"/>
        <v>7.1189260074419863E-2</v>
      </c>
      <c r="Y1011" s="3">
        <f t="shared" ca="1" si="327"/>
        <v>7.0781555653692318E-2</v>
      </c>
      <c r="Z1011" s="3">
        <f t="shared" ca="1" si="327"/>
        <v>7.0346144674026348E-2</v>
      </c>
      <c r="AA1011" s="3">
        <f t="shared" ca="1" si="327"/>
        <v>6.9890273219808105E-2</v>
      </c>
      <c r="AB1011" s="3">
        <f t="shared" ca="1" si="327"/>
        <v>6.9421993723889089E-2</v>
      </c>
      <c r="AC1011" s="3">
        <f t="shared" ca="1" si="327"/>
        <v>6.8950301730722738E-2</v>
      </c>
      <c r="AD1011" s="3">
        <f t="shared" ca="1" si="327"/>
        <v>6.8485114179817119E-2</v>
      </c>
      <c r="AE1011" s="3">
        <f t="shared" ca="1" si="327"/>
        <v>6.8037016428596858E-2</v>
      </c>
      <c r="AF1011" s="3">
        <f t="shared" ca="1" si="327"/>
        <v>6.761673308207429E-2</v>
      </c>
      <c r="AG1011" s="3">
        <f t="shared" ca="1" si="326"/>
        <v>6.7234335268889625E-2</v>
      </c>
      <c r="AH1011" s="3">
        <f t="shared" ca="1" si="326"/>
        <v>6.6898277848235793E-2</v>
      </c>
      <c r="AI1011" s="3">
        <f t="shared" ca="1" si="326"/>
        <v>6.6614443661769968E-2</v>
      </c>
      <c r="AJ1011" s="3">
        <f t="shared" ca="1" si="326"/>
        <v>6.6385425550414032E-2</v>
      </c>
      <c r="AK1011" s="3">
        <f t="shared" ca="1" si="326"/>
        <v>6.621026482052135E-2</v>
      </c>
      <c r="AL1011" s="3">
        <f t="shared" ca="1" si="326"/>
        <v>6.6084765787271113E-2</v>
      </c>
      <c r="AM1011" s="3">
        <f t="shared" ca="1" si="326"/>
        <v>6.6002332374689762E-2</v>
      </c>
      <c r="AN1011" s="3">
        <f t="shared" ca="1" si="325"/>
        <v>6.5955082831016462E-2</v>
      </c>
      <c r="AO1011" s="3">
        <f t="shared" ca="1" si="325"/>
        <v>6.5934888652053436E-2</v>
      </c>
      <c r="AP1011" s="3">
        <f t="shared" ca="1" si="325"/>
        <v>6.5934050073542638E-2</v>
      </c>
      <c r="AQ1011" s="3">
        <f t="shared" ca="1" si="325"/>
        <v>6.5945592151899712E-2</v>
      </c>
      <c r="AR1011" s="3">
        <f t="shared" ca="1" si="325"/>
        <v>6.5963529242271446E-2</v>
      </c>
      <c r="AS1011" s="3">
        <f t="shared" ca="1" si="325"/>
        <v>6.5983618958176449E-2</v>
      </c>
      <c r="AT1011" s="3">
        <f t="shared" ca="1" si="325"/>
        <v>6.6004777295993883E-2</v>
      </c>
      <c r="AU1011" s="3">
        <f t="shared" ca="1" si="325"/>
        <v>6.6030420618917229E-2</v>
      </c>
      <c r="AV1011" s="3">
        <f t="shared" ca="1" si="325"/>
        <v>6.6068223944254059E-2</v>
      </c>
      <c r="AW1011" s="3">
        <f t="shared" ca="1" si="325"/>
        <v>6.6127366045885427E-2</v>
      </c>
      <c r="AX1011" s="3">
        <f t="shared" ca="1" si="325"/>
        <v>6.6214322509099102E-2</v>
      </c>
      <c r="AY1011" s="3">
        <f t="shared" ca="1" si="325"/>
        <v>6.6328266107866782E-2</v>
      </c>
      <c r="AZ1011" s="3">
        <f t="shared" ca="1" si="316"/>
        <v>6.6455445267236415E-2</v>
      </c>
      <c r="BC1011" s="3">
        <f ca="1">-MC!BC1011</f>
        <v>-5.3262660837088305E-2</v>
      </c>
      <c r="BD1011" s="3">
        <f ca="1">-MC!BD1011</f>
        <v>-0.22208085661847488</v>
      </c>
      <c r="BE1011" s="3">
        <f ca="1">-MC!BE1011</f>
        <v>1.1720771233763987</v>
      </c>
    </row>
    <row r="1012" spans="1:57" x14ac:dyDescent="0.2">
      <c r="A1012" s="3">
        <f t="shared" si="317"/>
        <v>9.9999999999998312</v>
      </c>
      <c r="B1012" s="3">
        <f t="shared" ca="1" si="328"/>
        <v>6.0037077363047905E-2</v>
      </c>
      <c r="C1012" s="3">
        <f t="shared" ca="1" si="328"/>
        <v>6.2147276553739236E-2</v>
      </c>
      <c r="D1012" s="3">
        <f t="shared" ca="1" si="328"/>
        <v>6.4061476345263629E-2</v>
      </c>
      <c r="E1012" s="3">
        <f t="shared" ca="1" si="328"/>
        <v>6.5785970391084775E-2</v>
      </c>
      <c r="F1012" s="3">
        <f t="shared" ca="1" si="328"/>
        <v>6.7327016899387096E-2</v>
      </c>
      <c r="G1012" s="3">
        <f t="shared" ca="1" si="328"/>
        <v>6.8691089226169455E-2</v>
      </c>
      <c r="H1012" s="3">
        <f t="shared" ca="1" si="328"/>
        <v>6.9885052580939924E-2</v>
      </c>
      <c r="I1012" s="3">
        <f t="shared" ca="1" si="328"/>
        <v>7.0916261398720343E-2</v>
      </c>
      <c r="J1012" s="3">
        <f t="shared" ca="1" si="328"/>
        <v>7.1792579472737678E-2</v>
      </c>
      <c r="K1012" s="3">
        <f t="shared" ca="1" si="328"/>
        <v>7.2522333140126141E-2</v>
      </c>
      <c r="L1012" s="3">
        <f t="shared" ca="1" si="328"/>
        <v>7.311421413950589E-2</v>
      </c>
      <c r="M1012" s="3">
        <f t="shared" ca="1" si="328"/>
        <v>7.3577151691095286E-2</v>
      </c>
      <c r="N1012" s="3">
        <f t="shared" ca="1" si="328"/>
        <v>7.3920172770888054E-2</v>
      </c>
      <c r="O1012" s="3">
        <f t="shared" ca="1" si="328"/>
        <v>7.4152266422921803E-2</v>
      </c>
      <c r="P1012" s="3">
        <f t="shared" ca="1" si="328"/>
        <v>7.4282263670496868E-2</v>
      </c>
      <c r="Q1012" s="3">
        <f t="shared" ca="1" si="328"/>
        <v>7.4318740389753654E-2</v>
      </c>
      <c r="R1012" s="3">
        <f t="shared" ca="1" si="327"/>
        <v>7.4269947197552352E-2</v>
      </c>
      <c r="S1012" s="3">
        <f t="shared" ca="1" si="327"/>
        <v>7.4143768348076886E-2</v>
      </c>
      <c r="T1012" s="3">
        <f t="shared" ca="1" si="327"/>
        <v>7.3947710912424192E-2</v>
      </c>
      <c r="U1012" s="3">
        <f t="shared" ca="1" si="327"/>
        <v>7.3688926023412815E-2</v>
      </c>
      <c r="V1012" s="3">
        <f t="shared" ca="1" si="327"/>
        <v>7.3374265332802877E-2</v>
      </c>
      <c r="W1012" s="3">
        <f t="shared" ca="1" si="327"/>
        <v>7.3010377230258633E-2</v>
      </c>
      <c r="X1012" s="3">
        <f t="shared" ca="1" si="327"/>
        <v>7.2603847404658445E-2</v>
      </c>
      <c r="Y1012" s="3">
        <f t="shared" ca="1" si="327"/>
        <v>7.2161385100215497E-2</v>
      </c>
      <c r="Z1012" s="3">
        <f t="shared" ca="1" si="327"/>
        <v>7.1690048059608186E-2</v>
      </c>
      <c r="AA1012" s="3">
        <f t="shared" ca="1" si="327"/>
        <v>7.1197484692825483E-2</v>
      </c>
      <c r="AB1012" s="3">
        <f t="shared" ca="1" si="327"/>
        <v>7.0692152546877982E-2</v>
      </c>
      <c r="AC1012" s="3">
        <f t="shared" ca="1" si="327"/>
        <v>7.0183451812503864E-2</v>
      </c>
      <c r="AD1012" s="3">
        <f t="shared" ca="1" si="327"/>
        <v>6.9681698894506913E-2</v>
      </c>
      <c r="AE1012" s="3">
        <f t="shared" ca="1" si="327"/>
        <v>6.9197867824019543E-2</v>
      </c>
      <c r="AF1012" s="3">
        <f t="shared" ca="1" si="327"/>
        <v>6.8743055733768918E-2</v>
      </c>
      <c r="AG1012" s="3">
        <f t="shared" ca="1" si="326"/>
        <v>6.8327686655038689E-2</v>
      </c>
      <c r="AH1012" s="3">
        <f t="shared" ca="1" si="326"/>
        <v>6.7960548795668346E-2</v>
      </c>
      <c r="AI1012" s="3">
        <f t="shared" ca="1" si="326"/>
        <v>6.7647843487542131E-2</v>
      </c>
      <c r="AJ1012" s="3">
        <f t="shared" ca="1" si="326"/>
        <v>6.7392476284995631E-2</v>
      </c>
      <c r="AK1012" s="3">
        <f t="shared" ca="1" si="326"/>
        <v>6.719380691971942E-2</v>
      </c>
      <c r="AL1012" s="3">
        <f t="shared" ca="1" si="326"/>
        <v>6.7047974269285646E-2</v>
      </c>
      <c r="AM1012" s="3">
        <f t="shared" ca="1" si="326"/>
        <v>6.6948738522517898E-2</v>
      </c>
      <c r="AN1012" s="3">
        <f t="shared" ca="1" si="325"/>
        <v>6.6888594403334042E-2</v>
      </c>
      <c r="AO1012" s="3">
        <f t="shared" ca="1" si="325"/>
        <v>6.6859802873304938E-2</v>
      </c>
      <c r="AP1012" s="3">
        <f t="shared" ca="1" si="325"/>
        <v>6.6855059109370354E-2</v>
      </c>
      <c r="AQ1012" s="3">
        <f t="shared" ca="1" si="325"/>
        <v>6.6867788054070482E-2</v>
      </c>
      <c r="AR1012" s="3">
        <f t="shared" ca="1" si="325"/>
        <v>6.6892418814998661E-2</v>
      </c>
      <c r="AS1012" s="3">
        <f t="shared" ca="1" si="325"/>
        <v>6.6925152011949915E-2</v>
      </c>
      <c r="AT1012" s="3">
        <f t="shared" ca="1" si="325"/>
        <v>6.6965373637491069E-2</v>
      </c>
      <c r="AU1012" s="3">
        <f t="shared" ca="1" si="325"/>
        <v>6.7016965602788942E-2</v>
      </c>
      <c r="AV1012" s="3">
        <f t="shared" ca="1" si="325"/>
        <v>6.7088014036170665E-2</v>
      </c>
      <c r="AW1012" s="3">
        <f t="shared" ca="1" si="325"/>
        <v>6.7188025660971762E-2</v>
      </c>
      <c r="AX1012" s="3">
        <f t="shared" ca="1" si="325"/>
        <v>6.7323713356777476E-2</v>
      </c>
      <c r="AY1012" s="3">
        <f t="shared" ca="1" si="325"/>
        <v>6.7494376504213999E-2</v>
      </c>
      <c r="AZ1012" s="3">
        <f t="shared" ca="1" si="316"/>
        <v>6.7686661139256574E-2</v>
      </c>
      <c r="BC1012" s="3">
        <f ca="1">-MC!BC1012</f>
        <v>1.9564003345467382</v>
      </c>
      <c r="BD1012" s="3">
        <f ca="1">-MC!BD1012</f>
        <v>-0.64693192548347955</v>
      </c>
      <c r="BE1012" s="3">
        <f ca="1">-MC!BE1012</f>
        <v>0.89126013135579285</v>
      </c>
    </row>
  </sheetData>
  <mergeCells count="4">
    <mergeCell ref="BC1:BE3"/>
    <mergeCell ref="BC9:BE9"/>
    <mergeCell ref="BC11:BE11"/>
    <mergeCell ref="BA12:BB14"/>
  </mergeCells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topLeftCell="A4" zoomScale="150" zoomScaleNormal="150" zoomScalePageLayoutView="150" workbookViewId="0">
      <selection activeCell="J31" sqref="J31"/>
    </sheetView>
  </sheetViews>
  <sheetFormatPr defaultColWidth="8.85546875" defaultRowHeight="12" x14ac:dyDescent="0.2"/>
  <cols>
    <col min="1" max="1" width="13.7109375" style="59" customWidth="1"/>
    <col min="2" max="2" width="10.7109375" style="59" customWidth="1"/>
    <col min="3" max="3" width="9.42578125" style="59" customWidth="1"/>
    <col min="4" max="4" width="11.28515625" style="59" customWidth="1"/>
    <col min="5" max="5" width="8.85546875" style="59"/>
    <col min="6" max="6" width="9.28515625" style="59" customWidth="1"/>
    <col min="7" max="16384" width="8.85546875" style="59"/>
  </cols>
  <sheetData>
    <row r="1" spans="1:11" x14ac:dyDescent="0.2">
      <c r="A1" s="58" t="s">
        <v>67</v>
      </c>
    </row>
    <row r="2" spans="1:11" x14ac:dyDescent="0.2">
      <c r="A2" s="60" t="s">
        <v>90</v>
      </c>
    </row>
    <row r="3" spans="1:11" x14ac:dyDescent="0.2">
      <c r="A3" s="60"/>
      <c r="B3" s="61"/>
      <c r="F3" s="72" t="s">
        <v>66</v>
      </c>
      <c r="J3" s="60" t="s">
        <v>86</v>
      </c>
    </row>
    <row r="4" spans="1:11" x14ac:dyDescent="0.2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 x14ac:dyDescent="0.2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 x14ac:dyDescent="0.2">
      <c r="A6" s="59" t="s">
        <v>31</v>
      </c>
      <c r="B6" s="61">
        <f>B5-B4</f>
        <v>0.5</v>
      </c>
    </row>
    <row r="7" spans="1:11" x14ac:dyDescent="0.2">
      <c r="A7" s="59" t="s">
        <v>61</v>
      </c>
      <c r="B7" s="62">
        <f ca="1">EXP(-SUM(MC!B12:B112)*dt)</f>
        <v>0.95236021280094829</v>
      </c>
      <c r="C7" s="67" t="s">
        <v>121</v>
      </c>
      <c r="D7" s="59" t="s">
        <v>78</v>
      </c>
      <c r="H7" s="59" t="s">
        <v>68</v>
      </c>
    </row>
    <row r="8" spans="1:11" x14ac:dyDescent="0.2">
      <c r="B8" s="61"/>
      <c r="C8" s="64" t="s">
        <v>122</v>
      </c>
    </row>
    <row r="9" spans="1:11" x14ac:dyDescent="0.2">
      <c r="A9" s="59" t="s">
        <v>63</v>
      </c>
      <c r="B9" s="63">
        <f ca="1">1/CplTau*(EXP(SUM(MC!C62)*CplTau)-1)</f>
        <v>5.0290376612634802E-2</v>
      </c>
      <c r="C9" s="60"/>
      <c r="D9" s="59" t="s">
        <v>62</v>
      </c>
      <c r="H9" s="59" t="s">
        <v>97</v>
      </c>
    </row>
    <row r="10" spans="1:11" x14ac:dyDescent="0.2">
      <c r="A10" s="64" t="s">
        <v>35</v>
      </c>
      <c r="B10" s="65">
        <v>3.5000000000000003E-2</v>
      </c>
      <c r="D10" s="59" t="s">
        <v>36</v>
      </c>
    </row>
    <row r="11" spans="1:11" x14ac:dyDescent="0.2">
      <c r="A11" s="59" t="s">
        <v>34</v>
      </c>
      <c r="B11" s="66">
        <f ca="1">MAX(CplRate-CplStrike,0)*CplDF*CplTau*CapNo</f>
        <v>728.09731623077596</v>
      </c>
      <c r="D11" s="59" t="s">
        <v>37</v>
      </c>
      <c r="E11" s="59">
        <v>100000</v>
      </c>
    </row>
    <row r="12" spans="1:11" x14ac:dyDescent="0.2">
      <c r="B12" s="61"/>
    </row>
    <row r="13" spans="1:11" x14ac:dyDescent="0.2">
      <c r="A13" s="64" t="s">
        <v>95</v>
      </c>
      <c r="B13" s="61"/>
    </row>
    <row r="14" spans="1:11" x14ac:dyDescent="0.2">
      <c r="A14" s="59" t="s">
        <v>93</v>
      </c>
      <c r="B14" s="63">
        <f>1/CplTau*(EXP(SUM(MC!C12)*CplTau)-1)</f>
        <v>4.5766974442314812E-2</v>
      </c>
      <c r="D14" s="59" t="s">
        <v>73</v>
      </c>
    </row>
    <row r="15" spans="1:11" x14ac:dyDescent="0.2">
      <c r="A15" s="59" t="s">
        <v>94</v>
      </c>
      <c r="B15" s="63">
        <f ca="1">1/CplTau*(EXP(SUM(MC!C62)*CplTau)-1)</f>
        <v>5.0290376612634802E-2</v>
      </c>
    </row>
    <row r="16" spans="1:11" x14ac:dyDescent="0.2">
      <c r="B16" s="61"/>
    </row>
    <row r="17" spans="1:8" x14ac:dyDescent="0.2">
      <c r="A17" s="64" t="s">
        <v>96</v>
      </c>
      <c r="B17" s="61"/>
    </row>
    <row r="18" spans="1:8" x14ac:dyDescent="0.2">
      <c r="A18" s="59" t="s">
        <v>74</v>
      </c>
      <c r="B18" s="63">
        <f ca="1">1/CplTau*(EXP(SUM(MC!F62)*CplTau)-1)</f>
        <v>5.149841476830419E-2</v>
      </c>
      <c r="D18" s="59" t="s">
        <v>88</v>
      </c>
      <c r="H18" s="67" t="s">
        <v>87</v>
      </c>
    </row>
    <row r="19" spans="1:8" x14ac:dyDescent="0.2">
      <c r="A19" s="59" t="s">
        <v>92</v>
      </c>
      <c r="B19" s="63">
        <f ca="1">1/CplTau*(EXP(SUM(MC!E112)*CplTau)-1)</f>
        <v>5.3191168647106934E-2</v>
      </c>
      <c r="H19" s="67"/>
    </row>
    <row r="20" spans="1:8" s="61" customFormat="1" x14ac:dyDescent="0.2">
      <c r="B20" s="62"/>
      <c r="D20" s="59"/>
      <c r="H20" s="67"/>
    </row>
    <row r="21" spans="1:8" x14ac:dyDescent="0.2">
      <c r="A21" s="64" t="s">
        <v>75</v>
      </c>
      <c r="B21" s="61"/>
      <c r="H21" s="67" t="s">
        <v>76</v>
      </c>
    </row>
    <row r="22" spans="1:8" x14ac:dyDescent="0.2">
      <c r="A22" s="59" t="s">
        <v>89</v>
      </c>
      <c r="B22" s="62">
        <f>SUM(MC!B12:H12)/(MC!H11/0.5+1)</f>
        <v>4.4161354100927953E-2</v>
      </c>
      <c r="C22" s="63">
        <f>2*(EXP(B22/2)-1)</f>
        <v>4.4652518821394427E-2</v>
      </c>
      <c r="H22" s="67" t="s">
        <v>77</v>
      </c>
    </row>
    <row r="23" spans="1:8" x14ac:dyDescent="0.2">
      <c r="A23" s="59" t="s">
        <v>91</v>
      </c>
      <c r="B23" s="62">
        <f ca="1">SUM(MC!B62:G62)/(MC!G11/0.5+1)</f>
        <v>5.0284975299622753E-2</v>
      </c>
      <c r="C23" s="63">
        <f ca="1">2*(EXP(B23/2)-1)</f>
        <v>5.0922451350221998E-2</v>
      </c>
    </row>
    <row r="24" spans="1:8" x14ac:dyDescent="0.2">
      <c r="B24" s="61"/>
    </row>
    <row r="25" spans="1:8" x14ac:dyDescent="0.2">
      <c r="A25" s="58" t="s">
        <v>85</v>
      </c>
      <c r="B25" s="61"/>
    </row>
    <row r="26" spans="1:8" x14ac:dyDescent="0.2">
      <c r="A26" s="60" t="s">
        <v>69</v>
      </c>
      <c r="B26" s="61"/>
    </row>
    <row r="27" spans="1:8" x14ac:dyDescent="0.2">
      <c r="A27" s="64"/>
      <c r="B27" s="61"/>
    </row>
    <row r="28" spans="1:8" x14ac:dyDescent="0.2">
      <c r="A28" s="64" t="s">
        <v>38</v>
      </c>
      <c r="B28" s="70">
        <v>3.7496883683080712E-2</v>
      </c>
      <c r="C28" s="71"/>
    </row>
    <row r="29" spans="1:8" x14ac:dyDescent="0.2">
      <c r="A29" s="59" t="s">
        <v>39</v>
      </c>
      <c r="B29" s="62">
        <f ca="1">(LN(CplRate/CplStrike)+0.5*CplIV^2*CplTau)/(CplIV*SQRT(CplTau))</f>
        <v>13.68382991915756</v>
      </c>
    </row>
    <row r="30" spans="1:8" x14ac:dyDescent="0.2">
      <c r="A30" s="59" t="s">
        <v>40</v>
      </c>
      <c r="B30" s="62">
        <f ca="1">(LN(CplRate/CplStrike)-0.5*CplIV^2*CplTau)/(CplIV*SQRT(CplTau))</f>
        <v>13.657315618431893</v>
      </c>
      <c r="D30" s="67"/>
    </row>
    <row r="31" spans="1:8" x14ac:dyDescent="0.2">
      <c r="A31" s="59" t="s">
        <v>41</v>
      </c>
      <c r="B31" s="62">
        <f ca="1">(CplRate*NORMSDIST(B29)-CplStrike*NORMSDIST(B30))*CplTau/(1+CplRate*CplTau)</f>
        <v>7.4576639421663916E-3</v>
      </c>
      <c r="D31" s="59" t="s">
        <v>71</v>
      </c>
      <c r="E31" s="67"/>
    </row>
    <row r="32" spans="1:8" x14ac:dyDescent="0.2">
      <c r="A32" s="59" t="s">
        <v>70</v>
      </c>
      <c r="B32" s="62">
        <f ca="1">EXP(-SUM(MC!B12:B62)*dt)</f>
        <v>0.9759147040178453</v>
      </c>
      <c r="D32" s="59" t="s">
        <v>72</v>
      </c>
      <c r="E32" s="67"/>
    </row>
    <row r="33" spans="1:8" x14ac:dyDescent="0.2">
      <c r="A33" s="59" t="s">
        <v>34</v>
      </c>
      <c r="B33" s="66">
        <f ca="1">B32*CplBl*CapNo</f>
        <v>727.80438987838716</v>
      </c>
    </row>
    <row r="34" spans="1:8" x14ac:dyDescent="0.2">
      <c r="B34" s="68"/>
    </row>
    <row r="35" spans="1:8" x14ac:dyDescent="0.2">
      <c r="A35" s="59" t="s">
        <v>42</v>
      </c>
      <c r="B35" s="69">
        <f ca="1">B11-B33</f>
        <v>0.29292635238880393</v>
      </c>
    </row>
    <row r="37" spans="1:8" x14ac:dyDescent="0.2">
      <c r="A37" s="64" t="s">
        <v>79</v>
      </c>
      <c r="H37" s="59" t="s">
        <v>83</v>
      </c>
    </row>
    <row r="38" spans="1:8" x14ac:dyDescent="0.2">
      <c r="H38" s="59" t="s">
        <v>80</v>
      </c>
    </row>
    <row r="39" spans="1:8" x14ac:dyDescent="0.2">
      <c r="A39" s="64"/>
      <c r="B39" s="67"/>
      <c r="C39" s="67"/>
    </row>
    <row r="40" spans="1:8" x14ac:dyDescent="0.2">
      <c r="A40" s="67" t="s">
        <v>81</v>
      </c>
    </row>
    <row r="41" spans="1:8" x14ac:dyDescent="0.2">
      <c r="A41" s="67" t="s">
        <v>84</v>
      </c>
    </row>
    <row r="42" spans="1:8" x14ac:dyDescent="0.2">
      <c r="A42" s="67" t="s">
        <v>82</v>
      </c>
    </row>
    <row r="44" spans="1:8" x14ac:dyDescent="0.2">
      <c r="A44" s="58" t="s">
        <v>98</v>
      </c>
    </row>
    <row r="45" spans="1:8" x14ac:dyDescent="0.2">
      <c r="A45" s="60" t="s">
        <v>102</v>
      </c>
    </row>
    <row r="47" spans="1:8" x14ac:dyDescent="0.2">
      <c r="A47" s="67" t="s">
        <v>99</v>
      </c>
    </row>
    <row r="48" spans="1:8" x14ac:dyDescent="0.2">
      <c r="A48" s="67" t="s">
        <v>100</v>
      </c>
    </row>
    <row r="49" spans="1:1" x14ac:dyDescent="0.2">
      <c r="A49" s="67" t="s">
        <v>101</v>
      </c>
    </row>
    <row r="51" spans="1:1" x14ac:dyDescent="0.2">
      <c r="A51" s="58" t="s">
        <v>103</v>
      </c>
    </row>
    <row r="52" spans="1:1" x14ac:dyDescent="0.2">
      <c r="A52" s="60" t="s">
        <v>106</v>
      </c>
    </row>
    <row r="53" spans="1:1" x14ac:dyDescent="0.2">
      <c r="A53" s="60"/>
    </row>
    <row r="54" spans="1:1" x14ac:dyDescent="0.2">
      <c r="A54" s="67" t="s">
        <v>104</v>
      </c>
    </row>
    <row r="55" spans="1:1" x14ac:dyDescent="0.2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55"/>
  <sheetViews>
    <sheetView zoomScale="150" zoomScaleNormal="150" zoomScalePageLayoutView="150" workbookViewId="0">
      <selection activeCell="E11" sqref="E11"/>
    </sheetView>
  </sheetViews>
  <sheetFormatPr defaultColWidth="8.85546875" defaultRowHeight="12" x14ac:dyDescent="0.2"/>
  <cols>
    <col min="1" max="1" width="13.7109375" style="59" customWidth="1"/>
    <col min="2" max="2" width="10.7109375" style="59" customWidth="1"/>
    <col min="3" max="3" width="9.42578125" style="59" customWidth="1"/>
    <col min="4" max="4" width="11.28515625" style="59" customWidth="1"/>
    <col min="5" max="5" width="8.85546875" style="59"/>
    <col min="6" max="6" width="9.28515625" style="59" customWidth="1"/>
    <col min="7" max="16384" width="8.85546875" style="59"/>
  </cols>
  <sheetData>
    <row r="1" spans="1:11" x14ac:dyDescent="0.2">
      <c r="A1" s="58" t="s">
        <v>67</v>
      </c>
    </row>
    <row r="2" spans="1:11" x14ac:dyDescent="0.2">
      <c r="A2" s="60" t="s">
        <v>90</v>
      </c>
    </row>
    <row r="3" spans="1:11" x14ac:dyDescent="0.2">
      <c r="A3" s="60"/>
      <c r="B3" s="61"/>
      <c r="F3" s="72" t="s">
        <v>66</v>
      </c>
      <c r="J3" s="60" t="s">
        <v>86</v>
      </c>
    </row>
    <row r="4" spans="1:11" x14ac:dyDescent="0.2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 x14ac:dyDescent="0.2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 x14ac:dyDescent="0.2">
      <c r="A6" s="59" t="s">
        <v>31</v>
      </c>
      <c r="B6" s="61">
        <f>B5-B4</f>
        <v>0.5</v>
      </c>
    </row>
    <row r="7" spans="1:11" x14ac:dyDescent="0.2">
      <c r="A7" s="59" t="s">
        <v>61</v>
      </c>
      <c r="B7" s="62">
        <f ca="1">EXP(-SUM('MC Anthetitic'!B12:B112)*dt)</f>
        <v>0.95871929828651736</v>
      </c>
      <c r="C7" s="67" t="s">
        <v>123</v>
      </c>
      <c r="D7" s="59" t="s">
        <v>78</v>
      </c>
      <c r="H7" s="59" t="s">
        <v>68</v>
      </c>
    </row>
    <row r="8" spans="1:11" x14ac:dyDescent="0.2">
      <c r="B8" s="61"/>
      <c r="C8" s="64" t="s">
        <v>122</v>
      </c>
    </row>
    <row r="9" spans="1:11" x14ac:dyDescent="0.2">
      <c r="A9" s="59" t="s">
        <v>63</v>
      </c>
      <c r="B9" s="63">
        <f ca="1">1/CplTau*(EXP(SUM('MC Anthetitic'!C62)*CplTau)-1)</f>
        <v>3.836222709171544E-2</v>
      </c>
      <c r="C9" s="60"/>
      <c r="D9" s="59" t="s">
        <v>62</v>
      </c>
      <c r="H9" s="59" t="s">
        <v>97</v>
      </c>
    </row>
    <row r="10" spans="1:11" x14ac:dyDescent="0.2">
      <c r="A10" s="64" t="s">
        <v>35</v>
      </c>
      <c r="B10" s="65">
        <v>3.5000000000000003E-2</v>
      </c>
      <c r="D10" s="59" t="s">
        <v>36</v>
      </c>
    </row>
    <row r="11" spans="1:11" x14ac:dyDescent="0.2">
      <c r="A11" s="59" t="s">
        <v>34</v>
      </c>
      <c r="B11" s="66">
        <f ca="1">MAX(CplRate-CplStrike,0)*CplDF*CplTau*CapNo</f>
        <v>161.17159990246705</v>
      </c>
      <c r="D11" s="59" t="s">
        <v>37</v>
      </c>
      <c r="E11" s="59">
        <v>100000</v>
      </c>
    </row>
    <row r="12" spans="1:11" x14ac:dyDescent="0.2">
      <c r="B12" s="61"/>
    </row>
    <row r="13" spans="1:11" x14ac:dyDescent="0.2">
      <c r="A13" s="64" t="s">
        <v>95</v>
      </c>
      <c r="B13" s="61"/>
    </row>
    <row r="14" spans="1:11" x14ac:dyDescent="0.2">
      <c r="A14" s="59" t="s">
        <v>93</v>
      </c>
      <c r="B14" s="63">
        <f>1/CplTau*(EXP(SUM('MC Anthetitic'!C12)*CplTau)-1)</f>
        <v>4.5766974442314812E-2</v>
      </c>
      <c r="D14" s="59" t="s">
        <v>73</v>
      </c>
    </row>
    <row r="15" spans="1:11" x14ac:dyDescent="0.2">
      <c r="A15" s="59" t="s">
        <v>94</v>
      </c>
      <c r="B15" s="63">
        <f ca="1">1/CplTau*(EXP(SUM('MC Anthetitic'!C62)*CplTau)-1)</f>
        <v>3.836222709171544E-2</v>
      </c>
    </row>
    <row r="16" spans="1:11" x14ac:dyDescent="0.2">
      <c r="B16" s="61"/>
    </row>
    <row r="17" spans="1:8" x14ac:dyDescent="0.2">
      <c r="A17" s="64" t="s">
        <v>96</v>
      </c>
      <c r="B17" s="61"/>
    </row>
    <row r="18" spans="1:8" x14ac:dyDescent="0.2">
      <c r="A18" s="59" t="s">
        <v>74</v>
      </c>
      <c r="B18" s="63">
        <f ca="1">1/CplTau*(EXP(SUM('MC Anthetitic'!F62)*CplTau)-1)</f>
        <v>3.7600285103596587E-2</v>
      </c>
      <c r="D18" s="59" t="s">
        <v>88</v>
      </c>
      <c r="H18" s="67" t="s">
        <v>87</v>
      </c>
    </row>
    <row r="19" spans="1:8" x14ac:dyDescent="0.2">
      <c r="A19" s="59" t="s">
        <v>92</v>
      </c>
      <c r="B19" s="63">
        <f ca="1">1/CplTau*(EXP(SUM('MC Anthetitic'!E112)*CplTau)-1)</f>
        <v>3.5910053910898299E-2</v>
      </c>
      <c r="H19" s="67"/>
    </row>
    <row r="20" spans="1:8" s="61" customFormat="1" x14ac:dyDescent="0.2">
      <c r="B20" s="62"/>
      <c r="D20" s="59"/>
      <c r="H20" s="67"/>
    </row>
    <row r="21" spans="1:8" x14ac:dyDescent="0.2">
      <c r="A21" s="64" t="s">
        <v>75</v>
      </c>
      <c r="B21" s="61"/>
      <c r="H21" s="67" t="s">
        <v>76</v>
      </c>
    </row>
    <row r="22" spans="1:8" x14ac:dyDescent="0.2">
      <c r="A22" s="59" t="s">
        <v>89</v>
      </c>
      <c r="B22" s="62">
        <f>SUM('MC Anthetitic'!B12:H12)/('MC Anthetitic'!H11/0.5+1)</f>
        <v>4.4161354100927953E-2</v>
      </c>
      <c r="C22" s="63">
        <f>2*(EXP(B22/2)-1)</f>
        <v>4.4652518821394427E-2</v>
      </c>
      <c r="H22" s="67" t="s">
        <v>77</v>
      </c>
    </row>
    <row r="23" spans="1:8" x14ac:dyDescent="0.2">
      <c r="A23" s="59" t="s">
        <v>91</v>
      </c>
      <c r="B23" s="62">
        <f ca="1">SUM('MC Anthetitic'!B62:G62)/('MC Anthetitic'!G11/0.5+1)</f>
        <v>3.7700108357821956E-2</v>
      </c>
      <c r="C23" s="63">
        <f ca="1">2*(EXP(B23/2)-1)</f>
        <v>3.8057676090413661E-2</v>
      </c>
    </row>
    <row r="24" spans="1:8" x14ac:dyDescent="0.2">
      <c r="B24" s="61"/>
    </row>
    <row r="25" spans="1:8" x14ac:dyDescent="0.2">
      <c r="A25" s="58" t="s">
        <v>85</v>
      </c>
      <c r="B25" s="61"/>
    </row>
    <row r="26" spans="1:8" x14ac:dyDescent="0.2">
      <c r="A26" s="60" t="s">
        <v>69</v>
      </c>
      <c r="B26" s="61"/>
    </row>
    <row r="27" spans="1:8" x14ac:dyDescent="0.2">
      <c r="A27" s="64"/>
      <c r="B27" s="61"/>
    </row>
    <row r="28" spans="1:8" x14ac:dyDescent="0.2">
      <c r="A28" s="64" t="s">
        <v>38</v>
      </c>
      <c r="B28" s="70">
        <v>3.7496883683080712E-2</v>
      </c>
      <c r="C28" s="71"/>
    </row>
    <row r="29" spans="1:8" x14ac:dyDescent="0.2">
      <c r="A29" s="59" t="s">
        <v>39</v>
      </c>
      <c r="B29" s="62">
        <f ca="1">(LN(CplRate/CplStrike)+0.5*CplIV^2*CplTau)/(CplIV*SQRT(CplTau))</f>
        <v>3.4727202320557908</v>
      </c>
    </row>
    <row r="30" spans="1:8" x14ac:dyDescent="0.2">
      <c r="A30" s="59" t="s">
        <v>40</v>
      </c>
      <c r="B30" s="62">
        <f ca="1">(LN(CplRate/CplStrike)-0.5*CplIV^2*CplTau)/(CplIV*SQRT(CplTau))</f>
        <v>3.446205931330121</v>
      </c>
      <c r="D30" s="67"/>
    </row>
    <row r="31" spans="1:8" x14ac:dyDescent="0.2">
      <c r="A31" s="59" t="s">
        <v>41</v>
      </c>
      <c r="B31" s="62">
        <f ca="1">(CplRate*NORMSDIST(B29)-CplStrike*NORMSDIST(B30))*CplTau/(1+CplRate*CplTau)</f>
        <v>1.649507507320145E-3</v>
      </c>
      <c r="D31" s="59" t="s">
        <v>71</v>
      </c>
      <c r="E31" s="67"/>
    </row>
    <row r="32" spans="1:8" x14ac:dyDescent="0.2">
      <c r="A32" s="59" t="s">
        <v>70</v>
      </c>
      <c r="B32" s="62">
        <f ca="1">EXP(-SUM('MC Anthetitic'!B12:B62)*dt)</f>
        <v>0.97813745655249029</v>
      </c>
      <c r="D32" s="59" t="s">
        <v>72</v>
      </c>
      <c r="E32" s="67"/>
    </row>
    <row r="33" spans="1:8" x14ac:dyDescent="0.2">
      <c r="A33" s="59" t="s">
        <v>34</v>
      </c>
      <c r="B33" s="66">
        <f ca="1">B32*CplBl*'Caplet Anthetic'!CapNo</f>
        <v>161.34450777743649</v>
      </c>
    </row>
    <row r="34" spans="1:8" x14ac:dyDescent="0.2">
      <c r="B34" s="68"/>
    </row>
    <row r="35" spans="1:8" x14ac:dyDescent="0.2">
      <c r="A35" s="59" t="s">
        <v>42</v>
      </c>
      <c r="B35" s="69">
        <f ca="1">B11-B33</f>
        <v>-0.17290787496943949</v>
      </c>
    </row>
    <row r="37" spans="1:8" x14ac:dyDescent="0.2">
      <c r="A37" s="64" t="s">
        <v>79</v>
      </c>
      <c r="H37" s="59" t="s">
        <v>83</v>
      </c>
    </row>
    <row r="38" spans="1:8" x14ac:dyDescent="0.2">
      <c r="H38" s="59" t="s">
        <v>80</v>
      </c>
    </row>
    <row r="39" spans="1:8" x14ac:dyDescent="0.2">
      <c r="A39" s="64"/>
      <c r="B39" s="67"/>
      <c r="C39" s="67"/>
    </row>
    <row r="40" spans="1:8" x14ac:dyDescent="0.2">
      <c r="A40" s="67" t="s">
        <v>81</v>
      </c>
    </row>
    <row r="41" spans="1:8" x14ac:dyDescent="0.2">
      <c r="A41" s="67" t="s">
        <v>84</v>
      </c>
    </row>
    <row r="42" spans="1:8" x14ac:dyDescent="0.2">
      <c r="A42" s="67" t="s">
        <v>82</v>
      </c>
    </row>
    <row r="44" spans="1:8" x14ac:dyDescent="0.2">
      <c r="A44" s="58" t="s">
        <v>98</v>
      </c>
    </row>
    <row r="45" spans="1:8" x14ac:dyDescent="0.2">
      <c r="A45" s="60" t="s">
        <v>102</v>
      </c>
    </row>
    <row r="47" spans="1:8" x14ac:dyDescent="0.2">
      <c r="A47" s="67" t="s">
        <v>99</v>
      </c>
    </row>
    <row r="48" spans="1:8" x14ac:dyDescent="0.2">
      <c r="A48" s="67" t="s">
        <v>100</v>
      </c>
    </row>
    <row r="49" spans="1:1" x14ac:dyDescent="0.2">
      <c r="A49" s="67" t="s">
        <v>101</v>
      </c>
    </row>
    <row r="51" spans="1:1" x14ac:dyDescent="0.2">
      <c r="A51" s="58" t="s">
        <v>103</v>
      </c>
    </row>
    <row r="52" spans="1:1" x14ac:dyDescent="0.2">
      <c r="A52" s="60" t="s">
        <v>106</v>
      </c>
    </row>
    <row r="53" spans="1:1" x14ac:dyDescent="0.2">
      <c r="A53" s="60"/>
    </row>
    <row r="54" spans="1:1" x14ac:dyDescent="0.2">
      <c r="A54" s="67" t="s">
        <v>104</v>
      </c>
    </row>
    <row r="55" spans="1:1" x14ac:dyDescent="0.2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F2:W1002"/>
  <sheetViews>
    <sheetView tabSelected="1" workbookViewId="0">
      <selection activeCell="O27" sqref="O27"/>
    </sheetView>
  </sheetViews>
  <sheetFormatPr defaultRowHeight="12.75" x14ac:dyDescent="0.2"/>
  <cols>
    <col min="8" max="8" width="17.140625" customWidth="1"/>
    <col min="16" max="16" width="13.28515625" customWidth="1"/>
    <col min="17" max="17" width="17.140625" customWidth="1"/>
  </cols>
  <sheetData>
    <row r="2" spans="6:23" x14ac:dyDescent="0.2">
      <c r="F2" s="80" t="s">
        <v>111</v>
      </c>
      <c r="G2" s="80" t="s">
        <v>107</v>
      </c>
      <c r="H2" s="80" t="s">
        <v>108</v>
      </c>
      <c r="J2" s="80" t="s">
        <v>118</v>
      </c>
      <c r="K2" s="80" t="s">
        <v>119</v>
      </c>
      <c r="L2" s="80"/>
      <c r="M2" s="80" t="s">
        <v>125</v>
      </c>
      <c r="N2" s="80" t="s">
        <v>124</v>
      </c>
      <c r="P2" s="80" t="s">
        <v>112</v>
      </c>
      <c r="Q2" s="80" t="s">
        <v>113</v>
      </c>
      <c r="T2" s="80" t="s">
        <v>109</v>
      </c>
      <c r="U2" s="80" t="s">
        <v>35</v>
      </c>
      <c r="V2" s="80" t="s">
        <v>110</v>
      </c>
      <c r="W2" s="80" t="s">
        <v>31</v>
      </c>
    </row>
    <row r="3" spans="6:23" x14ac:dyDescent="0.2">
      <c r="F3">
        <v>1</v>
      </c>
      <c r="G3">
        <v>4.8989774376778872E-2</v>
      </c>
      <c r="H3">
        <v>5.2307166167488539E-2</v>
      </c>
      <c r="J3">
        <v>333.92857033322167</v>
      </c>
      <c r="K3">
        <v>708.91453772784428</v>
      </c>
      <c r="M3">
        <v>-0.28810081591075232</v>
      </c>
      <c r="N3">
        <v>-3.007941977303858</v>
      </c>
      <c r="P3">
        <f>SUM(J$3:J3)/$F3</f>
        <v>333.92857033322167</v>
      </c>
      <c r="Q3">
        <f>SUM(J$3:K3)/$F3/2</f>
        <v>521.421554030533</v>
      </c>
      <c r="T3">
        <v>0.996</v>
      </c>
      <c r="U3">
        <v>3.5000000000000003E-2</v>
      </c>
      <c r="V3">
        <v>100000</v>
      </c>
      <c r="W3">
        <v>0.5</v>
      </c>
    </row>
    <row r="4" spans="6:23" x14ac:dyDescent="0.2">
      <c r="F4">
        <v>2</v>
      </c>
      <c r="G4">
        <v>4.636944372955254E-2</v>
      </c>
      <c r="H4">
        <v>4.216915215985928E-2</v>
      </c>
      <c r="J4">
        <v>742.28475819801986</v>
      </c>
      <c r="K4">
        <v>133.75703282503036</v>
      </c>
      <c r="M4">
        <v>-0.5434127049967401</v>
      </c>
      <c r="N4">
        <v>-0.17401977017516401</v>
      </c>
      <c r="P4">
        <f>SUM(J$3:J4)/$F4</f>
        <v>538.10666426562079</v>
      </c>
      <c r="Q4">
        <f>SUM(J$3:K4)/$F4/2</f>
        <v>479.72122477102903</v>
      </c>
    </row>
    <row r="5" spans="6:23" x14ac:dyDescent="0.2">
      <c r="F5">
        <v>3</v>
      </c>
      <c r="G5">
        <v>4.3266589964463531E-2</v>
      </c>
      <c r="H5">
        <v>5.5340921484127392E-2</v>
      </c>
      <c r="J5">
        <v>358.09635256444699</v>
      </c>
      <c r="K5">
        <v>61.752480245807519</v>
      </c>
      <c r="M5">
        <v>-2.3222556164000707E-2</v>
      </c>
      <c r="N5">
        <v>-1.6864701535820785</v>
      </c>
      <c r="P5">
        <f>SUM(J$3:J5)/$F5</f>
        <v>478.10322703189621</v>
      </c>
      <c r="Q5">
        <f>SUM(J$3:K5)/$F5/2</f>
        <v>389.7889553157284</v>
      </c>
      <c r="T5" s="80" t="s">
        <v>114</v>
      </c>
      <c r="U5">
        <f>_xlfn.STDEV.S(P3:P1002)</f>
        <v>13.51296044495794</v>
      </c>
    </row>
    <row r="6" spans="6:23" x14ac:dyDescent="0.2">
      <c r="F6">
        <v>4</v>
      </c>
      <c r="G6">
        <v>4.9768194191454285E-2</v>
      </c>
      <c r="H6">
        <v>3.9284737446475315E-2</v>
      </c>
      <c r="J6">
        <v>458.22381760612063</v>
      </c>
      <c r="K6">
        <v>311.02860766309072</v>
      </c>
      <c r="M6">
        <v>2.7043326497035878</v>
      </c>
      <c r="N6">
        <v>1.296406400879448</v>
      </c>
      <c r="P6">
        <f>SUM(J$3:J6)/$F6</f>
        <v>473.13337467545227</v>
      </c>
      <c r="Q6">
        <f>SUM(J$3:K6)/$F6/2</f>
        <v>388.49826964544775</v>
      </c>
      <c r="T6" s="80" t="s">
        <v>115</v>
      </c>
      <c r="U6" s="80">
        <f>_xlfn.STDEV.S(Q3:Q1002)</f>
        <v>10.090882349073899</v>
      </c>
    </row>
    <row r="7" spans="6:23" x14ac:dyDescent="0.2">
      <c r="F7">
        <v>5</v>
      </c>
      <c r="G7">
        <v>4.4356952913934489E-2</v>
      </c>
      <c r="H7">
        <v>3.3930897902602286E-2</v>
      </c>
      <c r="J7">
        <v>589.58990555861965</v>
      </c>
      <c r="K7">
        <v>399.8795001722832</v>
      </c>
      <c r="M7">
        <v>0.91388788974222734</v>
      </c>
      <c r="N7">
        <v>-0.64941492741647266</v>
      </c>
      <c r="P7">
        <f>SUM(J$3:J7)/$F7</f>
        <v>496.42468085208577</v>
      </c>
      <c r="Q7">
        <f>SUM(J$3:K7)/$F7/2</f>
        <v>409.74555628944847</v>
      </c>
    </row>
    <row r="8" spans="6:23" x14ac:dyDescent="0.2">
      <c r="F8">
        <v>6</v>
      </c>
      <c r="G8">
        <v>5.1108233650443147E-2</v>
      </c>
      <c r="H8">
        <v>5.0850831334528834E-2</v>
      </c>
      <c r="J8">
        <v>379.13298868553051</v>
      </c>
      <c r="K8">
        <v>153.92771786400695</v>
      </c>
      <c r="M8">
        <v>0.73827621441438396</v>
      </c>
      <c r="N8">
        <v>-1.3606130242100107</v>
      </c>
      <c r="P8">
        <f>SUM(J$3:J8)/$F8</f>
        <v>476.8760654909932</v>
      </c>
      <c r="Q8">
        <f>SUM(J$3:K8)/$F8/2</f>
        <v>385.87635578700178</v>
      </c>
      <c r="T8" s="80" t="s">
        <v>116</v>
      </c>
    </row>
    <row r="9" spans="6:23" x14ac:dyDescent="0.2">
      <c r="F9">
        <v>7</v>
      </c>
      <c r="G9">
        <v>4.4367193274839956E-2</v>
      </c>
      <c r="H9">
        <v>5.7523594471021955E-2</v>
      </c>
      <c r="J9">
        <v>620.2072133418161</v>
      </c>
      <c r="K9">
        <v>335.37460742758486</v>
      </c>
      <c r="M9">
        <v>-1.1882712049958855</v>
      </c>
      <c r="N9">
        <v>-5.7727471636383143E-2</v>
      </c>
      <c r="P9">
        <f>SUM(J$3:J9)/$F9</f>
        <v>497.35194375539646</v>
      </c>
      <c r="Q9">
        <f>SUM(J$3:K9)/$F9/2</f>
        <v>399.0070064438159</v>
      </c>
      <c r="T9" s="80" t="s">
        <v>117</v>
      </c>
      <c r="U9">
        <f>P1002</f>
        <v>437.64946185900533</v>
      </c>
    </row>
    <row r="10" spans="6:23" x14ac:dyDescent="0.2">
      <c r="F10">
        <v>8</v>
      </c>
      <c r="G10">
        <v>5.2877638264160698E-2</v>
      </c>
      <c r="H10">
        <v>3.8529075561514858E-2</v>
      </c>
      <c r="J10">
        <v>680.40015954539444</v>
      </c>
      <c r="K10">
        <v>119.65812046983994</v>
      </c>
      <c r="M10">
        <v>-1.2250176010566083</v>
      </c>
      <c r="N10">
        <v>-1.2262632143953169</v>
      </c>
      <c r="P10">
        <f>SUM(J$3:J10)/$F10</f>
        <v>520.23297072914625</v>
      </c>
      <c r="Q10">
        <f>SUM(J$3:K10)/$F10/2</f>
        <v>399.13477313929104</v>
      </c>
      <c r="T10" s="80" t="s">
        <v>120</v>
      </c>
      <c r="U10">
        <f>Q1002</f>
        <v>445.40576021445202</v>
      </c>
    </row>
    <row r="11" spans="6:23" x14ac:dyDescent="0.2">
      <c r="F11">
        <v>9</v>
      </c>
      <c r="G11">
        <v>3.7216391256673642E-2</v>
      </c>
      <c r="H11">
        <v>4.2914188606768544E-2</v>
      </c>
      <c r="J11">
        <v>566.6139507477418</v>
      </c>
      <c r="K11">
        <v>526.43121837513979</v>
      </c>
      <c r="M11">
        <v>-2.5004378190151622</v>
      </c>
      <c r="N11">
        <v>-0.68202191297825721</v>
      </c>
      <c r="P11">
        <f>SUM(J$3:J11)/$F11</f>
        <v>525.38641295343461</v>
      </c>
      <c r="Q11">
        <f>SUM(J$3:K11)/$F11/2</f>
        <v>415.51119663064105</v>
      </c>
    </row>
    <row r="12" spans="6:23" x14ac:dyDescent="0.2">
      <c r="F12">
        <v>10</v>
      </c>
      <c r="G12">
        <v>5.4303707224006015E-2</v>
      </c>
      <c r="H12">
        <v>4.7177170336391239E-2</v>
      </c>
      <c r="J12">
        <v>816.8868143126723</v>
      </c>
      <c r="K12">
        <v>731.74932549283994</v>
      </c>
      <c r="M12">
        <v>-9.5049065323751805</v>
      </c>
      <c r="N12">
        <v>-1.0368788666268074</v>
      </c>
      <c r="P12">
        <f>SUM(J$3:J12)/$F12</f>
        <v>554.53645308935836</v>
      </c>
      <c r="Q12">
        <f>SUM(J$3:K12)/$F12/2</f>
        <v>451.39188395785249</v>
      </c>
    </row>
    <row r="13" spans="6:23" x14ac:dyDescent="0.2">
      <c r="F13">
        <v>11</v>
      </c>
      <c r="G13">
        <v>5.834095919146387E-2</v>
      </c>
      <c r="H13">
        <v>3.8614536352675088E-2</v>
      </c>
      <c r="J13">
        <v>545.32386449451985</v>
      </c>
      <c r="K13">
        <v>605.35155866643629</v>
      </c>
      <c r="M13">
        <v>-2.5791879069631705</v>
      </c>
      <c r="N13">
        <v>-0.94730728400611741</v>
      </c>
      <c r="P13">
        <f>SUM(J$3:J13)/$F13</f>
        <v>553.69894503528212</v>
      </c>
      <c r="Q13">
        <f>SUM(J$3:K13)/$F13/2</f>
        <v>462.65968646900023</v>
      </c>
    </row>
    <row r="14" spans="6:23" x14ac:dyDescent="0.2">
      <c r="F14">
        <v>12</v>
      </c>
      <c r="G14">
        <v>5.1325516646061331E-2</v>
      </c>
      <c r="H14">
        <v>4.1016632310070911E-2</v>
      </c>
      <c r="J14">
        <v>658.29629323190829</v>
      </c>
      <c r="K14">
        <v>613.32688470511096</v>
      </c>
      <c r="M14">
        <v>-3.2601360045364345</v>
      </c>
      <c r="N14">
        <v>0.18908646767476966</v>
      </c>
      <c r="P14">
        <f>SUM(J$3:J14)/$F14</f>
        <v>562.41539071833438</v>
      </c>
      <c r="Q14">
        <f>SUM(J$3:K14)/$F14/2</f>
        <v>477.08901167729272</v>
      </c>
    </row>
    <row r="15" spans="6:23" x14ac:dyDescent="0.2">
      <c r="F15">
        <v>13</v>
      </c>
      <c r="G15">
        <v>3.7073828511801299E-2</v>
      </c>
      <c r="H15">
        <v>4.5830047666767904E-2</v>
      </c>
      <c r="J15">
        <v>764.38478151473498</v>
      </c>
      <c r="K15">
        <v>312.92365429200026</v>
      </c>
      <c r="M15">
        <v>0.42952788362549654</v>
      </c>
      <c r="N15">
        <v>4.217045383762752E-2</v>
      </c>
      <c r="P15">
        <f>SUM(J$3:J15)/$F15</f>
        <v>577.95149770267278</v>
      </c>
      <c r="Q15">
        <f>SUM(J$3:K15)/$F15/2</f>
        <v>481.82479677160615</v>
      </c>
    </row>
    <row r="16" spans="6:23" x14ac:dyDescent="0.2">
      <c r="F16">
        <v>14</v>
      </c>
      <c r="G16">
        <v>3.9587840568304777E-2</v>
      </c>
      <c r="H16">
        <v>3.9663024102562616E-2</v>
      </c>
      <c r="J16">
        <v>177.5360647988644</v>
      </c>
      <c r="K16">
        <v>499.37076057369518</v>
      </c>
      <c r="M16">
        <v>0.14988581589614114</v>
      </c>
      <c r="N16">
        <v>1.0121601314770032</v>
      </c>
      <c r="P16">
        <f>SUM(J$3:J16)/$F16</f>
        <v>549.35039535240082</v>
      </c>
      <c r="Q16">
        <f>SUM(J$3:K16)/$F16/2</f>
        <v>471.58398362265422</v>
      </c>
    </row>
    <row r="17" spans="6:17" x14ac:dyDescent="0.2">
      <c r="F17">
        <v>15</v>
      </c>
      <c r="G17">
        <v>4.9263193937060468E-2</v>
      </c>
      <c r="H17">
        <v>4.5410461629881382E-2</v>
      </c>
      <c r="J17">
        <v>370.82859419345414</v>
      </c>
      <c r="K17">
        <v>395.05774867974088</v>
      </c>
      <c r="M17">
        <v>0.25045871879302695</v>
      </c>
      <c r="N17">
        <v>-0.77177929529233325</v>
      </c>
      <c r="P17">
        <f>SUM(J$3:J17)/$F17</f>
        <v>537.44894194180438</v>
      </c>
      <c r="Q17">
        <f>SUM(J$3:K17)/$F17/2</f>
        <v>465.67459614358376</v>
      </c>
    </row>
    <row r="18" spans="6:17" x14ac:dyDescent="0.2">
      <c r="F18">
        <v>16</v>
      </c>
      <c r="G18">
        <v>4.8396223094148372E-2</v>
      </c>
      <c r="H18">
        <v>3.9279741694714154E-2</v>
      </c>
      <c r="J18">
        <v>159.05077112880051</v>
      </c>
      <c r="K18">
        <v>128.40637004141942</v>
      </c>
      <c r="M18">
        <v>-1.4375609372511917</v>
      </c>
      <c r="N18">
        <v>2.6373868968107672E-2</v>
      </c>
      <c r="P18">
        <f>SUM(J$3:J18)/$F18</f>
        <v>513.79905626599168</v>
      </c>
      <c r="Q18">
        <f>SUM(J$3:K18)/$F18/2</f>
        <v>445.55296954617916</v>
      </c>
    </row>
    <row r="19" spans="6:17" x14ac:dyDescent="0.2">
      <c r="F19">
        <v>17</v>
      </c>
      <c r="G19">
        <v>3.8513559868424529E-2</v>
      </c>
      <c r="H19">
        <v>4.283769757392708E-2</v>
      </c>
      <c r="J19">
        <v>236.73853325718474</v>
      </c>
      <c r="K19">
        <v>740.61941526857117</v>
      </c>
      <c r="M19">
        <v>-0.42531794324617067</v>
      </c>
      <c r="N19">
        <v>-1.5257209397001512</v>
      </c>
      <c r="P19">
        <f>SUM(J$3:J19)/$F19</f>
        <v>497.50137844194421</v>
      </c>
      <c r="Q19">
        <f>SUM(J$3:K19)/$F19/2</f>
        <v>448.08979335304377</v>
      </c>
    </row>
    <row r="20" spans="6:17" x14ac:dyDescent="0.2">
      <c r="F20">
        <v>18</v>
      </c>
      <c r="G20">
        <v>5.1880085765975359E-2</v>
      </c>
      <c r="H20">
        <v>4.1396153377418976E-2</v>
      </c>
      <c r="J20">
        <v>421.32599206994627</v>
      </c>
      <c r="K20">
        <v>560.45503593410331</v>
      </c>
      <c r="M20">
        <v>0.51461337890759751</v>
      </c>
      <c r="N20">
        <v>1.2179942780819601</v>
      </c>
      <c r="P20">
        <f>SUM(J$3:J20)/$F20</f>
        <v>493.26941253238874</v>
      </c>
      <c r="Q20">
        <f>SUM(J$3:K20)/$F20/2</f>
        <v>450.46761116687605</v>
      </c>
    </row>
    <row r="21" spans="6:17" x14ac:dyDescent="0.2">
      <c r="F21">
        <v>19</v>
      </c>
      <c r="G21">
        <v>3.3766304661960067E-2</v>
      </c>
      <c r="H21">
        <v>4.3674655362703874E-2</v>
      </c>
      <c r="J21">
        <v>544.40771264523016</v>
      </c>
      <c r="K21">
        <v>0</v>
      </c>
      <c r="M21">
        <v>-1.3282964851161978</v>
      </c>
      <c r="N21">
        <v>-0.15318144276631074</v>
      </c>
      <c r="P21">
        <f>SUM(J$3:J21)/$F21</f>
        <v>495.96090201201196</v>
      </c>
      <c r="Q21">
        <f>SUM(J$3:K21)/$F21/2</f>
        <v>441.08530828033594</v>
      </c>
    </row>
    <row r="22" spans="6:17" x14ac:dyDescent="0.2">
      <c r="F22">
        <v>20</v>
      </c>
      <c r="G22">
        <v>4.5449916475861496E-2</v>
      </c>
      <c r="H22">
        <v>4.8906364055391727E-2</v>
      </c>
      <c r="J22">
        <v>391.95193190365808</v>
      </c>
      <c r="K22">
        <v>0</v>
      </c>
      <c r="M22">
        <v>-0.28472905120577252</v>
      </c>
      <c r="N22">
        <v>-0.59230694132469353</v>
      </c>
      <c r="P22">
        <f>SUM(J$3:J22)/$F22</f>
        <v>490.76045350659422</v>
      </c>
      <c r="Q22">
        <f>SUM(J$3:K22)/$F22/2</f>
        <v>428.8298411639106</v>
      </c>
    </row>
    <row r="23" spans="6:17" x14ac:dyDescent="0.2">
      <c r="F23">
        <v>21</v>
      </c>
      <c r="G23">
        <v>4.9238729990866315E-2</v>
      </c>
      <c r="H23">
        <v>4.9219051709179951E-2</v>
      </c>
      <c r="J23">
        <v>0</v>
      </c>
      <c r="K23">
        <v>662.19800797488381</v>
      </c>
      <c r="M23">
        <v>-0.59366808184910269</v>
      </c>
      <c r="N23">
        <v>0.47683390406299964</v>
      </c>
      <c r="P23">
        <f>SUM(J$3:J23)/$F23</f>
        <v>467.39090810151833</v>
      </c>
      <c r="Q23">
        <f>SUM(J$3:K23)/$F23/2</f>
        <v>424.17599177455497</v>
      </c>
    </row>
    <row r="24" spans="6:17" x14ac:dyDescent="0.2">
      <c r="F24">
        <v>22</v>
      </c>
      <c r="G24">
        <v>3.6451821500737225E-2</v>
      </c>
      <c r="H24">
        <v>4.5703213875397442E-2</v>
      </c>
      <c r="J24">
        <v>321.2502037186411</v>
      </c>
      <c r="K24">
        <v>603.88866915854771</v>
      </c>
      <c r="M24">
        <v>-2.030660929053397</v>
      </c>
      <c r="N24">
        <v>0.21477890276776179</v>
      </c>
      <c r="P24">
        <f>SUM(J$3:J24)/$F24</f>
        <v>460.74814881138752</v>
      </c>
      <c r="Q24">
        <f>SUM(J$3:K24)/$F24/2</f>
        <v>425.92114835019311</v>
      </c>
    </row>
    <row r="25" spans="6:17" x14ac:dyDescent="0.2">
      <c r="F25">
        <v>23</v>
      </c>
      <c r="G25">
        <v>4.2234482403548768E-2</v>
      </c>
      <c r="H25">
        <v>5.4839797553300151E-2</v>
      </c>
      <c r="J25">
        <v>511.60957586564615</v>
      </c>
      <c r="K25">
        <v>181.14064753077622</v>
      </c>
      <c r="M25">
        <v>-0.41793627942900002</v>
      </c>
      <c r="N25">
        <v>-0.65948261388780338</v>
      </c>
      <c r="P25">
        <f>SUM(J$3:J25)/$F25</f>
        <v>462.95951520505093</v>
      </c>
      <c r="Q25">
        <f>SUM(J$3:K25)/$F25/2</f>
        <v>422.46262501749823</v>
      </c>
    </row>
    <row r="26" spans="6:17" x14ac:dyDescent="0.2">
      <c r="F26">
        <v>24</v>
      </c>
      <c r="G26">
        <v>4.0766778002836457E-2</v>
      </c>
      <c r="H26">
        <v>4.1714595861284121E-2</v>
      </c>
      <c r="J26">
        <v>642.05291485716202</v>
      </c>
      <c r="K26">
        <v>662.78938404843234</v>
      </c>
      <c r="M26">
        <v>0.78050256671662055</v>
      </c>
      <c r="N26">
        <v>-1.1670902187512979</v>
      </c>
      <c r="P26">
        <f>SUM(J$3:J26)/$F26</f>
        <v>470.42174019055557</v>
      </c>
      <c r="Q26">
        <f>SUM(J$3:K26)/$F26/2</f>
        <v>432.04423020230234</v>
      </c>
    </row>
    <row r="27" spans="6:17" x14ac:dyDescent="0.2">
      <c r="F27">
        <v>25</v>
      </c>
      <c r="G27">
        <v>4.3835930735238726E-2</v>
      </c>
      <c r="H27">
        <v>5.2836333735761354E-2</v>
      </c>
      <c r="J27">
        <v>33.738882392077478</v>
      </c>
      <c r="K27">
        <v>547.01470134689623</v>
      </c>
      <c r="M27">
        <v>-6.4739602339614066E-3</v>
      </c>
      <c r="N27">
        <v>0.67658709093177549</v>
      </c>
      <c r="P27">
        <f>SUM(J$3:J27)/$F27</f>
        <v>452.95442587861646</v>
      </c>
      <c r="Q27">
        <f>SUM(J$3:K27)/$F27/2</f>
        <v>426.37753266898972</v>
      </c>
    </row>
    <row r="28" spans="6:17" x14ac:dyDescent="0.2">
      <c r="F28">
        <v>26</v>
      </c>
      <c r="G28">
        <v>4.1274859903649208E-2</v>
      </c>
      <c r="H28">
        <v>4.6262352353330094E-2</v>
      </c>
      <c r="J28">
        <v>160.05906745786243</v>
      </c>
      <c r="K28">
        <v>775.23541057489047</v>
      </c>
      <c r="M28">
        <v>0.68427046148576665</v>
      </c>
      <c r="N28">
        <v>-1.468971918716079</v>
      </c>
      <c r="P28">
        <f>SUM(J$3:J28)/$F28</f>
        <v>441.68921978551049</v>
      </c>
      <c r="Q28">
        <f>SUM(J$3:K28)/$F28/2</f>
        <v>427.96482906696616</v>
      </c>
    </row>
    <row r="29" spans="6:17" x14ac:dyDescent="0.2">
      <c r="F29">
        <v>27</v>
      </c>
      <c r="G29">
        <v>4.3267137147524615E-2</v>
      </c>
      <c r="H29">
        <v>3.6070043648155359E-2</v>
      </c>
      <c r="J29">
        <v>382.52168970682516</v>
      </c>
      <c r="K29">
        <v>195.94809560722939</v>
      </c>
      <c r="M29">
        <v>0.40116608933092834</v>
      </c>
      <c r="N29">
        <v>1.3359633569888274</v>
      </c>
      <c r="P29">
        <f>SUM(J$3:J29)/$F29</f>
        <v>439.49782978259623</v>
      </c>
      <c r="Q29">
        <f>SUM(J$3:K29)/$F29/2</f>
        <v>422.8266832740054</v>
      </c>
    </row>
    <row r="30" spans="6:17" x14ac:dyDescent="0.2">
      <c r="F30">
        <v>28</v>
      </c>
      <c r="G30">
        <v>4.4875843974849339E-2</v>
      </c>
      <c r="H30">
        <v>4.8990410758660285E-2</v>
      </c>
      <c r="J30">
        <v>726.23604757202179</v>
      </c>
      <c r="K30">
        <v>95.374873829504679</v>
      </c>
      <c r="M30">
        <v>0.90518267770437433</v>
      </c>
      <c r="N30">
        <v>-16.416553815582127</v>
      </c>
      <c r="P30">
        <f>SUM(J$3:J30)/$F30</f>
        <v>449.73848041793286</v>
      </c>
      <c r="Q30">
        <f>SUM(J$3:K30)/$F30/2</f>
        <v>422.39735389638963</v>
      </c>
    </row>
    <row r="31" spans="6:17" x14ac:dyDescent="0.2">
      <c r="F31">
        <v>29</v>
      </c>
      <c r="G31">
        <v>3.9532684464922418E-2</v>
      </c>
      <c r="H31">
        <v>4.7359888478066381E-2</v>
      </c>
      <c r="J31">
        <v>45.015954624297585</v>
      </c>
      <c r="K31">
        <v>133.85409450038651</v>
      </c>
      <c r="M31">
        <v>-0.123698970116493</v>
      </c>
      <c r="N31">
        <v>-0.64231180871314564</v>
      </c>
      <c r="P31">
        <f>SUM(J$3:J31)/$F31</f>
        <v>435.78253125263512</v>
      </c>
      <c r="Q31">
        <f>SUM(J$3:K31)/$F31/2</f>
        <v>410.91589426418113</v>
      </c>
    </row>
    <row r="32" spans="6:17" x14ac:dyDescent="0.2">
      <c r="F32">
        <v>30</v>
      </c>
      <c r="G32">
        <v>3.6538015602119334E-2</v>
      </c>
      <c r="H32">
        <v>4.1885526791108241E-2</v>
      </c>
      <c r="J32">
        <v>769.85129612987032</v>
      </c>
      <c r="K32">
        <v>646.51084734129802</v>
      </c>
      <c r="M32">
        <v>-0.5378150810590796</v>
      </c>
      <c r="N32">
        <v>-0.46647908428496976</v>
      </c>
      <c r="P32">
        <f>SUM(J$3:J32)/$F32</f>
        <v>446.91815674854297</v>
      </c>
      <c r="Q32">
        <f>SUM(J$3:K32)/$F32/2</f>
        <v>420.8247335132279</v>
      </c>
    </row>
    <row r="33" spans="6:17" x14ac:dyDescent="0.2">
      <c r="F33">
        <v>31</v>
      </c>
      <c r="G33">
        <v>4.1758763645619368E-2</v>
      </c>
      <c r="H33">
        <v>4.4102310907272457E-2</v>
      </c>
      <c r="J33">
        <v>682.06655490245487</v>
      </c>
      <c r="K33">
        <v>487.58470923135962</v>
      </c>
      <c r="M33">
        <v>1.1142373435803847</v>
      </c>
      <c r="N33">
        <v>-2.0852617245395777E-2</v>
      </c>
      <c r="P33">
        <f>SUM(J$3:J33)/$F33</f>
        <v>454.50358894705624</v>
      </c>
      <c r="Q33">
        <f>SUM(J$3:K33)/$F33/2</f>
        <v>426.11508507947559</v>
      </c>
    </row>
    <row r="34" spans="6:17" x14ac:dyDescent="0.2">
      <c r="F34">
        <v>32</v>
      </c>
      <c r="G34">
        <v>3.9294406870611809E-2</v>
      </c>
      <c r="H34">
        <v>4.521624157057591E-2</v>
      </c>
      <c r="J34">
        <v>320.49997697833743</v>
      </c>
      <c r="K34">
        <v>389.5064697747074</v>
      </c>
      <c r="M34">
        <v>-1.3124049320882705</v>
      </c>
      <c r="N34">
        <v>-1.0689961299983679</v>
      </c>
      <c r="P34">
        <f>SUM(J$3:J34)/$F34</f>
        <v>450.31597607303377</v>
      </c>
      <c r="Q34">
        <f>SUM(J$3:K34)/$F34/2</f>
        <v>423.89283940125836</v>
      </c>
    </row>
    <row r="35" spans="6:17" x14ac:dyDescent="0.2">
      <c r="F35">
        <v>33</v>
      </c>
      <c r="G35">
        <v>5.8232474960858038E-2</v>
      </c>
      <c r="H35">
        <v>3.7070621948060989E-2</v>
      </c>
      <c r="J35">
        <v>107.48390102560747</v>
      </c>
      <c r="K35">
        <v>922.47584900133506</v>
      </c>
      <c r="M35">
        <v>-1.6291953466296028E-18</v>
      </c>
      <c r="N35">
        <v>0.25439176614327152</v>
      </c>
      <c r="P35">
        <f>SUM(J$3:J35)/$F35</f>
        <v>439.92712531402083</v>
      </c>
      <c r="Q35">
        <f>SUM(J$3:K35)/$F35/2</f>
        <v>426.65305260162842</v>
      </c>
    </row>
    <row r="36" spans="6:17" x14ac:dyDescent="0.2">
      <c r="F36">
        <v>34</v>
      </c>
      <c r="G36">
        <v>4.4644198117501865E-2</v>
      </c>
      <c r="H36">
        <v>4.0415064124524669E-2</v>
      </c>
      <c r="J36">
        <v>786.42022923336003</v>
      </c>
      <c r="K36">
        <v>489.58527768703772</v>
      </c>
      <c r="M36">
        <v>-2.1831370700440402</v>
      </c>
      <c r="N36">
        <v>-1.074718723851106</v>
      </c>
      <c r="P36">
        <f>SUM(J$3:J36)/$F36</f>
        <v>450.11809895870726</v>
      </c>
      <c r="Q36">
        <f>SUM(J$3:K36)/$F36/2</f>
        <v>432.86922027393933</v>
      </c>
    </row>
    <row r="37" spans="6:17" x14ac:dyDescent="0.2">
      <c r="F37">
        <v>35</v>
      </c>
      <c r="G37">
        <v>4.3326891184442218E-2</v>
      </c>
      <c r="H37">
        <v>4.2063060413996212E-2</v>
      </c>
      <c r="J37">
        <v>782.78571242799376</v>
      </c>
      <c r="K37">
        <v>268.73344470745388</v>
      </c>
      <c r="M37">
        <v>-0.75718857466875988</v>
      </c>
      <c r="N37">
        <v>0.47863679077283905</v>
      </c>
      <c r="P37">
        <f>SUM(J$3:J37)/$F37</f>
        <v>459.62288791497264</v>
      </c>
      <c r="Q37">
        <f>SUM(J$3:K37)/$F37/2</f>
        <v>435.52323051090463</v>
      </c>
    </row>
    <row r="38" spans="6:17" x14ac:dyDescent="0.2">
      <c r="F38">
        <v>36</v>
      </c>
      <c r="G38">
        <v>3.2616683810743563E-2</v>
      </c>
      <c r="H38">
        <v>4.824738612173407E-2</v>
      </c>
      <c r="J38">
        <v>546.03362961985067</v>
      </c>
      <c r="K38">
        <v>340.27939094856623</v>
      </c>
      <c r="M38">
        <v>-0.71327347993531021</v>
      </c>
      <c r="N38">
        <v>-0.16705055987551987</v>
      </c>
      <c r="P38">
        <f>SUM(J$3:J38)/$F38</f>
        <v>462.02318629566366</v>
      </c>
      <c r="Q38">
        <f>SUM(J$3:K38)/$F38/2</f>
        <v>435.73526606016304</v>
      </c>
    </row>
    <row r="39" spans="6:17" x14ac:dyDescent="0.2">
      <c r="F39">
        <v>37</v>
      </c>
      <c r="G39">
        <v>4.6978362248093486E-2</v>
      </c>
      <c r="H39">
        <v>4.3321597095264064E-2</v>
      </c>
      <c r="J39">
        <v>620.16436503258592</v>
      </c>
      <c r="K39">
        <v>329.38357119544287</v>
      </c>
      <c r="M39">
        <v>-2.1937789815522137</v>
      </c>
      <c r="N39">
        <v>-0.17717705520783511</v>
      </c>
      <c r="P39">
        <f>SUM(J$3:J39)/$F39</f>
        <v>466.29727220747236</v>
      </c>
      <c r="Q39">
        <f>SUM(J$3:K39)/$F39/2</f>
        <v>436.79036611567255</v>
      </c>
    </row>
    <row r="40" spans="6:17" x14ac:dyDescent="0.2">
      <c r="F40">
        <v>38</v>
      </c>
      <c r="G40">
        <v>5.0700063676473839E-2</v>
      </c>
      <c r="H40">
        <v>3.5413955043615442E-2</v>
      </c>
      <c r="J40">
        <v>546.04347914648679</v>
      </c>
      <c r="K40">
        <v>218.08465869246484</v>
      </c>
      <c r="M40">
        <v>-2.6104900404709183E-12</v>
      </c>
      <c r="N40">
        <v>0.61709346219544159</v>
      </c>
      <c r="P40">
        <f>SUM(J$3:J40)/$F40</f>
        <v>468.3958566006043</v>
      </c>
      <c r="Q40">
        <f>SUM(J$3:K40)/$F40/2</f>
        <v>435.35020039998324</v>
      </c>
    </row>
    <row r="41" spans="6:17" x14ac:dyDescent="0.2">
      <c r="F41">
        <v>39</v>
      </c>
      <c r="G41">
        <v>4.3398283480176048E-2</v>
      </c>
      <c r="H41">
        <v>5.0397258981790483E-2</v>
      </c>
      <c r="J41">
        <v>691.09310110183867</v>
      </c>
      <c r="K41">
        <v>713.17945046107366</v>
      </c>
      <c r="M41">
        <v>-1.345570771451662</v>
      </c>
      <c r="N41">
        <v>-1.1963186893366355</v>
      </c>
      <c r="P41">
        <f>SUM(J$3:J41)/$F41</f>
        <v>474.10604235704625</v>
      </c>
      <c r="Q41">
        <f>SUM(J$3:K41)/$F41/2</f>
        <v>442.19086899950821</v>
      </c>
    </row>
    <row r="42" spans="6:17" x14ac:dyDescent="0.2">
      <c r="F42">
        <v>40</v>
      </c>
      <c r="G42">
        <v>4.1160124002429299E-2</v>
      </c>
      <c r="H42">
        <v>5.7956773966862496E-2</v>
      </c>
      <c r="J42">
        <v>525.27332162494463</v>
      </c>
      <c r="K42">
        <v>469.23191154300366</v>
      </c>
      <c r="M42">
        <v>-0.75258495440334627</v>
      </c>
      <c r="N42">
        <v>-0.88342690206343377</v>
      </c>
      <c r="P42">
        <f>SUM(J$3:J42)/$F42</f>
        <v>475.38522433874368</v>
      </c>
      <c r="Q42">
        <f>SUM(J$3:K42)/$F42/2</f>
        <v>443.56741268911992</v>
      </c>
    </row>
    <row r="43" spans="6:17" x14ac:dyDescent="0.2">
      <c r="F43">
        <v>41</v>
      </c>
      <c r="G43">
        <v>4.7047988290416232E-2</v>
      </c>
      <c r="H43">
        <v>5.0960274585543086E-2</v>
      </c>
      <c r="J43">
        <v>589.39373161648916</v>
      </c>
      <c r="K43">
        <v>293.99431657670056</v>
      </c>
      <c r="M43">
        <v>-1.4742100740820661</v>
      </c>
      <c r="N43">
        <v>-3.1724546971436212</v>
      </c>
      <c r="P43">
        <f>SUM(J$3:J43)/$F43</f>
        <v>478.16591963820088</v>
      </c>
      <c r="Q43">
        <f>SUM(J$3:K43)/$F43/2</f>
        <v>443.52172028442419</v>
      </c>
    </row>
    <row r="44" spans="6:17" x14ac:dyDescent="0.2">
      <c r="F44">
        <v>42</v>
      </c>
      <c r="G44">
        <v>4.076854609742453E-2</v>
      </c>
      <c r="H44">
        <v>3.2209055939224296E-2</v>
      </c>
      <c r="J44">
        <v>387.35946323968159</v>
      </c>
      <c r="K44">
        <v>272.92329533861204</v>
      </c>
      <c r="M44">
        <v>-0.80192964289472002</v>
      </c>
      <c r="N44">
        <v>-0.10172757036162201</v>
      </c>
      <c r="P44">
        <f>SUM(J$3:J44)/$F44</f>
        <v>476.00386115252184</v>
      </c>
      <c r="Q44">
        <f>SUM(J$3:K44)/$F44/2</f>
        <v>440.82218835596512</v>
      </c>
    </row>
    <row r="45" spans="6:17" x14ac:dyDescent="0.2">
      <c r="F45">
        <v>43</v>
      </c>
      <c r="G45">
        <v>3.9554736337211516E-2</v>
      </c>
      <c r="H45">
        <v>4.6662182746652459E-2</v>
      </c>
      <c r="J45">
        <v>67.748487728459281</v>
      </c>
      <c r="K45">
        <v>853.12044008876182</v>
      </c>
      <c r="M45">
        <v>-0.92572129271297854</v>
      </c>
      <c r="N45">
        <v>-0.10296268785709568</v>
      </c>
      <c r="P45">
        <f>SUM(J$3:J45)/$F45</f>
        <v>466.50955014265992</v>
      </c>
      <c r="Q45">
        <f>SUM(J$3:K45)/$F45/2</f>
        <v>441.27828778742207</v>
      </c>
    </row>
    <row r="46" spans="6:17" x14ac:dyDescent="0.2">
      <c r="F46">
        <v>44</v>
      </c>
      <c r="G46">
        <v>4.4205581608986133E-2</v>
      </c>
      <c r="H46">
        <v>4.1270687018859942E-2</v>
      </c>
      <c r="J46">
        <v>418.96982005944398</v>
      </c>
      <c r="K46">
        <v>116.03637086362228</v>
      </c>
      <c r="M46">
        <v>-1.1757523968664145</v>
      </c>
      <c r="N46">
        <v>0.67193062646128965</v>
      </c>
      <c r="P46">
        <f>SUM(J$3:J46)/$F46</f>
        <v>465.42910173167769</v>
      </c>
      <c r="Q46">
        <f>SUM(J$3:K46)/$F46/2</f>
        <v>437.32885159819728</v>
      </c>
    </row>
    <row r="47" spans="6:17" x14ac:dyDescent="0.2">
      <c r="F47">
        <v>45</v>
      </c>
      <c r="G47">
        <v>3.3876238860471641E-2</v>
      </c>
      <c r="H47">
        <v>5.5032186987104215E-2</v>
      </c>
      <c r="J47">
        <v>123.11561423913511</v>
      </c>
      <c r="K47">
        <v>62.877875883209363</v>
      </c>
      <c r="M47">
        <v>0.43030995076003364</v>
      </c>
      <c r="N47">
        <v>-0.1597335188434954</v>
      </c>
      <c r="P47">
        <f>SUM(J$3:J47)/$F47</f>
        <v>457.82213534295448</v>
      </c>
      <c r="Q47">
        <f>SUM(J$3:K47)/$F47/2</f>
        <v>429.67702700848565</v>
      </c>
    </row>
    <row r="48" spans="6:17" x14ac:dyDescent="0.2">
      <c r="F48">
        <v>46</v>
      </c>
      <c r="G48">
        <v>3.6875401454936618E-2</v>
      </c>
      <c r="H48">
        <v>4.6378636497933723E-2</v>
      </c>
      <c r="J48">
        <v>156.7641250128994</v>
      </c>
      <c r="K48">
        <v>821.45388229294736</v>
      </c>
      <c r="M48">
        <v>-1.9759074249913056</v>
      </c>
      <c r="N48">
        <v>0.27843294993158452</v>
      </c>
      <c r="P48">
        <f>SUM(J$3:J48)/$F48</f>
        <v>451.2773959879533</v>
      </c>
      <c r="Q48">
        <f>SUM(J$3:K48)/$F48/2</f>
        <v>430.96902650075606</v>
      </c>
    </row>
    <row r="49" spans="6:17" x14ac:dyDescent="0.2">
      <c r="F49">
        <v>47</v>
      </c>
      <c r="G49">
        <v>4.6704110257402842E-2</v>
      </c>
      <c r="H49">
        <v>4.700718284319727E-2</v>
      </c>
      <c r="J49">
        <v>588.06292232784631</v>
      </c>
      <c r="K49">
        <v>177.37945270844494</v>
      </c>
      <c r="M49">
        <v>0.34582785728014187</v>
      </c>
      <c r="N49">
        <v>-0.48332670343813788</v>
      </c>
      <c r="P49">
        <f>SUM(J$3:J49)/$F49</f>
        <v>454.18772633561053</v>
      </c>
      <c r="Q49">
        <f>SUM(J$3:K49)/$F49/2</f>
        <v>429.94247673516855</v>
      </c>
    </row>
    <row r="50" spans="6:17" x14ac:dyDescent="0.2">
      <c r="F50">
        <v>48</v>
      </c>
      <c r="G50">
        <v>4.1967646474135201E-2</v>
      </c>
      <c r="H50">
        <v>4.560311595005162E-2</v>
      </c>
      <c r="J50">
        <v>377.72532799273472</v>
      </c>
      <c r="K50">
        <v>355.75769589411834</v>
      </c>
      <c r="M50">
        <v>0.42700673986269067</v>
      </c>
      <c r="N50">
        <v>-0.51355367418204878</v>
      </c>
      <c r="P50">
        <f>SUM(J$3:J50)/$F50</f>
        <v>452.59475970346733</v>
      </c>
      <c r="Q50">
        <f>SUM(J$3:K50)/$F50/2</f>
        <v>428.62578996867393</v>
      </c>
    </row>
    <row r="51" spans="6:17" x14ac:dyDescent="0.2">
      <c r="F51">
        <v>49</v>
      </c>
      <c r="G51">
        <v>4.4202193237435239E-2</v>
      </c>
      <c r="H51">
        <v>4.4030521124730715E-2</v>
      </c>
      <c r="J51">
        <v>331.45759832854964</v>
      </c>
      <c r="K51">
        <v>681.32657664583303</v>
      </c>
      <c r="M51">
        <v>0.76898974219909633</v>
      </c>
      <c r="N51">
        <v>-1.0191023739180309</v>
      </c>
      <c r="P51">
        <f>SUM(J$3:J51)/$F51</f>
        <v>450.12257273663226</v>
      </c>
      <c r="Q51">
        <f>SUM(J$3:K51)/$F51/2</f>
        <v>430.21285726497024</v>
      </c>
    </row>
    <row r="52" spans="6:17" x14ac:dyDescent="0.2">
      <c r="F52">
        <v>50</v>
      </c>
      <c r="G52">
        <v>4.5655401991120836E-2</v>
      </c>
      <c r="H52">
        <v>5.6983660378282952E-2</v>
      </c>
      <c r="J52">
        <v>414.42039572653579</v>
      </c>
      <c r="K52">
        <v>901.49353648906231</v>
      </c>
      <c r="M52">
        <v>-0.28015960479982027</v>
      </c>
      <c r="N52">
        <v>-2.0081062743273467E-2</v>
      </c>
      <c r="P52">
        <f>SUM(J$3:J52)/$F52</f>
        <v>449.40852919643032</v>
      </c>
      <c r="Q52">
        <f>SUM(J$3:K52)/$F52/2</f>
        <v>434.76773944182679</v>
      </c>
    </row>
    <row r="53" spans="6:17" x14ac:dyDescent="0.2">
      <c r="F53">
        <v>51</v>
      </c>
      <c r="G53">
        <v>4.6592854897417713E-2</v>
      </c>
      <c r="H53">
        <v>2.8225543459067914E-2</v>
      </c>
      <c r="J53">
        <v>223.31611826663422</v>
      </c>
      <c r="K53">
        <v>191.6115908358781</v>
      </c>
      <c r="M53">
        <v>-2.0618240363997984</v>
      </c>
      <c r="N53">
        <v>-0.95954773198468502</v>
      </c>
      <c r="P53">
        <f>SUM(J$3:J53)/$F53</f>
        <v>444.97534466839511</v>
      </c>
      <c r="Q53">
        <f>SUM(J$3:K53)/$F53/2</f>
        <v>430.31080052240384</v>
      </c>
    </row>
    <row r="54" spans="6:17" x14ac:dyDescent="0.2">
      <c r="F54">
        <v>52</v>
      </c>
      <c r="G54">
        <v>4.4505843377907084E-2</v>
      </c>
      <c r="H54">
        <v>4.0206525772596979E-2</v>
      </c>
      <c r="J54">
        <v>439.5157695980551</v>
      </c>
      <c r="K54">
        <v>330.22662057114445</v>
      </c>
      <c r="M54">
        <v>-0.72789196475082463</v>
      </c>
      <c r="N54">
        <v>0.5726446460103034</v>
      </c>
      <c r="P54">
        <f>SUM(J$3:J54)/$F54</f>
        <v>444.87035284011932</v>
      </c>
      <c r="Q54">
        <f>SUM(J$3:K54)/$F54/2</f>
        <v>429.43696195629218</v>
      </c>
    </row>
    <row r="55" spans="6:17" x14ac:dyDescent="0.2">
      <c r="F55">
        <v>53</v>
      </c>
      <c r="G55">
        <v>4.273895311025111E-2</v>
      </c>
      <c r="H55">
        <v>3.8832560445304143E-2</v>
      </c>
      <c r="J55">
        <v>762.01569912232389</v>
      </c>
      <c r="K55">
        <v>107.59602523556116</v>
      </c>
      <c r="M55">
        <v>-0.81487036113458089</v>
      </c>
      <c r="N55">
        <v>-0.38668426581619997</v>
      </c>
      <c r="P55">
        <f>SUM(J$3:J55)/$F55</f>
        <v>450.85422729827411</v>
      </c>
      <c r="Q55">
        <f>SUM(J$3:K55)/$F55/2</f>
        <v>429.53826196049312</v>
      </c>
    </row>
    <row r="56" spans="6:17" x14ac:dyDescent="0.2">
      <c r="F56">
        <v>54</v>
      </c>
      <c r="G56">
        <v>5.5543475373865281E-2</v>
      </c>
      <c r="H56">
        <v>5.0677833840447661E-2</v>
      </c>
      <c r="J56">
        <v>580.51475162261204</v>
      </c>
      <c r="K56">
        <v>92.3689592876745</v>
      </c>
      <c r="M56">
        <v>1.3093071375387808</v>
      </c>
      <c r="N56">
        <v>-0.42251035702065565</v>
      </c>
      <c r="P56">
        <f>SUM(J$3:J56)/$F56</f>
        <v>453.25534811909523</v>
      </c>
      <c r="Q56">
        <f>SUM(J$3:K56)/$F56/2</f>
        <v>427.81425443261628</v>
      </c>
    </row>
    <row r="57" spans="6:17" x14ac:dyDescent="0.2">
      <c r="F57">
        <v>55</v>
      </c>
      <c r="G57">
        <v>4.9424234593479888E-2</v>
      </c>
      <c r="H57">
        <v>4.9953583531110901E-2</v>
      </c>
      <c r="J57">
        <v>464.34956408688799</v>
      </c>
      <c r="K57">
        <v>512.62498112209869</v>
      </c>
      <c r="M57">
        <v>0.31525283527008696</v>
      </c>
      <c r="N57">
        <v>-0.53405762544275603</v>
      </c>
      <c r="P57">
        <f>SUM(J$3:J57)/$F57</f>
        <v>453.45706113669149</v>
      </c>
      <c r="Q57">
        <f>SUM(J$3:K57)/$F57/2</f>
        <v>428.91740021755953</v>
      </c>
    </row>
    <row r="58" spans="6:17" x14ac:dyDescent="0.2">
      <c r="F58">
        <v>56</v>
      </c>
      <c r="G58">
        <v>4.5058623838194922E-2</v>
      </c>
      <c r="H58">
        <v>4.0504494384616674E-2</v>
      </c>
      <c r="J58">
        <v>349.38938022662848</v>
      </c>
      <c r="K58">
        <v>409.71291783971083</v>
      </c>
      <c r="M58">
        <v>0.91185140265770315</v>
      </c>
      <c r="N58">
        <v>-0.38325538712672369</v>
      </c>
      <c r="P58">
        <f>SUM(J$3:J58)/$F58</f>
        <v>451.59870969186892</v>
      </c>
      <c r="Q58">
        <f>SUM(J$3:K58)/$F58/2</f>
        <v>428.03586001783827</v>
      </c>
    </row>
    <row r="59" spans="6:17" x14ac:dyDescent="0.2">
      <c r="F59">
        <v>57</v>
      </c>
      <c r="G59">
        <v>4.5426698939146082E-2</v>
      </c>
      <c r="H59">
        <v>4.3833839891867399E-2</v>
      </c>
      <c r="J59">
        <v>851.17889731745458</v>
      </c>
      <c r="K59">
        <v>0</v>
      </c>
      <c r="M59">
        <v>-7.7802991161888713E-2</v>
      </c>
      <c r="N59">
        <v>-1.8565087700321146E-25</v>
      </c>
      <c r="P59">
        <f>SUM(J$3:J59)/$F59</f>
        <v>458.6088884221424</v>
      </c>
      <c r="Q59">
        <f>SUM(J$3:K59)/$F59/2</f>
        <v>427.99294052031001</v>
      </c>
    </row>
    <row r="60" spans="6:17" x14ac:dyDescent="0.2">
      <c r="F60">
        <v>58</v>
      </c>
      <c r="G60">
        <v>5.2541269543615154E-2</v>
      </c>
      <c r="H60">
        <v>4.1461055341398989E-2</v>
      </c>
      <c r="J60">
        <v>398.41839381605473</v>
      </c>
      <c r="K60">
        <v>312.27164290714438</v>
      </c>
      <c r="M60">
        <v>-1.6519543500552345</v>
      </c>
      <c r="N60">
        <v>-0.19778825874891481</v>
      </c>
      <c r="P60">
        <f>SUM(J$3:J60)/$F60</f>
        <v>457.57112127376155</v>
      </c>
      <c r="Q60">
        <f>SUM(J$3:K60)/$F60/2</f>
        <v>426.74039013826331</v>
      </c>
    </row>
    <row r="61" spans="6:17" x14ac:dyDescent="0.2">
      <c r="F61">
        <v>59</v>
      </c>
      <c r="G61">
        <v>4.253024051867671E-2</v>
      </c>
      <c r="H61">
        <v>4.0846603853826213E-2</v>
      </c>
      <c r="J61">
        <v>189.10453593346733</v>
      </c>
      <c r="K61">
        <v>310.03410930241631</v>
      </c>
      <c r="M61">
        <v>-0.41800573029726706</v>
      </c>
      <c r="N61">
        <v>0.99021210558782968</v>
      </c>
      <c r="P61">
        <f>SUM(J$3:J61)/$F61</f>
        <v>453.02084016629891</v>
      </c>
      <c r="Q61">
        <f>SUM(J$3:K61)/$F61/2</f>
        <v>423.73749068876634</v>
      </c>
    </row>
    <row r="62" spans="6:17" x14ac:dyDescent="0.2">
      <c r="F62">
        <v>60</v>
      </c>
      <c r="G62">
        <v>4.8644180652846813E-2</v>
      </c>
      <c r="H62">
        <v>5.1255575501305994E-2</v>
      </c>
      <c r="J62">
        <v>229.0436325128417</v>
      </c>
      <c r="K62">
        <v>536.41875088436234</v>
      </c>
      <c r="M62">
        <v>-0.20042408982919824</v>
      </c>
      <c r="N62">
        <v>1.05591777041775</v>
      </c>
      <c r="P62">
        <f>SUM(J$3:J62)/$F62</f>
        <v>449.28788670540797</v>
      </c>
      <c r="Q62">
        <f>SUM(J$3:K62)/$F62/2</f>
        <v>423.05405237226358</v>
      </c>
    </row>
    <row r="63" spans="6:17" x14ac:dyDescent="0.2">
      <c r="F63">
        <v>61</v>
      </c>
      <c r="G63">
        <v>4.9187060454568332E-2</v>
      </c>
      <c r="H63">
        <v>3.9740666748480979E-2</v>
      </c>
      <c r="J63">
        <v>457.57526879827424</v>
      </c>
      <c r="K63">
        <v>111.91094984574919</v>
      </c>
      <c r="M63">
        <v>-1.2315723721843821E-2</v>
      </c>
      <c r="N63">
        <v>-0.42521358420367505</v>
      </c>
      <c r="P63">
        <f>SUM(J$3:J63)/$F63</f>
        <v>449.42374542824189</v>
      </c>
      <c r="Q63">
        <f>SUM(J$3:K63)/$F63/2</f>
        <v>420.78665986324302</v>
      </c>
    </row>
    <row r="64" spans="6:17" x14ac:dyDescent="0.2">
      <c r="F64">
        <v>62</v>
      </c>
      <c r="G64">
        <v>3.83996835408138E-2</v>
      </c>
      <c r="H64">
        <v>4.5496138422181254E-2</v>
      </c>
      <c r="J64">
        <v>654.56042221440089</v>
      </c>
      <c r="K64">
        <v>235.43913001027309</v>
      </c>
      <c r="M64">
        <v>-0.44158169924446611</v>
      </c>
      <c r="N64">
        <v>3.2168701524767584E-2</v>
      </c>
      <c r="P64">
        <f>SUM(J$3:J64)/$F64</f>
        <v>452.73240150543796</v>
      </c>
      <c r="Q64">
        <f>SUM(J$3:K64)/$F64/2</f>
        <v>421.17719399629294</v>
      </c>
    </row>
    <row r="65" spans="6:17" x14ac:dyDescent="0.2">
      <c r="F65">
        <v>63</v>
      </c>
      <c r="G65">
        <v>5.3641803627519913E-2</v>
      </c>
      <c r="H65">
        <v>4.6070304112647342E-2</v>
      </c>
      <c r="J65">
        <v>48.356359499909175</v>
      </c>
      <c r="K65">
        <v>10.667082427922606</v>
      </c>
      <c r="M65">
        <v>-1.8372560505371212</v>
      </c>
      <c r="N65">
        <v>-1.2150615890997187</v>
      </c>
      <c r="P65">
        <f>SUM(J$3:J65)/$F65</f>
        <v>446.31373417201689</v>
      </c>
      <c r="Q65">
        <f>SUM(J$3:K65)/$F65/2</f>
        <v>414.9602817259377</v>
      </c>
    </row>
    <row r="66" spans="6:17" x14ac:dyDescent="0.2">
      <c r="F66">
        <v>64</v>
      </c>
      <c r="G66">
        <v>4.4712459655318337E-2</v>
      </c>
      <c r="H66">
        <v>3.9887520008713651E-2</v>
      </c>
      <c r="J66">
        <v>312.35305352600568</v>
      </c>
      <c r="K66">
        <v>681.25429961896145</v>
      </c>
      <c r="M66">
        <v>-1.053436958467671</v>
      </c>
      <c r="N66">
        <v>-1.2466607848501781</v>
      </c>
      <c r="P66">
        <f>SUM(J$3:J66)/$F66</f>
        <v>444.22059853692298</v>
      </c>
      <c r="Q66">
        <f>SUM(J$3:K66)/$F66/2</f>
        <v>416.23908477041499</v>
      </c>
    </row>
    <row r="67" spans="6:17" x14ac:dyDescent="0.2">
      <c r="F67">
        <v>65</v>
      </c>
      <c r="G67">
        <v>3.8263095499754929E-2</v>
      </c>
      <c r="H67">
        <v>4.9351562441013908E-2</v>
      </c>
      <c r="J67">
        <v>665.40011094313763</v>
      </c>
      <c r="K67">
        <v>807.08290811588574</v>
      </c>
      <c r="M67">
        <v>-0.53837453043615824</v>
      </c>
      <c r="N67">
        <v>-0.61090402526872367</v>
      </c>
      <c r="P67">
        <f>SUM(J$3:J67)/$F67</f>
        <v>447.62336026624934</v>
      </c>
      <c r="Q67">
        <f>SUM(J$3:K67)/$F67/2</f>
        <v>421.16219899747807</v>
      </c>
    </row>
    <row r="68" spans="6:17" x14ac:dyDescent="0.2">
      <c r="F68">
        <v>66</v>
      </c>
      <c r="G68">
        <v>4.2654624928643692E-2</v>
      </c>
      <c r="H68">
        <v>4.0232445122557081E-2</v>
      </c>
      <c r="J68">
        <v>189.47301842331561</v>
      </c>
      <c r="K68">
        <v>346.87971204612148</v>
      </c>
      <c r="M68">
        <v>-13.180266453610908</v>
      </c>
      <c r="N68">
        <v>-1.1969949833855935</v>
      </c>
      <c r="P68">
        <f>SUM(J$3:J68)/$F68</f>
        <v>443.71199145044733</v>
      </c>
      <c r="Q68">
        <f>SUM(J$3:K68)/$F68/2</f>
        <v>418.84423181925445</v>
      </c>
    </row>
    <row r="69" spans="6:17" x14ac:dyDescent="0.2">
      <c r="F69">
        <v>67</v>
      </c>
      <c r="G69">
        <v>4.6837068161901918E-2</v>
      </c>
      <c r="H69">
        <v>4.6285133927851607E-2</v>
      </c>
      <c r="J69">
        <v>584.31512466447975</v>
      </c>
      <c r="K69">
        <v>426.73054032749872</v>
      </c>
      <c r="M69">
        <v>-1.5729174394934944</v>
      </c>
      <c r="N69">
        <v>-0.22378739293503713</v>
      </c>
      <c r="P69">
        <f>SUM(J$3:J69)/$F69</f>
        <v>445.81054567752244</v>
      </c>
      <c r="Q69">
        <f>SUM(J$3:K69)/$F69/2</f>
        <v>420.13794227711617</v>
      </c>
    </row>
    <row r="70" spans="6:17" x14ac:dyDescent="0.2">
      <c r="F70">
        <v>68</v>
      </c>
      <c r="G70">
        <v>3.1655307233101837E-2</v>
      </c>
      <c r="H70">
        <v>3.8288608350478981E-2</v>
      </c>
      <c r="J70">
        <v>41.628791638970561</v>
      </c>
      <c r="K70">
        <v>593.16708295339129</v>
      </c>
      <c r="M70">
        <v>0.32733063314785227</v>
      </c>
      <c r="N70">
        <v>-0.95535660683083279</v>
      </c>
      <c r="P70">
        <f>SUM(J$3:J70)/$F70</f>
        <v>439.86669635342611</v>
      </c>
      <c r="Q70">
        <f>SUM(J$3:K70)/$F70/2</f>
        <v>418.62705985092589</v>
      </c>
    </row>
    <row r="71" spans="6:17" x14ac:dyDescent="0.2">
      <c r="F71">
        <v>69</v>
      </c>
      <c r="G71">
        <v>5.100602902537954E-2</v>
      </c>
      <c r="H71">
        <v>3.6000202117650204E-2</v>
      </c>
      <c r="J71">
        <v>333.07223767385665</v>
      </c>
      <c r="K71">
        <v>531.09443423177049</v>
      </c>
      <c r="M71">
        <v>-0.13305522185396512</v>
      </c>
      <c r="N71">
        <v>2.2724015072355996E-2</v>
      </c>
      <c r="P71">
        <f>SUM(J$3:J71)/$F71</f>
        <v>438.31895057546132</v>
      </c>
      <c r="Q71">
        <f>SUM(J$3:K71)/$F71/2</f>
        <v>418.82207834515611</v>
      </c>
    </row>
    <row r="72" spans="6:17" x14ac:dyDescent="0.2">
      <c r="F72">
        <v>70</v>
      </c>
      <c r="G72">
        <v>3.9612281288452067E-2</v>
      </c>
      <c r="H72">
        <v>4.3077767085149432E-2</v>
      </c>
      <c r="J72">
        <v>342.88250460994465</v>
      </c>
      <c r="K72">
        <v>685.34667717854097</v>
      </c>
      <c r="M72">
        <v>-2.2933026077535033</v>
      </c>
      <c r="N72">
        <v>-1.3240842273395401</v>
      </c>
      <c r="P72">
        <f>SUM(J$3:J72)/$F72</f>
        <v>436.95557277595395</v>
      </c>
      <c r="Q72">
        <f>SUM(J$3:K72)/$F72/2</f>
        <v>420.18339995300022</v>
      </c>
    </row>
    <row r="73" spans="6:17" x14ac:dyDescent="0.2">
      <c r="F73">
        <v>71</v>
      </c>
      <c r="G73">
        <v>3.9637864112430421E-2</v>
      </c>
      <c r="H73">
        <v>4.3495920408687105E-2</v>
      </c>
      <c r="J73">
        <v>386.11302848837295</v>
      </c>
      <c r="K73">
        <v>267.61429949751255</v>
      </c>
      <c r="M73">
        <v>0.60984858065563685</v>
      </c>
      <c r="N73">
        <v>1.1998345358644542</v>
      </c>
      <c r="P73">
        <f>SUM(J$3:J73)/$F73</f>
        <v>436.23948060288939</v>
      </c>
      <c r="Q73">
        <f>SUM(J$3:K73)/$F73/2</f>
        <v>418.86903747468955</v>
      </c>
    </row>
    <row r="74" spans="6:17" x14ac:dyDescent="0.2">
      <c r="F74">
        <v>72</v>
      </c>
      <c r="G74">
        <v>5.1410724063680302E-2</v>
      </c>
      <c r="H74">
        <v>3.8651701858132714E-2</v>
      </c>
      <c r="J74">
        <v>479.12511056954759</v>
      </c>
      <c r="K74">
        <v>298.21111175092</v>
      </c>
      <c r="M74">
        <v>-0.39781890339247639</v>
      </c>
      <c r="N74">
        <v>-2.3909556480699621</v>
      </c>
      <c r="P74">
        <f>SUM(J$3:J74)/$F74</f>
        <v>436.83511435242633</v>
      </c>
      <c r="Q74">
        <f>SUM(J$3:K74)/$F74/2</f>
        <v>418.44958016476653</v>
      </c>
    </row>
    <row r="75" spans="6:17" x14ac:dyDescent="0.2">
      <c r="F75">
        <v>73</v>
      </c>
      <c r="G75">
        <v>3.9742951434006191E-2</v>
      </c>
      <c r="H75">
        <v>4.3565307384412222E-2</v>
      </c>
      <c r="J75">
        <v>291.16676934923078</v>
      </c>
      <c r="K75">
        <v>465.05227662567694</v>
      </c>
      <c r="M75">
        <v>-0.74604031624164691</v>
      </c>
      <c r="N75">
        <v>1.9063701345089612E-2</v>
      </c>
      <c r="P75">
        <f>SUM(J$3:J75)/$F75</f>
        <v>434.83965757156068</v>
      </c>
      <c r="Q75">
        <f>SUM(J$3:K75)/$F75/2</f>
        <v>417.89697664178965</v>
      </c>
    </row>
    <row r="76" spans="6:17" x14ac:dyDescent="0.2">
      <c r="F76">
        <v>74</v>
      </c>
      <c r="G76">
        <v>3.7168825253520499E-2</v>
      </c>
      <c r="H76">
        <v>4.8163829614030984E-2</v>
      </c>
      <c r="J76">
        <v>485.3320441426655</v>
      </c>
      <c r="K76">
        <v>1060.4577681648746</v>
      </c>
      <c r="M76">
        <v>-1.2227666987275117E-29</v>
      </c>
      <c r="N76">
        <v>9.3773998652636692E-2</v>
      </c>
      <c r="P76">
        <f>SUM(J$3:J76)/$F76</f>
        <v>435.52198711981885</v>
      </c>
      <c r="Q76">
        <f>SUM(J$3:K76)/$F76/2</f>
        <v>422.69424595951909</v>
      </c>
    </row>
    <row r="77" spans="6:17" x14ac:dyDescent="0.2">
      <c r="F77">
        <v>75</v>
      </c>
      <c r="G77">
        <v>4.1292338635204651E-2</v>
      </c>
      <c r="H77">
        <v>4.0075494303883463E-2</v>
      </c>
      <c r="J77">
        <v>419.2021616281308</v>
      </c>
      <c r="K77">
        <v>182.75916368628248</v>
      </c>
      <c r="M77">
        <v>0.21306520126802297</v>
      </c>
      <c r="N77">
        <v>-0.36006712336074997</v>
      </c>
      <c r="P77">
        <f>SUM(J$3:J77)/$F77</f>
        <v>435.3043894465963</v>
      </c>
      <c r="Q77">
        <f>SUM(J$3:K77)/$F77/2</f>
        <v>421.07139818215489</v>
      </c>
    </row>
    <row r="78" spans="6:17" x14ac:dyDescent="0.2">
      <c r="F78">
        <v>76</v>
      </c>
      <c r="G78">
        <v>4.4707980296143202E-2</v>
      </c>
      <c r="H78">
        <v>4.8780852159385102E-2</v>
      </c>
      <c r="J78">
        <v>662.25524110201934</v>
      </c>
      <c r="K78">
        <v>427.13891050935723</v>
      </c>
      <c r="M78">
        <v>-0.43356181827522278</v>
      </c>
      <c r="N78">
        <v>0.2596976760482903</v>
      </c>
      <c r="P78">
        <f>SUM(J$3:J78)/$F78</f>
        <v>438.2905848631151</v>
      </c>
      <c r="Q78">
        <f>SUM(J$3:K78)/$F78/2</f>
        <v>422.69805183509612</v>
      </c>
    </row>
    <row r="79" spans="6:17" x14ac:dyDescent="0.2">
      <c r="F79">
        <v>77</v>
      </c>
      <c r="G79">
        <v>4.9358462612040022E-2</v>
      </c>
      <c r="H79">
        <v>4.6836289927502772E-2</v>
      </c>
      <c r="J79">
        <v>631.52602392752601</v>
      </c>
      <c r="K79">
        <v>216.39919898402809</v>
      </c>
      <c r="M79">
        <v>5.968072663881685E-2</v>
      </c>
      <c r="N79">
        <v>0.27924214376224654</v>
      </c>
      <c r="P79">
        <f>SUM(J$3:J79)/$F79</f>
        <v>440.80013601979573</v>
      </c>
      <c r="Q79">
        <f>SUM(J$3:K79)/$F79/2</f>
        <v>422.71447468731276</v>
      </c>
    </row>
    <row r="80" spans="6:17" x14ac:dyDescent="0.2">
      <c r="F80">
        <v>78</v>
      </c>
      <c r="G80">
        <v>5.4673413307813945E-2</v>
      </c>
      <c r="H80">
        <v>4.5171643332711842E-2</v>
      </c>
      <c r="J80">
        <v>324.43842307756643</v>
      </c>
      <c r="K80">
        <v>0</v>
      </c>
      <c r="M80">
        <v>-5.2952607267059193E-2</v>
      </c>
      <c r="N80">
        <v>0.3742925513965929</v>
      </c>
      <c r="P80">
        <f>SUM(J$3:J80)/$F80</f>
        <v>439.30831918720304</v>
      </c>
      <c r="Q80">
        <f>SUM(J$3:K80)/$F80/2</f>
        <v>419.3747918264342</v>
      </c>
    </row>
    <row r="81" spans="6:17" x14ac:dyDescent="0.2">
      <c r="F81">
        <v>79</v>
      </c>
      <c r="G81">
        <v>3.8821126456496824E-2</v>
      </c>
      <c r="H81">
        <v>3.872936170388952E-2</v>
      </c>
      <c r="J81">
        <v>525.61193051992063</v>
      </c>
      <c r="K81">
        <v>276.71687358523269</v>
      </c>
      <c r="M81">
        <v>-1.1162093156673947E-17</v>
      </c>
      <c r="N81">
        <v>-1.530726183756201</v>
      </c>
      <c r="P81">
        <f>SUM(J$3:J81)/$F81</f>
        <v>440.40076996356652</v>
      </c>
      <c r="Q81">
        <f>SUM(J$3:K81)/$F81/2</f>
        <v>419.14428056347401</v>
      </c>
    </row>
    <row r="82" spans="6:17" x14ac:dyDescent="0.2">
      <c r="F82">
        <v>80</v>
      </c>
      <c r="G82">
        <v>5.1024975214550405E-2</v>
      </c>
      <c r="H82">
        <v>3.7999769789415438E-2</v>
      </c>
      <c r="J82">
        <v>432.52327061675203</v>
      </c>
      <c r="K82">
        <v>463.27360113065862</v>
      </c>
      <c r="M82">
        <v>0.13821788327311424</v>
      </c>
      <c r="N82">
        <v>0.12751581376676313</v>
      </c>
      <c r="P82">
        <f>SUM(J$3:J82)/$F82</f>
        <v>440.30230122173134</v>
      </c>
      <c r="Q82">
        <f>SUM(J$3:K82)/$F82/2</f>
        <v>419.50370750485189</v>
      </c>
    </row>
    <row r="83" spans="6:17" x14ac:dyDescent="0.2">
      <c r="F83">
        <v>81</v>
      </c>
      <c r="G83">
        <v>4.284445122627023E-2</v>
      </c>
      <c r="H83">
        <v>4.6395971141997894E-2</v>
      </c>
      <c r="J83">
        <v>46.205969497472722</v>
      </c>
      <c r="K83">
        <v>466.11569727793864</v>
      </c>
      <c r="M83">
        <v>-0.20475624076962617</v>
      </c>
      <c r="N83">
        <v>-5.2340738860381562</v>
      </c>
      <c r="P83">
        <f>SUM(J$3:J83)/$F83</f>
        <v>435.43691441032075</v>
      </c>
      <c r="Q83">
        <f>SUM(J$3:K83)/$F83/2</f>
        <v>417.48712881204767</v>
      </c>
    </row>
    <row r="84" spans="6:17" x14ac:dyDescent="0.2">
      <c r="F84">
        <v>82</v>
      </c>
      <c r="G84">
        <v>4.9055329562198491E-2</v>
      </c>
      <c r="H84">
        <v>5.5008133948114768E-2</v>
      </c>
      <c r="J84">
        <v>277.57213902355477</v>
      </c>
      <c r="K84">
        <v>586.36426572767982</v>
      </c>
      <c r="M84">
        <v>-2.995031942884907E-2</v>
      </c>
      <c r="N84">
        <v>-0.15140585367686299</v>
      </c>
      <c r="P84">
        <f>SUM(J$3:J84)/$F84</f>
        <v>433.51173422267726</v>
      </c>
      <c r="Q84">
        <f>SUM(J$3:K84)/$F84/2</f>
        <v>417.66372727013999</v>
      </c>
    </row>
    <row r="85" spans="6:17" x14ac:dyDescent="0.2">
      <c r="F85">
        <v>83</v>
      </c>
      <c r="G85">
        <v>4.2590142969578526E-2</v>
      </c>
      <c r="H85">
        <v>3.4328480376206727E-2</v>
      </c>
      <c r="J85">
        <v>5.7165516565607932</v>
      </c>
      <c r="K85">
        <v>634.04833160429109</v>
      </c>
      <c r="M85">
        <v>-0.78374561417615496</v>
      </c>
      <c r="N85">
        <v>0.80714396763966079</v>
      </c>
      <c r="P85">
        <f>SUM(J$3:J85)/$F85</f>
        <v>428.35757539657948</v>
      </c>
      <c r="Q85">
        <f>SUM(J$3:K85)/$F85/2</f>
        <v>416.48563949134825</v>
      </c>
    </row>
    <row r="86" spans="6:17" x14ac:dyDescent="0.2">
      <c r="F86">
        <v>84</v>
      </c>
      <c r="G86">
        <v>4.3147214576590542E-2</v>
      </c>
      <c r="H86">
        <v>4.3895265827857965E-2</v>
      </c>
      <c r="J86">
        <v>342.02095862735297</v>
      </c>
      <c r="K86">
        <v>614.96526886525646</v>
      </c>
      <c r="M86">
        <v>0.45293100963226607</v>
      </c>
      <c r="N86">
        <v>-0.1580684873152336</v>
      </c>
      <c r="P86">
        <f>SUM(J$3:J86)/$F86</f>
        <v>427.32975853027921</v>
      </c>
      <c r="Q86">
        <f>SUM(J$3:K86)/$F86/2</f>
        <v>417.22382370866916</v>
      </c>
    </row>
    <row r="87" spans="6:17" x14ac:dyDescent="0.2">
      <c r="F87">
        <v>85</v>
      </c>
      <c r="G87">
        <v>4.4625002239063072E-2</v>
      </c>
      <c r="H87">
        <v>4.251833438131758E-2</v>
      </c>
      <c r="J87">
        <v>532.21092416855117</v>
      </c>
      <c r="K87">
        <v>165.48921220745916</v>
      </c>
      <c r="M87">
        <v>9.7837738664566132E-2</v>
      </c>
      <c r="N87">
        <v>-0.11220056020528091</v>
      </c>
      <c r="P87">
        <f>SUM(J$3:J87)/$F87</f>
        <v>428.56365459661185</v>
      </c>
      <c r="Q87">
        <f>SUM(J$3:K87)/$F87/2</f>
        <v>416.41942658489666</v>
      </c>
    </row>
    <row r="88" spans="6:17" x14ac:dyDescent="0.2">
      <c r="F88">
        <v>86</v>
      </c>
      <c r="G88">
        <v>4.263643568287323E-2</v>
      </c>
      <c r="H88">
        <v>5.1988378897236398E-2</v>
      </c>
      <c r="J88">
        <v>2.5654701947617058</v>
      </c>
      <c r="K88">
        <v>729.50130781855717</v>
      </c>
      <c r="M88">
        <v>-0.14656886473693476</v>
      </c>
      <c r="N88">
        <v>0.27780104869336242</v>
      </c>
      <c r="P88">
        <f>SUM(J$3:J88)/$F88</f>
        <v>423.61018733612525</v>
      </c>
      <c r="Q88">
        <f>SUM(J$3:K88)/$F88/2</f>
        <v>415.83354242701017</v>
      </c>
    </row>
    <row r="89" spans="6:17" x14ac:dyDescent="0.2">
      <c r="F89">
        <v>87</v>
      </c>
      <c r="G89">
        <v>4.5904727627169795E-2</v>
      </c>
      <c r="H89">
        <v>4.4619846870679325E-2</v>
      </c>
      <c r="J89">
        <v>525.20221189925212</v>
      </c>
      <c r="K89">
        <v>767.72285138974951</v>
      </c>
      <c r="M89">
        <v>0.2908485467492028</v>
      </c>
      <c r="N89">
        <v>1.2135434082390475</v>
      </c>
      <c r="P89">
        <f>SUM(J$3:J89)/$F89</f>
        <v>424.77791175639106</v>
      </c>
      <c r="Q89">
        <f>SUM(J$3:K89)/$F89/2</f>
        <v>418.48445034905023</v>
      </c>
    </row>
    <row r="90" spans="6:17" x14ac:dyDescent="0.2">
      <c r="F90">
        <v>88</v>
      </c>
      <c r="G90">
        <v>3.7015217338607798E-2</v>
      </c>
      <c r="H90">
        <v>3.8373577492509803E-2</v>
      </c>
      <c r="J90">
        <v>548.89416408572492</v>
      </c>
      <c r="K90">
        <v>448.63443578688913</v>
      </c>
      <c r="M90">
        <v>-8.6091962735679317E-3</v>
      </c>
      <c r="N90">
        <v>-0.21966766410031369</v>
      </c>
      <c r="P90">
        <f>SUM(J$3:J90)/$F90</f>
        <v>426.18832371467892</v>
      </c>
      <c r="Q90">
        <f>SUM(J$3:K90)/$F90/2</f>
        <v>419.39672136708725</v>
      </c>
    </row>
    <row r="91" spans="6:17" x14ac:dyDescent="0.2">
      <c r="F91">
        <v>89</v>
      </c>
      <c r="G91">
        <v>4.1212657481583204E-2</v>
      </c>
      <c r="H91">
        <v>3.7150451629742509E-2</v>
      </c>
      <c r="J91">
        <v>485.92079340312409</v>
      </c>
      <c r="K91">
        <v>486.23228445980448</v>
      </c>
      <c r="M91">
        <v>1.7245059812988757</v>
      </c>
      <c r="N91">
        <v>0.30481248164261388</v>
      </c>
      <c r="P91">
        <f>SUM(J$3:J91)/$F91</f>
        <v>426.85947505949292</v>
      </c>
      <c r="Q91">
        <f>SUM(J$3:K91)/$F91/2</f>
        <v>420.14593280039492</v>
      </c>
    </row>
    <row r="92" spans="6:17" x14ac:dyDescent="0.2">
      <c r="F92">
        <v>90</v>
      </c>
      <c r="G92">
        <v>4.5359959480702816E-2</v>
      </c>
      <c r="H92">
        <v>4.073155257370642E-2</v>
      </c>
      <c r="J92">
        <v>739.84353331648617</v>
      </c>
      <c r="K92">
        <v>197.12666929685903</v>
      </c>
      <c r="M92">
        <v>1.3341496581697356</v>
      </c>
      <c r="N92">
        <v>-0.16467303368480657</v>
      </c>
      <c r="P92">
        <f>SUM(J$3:J92)/$F92</f>
        <v>430.33707570679286</v>
      </c>
      <c r="Q92">
        <f>SUM(J$3:K92)/$F92/2</f>
        <v>420.68303467268692</v>
      </c>
    </row>
    <row r="93" spans="6:17" x14ac:dyDescent="0.2">
      <c r="F93">
        <v>91</v>
      </c>
      <c r="G93">
        <v>4.1366745536919325E-2</v>
      </c>
      <c r="H93">
        <v>4.0409383401241339E-2</v>
      </c>
      <c r="J93">
        <v>253.67557993182123</v>
      </c>
      <c r="K93">
        <v>18.392828179970515</v>
      </c>
      <c r="M93">
        <v>-2.8292045877975482</v>
      </c>
      <c r="N93">
        <v>0.63558986726116018</v>
      </c>
      <c r="P93">
        <f>SUM(J$3:J93)/$F93</f>
        <v>428.39574058838656</v>
      </c>
      <c r="Q93">
        <f>SUM(J$3:K93)/$F93/2</f>
        <v>417.55502554502988</v>
      </c>
    </row>
    <row r="94" spans="6:17" x14ac:dyDescent="0.2">
      <c r="F94">
        <v>92</v>
      </c>
      <c r="G94">
        <v>4.725760194091233E-2</v>
      </c>
      <c r="H94">
        <v>3.7758427639646541E-2</v>
      </c>
      <c r="J94">
        <v>393.37294716093754</v>
      </c>
      <c r="K94">
        <v>273.05485870852777</v>
      </c>
      <c r="M94">
        <v>0.46976222015860003</v>
      </c>
      <c r="N94">
        <v>-0.66990671865278273</v>
      </c>
      <c r="P94">
        <f>SUM(J$3:J94)/$F94</f>
        <v>428.01505805113169</v>
      </c>
      <c r="Q94">
        <f>SUM(J$3:K94)/$F94/2</f>
        <v>416.63827421230923</v>
      </c>
    </row>
    <row r="95" spans="6:17" x14ac:dyDescent="0.2">
      <c r="F95">
        <v>93</v>
      </c>
      <c r="G95">
        <v>5.0572535951879605E-2</v>
      </c>
      <c r="H95">
        <v>3.0691073030807647E-2</v>
      </c>
      <c r="J95">
        <v>0</v>
      </c>
      <c r="K95">
        <v>589.86570819077156</v>
      </c>
      <c r="M95">
        <v>-0.30477431749426387</v>
      </c>
      <c r="N95">
        <v>9.7660836480429225E-2</v>
      </c>
      <c r="P95">
        <f>SUM(J$3:J95)/$F95</f>
        <v>423.41274559896902</v>
      </c>
      <c r="Q95">
        <f>SUM(J$3:K95)/$F95/2</f>
        <v>415.32961378094444</v>
      </c>
    </row>
    <row r="96" spans="6:17" x14ac:dyDescent="0.2">
      <c r="F96">
        <v>94</v>
      </c>
      <c r="G96">
        <v>5.2823523398767502E-2</v>
      </c>
      <c r="H96">
        <v>4.2037892047946723E-2</v>
      </c>
      <c r="J96">
        <v>554.75015934882322</v>
      </c>
      <c r="K96">
        <v>615.19884874712682</v>
      </c>
      <c r="M96">
        <v>0.55021838428115188</v>
      </c>
      <c r="N96">
        <v>-1.1496747134189604</v>
      </c>
      <c r="P96">
        <f>SUM(J$3:J96)/$F96</f>
        <v>424.80995212822279</v>
      </c>
      <c r="Q96">
        <f>SUM(J$3:K96)/$F96/2</f>
        <v>417.13434665612567</v>
      </c>
    </row>
    <row r="97" spans="6:17" x14ac:dyDescent="0.2">
      <c r="F97">
        <v>95</v>
      </c>
      <c r="G97">
        <v>4.4574349695649662E-2</v>
      </c>
      <c r="H97">
        <v>3.6274251086902964E-2</v>
      </c>
      <c r="J97">
        <v>786.60382271450555</v>
      </c>
      <c r="K97">
        <v>822.76469070586973</v>
      </c>
      <c r="M97">
        <v>1.7389283856658722</v>
      </c>
      <c r="N97">
        <v>-1.0345194879740802</v>
      </c>
      <c r="P97">
        <f>SUM(J$3:J97)/$F97</f>
        <v>428.61830866071</v>
      </c>
      <c r="Q97">
        <f>SUM(J$3:K97)/$F97/2</f>
        <v>421.21381939353682</v>
      </c>
    </row>
    <row r="98" spans="6:17" x14ac:dyDescent="0.2">
      <c r="F98">
        <v>96</v>
      </c>
      <c r="G98">
        <v>3.4396333968885973E-2</v>
      </c>
      <c r="H98">
        <v>3.9261241347507525E-2</v>
      </c>
      <c r="J98">
        <v>302.30101241763361</v>
      </c>
      <c r="K98">
        <v>508.08780509662046</v>
      </c>
      <c r="M98">
        <v>-0.11234133446754413</v>
      </c>
      <c r="N98">
        <v>0.89810813992050953</v>
      </c>
      <c r="P98">
        <f>SUM(J$3:J98)/$F98</f>
        <v>427.30250349151129</v>
      </c>
      <c r="Q98">
        <f>SUM(J$3:K98)/$F98/2</f>
        <v>421.04695053274094</v>
      </c>
    </row>
    <row r="99" spans="6:17" x14ac:dyDescent="0.2">
      <c r="F99">
        <v>97</v>
      </c>
      <c r="G99">
        <v>4.0983879674979296E-2</v>
      </c>
      <c r="H99">
        <v>5.3135559700509205E-2</v>
      </c>
      <c r="J99">
        <v>775.07204338335623</v>
      </c>
      <c r="K99">
        <v>1024.1532197729755</v>
      </c>
      <c r="M99">
        <v>-1.0502706006483589</v>
      </c>
      <c r="N99">
        <v>-1.1582135824961597</v>
      </c>
      <c r="P99">
        <f>SUM(J$3:J99)/$F99</f>
        <v>430.88775648008698</v>
      </c>
      <c r="Q99">
        <f>SUM(J$3:K99)/$F99/2</f>
        <v>425.98061734764218</v>
      </c>
    </row>
    <row r="100" spans="6:17" x14ac:dyDescent="0.2">
      <c r="F100">
        <v>98</v>
      </c>
      <c r="G100">
        <v>4.2345949063086419E-2</v>
      </c>
      <c r="H100">
        <v>4.8757629911642564E-2</v>
      </c>
      <c r="J100">
        <v>84.400277222473392</v>
      </c>
      <c r="K100">
        <v>366.55793580742687</v>
      </c>
      <c r="M100">
        <v>-0.2100639610844155</v>
      </c>
      <c r="N100">
        <v>-2.185220069415891</v>
      </c>
      <c r="P100">
        <f>SUM(J$3:J100)/$F100</f>
        <v>427.35216995705008</v>
      </c>
      <c r="Q100">
        <f>SUM(J$3:K100)/$F100/2</f>
        <v>423.93468356363519</v>
      </c>
    </row>
    <row r="101" spans="6:17" x14ac:dyDescent="0.2">
      <c r="F101">
        <v>99</v>
      </c>
      <c r="G101">
        <v>4.2136217046214064E-2</v>
      </c>
      <c r="H101">
        <v>4.4392416966251069E-2</v>
      </c>
      <c r="J101">
        <v>800.14917560041931</v>
      </c>
      <c r="K101">
        <v>600.21493839499817</v>
      </c>
      <c r="M101">
        <v>-0.20395440590509395</v>
      </c>
      <c r="N101">
        <v>-0.53270564655622366</v>
      </c>
      <c r="P101">
        <f>SUM(J$3:J101)/$F101</f>
        <v>431.11779627668005</v>
      </c>
      <c r="Q101">
        <f>SUM(J$3:K101)/$F101/2</f>
        <v>426.72506107307032</v>
      </c>
    </row>
    <row r="102" spans="6:17" x14ac:dyDescent="0.2">
      <c r="F102">
        <v>100</v>
      </c>
      <c r="G102">
        <v>3.3873266871218277E-2</v>
      </c>
      <c r="H102">
        <v>4.5479323081556444E-2</v>
      </c>
      <c r="J102">
        <v>694.03010967873843</v>
      </c>
      <c r="K102">
        <v>463.62424377164194</v>
      </c>
      <c r="M102">
        <v>-0.94580122290597046</v>
      </c>
      <c r="N102">
        <v>0.15852430061067935</v>
      </c>
      <c r="P102">
        <f>SUM(J$3:J102)/$F102</f>
        <v>433.74691941070063</v>
      </c>
      <c r="Q102">
        <f>SUM(J$3:K102)/$F102/2</f>
        <v>428.24608222959154</v>
      </c>
    </row>
    <row r="103" spans="6:17" x14ac:dyDescent="0.2">
      <c r="F103">
        <v>101</v>
      </c>
      <c r="G103">
        <v>3.9375518587021929E-2</v>
      </c>
      <c r="H103">
        <v>4.5776967115814582E-2</v>
      </c>
      <c r="J103">
        <v>402.12829821750358</v>
      </c>
      <c r="K103">
        <v>327.0839007930075</v>
      </c>
      <c r="M103">
        <v>1.4090926865138726</v>
      </c>
      <c r="N103">
        <v>0.10710007028234259</v>
      </c>
      <c r="P103">
        <f>SUM(J$3:J103)/$F103</f>
        <v>433.43386375532248</v>
      </c>
      <c r="Q103">
        <f>SUM(J$3:K103)/$F103/2</f>
        <v>427.61598339073674</v>
      </c>
    </row>
    <row r="104" spans="6:17" x14ac:dyDescent="0.2">
      <c r="F104">
        <v>102</v>
      </c>
      <c r="G104">
        <v>5.4462918263837867E-2</v>
      </c>
      <c r="H104">
        <v>4.0932297987257726E-2</v>
      </c>
      <c r="J104">
        <v>675.45648800211939</v>
      </c>
      <c r="K104">
        <v>256.91375375566287</v>
      </c>
      <c r="M104">
        <v>-2.7988867200727116E-18</v>
      </c>
      <c r="N104">
        <v>-0.48266264775816126</v>
      </c>
      <c r="P104">
        <f>SUM(J$3:J104)/$F104</f>
        <v>435.80663458127145</v>
      </c>
      <c r="Q104">
        <f>SUM(J$3:K104)/$F104/2</f>
        <v>427.99411218964025</v>
      </c>
    </row>
    <row r="105" spans="6:17" x14ac:dyDescent="0.2">
      <c r="F105">
        <v>103</v>
      </c>
      <c r="G105">
        <v>4.2777812273449456E-2</v>
      </c>
      <c r="H105">
        <v>4.8691388931214163E-2</v>
      </c>
      <c r="J105">
        <v>423.58146874709337</v>
      </c>
      <c r="K105">
        <v>339.72281686743793</v>
      </c>
      <c r="M105">
        <v>-1.2738007463658505</v>
      </c>
      <c r="N105">
        <v>-0.5579529482020007</v>
      </c>
      <c r="P105">
        <f>SUM(J$3:J105)/$F105</f>
        <v>435.68794365084256</v>
      </c>
      <c r="Q105">
        <f>SUM(J$3:K105)/$F105/2</f>
        <v>427.54419015680168</v>
      </c>
    </row>
    <row r="106" spans="6:17" x14ac:dyDescent="0.2">
      <c r="F106">
        <v>104</v>
      </c>
      <c r="G106">
        <v>4.8109328181780153E-2</v>
      </c>
      <c r="H106">
        <v>2.9603201167274218E-2</v>
      </c>
      <c r="J106">
        <v>521.46867554684923</v>
      </c>
      <c r="K106">
        <v>1033.5130222661589</v>
      </c>
      <c r="M106">
        <v>1.2451655498701371</v>
      </c>
      <c r="N106">
        <v>-0.68262610226014431</v>
      </c>
      <c r="P106">
        <f>SUM(J$3:J106)/$F106</f>
        <v>436.51275838061184</v>
      </c>
      <c r="Q106">
        <f>SUM(J$3:K106)/$F106/2</f>
        <v>430.90906187554873</v>
      </c>
    </row>
    <row r="107" spans="6:17" x14ac:dyDescent="0.2">
      <c r="F107">
        <v>105</v>
      </c>
      <c r="G107">
        <v>4.1165925775198176E-2</v>
      </c>
      <c r="H107">
        <v>4.4093483785482945E-2</v>
      </c>
      <c r="J107">
        <v>581.4805078287219</v>
      </c>
      <c r="K107">
        <v>122.69466165327383</v>
      </c>
      <c r="M107">
        <v>0.35033199384145064</v>
      </c>
      <c r="N107">
        <v>-0.57120502243253668</v>
      </c>
      <c r="P107">
        <f>SUM(J$3:J107)/$F107</f>
        <v>437.89340361345103</v>
      </c>
      <c r="Q107">
        <f>SUM(J$3:K107)/$F107/2</f>
        <v>430.15838114093395</v>
      </c>
    </row>
    <row r="108" spans="6:17" x14ac:dyDescent="0.2">
      <c r="F108">
        <v>106</v>
      </c>
      <c r="G108">
        <v>3.6548083578910262E-2</v>
      </c>
      <c r="H108">
        <v>4.310720176313243E-2</v>
      </c>
      <c r="J108">
        <v>0</v>
      </c>
      <c r="K108">
        <v>391.1744693844031</v>
      </c>
      <c r="M108">
        <v>0.32498574832544591</v>
      </c>
      <c r="N108">
        <v>0.49074205884062394</v>
      </c>
      <c r="P108">
        <f>SUM(J$3:J108)/$F108</f>
        <v>433.76233376804112</v>
      </c>
      <c r="Q108">
        <f>SUM(J$3:K108)/$F108/2</f>
        <v>427.94544579707804</v>
      </c>
    </row>
    <row r="109" spans="6:17" x14ac:dyDescent="0.2">
      <c r="F109">
        <v>107</v>
      </c>
      <c r="G109">
        <v>5.1818692923040643E-2</v>
      </c>
      <c r="H109">
        <v>3.3147622337398097E-2</v>
      </c>
      <c r="J109">
        <v>458.07085920131863</v>
      </c>
      <c r="K109">
        <v>423.92554346490579</v>
      </c>
      <c r="M109">
        <v>-2.0410121792618838</v>
      </c>
      <c r="N109">
        <v>-0.73052477459782494</v>
      </c>
      <c r="P109">
        <f>SUM(J$3:J109)/$F109</f>
        <v>433.98951624872592</v>
      </c>
      <c r="Q109">
        <f>SUM(J$3:K109)/$F109/2</f>
        <v>428.06743416657372</v>
      </c>
    </row>
    <row r="110" spans="6:17" x14ac:dyDescent="0.2">
      <c r="F110">
        <v>108</v>
      </c>
      <c r="G110">
        <v>4.0056312762152935E-2</v>
      </c>
      <c r="H110">
        <v>4.2694823854452668E-2</v>
      </c>
      <c r="J110">
        <v>293.35769858201371</v>
      </c>
      <c r="K110">
        <v>614.40914807581964</v>
      </c>
      <c r="M110">
        <v>-1.8288742502063542</v>
      </c>
      <c r="N110">
        <v>8.9696975742640461E-2</v>
      </c>
      <c r="P110">
        <f>SUM(J$3:J110)/$F110</f>
        <v>432.68736978884891</v>
      </c>
      <c r="Q110">
        <f>SUM(J$3:K110)/$F110/2</f>
        <v>428.30647110326208</v>
      </c>
    </row>
    <row r="111" spans="6:17" x14ac:dyDescent="0.2">
      <c r="F111">
        <v>109</v>
      </c>
      <c r="G111">
        <v>5.1816189929438039E-2</v>
      </c>
      <c r="H111">
        <v>3.6221050012640976E-2</v>
      </c>
      <c r="J111">
        <v>396.46373080628052</v>
      </c>
      <c r="K111">
        <v>410.54530579642369</v>
      </c>
      <c r="M111">
        <v>-1.2890972076539811</v>
      </c>
      <c r="N111">
        <v>-9.7490163593590751E-2</v>
      </c>
      <c r="P111">
        <f>SUM(J$3:J111)/$F111</f>
        <v>432.35504282570611</v>
      </c>
      <c r="Q111">
        <f>SUM(J$3:K111)/$F111/2</f>
        <v>428.07893025186837</v>
      </c>
    </row>
    <row r="112" spans="6:17" x14ac:dyDescent="0.2">
      <c r="F112">
        <v>110</v>
      </c>
      <c r="G112">
        <v>4.4981125321222226E-2</v>
      </c>
      <c r="H112">
        <v>4.783021241166141E-2</v>
      </c>
      <c r="J112">
        <v>375.1091315287668</v>
      </c>
      <c r="K112">
        <v>331.44541782691959</v>
      </c>
      <c r="M112">
        <v>-0.31957708478071822</v>
      </c>
      <c r="N112">
        <v>-0.6229524463211078</v>
      </c>
      <c r="P112">
        <f>SUM(J$3:J112)/$F112</f>
        <v>431.83462545027942</v>
      </c>
      <c r="Q112">
        <f>SUM(J$3:K112)/$F112/2</f>
        <v>427.39891520119545</v>
      </c>
    </row>
    <row r="113" spans="6:17" x14ac:dyDescent="0.2">
      <c r="F113">
        <v>111</v>
      </c>
      <c r="G113">
        <v>4.0604271250608726E-2</v>
      </c>
      <c r="H113">
        <v>4.0228902089229912E-2</v>
      </c>
      <c r="J113">
        <v>755.0723922511288</v>
      </c>
      <c r="K113">
        <v>956.30896086523308</v>
      </c>
      <c r="M113">
        <v>0.14046290060809952</v>
      </c>
      <c r="N113">
        <v>-1.2074305705462507</v>
      </c>
      <c r="P113">
        <f>SUM(J$3:J113)/$F113</f>
        <v>434.74667740344023</v>
      </c>
      <c r="Q113">
        <f>SUM(J$3:K113)/$F113/2</f>
        <v>431.25739953774485</v>
      </c>
    </row>
    <row r="114" spans="6:17" x14ac:dyDescent="0.2">
      <c r="F114">
        <v>112</v>
      </c>
      <c r="G114">
        <v>4.0275050512666333E-2</v>
      </c>
      <c r="H114">
        <v>5.1633985894224743E-2</v>
      </c>
      <c r="J114">
        <v>257.08532710390148</v>
      </c>
      <c r="K114">
        <v>1095.9348419970795</v>
      </c>
      <c r="M114">
        <v>0.18048971407995396</v>
      </c>
      <c r="N114">
        <v>0.68033735657172656</v>
      </c>
      <c r="P114">
        <f>SUM(J$3:J114)/$F114</f>
        <v>433.16041534719437</v>
      </c>
      <c r="Q114">
        <f>SUM(J$3:K114)/$F114/2</f>
        <v>433.44715565393011</v>
      </c>
    </row>
    <row r="115" spans="6:17" x14ac:dyDescent="0.2">
      <c r="F115">
        <v>113</v>
      </c>
      <c r="G115">
        <v>5.0315055579578605E-2</v>
      </c>
      <c r="H115">
        <v>4.7236684929412132E-2</v>
      </c>
      <c r="J115">
        <v>518.62102240366573</v>
      </c>
      <c r="K115">
        <v>330.4739280125155</v>
      </c>
      <c r="M115">
        <v>0.23526741348962332</v>
      </c>
      <c r="N115">
        <v>0.73402261083788289</v>
      </c>
      <c r="P115">
        <f>SUM(J$3:J115)/$F115</f>
        <v>433.9167039052162</v>
      </c>
      <c r="Q115">
        <f>SUM(J$3:K115)/$F115/2</f>
        <v>433.36839741989616</v>
      </c>
    </row>
    <row r="116" spans="6:17" x14ac:dyDescent="0.2">
      <c r="F116">
        <v>114</v>
      </c>
      <c r="G116">
        <v>4.5165421756854229E-2</v>
      </c>
      <c r="H116">
        <v>5.03742268460452E-2</v>
      </c>
      <c r="J116">
        <v>0</v>
      </c>
      <c r="K116">
        <v>233.61857170990248</v>
      </c>
      <c r="M116">
        <v>-2.8122125020980775</v>
      </c>
      <c r="N116">
        <v>-1.7761479514693974</v>
      </c>
      <c r="P116">
        <f>SUM(J$3:J116)/$F116</f>
        <v>430.11041702885467</v>
      </c>
      <c r="Q116">
        <f>SUM(J$3:K116)/$F116/2</f>
        <v>430.59156310792292</v>
      </c>
    </row>
    <row r="117" spans="6:17" x14ac:dyDescent="0.2">
      <c r="F117">
        <v>115</v>
      </c>
      <c r="G117">
        <v>4.7434236819257514E-2</v>
      </c>
      <c r="H117">
        <v>4.912849511871098E-2</v>
      </c>
      <c r="J117">
        <v>601.90737655164696</v>
      </c>
      <c r="K117">
        <v>129.9392429192132</v>
      </c>
      <c r="M117">
        <v>-0.40814995241419183</v>
      </c>
      <c r="N117">
        <v>0.79706855086499218</v>
      </c>
      <c r="P117">
        <f>SUM(J$3:J117)/$F117</f>
        <v>431.60430363340066</v>
      </c>
      <c r="Q117">
        <f>SUM(J$3:K117)/$F117/2</f>
        <v>430.02923046990122</v>
      </c>
    </row>
    <row r="118" spans="6:17" x14ac:dyDescent="0.2">
      <c r="F118">
        <v>116</v>
      </c>
      <c r="G118">
        <v>4.4250289371395635E-2</v>
      </c>
      <c r="H118">
        <v>4.4044005334252123E-2</v>
      </c>
      <c r="J118">
        <v>0</v>
      </c>
      <c r="K118">
        <v>348.90723914141688</v>
      </c>
      <c r="M118">
        <v>0.64780136414344724</v>
      </c>
      <c r="N118">
        <v>-0.63002894563607015</v>
      </c>
      <c r="P118">
        <f>SUM(J$3:J118)/$F118</f>
        <v>427.8835768779403</v>
      </c>
      <c r="Q118">
        <f>SUM(J$3:K118)/$F118/2</f>
        <v>427.82599244490825</v>
      </c>
    </row>
    <row r="119" spans="6:17" x14ac:dyDescent="0.2">
      <c r="F119">
        <v>117</v>
      </c>
      <c r="G119">
        <v>3.2882367951214242E-2</v>
      </c>
      <c r="H119">
        <v>4.7503522214080274E-2</v>
      </c>
      <c r="J119">
        <v>159.54758128830764</v>
      </c>
      <c r="K119">
        <v>941.33591230173931</v>
      </c>
      <c r="M119">
        <v>-10.284681657508361</v>
      </c>
      <c r="N119">
        <v>-2.2089352858912434</v>
      </c>
      <c r="P119">
        <f>SUM(J$3:J119)/$F119</f>
        <v>425.59010683016567</v>
      </c>
      <c r="Q119">
        <f>SUM(J$3:K119)/$F119/2</f>
        <v>428.87399034533661</v>
      </c>
    </row>
    <row r="120" spans="6:17" x14ac:dyDescent="0.2">
      <c r="F120">
        <v>118</v>
      </c>
      <c r="G120">
        <v>4.3582170003586107E-2</v>
      </c>
      <c r="H120">
        <v>4.221857632331405E-2</v>
      </c>
      <c r="J120">
        <v>62.351572555155876</v>
      </c>
      <c r="K120">
        <v>246.62179539043302</v>
      </c>
      <c r="M120">
        <v>-0.16969211145783447</v>
      </c>
      <c r="N120">
        <v>-0.40247123002370699</v>
      </c>
      <c r="P120">
        <f>SUM(J$3:J120)/$F120</f>
        <v>422.51181416681811</v>
      </c>
      <c r="Q120">
        <f>SUM(J$3:K120)/$F120/2</f>
        <v>426.54867418963704</v>
      </c>
    </row>
    <row r="121" spans="6:17" x14ac:dyDescent="0.2">
      <c r="F121">
        <v>119</v>
      </c>
      <c r="G121">
        <v>4.7316979325410902E-2</v>
      </c>
      <c r="H121">
        <v>4.2852832958980791E-2</v>
      </c>
      <c r="J121">
        <v>660.53570046584218</v>
      </c>
      <c r="K121">
        <v>532.50581171441991</v>
      </c>
      <c r="M121">
        <v>-1.1502694285755979</v>
      </c>
      <c r="N121">
        <v>0.20489011573181415</v>
      </c>
      <c r="P121">
        <f>SUM(J$3:J121)/$F121</f>
        <v>424.51201489202003</v>
      </c>
      <c r="Q121">
        <f>SUM(J$3:K121)/$F121/2</f>
        <v>427.97701101233031</v>
      </c>
    </row>
    <row r="122" spans="6:17" x14ac:dyDescent="0.2">
      <c r="F122">
        <v>120</v>
      </c>
      <c r="G122">
        <v>5.1818957619916173E-2</v>
      </c>
      <c r="H122">
        <v>4.6350891226942803E-2</v>
      </c>
      <c r="J122">
        <v>767.07713622756035</v>
      </c>
      <c r="K122">
        <v>0</v>
      </c>
      <c r="M122">
        <v>-0.22080464209278716</v>
      </c>
      <c r="N122">
        <v>-2.6990864078868526E-2</v>
      </c>
      <c r="P122">
        <f>SUM(J$3:J122)/$F122</f>
        <v>427.36672423648287</v>
      </c>
      <c r="Q122">
        <f>SUM(J$3:K122)/$F122/2</f>
        <v>427.60669065484234</v>
      </c>
    </row>
    <row r="123" spans="6:17" x14ac:dyDescent="0.2">
      <c r="F123">
        <v>121</v>
      </c>
      <c r="G123">
        <v>3.7531451461391363E-2</v>
      </c>
      <c r="H123">
        <v>5.6986993552637255E-2</v>
      </c>
      <c r="J123">
        <v>598.62057965407178</v>
      </c>
      <c r="K123">
        <v>438.21621570863067</v>
      </c>
      <c r="M123">
        <v>-8.1484660899604933E-2</v>
      </c>
      <c r="N123">
        <v>-1.1076226838528243</v>
      </c>
      <c r="P123">
        <f>SUM(J$3:J123)/$F123</f>
        <v>428.78204535563651</v>
      </c>
      <c r="Q123">
        <f>SUM(J$3:K123)/$F123/2</f>
        <v>428.35720063026804</v>
      </c>
    </row>
    <row r="124" spans="6:17" x14ac:dyDescent="0.2">
      <c r="F124">
        <v>122</v>
      </c>
      <c r="G124">
        <v>4.6391223177635776E-2</v>
      </c>
      <c r="H124">
        <v>4.0964566347186704E-2</v>
      </c>
      <c r="J124">
        <v>339.05196893271284</v>
      </c>
      <c r="K124">
        <v>501.24931720290601</v>
      </c>
      <c r="M124">
        <v>-1.0621985359944119</v>
      </c>
      <c r="N124">
        <v>1.0026564536960336</v>
      </c>
      <c r="P124">
        <f>SUM(J$3:J124)/$F124</f>
        <v>428.04655292594043</v>
      </c>
      <c r="Q124">
        <f>SUM(J$3:K124)/$F124/2</f>
        <v>428.28993376500199</v>
      </c>
    </row>
    <row r="125" spans="6:17" x14ac:dyDescent="0.2">
      <c r="F125">
        <v>123</v>
      </c>
      <c r="G125">
        <v>3.8925216403149498E-2</v>
      </c>
      <c r="H125">
        <v>4.2317970522556703E-2</v>
      </c>
      <c r="J125">
        <v>101.66906732241863</v>
      </c>
      <c r="K125">
        <v>679.87435955914918</v>
      </c>
      <c r="M125">
        <v>0.90290038573743914</v>
      </c>
      <c r="N125">
        <v>-0.35649004815383023</v>
      </c>
      <c r="P125">
        <f>SUM(J$3:J125)/$F125</f>
        <v>425.39307743322888</v>
      </c>
      <c r="Q125">
        <f>SUM(J$3:K125)/$F125/2</f>
        <v>427.98490758350431</v>
      </c>
    </row>
    <row r="126" spans="6:17" x14ac:dyDescent="0.2">
      <c r="F126">
        <v>124</v>
      </c>
      <c r="G126">
        <v>4.7939137482319261E-2</v>
      </c>
      <c r="H126">
        <v>3.8915799030170728E-2</v>
      </c>
      <c r="J126">
        <v>714.07940055215124</v>
      </c>
      <c r="K126">
        <v>934.23766399913825</v>
      </c>
      <c r="M126">
        <v>0.7879142352663564</v>
      </c>
      <c r="N126">
        <v>0.80627969009981371</v>
      </c>
      <c r="P126">
        <f>SUM(J$3:J126)/$F126</f>
        <v>427.72119294225246</v>
      </c>
      <c r="Q126">
        <f>SUM(J$3:K126)/$F126/2</f>
        <v>431.17985616973124</v>
      </c>
    </row>
    <row r="127" spans="6:17" x14ac:dyDescent="0.2">
      <c r="F127">
        <v>125</v>
      </c>
      <c r="G127">
        <v>5.1642286737383802E-2</v>
      </c>
      <c r="H127">
        <v>3.7708997110579734E-2</v>
      </c>
      <c r="J127">
        <v>670.68264315023498</v>
      </c>
      <c r="K127">
        <v>506.79503125964243</v>
      </c>
      <c r="M127">
        <v>-9.6346140852375584E-2</v>
      </c>
      <c r="N127">
        <v>-0.33386064942487792</v>
      </c>
      <c r="P127">
        <f>SUM(J$3:J127)/$F127</f>
        <v>429.66488454391634</v>
      </c>
      <c r="Q127">
        <f>SUM(J$3:K127)/$F127/2</f>
        <v>432.44032801801291</v>
      </c>
    </row>
    <row r="128" spans="6:17" x14ac:dyDescent="0.2">
      <c r="F128">
        <v>126</v>
      </c>
      <c r="G128">
        <v>3.4933483416415001E-2</v>
      </c>
      <c r="H128">
        <v>5.1275870252559308E-2</v>
      </c>
      <c r="J128">
        <v>166.94500842970416</v>
      </c>
      <c r="K128">
        <v>180.37217441147794</v>
      </c>
      <c r="M128">
        <v>-0.90805205842241321</v>
      </c>
      <c r="N128">
        <v>0.38664798190711736</v>
      </c>
      <c r="P128">
        <f>SUM(J$3:J128)/$F128</f>
        <v>427.57980616205754</v>
      </c>
      <c r="Q128">
        <f>SUM(J$3:K128)/$F128/2</f>
        <v>430.38650471168415</v>
      </c>
    </row>
    <row r="129" spans="6:17" x14ac:dyDescent="0.2">
      <c r="F129">
        <v>127</v>
      </c>
      <c r="G129">
        <v>4.5424279995968764E-2</v>
      </c>
      <c r="H129">
        <v>4.9698396101692577E-2</v>
      </c>
      <c r="J129">
        <v>273.70545429723705</v>
      </c>
      <c r="K129">
        <v>75.789814373810501</v>
      </c>
      <c r="M129">
        <v>1.4375865411141717</v>
      </c>
      <c r="N129">
        <v>0.15236707379585823</v>
      </c>
      <c r="P129">
        <f>SUM(J$3:J129)/$F129</f>
        <v>426.3681970922558</v>
      </c>
      <c r="Q129">
        <f>SUM(J$3:K129)/$F129/2</f>
        <v>428.37360022053326</v>
      </c>
    </row>
    <row r="130" spans="6:17" x14ac:dyDescent="0.2">
      <c r="F130">
        <v>128</v>
      </c>
      <c r="G130">
        <v>3.6847121789826964E-2</v>
      </c>
      <c r="H130">
        <v>4.0725202961948703E-2</v>
      </c>
      <c r="J130">
        <v>544.94577709568705</v>
      </c>
      <c r="K130">
        <v>847.94263149943174</v>
      </c>
      <c r="M130">
        <v>1.3155892538002263</v>
      </c>
      <c r="N130">
        <v>-0.29187043678348346</v>
      </c>
      <c r="P130">
        <f>SUM(J$3:J130)/$F130</f>
        <v>427.29458443603261</v>
      </c>
      <c r="Q130">
        <f>SUM(J$3:K130)/$F130/2</f>
        <v>430.46790181488507</v>
      </c>
    </row>
    <row r="131" spans="6:17" x14ac:dyDescent="0.2">
      <c r="F131">
        <v>129</v>
      </c>
      <c r="G131">
        <v>4.7684805252098172E-2</v>
      </c>
      <c r="H131">
        <v>5.5016482194597316E-2</v>
      </c>
      <c r="J131">
        <v>286.05802399444536</v>
      </c>
      <c r="K131">
        <v>952.21678825769504</v>
      </c>
      <c r="M131">
        <v>-0.55870041342808463</v>
      </c>
      <c r="N131">
        <v>-1.2118068440900061</v>
      </c>
      <c r="P131">
        <f>SUM(J$3:J131)/$F131</f>
        <v>426.19972737834587</v>
      </c>
      <c r="Q131">
        <f>SUM(J$3:K131)/$F131/2</f>
        <v>431.93045611187097</v>
      </c>
    </row>
    <row r="132" spans="6:17" x14ac:dyDescent="0.2">
      <c r="F132">
        <v>130</v>
      </c>
      <c r="G132">
        <v>4.844295969457546E-2</v>
      </c>
      <c r="H132">
        <v>4.0768725874351652E-2</v>
      </c>
      <c r="J132">
        <v>641.8557601159215</v>
      </c>
      <c r="K132">
        <v>1097.9861442049457</v>
      </c>
      <c r="M132">
        <v>1.58097951300158</v>
      </c>
      <c r="N132">
        <v>-5.4689200914367575E-2</v>
      </c>
      <c r="P132">
        <f>SUM(J$3:J132)/$F132</f>
        <v>427.85861993786568</v>
      </c>
      <c r="Q132">
        <f>SUM(J$3:K132)/$F132/2</f>
        <v>435.29961377378299</v>
      </c>
    </row>
    <row r="133" spans="6:17" x14ac:dyDescent="0.2">
      <c r="F133">
        <v>131</v>
      </c>
      <c r="G133">
        <v>5.7753633707450902E-2</v>
      </c>
      <c r="H133">
        <v>3.3406259658842696E-2</v>
      </c>
      <c r="J133">
        <v>506.74693807356857</v>
      </c>
      <c r="K133">
        <v>710.13946693492937</v>
      </c>
      <c r="M133">
        <v>-0.6005112396890695</v>
      </c>
      <c r="N133">
        <v>-6.060722755853476E-2</v>
      </c>
      <c r="P133">
        <f>SUM(J$3:J133)/$F133</f>
        <v>428.46082083966496</v>
      </c>
      <c r="Q133">
        <f>SUM(J$3:K133)/$F133/2</f>
        <v>436.62132055798503</v>
      </c>
    </row>
    <row r="134" spans="6:17" x14ac:dyDescent="0.2">
      <c r="F134">
        <v>132</v>
      </c>
      <c r="G134">
        <v>5.2554114249999451E-2</v>
      </c>
      <c r="H134">
        <v>5.937794675846142E-2</v>
      </c>
      <c r="J134">
        <v>219.57309653893017</v>
      </c>
      <c r="K134">
        <v>153.6855705574857</v>
      </c>
      <c r="M134">
        <v>-1.7001854968748376</v>
      </c>
      <c r="N134">
        <v>-0.83757953892461501</v>
      </c>
      <c r="P134">
        <f>SUM(J$3:J134)/$F134</f>
        <v>426.87833807981093</v>
      </c>
      <c r="Q134">
        <f>SUM(J$3:K134)/$F134/2</f>
        <v>434.72744186851696</v>
      </c>
    </row>
    <row r="135" spans="6:17" x14ac:dyDescent="0.2">
      <c r="F135">
        <v>133</v>
      </c>
      <c r="G135">
        <v>4.6871277284004087E-2</v>
      </c>
      <c r="H135">
        <v>5.9759828201190412E-2</v>
      </c>
      <c r="J135">
        <v>400.33872049986974</v>
      </c>
      <c r="K135">
        <v>316.47016493245741</v>
      </c>
      <c r="M135">
        <v>0.69149074209394712</v>
      </c>
      <c r="N135">
        <v>0.79304355097929147</v>
      </c>
      <c r="P135">
        <f>SUM(J$3:J135)/$F135</f>
        <v>426.67879208296927</v>
      </c>
      <c r="Q135">
        <f>SUM(J$3:K135)/$F135/2</f>
        <v>434.1535847320331</v>
      </c>
    </row>
    <row r="136" spans="6:17" x14ac:dyDescent="0.2">
      <c r="F136">
        <v>134</v>
      </c>
      <c r="G136">
        <v>5.2654275583708721E-2</v>
      </c>
      <c r="H136">
        <v>4.6861289734213329E-2</v>
      </c>
      <c r="J136">
        <v>257.47601302827593</v>
      </c>
      <c r="K136">
        <v>390.47774741022988</v>
      </c>
      <c r="M136">
        <v>-1.6528032322996751</v>
      </c>
      <c r="N136">
        <v>-2.5138787761160302</v>
      </c>
      <c r="P136">
        <f>SUM(J$3:J136)/$F136</f>
        <v>425.41608477659094</v>
      </c>
      <c r="Q136">
        <f>SUM(J$3:K136)/$F136/2</f>
        <v>433.33137051925121</v>
      </c>
    </row>
    <row r="137" spans="6:17" x14ac:dyDescent="0.2">
      <c r="F137">
        <v>135</v>
      </c>
      <c r="G137">
        <v>3.9240206349648865E-2</v>
      </c>
      <c r="H137">
        <v>4.3140772203748234E-2</v>
      </c>
      <c r="J137">
        <v>599.11917479118335</v>
      </c>
      <c r="K137">
        <v>704.50248389869967</v>
      </c>
      <c r="M137">
        <v>-0.27592530578897367</v>
      </c>
      <c r="N137">
        <v>-0.53654275728925427</v>
      </c>
      <c r="P137">
        <f>SUM(J$3:J137)/$F137</f>
        <v>426.70277433225459</v>
      </c>
      <c r="Q137">
        <f>SUM(J$3:K137)/$F137/2</f>
        <v>434.94973688092296</v>
      </c>
    </row>
    <row r="138" spans="6:17" x14ac:dyDescent="0.2">
      <c r="F138">
        <v>136</v>
      </c>
      <c r="G138">
        <v>3.4176606169618928E-2</v>
      </c>
      <c r="H138">
        <v>4.3461634178416642E-2</v>
      </c>
      <c r="J138">
        <v>691.23099686326884</v>
      </c>
      <c r="K138">
        <v>559.17045039103732</v>
      </c>
      <c r="M138">
        <v>-1.1492472749873173</v>
      </c>
      <c r="N138">
        <v>-0.4939420619084558</v>
      </c>
      <c r="P138">
        <f>SUM(J$3:J138)/$F138</f>
        <v>428.64783479204146</v>
      </c>
      <c r="Q138">
        <f>SUM(J$3:K138)/$F138/2</f>
        <v>436.34864119523348</v>
      </c>
    </row>
    <row r="139" spans="6:17" x14ac:dyDescent="0.2">
      <c r="F139">
        <v>137</v>
      </c>
      <c r="G139">
        <v>5.131162795189681E-2</v>
      </c>
      <c r="H139">
        <v>4.2940168247143529E-2</v>
      </c>
      <c r="J139">
        <v>370.84443436892894</v>
      </c>
      <c r="K139">
        <v>1021.0488478868596</v>
      </c>
      <c r="M139">
        <v>-0.22826352643572989</v>
      </c>
      <c r="N139">
        <v>0.56297451300224566</v>
      </c>
      <c r="P139">
        <f>SUM(J$3:J139)/$F139</f>
        <v>428.22591216121577</v>
      </c>
      <c r="Q139">
        <f>SUM(J$3:K139)/$F139/2</f>
        <v>438.24351710715075</v>
      </c>
    </row>
    <row r="140" spans="6:17" x14ac:dyDescent="0.2">
      <c r="F140">
        <v>138</v>
      </c>
      <c r="G140">
        <v>3.4793594475621248E-2</v>
      </c>
      <c r="H140">
        <v>5.0177652231181202E-2</v>
      </c>
      <c r="J140">
        <v>775.69960461139226</v>
      </c>
      <c r="K140">
        <v>710.33907581592246</v>
      </c>
      <c r="M140">
        <v>-1.1018319325753225</v>
      </c>
      <c r="N140">
        <v>0.42944519658749414</v>
      </c>
      <c r="P140">
        <f>SUM(J$3:J140)/$F140</f>
        <v>430.74383746882575</v>
      </c>
      <c r="Q140">
        <f>SUM(J$3:K140)/$F140/2</f>
        <v>440.45203756444425</v>
      </c>
    </row>
    <row r="141" spans="6:17" x14ac:dyDescent="0.2">
      <c r="F141">
        <v>139</v>
      </c>
      <c r="G141">
        <v>5.3063550079212263E-2</v>
      </c>
      <c r="H141">
        <v>3.9998713986459489E-2</v>
      </c>
      <c r="J141">
        <v>112.31620786559741</v>
      </c>
      <c r="K141">
        <v>550.58888585015018</v>
      </c>
      <c r="M141">
        <v>0.40841972725320375</v>
      </c>
      <c r="N141">
        <v>0.62628694803527196</v>
      </c>
      <c r="P141">
        <f>SUM(J$3:J141)/$F141</f>
        <v>428.45299121268744</v>
      </c>
      <c r="Q141">
        <f>SUM(J$3:K141)/$F141/2</f>
        <v>439.66786856655534</v>
      </c>
    </row>
    <row r="142" spans="6:17" x14ac:dyDescent="0.2">
      <c r="F142">
        <v>140</v>
      </c>
      <c r="G142">
        <v>4.6161577870175829E-2</v>
      </c>
      <c r="H142">
        <v>4.6580806615797776E-2</v>
      </c>
      <c r="J142">
        <v>611.35283876608469</v>
      </c>
      <c r="K142">
        <v>261.5687488389558</v>
      </c>
      <c r="M142">
        <v>0.19581623510907775</v>
      </c>
      <c r="N142">
        <v>-1.604895832995453</v>
      </c>
      <c r="P142">
        <f>SUM(J$3:J142)/$F142</f>
        <v>429.75941869521165</v>
      </c>
      <c r="Q142">
        <f>SUM(J$3:K142)/$F142/2</f>
        <v>439.64496088966939</v>
      </c>
    </row>
    <row r="143" spans="6:17" x14ac:dyDescent="0.2">
      <c r="F143">
        <v>141</v>
      </c>
      <c r="G143">
        <v>3.8199682829941572E-2</v>
      </c>
      <c r="H143">
        <v>5.2561430791318475E-2</v>
      </c>
      <c r="J143">
        <v>298.23842176891037</v>
      </c>
      <c r="K143">
        <v>840.06979625344627</v>
      </c>
      <c r="M143">
        <v>-0.58100155343089455</v>
      </c>
      <c r="N143">
        <v>-1.3090108500779252</v>
      </c>
      <c r="P143">
        <f>SUM(J$3:J143)/$F143</f>
        <v>428.82664566736554</v>
      </c>
      <c r="Q143">
        <f>SUM(J$3:K143)/$F143/2</f>
        <v>440.56346548627585</v>
      </c>
    </row>
    <row r="144" spans="6:17" x14ac:dyDescent="0.2">
      <c r="F144">
        <v>142</v>
      </c>
      <c r="G144">
        <v>3.5860682145305134E-2</v>
      </c>
      <c r="H144">
        <v>3.9202724678649048E-2</v>
      </c>
      <c r="J144">
        <v>477.18940465896128</v>
      </c>
      <c r="K144">
        <v>341.06227693546634</v>
      </c>
      <c r="M144">
        <v>-1.0107010083114574</v>
      </c>
      <c r="N144">
        <v>1.2939203421320826</v>
      </c>
      <c r="P144">
        <f>SUM(J$3:J144)/$F144</f>
        <v>429.16722847716551</v>
      </c>
      <c r="Q144">
        <f>SUM(J$3:K144)/$F144/2</f>
        <v>440.34207376311343</v>
      </c>
    </row>
    <row r="145" spans="6:17" x14ac:dyDescent="0.2">
      <c r="F145">
        <v>143</v>
      </c>
      <c r="G145">
        <v>4.2275204381855058E-2</v>
      </c>
      <c r="H145">
        <v>3.6021190155156368E-2</v>
      </c>
      <c r="J145">
        <v>605.67148402057592</v>
      </c>
      <c r="K145">
        <v>0</v>
      </c>
      <c r="M145">
        <v>-0.54195139002408155</v>
      </c>
      <c r="N145">
        <v>0.18040970530154254</v>
      </c>
      <c r="P145">
        <f>SUM(J$3:J145)/$F145</f>
        <v>430.40152397047609</v>
      </c>
      <c r="Q145">
        <f>SUM(J$3:K145)/$F145/2</f>
        <v>439.3804910235832</v>
      </c>
    </row>
    <row r="146" spans="6:17" x14ac:dyDescent="0.2">
      <c r="F146">
        <v>144</v>
      </c>
      <c r="G146">
        <v>5.4980730937410627E-2</v>
      </c>
      <c r="H146">
        <v>4.3194329093447337E-2</v>
      </c>
      <c r="J146">
        <v>641.33015564085701</v>
      </c>
      <c r="K146">
        <v>367.61524889124496</v>
      </c>
      <c r="M146">
        <v>0.98304011871380226</v>
      </c>
      <c r="N146">
        <v>0.59060001027580711</v>
      </c>
      <c r="P146">
        <f>SUM(J$3:J146)/$F146</f>
        <v>431.86630613485369</v>
      </c>
      <c r="Q146">
        <f>SUM(J$3:K146)/$F146/2</f>
        <v>439.83252026832253</v>
      </c>
    </row>
    <row r="147" spans="6:17" x14ac:dyDescent="0.2">
      <c r="F147">
        <v>145</v>
      </c>
      <c r="G147">
        <v>5.6446931725458338E-2</v>
      </c>
      <c r="H147">
        <v>4.7063958021314356E-2</v>
      </c>
      <c r="J147">
        <v>0</v>
      </c>
      <c r="K147">
        <v>379.81088239984535</v>
      </c>
      <c r="M147">
        <v>7.8140295306752705E-2</v>
      </c>
      <c r="N147">
        <v>-5.0492050285180108</v>
      </c>
      <c r="P147">
        <f>SUM(J$3:J147)/$F147</f>
        <v>428.88791781668232</v>
      </c>
      <c r="Q147">
        <f>SUM(J$3:K147)/$F147/2</f>
        <v>438.10888524026461</v>
      </c>
    </row>
    <row r="148" spans="6:17" x14ac:dyDescent="0.2">
      <c r="F148">
        <v>146</v>
      </c>
      <c r="G148">
        <v>5.6951163768907076E-2</v>
      </c>
      <c r="H148">
        <v>4.9999606713855282E-2</v>
      </c>
      <c r="J148">
        <v>663.36117565254619</v>
      </c>
      <c r="K148">
        <v>587.71469563950814</v>
      </c>
      <c r="M148">
        <v>-0.68224389615545533</v>
      </c>
      <c r="N148">
        <v>-17.679467295456956</v>
      </c>
      <c r="P148">
        <f>SUM(J$3:J148)/$F148</f>
        <v>430.49389903473616</v>
      </c>
      <c r="Q148">
        <f>SUM(J$3:K148)/$F148/2</f>
        <v>439.39264585948217</v>
      </c>
    </row>
    <row r="149" spans="6:17" x14ac:dyDescent="0.2">
      <c r="F149">
        <v>147</v>
      </c>
      <c r="G149">
        <v>4.1865547656626756E-2</v>
      </c>
      <c r="H149">
        <v>3.8526020937738714E-2</v>
      </c>
      <c r="J149">
        <v>531.96476804551708</v>
      </c>
      <c r="K149">
        <v>572.49702741761644</v>
      </c>
      <c r="M149">
        <v>-0.39744293245996687</v>
      </c>
      <c r="N149">
        <v>-0.16702219729056503</v>
      </c>
      <c r="P149">
        <f>SUM(J$3:J149)/$F149</f>
        <v>431.18417705521767</v>
      </c>
      <c r="Q149">
        <f>SUM(J$3:K149)/$F149/2</f>
        <v>440.1602530150746</v>
      </c>
    </row>
    <row r="150" spans="6:17" x14ac:dyDescent="0.2">
      <c r="F150">
        <v>148</v>
      </c>
      <c r="G150">
        <v>4.4886504615023082E-2</v>
      </c>
      <c r="H150">
        <v>4.7254390709281946E-2</v>
      </c>
      <c r="J150">
        <v>466.68117628829731</v>
      </c>
      <c r="K150">
        <v>0</v>
      </c>
      <c r="M150">
        <v>1.1973149157335001</v>
      </c>
      <c r="N150">
        <v>0.27321899404358874</v>
      </c>
      <c r="P150">
        <f>SUM(J$3:J150)/$F150</f>
        <v>431.42402164463039</v>
      </c>
      <c r="Q150">
        <f>SUM(J$3:K150)/$F150/2</f>
        <v>438.76282284702779</v>
      </c>
    </row>
    <row r="151" spans="6:17" x14ac:dyDescent="0.2">
      <c r="F151">
        <v>149</v>
      </c>
      <c r="G151">
        <v>3.9692695955940493E-2</v>
      </c>
      <c r="H151">
        <v>4.2185266201400839E-2</v>
      </c>
      <c r="J151">
        <v>0</v>
      </c>
      <c r="K151">
        <v>706.41764670455029</v>
      </c>
      <c r="M151">
        <v>-5.630260115975716E-2</v>
      </c>
      <c r="N151">
        <v>-1.0316237736308267</v>
      </c>
      <c r="P151">
        <f>SUM(J$3:J151)/$F151</f>
        <v>428.52855841211613</v>
      </c>
      <c r="Q151">
        <f>SUM(J$3:K151)/$F151/2</f>
        <v>438.18863493095563</v>
      </c>
    </row>
    <row r="152" spans="6:17" x14ac:dyDescent="0.2">
      <c r="F152">
        <v>150</v>
      </c>
      <c r="G152">
        <v>4.0149895199424357E-2</v>
      </c>
      <c r="H152">
        <v>4.4618758114762791E-2</v>
      </c>
      <c r="J152">
        <v>400.13425584293839</v>
      </c>
      <c r="K152">
        <v>53.293328533402907</v>
      </c>
      <c r="M152">
        <v>0.29109498589883742</v>
      </c>
      <c r="N152">
        <v>-2.1062881386928893</v>
      </c>
      <c r="P152">
        <f>SUM(J$3:J152)/$F152</f>
        <v>428.33926306165495</v>
      </c>
      <c r="Q152">
        <f>SUM(J$3:K152)/$F152/2</f>
        <v>436.77880264600373</v>
      </c>
    </row>
    <row r="153" spans="6:17" x14ac:dyDescent="0.2">
      <c r="F153">
        <v>151</v>
      </c>
      <c r="G153">
        <v>4.1239466339345388E-2</v>
      </c>
      <c r="H153">
        <v>3.894464891528493E-2</v>
      </c>
      <c r="J153">
        <v>731.49268481111619</v>
      </c>
      <c r="K153">
        <v>319.33228649756575</v>
      </c>
      <c r="M153">
        <v>-1.0629436335124183</v>
      </c>
      <c r="N153">
        <v>-0.35286998141845061</v>
      </c>
      <c r="P153">
        <f>SUM(J$3:J153)/$F153</f>
        <v>430.34690161628708</v>
      </c>
      <c r="Q153">
        <f>SUM(J$3:K153)/$F153/2</f>
        <v>437.36578067917156</v>
      </c>
    </row>
    <row r="154" spans="6:17" x14ac:dyDescent="0.2">
      <c r="F154">
        <v>152</v>
      </c>
      <c r="G154">
        <v>4.7432137340083891E-2</v>
      </c>
      <c r="H154">
        <v>4.0894998540531802E-2</v>
      </c>
      <c r="J154">
        <v>397.20614603529543</v>
      </c>
      <c r="K154">
        <v>0</v>
      </c>
      <c r="M154">
        <v>0.32063967197041165</v>
      </c>
      <c r="N154">
        <v>-0.51648957269878792</v>
      </c>
      <c r="P154">
        <f>SUM(J$3:J154)/$F154</f>
        <v>430.12887032957002</v>
      </c>
      <c r="Q154">
        <f>SUM(J$3:K154)/$F154/2</f>
        <v>435.79497339192466</v>
      </c>
    </row>
    <row r="155" spans="6:17" x14ac:dyDescent="0.2">
      <c r="F155">
        <v>153</v>
      </c>
      <c r="G155">
        <v>4.9333359698489065E-2</v>
      </c>
      <c r="H155">
        <v>5.0400115093625075E-2</v>
      </c>
      <c r="J155">
        <v>461.579541139865</v>
      </c>
      <c r="K155">
        <v>428.85174320936136</v>
      </c>
      <c r="M155">
        <v>0.40576484497836418</v>
      </c>
      <c r="N155">
        <v>-0.18728848835901601</v>
      </c>
      <c r="P155">
        <f>SUM(J$3:J155)/$F155</f>
        <v>430.33443026950664</v>
      </c>
      <c r="Q155">
        <f>SUM(J$3:K155)/$F155/2</f>
        <v>435.85654639050426</v>
      </c>
    </row>
    <row r="156" spans="6:17" x14ac:dyDescent="0.2">
      <c r="F156">
        <v>154</v>
      </c>
      <c r="G156">
        <v>4.5877900679481165E-2</v>
      </c>
      <c r="H156">
        <v>4.3027735220066976E-2</v>
      </c>
      <c r="J156">
        <v>543.0300329460282</v>
      </c>
      <c r="K156">
        <v>535.89372729916568</v>
      </c>
      <c r="M156">
        <v>1.684133004531418</v>
      </c>
      <c r="N156">
        <v>1.881211857150106</v>
      </c>
      <c r="P156">
        <f>SUM(J$3:J156)/$F156</f>
        <v>431.06621989727626</v>
      </c>
      <c r="Q156">
        <f>SUM(J$3:K156)/$F156/2</f>
        <v>436.52930829785555</v>
      </c>
    </row>
    <row r="157" spans="6:17" x14ac:dyDescent="0.2">
      <c r="F157">
        <v>155</v>
      </c>
      <c r="G157">
        <v>4.4146772126604006E-2</v>
      </c>
      <c r="H157">
        <v>4.4081692391076732E-2</v>
      </c>
      <c r="J157">
        <v>47.407624891848222</v>
      </c>
      <c r="K157">
        <v>648.54456115257904</v>
      </c>
      <c r="M157">
        <v>-6.1043554617867812E-3</v>
      </c>
      <c r="N157">
        <v>0.13927844178368787</v>
      </c>
      <c r="P157">
        <f>SUM(J$3:J157)/$F157</f>
        <v>428.59100315530571</v>
      </c>
      <c r="Q157">
        <f>SUM(J$3:K157)/$F157/2</f>
        <v>435.95799723156108</v>
      </c>
    </row>
    <row r="158" spans="6:17" x14ac:dyDescent="0.2">
      <c r="F158">
        <v>156</v>
      </c>
      <c r="G158">
        <v>4.5678377562323735E-2</v>
      </c>
      <c r="H158">
        <v>4.394950597435443E-2</v>
      </c>
      <c r="J158">
        <v>379.19391277602432</v>
      </c>
      <c r="K158">
        <v>807.58342599185232</v>
      </c>
      <c r="M158">
        <v>-0.37845945168260187</v>
      </c>
      <c r="N158">
        <v>-8.8674662417020045E-2</v>
      </c>
      <c r="P158">
        <f>SUM(J$3:J158)/$F158</f>
        <v>428.27435514005396</v>
      </c>
      <c r="Q158">
        <f>SUM(J$3:K158)/$F158/2</f>
        <v>436.96716820689676</v>
      </c>
    </row>
    <row r="159" spans="6:17" x14ac:dyDescent="0.2">
      <c r="F159">
        <v>157</v>
      </c>
      <c r="G159">
        <v>3.2742806458830653E-2</v>
      </c>
      <c r="H159">
        <v>4.156382814447479E-2</v>
      </c>
      <c r="J159">
        <v>71.34648248249043</v>
      </c>
      <c r="K159">
        <v>117.89046589709474</v>
      </c>
      <c r="M159">
        <v>-0.7508944827041546</v>
      </c>
      <c r="N159">
        <v>0.95618217228042113</v>
      </c>
      <c r="P159">
        <f>SUM(J$3:J159)/$F159</f>
        <v>426.00092919955995</v>
      </c>
      <c r="Q159">
        <f>SUM(J$3:K159)/$F159/2</f>
        <v>434.78660327685151</v>
      </c>
    </row>
    <row r="160" spans="6:17" x14ac:dyDescent="0.2">
      <c r="F160">
        <v>158</v>
      </c>
      <c r="G160">
        <v>4.2019243775526682E-2</v>
      </c>
      <c r="H160">
        <v>5.1506623026681186E-2</v>
      </c>
      <c r="J160">
        <v>218.09078685878359</v>
      </c>
      <c r="K160">
        <v>581.78213200349035</v>
      </c>
      <c r="M160">
        <v>0.22870138271900942</v>
      </c>
      <c r="N160">
        <v>0.76367643129867702</v>
      </c>
      <c r="P160">
        <f>SUM(J$3:J160)/$F160</f>
        <v>424.68504222271957</v>
      </c>
      <c r="Q160">
        <f>SUM(J$3:K160)/$F160/2</f>
        <v>434.56603274618237</v>
      </c>
    </row>
    <row r="161" spans="6:17" x14ac:dyDescent="0.2">
      <c r="F161">
        <v>159</v>
      </c>
      <c r="G161">
        <v>4.6589620146295641E-2</v>
      </c>
      <c r="H161">
        <v>4.5675188583949922E-2</v>
      </c>
      <c r="J161">
        <v>536.53640272386349</v>
      </c>
      <c r="K161">
        <v>473.14382291578562</v>
      </c>
      <c r="M161">
        <v>-0.3716942932726397</v>
      </c>
      <c r="N161">
        <v>3.4687034375338044E-2</v>
      </c>
      <c r="P161">
        <f>SUM(J$3:J161)/$F161</f>
        <v>425.38850989882741</v>
      </c>
      <c r="Q161">
        <f>SUM(J$3:K161)/$F161/2</f>
        <v>435.00800809255753</v>
      </c>
    </row>
    <row r="162" spans="6:17" x14ac:dyDescent="0.2">
      <c r="F162">
        <v>160</v>
      </c>
      <c r="G162">
        <v>4.0703876508620951E-2</v>
      </c>
      <c r="H162">
        <v>3.7250010253406352E-2</v>
      </c>
      <c r="J162">
        <v>597.41469944396147</v>
      </c>
      <c r="K162">
        <v>716.32405610850026</v>
      </c>
      <c r="M162">
        <v>-0.83737896793866184</v>
      </c>
      <c r="N162">
        <v>-0.27020112528745699</v>
      </c>
      <c r="P162">
        <f>SUM(J$3:J162)/$F162</f>
        <v>426.46367358348454</v>
      </c>
      <c r="Q162">
        <f>SUM(J$3:K162)/$F162/2</f>
        <v>436.39464165308055</v>
      </c>
    </row>
    <row r="163" spans="6:17" x14ac:dyDescent="0.2">
      <c r="F163">
        <v>161</v>
      </c>
      <c r="G163">
        <v>4.5101535120317671E-2</v>
      </c>
      <c r="H163">
        <v>4.6273163830591102E-2</v>
      </c>
      <c r="J163">
        <v>301.78582107179238</v>
      </c>
      <c r="K163">
        <v>839.05020992345658</v>
      </c>
      <c r="M163">
        <v>-0.83696638602168605</v>
      </c>
      <c r="N163">
        <v>-2.2176745875282222</v>
      </c>
      <c r="P163">
        <f>SUM(J$3:J163)/$F163</f>
        <v>425.68927698403303</v>
      </c>
      <c r="Q163">
        <f>SUM(J$3:K163)/$F163/2</f>
        <v>437.22708496888515</v>
      </c>
    </row>
    <row r="164" spans="6:17" x14ac:dyDescent="0.2">
      <c r="F164">
        <v>162</v>
      </c>
      <c r="G164">
        <v>4.3805129425978695E-2</v>
      </c>
      <c r="H164">
        <v>4.3979913621178479E-2</v>
      </c>
      <c r="J164">
        <v>574.04242320141009</v>
      </c>
      <c r="K164">
        <v>288.62696974607559</v>
      </c>
      <c r="M164">
        <v>-0.47351606540803459</v>
      </c>
      <c r="N164">
        <v>0.13389895999762302</v>
      </c>
      <c r="P164">
        <f>SUM(J$3:J164)/$F164</f>
        <v>426.60503714586866</v>
      </c>
      <c r="Q164">
        <f>SUM(J$3:K164)/$F164/2</f>
        <v>437.1907122003966</v>
      </c>
    </row>
    <row r="165" spans="6:17" x14ac:dyDescent="0.2">
      <c r="F165">
        <v>163</v>
      </c>
      <c r="G165">
        <v>4.6587569789452221E-2</v>
      </c>
      <c r="H165">
        <v>4.2530271207064541E-2</v>
      </c>
      <c r="J165">
        <v>859.67621051505785</v>
      </c>
      <c r="K165">
        <v>93.055494588362706</v>
      </c>
      <c r="M165">
        <v>-0.52096696103325257</v>
      </c>
      <c r="N165">
        <v>-0.212208602568694</v>
      </c>
      <c r="P165">
        <f>SUM(J$3:J165)/$F165</f>
        <v>429.2619155100968</v>
      </c>
      <c r="Q165">
        <f>SUM(J$3:K165)/$F165/2</f>
        <v>437.43105048476048</v>
      </c>
    </row>
    <row r="166" spans="6:17" x14ac:dyDescent="0.2">
      <c r="F166">
        <v>164</v>
      </c>
      <c r="G166">
        <v>4.1189695937688064E-2</v>
      </c>
      <c r="H166">
        <v>3.5084720648403067E-2</v>
      </c>
      <c r="J166">
        <v>0</v>
      </c>
      <c r="K166">
        <v>540.61735050158893</v>
      </c>
      <c r="M166">
        <v>-0.17465960886480048</v>
      </c>
      <c r="N166">
        <v>-0.89614515248828752</v>
      </c>
      <c r="P166">
        <f>SUM(J$3:J166)/$F166</f>
        <v>426.64446480576697</v>
      </c>
      <c r="Q166">
        <f>SUM(J$3:K166)/$F166/2</f>
        <v>436.41201161138264</v>
      </c>
    </row>
    <row r="167" spans="6:17" x14ac:dyDescent="0.2">
      <c r="F167">
        <v>165</v>
      </c>
      <c r="G167">
        <v>4.9269065398335421E-2</v>
      </c>
      <c r="H167">
        <v>4.8629068569246314E-2</v>
      </c>
      <c r="J167">
        <v>512.3876111129257</v>
      </c>
      <c r="K167">
        <v>646.52752315536372</v>
      </c>
      <c r="M167">
        <v>-2.2306608067377738</v>
      </c>
      <c r="N167">
        <v>-1.9254565808695361</v>
      </c>
      <c r="P167">
        <f>SUM(J$3:J167)/$F167</f>
        <v>427.16412023793151</v>
      </c>
      <c r="Q167">
        <f>SUM(J$3:K167)/$F167/2</f>
        <v>437.27895437212663</v>
      </c>
    </row>
    <row r="168" spans="6:17" x14ac:dyDescent="0.2">
      <c r="F168">
        <v>166</v>
      </c>
      <c r="G168">
        <v>3.8713101299129082E-2</v>
      </c>
      <c r="H168">
        <v>4.0443086659453176E-2</v>
      </c>
      <c r="J168">
        <v>986.32725793161342</v>
      </c>
      <c r="K168">
        <v>399.55583918044323</v>
      </c>
      <c r="M168">
        <v>0.758457392275659</v>
      </c>
      <c r="N168">
        <v>-0.24733998626544462</v>
      </c>
      <c r="P168">
        <f>SUM(J$3:J168)/$F168</f>
        <v>430.53257287464044</v>
      </c>
      <c r="Q168">
        <f>SUM(J$3:K168)/$F168/2</f>
        <v>438.81909048166824</v>
      </c>
    </row>
    <row r="169" spans="6:17" x14ac:dyDescent="0.2">
      <c r="F169">
        <v>167</v>
      </c>
      <c r="G169">
        <v>3.5438493065890864E-2</v>
      </c>
      <c r="H169">
        <v>4.0113318964608791E-2</v>
      </c>
      <c r="J169">
        <v>687.21094173181859</v>
      </c>
      <c r="K169">
        <v>240.61198872993853</v>
      </c>
      <c r="M169">
        <v>0.22066551365392684</v>
      </c>
      <c r="N169">
        <v>-1.514550362247157</v>
      </c>
      <c r="P169">
        <f>SUM(J$3:J169)/$F169</f>
        <v>432.06956909534205</v>
      </c>
      <c r="Q169">
        <f>SUM(J$3:K169)/$F169/2</f>
        <v>438.96934422268151</v>
      </c>
    </row>
    <row r="170" spans="6:17" x14ac:dyDescent="0.2">
      <c r="F170">
        <v>168</v>
      </c>
      <c r="G170">
        <v>3.700327323453001E-2</v>
      </c>
      <c r="H170">
        <v>5.1929296434086503E-2</v>
      </c>
      <c r="J170">
        <v>306.07463177429696</v>
      </c>
      <c r="K170">
        <v>492.64914442654714</v>
      </c>
      <c r="M170">
        <v>-2.6780018118619182</v>
      </c>
      <c r="N170">
        <v>0.32316775903609596</v>
      </c>
      <c r="P170">
        <f>SUM(J$3:J170)/$F170</f>
        <v>431.31959923033588</v>
      </c>
      <c r="Q170">
        <f>SUM(J$3:K170)/$F170/2</f>
        <v>438.73358555528711</v>
      </c>
    </row>
    <row r="171" spans="6:17" x14ac:dyDescent="0.2">
      <c r="F171">
        <v>169</v>
      </c>
      <c r="G171">
        <v>5.0452224085223207E-2</v>
      </c>
      <c r="H171">
        <v>5.5446577159313115E-2</v>
      </c>
      <c r="J171">
        <v>529.81388940634895</v>
      </c>
      <c r="K171">
        <v>639.71699286493242</v>
      </c>
      <c r="M171">
        <v>-1.188848019521231</v>
      </c>
      <c r="N171">
        <v>1.3017559364071758</v>
      </c>
      <c r="P171">
        <f>SUM(J$3:J171)/$F171</f>
        <v>431.90240568108152</v>
      </c>
      <c r="Q171">
        <f>SUM(J$3:K171)/$F171/2</f>
        <v>439.5976793752892</v>
      </c>
    </row>
    <row r="172" spans="6:17" x14ac:dyDescent="0.2">
      <c r="F172">
        <v>170</v>
      </c>
      <c r="G172">
        <v>4.2369110315127134E-2</v>
      </c>
      <c r="H172">
        <v>4.2889701365571575E-2</v>
      </c>
      <c r="J172">
        <v>470.7935446417045</v>
      </c>
      <c r="K172">
        <v>675.66772876153868</v>
      </c>
      <c r="M172">
        <v>-2.0708520219529366E-3</v>
      </c>
      <c r="N172">
        <v>-2.2090204616692972</v>
      </c>
      <c r="P172">
        <f>SUM(J$3:J172)/$F172</f>
        <v>432.13117708673224</v>
      </c>
      <c r="Q172">
        <f>SUM(J$3:K172)/$F172/2</f>
        <v>440.38375559485587</v>
      </c>
    </row>
    <row r="173" spans="6:17" x14ac:dyDescent="0.2">
      <c r="F173">
        <v>171</v>
      </c>
      <c r="G173">
        <v>4.2687619335629812E-2</v>
      </c>
      <c r="H173">
        <v>5.3222169066462044E-2</v>
      </c>
      <c r="J173">
        <v>1057.0499587919262</v>
      </c>
      <c r="K173">
        <v>247.08810012073596</v>
      </c>
      <c r="M173">
        <v>0.72496259737158653</v>
      </c>
      <c r="N173">
        <v>0.54104224594379957</v>
      </c>
      <c r="P173">
        <f>SUM(J$3:J173)/$F173</f>
        <v>435.78567288617791</v>
      </c>
      <c r="Q173">
        <f>SUM(J$3:K173)/$F173/2</f>
        <v>441.62168117299319</v>
      </c>
    </row>
    <row r="174" spans="6:17" x14ac:dyDescent="0.2">
      <c r="F174">
        <v>172</v>
      </c>
      <c r="G174">
        <v>3.985298027608275E-2</v>
      </c>
      <c r="H174">
        <v>4.3459788394592636E-2</v>
      </c>
      <c r="J174">
        <v>0</v>
      </c>
      <c r="K174">
        <v>663.36924398048802</v>
      </c>
      <c r="M174">
        <v>-0.21794647992838634</v>
      </c>
      <c r="N174">
        <v>0.25190364797481379</v>
      </c>
      <c r="P174">
        <f>SUM(J$3:J174)/$F174</f>
        <v>433.25203525311872</v>
      </c>
      <c r="Q174">
        <f>SUM(J$3:K174)/$F174/2</f>
        <v>440.98251222425631</v>
      </c>
    </row>
    <row r="175" spans="6:17" x14ac:dyDescent="0.2">
      <c r="F175">
        <v>173</v>
      </c>
      <c r="G175">
        <v>4.5252079943736589E-2</v>
      </c>
      <c r="H175">
        <v>4.5269372684216158E-2</v>
      </c>
      <c r="J175">
        <v>282.10372686262974</v>
      </c>
      <c r="K175">
        <v>505.79172084106267</v>
      </c>
      <c r="M175">
        <v>8.7508931410752666E-2</v>
      </c>
      <c r="N175">
        <v>-1.3553009564205922</v>
      </c>
      <c r="P175">
        <f>SUM(J$3:J175)/$F175</f>
        <v>432.37834560924301</v>
      </c>
      <c r="Q175">
        <f>SUM(J$3:K175)/$F175/2</f>
        <v>440.71063483482038</v>
      </c>
    </row>
    <row r="176" spans="6:17" x14ac:dyDescent="0.2">
      <c r="F176">
        <v>174</v>
      </c>
      <c r="G176">
        <v>5.1722733716105918E-2</v>
      </c>
      <c r="H176">
        <v>5.3285373929373048E-2</v>
      </c>
      <c r="J176">
        <v>128.73202020608315</v>
      </c>
      <c r="K176">
        <v>454.38976349527047</v>
      </c>
      <c r="M176">
        <v>-1.0402586072385702</v>
      </c>
      <c r="N176">
        <v>-0.10514215435858887</v>
      </c>
      <c r="P176">
        <f>SUM(J$3:J176)/$F176</f>
        <v>430.63325178508688</v>
      </c>
      <c r="Q176">
        <f>SUM(J$3:K176)/$F176/2</f>
        <v>439.85345240387704</v>
      </c>
    </row>
    <row r="177" spans="6:17" x14ac:dyDescent="0.2">
      <c r="F177">
        <v>175</v>
      </c>
      <c r="G177">
        <v>3.8152465044198447E-2</v>
      </c>
      <c r="H177">
        <v>4.2876364266994926E-2</v>
      </c>
      <c r="J177">
        <v>513.32502757712427</v>
      </c>
      <c r="K177">
        <v>572.26135395688095</v>
      </c>
      <c r="M177">
        <v>0.21536468209933446</v>
      </c>
      <c r="N177">
        <v>2.0492771480950296</v>
      </c>
      <c r="P177">
        <f>SUM(J$3:J177)/$F177</f>
        <v>431.1057762181843</v>
      </c>
      <c r="Q177">
        <f>SUM(J$3:K177)/$F177/2</f>
        <v>440.44167948023772</v>
      </c>
    </row>
    <row r="178" spans="6:17" x14ac:dyDescent="0.2">
      <c r="F178">
        <v>176</v>
      </c>
      <c r="G178">
        <v>3.6629754494609035E-2</v>
      </c>
      <c r="H178">
        <v>4.6006394649128257E-2</v>
      </c>
      <c r="J178">
        <v>409.54818886144329</v>
      </c>
      <c r="K178">
        <v>1367.9364287738122</v>
      </c>
      <c r="M178">
        <v>7.7257042424321298E-3</v>
      </c>
      <c r="N178">
        <v>-0.38573715148186238</v>
      </c>
      <c r="P178">
        <f>SUM(J$3:J178)/$F178</f>
        <v>430.98328992638466</v>
      </c>
      <c r="Q178">
        <f>SUM(J$3:K178)/$F178/2</f>
        <v>442.98884214692737</v>
      </c>
    </row>
    <row r="179" spans="6:17" x14ac:dyDescent="0.2">
      <c r="F179">
        <v>177</v>
      </c>
      <c r="G179">
        <v>3.6539054057818543E-2</v>
      </c>
      <c r="H179">
        <v>5.0385545694477951E-2</v>
      </c>
      <c r="J179">
        <v>585.87512762624715</v>
      </c>
      <c r="K179">
        <v>866.03762954584329</v>
      </c>
      <c r="M179">
        <v>0.40028883151342143</v>
      </c>
      <c r="N179">
        <v>-0.25945810330583186</v>
      </c>
      <c r="P179">
        <f>SUM(J$3:J179)/$F179</f>
        <v>431.85838505463244</v>
      </c>
      <c r="Q179">
        <f>SUM(J$3:K179)/$F179/2</f>
        <v>444.587528793476</v>
      </c>
    </row>
    <row r="180" spans="6:17" x14ac:dyDescent="0.2">
      <c r="F180">
        <v>178</v>
      </c>
      <c r="G180">
        <v>4.0729127392904463E-2</v>
      </c>
      <c r="H180">
        <v>3.6203589805701153E-2</v>
      </c>
      <c r="J180">
        <v>154.48775373949817</v>
      </c>
      <c r="K180">
        <v>7.3489192679586575</v>
      </c>
      <c r="M180">
        <v>0.1109725145589664</v>
      </c>
      <c r="N180">
        <v>-0.66585307340869804</v>
      </c>
      <c r="P180">
        <f>SUM(J$3:J180)/$F180</f>
        <v>430.30012308095189</v>
      </c>
      <c r="Q180">
        <f>SUM(J$3:K180)/$F180/2</f>
        <v>442.54444344353362</v>
      </c>
    </row>
    <row r="181" spans="6:17" x14ac:dyDescent="0.2">
      <c r="F181">
        <v>179</v>
      </c>
      <c r="G181">
        <v>4.1399121029662478E-2</v>
      </c>
      <c r="H181">
        <v>4.5288829630327321E-2</v>
      </c>
      <c r="J181">
        <v>10.717932034315098</v>
      </c>
      <c r="K181">
        <v>203.98543715485121</v>
      </c>
      <c r="M181">
        <v>-0.11288357599892151</v>
      </c>
      <c r="N181">
        <v>0.2023041272041155</v>
      </c>
      <c r="P181">
        <f>SUM(J$3:J181)/$F181</f>
        <v>427.95608849409916</v>
      </c>
      <c r="Q181">
        <f>SUM(J$3:K181)/$F181/2</f>
        <v>440.67185819856746</v>
      </c>
    </row>
    <row r="182" spans="6:17" x14ac:dyDescent="0.2">
      <c r="F182">
        <v>180</v>
      </c>
      <c r="G182">
        <v>4.3424568228345173E-2</v>
      </c>
      <c r="H182">
        <v>5.0036342486769581E-2</v>
      </c>
      <c r="J182">
        <v>738.94747367332343</v>
      </c>
      <c r="K182">
        <v>486.68317997197602</v>
      </c>
      <c r="M182">
        <v>1.6373908957756385</v>
      </c>
      <c r="N182">
        <v>0.15004653803032397</v>
      </c>
      <c r="P182">
        <f>SUM(J$3:J182)/$F182</f>
        <v>429.68381841176154</v>
      </c>
      <c r="Q182">
        <f>SUM(J$3:K182)/$F182/2</f>
        <v>441.62821080203452</v>
      </c>
    </row>
    <row r="183" spans="6:17" x14ac:dyDescent="0.2">
      <c r="F183">
        <v>181</v>
      </c>
      <c r="G183">
        <v>3.279608012589641E-2</v>
      </c>
      <c r="H183">
        <v>3.8030022994099077E-2</v>
      </c>
      <c r="J183">
        <v>248.85205236905537</v>
      </c>
      <c r="K183">
        <v>491.95048704536021</v>
      </c>
      <c r="M183">
        <v>1.793546454512466</v>
      </c>
      <c r="N183">
        <v>1.1467499357310089</v>
      </c>
      <c r="P183">
        <f>SUM(J$3:J183)/$F183</f>
        <v>428.68474788113883</v>
      </c>
      <c r="Q183">
        <f>SUM(J$3:K183)/$F183/2</f>
        <v>441.23469179046094</v>
      </c>
    </row>
    <row r="184" spans="6:17" x14ac:dyDescent="0.2">
      <c r="F184">
        <v>182</v>
      </c>
      <c r="G184">
        <v>4.5203077106731993E-2</v>
      </c>
      <c r="H184">
        <v>5.4083775768937858E-2</v>
      </c>
      <c r="J184">
        <v>523.8868397555284</v>
      </c>
      <c r="K184">
        <v>648.50084852294549</v>
      </c>
      <c r="M184">
        <v>-1.4029887708046545</v>
      </c>
      <c r="N184">
        <v>-0.71456870718870391</v>
      </c>
      <c r="P184">
        <f>SUM(J$3:J184)/$F184</f>
        <v>429.20783629803111</v>
      </c>
      <c r="Q184">
        <f>SUM(J$3:K184)/$F184/2</f>
        <v>442.03117064952011</v>
      </c>
    </row>
    <row r="185" spans="6:17" x14ac:dyDescent="0.2">
      <c r="F185">
        <v>183</v>
      </c>
      <c r="G185">
        <v>3.6000509379459533E-2</v>
      </c>
      <c r="H185">
        <v>3.625150142477418E-2</v>
      </c>
      <c r="J185">
        <v>699.48779151829933</v>
      </c>
      <c r="K185">
        <v>534.77661810439861</v>
      </c>
      <c r="M185">
        <v>-1.1199486724755161</v>
      </c>
      <c r="N185">
        <v>-0.70854483557064896</v>
      </c>
      <c r="P185">
        <f>SUM(J$3:J185)/$F185</f>
        <v>430.68477594404351</v>
      </c>
      <c r="Q185">
        <f>SUM(J$3:K185)/$F185/2</f>
        <v>442.98800690177058</v>
      </c>
    </row>
    <row r="186" spans="6:17" x14ac:dyDescent="0.2">
      <c r="F186">
        <v>184</v>
      </c>
      <c r="G186">
        <v>4.2909720578049093E-2</v>
      </c>
      <c r="H186">
        <v>4.7802339392809756E-2</v>
      </c>
      <c r="J186">
        <v>498.90262437234276</v>
      </c>
      <c r="K186">
        <v>784.32407881497227</v>
      </c>
      <c r="M186">
        <v>0.80396643967310411</v>
      </c>
      <c r="N186">
        <v>3.4879116558220176</v>
      </c>
      <c r="P186">
        <f>SUM(J$3:J186)/$F186</f>
        <v>431.0555251202843</v>
      </c>
      <c r="Q186">
        <f>SUM(J$3:K186)/$F186/2</f>
        <v>444.06749247074816</v>
      </c>
    </row>
    <row r="187" spans="6:17" x14ac:dyDescent="0.2">
      <c r="F187">
        <v>185</v>
      </c>
      <c r="G187">
        <v>4.842573462573041E-2</v>
      </c>
      <c r="H187">
        <v>3.6752358596292556E-2</v>
      </c>
      <c r="J187">
        <v>537.61337722431711</v>
      </c>
      <c r="K187">
        <v>480.94500073288026</v>
      </c>
      <c r="M187">
        <v>-0.11736428680876543</v>
      </c>
      <c r="N187">
        <v>-1.887791356783282</v>
      </c>
      <c r="P187">
        <f>SUM(J$3:J187)/$F187</f>
        <v>431.63151351003586</v>
      </c>
      <c r="Q187">
        <f>SUM(J$3:K187)/$F187/2</f>
        <v>444.4199881275473</v>
      </c>
    </row>
    <row r="188" spans="6:17" x14ac:dyDescent="0.2">
      <c r="F188">
        <v>186</v>
      </c>
      <c r="G188">
        <v>4.2542408728921455E-2</v>
      </c>
      <c r="H188">
        <v>3.9169049514001131E-2</v>
      </c>
      <c r="J188">
        <v>402.57997007869682</v>
      </c>
      <c r="K188">
        <v>60.42660152280196</v>
      </c>
      <c r="M188">
        <v>2.5441035271725241</v>
      </c>
      <c r="N188">
        <v>0.1686200965843625</v>
      </c>
      <c r="P188">
        <f>SUM(J$3:J188)/$F188</f>
        <v>431.47532241631899</v>
      </c>
      <c r="Q188">
        <f>SUM(J$3:K188)/$F188/2</f>
        <v>443.27527467417741</v>
      </c>
    </row>
    <row r="189" spans="6:17" x14ac:dyDescent="0.2">
      <c r="F189">
        <v>187</v>
      </c>
      <c r="G189">
        <v>4.4072099514718133E-2</v>
      </c>
      <c r="H189">
        <v>5.2168006392369737E-2</v>
      </c>
      <c r="J189">
        <v>368.4696385780681</v>
      </c>
      <c r="K189">
        <v>230.83075796206674</v>
      </c>
      <c r="M189">
        <v>-0.28763359456144144</v>
      </c>
      <c r="N189">
        <v>-0.86840278098981116</v>
      </c>
      <c r="P189">
        <f>SUM(J$3:J189)/$F189</f>
        <v>431.13839362574015</v>
      </c>
      <c r="Q189">
        <f>SUM(J$3:K189)/$F189/2</f>
        <v>442.50722613725708</v>
      </c>
    </row>
    <row r="190" spans="6:17" x14ac:dyDescent="0.2">
      <c r="F190">
        <v>188</v>
      </c>
      <c r="G190">
        <v>2.5198406646523619E-2</v>
      </c>
      <c r="H190">
        <v>4.507673994337047E-2</v>
      </c>
      <c r="J190">
        <v>465.12243079251783</v>
      </c>
      <c r="K190">
        <v>600.28036799838208</v>
      </c>
      <c r="M190">
        <v>9.5956010245913603E-2</v>
      </c>
      <c r="N190">
        <v>1.210937357315288</v>
      </c>
      <c r="P190">
        <f>SUM(J$3:J190)/$F190</f>
        <v>431.31915978088256</v>
      </c>
      <c r="Q190">
        <f>SUM(J$3:K190)/$F190/2</f>
        <v>442.98698237799209</v>
      </c>
    </row>
    <row r="191" spans="6:17" x14ac:dyDescent="0.2">
      <c r="F191">
        <v>189</v>
      </c>
      <c r="G191">
        <v>4.2998253989789958E-2</v>
      </c>
      <c r="H191">
        <v>4.4819369750436877E-2</v>
      </c>
      <c r="J191">
        <v>262.69479167281349</v>
      </c>
      <c r="K191">
        <v>449.49764399303433</v>
      </c>
      <c r="M191">
        <v>1.2949652633579944E-2</v>
      </c>
      <c r="N191">
        <v>-0.17381513794578041</v>
      </c>
      <c r="P191">
        <f>SUM(J$3:J191)/$F191</f>
        <v>430.42696735703032</v>
      </c>
      <c r="Q191">
        <f>SUM(J$3:K191)/$F191/2</f>
        <v>442.52724288304466</v>
      </c>
    </row>
    <row r="192" spans="6:17" x14ac:dyDescent="0.2">
      <c r="F192">
        <v>190</v>
      </c>
      <c r="G192">
        <v>4.4304224166334283E-2</v>
      </c>
      <c r="H192">
        <v>6.1206116865454074E-2</v>
      </c>
      <c r="J192">
        <v>483.87726507880569</v>
      </c>
      <c r="K192">
        <v>913.29121305074921</v>
      </c>
      <c r="M192">
        <v>-0.97573033089389583</v>
      </c>
      <c r="N192">
        <v>-1.9901583078589056</v>
      </c>
      <c r="P192">
        <f>SUM(J$3:J192)/$F192</f>
        <v>430.70828471346067</v>
      </c>
      <c r="Q192">
        <f>SUM(J$3:K192)/$F192/2</f>
        <v>443.87491128400114</v>
      </c>
    </row>
    <row r="193" spans="6:17" x14ac:dyDescent="0.2">
      <c r="F193">
        <v>191</v>
      </c>
      <c r="G193">
        <v>3.5738602697159561E-2</v>
      </c>
      <c r="H193">
        <v>5.317343105711414E-2</v>
      </c>
      <c r="J193">
        <v>596.86475858974711</v>
      </c>
      <c r="K193">
        <v>616.24759228936261</v>
      </c>
      <c r="M193">
        <v>-2.3586945412927207</v>
      </c>
      <c r="N193">
        <v>-0.66847969665741402</v>
      </c>
      <c r="P193">
        <f>SUM(J$3:J193)/$F193</f>
        <v>431.57821389605903</v>
      </c>
      <c r="Q193">
        <f>SUM(J$3:K193)/$F193/2</f>
        <v>444.72664565130765</v>
      </c>
    </row>
    <row r="194" spans="6:17" x14ac:dyDescent="0.2">
      <c r="F194">
        <v>192</v>
      </c>
      <c r="G194">
        <v>4.2620434347106606E-2</v>
      </c>
      <c r="H194">
        <v>5.3607916914003795E-2</v>
      </c>
      <c r="J194">
        <v>339.5318873652796</v>
      </c>
      <c r="K194">
        <v>722.49944651502381</v>
      </c>
      <c r="M194">
        <v>-2.6401464594882782</v>
      </c>
      <c r="N194">
        <v>3.9640152938900997E-2</v>
      </c>
      <c r="P194">
        <f>SUM(J$3:J194)/$F194</f>
        <v>431.09880594537793</v>
      </c>
      <c r="Q194">
        <f>SUM(J$3:K194)/$F194/2</f>
        <v>445.17606763718703</v>
      </c>
    </row>
    <row r="195" spans="6:17" x14ac:dyDescent="0.2">
      <c r="F195">
        <v>193</v>
      </c>
      <c r="G195">
        <v>4.3883277808016263E-2</v>
      </c>
      <c r="H195">
        <v>4.5430002061079389E-2</v>
      </c>
      <c r="J195">
        <v>175.99911624083961</v>
      </c>
      <c r="K195">
        <v>0</v>
      </c>
      <c r="M195">
        <v>-5.017167938115108E-2</v>
      </c>
      <c r="N195">
        <v>-0.36720490719919496</v>
      </c>
      <c r="P195">
        <f>SUM(J$3:J195)/$F195</f>
        <v>429.77704589509534</v>
      </c>
      <c r="Q195">
        <f>SUM(J$3:K195)/$F195/2</f>
        <v>443.32541214746277</v>
      </c>
    </row>
    <row r="196" spans="6:17" x14ac:dyDescent="0.2">
      <c r="F196">
        <v>194</v>
      </c>
      <c r="G196">
        <v>4.0490446502068789E-2</v>
      </c>
      <c r="H196">
        <v>4.6308449633924109E-2</v>
      </c>
      <c r="J196">
        <v>653.17440430265219</v>
      </c>
      <c r="K196">
        <v>0</v>
      </c>
      <c r="M196">
        <v>-0.64080159196817021</v>
      </c>
      <c r="N196">
        <v>0.14496046073369939</v>
      </c>
      <c r="P196">
        <f>SUM(J$3:J196)/$F196</f>
        <v>430.92857867039203</v>
      </c>
      <c r="Q196">
        <f>SUM(J$3:K196)/$F196/2</f>
        <v>442.72366879696722</v>
      </c>
    </row>
    <row r="197" spans="6:17" x14ac:dyDescent="0.2">
      <c r="F197">
        <v>195</v>
      </c>
      <c r="G197">
        <v>4.061075236688394E-2</v>
      </c>
      <c r="H197">
        <v>4.7514914360039295E-2</v>
      </c>
      <c r="J197">
        <v>641.73813661402335</v>
      </c>
      <c r="K197">
        <v>303.05690821098602</v>
      </c>
      <c r="M197">
        <v>-0.86961634229749052</v>
      </c>
      <c r="N197">
        <v>-1.1962425745830956</v>
      </c>
      <c r="P197">
        <f>SUM(J$3:J197)/$F197</f>
        <v>432.00965332651322</v>
      </c>
      <c r="Q197">
        <f>SUM(J$3:K197)/$F197/2</f>
        <v>442.875842405252</v>
      </c>
    </row>
    <row r="198" spans="6:17" x14ac:dyDescent="0.2">
      <c r="F198">
        <v>196</v>
      </c>
      <c r="G198">
        <v>4.0463267322803809E-2</v>
      </c>
      <c r="H198">
        <v>4.7343539974602056E-2</v>
      </c>
      <c r="J198">
        <v>455.94256304638213</v>
      </c>
      <c r="K198">
        <v>186.49549355742175</v>
      </c>
      <c r="M198">
        <v>-0.45212353232662394</v>
      </c>
      <c r="N198">
        <v>-1.3009259073542125</v>
      </c>
      <c r="P198">
        <f>SUM(J$3:J198)/$F198</f>
        <v>432.1317600087574</v>
      </c>
      <c r="Q198">
        <f>SUM(J$3:K198)/$F198/2</f>
        <v>442.25514437411249</v>
      </c>
    </row>
    <row r="199" spans="6:17" x14ac:dyDescent="0.2">
      <c r="F199">
        <v>197</v>
      </c>
      <c r="G199">
        <v>4.0790778988016196E-2</v>
      </c>
      <c r="H199">
        <v>4.7396636416012328E-2</v>
      </c>
      <c r="J199">
        <v>490.26624881359311</v>
      </c>
      <c r="K199">
        <v>487.1446416553481</v>
      </c>
      <c r="M199">
        <v>-0.23274568743897817</v>
      </c>
      <c r="N199">
        <v>1.8909706002687017</v>
      </c>
      <c r="P199">
        <f>SUM(J$3:J199)/$F199</f>
        <v>432.4268589367008</v>
      </c>
      <c r="Q199">
        <f>SUM(J$3:K199)/$F199/2</f>
        <v>442.49093270335288</v>
      </c>
    </row>
    <row r="200" spans="6:17" x14ac:dyDescent="0.2">
      <c r="F200">
        <v>198</v>
      </c>
      <c r="G200">
        <v>3.9789493052956981E-2</v>
      </c>
      <c r="H200">
        <v>4.4016852573255605E-2</v>
      </c>
      <c r="J200">
        <v>727.32215241999961</v>
      </c>
      <c r="K200">
        <v>324.19428901934037</v>
      </c>
      <c r="M200">
        <v>0.45179554483650008</v>
      </c>
      <c r="N200">
        <v>0.16938477216969261</v>
      </c>
      <c r="P200">
        <f>SUM(J$3:J200)/$F200</f>
        <v>433.91622910580838</v>
      </c>
      <c r="Q200">
        <f>SUM(J$3:K200)/$F200/2</f>
        <v>442.91147456202117</v>
      </c>
    </row>
    <row r="201" spans="6:17" x14ac:dyDescent="0.2">
      <c r="F201">
        <v>199</v>
      </c>
      <c r="G201">
        <v>4.0627169547538422E-2</v>
      </c>
      <c r="H201">
        <v>4.9858190770210697E-2</v>
      </c>
      <c r="J201">
        <v>904.18076950986006</v>
      </c>
      <c r="K201">
        <v>999.04966482267241</v>
      </c>
      <c r="M201">
        <v>-6.7888113934372996E-2</v>
      </c>
      <c r="N201">
        <v>-7.4398466600793283</v>
      </c>
      <c r="P201">
        <f>SUM(J$3:J201)/$F201</f>
        <v>436.27936749979852</v>
      </c>
      <c r="Q201">
        <f>SUM(J$3:K201)/$F201/2</f>
        <v>445.46777477611283</v>
      </c>
    </row>
    <row r="202" spans="6:17" x14ac:dyDescent="0.2">
      <c r="F202">
        <v>200</v>
      </c>
      <c r="G202">
        <v>5.0003877010755371E-2</v>
      </c>
      <c r="H202">
        <v>4.2051518064783799E-2</v>
      </c>
      <c r="J202">
        <v>592.36068725757298</v>
      </c>
      <c r="K202">
        <v>254.57887813634269</v>
      </c>
      <c r="M202">
        <v>-1.987126497810915E-8</v>
      </c>
      <c r="N202">
        <v>0.5809783918142557</v>
      </c>
      <c r="P202">
        <f>SUM(J$3:J202)/$F202</f>
        <v>437.05977409858747</v>
      </c>
      <c r="Q202">
        <f>SUM(J$3:K202)/$F202/2</f>
        <v>445.35778481571708</v>
      </c>
    </row>
    <row r="203" spans="6:17" x14ac:dyDescent="0.2">
      <c r="F203">
        <v>201</v>
      </c>
      <c r="G203">
        <v>3.7779763831049085E-2</v>
      </c>
      <c r="H203">
        <v>4.5195706297028959E-2</v>
      </c>
      <c r="J203">
        <v>0</v>
      </c>
      <c r="K203">
        <v>603.7146774662798</v>
      </c>
      <c r="M203">
        <v>1.2234845806532348</v>
      </c>
      <c r="N203">
        <v>-1.6105970028770571</v>
      </c>
      <c r="P203">
        <f>SUM(J$3:J203)/$F203</f>
        <v>434.88534736177854</v>
      </c>
      <c r="Q203">
        <f>SUM(J$3:K203)/$F203/2</f>
        <v>444.64385224814208</v>
      </c>
    </row>
    <row r="204" spans="6:17" x14ac:dyDescent="0.2">
      <c r="F204">
        <v>202</v>
      </c>
      <c r="G204">
        <v>4.79911241362041E-2</v>
      </c>
      <c r="H204">
        <v>3.7814652595445697E-2</v>
      </c>
      <c r="J204">
        <v>921.98250415892767</v>
      </c>
      <c r="K204">
        <v>0</v>
      </c>
      <c r="M204">
        <v>-0.79967999784150834</v>
      </c>
      <c r="N204">
        <v>-1.9516050739673574</v>
      </c>
      <c r="P204">
        <f>SUM(J$3:J204)/$F204</f>
        <v>437.29671942513073</v>
      </c>
      <c r="Q204">
        <f>SUM(J$3:K204)/$F204/2</f>
        <v>444.72477997007934</v>
      </c>
    </row>
    <row r="205" spans="6:17" x14ac:dyDescent="0.2">
      <c r="F205">
        <v>203</v>
      </c>
      <c r="G205">
        <v>3.0631731424704878E-2</v>
      </c>
      <c r="H205">
        <v>4.3026021147031468E-2</v>
      </c>
      <c r="J205">
        <v>832.14523501556391</v>
      </c>
      <c r="K205">
        <v>69.92014027623749</v>
      </c>
      <c r="M205">
        <v>0.12608369573143818</v>
      </c>
      <c r="N205">
        <v>0.44707686029215665</v>
      </c>
      <c r="P205">
        <f>SUM(J$3:J205)/$F205</f>
        <v>439.24178600439393</v>
      </c>
      <c r="Q205">
        <f>SUM(J$3:K205)/$F205/2</f>
        <v>444.755853406906</v>
      </c>
    </row>
    <row r="206" spans="6:17" x14ac:dyDescent="0.2">
      <c r="F206">
        <v>204</v>
      </c>
      <c r="G206">
        <v>4.6812900510155853E-2</v>
      </c>
      <c r="H206">
        <v>4.993987938261979E-2</v>
      </c>
      <c r="J206">
        <v>90.511607581406537</v>
      </c>
      <c r="K206">
        <v>137.10767627186593</v>
      </c>
      <c r="M206">
        <v>-1.9874369227331954</v>
      </c>
      <c r="N206">
        <v>-0.30949902163035858</v>
      </c>
      <c r="P206">
        <f>SUM(J$3:J206)/$F206</f>
        <v>437.53232434545771</v>
      </c>
      <c r="Q206">
        <f>SUM(J$3:K206)/$F206/2</f>
        <v>443.13356805651256</v>
      </c>
    </row>
    <row r="207" spans="6:17" x14ac:dyDescent="0.2">
      <c r="F207">
        <v>205</v>
      </c>
      <c r="G207">
        <v>4.5144337118742772E-2</v>
      </c>
      <c r="H207">
        <v>4.3237274324647856E-2</v>
      </c>
      <c r="J207">
        <v>379.40917677518553</v>
      </c>
      <c r="K207">
        <v>436.05232111738638</v>
      </c>
      <c r="M207">
        <v>2.7455951147521773</v>
      </c>
      <c r="N207">
        <v>-1.894473372021821</v>
      </c>
      <c r="P207">
        <f>SUM(J$3:J207)/$F207</f>
        <v>437.24879679633437</v>
      </c>
      <c r="Q207">
        <f>SUM(J$3:K207)/$F207/2</f>
        <v>442.96087137792614</v>
      </c>
    </row>
    <row r="208" spans="6:17" x14ac:dyDescent="0.2">
      <c r="F208">
        <v>206</v>
      </c>
      <c r="G208">
        <v>5.2142053356425855E-2</v>
      </c>
      <c r="H208">
        <v>5.3365251066549657E-2</v>
      </c>
      <c r="J208">
        <v>331.11818904628672</v>
      </c>
      <c r="K208">
        <v>552.8763436546302</v>
      </c>
      <c r="M208">
        <v>-1.0490706170590445</v>
      </c>
      <c r="N208">
        <v>1.1509373283543596</v>
      </c>
      <c r="P208">
        <f>SUM(J$3:J208)/$F208</f>
        <v>436.73359967133416</v>
      </c>
      <c r="Q208">
        <f>SUM(J$3:K208)/$F208/2</f>
        <v>442.95619368361804</v>
      </c>
    </row>
    <row r="209" spans="6:17" x14ac:dyDescent="0.2">
      <c r="F209">
        <v>207</v>
      </c>
      <c r="G209">
        <v>4.9613807594935277E-2</v>
      </c>
      <c r="H209">
        <v>4.3977958919347415E-2</v>
      </c>
      <c r="J209">
        <v>306.52334451615269</v>
      </c>
      <c r="K209">
        <v>373.90465474358751</v>
      </c>
      <c r="M209">
        <v>-0.34934173365400056</v>
      </c>
      <c r="N209">
        <v>-0.22738343036663683</v>
      </c>
      <c r="P209">
        <f>SUM(J$3:J209)/$F209</f>
        <v>436.10456462227535</v>
      </c>
      <c r="Q209">
        <f>SUM(J$3:K209)/$F209/2</f>
        <v>442.4598545819091</v>
      </c>
    </row>
    <row r="210" spans="6:17" x14ac:dyDescent="0.2">
      <c r="F210">
        <v>208</v>
      </c>
      <c r="G210">
        <v>3.7164177766935147E-2</v>
      </c>
      <c r="H210">
        <v>3.1837386110420862E-2</v>
      </c>
      <c r="J210">
        <v>320.62603618653577</v>
      </c>
      <c r="K210">
        <v>339.29085233716239</v>
      </c>
      <c r="M210">
        <v>-1.6780977144945837</v>
      </c>
      <c r="N210">
        <v>-1.0582464088327015</v>
      </c>
      <c r="P210">
        <f>SUM(J$3:J210)/$F210</f>
        <v>435.54937938941123</v>
      </c>
      <c r="Q210">
        <f>SUM(J$3:K210)/$F210/2</f>
        <v>441.91898241690882</v>
      </c>
    </row>
    <row r="211" spans="6:17" x14ac:dyDescent="0.2">
      <c r="F211">
        <v>209</v>
      </c>
      <c r="G211">
        <v>4.1065496999624251E-2</v>
      </c>
      <c r="H211">
        <v>4.3238204372762379E-2</v>
      </c>
      <c r="J211">
        <v>650.9102406198964</v>
      </c>
      <c r="K211">
        <v>890.07785999382224</v>
      </c>
      <c r="M211">
        <v>-1.9436612842705472</v>
      </c>
      <c r="N211">
        <v>-0.23738930928118407</v>
      </c>
      <c r="P211">
        <f>SUM(J$3:J211)/$F211</f>
        <v>436.57981413214083</v>
      </c>
      <c r="Q211">
        <f>SUM(J$3:K211)/$F211/2</f>
        <v>443.49111192834403</v>
      </c>
    </row>
    <row r="212" spans="6:17" x14ac:dyDescent="0.2">
      <c r="F212">
        <v>210</v>
      </c>
      <c r="G212">
        <v>3.8394443980003246E-2</v>
      </c>
      <c r="H212">
        <v>4.2776041103541829E-2</v>
      </c>
      <c r="J212">
        <v>450.28115938315204</v>
      </c>
      <c r="K212">
        <v>696.97760885172431</v>
      </c>
      <c r="M212">
        <v>-1.0562945364231382</v>
      </c>
      <c r="N212">
        <v>-1.0720697380738784</v>
      </c>
      <c r="P212">
        <f>SUM(J$3:J212)/$F212</f>
        <v>436.64505863333613</v>
      </c>
      <c r="Q212">
        <f>SUM(J$3:K212)/$F212/2</f>
        <v>444.1108179863873</v>
      </c>
    </row>
    <row r="213" spans="6:17" x14ac:dyDescent="0.2">
      <c r="F213">
        <v>211</v>
      </c>
      <c r="G213">
        <v>6.043065427051042E-2</v>
      </c>
      <c r="H213">
        <v>3.4608952432770845E-2</v>
      </c>
      <c r="J213">
        <v>0</v>
      </c>
      <c r="K213">
        <v>417.12953892031544</v>
      </c>
      <c r="M213">
        <v>-0.59027325127487984</v>
      </c>
      <c r="N213">
        <v>-1.2982479670196199</v>
      </c>
      <c r="P213">
        <f>SUM(J$3:J213)/$F213</f>
        <v>434.57565077251468</v>
      </c>
      <c r="Q213">
        <f>SUM(J$3:K213)/$F213/2</f>
        <v>442.99448600285069</v>
      </c>
    </row>
    <row r="214" spans="6:17" x14ac:dyDescent="0.2">
      <c r="F214">
        <v>212</v>
      </c>
      <c r="G214">
        <v>4.1900460256885541E-2</v>
      </c>
      <c r="H214">
        <v>4.4176546778084358E-2</v>
      </c>
      <c r="J214">
        <v>622.16396049049933</v>
      </c>
      <c r="K214">
        <v>0</v>
      </c>
      <c r="M214">
        <v>-0.18588698879199228</v>
      </c>
      <c r="N214">
        <v>7.7465330030520363E-2</v>
      </c>
      <c r="P214">
        <f>SUM(J$3:J214)/$F214</f>
        <v>435.46050129005226</v>
      </c>
      <c r="Q214">
        <f>SUM(J$3:K214)/$F214/2</f>
        <v>442.37225720210728</v>
      </c>
    </row>
    <row r="215" spans="6:17" x14ac:dyDescent="0.2">
      <c r="F215">
        <v>213</v>
      </c>
      <c r="G215">
        <v>4.9121689974320759E-2</v>
      </c>
      <c r="H215">
        <v>4.7032225671783223E-2</v>
      </c>
      <c r="J215">
        <v>261.11800044756461</v>
      </c>
      <c r="K215">
        <v>581.75258879216756</v>
      </c>
      <c r="M215">
        <v>0.20401289998585526</v>
      </c>
      <c r="N215">
        <v>-4.673535901622472E-2</v>
      </c>
      <c r="P215">
        <f>SUM(J$3:J215)/$F215</f>
        <v>434.64199189642557</v>
      </c>
      <c r="Q215">
        <f>SUM(J$3:K215)/$F215/2</f>
        <v>442.27396160312969</v>
      </c>
    </row>
    <row r="216" spans="6:17" x14ac:dyDescent="0.2">
      <c r="F216">
        <v>214</v>
      </c>
      <c r="G216">
        <v>2.8961445846519496E-2</v>
      </c>
      <c r="H216">
        <v>3.8926718658447435E-2</v>
      </c>
      <c r="J216">
        <v>700.12501070176722</v>
      </c>
      <c r="K216">
        <v>123.42199474108916</v>
      </c>
      <c r="M216">
        <v>-0.49684035160233642</v>
      </c>
      <c r="N216">
        <v>0.67548159615080294</v>
      </c>
      <c r="P216">
        <f>SUM(J$3:J216)/$F216</f>
        <v>435.88256675065617</v>
      </c>
      <c r="Q216">
        <f>SUM(J$3:K216)/$F216/2</f>
        <v>442.13143609433666</v>
      </c>
    </row>
    <row r="217" spans="6:17" x14ac:dyDescent="0.2">
      <c r="F217">
        <v>215</v>
      </c>
      <c r="G217">
        <v>4.5142904139130913E-2</v>
      </c>
      <c r="H217">
        <v>3.6794655684530664E-2</v>
      </c>
      <c r="J217">
        <v>462.71381557931545</v>
      </c>
      <c r="K217">
        <v>712.67429346389713</v>
      </c>
      <c r="M217">
        <v>-0.36462871265734975</v>
      </c>
      <c r="N217">
        <v>-0.32775533148512181</v>
      </c>
      <c r="P217">
        <f>SUM(J$3:J217)/$F217</f>
        <v>436.00736325683602</v>
      </c>
      <c r="Q217">
        <f>SUM(J$3:K217)/$F217/2</f>
        <v>442.80847152888208</v>
      </c>
    </row>
    <row r="218" spans="6:17" x14ac:dyDescent="0.2">
      <c r="F218">
        <v>216</v>
      </c>
      <c r="G218">
        <v>5.0439560666426964E-2</v>
      </c>
      <c r="H218">
        <v>3.1880121152156438E-2</v>
      </c>
      <c r="J218">
        <v>243.87518658778865</v>
      </c>
      <c r="K218">
        <v>564.5541310961936</v>
      </c>
      <c r="M218">
        <v>-0.79950238421781705</v>
      </c>
      <c r="N218">
        <v>-1.7988888963186582</v>
      </c>
      <c r="P218">
        <f>SUM(J$3:J218)/$F218</f>
        <v>435.11786243892374</v>
      </c>
      <c r="Q218">
        <f>SUM(J$3:K218)/$F218/2</f>
        <v>442.62979647014652</v>
      </c>
    </row>
    <row r="219" spans="6:17" x14ac:dyDescent="0.2">
      <c r="F219">
        <v>217</v>
      </c>
      <c r="G219">
        <v>4.334503179828042E-2</v>
      </c>
      <c r="H219">
        <v>4.9237156849728958E-2</v>
      </c>
      <c r="J219">
        <v>382.52675818545151</v>
      </c>
      <c r="K219">
        <v>57.053796695472094</v>
      </c>
      <c r="M219">
        <v>0.71987695339146285</v>
      </c>
      <c r="N219">
        <v>-1.2694623631057453</v>
      </c>
      <c r="P219">
        <f>SUM(J$3:J219)/$F219</f>
        <v>434.87550711978332</v>
      </c>
      <c r="Q219">
        <f>SUM(J$3:K219)/$F219/2</f>
        <v>441.60288624420321</v>
      </c>
    </row>
    <row r="220" spans="6:17" x14ac:dyDescent="0.2">
      <c r="F220">
        <v>218</v>
      </c>
      <c r="G220">
        <v>5.1851624326074486E-2</v>
      </c>
      <c r="H220">
        <v>4.479082294118486E-2</v>
      </c>
      <c r="J220">
        <v>580.74354883211151</v>
      </c>
      <c r="K220">
        <v>218.08852108593589</v>
      </c>
      <c r="M220">
        <v>-0.93076978296357993</v>
      </c>
      <c r="N220">
        <v>-0.19716991165219611</v>
      </c>
      <c r="P220">
        <f>SUM(J$3:J220)/$F220</f>
        <v>435.54462657717932</v>
      </c>
      <c r="Q220">
        <f>SUM(J$3:K220)/$F220/2</f>
        <v>441.40936857775745</v>
      </c>
    </row>
    <row r="221" spans="6:17" x14ac:dyDescent="0.2">
      <c r="F221">
        <v>219</v>
      </c>
      <c r="G221">
        <v>4.1987515601907166E-2</v>
      </c>
      <c r="H221">
        <v>4.0957494348319301E-2</v>
      </c>
      <c r="J221">
        <v>840.9752829099466</v>
      </c>
      <c r="K221">
        <v>551.59918537548219</v>
      </c>
      <c r="M221">
        <v>-1.1620433757415753</v>
      </c>
      <c r="N221">
        <v>0.14676175987511897</v>
      </c>
      <c r="P221">
        <f>SUM(J$3:J221)/$F221</f>
        <v>437.39590811294534</v>
      </c>
      <c r="Q221">
        <f>SUM(J$3:K221)/$F221/2</f>
        <v>442.57319444791705</v>
      </c>
    </row>
    <row r="222" spans="6:17" x14ac:dyDescent="0.2">
      <c r="F222">
        <v>220</v>
      </c>
      <c r="G222">
        <v>5.8141150222506877E-2</v>
      </c>
      <c r="H222">
        <v>4.2210929781744788E-2</v>
      </c>
      <c r="J222">
        <v>445.95777463565253</v>
      </c>
      <c r="K222">
        <v>637.61901793858863</v>
      </c>
      <c r="M222">
        <v>-0.67031955552147338</v>
      </c>
      <c r="N222">
        <v>0.14072074433357784</v>
      </c>
      <c r="P222">
        <f>SUM(J$3:J222)/$F222</f>
        <v>437.43482568804853</v>
      </c>
      <c r="Q222">
        <f>SUM(J$3:K222)/$F222/2</f>
        <v>443.02417263809531</v>
      </c>
    </row>
    <row r="223" spans="6:17" x14ac:dyDescent="0.2">
      <c r="F223">
        <v>221</v>
      </c>
      <c r="G223">
        <v>4.1087725636045125E-2</v>
      </c>
      <c r="H223">
        <v>4.321957743495064E-2</v>
      </c>
      <c r="J223">
        <v>0</v>
      </c>
      <c r="K223">
        <v>315.91532353696834</v>
      </c>
      <c r="M223">
        <v>2.0326790509070634</v>
      </c>
      <c r="N223">
        <v>-3.6725717435776968E-2</v>
      </c>
      <c r="P223">
        <f>SUM(J$3:J223)/$F223</f>
        <v>435.4554825853877</v>
      </c>
      <c r="Q223">
        <f>SUM(J$3:K223)/$F223/2</f>
        <v>441.73427892375315</v>
      </c>
    </row>
    <row r="224" spans="6:17" x14ac:dyDescent="0.2">
      <c r="F224">
        <v>222</v>
      </c>
      <c r="G224">
        <v>3.9745219526692299E-2</v>
      </c>
      <c r="H224">
        <v>4.6203890843203865E-2</v>
      </c>
      <c r="J224">
        <v>741.48170176936935</v>
      </c>
      <c r="K224">
        <v>397.0130181661491</v>
      </c>
      <c r="M224">
        <v>-0.976889781928719</v>
      </c>
      <c r="N224">
        <v>-0.68637618064785444</v>
      </c>
      <c r="P224">
        <f>SUM(J$3:J224)/$F224</f>
        <v>436.83397906819846</v>
      </c>
      <c r="Q224">
        <f>SUM(J$3:K224)/$F224/2</f>
        <v>442.3086621716991</v>
      </c>
    </row>
    <row r="225" spans="6:17" x14ac:dyDescent="0.2">
      <c r="F225">
        <v>223</v>
      </c>
      <c r="G225">
        <v>4.5605368372297672E-2</v>
      </c>
      <c r="H225">
        <v>3.8758548083422273E-2</v>
      </c>
      <c r="J225">
        <v>331.47212010804265</v>
      </c>
      <c r="K225">
        <v>370.46691505083425</v>
      </c>
      <c r="M225">
        <v>-0.24830858861162142</v>
      </c>
      <c r="N225">
        <v>-0.79757643002960776</v>
      </c>
      <c r="P225">
        <f>SUM(J$3:J225)/$F225</f>
        <v>436.36150436434122</v>
      </c>
      <c r="Q225">
        <f>SUM(J$3:K225)/$F225/2</f>
        <v>441.89906959505225</v>
      </c>
    </row>
    <row r="226" spans="6:17" x14ac:dyDescent="0.2">
      <c r="F226">
        <v>224</v>
      </c>
      <c r="G226">
        <v>3.9527102075229248E-2</v>
      </c>
      <c r="H226">
        <v>3.7830409266844445E-2</v>
      </c>
      <c r="J226">
        <v>506.10399178640068</v>
      </c>
      <c r="K226">
        <v>333.9103930634148</v>
      </c>
      <c r="M226">
        <v>-2.4030080488208796</v>
      </c>
      <c r="N226">
        <v>-0.97412582470371945</v>
      </c>
      <c r="P226">
        <f>SUM(J$3:J226)/$F226</f>
        <v>436.67285475461824</v>
      </c>
      <c r="Q226">
        <f>SUM(J$3:K226)/$F226/2</f>
        <v>441.80133800054267</v>
      </c>
    </row>
    <row r="227" spans="6:17" x14ac:dyDescent="0.2">
      <c r="F227">
        <v>225</v>
      </c>
      <c r="G227">
        <v>5.5856897778213899E-2</v>
      </c>
      <c r="H227">
        <v>3.8238807361212768E-2</v>
      </c>
      <c r="J227">
        <v>960.53790691980544</v>
      </c>
      <c r="K227">
        <v>820.29891499402083</v>
      </c>
      <c r="M227">
        <v>0.73629223663255061</v>
      </c>
      <c r="N227">
        <v>1.0817457001210187</v>
      </c>
      <c r="P227">
        <f>SUM(J$3:J227)/$F227</f>
        <v>439.00114387535245</v>
      </c>
      <c r="Q227">
        <f>SUM(J$3:K227)/$F227/2</f>
        <v>443.79519165812656</v>
      </c>
    </row>
    <row r="228" spans="6:17" x14ac:dyDescent="0.2">
      <c r="F228">
        <v>226</v>
      </c>
      <c r="G228">
        <v>5.3680582999505955E-2</v>
      </c>
      <c r="H228">
        <v>3.83304543838765E-2</v>
      </c>
      <c r="J228">
        <v>451.79473210323954</v>
      </c>
      <c r="K228">
        <v>798.27916292797784</v>
      </c>
      <c r="M228">
        <v>0.43112975413455956</v>
      </c>
      <c r="N228">
        <v>-0.11190167449973387</v>
      </c>
      <c r="P228">
        <f>SUM(J$3:J228)/$F228</f>
        <v>439.05775267282098</v>
      </c>
      <c r="Q228">
        <f>SUM(J$3:K228)/$F228/2</f>
        <v>444.59714633006229</v>
      </c>
    </row>
    <row r="229" spans="6:17" x14ac:dyDescent="0.2">
      <c r="F229">
        <v>227</v>
      </c>
      <c r="G229">
        <v>3.9154048179238732E-2</v>
      </c>
      <c r="H229">
        <v>4.1258421260085498E-2</v>
      </c>
      <c r="J229">
        <v>728.97447523200583</v>
      </c>
      <c r="K229">
        <v>402.84485586446146</v>
      </c>
      <c r="M229">
        <v>4.1519088122697667E-2</v>
      </c>
      <c r="N229">
        <v>-5.4002822201653774E-3</v>
      </c>
      <c r="P229">
        <f>SUM(J$3:J229)/$F229</f>
        <v>440.33491885149584</v>
      </c>
      <c r="Q229">
        <f>SUM(J$3:K229)/$F229/2</f>
        <v>445.13156271428335</v>
      </c>
    </row>
    <row r="230" spans="6:17" x14ac:dyDescent="0.2">
      <c r="F230">
        <v>228</v>
      </c>
      <c r="G230">
        <v>4.6223801550884236E-2</v>
      </c>
      <c r="H230">
        <v>3.7987665477404509E-2</v>
      </c>
      <c r="J230">
        <v>569.07364344744713</v>
      </c>
      <c r="K230">
        <v>837.8639283770674</v>
      </c>
      <c r="M230">
        <v>-0.53465968371511963</v>
      </c>
      <c r="N230">
        <v>-8.7967184167196404</v>
      </c>
      <c r="P230">
        <f>SUM(J$3:J230)/$F230</f>
        <v>440.89956238042544</v>
      </c>
      <c r="Q230">
        <f>SUM(J$3:K230)/$F230/2</f>
        <v>446.26462071076571</v>
      </c>
    </row>
    <row r="231" spans="6:17" x14ac:dyDescent="0.2">
      <c r="F231">
        <v>229</v>
      </c>
      <c r="G231">
        <v>4.8798437146511109E-2</v>
      </c>
      <c r="H231">
        <v>3.9723289076295298E-2</v>
      </c>
      <c r="J231">
        <v>383.80622425735606</v>
      </c>
      <c r="K231">
        <v>553.80833519033729</v>
      </c>
      <c r="M231">
        <v>-0.41970609584925</v>
      </c>
      <c r="N231">
        <v>-2.5001257007164668</v>
      </c>
      <c r="P231">
        <f>SUM(J$3:J231)/$F231</f>
        <v>440.65024649342513</v>
      </c>
      <c r="Q231">
        <f>SUM(J$3:K231)/$F231/2</f>
        <v>446.36306026977485</v>
      </c>
    </row>
    <row r="232" spans="6:17" x14ac:dyDescent="0.2">
      <c r="F232">
        <v>230</v>
      </c>
      <c r="G232">
        <v>3.8293990393465815E-2</v>
      </c>
      <c r="H232">
        <v>4.8602110213459504E-2</v>
      </c>
      <c r="J232">
        <v>346.4836511698914</v>
      </c>
      <c r="K232">
        <v>473.76177618186972</v>
      </c>
      <c r="M232">
        <v>0.59170840583726658</v>
      </c>
      <c r="N232">
        <v>0.71744295014798354</v>
      </c>
      <c r="P232">
        <f>SUM(J$3:J232)/$F232</f>
        <v>440.24082651375761</v>
      </c>
      <c r="Q232">
        <f>SUM(J$3:K232)/$F232/2</f>
        <v>446.20549354545358</v>
      </c>
    </row>
    <row r="233" spans="6:17" x14ac:dyDescent="0.2">
      <c r="F233">
        <v>231</v>
      </c>
      <c r="G233">
        <v>4.4740008960117539E-2</v>
      </c>
      <c r="H233">
        <v>4.4512544607611115E-2</v>
      </c>
      <c r="J233">
        <v>269.70069360870752</v>
      </c>
      <c r="K233">
        <v>82.097111317951601</v>
      </c>
      <c r="M233">
        <v>-0.34545225002898405</v>
      </c>
      <c r="N233">
        <v>-1.5668679420203944</v>
      </c>
      <c r="P233">
        <f>SUM(J$3:J233)/$F233</f>
        <v>439.50255754014267</v>
      </c>
      <c r="Q233">
        <f>SUM(J$3:K233)/$F233/2</f>
        <v>445.03533514250063</v>
      </c>
    </row>
    <row r="234" spans="6:17" x14ac:dyDescent="0.2">
      <c r="F234">
        <v>232</v>
      </c>
      <c r="G234">
        <v>4.1171930731267903E-2</v>
      </c>
      <c r="H234">
        <v>4.6687968258487089E-2</v>
      </c>
      <c r="J234">
        <v>1155.1261273403495</v>
      </c>
      <c r="K234">
        <v>709.85804364674345</v>
      </c>
      <c r="M234">
        <v>0.29433856086222931</v>
      </c>
      <c r="N234">
        <v>-0.51404943702181072</v>
      </c>
      <c r="P234">
        <f>SUM(J$3:J234)/$F234</f>
        <v>442.58714189272979</v>
      </c>
      <c r="Q234">
        <f>SUM(J$3:K234)/$F234/2</f>
        <v>447.13644182504817</v>
      </c>
    </row>
    <row r="235" spans="6:17" x14ac:dyDescent="0.2">
      <c r="F235">
        <v>233</v>
      </c>
      <c r="G235">
        <v>3.9959780596561245E-2</v>
      </c>
      <c r="H235">
        <v>2.9201618523798878E-2</v>
      </c>
      <c r="J235">
        <v>584.90267768918488</v>
      </c>
      <c r="K235">
        <v>375.6955756946254</v>
      </c>
      <c r="M235">
        <v>-8.7920731418464085E-2</v>
      </c>
      <c r="N235">
        <v>-1.8819067536168177</v>
      </c>
      <c r="P235">
        <f>SUM(J$3:J235)/$F235</f>
        <v>443.19793818370169</v>
      </c>
      <c r="Q235">
        <f>SUM(J$3:K235)/$F235/2</f>
        <v>447.27877094464839</v>
      </c>
    </row>
    <row r="236" spans="6:17" x14ac:dyDescent="0.2">
      <c r="F236">
        <v>234</v>
      </c>
      <c r="G236">
        <v>4.373047147751663E-2</v>
      </c>
      <c r="H236">
        <v>5.0134180461194333E-2</v>
      </c>
      <c r="J236">
        <v>952.57398399553324</v>
      </c>
      <c r="K236">
        <v>882.00019962151907</v>
      </c>
      <c r="M236">
        <v>-9.2074784953155131E-2</v>
      </c>
      <c r="N236">
        <v>-0.43450743664728009</v>
      </c>
      <c r="P236">
        <f>SUM(J$3:J236)/$F236</f>
        <v>445.37475889229927</v>
      </c>
      <c r="Q236">
        <f>SUM(J$3:K236)/$F236/2</f>
        <v>449.28735351244273</v>
      </c>
    </row>
    <row r="237" spans="6:17" x14ac:dyDescent="0.2">
      <c r="F237">
        <v>235</v>
      </c>
      <c r="G237">
        <v>4.2409294033505684E-2</v>
      </c>
      <c r="H237">
        <v>5.0536319422836318E-2</v>
      </c>
      <c r="J237">
        <v>454.00253706273134</v>
      </c>
      <c r="K237">
        <v>448.38609060119887</v>
      </c>
      <c r="M237">
        <v>1.1249666997657073</v>
      </c>
      <c r="N237">
        <v>-0.34838746480681948</v>
      </c>
      <c r="P237">
        <f>SUM(J$3:J237)/$F237</f>
        <v>445.41147284196069</v>
      </c>
      <c r="Q237">
        <f>SUM(J$3:K237)/$F237/2</f>
        <v>449.29546823720671</v>
      </c>
    </row>
    <row r="238" spans="6:17" x14ac:dyDescent="0.2">
      <c r="F238">
        <v>236</v>
      </c>
      <c r="G238">
        <v>3.9178478897632374E-2</v>
      </c>
      <c r="H238">
        <v>5.1272488897534885E-2</v>
      </c>
      <c r="J238">
        <v>709.815132910432</v>
      </c>
      <c r="K238">
        <v>274.83010340253503</v>
      </c>
      <c r="M238">
        <v>9.4714413668270936E-2</v>
      </c>
      <c r="N238">
        <v>-2.3725314460630216</v>
      </c>
      <c r="P238">
        <f>SUM(J$3:J238)/$F238</f>
        <v>446.53182733377622</v>
      </c>
      <c r="Q238">
        <f>SUM(J$3:K238)/$F238/2</f>
        <v>449.47778666906805</v>
      </c>
    </row>
    <row r="239" spans="6:17" x14ac:dyDescent="0.2">
      <c r="F239">
        <v>237</v>
      </c>
      <c r="G239">
        <v>4.8876372886439423E-2</v>
      </c>
      <c r="H239">
        <v>5.1914582408833621E-2</v>
      </c>
      <c r="J239">
        <v>0</v>
      </c>
      <c r="K239">
        <v>0</v>
      </c>
      <c r="M239">
        <v>0.57634751566502018</v>
      </c>
      <c r="N239">
        <v>-1.5851155770886507</v>
      </c>
      <c r="P239">
        <f>SUM(J$3:J239)/$F239</f>
        <v>444.64772679650292</v>
      </c>
      <c r="Q239">
        <f>SUM(J$3:K239)/$F239/2</f>
        <v>447.58125592362893</v>
      </c>
    </row>
    <row r="240" spans="6:17" x14ac:dyDescent="0.2">
      <c r="F240">
        <v>238</v>
      </c>
      <c r="G240">
        <v>3.9208734939354617E-2</v>
      </c>
      <c r="H240">
        <v>5.5629891158920142E-2</v>
      </c>
      <c r="J240">
        <v>391.7183726538525</v>
      </c>
      <c r="K240">
        <v>268.45307769697445</v>
      </c>
      <c r="M240">
        <v>-0.41300082537463823</v>
      </c>
      <c r="N240">
        <v>-0.34759968898492843</v>
      </c>
      <c r="P240">
        <f>SUM(J$3:J240)/$F240</f>
        <v>444.42533455220604</v>
      </c>
      <c r="Q240">
        <f>SUM(J$3:K240)/$F240/2</f>
        <v>447.08757722300618</v>
      </c>
    </row>
    <row r="241" spans="6:17" x14ac:dyDescent="0.2">
      <c r="F241">
        <v>239</v>
      </c>
      <c r="G241">
        <v>3.7180007075422239E-2</v>
      </c>
      <c r="H241">
        <v>4.4396273508078288E-2</v>
      </c>
      <c r="J241">
        <v>296.31113676964617</v>
      </c>
      <c r="K241">
        <v>513.25209582848242</v>
      </c>
      <c r="M241">
        <v>-0.17983893900179737</v>
      </c>
      <c r="N241">
        <v>0.2354147955118151</v>
      </c>
      <c r="P241">
        <f>SUM(J$3:J241)/$F241</f>
        <v>443.80560987529157</v>
      </c>
      <c r="Q241">
        <f>SUM(J$3:K241)/$F241/2</f>
        <v>446.91056483420306</v>
      </c>
    </row>
    <row r="242" spans="6:17" x14ac:dyDescent="0.2">
      <c r="F242">
        <v>240</v>
      </c>
      <c r="G242">
        <v>4.2035279123307401E-2</v>
      </c>
      <c r="H242">
        <v>4.6670577459261064E-2</v>
      </c>
      <c r="J242">
        <v>502.68220630289653</v>
      </c>
      <c r="K242">
        <v>664.31155807373659</v>
      </c>
      <c r="M242">
        <v>-1.0247382067440185</v>
      </c>
      <c r="N242">
        <v>4.7681761752414786E-2</v>
      </c>
      <c r="P242">
        <f>SUM(J$3:J242)/$F242</f>
        <v>444.05092902707321</v>
      </c>
      <c r="Q242">
        <f>SUM(J$3:K242)/$F242/2</f>
        <v>447.47967448984519</v>
      </c>
    </row>
    <row r="243" spans="6:17" x14ac:dyDescent="0.2">
      <c r="F243">
        <v>241</v>
      </c>
      <c r="G243">
        <v>4.5134015182424658E-2</v>
      </c>
      <c r="H243">
        <v>5.4294006336878642E-2</v>
      </c>
      <c r="J243">
        <v>393.25450826032193</v>
      </c>
      <c r="K243">
        <v>874.32862055433998</v>
      </c>
      <c r="M243">
        <v>0.29962824342567274</v>
      </c>
      <c r="N243">
        <v>0.38844412609364554</v>
      </c>
      <c r="P243">
        <f>SUM(J$3:J243)/$F243</f>
        <v>443.84015549692072</v>
      </c>
      <c r="Q243">
        <f>SUM(J$3:K243)/$F243/2</f>
        <v>448.25275287124555</v>
      </c>
    </row>
    <row r="244" spans="6:17" x14ac:dyDescent="0.2">
      <c r="F244">
        <v>242</v>
      </c>
      <c r="G244">
        <v>4.8015739513934896E-2</v>
      </c>
      <c r="H244">
        <v>4.8838653100993223E-2</v>
      </c>
      <c r="J244">
        <v>751.60224004359657</v>
      </c>
      <c r="K244">
        <v>954.72565624310153</v>
      </c>
      <c r="M244">
        <v>-0.38132593832142447</v>
      </c>
      <c r="N244">
        <v>-0.50588609640396953</v>
      </c>
      <c r="P244">
        <f>SUM(J$3:J244)/$F244</f>
        <v>445.11189964793999</v>
      </c>
      <c r="Q244">
        <f>SUM(J$3:K244)/$F244/2</f>
        <v>449.9259396285683</v>
      </c>
    </row>
    <row r="245" spans="6:17" x14ac:dyDescent="0.2">
      <c r="F245">
        <v>243</v>
      </c>
      <c r="G245">
        <v>3.1671676404881222E-2</v>
      </c>
      <c r="H245">
        <v>4.1429019401981293E-2</v>
      </c>
      <c r="J245">
        <v>768.30745857846216</v>
      </c>
      <c r="K245">
        <v>882.37303344841041</v>
      </c>
      <c r="M245">
        <v>-2.6549167251688166</v>
      </c>
      <c r="N245">
        <v>-1.2161968173757032E-2</v>
      </c>
      <c r="P245">
        <f>SUM(J$3:J245)/$F245</f>
        <v>446.44192252419731</v>
      </c>
      <c r="Q245">
        <f>SUM(J$3:K245)/$F245/2</f>
        <v>451.47085446965826</v>
      </c>
    </row>
    <row r="246" spans="6:17" x14ac:dyDescent="0.2">
      <c r="F246">
        <v>244</v>
      </c>
      <c r="G246">
        <v>4.9414808851924619E-2</v>
      </c>
      <c r="H246">
        <v>3.4854663741579639E-2</v>
      </c>
      <c r="J246">
        <v>366.64039684782182</v>
      </c>
      <c r="K246">
        <v>532.81011391244635</v>
      </c>
      <c r="M246">
        <v>-1.4906360945701636E-2</v>
      </c>
      <c r="N246">
        <v>-2.498050433544222</v>
      </c>
      <c r="P246">
        <f>SUM(J$3:J246)/$F246</f>
        <v>446.11486709109744</v>
      </c>
      <c r="Q246">
        <f>SUM(J$3:K246)/$F246/2</f>
        <v>451.46370037502908</v>
      </c>
    </row>
    <row r="247" spans="6:17" x14ac:dyDescent="0.2">
      <c r="F247">
        <v>245</v>
      </c>
      <c r="G247">
        <v>4.7437921461434218E-2</v>
      </c>
      <c r="H247">
        <v>5.3655448171889386E-2</v>
      </c>
      <c r="J247">
        <v>684.77284898056234</v>
      </c>
      <c r="K247">
        <v>530.77985187328329</v>
      </c>
      <c r="M247">
        <v>-10.939482789072283</v>
      </c>
      <c r="N247">
        <v>-0.82264840254367755</v>
      </c>
      <c r="P247">
        <f>SUM(J$3:J247)/$F247</f>
        <v>447.08898130289117</v>
      </c>
      <c r="Q247">
        <f>SUM(J$3:K247)/$F247/2</f>
        <v>452.10171119156746</v>
      </c>
    </row>
    <row r="248" spans="6:17" x14ac:dyDescent="0.2">
      <c r="F248">
        <v>246</v>
      </c>
      <c r="G248">
        <v>5.1554806203867987E-2</v>
      </c>
      <c r="H248">
        <v>4.6501901421521552E-2</v>
      </c>
      <c r="J248">
        <v>632.00100143039288</v>
      </c>
      <c r="K248">
        <v>426.64046383904503</v>
      </c>
      <c r="M248">
        <v>0.1720904113668098</v>
      </c>
      <c r="N248">
        <v>-0.4477091032397027</v>
      </c>
      <c r="P248">
        <f>SUM(J$3:J248)/$F248</f>
        <v>447.84065618145826</v>
      </c>
      <c r="Q248">
        <f>SUM(J$3:K248)/$F248/2</f>
        <v>452.41560965271844</v>
      </c>
    </row>
    <row r="249" spans="6:17" x14ac:dyDescent="0.2">
      <c r="F249">
        <v>247</v>
      </c>
      <c r="G249">
        <v>4.771449684424045E-2</v>
      </c>
      <c r="H249">
        <v>3.8459386659450256E-2</v>
      </c>
      <c r="J249">
        <v>237.73260251651098</v>
      </c>
      <c r="K249">
        <v>448.97533785213523</v>
      </c>
      <c r="M249">
        <v>-1.796425844314399</v>
      </c>
      <c r="N249">
        <v>-1.5161787017900679</v>
      </c>
      <c r="P249">
        <f>SUM(J$3:J249)/$F249</f>
        <v>446.99001628807787</v>
      </c>
      <c r="Q249">
        <f>SUM(J$3:K249)/$F249/2</f>
        <v>451.97406455365615</v>
      </c>
    </row>
    <row r="250" spans="6:17" x14ac:dyDescent="0.2">
      <c r="F250">
        <v>248</v>
      </c>
      <c r="G250">
        <v>4.391748329467049E-2</v>
      </c>
      <c r="H250">
        <v>4.5693593600179661E-2</v>
      </c>
      <c r="J250">
        <v>420.37442881308664</v>
      </c>
      <c r="K250">
        <v>258.73252419551147</v>
      </c>
      <c r="M250">
        <v>0.86362027878351455</v>
      </c>
      <c r="N250">
        <v>-0.42938045125526969</v>
      </c>
      <c r="P250">
        <f>SUM(J$3:J250)/$F250</f>
        <v>446.88269537084</v>
      </c>
      <c r="Q250">
        <f>SUM(J$3:K250)/$F250/2</f>
        <v>451.52075573087649</v>
      </c>
    </row>
    <row r="251" spans="6:17" x14ac:dyDescent="0.2">
      <c r="F251">
        <v>249</v>
      </c>
      <c r="G251">
        <v>4.3279067503791957E-2</v>
      </c>
      <c r="H251">
        <v>4.2255861438524445E-2</v>
      </c>
      <c r="J251">
        <v>667.33325604511106</v>
      </c>
      <c r="K251">
        <v>800.40561035672056</v>
      </c>
      <c r="M251">
        <v>5.3323807323408801E-2</v>
      </c>
      <c r="N251">
        <v>-0.55460925390062243</v>
      </c>
      <c r="P251">
        <f>SUM(J$3:J251)/$F251</f>
        <v>447.76803898800574</v>
      </c>
      <c r="Q251">
        <f>SUM(J$3:K251)/$F251/2</f>
        <v>452.65468616248307</v>
      </c>
    </row>
    <row r="252" spans="6:17" x14ac:dyDescent="0.2">
      <c r="F252">
        <v>250</v>
      </c>
      <c r="G252">
        <v>4.4771720360978318E-2</v>
      </c>
      <c r="H252">
        <v>3.887403251233712E-2</v>
      </c>
      <c r="J252">
        <v>29.580875398040984</v>
      </c>
      <c r="K252">
        <v>631.83059095378212</v>
      </c>
      <c r="M252">
        <v>-0.42353188669335395</v>
      </c>
      <c r="N252">
        <v>1.6004666830586984</v>
      </c>
      <c r="P252">
        <f>SUM(J$3:J252)/$F252</f>
        <v>446.09529033364589</v>
      </c>
      <c r="Q252">
        <f>SUM(J$3:K252)/$F252/2</f>
        <v>452.16689035053679</v>
      </c>
    </row>
    <row r="253" spans="6:17" x14ac:dyDescent="0.2">
      <c r="F253">
        <v>251</v>
      </c>
      <c r="G253">
        <v>5.0607077858566551E-2</v>
      </c>
      <c r="H253">
        <v>4.1214096208757489E-2</v>
      </c>
      <c r="J253">
        <v>617.38169626129798</v>
      </c>
      <c r="K253">
        <v>305.50530961252088</v>
      </c>
      <c r="M253">
        <v>0.76018743276233636</v>
      </c>
      <c r="N253">
        <v>2.2826575592342806</v>
      </c>
      <c r="P253">
        <f>SUM(J$3:J253)/$F253</f>
        <v>446.77770629351699</v>
      </c>
      <c r="Q253">
        <f>SUM(J$3:K253)/$F253/2</f>
        <v>452.20384896641872</v>
      </c>
    </row>
    <row r="254" spans="6:17" x14ac:dyDescent="0.2">
      <c r="F254">
        <v>252</v>
      </c>
      <c r="G254">
        <v>5.114966631250617E-2</v>
      </c>
      <c r="H254">
        <v>3.9052438493253128E-2</v>
      </c>
      <c r="J254">
        <v>447.56821540989478</v>
      </c>
      <c r="K254">
        <v>198.45530546114031</v>
      </c>
      <c r="M254">
        <v>-0.59731484434183812</v>
      </c>
      <c r="N254">
        <v>-2.5499113505674131E-2</v>
      </c>
      <c r="P254">
        <f>SUM(J$3:J254)/$F254</f>
        <v>446.78084323445495</v>
      </c>
      <c r="Q254">
        <f>SUM(J$3:K254)/$F254/2</f>
        <v>451.69118194843895</v>
      </c>
    </row>
    <row r="255" spans="6:17" x14ac:dyDescent="0.2">
      <c r="F255">
        <v>253</v>
      </c>
      <c r="G255">
        <v>3.6691723347682448E-2</v>
      </c>
      <c r="H255">
        <v>4.6347165677311342E-2</v>
      </c>
      <c r="J255">
        <v>440.33821936359249</v>
      </c>
      <c r="K255">
        <v>474.51219104738027</v>
      </c>
      <c r="M255">
        <v>0.98534192266890841</v>
      </c>
      <c r="N255">
        <v>-0.32966907983359306</v>
      </c>
      <c r="P255">
        <f>SUM(J$3:J255)/$F255</f>
        <v>446.75537831796936</v>
      </c>
      <c r="Q255">
        <f>SUM(J$3:K255)/$F255/2</f>
        <v>451.71384607198456</v>
      </c>
    </row>
    <row r="256" spans="6:17" x14ac:dyDescent="0.2">
      <c r="F256">
        <v>254</v>
      </c>
      <c r="G256">
        <v>3.8004218534013479E-2</v>
      </c>
      <c r="H256">
        <v>5.675837120383953E-2</v>
      </c>
      <c r="J256">
        <v>525.75950142699753</v>
      </c>
      <c r="K256">
        <v>304.31134712789174</v>
      </c>
      <c r="M256">
        <v>-0.88746372657510619</v>
      </c>
      <c r="N256">
        <v>-0.31296048370546714</v>
      </c>
      <c r="P256">
        <f>SUM(J$3:J256)/$F256</f>
        <v>447.0664181727293</v>
      </c>
      <c r="Q256">
        <f>SUM(J$3:K256)/$F256/2</f>
        <v>451.56944283657305</v>
      </c>
    </row>
    <row r="257" spans="6:17" x14ac:dyDescent="0.2">
      <c r="F257">
        <v>255</v>
      </c>
      <c r="G257">
        <v>4.8047093555660059E-2</v>
      </c>
      <c r="H257">
        <v>5.4348584439337877E-2</v>
      </c>
      <c r="J257">
        <v>265.44873776817184</v>
      </c>
      <c r="K257">
        <v>281.37173838983051</v>
      </c>
      <c r="M257">
        <v>0.61769255855892879</v>
      </c>
      <c r="N257">
        <v>-1.5424685398940028</v>
      </c>
      <c r="P257">
        <f>SUM(J$3:J257)/$F257</f>
        <v>446.3541919750644</v>
      </c>
      <c r="Q257">
        <f>SUM(J$3:K257)/$F257/2</f>
        <v>450.87077928850414</v>
      </c>
    </row>
    <row r="258" spans="6:17" x14ac:dyDescent="0.2">
      <c r="F258">
        <v>256</v>
      </c>
      <c r="G258">
        <v>4.3905071122800621E-2</v>
      </c>
      <c r="H258">
        <v>4.5874232558082095E-2</v>
      </c>
      <c r="J258">
        <v>1096.7333155946087</v>
      </c>
      <c r="K258">
        <v>486.45690646448406</v>
      </c>
      <c r="M258">
        <v>0.22836613059655519</v>
      </c>
      <c r="N258">
        <v>-3.8646722267468116E-30</v>
      </c>
      <c r="P258">
        <f>SUM(J$3:J258)/$F258</f>
        <v>448.89473542670322</v>
      </c>
      <c r="Q258">
        <f>SUM(J$3:K258)/$F258/2</f>
        <v>452.20173370936755</v>
      </c>
    </row>
    <row r="259" spans="6:17" x14ac:dyDescent="0.2">
      <c r="F259">
        <v>257</v>
      </c>
      <c r="G259">
        <v>4.607719692969825E-2</v>
      </c>
      <c r="H259">
        <v>4.0949801255453444E-2</v>
      </c>
      <c r="J259">
        <v>498.49170150459571</v>
      </c>
      <c r="K259">
        <v>795.44688102207181</v>
      </c>
      <c r="M259">
        <v>2.1920175666281239</v>
      </c>
      <c r="N259">
        <v>0.69363018332126103</v>
      </c>
      <c r="P259">
        <f>SUM(J$3:J259)/$F259</f>
        <v>449.08771973050824</v>
      </c>
      <c r="Q259">
        <f>SUM(J$3:K259)/$F259/2</f>
        <v>452.95958412786547</v>
      </c>
    </row>
    <row r="260" spans="6:17" x14ac:dyDescent="0.2">
      <c r="F260">
        <v>258</v>
      </c>
      <c r="G260">
        <v>4.0982641432775413E-2</v>
      </c>
      <c r="H260">
        <v>4.6561368838835993E-2</v>
      </c>
      <c r="J260">
        <v>328.0388048698515</v>
      </c>
      <c r="K260">
        <v>643.86704241095993</v>
      </c>
      <c r="M260">
        <v>-1.3785843019568347</v>
      </c>
      <c r="N260">
        <v>1.220877678616489</v>
      </c>
      <c r="P260">
        <f>SUM(J$3:J260)/$F260</f>
        <v>448.61853788996308</v>
      </c>
      <c r="Q260">
        <f>SUM(J$3:K260)/$F260/2</f>
        <v>453.08746528876685</v>
      </c>
    </row>
    <row r="261" spans="6:17" x14ac:dyDescent="0.2">
      <c r="F261">
        <v>259</v>
      </c>
      <c r="G261">
        <v>2.8210293840404965E-2</v>
      </c>
      <c r="H261">
        <v>3.0099668044776262E-2</v>
      </c>
      <c r="J261">
        <v>272.00779366204296</v>
      </c>
      <c r="K261">
        <v>0</v>
      </c>
      <c r="M261">
        <v>0.45820673105595233</v>
      </c>
      <c r="N261">
        <v>-0.53611587906584646</v>
      </c>
      <c r="P261">
        <f>SUM(J$3:J261)/$F261</f>
        <v>447.93664312460425</v>
      </c>
      <c r="Q261">
        <f>SUM(J$3:K261)/$F261/2</f>
        <v>451.86320440669061</v>
      </c>
    </row>
    <row r="262" spans="6:17" x14ac:dyDescent="0.2">
      <c r="F262">
        <v>260</v>
      </c>
      <c r="G262">
        <v>4.1110602133429985E-2</v>
      </c>
      <c r="H262">
        <v>4.5527237311416613E-2</v>
      </c>
      <c r="J262">
        <v>790.61821031262048</v>
      </c>
      <c r="K262">
        <v>59.856235026282427</v>
      </c>
      <c r="M262">
        <v>8.6749402861528324E-2</v>
      </c>
      <c r="N262">
        <v>0.23076381146017866</v>
      </c>
      <c r="P262">
        <f>SUM(J$3:J262)/$F262</f>
        <v>449.25464915225047</v>
      </c>
      <c r="Q262">
        <f>SUM(J$3:K262)/$F262/2</f>
        <v>451.76079678462435</v>
      </c>
    </row>
    <row r="263" spans="6:17" x14ac:dyDescent="0.2">
      <c r="F263">
        <v>261</v>
      </c>
      <c r="G263">
        <v>4.471235839108445E-2</v>
      </c>
      <c r="H263">
        <v>4.6802856334658749E-2</v>
      </c>
      <c r="J263">
        <v>679.26917568902923</v>
      </c>
      <c r="K263">
        <v>974.66347474156123</v>
      </c>
      <c r="M263">
        <v>0.24790806917812347</v>
      </c>
      <c r="N263">
        <v>-0.29684730611444365</v>
      </c>
      <c r="P263">
        <f>SUM(J$3:J263)/$F263</f>
        <v>450.13593086311937</v>
      </c>
      <c r="Q263">
        <f>SUM(J$3:K263)/$F263/2</f>
        <v>453.19836585907137</v>
      </c>
    </row>
    <row r="264" spans="6:17" x14ac:dyDescent="0.2">
      <c r="F264">
        <v>262</v>
      </c>
      <c r="G264">
        <v>5.5063779646513655E-2</v>
      </c>
      <c r="H264">
        <v>4.6240441414353572E-2</v>
      </c>
      <c r="J264">
        <v>486.64594560395039</v>
      </c>
      <c r="K264">
        <v>367.81856460860638</v>
      </c>
      <c r="M264">
        <v>-0.17049454544431342</v>
      </c>
      <c r="N264">
        <v>-0.66381112276940257</v>
      </c>
      <c r="P264">
        <f>SUM(J$3:J264)/$F264</f>
        <v>450.2752820644202</v>
      </c>
      <c r="Q264">
        <f>SUM(J$3:K264)/$F264/2</f>
        <v>453.09925856612176</v>
      </c>
    </row>
    <row r="265" spans="6:17" x14ac:dyDescent="0.2">
      <c r="F265">
        <v>263</v>
      </c>
      <c r="G265">
        <v>3.9953811352229085E-2</v>
      </c>
      <c r="H265">
        <v>5.1600762202900441E-2</v>
      </c>
      <c r="J265">
        <v>129.46699287994321</v>
      </c>
      <c r="K265">
        <v>937.11631763179435</v>
      </c>
      <c r="M265">
        <v>0.55666964802236407</v>
      </c>
      <c r="N265">
        <v>-0.91494283477953786</v>
      </c>
      <c r="P265">
        <f>SUM(J$3:J265)/$F265</f>
        <v>449.05547868349066</v>
      </c>
      <c r="Q265">
        <f>SUM(J$3:K265)/$F265/2</f>
        <v>453.40417262197633</v>
      </c>
    </row>
    <row r="266" spans="6:17" x14ac:dyDescent="0.2">
      <c r="F266">
        <v>264</v>
      </c>
      <c r="G266">
        <v>4.0764916660552153E-2</v>
      </c>
      <c r="H266">
        <v>4.6179792957615984E-2</v>
      </c>
      <c r="J266">
        <v>539.18059836480757</v>
      </c>
      <c r="K266">
        <v>942.91484366783061</v>
      </c>
      <c r="M266">
        <v>0.44414008068736166</v>
      </c>
      <c r="N266">
        <v>-0.48947461731751218</v>
      </c>
      <c r="P266">
        <f>SUM(J$3:J266)/$F266</f>
        <v>449.39686171258654</v>
      </c>
      <c r="Q266">
        <f>SUM(J$3:K266)/$F266/2</f>
        <v>454.4937315174094</v>
      </c>
    </row>
    <row r="267" spans="6:17" x14ac:dyDescent="0.2">
      <c r="F267">
        <v>265</v>
      </c>
      <c r="G267">
        <v>4.0178974337282902E-2</v>
      </c>
      <c r="H267">
        <v>3.9309011982648911E-2</v>
      </c>
      <c r="J267">
        <v>567.53321721861005</v>
      </c>
      <c r="K267">
        <v>443.42790252950499</v>
      </c>
      <c r="M267">
        <v>-5.6949429410915004E-3</v>
      </c>
      <c r="N267">
        <v>-0.29421563944981699</v>
      </c>
      <c r="P267">
        <f>SUM(J$3:J267)/$F267</f>
        <v>449.84265928053384</v>
      </c>
      <c r="Q267">
        <f>SUM(J$3:K267)/$F267/2</f>
        <v>454.68613464328359</v>
      </c>
    </row>
    <row r="268" spans="6:17" x14ac:dyDescent="0.2">
      <c r="F268">
        <v>266</v>
      </c>
      <c r="G268">
        <v>4.2020799322953106E-2</v>
      </c>
      <c r="H268">
        <v>4.678080200891177E-2</v>
      </c>
      <c r="J268">
        <v>571.30222521429926</v>
      </c>
      <c r="K268">
        <v>39.513430830769849</v>
      </c>
      <c r="M268">
        <v>-1.474990478984572E-2</v>
      </c>
      <c r="N268">
        <v>-0.31820269135914714</v>
      </c>
      <c r="P268">
        <f>SUM(J$3:J268)/$F268</f>
        <v>450.29927419005924</v>
      </c>
      <c r="Q268">
        <f>SUM(J$3:K268)/$F268/2</f>
        <v>454.12493800185223</v>
      </c>
    </row>
    <row r="269" spans="6:17" x14ac:dyDescent="0.2">
      <c r="F269">
        <v>267</v>
      </c>
      <c r="G269">
        <v>4.5199991006699136E-2</v>
      </c>
      <c r="H269">
        <v>4.1450872323556265E-2</v>
      </c>
      <c r="J269">
        <v>472.44993526526895</v>
      </c>
      <c r="K269">
        <v>261.28983011741832</v>
      </c>
      <c r="M269">
        <v>4.1553880247420238E-3</v>
      </c>
      <c r="N269">
        <v>-0.85471489548206137</v>
      </c>
      <c r="P269">
        <f>SUM(J$3:J269)/$F269</f>
        <v>450.38223546749447</v>
      </c>
      <c r="Q269">
        <f>SUM(J$3:K269)/$F269/2</f>
        <v>453.79814004188779</v>
      </c>
    </row>
    <row r="270" spans="6:17" x14ac:dyDescent="0.2">
      <c r="F270">
        <v>268</v>
      </c>
      <c r="G270">
        <v>4.4273042830692777E-2</v>
      </c>
      <c r="H270">
        <v>3.8509009568606256E-2</v>
      </c>
      <c r="J270">
        <v>188.17562326278309</v>
      </c>
      <c r="K270">
        <v>239.35817879776846</v>
      </c>
      <c r="M270">
        <v>0.23772218318708838</v>
      </c>
      <c r="N270">
        <v>7.0757701793127126E-2</v>
      </c>
      <c r="P270">
        <f>SUM(J$3:J270)/$F270</f>
        <v>449.40385258613361</v>
      </c>
      <c r="Q270">
        <f>SUM(J$3:K270)/$F270/2</f>
        <v>452.9025010903519</v>
      </c>
    </row>
    <row r="271" spans="6:17" x14ac:dyDescent="0.2">
      <c r="F271">
        <v>269</v>
      </c>
      <c r="G271">
        <v>4.6295714533397536E-2</v>
      </c>
      <c r="H271">
        <v>4.7916433554232363E-2</v>
      </c>
      <c r="J271">
        <v>701.16500830589598</v>
      </c>
      <c r="K271">
        <v>762.1252974314649</v>
      </c>
      <c r="M271">
        <v>-2.5896916967680781</v>
      </c>
      <c r="N271">
        <v>-0.13629575410902817</v>
      </c>
      <c r="P271">
        <f>SUM(J$3:J271)/$F271</f>
        <v>450.33976766315874</v>
      </c>
      <c r="Q271">
        <f>SUM(J$3:K271)/$F271/2</f>
        <v>453.93871912670255</v>
      </c>
    </row>
    <row r="272" spans="6:17" x14ac:dyDescent="0.2">
      <c r="F272">
        <v>270</v>
      </c>
      <c r="G272">
        <v>3.0456825199651316E-2</v>
      </c>
      <c r="H272">
        <v>4.9403344289835616E-2</v>
      </c>
      <c r="J272">
        <v>306.09658846087086</v>
      </c>
      <c r="K272">
        <v>668.57480194371828</v>
      </c>
      <c r="M272">
        <v>0.20013235237519211</v>
      </c>
      <c r="N272">
        <v>0.32601259744524214</v>
      </c>
      <c r="P272">
        <f>SUM(J$3:J272)/$F272</f>
        <v>449.80553366611326</v>
      </c>
      <c r="Q272">
        <f>SUM(J$3:K272)/$F272/2</f>
        <v>454.06241163068626</v>
      </c>
    </row>
    <row r="273" spans="6:17" x14ac:dyDescent="0.2">
      <c r="F273">
        <v>271</v>
      </c>
      <c r="G273">
        <v>4.5710393344562839E-2</v>
      </c>
      <c r="H273">
        <v>4.469153591417685E-2</v>
      </c>
      <c r="J273">
        <v>397.31922106587115</v>
      </c>
      <c r="K273">
        <v>0</v>
      </c>
      <c r="M273">
        <v>-8.1965168383817399E-2</v>
      </c>
      <c r="N273">
        <v>-2.2002970535356781</v>
      </c>
      <c r="P273">
        <f>SUM(J$3:J273)/$F273</f>
        <v>449.61185723585407</v>
      </c>
      <c r="Q273">
        <f>SUM(J$3:K273)/$F273/2</f>
        <v>453.11996587017796</v>
      </c>
    </row>
    <row r="274" spans="6:17" x14ac:dyDescent="0.2">
      <c r="F274">
        <v>272</v>
      </c>
      <c r="G274">
        <v>4.4326276113705099E-2</v>
      </c>
      <c r="H274">
        <v>4.4684290169926033E-2</v>
      </c>
      <c r="J274">
        <v>476.76314453299625</v>
      </c>
      <c r="K274">
        <v>477.26122097187135</v>
      </c>
      <c r="M274">
        <v>-0.70793350347776141</v>
      </c>
      <c r="N274">
        <v>-0.58413045287989007</v>
      </c>
      <c r="P274">
        <f>SUM(J$3:J274)/$F274</f>
        <v>449.71167814503468</v>
      </c>
      <c r="Q274">
        <f>SUM(J$3:K274)/$F274/2</f>
        <v>453.20780490283335</v>
      </c>
    </row>
    <row r="275" spans="6:17" x14ac:dyDescent="0.2">
      <c r="F275">
        <v>273</v>
      </c>
      <c r="G275">
        <v>3.9536545793735556E-2</v>
      </c>
      <c r="H275">
        <v>4.6815416384626829E-2</v>
      </c>
      <c r="J275">
        <v>419.12175769024674</v>
      </c>
      <c r="K275">
        <v>987.05931194459617</v>
      </c>
      <c r="M275">
        <v>-0.53117368928758424</v>
      </c>
      <c r="N275">
        <v>-0.87811758677952412</v>
      </c>
      <c r="P275">
        <f>SUM(J$3:J275)/$F275</f>
        <v>449.59962715435779</v>
      </c>
      <c r="Q275">
        <f>SUM(J$3:K275)/$F275/2</f>
        <v>454.12312625783181</v>
      </c>
    </row>
    <row r="276" spans="6:17" x14ac:dyDescent="0.2">
      <c r="F276">
        <v>274</v>
      </c>
      <c r="G276">
        <v>4.1603683991139562E-2</v>
      </c>
      <c r="H276">
        <v>3.9866309477943673E-2</v>
      </c>
      <c r="J276">
        <v>636.52702275849254</v>
      </c>
      <c r="K276">
        <v>241.51991432566641</v>
      </c>
      <c r="M276">
        <v>-4.3602660045394259E-2</v>
      </c>
      <c r="N276">
        <v>-2.0901104968482969</v>
      </c>
      <c r="P276">
        <f>SUM(J$3:J276)/$F276</f>
        <v>450.2818439266357</v>
      </c>
      <c r="Q276">
        <f>SUM(J$3:K276)/$F276/2</f>
        <v>454.06801801799332</v>
      </c>
    </row>
    <row r="277" spans="6:17" x14ac:dyDescent="0.2">
      <c r="F277">
        <v>275</v>
      </c>
      <c r="G277">
        <v>4.0574736324981764E-2</v>
      </c>
      <c r="H277">
        <v>4.9585801241609051E-2</v>
      </c>
      <c r="J277">
        <v>535.69031022895808</v>
      </c>
      <c r="K277">
        <v>442.08363881946883</v>
      </c>
      <c r="M277">
        <v>1.5606033576318623E-3</v>
      </c>
      <c r="N277">
        <v>1.8676758940046057E-2</v>
      </c>
      <c r="P277">
        <f>SUM(J$3:J277)/$F277</f>
        <v>450.59242016773504</v>
      </c>
      <c r="Q277">
        <f>SUM(J$3:K277)/$F277/2</f>
        <v>454.19463240528864</v>
      </c>
    </row>
    <row r="278" spans="6:17" x14ac:dyDescent="0.2">
      <c r="F278">
        <v>276</v>
      </c>
      <c r="G278">
        <v>4.3117881036453198E-2</v>
      </c>
      <c r="H278">
        <v>5.0248391179703145E-2</v>
      </c>
      <c r="J278">
        <v>700.12558364698828</v>
      </c>
      <c r="K278">
        <v>347.63022705342752</v>
      </c>
      <c r="M278">
        <v>-0.59503376402697938</v>
      </c>
      <c r="N278">
        <v>-0.13163373083528995</v>
      </c>
      <c r="P278">
        <f>SUM(J$3:J278)/$F278</f>
        <v>451.49652583251498</v>
      </c>
      <c r="Q278">
        <f>SUM(J$3:K278)/$F278/2</f>
        <v>454.44710803190065</v>
      </c>
    </row>
    <row r="279" spans="6:17" x14ac:dyDescent="0.2">
      <c r="F279">
        <v>277</v>
      </c>
      <c r="G279">
        <v>4.453947456706242E-2</v>
      </c>
      <c r="H279">
        <v>5.4770492749016686E-2</v>
      </c>
      <c r="J279">
        <v>419.89763199101355</v>
      </c>
      <c r="K279">
        <v>249.92271164946109</v>
      </c>
      <c r="M279">
        <v>-0.31883099180356567</v>
      </c>
      <c r="N279">
        <v>0.65953540452755988</v>
      </c>
      <c r="P279">
        <f>SUM(J$3:J279)/$F279</f>
        <v>451.38245040348431</v>
      </c>
      <c r="Q279">
        <f>SUM(J$3:K279)/$F279/2</f>
        <v>454.01556674593803</v>
      </c>
    </row>
    <row r="280" spans="6:17" x14ac:dyDescent="0.2">
      <c r="F280">
        <v>278</v>
      </c>
      <c r="G280">
        <v>3.9998661779350186E-2</v>
      </c>
      <c r="H280">
        <v>4.6442285017700868E-2</v>
      </c>
      <c r="J280">
        <v>399.52002856126126</v>
      </c>
      <c r="K280">
        <v>0</v>
      </c>
      <c r="M280">
        <v>7.5921584365232775E-2</v>
      </c>
      <c r="N280">
        <v>-1.6902453152044856</v>
      </c>
      <c r="P280">
        <f>SUM(J$3:J280)/$F280</f>
        <v>451.19589492923171</v>
      </c>
      <c r="Q280">
        <f>SUM(J$3:K280)/$F280/2</f>
        <v>453.10097842771751</v>
      </c>
    </row>
    <row r="281" spans="6:17" x14ac:dyDescent="0.2">
      <c r="F281">
        <v>279</v>
      </c>
      <c r="G281">
        <v>4.5965220430821851E-2</v>
      </c>
      <c r="H281">
        <v>4.1823696956556411E-2</v>
      </c>
      <c r="J281">
        <v>235.70839626732786</v>
      </c>
      <c r="K281">
        <v>931.90883380316438</v>
      </c>
      <c r="M281">
        <v>-0.154229098844894</v>
      </c>
      <c r="N281">
        <v>0.62751729521403377</v>
      </c>
      <c r="P281">
        <f>SUM(J$3:J281)/$F281</f>
        <v>450.42353830320343</v>
      </c>
      <c r="Q281">
        <f>SUM(J$3:K281)/$F281/2</f>
        <v>453.56946458043268</v>
      </c>
    </row>
    <row r="282" spans="6:17" x14ac:dyDescent="0.2">
      <c r="F282">
        <v>280</v>
      </c>
      <c r="G282">
        <v>3.8642008314497822E-2</v>
      </c>
      <c r="H282">
        <v>4.50520530477454E-2</v>
      </c>
      <c r="J282">
        <v>205.17109947794191</v>
      </c>
      <c r="K282">
        <v>191.9102119096905</v>
      </c>
      <c r="M282">
        <v>-1.0539287073661967</v>
      </c>
      <c r="N282">
        <v>-0.84000539164640031</v>
      </c>
      <c r="P282">
        <f>SUM(J$3:J282)/$F282</f>
        <v>449.54763673597034</v>
      </c>
      <c r="Q282">
        <f>SUM(J$3:K282)/$F282/2</f>
        <v>452.6586474058376</v>
      </c>
    </row>
    <row r="283" spans="6:17" x14ac:dyDescent="0.2">
      <c r="F283">
        <v>281</v>
      </c>
      <c r="G283">
        <v>4.392398602299874E-2</v>
      </c>
      <c r="H283">
        <v>4.8048059910967833E-2</v>
      </c>
      <c r="J283">
        <v>651.13376046907365</v>
      </c>
      <c r="K283">
        <v>572.63111380764008</v>
      </c>
      <c r="M283">
        <v>-0.31162962386952131</v>
      </c>
      <c r="N283">
        <v>-0.96235502806757722</v>
      </c>
      <c r="P283">
        <f>SUM(J$3:J283)/$F283</f>
        <v>450.26502507665754</v>
      </c>
      <c r="Q283">
        <f>SUM(J$3:K283)/$F283/2</f>
        <v>453.22528010951203</v>
      </c>
    </row>
    <row r="284" spans="6:17" x14ac:dyDescent="0.2">
      <c r="F284">
        <v>282</v>
      </c>
      <c r="G284">
        <v>3.7647326586881302E-2</v>
      </c>
      <c r="H284">
        <v>3.0362314333748142E-2</v>
      </c>
      <c r="J284">
        <v>709.42050024705168</v>
      </c>
      <c r="K284">
        <v>756.83777080227537</v>
      </c>
      <c r="M284">
        <v>-4.8706749450155939</v>
      </c>
      <c r="N284">
        <v>-8.7381521735323986E-2</v>
      </c>
      <c r="P284">
        <f>SUM(J$3:J284)/$F284</f>
        <v>451.18401612336112</v>
      </c>
      <c r="Q284">
        <f>SUM(J$3:K284)/$F284/2</f>
        <v>454.21784697268629</v>
      </c>
    </row>
    <row r="285" spans="6:17" x14ac:dyDescent="0.2">
      <c r="F285">
        <v>283</v>
      </c>
      <c r="G285">
        <v>2.6074616949798735E-2</v>
      </c>
      <c r="H285">
        <v>4.5261787125504771E-2</v>
      </c>
      <c r="J285">
        <v>307.26775673101685</v>
      </c>
      <c r="K285">
        <v>581.04024143568131</v>
      </c>
      <c r="M285">
        <v>6.569452533204867E-2</v>
      </c>
      <c r="N285">
        <v>1.0187489675555526</v>
      </c>
      <c r="P285">
        <f>SUM(J$3:J285)/$F285</f>
        <v>450.67547810430688</v>
      </c>
      <c r="Q285">
        <f>SUM(J$3:K285)/$F285/2</f>
        <v>454.18228567272399</v>
      </c>
    </row>
    <row r="286" spans="6:17" x14ac:dyDescent="0.2">
      <c r="F286">
        <v>284</v>
      </c>
      <c r="G286">
        <v>4.373697590057013E-2</v>
      </c>
      <c r="H286">
        <v>4.5242189380708897E-2</v>
      </c>
      <c r="J286">
        <v>243.25258057345062</v>
      </c>
      <c r="K286">
        <v>143.25293293677862</v>
      </c>
      <c r="M286">
        <v>-1.1138976480966107</v>
      </c>
      <c r="N286">
        <v>-7.8608993618256805E-10</v>
      </c>
      <c r="P286">
        <f>SUM(J$3:J286)/$F286</f>
        <v>449.94511578905735</v>
      </c>
      <c r="Q286">
        <f>SUM(J$3:K286)/$F286/2</f>
        <v>453.26351972583103</v>
      </c>
    </row>
    <row r="287" spans="6:17" x14ac:dyDescent="0.2">
      <c r="F287">
        <v>285</v>
      </c>
      <c r="G287">
        <v>5.8783830858672559E-2</v>
      </c>
      <c r="H287">
        <v>4.6115854893684638E-2</v>
      </c>
      <c r="J287">
        <v>0</v>
      </c>
      <c r="K287">
        <v>465.49153512115146</v>
      </c>
      <c r="M287">
        <v>-0.39371708825996166</v>
      </c>
      <c r="N287">
        <v>-0.2365868880887092</v>
      </c>
      <c r="P287">
        <f>SUM(J$3:J287)/$F287</f>
        <v>448.36636099681505</v>
      </c>
      <c r="Q287">
        <f>SUM(J$3:K287)/$F287/2</f>
        <v>452.48977322700551</v>
      </c>
    </row>
    <row r="288" spans="6:17" x14ac:dyDescent="0.2">
      <c r="F288">
        <v>286</v>
      </c>
      <c r="G288">
        <v>5.1441661635565961E-2</v>
      </c>
      <c r="H288">
        <v>2.9560582372635036E-2</v>
      </c>
      <c r="J288">
        <v>576.83206814864923</v>
      </c>
      <c r="K288">
        <v>227.6020319566527</v>
      </c>
      <c r="M288">
        <v>-0.80444757728389504</v>
      </c>
      <c r="N288">
        <v>-3.788220659007159</v>
      </c>
      <c r="P288">
        <f>SUM(J$3:J288)/$F288</f>
        <v>448.81554179105223</v>
      </c>
      <c r="Q288">
        <f>SUM(J$3:K288)/$F288/2</f>
        <v>452.3139944746477</v>
      </c>
    </row>
    <row r="289" spans="6:17" x14ac:dyDescent="0.2">
      <c r="F289">
        <v>287</v>
      </c>
      <c r="G289">
        <v>4.5762559991538776E-2</v>
      </c>
      <c r="H289">
        <v>5.1592270263943529E-2</v>
      </c>
      <c r="J289">
        <v>434.72074048599404</v>
      </c>
      <c r="K289">
        <v>398.69250632591513</v>
      </c>
      <c r="M289">
        <v>2.4700288610007419</v>
      </c>
      <c r="N289">
        <v>-0.32801876940283137</v>
      </c>
      <c r="P289">
        <f>SUM(J$3:J289)/$F289</f>
        <v>448.7664309851113</v>
      </c>
      <c r="Q289">
        <f>SUM(J$3:K289)/$F289/2</f>
        <v>452.18992697963483</v>
      </c>
    </row>
    <row r="290" spans="6:17" x14ac:dyDescent="0.2">
      <c r="F290">
        <v>288</v>
      </c>
      <c r="G290">
        <v>3.9454221738357109E-2</v>
      </c>
      <c r="H290">
        <v>4.8512062737446904E-2</v>
      </c>
      <c r="J290">
        <v>239.19099841127448</v>
      </c>
      <c r="K290">
        <v>0</v>
      </c>
      <c r="M290">
        <v>-0.47316347323828722</v>
      </c>
      <c r="N290">
        <v>1.5776755801820173</v>
      </c>
      <c r="P290">
        <f>SUM(J$3:J290)/$F290</f>
        <v>448.03873851089656</v>
      </c>
      <c r="Q290">
        <f>SUM(J$3:K290)/$F290/2</f>
        <v>451.03508521653066</v>
      </c>
    </row>
    <row r="291" spans="6:17" x14ac:dyDescent="0.2">
      <c r="F291">
        <v>289</v>
      </c>
      <c r="G291">
        <v>4.5374739869072034E-2</v>
      </c>
      <c r="H291">
        <v>3.7916065167435953E-2</v>
      </c>
      <c r="J291">
        <v>171.1926807396066</v>
      </c>
      <c r="K291">
        <v>353.89623082604487</v>
      </c>
      <c r="M291">
        <v>0.53807559907477298</v>
      </c>
      <c r="N291">
        <v>0.6060998726412663</v>
      </c>
      <c r="P291">
        <f>SUM(J$3:J291)/$F291</f>
        <v>447.0807936743177</v>
      </c>
      <c r="Q291">
        <f>SUM(J$3:K291)/$F291/2</f>
        <v>450.38286850568738</v>
      </c>
    </row>
    <row r="292" spans="6:17" x14ac:dyDescent="0.2">
      <c r="F292">
        <v>290</v>
      </c>
      <c r="G292">
        <v>3.7081250659968479E-2</v>
      </c>
      <c r="H292">
        <v>4.5673862187742831E-2</v>
      </c>
      <c r="J292">
        <v>0</v>
      </c>
      <c r="K292">
        <v>773.42927978987166</v>
      </c>
      <c r="M292">
        <v>-0.47363808369584603</v>
      </c>
      <c r="N292">
        <v>-0.69645413656812138</v>
      </c>
      <c r="P292">
        <f>SUM(J$3:J292)/$F292</f>
        <v>445.53913576509592</v>
      </c>
      <c r="Q292">
        <f>SUM(J$3:K292)/$F292/2</f>
        <v>450.16332288978822</v>
      </c>
    </row>
    <row r="293" spans="6:17" x14ac:dyDescent="0.2">
      <c r="F293">
        <v>291</v>
      </c>
      <c r="G293">
        <v>4.6195960705356587E-2</v>
      </c>
      <c r="H293">
        <v>4.7993910824343455E-2</v>
      </c>
      <c r="J293">
        <v>714.39161209060524</v>
      </c>
      <c r="K293">
        <v>749.76590633765227</v>
      </c>
      <c r="M293">
        <v>-0.41327089119747029</v>
      </c>
      <c r="N293">
        <v>-0.35468390924381765</v>
      </c>
      <c r="P293">
        <f>SUM(J$3:J293)/$F293</f>
        <v>446.46302743631759</v>
      </c>
      <c r="Q293">
        <f>SUM(J$3:K293)/$F293/2</f>
        <v>451.1321044579131</v>
      </c>
    </row>
    <row r="294" spans="6:17" x14ac:dyDescent="0.2">
      <c r="F294">
        <v>292</v>
      </c>
      <c r="G294">
        <v>5.234445224348816E-2</v>
      </c>
      <c r="H294">
        <v>5.2688840783318369E-2</v>
      </c>
      <c r="J294">
        <v>0</v>
      </c>
      <c r="K294">
        <v>295.55636555796781</v>
      </c>
      <c r="M294">
        <v>-5.4663111051240776E-3</v>
      </c>
      <c r="N294">
        <v>-0.3804337059750651</v>
      </c>
      <c r="P294">
        <f>SUM(J$3:J294)/$F294</f>
        <v>444.93404446564529</v>
      </c>
      <c r="Q294">
        <f>SUM(J$3:K294)/$F294/2</f>
        <v>450.09322116449209</v>
      </c>
    </row>
    <row r="295" spans="6:17" x14ac:dyDescent="0.2">
      <c r="F295">
        <v>293</v>
      </c>
      <c r="G295">
        <v>5.3873722747428854E-2</v>
      </c>
      <c r="H295">
        <v>3.6416226549283337E-2</v>
      </c>
      <c r="J295">
        <v>608.43808784110809</v>
      </c>
      <c r="K295">
        <v>184.80939852528456</v>
      </c>
      <c r="M295">
        <v>-0.3688372855903026</v>
      </c>
      <c r="N295">
        <v>-2.1573103725080713</v>
      </c>
      <c r="P295">
        <f>SUM(J$3:J295)/$F295</f>
        <v>445.49207874337725</v>
      </c>
      <c r="Q295">
        <f>SUM(J$3:K295)/$F295/2</f>
        <v>449.91073147854905</v>
      </c>
    </row>
    <row r="296" spans="6:17" x14ac:dyDescent="0.2">
      <c r="F296">
        <v>294</v>
      </c>
      <c r="G296">
        <v>4.3314060825789813E-2</v>
      </c>
      <c r="H296">
        <v>3.7252487836753279E-2</v>
      </c>
      <c r="J296">
        <v>95.008463976899165</v>
      </c>
      <c r="K296">
        <v>116.20460698073586</v>
      </c>
      <c r="M296">
        <v>-3.7881856877391469</v>
      </c>
      <c r="N296">
        <v>-1.4964265436033202</v>
      </c>
      <c r="P296">
        <f>SUM(J$3:J296)/$F296</f>
        <v>444.29995760471576</v>
      </c>
      <c r="Q296">
        <f>SUM(J$3:K296)/$F296/2</f>
        <v>448.73962877106698</v>
      </c>
    </row>
    <row r="297" spans="6:17" x14ac:dyDescent="0.2">
      <c r="F297">
        <v>295</v>
      </c>
      <c r="G297">
        <v>4.987159224958182E-2</v>
      </c>
      <c r="H297">
        <v>4.9726091803194539E-2</v>
      </c>
      <c r="J297">
        <v>732.50834153291089</v>
      </c>
      <c r="K297">
        <v>723.56803435287463</v>
      </c>
      <c r="M297">
        <v>-0.23132975321090044</v>
      </c>
      <c r="N297">
        <v>-0.2302391023281416</v>
      </c>
      <c r="P297">
        <f>SUM(J$3:J297)/$F297</f>
        <v>445.27693517735372</v>
      </c>
      <c r="Q297">
        <f>SUM(J$3:K297)/$F297/2</f>
        <v>449.68640354792052</v>
      </c>
    </row>
    <row r="298" spans="6:17" x14ac:dyDescent="0.2">
      <c r="F298">
        <v>296</v>
      </c>
      <c r="G298">
        <v>4.2927919601832176E-2</v>
      </c>
      <c r="H298">
        <v>4.7520594446043951E-2</v>
      </c>
      <c r="J298">
        <v>549.47113503932178</v>
      </c>
      <c r="K298">
        <v>1002.9165829102143</v>
      </c>
      <c r="M298">
        <v>0.32165954587799206</v>
      </c>
      <c r="N298">
        <v>8.4758928568362535E-4</v>
      </c>
      <c r="P298">
        <f>SUM(J$3:J298)/$F298</f>
        <v>445.62894260931984</v>
      </c>
      <c r="Q298">
        <f>SUM(J$3:K298)/$F298/2</f>
        <v>450.789469275714</v>
      </c>
    </row>
    <row r="299" spans="6:17" x14ac:dyDescent="0.2">
      <c r="F299">
        <v>297</v>
      </c>
      <c r="G299">
        <v>4.9945130159111617E-2</v>
      </c>
      <c r="H299">
        <v>4.6079936074134853E-2</v>
      </c>
      <c r="J299">
        <v>391.87544009331208</v>
      </c>
      <c r="K299">
        <v>699.87606379553608</v>
      </c>
      <c r="M299">
        <v>0.72924661940885471</v>
      </c>
      <c r="N299">
        <v>-0.12829034717515242</v>
      </c>
      <c r="P299">
        <f>SUM(J$3:J299)/$F299</f>
        <v>445.44795438536016</v>
      </c>
      <c r="Q299">
        <f>SUM(J$3:K299)/$F299/2</f>
        <v>451.10962510961542</v>
      </c>
    </row>
    <row r="300" spans="6:17" x14ac:dyDescent="0.2">
      <c r="F300">
        <v>298</v>
      </c>
      <c r="G300">
        <v>4.4948155791672662E-2</v>
      </c>
      <c r="H300">
        <v>4.4456995890976181E-2</v>
      </c>
      <c r="J300">
        <v>198.33630508940547</v>
      </c>
      <c r="K300">
        <v>65.575428903810462</v>
      </c>
      <c r="M300">
        <v>-0.29499463031251594</v>
      </c>
      <c r="N300">
        <v>-0.11378189405434114</v>
      </c>
      <c r="P300">
        <f>SUM(J$3:J300)/$F300</f>
        <v>444.61872066289055</v>
      </c>
      <c r="Q300">
        <f>SUM(J$3:K300)/$F300/2</f>
        <v>450.03863934413556</v>
      </c>
    </row>
    <row r="301" spans="6:17" x14ac:dyDescent="0.2">
      <c r="F301">
        <v>299</v>
      </c>
      <c r="G301">
        <v>4.905999249028925E-2</v>
      </c>
      <c r="H301">
        <v>5.1621661160957899E-2</v>
      </c>
      <c r="J301">
        <v>730.0043490588273</v>
      </c>
      <c r="K301">
        <v>783.61236116254906</v>
      </c>
      <c r="M301">
        <v>0.49589145482775621</v>
      </c>
      <c r="N301">
        <v>-0.72632123338084398</v>
      </c>
      <c r="P301">
        <f>SUM(J$3:J301)/$F301</f>
        <v>445.57318764749232</v>
      </c>
      <c r="Q301">
        <f>SUM(J$3:K301)/$F301/2</f>
        <v>451.0646250155956</v>
      </c>
    </row>
    <row r="302" spans="6:17" x14ac:dyDescent="0.2">
      <c r="F302">
        <v>300</v>
      </c>
      <c r="G302">
        <v>4.3515144677490181E-2</v>
      </c>
      <c r="H302">
        <v>4.2956117028545293E-2</v>
      </c>
      <c r="J302">
        <v>647.76866977295367</v>
      </c>
      <c r="K302">
        <v>491.49729926147239</v>
      </c>
      <c r="M302">
        <v>-0.86175598812610588</v>
      </c>
      <c r="N302">
        <v>-1.0188671675979322</v>
      </c>
      <c r="P302">
        <f>SUM(J$3:J302)/$F302</f>
        <v>446.24717258791048</v>
      </c>
      <c r="Q302">
        <f>SUM(J$3:K302)/$F302/2</f>
        <v>451.45985288060098</v>
      </c>
    </row>
    <row r="303" spans="6:17" x14ac:dyDescent="0.2">
      <c r="F303">
        <v>301</v>
      </c>
      <c r="G303">
        <v>4.290064314838693E-2</v>
      </c>
      <c r="H303">
        <v>4.1159619119883306E-2</v>
      </c>
      <c r="J303">
        <v>136.41916848530022</v>
      </c>
      <c r="K303">
        <v>212.97219021654615</v>
      </c>
      <c r="M303">
        <v>-0.50766538177288112</v>
      </c>
      <c r="N303">
        <v>-0.92469990551421688</v>
      </c>
      <c r="P303">
        <f>SUM(J$3:J303)/$F303</f>
        <v>445.21784367062611</v>
      </c>
      <c r="Q303">
        <f>SUM(J$3:K303)/$F303/2</f>
        <v>450.54037057651567</v>
      </c>
    </row>
    <row r="304" spans="6:17" x14ac:dyDescent="0.2">
      <c r="F304">
        <v>302</v>
      </c>
      <c r="G304">
        <v>4.93390756582337E-2</v>
      </c>
      <c r="H304">
        <v>3.9669592430606304E-2</v>
      </c>
      <c r="J304">
        <v>35.891795160749432</v>
      </c>
      <c r="K304">
        <v>371.91209028811596</v>
      </c>
      <c r="M304">
        <v>-0.13254692508189692</v>
      </c>
      <c r="N304">
        <v>-1.155342230416295</v>
      </c>
      <c r="P304">
        <f>SUM(J$3:J304)/$F304</f>
        <v>443.86245940403705</v>
      </c>
      <c r="Q304">
        <f>SUM(J$3:K304)/$F304/2</f>
        <v>449.72368704058169</v>
      </c>
    </row>
    <row r="305" spans="6:17" x14ac:dyDescent="0.2">
      <c r="F305">
        <v>303</v>
      </c>
      <c r="G305">
        <v>4.5091927579822499E-2</v>
      </c>
      <c r="H305">
        <v>4.8584489949727416E-2</v>
      </c>
      <c r="J305">
        <v>472.40154310527089</v>
      </c>
      <c r="K305">
        <v>683.14616026190288</v>
      </c>
      <c r="M305">
        <v>1.9625515458415066E-2</v>
      </c>
      <c r="N305">
        <v>-0.79124369696819485</v>
      </c>
      <c r="P305">
        <f>SUM(J$3:J305)/$F305</f>
        <v>443.95664779909072</v>
      </c>
      <c r="Q305">
        <f>SUM(J$3:K305)/$F305/2</f>
        <v>450.14629484468395</v>
      </c>
    </row>
    <row r="306" spans="6:17" x14ac:dyDescent="0.2">
      <c r="F306">
        <v>304</v>
      </c>
      <c r="G306">
        <v>4.9332177994659165E-2</v>
      </c>
      <c r="H306">
        <v>3.9310016074247667E-2</v>
      </c>
      <c r="J306">
        <v>449.71881545550337</v>
      </c>
      <c r="K306">
        <v>53.370235698329672</v>
      </c>
      <c r="M306">
        <v>1.0850332126121884</v>
      </c>
      <c r="N306">
        <v>-1.0460941891138873</v>
      </c>
      <c r="P306">
        <f>SUM(J$3:J306)/$F306</f>
        <v>443.97560229796045</v>
      </c>
      <c r="Q306">
        <f>SUM(J$3:K306)/$F306/2</f>
        <v>449.49299955103999</v>
      </c>
    </row>
    <row r="307" spans="6:17" x14ac:dyDescent="0.2">
      <c r="F307">
        <v>305</v>
      </c>
      <c r="G307">
        <v>4.4635688771289761E-2</v>
      </c>
      <c r="H307">
        <v>4.3760627980454547E-2</v>
      </c>
      <c r="J307">
        <v>617.17482421274281</v>
      </c>
      <c r="K307">
        <v>558.0947728813253</v>
      </c>
      <c r="M307">
        <v>-0.14896254306216861</v>
      </c>
      <c r="N307">
        <v>0.62560226144626085</v>
      </c>
      <c r="P307">
        <f>SUM(J$3:J307)/$F307</f>
        <v>444.54346859932042</v>
      </c>
      <c r="Q307">
        <f>SUM(J$3:K307)/$F307/2</f>
        <v>449.94592348217435</v>
      </c>
    </row>
    <row r="308" spans="6:17" x14ac:dyDescent="0.2">
      <c r="F308">
        <v>306</v>
      </c>
      <c r="G308">
        <v>3.8453621866786136E-2</v>
      </c>
      <c r="H308">
        <v>4.4823489455630305E-2</v>
      </c>
      <c r="J308">
        <v>275.64438589026514</v>
      </c>
      <c r="K308">
        <v>0</v>
      </c>
      <c r="M308">
        <v>-1.0274897617161969</v>
      </c>
      <c r="N308">
        <v>-0.97601429020505748</v>
      </c>
      <c r="P308">
        <f>SUM(J$3:J308)/$F308</f>
        <v>443.99151081268951</v>
      </c>
      <c r="Q308">
        <f>SUM(J$3:K308)/$F308/2</f>
        <v>448.92591129087685</v>
      </c>
    </row>
    <row r="309" spans="6:17" x14ac:dyDescent="0.2">
      <c r="F309">
        <v>307</v>
      </c>
      <c r="G309">
        <v>4.3586507161892829E-2</v>
      </c>
      <c r="H309">
        <v>4.4292912982229371E-2</v>
      </c>
      <c r="J309">
        <v>509.12995125769095</v>
      </c>
      <c r="K309">
        <v>281.05046243287785</v>
      </c>
      <c r="M309">
        <v>0.2655018872179653</v>
      </c>
      <c r="N309">
        <v>-6.4155435000492166E-18</v>
      </c>
      <c r="P309">
        <f>SUM(J$3:J309)/$F309</f>
        <v>444.20368814312928</v>
      </c>
      <c r="Q309">
        <f>SUM(J$3:K309)/$F309/2</f>
        <v>448.75055069007692</v>
      </c>
    </row>
    <row r="310" spans="6:17" x14ac:dyDescent="0.2">
      <c r="F310">
        <v>308</v>
      </c>
      <c r="G310">
        <v>3.9982904733486091E-2</v>
      </c>
      <c r="H310">
        <v>4.7053428794083807E-2</v>
      </c>
      <c r="J310">
        <v>147.6182368005496</v>
      </c>
      <c r="K310">
        <v>829.06719364045227</v>
      </c>
      <c r="M310">
        <v>0.10919532766291695</v>
      </c>
      <c r="N310">
        <v>-0.52729278407065294</v>
      </c>
      <c r="P310">
        <f>SUM(J$3:J310)/$F310</f>
        <v>443.24074836604296</v>
      </c>
      <c r="Q310">
        <f>SUM(J$3:K310)/$F310/2</f>
        <v>448.879096678812</v>
      </c>
    </row>
    <row r="311" spans="6:17" x14ac:dyDescent="0.2">
      <c r="F311">
        <v>309</v>
      </c>
      <c r="G311">
        <v>4.0018538577780927E-2</v>
      </c>
      <c r="H311">
        <v>5.0680963469816653E-2</v>
      </c>
      <c r="J311">
        <v>1025.6297577298517</v>
      </c>
      <c r="K311">
        <v>406.70974673146344</v>
      </c>
      <c r="M311">
        <v>6.8226887897637312E-2</v>
      </c>
      <c r="N311">
        <v>-0.26831305421448803</v>
      </c>
      <c r="P311">
        <f>SUM(J$3:J311)/$F311</f>
        <v>445.12550244165402</v>
      </c>
      <c r="Q311">
        <f>SUM(J$3:K311)/$F311/2</f>
        <v>449.74411498156871</v>
      </c>
    </row>
    <row r="312" spans="6:17" x14ac:dyDescent="0.2">
      <c r="F312">
        <v>310</v>
      </c>
      <c r="G312">
        <v>4.5763055835534416E-2</v>
      </c>
      <c r="H312">
        <v>3.4823334689602969E-2</v>
      </c>
      <c r="J312">
        <v>348.90750100041862</v>
      </c>
      <c r="K312">
        <v>516.05372856799374</v>
      </c>
      <c r="M312">
        <v>-5.9669461560676183E-19</v>
      </c>
      <c r="N312">
        <v>2.0767535385865585</v>
      </c>
      <c r="P312">
        <f>SUM(J$3:J312)/$F312</f>
        <v>444.81512179184358</v>
      </c>
      <c r="Q312">
        <f>SUM(J$3:K312)/$F312/2</f>
        <v>449.68842627125474</v>
      </c>
    </row>
    <row r="313" spans="6:17" x14ac:dyDescent="0.2">
      <c r="F313">
        <v>311</v>
      </c>
      <c r="G313">
        <v>3.9825378043358839E-2</v>
      </c>
      <c r="H313">
        <v>5.0341419148521638E-2</v>
      </c>
      <c r="J313">
        <v>122.92751316174112</v>
      </c>
      <c r="K313">
        <v>470.57152989979602</v>
      </c>
      <c r="M313">
        <v>-0.10709760359281972</v>
      </c>
      <c r="N313">
        <v>-0.76930068711260446</v>
      </c>
      <c r="P313">
        <f>SUM(J$3:J313)/$F313</f>
        <v>443.7801134039654</v>
      </c>
      <c r="Q313">
        <f>SUM(J$3:K313)/$F313/2</f>
        <v>449.19666130424349</v>
      </c>
    </row>
    <row r="314" spans="6:17" x14ac:dyDescent="0.2">
      <c r="F314">
        <v>312</v>
      </c>
      <c r="G314">
        <v>4.1844504973330476E-2</v>
      </c>
      <c r="H314">
        <v>3.7934359314748978E-2</v>
      </c>
      <c r="J314">
        <v>540.3690248681844</v>
      </c>
      <c r="K314">
        <v>553.3862313935042</v>
      </c>
      <c r="M314">
        <v>5.135032039228804E-2</v>
      </c>
      <c r="N314">
        <v>2.3744450758158564E-2</v>
      </c>
      <c r="P314">
        <f>SUM(J$3:J314)/$F314</f>
        <v>444.089693248402</v>
      </c>
      <c r="Q314">
        <f>SUM(J$3:K314)/$F314/2</f>
        <v>449.50974132612362</v>
      </c>
    </row>
    <row r="315" spans="6:17" x14ac:dyDescent="0.2">
      <c r="F315">
        <v>313</v>
      </c>
      <c r="G315">
        <v>4.8776410559507433E-2</v>
      </c>
      <c r="H315">
        <v>4.1215461367364092E-2</v>
      </c>
      <c r="J315">
        <v>0</v>
      </c>
      <c r="K315">
        <v>760.57564601100739</v>
      </c>
      <c r="M315">
        <v>-0.10466769800569864</v>
      </c>
      <c r="N315">
        <v>-0.20964145996651951</v>
      </c>
      <c r="P315">
        <f>SUM(J$3:J315)/$F315</f>
        <v>442.67087633706524</v>
      </c>
      <c r="Q315">
        <f>SUM(J$3:K315)/$F315/2</f>
        <v>449.2885850375593</v>
      </c>
    </row>
    <row r="316" spans="6:17" x14ac:dyDescent="0.2">
      <c r="F316">
        <v>314</v>
      </c>
      <c r="G316">
        <v>3.3490132238118697E-2</v>
      </c>
      <c r="H316">
        <v>4.4205260202741847E-2</v>
      </c>
      <c r="J316">
        <v>26.811871071730859</v>
      </c>
      <c r="K316">
        <v>511.49021372757397</v>
      </c>
      <c r="M316">
        <v>-0.6904898190126687</v>
      </c>
      <c r="N316">
        <v>-1.095722187949832</v>
      </c>
      <c r="P316">
        <f>SUM(J$3:J316)/$F316</f>
        <v>441.34648460055138</v>
      </c>
      <c r="Q316">
        <f>SUM(J$3:K316)/$F316/2</f>
        <v>448.71489859603736</v>
      </c>
    </row>
    <row r="317" spans="6:17" x14ac:dyDescent="0.2">
      <c r="F317">
        <v>315</v>
      </c>
      <c r="G317">
        <v>3.7063618169200563E-2</v>
      </c>
      <c r="H317">
        <v>4.8829384557030675E-2</v>
      </c>
      <c r="J317">
        <v>618.49179178421741</v>
      </c>
      <c r="K317">
        <v>523.37532477028367</v>
      </c>
      <c r="M317">
        <v>-1.2554642754546421</v>
      </c>
      <c r="N317">
        <v>-2.3906683044762076</v>
      </c>
      <c r="P317">
        <f>SUM(J$3:J317)/$F317</f>
        <v>441.9088506551027</v>
      </c>
      <c r="Q317">
        <f>SUM(J$3:K317)/$F317/2</f>
        <v>449.10289434105709</v>
      </c>
    </row>
    <row r="318" spans="6:17" x14ac:dyDescent="0.2">
      <c r="F318">
        <v>316</v>
      </c>
      <c r="G318">
        <v>4.202096577713732E-2</v>
      </c>
      <c r="H318">
        <v>3.6454486016190835E-2</v>
      </c>
      <c r="J318">
        <v>64.257609949946257</v>
      </c>
      <c r="K318">
        <v>760.71727668675305</v>
      </c>
      <c r="M318">
        <v>-6.231760100328394</v>
      </c>
      <c r="N318">
        <v>-0.24795416411840787</v>
      </c>
      <c r="P318">
        <f>SUM(J$3:J318)/$F318</f>
        <v>440.71375179211168</v>
      </c>
      <c r="Q318">
        <f>SUM(J$3:K318)/$F318/2</f>
        <v>448.98702266060553</v>
      </c>
    </row>
    <row r="319" spans="6:17" x14ac:dyDescent="0.2">
      <c r="F319">
        <v>317</v>
      </c>
      <c r="G319">
        <v>4.723928012579659E-2</v>
      </c>
      <c r="H319">
        <v>4.6771028221713529E-2</v>
      </c>
      <c r="J319">
        <v>173.30136706036421</v>
      </c>
      <c r="K319">
        <v>419.58451840408901</v>
      </c>
      <c r="M319">
        <v>-1.6046931584298818E-2</v>
      </c>
      <c r="N319">
        <v>-0.55909387347583106</v>
      </c>
      <c r="P319">
        <f>SUM(J$3:J319)/$F319</f>
        <v>439.8701796005289</v>
      </c>
      <c r="Q319">
        <f>SUM(J$3:K319)/$F319/2</f>
        <v>448.50581105199865</v>
      </c>
    </row>
    <row r="320" spans="6:17" x14ac:dyDescent="0.2">
      <c r="F320">
        <v>318</v>
      </c>
      <c r="G320">
        <v>4.2337332453858068E-2</v>
      </c>
      <c r="H320">
        <v>4.625245990553406E-2</v>
      </c>
      <c r="J320">
        <v>535.51906095341974</v>
      </c>
      <c r="K320">
        <v>172.70448688793917</v>
      </c>
      <c r="M320">
        <v>8.093416617469984E-3</v>
      </c>
      <c r="N320">
        <v>-5.7317315932607471E-2</v>
      </c>
      <c r="P320">
        <f>SUM(J$3:J320)/$F320</f>
        <v>440.17096224629273</v>
      </c>
      <c r="Q320">
        <f>SUM(J$3:K320)/$F320/2</f>
        <v>448.20897445724603</v>
      </c>
    </row>
    <row r="321" spans="6:17" x14ac:dyDescent="0.2">
      <c r="F321">
        <v>319</v>
      </c>
      <c r="G321">
        <v>5.0584721871147487E-2</v>
      </c>
      <c r="H321">
        <v>4.7414378023605597E-2</v>
      </c>
      <c r="J321">
        <v>657.89353635090549</v>
      </c>
      <c r="K321">
        <v>249.29116565307967</v>
      </c>
      <c r="M321">
        <v>0.59407971411883409</v>
      </c>
      <c r="N321">
        <v>-0.34012249676163719</v>
      </c>
      <c r="P321">
        <f>SUM(J$3:J321)/$F321</f>
        <v>440.85347815257677</v>
      </c>
      <c r="Q321">
        <f>SUM(J$3:K321)/$F321/2</f>
        <v>448.22585024578763</v>
      </c>
    </row>
    <row r="322" spans="6:17" x14ac:dyDescent="0.2">
      <c r="F322">
        <v>320</v>
      </c>
      <c r="G322">
        <v>4.1829933838315014E-2</v>
      </c>
      <c r="H322">
        <v>4.0836564227595407E-2</v>
      </c>
      <c r="J322">
        <v>434.14791819944895</v>
      </c>
      <c r="K322">
        <v>363.71006484926926</v>
      </c>
      <c r="M322">
        <v>-1.8282776943449335</v>
      </c>
      <c r="N322">
        <v>0.56964224414866749</v>
      </c>
      <c r="P322">
        <f>SUM(J$3:J322)/$F322</f>
        <v>440.83252327772323</v>
      </c>
      <c r="Q322">
        <f>SUM(J$3:K322)/$F322/2</f>
        <v>448.07179756228317</v>
      </c>
    </row>
    <row r="323" spans="6:17" x14ac:dyDescent="0.2">
      <c r="F323">
        <v>321</v>
      </c>
      <c r="G323">
        <v>3.904071566419498E-2</v>
      </c>
      <c r="H323">
        <v>4.0289432154146265E-2</v>
      </c>
      <c r="J323">
        <v>262.35094723819418</v>
      </c>
      <c r="K323">
        <v>541.46698922099586</v>
      </c>
      <c r="M323">
        <v>-0.64085287495163357</v>
      </c>
      <c r="N323">
        <v>-0.78474742873515879</v>
      </c>
      <c r="P323">
        <f>SUM(J$3:J323)/$F323</f>
        <v>440.27650590688359</v>
      </c>
      <c r="Q323">
        <f>SUM(J$3:K323)/$F323/2</f>
        <v>447.92798812510972</v>
      </c>
    </row>
    <row r="324" spans="6:17" x14ac:dyDescent="0.2">
      <c r="F324">
        <v>322</v>
      </c>
      <c r="G324">
        <v>4.0510531735201027E-2</v>
      </c>
      <c r="H324">
        <v>5.3108157445358017E-2</v>
      </c>
      <c r="J324">
        <v>559.14244447891588</v>
      </c>
      <c r="K324">
        <v>776.23337425407044</v>
      </c>
      <c r="M324">
        <v>-0.13209406703242621</v>
      </c>
      <c r="N324">
        <v>-0.62771073867022076</v>
      </c>
      <c r="P324">
        <f>SUM(J$3:J324)/$F324</f>
        <v>440.64565478443649</v>
      </c>
      <c r="Q324">
        <f>SUM(J$3:K324)/$F324/2</f>
        <v>448.61047235256746</v>
      </c>
    </row>
    <row r="325" spans="6:17" x14ac:dyDescent="0.2">
      <c r="F325">
        <v>323</v>
      </c>
      <c r="G325">
        <v>5.6813320561017289E-2</v>
      </c>
      <c r="H325">
        <v>3.7136572370454424E-2</v>
      </c>
      <c r="J325">
        <v>250.25664139893414</v>
      </c>
      <c r="K325">
        <v>267.26524121152613</v>
      </c>
      <c r="M325">
        <v>-0.19007102030332135</v>
      </c>
      <c r="N325">
        <v>-0.54583388118015819</v>
      </c>
      <c r="P325">
        <f>SUM(J$3:J325)/$F325</f>
        <v>440.05621511451238</v>
      </c>
      <c r="Q325">
        <f>SUM(J$3:K325)/$F325/2</f>
        <v>448.02270290660044</v>
      </c>
    </row>
    <row r="326" spans="6:17" x14ac:dyDescent="0.2">
      <c r="F326">
        <v>324</v>
      </c>
      <c r="G326">
        <v>4.7219276715434688E-2</v>
      </c>
      <c r="H326">
        <v>5.1457342820301122E-2</v>
      </c>
      <c r="J326">
        <v>331.37081853656753</v>
      </c>
      <c r="K326">
        <v>412.90110695763173</v>
      </c>
      <c r="M326">
        <v>-9.6547345223712E-3</v>
      </c>
      <c r="N326">
        <v>0.37239903695734711</v>
      </c>
      <c r="P326">
        <f>SUM(J$3:J326)/$F326</f>
        <v>439.72076635964214</v>
      </c>
      <c r="Q326">
        <f>SUM(J$3:K326)/$F326/2</f>
        <v>447.78848457277479</v>
      </c>
    </row>
    <row r="327" spans="6:17" x14ac:dyDescent="0.2">
      <c r="F327">
        <v>325</v>
      </c>
      <c r="G327">
        <v>4.1140621436737579E-2</v>
      </c>
      <c r="H327">
        <v>4.1097316533425854E-2</v>
      </c>
      <c r="J327">
        <v>761.4118076045313</v>
      </c>
      <c r="K327">
        <v>460.0871716773122</v>
      </c>
      <c r="M327">
        <v>0.18950746576246047</v>
      </c>
      <c r="N327">
        <v>-0.785014468869349</v>
      </c>
      <c r="P327">
        <f>SUM(J$3:J327)/$F327</f>
        <v>440.71058494808796</v>
      </c>
      <c r="Q327">
        <f>SUM(J$3:K327)/$F327/2</f>
        <v>448.28990304990759</v>
      </c>
    </row>
    <row r="328" spans="6:17" x14ac:dyDescent="0.2">
      <c r="F328">
        <v>326</v>
      </c>
      <c r="G328">
        <v>3.9733723891666628E-2</v>
      </c>
      <c r="H328">
        <v>3.5029837851649592E-2</v>
      </c>
      <c r="J328">
        <v>683.60244656746181</v>
      </c>
      <c r="K328">
        <v>356.92002226247928</v>
      </c>
      <c r="M328">
        <v>-0.93192361410395785</v>
      </c>
      <c r="N328">
        <v>-0.23509590433104677</v>
      </c>
      <c r="P328">
        <f>SUM(J$3:J328)/$F328</f>
        <v>441.45565200827014</v>
      </c>
      <c r="Q328">
        <f>SUM(J$3:K328)/$F328/2</f>
        <v>448.51067400501518</v>
      </c>
    </row>
    <row r="329" spans="6:17" x14ac:dyDescent="0.2">
      <c r="F329">
        <v>327</v>
      </c>
      <c r="G329">
        <v>5.3380269114672085E-2</v>
      </c>
      <c r="H329">
        <v>4.4916516714678334E-2</v>
      </c>
      <c r="J329">
        <v>454.50518757800825</v>
      </c>
      <c r="K329">
        <v>783.58552089033333</v>
      </c>
      <c r="M329">
        <v>1.1829619379116139</v>
      </c>
      <c r="N329">
        <v>9.840563127275459E-2</v>
      </c>
      <c r="P329">
        <f>SUM(J$3:J329)/$F329</f>
        <v>441.49555884487484</v>
      </c>
      <c r="Q329">
        <f>SUM(J$3:K329)/$F329/2</f>
        <v>449.03218678859054</v>
      </c>
    </row>
    <row r="330" spans="6:17" x14ac:dyDescent="0.2">
      <c r="F330">
        <v>328</v>
      </c>
      <c r="G330">
        <v>4.3388794122374286E-2</v>
      </c>
      <c r="H330">
        <v>3.2000243277682472E-2</v>
      </c>
      <c r="J330">
        <v>584.86919033342087</v>
      </c>
      <c r="K330">
        <v>551.67548049424295</v>
      </c>
      <c r="M330">
        <v>5.302894638282396E-2</v>
      </c>
      <c r="N330">
        <v>-2.2698134761277515</v>
      </c>
      <c r="P330">
        <f>SUM(J$3:J330)/$F330</f>
        <v>441.93267357502282</v>
      </c>
      <c r="Q330">
        <f>SUM(J$3:K330)/$F330/2</f>
        <v>449.39572382708207</v>
      </c>
    </row>
    <row r="331" spans="6:17" x14ac:dyDescent="0.2">
      <c r="F331">
        <v>329</v>
      </c>
      <c r="G331">
        <v>4.9394088920829748E-2</v>
      </c>
      <c r="H331">
        <v>4.1544715397693555E-2</v>
      </c>
      <c r="J331">
        <v>344.00644449835659</v>
      </c>
      <c r="K331">
        <v>386.11842825258026</v>
      </c>
      <c r="M331">
        <v>-0.48222930579123613</v>
      </c>
      <c r="N331">
        <v>-1.5913096485292044E-2</v>
      </c>
      <c r="P331">
        <f>SUM(J$3:J331)/$F331</f>
        <v>441.63502546232775</v>
      </c>
      <c r="Q331">
        <f>SUM(J$3:K331)/$F331/2</f>
        <v>449.1393916463781</v>
      </c>
    </row>
    <row r="332" spans="6:17" x14ac:dyDescent="0.2">
      <c r="F332">
        <v>330</v>
      </c>
      <c r="G332">
        <v>4.5048506831333768E-2</v>
      </c>
      <c r="H332">
        <v>3.7508146992203617E-2</v>
      </c>
      <c r="J332">
        <v>632.69647306032607</v>
      </c>
      <c r="K332">
        <v>585.59889283516475</v>
      </c>
      <c r="M332">
        <v>0.31311430291395936</v>
      </c>
      <c r="N332">
        <v>0.77001468242394822</v>
      </c>
      <c r="P332">
        <f>SUM(J$3:J332)/$F332</f>
        <v>442.21399954595802</v>
      </c>
      <c r="Q332">
        <f>SUM(J$3:K332)/$F332/2</f>
        <v>449.62426525638227</v>
      </c>
    </row>
    <row r="333" spans="6:17" x14ac:dyDescent="0.2">
      <c r="F333">
        <v>331</v>
      </c>
      <c r="G333">
        <v>4.7959955911820007E-2</v>
      </c>
      <c r="H333">
        <v>4.0801608238764775E-2</v>
      </c>
      <c r="J333">
        <v>413.51181796651451</v>
      </c>
      <c r="K333">
        <v>512.78895164360642</v>
      </c>
      <c r="M333">
        <v>-0.48069690123276132</v>
      </c>
      <c r="N333">
        <v>-0.98637350174662686</v>
      </c>
      <c r="P333">
        <f>SUM(J$3:J333)/$F333</f>
        <v>442.127286006443</v>
      </c>
      <c r="Q333">
        <f>SUM(J$3:K333)/$F333/2</f>
        <v>449.66512966589494</v>
      </c>
    </row>
    <row r="334" spans="6:17" x14ac:dyDescent="0.2">
      <c r="F334">
        <v>332</v>
      </c>
      <c r="G334">
        <v>4.9359853556474764E-2</v>
      </c>
      <c r="H334">
        <v>4.3879185307950319E-2</v>
      </c>
      <c r="J334">
        <v>638.15683676278366</v>
      </c>
      <c r="K334">
        <v>606.98396198305647</v>
      </c>
      <c r="M334">
        <v>0.2832257300607921</v>
      </c>
      <c r="N334">
        <v>-0.17500456419884358</v>
      </c>
      <c r="P334">
        <f>SUM(J$3:J334)/$F334</f>
        <v>442.71773646052844</v>
      </c>
      <c r="Q334">
        <f>SUM(J$3:K334)/$F334/2</f>
        <v>450.18592867103661</v>
      </c>
    </row>
    <row r="335" spans="6:17" x14ac:dyDescent="0.2">
      <c r="F335">
        <v>333</v>
      </c>
      <c r="G335">
        <v>3.9728886416693587E-2</v>
      </c>
      <c r="H335">
        <v>5.9407151126958713E-2</v>
      </c>
      <c r="J335">
        <v>229.58346959381501</v>
      </c>
      <c r="K335">
        <v>692.4736517440341</v>
      </c>
      <c r="M335">
        <v>-1.636328850837458</v>
      </c>
      <c r="N335">
        <v>-0.58943611587756095</v>
      </c>
      <c r="P335">
        <f>SUM(J$3:J335)/$F335</f>
        <v>442.07769361708483</v>
      </c>
      <c r="Q335">
        <f>SUM(J$3:K335)/$F335/2</f>
        <v>450.21848912748675</v>
      </c>
    </row>
    <row r="336" spans="6:17" x14ac:dyDescent="0.2">
      <c r="F336">
        <v>334</v>
      </c>
      <c r="G336">
        <v>5.7177050748670855E-2</v>
      </c>
      <c r="H336">
        <v>3.6639553173833939E-2</v>
      </c>
      <c r="J336">
        <v>700.11219798842114</v>
      </c>
      <c r="K336">
        <v>167.87339742998938</v>
      </c>
      <c r="M336">
        <v>-0.48590240652521288</v>
      </c>
      <c r="N336">
        <v>0.34653210020906045</v>
      </c>
      <c r="P336">
        <f>SUM(J$3:J336)/$F336</f>
        <v>442.85025201340625</v>
      </c>
      <c r="Q336">
        <f>SUM(J$3:K336)/$F336/2</f>
        <v>450.16990921306075</v>
      </c>
    </row>
    <row r="337" spans="6:17" x14ac:dyDescent="0.2">
      <c r="F337">
        <v>335</v>
      </c>
      <c r="G337">
        <v>4.4398694975646968E-2</v>
      </c>
      <c r="H337">
        <v>4.4893554290806215E-2</v>
      </c>
      <c r="J337">
        <v>167.80960333237314</v>
      </c>
      <c r="K337">
        <v>121.44599128881362</v>
      </c>
      <c r="M337">
        <v>-2.7036503508746819</v>
      </c>
      <c r="N337">
        <v>-0.69869252280767569</v>
      </c>
      <c r="P337">
        <f>SUM(J$3:J337)/$F337</f>
        <v>442.0292351516718</v>
      </c>
      <c r="Q337">
        <f>SUM(J$3:K337)/$F337/2</f>
        <v>449.25784320738177</v>
      </c>
    </row>
    <row r="338" spans="6:17" x14ac:dyDescent="0.2">
      <c r="F338">
        <v>336</v>
      </c>
      <c r="G338">
        <v>4.2521093645432106E-2</v>
      </c>
      <c r="H338">
        <v>4.933531371172073E-2</v>
      </c>
      <c r="J338">
        <v>172.19125367983989</v>
      </c>
      <c r="K338">
        <v>704.65589440686449</v>
      </c>
      <c r="M338">
        <v>-0.14371693476675773</v>
      </c>
      <c r="N338">
        <v>-0.7150733907292306</v>
      </c>
      <c r="P338">
        <f>SUM(J$3:J338)/$F338</f>
        <v>441.22614592110085</v>
      </c>
      <c r="Q338">
        <f>SUM(J$3:K338)/$F338/2</f>
        <v>449.22559835867929</v>
      </c>
    </row>
    <row r="339" spans="6:17" x14ac:dyDescent="0.2">
      <c r="F339">
        <v>337</v>
      </c>
      <c r="G339">
        <v>5.3377843719230267E-2</v>
      </c>
      <c r="H339">
        <v>4.4844849520735419E-2</v>
      </c>
      <c r="J339">
        <v>0</v>
      </c>
      <c r="K339">
        <v>766.86485845281038</v>
      </c>
      <c r="M339">
        <v>-1.6730556535800233E-22</v>
      </c>
      <c r="N339">
        <v>7.6557868201064139E-2</v>
      </c>
      <c r="P339">
        <f>SUM(J$3:J339)/$F339</f>
        <v>439.91686952370884</v>
      </c>
      <c r="Q339">
        <f>SUM(J$3:K339)/$F339/2</f>
        <v>449.03036640279714</v>
      </c>
    </row>
    <row r="340" spans="6:17" x14ac:dyDescent="0.2">
      <c r="F340">
        <v>338</v>
      </c>
      <c r="G340">
        <v>4.830172796290011E-2</v>
      </c>
      <c r="H340">
        <v>4.1571090382515496E-2</v>
      </c>
      <c r="J340">
        <v>1109.7677783973577</v>
      </c>
      <c r="K340">
        <v>895.92907379022461</v>
      </c>
      <c r="M340">
        <v>-0.24205872780248683</v>
      </c>
      <c r="N340">
        <v>1.5214120915317153</v>
      </c>
      <c r="P340">
        <f>SUM(J$3:J340)/$F340</f>
        <v>441.89867694641197</v>
      </c>
      <c r="Q340">
        <f>SUM(J$3:K340)/$F340/2</f>
        <v>450.66888137229711</v>
      </c>
    </row>
    <row r="341" spans="6:17" x14ac:dyDescent="0.2">
      <c r="F341">
        <v>339</v>
      </c>
      <c r="G341">
        <v>4.9075181938999179E-2</v>
      </c>
      <c r="H341">
        <v>4.2857761719727439E-2</v>
      </c>
      <c r="J341">
        <v>328.28136109600365</v>
      </c>
      <c r="K341">
        <v>553.33972514276434</v>
      </c>
      <c r="M341">
        <v>-1.1300025995573151</v>
      </c>
      <c r="N341">
        <v>0.18740151398100124</v>
      </c>
      <c r="P341">
        <f>SUM(J$3:J341)/$F341</f>
        <v>441.56352262236948</v>
      </c>
      <c r="Q341">
        <f>SUM(J$3:K341)/$F341/2</f>
        <v>450.63980072848324</v>
      </c>
    </row>
    <row r="342" spans="6:17" x14ac:dyDescent="0.2">
      <c r="F342">
        <v>340</v>
      </c>
      <c r="G342">
        <v>4.656173611339165E-2</v>
      </c>
      <c r="H342">
        <v>4.4179334442285612E-2</v>
      </c>
      <c r="J342">
        <v>252.39321758815657</v>
      </c>
      <c r="K342">
        <v>293.92136343674741</v>
      </c>
      <c r="M342">
        <v>1.3765902131575558</v>
      </c>
      <c r="N342">
        <v>2.3241469022494812</v>
      </c>
      <c r="P342">
        <f>SUM(J$3:J342)/$F342</f>
        <v>441.00713937226891</v>
      </c>
      <c r="Q342">
        <f>SUM(J$3:K342)/$F342/2</f>
        <v>450.11779334549482</v>
      </c>
    </row>
    <row r="343" spans="6:17" x14ac:dyDescent="0.2">
      <c r="F343">
        <v>341</v>
      </c>
      <c r="G343">
        <v>4.117111545385832E-2</v>
      </c>
      <c r="H343">
        <v>5.5175889470246098E-2</v>
      </c>
      <c r="J343">
        <v>84.488406695052262</v>
      </c>
      <c r="K343">
        <v>492.721754619774</v>
      </c>
      <c r="M343">
        <v>-6.1987363066350554E-2</v>
      </c>
      <c r="N343">
        <v>-4.7834027126498455</v>
      </c>
      <c r="P343">
        <f>SUM(J$3:J343)/$F343</f>
        <v>439.96162989227702</v>
      </c>
      <c r="Q343">
        <f>SUM(J$3:K343)/$F343/2</f>
        <v>449.64414902676151</v>
      </c>
    </row>
    <row r="344" spans="6:17" x14ac:dyDescent="0.2">
      <c r="F344">
        <v>342</v>
      </c>
      <c r="G344">
        <v>4.2774128442245374E-2</v>
      </c>
      <c r="H344">
        <v>3.4982711591902138E-2</v>
      </c>
      <c r="J344">
        <v>931.23464801641069</v>
      </c>
      <c r="K344">
        <v>747.26285295456535</v>
      </c>
      <c r="M344">
        <v>0.26087567796389521</v>
      </c>
      <c r="N344">
        <v>-0.60733178297721224</v>
      </c>
      <c r="P344">
        <f>SUM(J$3:J344)/$F344</f>
        <v>441.39810070550544</v>
      </c>
      <c r="Q344">
        <f>SUM(J$3:K344)/$F344/2</f>
        <v>450.78334376786887</v>
      </c>
    </row>
    <row r="345" spans="6:17" x14ac:dyDescent="0.2">
      <c r="F345">
        <v>343</v>
      </c>
      <c r="G345">
        <v>4.3457963949479872E-2</v>
      </c>
      <c r="H345">
        <v>3.764105600515677E-2</v>
      </c>
      <c r="J345">
        <v>529.76394042623087</v>
      </c>
      <c r="K345">
        <v>395.4196847546383</v>
      </c>
      <c r="M345">
        <v>-1.244035069570657</v>
      </c>
      <c r="N345">
        <v>0.51778595211021639</v>
      </c>
      <c r="P345">
        <f>SUM(J$3:J345)/$F345</f>
        <v>441.65572706037636</v>
      </c>
      <c r="Q345">
        <f>SUM(J$3:K345)/$F345/2</f>
        <v>450.81777079067518</v>
      </c>
    </row>
    <row r="346" spans="6:17" x14ac:dyDescent="0.2">
      <c r="F346">
        <v>344</v>
      </c>
      <c r="G346">
        <v>4.2535963009726618E-2</v>
      </c>
      <c r="H346">
        <v>4.1917420309136144E-2</v>
      </c>
      <c r="J346">
        <v>179.04379118316572</v>
      </c>
      <c r="K346">
        <v>559.17750274188779</v>
      </c>
      <c r="M346">
        <v>-8.5928193312446783</v>
      </c>
      <c r="N346">
        <v>0.33181282598263806</v>
      </c>
      <c r="P346">
        <f>SUM(J$3:J346)/$F346</f>
        <v>440.89232027003561</v>
      </c>
      <c r="Q346">
        <f>SUM(J$3:K346)/$F346/2</f>
        <v>450.58025008187235</v>
      </c>
    </row>
    <row r="347" spans="6:17" x14ac:dyDescent="0.2">
      <c r="F347">
        <v>345</v>
      </c>
      <c r="G347">
        <v>5.0070297644363215E-2</v>
      </c>
      <c r="H347">
        <v>3.8412551527260863E-2</v>
      </c>
      <c r="J347">
        <v>755.25842806347225</v>
      </c>
      <c r="K347">
        <v>467.81045612753252</v>
      </c>
      <c r="M347">
        <v>2.3751684686203589E-2</v>
      </c>
      <c r="N347">
        <v>-1.1800546967557929E-3</v>
      </c>
      <c r="P347">
        <f>SUM(J$3:J347)/$F347</f>
        <v>441.8035263795818</v>
      </c>
      <c r="Q347">
        <f>SUM(J$3:K347)/$F347/2</f>
        <v>451.0467839717669</v>
      </c>
    </row>
    <row r="348" spans="6:17" x14ac:dyDescent="0.2">
      <c r="F348">
        <v>346</v>
      </c>
      <c r="G348">
        <v>3.784923347052116E-2</v>
      </c>
      <c r="H348">
        <v>4.2646260534100922E-2</v>
      </c>
      <c r="J348">
        <v>313.73335261029212</v>
      </c>
      <c r="K348">
        <v>275.503058781329</v>
      </c>
      <c r="M348">
        <v>-6.8886333671849464E-3</v>
      </c>
      <c r="N348">
        <v>-0.4748531696208147</v>
      </c>
      <c r="P348">
        <f>SUM(J$3:J348)/$F348</f>
        <v>441.43338136868789</v>
      </c>
      <c r="Q348">
        <f>SUM(J$3:K348)/$F348/2</f>
        <v>450.59467825420637</v>
      </c>
    </row>
    <row r="349" spans="6:17" x14ac:dyDescent="0.2">
      <c r="F349">
        <v>347</v>
      </c>
      <c r="G349">
        <v>4.8914443988497869E-2</v>
      </c>
      <c r="H349">
        <v>4.6465678961461254E-2</v>
      </c>
      <c r="J349">
        <v>490.9317850876235</v>
      </c>
      <c r="K349">
        <v>671.35411699287067</v>
      </c>
      <c r="M349">
        <v>-0.20425786831623327</v>
      </c>
      <c r="N349">
        <v>-0.45245650781441782</v>
      </c>
      <c r="P349">
        <f>SUM(J$3:J349)/$F349</f>
        <v>441.57602806528428</v>
      </c>
      <c r="Q349">
        <f>SUM(J$3:K349)/$F349/2</f>
        <v>450.97089806050622</v>
      </c>
    </row>
    <row r="350" spans="6:17" x14ac:dyDescent="0.2">
      <c r="F350">
        <v>348</v>
      </c>
      <c r="G350">
        <v>5.3905056899381965E-2</v>
      </c>
      <c r="H350">
        <v>5.334065499108398E-2</v>
      </c>
      <c r="J350">
        <v>531.3881783496231</v>
      </c>
      <c r="K350">
        <v>357.162823355341</v>
      </c>
      <c r="M350">
        <v>-0.30746075598216294</v>
      </c>
      <c r="N350">
        <v>-0.64153700882650355</v>
      </c>
      <c r="P350">
        <f>SUM(J$3:J350)/$F350</f>
        <v>441.83410895690594</v>
      </c>
      <c r="Q350">
        <f>SUM(J$3:K350)/$F350/2</f>
        <v>450.95165841335677</v>
      </c>
    </row>
    <row r="351" spans="6:17" x14ac:dyDescent="0.2">
      <c r="F351">
        <v>349</v>
      </c>
      <c r="G351">
        <v>5.0979285617839043E-2</v>
      </c>
      <c r="H351">
        <v>3.9477799737851704E-2</v>
      </c>
      <c r="J351">
        <v>751.70369051185469</v>
      </c>
      <c r="K351">
        <v>574.80661884987717</v>
      </c>
      <c r="M351">
        <v>-0.18938453602231675</v>
      </c>
      <c r="N351">
        <v>-0.88024348096183758</v>
      </c>
      <c r="P351">
        <f>SUM(J$3:J351)/$F351</f>
        <v>442.7219874140834</v>
      </c>
      <c r="Q351">
        <f>SUM(J$3:K351)/$F351/2</f>
        <v>451.55997788690263</v>
      </c>
    </row>
    <row r="352" spans="6:17" x14ac:dyDescent="0.2">
      <c r="F352">
        <v>350</v>
      </c>
      <c r="G352">
        <v>4.2596920470496791E-2</v>
      </c>
      <c r="H352">
        <v>4.7611438310487753E-2</v>
      </c>
      <c r="J352">
        <v>201.70709521824173</v>
      </c>
      <c r="K352">
        <v>610.12672835355022</v>
      </c>
      <c r="M352">
        <v>-0.77662341667439705</v>
      </c>
      <c r="N352">
        <v>-0.83277733762264461</v>
      </c>
      <c r="P352">
        <f>SUM(J$3:J352)/$F352</f>
        <v>442.033373436381</v>
      </c>
      <c r="Q352">
        <f>SUM(J$3:K352)/$F352/2</f>
        <v>451.42956912661401</v>
      </c>
    </row>
    <row r="353" spans="6:17" x14ac:dyDescent="0.2">
      <c r="F353">
        <v>351</v>
      </c>
      <c r="G353">
        <v>3.6510336594748338E-2</v>
      </c>
      <c r="H353">
        <v>4.1367032886740596E-2</v>
      </c>
      <c r="J353">
        <v>641.53792095140398</v>
      </c>
      <c r="K353">
        <v>195.22025086150626</v>
      </c>
      <c r="M353">
        <v>-1.0441114234344013</v>
      </c>
      <c r="N353">
        <v>-1.0747182298551934</v>
      </c>
      <c r="P353">
        <f>SUM(J$3:J353)/$F353</f>
        <v>442.60176246064032</v>
      </c>
      <c r="Q353">
        <f>SUM(J$3:K353)/$F353/2</f>
        <v>451.33540820575882</v>
      </c>
    </row>
    <row r="354" spans="6:17" x14ac:dyDescent="0.2">
      <c r="F354">
        <v>352</v>
      </c>
      <c r="G354">
        <v>4.9375585197525496E-2</v>
      </c>
      <c r="H354">
        <v>3.8192766004542911E-2</v>
      </c>
      <c r="J354">
        <v>283.3876072476217</v>
      </c>
      <c r="K354">
        <v>695.30227057673915</v>
      </c>
      <c r="M354">
        <v>-2.5919391151611748</v>
      </c>
      <c r="N354">
        <v>1.8603440302147192</v>
      </c>
      <c r="P354">
        <f>SUM(J$3:J354)/$F354</f>
        <v>442.14944951969426</v>
      </c>
      <c r="Q354">
        <f>SUM(J$3:K354)/$F354/2</f>
        <v>451.44338982708393</v>
      </c>
    </row>
    <row r="355" spans="6:17" x14ac:dyDescent="0.2">
      <c r="F355">
        <v>353</v>
      </c>
      <c r="G355">
        <v>4.5498945629541598E-2</v>
      </c>
      <c r="H355">
        <v>4.6196469254732087E-2</v>
      </c>
      <c r="J355">
        <v>504.09654114682297</v>
      </c>
      <c r="K355">
        <v>33.006428427354493</v>
      </c>
      <c r="M355">
        <v>1.5237580120009397</v>
      </c>
      <c r="N355">
        <v>-0.20866578818231574</v>
      </c>
      <c r="P355">
        <f>SUM(J$3:J355)/$F355</f>
        <v>442.32493703138584</v>
      </c>
      <c r="Q355">
        <f>SUM(J$3:K355)/$F355/2</f>
        <v>450.92528244736718</v>
      </c>
    </row>
    <row r="356" spans="6:17" x14ac:dyDescent="0.2">
      <c r="F356">
        <v>354</v>
      </c>
      <c r="G356">
        <v>4.4826456097871503E-2</v>
      </c>
      <c r="H356">
        <v>4.0837024909241126E-2</v>
      </c>
      <c r="J356">
        <v>680.19288446539997</v>
      </c>
      <c r="K356">
        <v>545.64198455563348</v>
      </c>
      <c r="M356">
        <v>0.42100243848392438</v>
      </c>
      <c r="N356">
        <v>-0.13600784206778371</v>
      </c>
      <c r="P356">
        <f>SUM(J$3:J356)/$F356</f>
        <v>442.99688038571918</v>
      </c>
      <c r="Q356">
        <f>SUM(J$3:K356)/$F356/2</f>
        <v>451.3828873966981</v>
      </c>
    </row>
    <row r="357" spans="6:17" x14ac:dyDescent="0.2">
      <c r="F357">
        <v>355</v>
      </c>
      <c r="G357">
        <v>5.2514207945713931E-2</v>
      </c>
      <c r="H357">
        <v>4.1068696755020895E-2</v>
      </c>
      <c r="J357">
        <v>309.66074673545057</v>
      </c>
      <c r="K357">
        <v>493.67485079985516</v>
      </c>
      <c r="M357">
        <v>-0.82529115205113612</v>
      </c>
      <c r="N357">
        <v>-1.7028705354396152</v>
      </c>
      <c r="P357">
        <f>SUM(J$3:J357)/$F357</f>
        <v>442.62128564304243</v>
      </c>
      <c r="Q357">
        <f>SUM(J$3:K357)/$F357/2</f>
        <v>451.24284489351771</v>
      </c>
    </row>
    <row r="358" spans="6:17" x14ac:dyDescent="0.2">
      <c r="F358">
        <v>356</v>
      </c>
      <c r="G358">
        <v>4.4380117246438644E-2</v>
      </c>
      <c r="H358">
        <v>3.4995635044143825E-2</v>
      </c>
      <c r="J358">
        <v>482.75825087553585</v>
      </c>
      <c r="K358">
        <v>104.89971734722748</v>
      </c>
      <c r="M358">
        <v>0.29080361301294033</v>
      </c>
      <c r="N358">
        <v>0.10646958150965702</v>
      </c>
      <c r="P358">
        <f>SUM(J$3:J358)/$F358</f>
        <v>442.73402992740341</v>
      </c>
      <c r="Q358">
        <f>SUM(J$3:K358)/$F358/2</f>
        <v>450.80067112727573</v>
      </c>
    </row>
    <row r="359" spans="6:17" x14ac:dyDescent="0.2">
      <c r="F359">
        <v>357</v>
      </c>
      <c r="G359">
        <v>4.6185667381580586E-2</v>
      </c>
      <c r="H359">
        <v>4.6851386941493711E-2</v>
      </c>
      <c r="J359">
        <v>534.02752381290622</v>
      </c>
      <c r="K359">
        <v>679.11804574661949</v>
      </c>
      <c r="M359">
        <v>-0.84405912455122234</v>
      </c>
      <c r="N359">
        <v>-0.87003948629620709</v>
      </c>
      <c r="P359">
        <f>SUM(J$3:J359)/$F359</f>
        <v>442.98975399991178</v>
      </c>
      <c r="Q359">
        <f>SUM(J$3:K359)/$F359/2</f>
        <v>451.23700758008385</v>
      </c>
    </row>
    <row r="360" spans="6:17" x14ac:dyDescent="0.2">
      <c r="F360">
        <v>358</v>
      </c>
      <c r="G360">
        <v>4.7469632197334466E-2</v>
      </c>
      <c r="H360">
        <v>5.0964254680532228E-2</v>
      </c>
      <c r="J360">
        <v>543.82329988445451</v>
      </c>
      <c r="K360">
        <v>660.7168313237695</v>
      </c>
      <c r="M360">
        <v>-1.8702681466094191</v>
      </c>
      <c r="N360">
        <v>-0.63726583044393692</v>
      </c>
      <c r="P360">
        <f>SUM(J$3:J360)/$F360</f>
        <v>443.27141194930994</v>
      </c>
      <c r="Q360">
        <f>SUM(J$3:K360)/$F360/2</f>
        <v>451.65888763043023</v>
      </c>
    </row>
    <row r="361" spans="6:17" x14ac:dyDescent="0.2">
      <c r="F361">
        <v>359</v>
      </c>
      <c r="G361">
        <v>5.0091524253037534E-2</v>
      </c>
      <c r="H361">
        <v>3.8493936671268436E-2</v>
      </c>
      <c r="J361">
        <v>714.68890384775489</v>
      </c>
      <c r="K361">
        <v>871.55108515713573</v>
      </c>
      <c r="M361">
        <v>-0.38054446258914254</v>
      </c>
      <c r="N361">
        <v>1.835873030821972</v>
      </c>
      <c r="P361">
        <f>SUM(J$3:J361)/$F361</f>
        <v>444.02744953119975</v>
      </c>
      <c r="Q361">
        <f>SUM(J$3:K361)/$F361/2</f>
        <v>452.61003277492057</v>
      </c>
    </row>
    <row r="362" spans="6:17" x14ac:dyDescent="0.2">
      <c r="F362">
        <v>360</v>
      </c>
      <c r="G362">
        <v>3.9523437627495106E-2</v>
      </c>
      <c r="H362">
        <v>4.2975840305508495E-2</v>
      </c>
      <c r="J362">
        <v>284.95955182900775</v>
      </c>
      <c r="K362">
        <v>571.57863152312336</v>
      </c>
      <c r="M362">
        <v>0.61952387865829905</v>
      </c>
      <c r="N362">
        <v>-0.21854768893808796</v>
      </c>
      <c r="P362">
        <f>SUM(J$3:J362)/$F362</f>
        <v>443.58559425980479</v>
      </c>
      <c r="Q362">
        <f>SUM(J$3:K362)/$F362/2</f>
        <v>452.54241904964601</v>
      </c>
    </row>
    <row r="363" spans="6:17" x14ac:dyDescent="0.2">
      <c r="F363">
        <v>361</v>
      </c>
      <c r="G363">
        <v>4.8755626148082598E-2</v>
      </c>
      <c r="H363">
        <v>4.7221639871201759E-2</v>
      </c>
      <c r="J363">
        <v>497.59876870711241</v>
      </c>
      <c r="K363">
        <v>470.39010688699619</v>
      </c>
      <c r="M363">
        <v>-1.813456703949555</v>
      </c>
      <c r="N363">
        <v>-0.15797785676124931</v>
      </c>
      <c r="P363">
        <f>SUM(J$3:J363)/$F363</f>
        <v>443.73521524165324</v>
      </c>
      <c r="Q363">
        <f>SUM(J$3:K363)/$F363/2</f>
        <v>452.62954375531746</v>
      </c>
    </row>
    <row r="364" spans="6:17" x14ac:dyDescent="0.2">
      <c r="F364">
        <v>362</v>
      </c>
      <c r="G364">
        <v>3.762311992065781E-2</v>
      </c>
      <c r="H364">
        <v>5.0969765445312731E-2</v>
      </c>
      <c r="J364">
        <v>775.24678312927711</v>
      </c>
      <c r="K364">
        <v>576.94135885634455</v>
      </c>
      <c r="M364">
        <v>-2.4542092751494238</v>
      </c>
      <c r="N364">
        <v>0.19396666271421736</v>
      </c>
      <c r="P364">
        <f>SUM(J$3:J364)/$F364</f>
        <v>444.65099305349753</v>
      </c>
      <c r="Q364">
        <f>SUM(J$3:K364)/$F364/2</f>
        <v>453.24684907917793</v>
      </c>
    </row>
    <row r="365" spans="6:17" x14ac:dyDescent="0.2">
      <c r="F365">
        <v>363</v>
      </c>
      <c r="G365">
        <v>4.8857363102999152E-2</v>
      </c>
      <c r="H365">
        <v>5.0263045791714589E-2</v>
      </c>
      <c r="J365">
        <v>624.31168401534865</v>
      </c>
      <c r="K365">
        <v>58.995585976024174</v>
      </c>
      <c r="M365">
        <v>1.3991021690965226</v>
      </c>
      <c r="N365">
        <v>-4.1750353089237962</v>
      </c>
      <c r="P365">
        <f>SUM(J$3:J365)/$F365</f>
        <v>445.14592608645029</v>
      </c>
      <c r="Q365">
        <f>SUM(J$3:K365)/$F365/2</f>
        <v>452.9394297566339</v>
      </c>
    </row>
    <row r="366" spans="6:17" x14ac:dyDescent="0.2">
      <c r="F366">
        <v>364</v>
      </c>
      <c r="G366">
        <v>4.4223438508492308E-2</v>
      </c>
      <c r="H366">
        <v>4.7184720731346719E-2</v>
      </c>
      <c r="J366">
        <v>349.5320070911618</v>
      </c>
      <c r="K366">
        <v>458.18026104577604</v>
      </c>
      <c r="M366">
        <v>-5.5099735711804456</v>
      </c>
      <c r="N366">
        <v>-0.20296970872033171</v>
      </c>
      <c r="P366">
        <f>SUM(J$3:J366)/$F366</f>
        <v>444.88325048481488</v>
      </c>
      <c r="Q366">
        <f>SUM(J$3:K366)/$F366/2</f>
        <v>452.80458553771035</v>
      </c>
    </row>
    <row r="367" spans="6:17" x14ac:dyDescent="0.2">
      <c r="F367">
        <v>365</v>
      </c>
      <c r="G367">
        <v>4.1770157373483219E-2</v>
      </c>
      <c r="H367">
        <v>4.7175486324565252E-2</v>
      </c>
      <c r="J367">
        <v>447.03611829554467</v>
      </c>
      <c r="K367">
        <v>690.83280714715352</v>
      </c>
      <c r="M367">
        <v>-0.482081777784515</v>
      </c>
      <c r="N367">
        <v>-1.3590277625434055</v>
      </c>
      <c r="P367">
        <f>SUM(J$3:J367)/$F367</f>
        <v>444.88914875278948</v>
      </c>
      <c r="Q367">
        <f>SUM(J$3:K367)/$F367/2</f>
        <v>453.12274958478889</v>
      </c>
    </row>
    <row r="368" spans="6:17" x14ac:dyDescent="0.2">
      <c r="F368">
        <v>366</v>
      </c>
      <c r="G368">
        <v>4.6508894433910708E-2</v>
      </c>
      <c r="H368">
        <v>3.6003249541449289E-2</v>
      </c>
      <c r="J368">
        <v>293.5461130701521</v>
      </c>
      <c r="K368">
        <v>962.6040592125081</v>
      </c>
      <c r="M368">
        <v>-1.4149001091141145E-2</v>
      </c>
      <c r="N368">
        <v>-2.5274651806402926E-21</v>
      </c>
      <c r="P368">
        <f>SUM(J$3:J368)/$F368</f>
        <v>444.47564319081505</v>
      </c>
      <c r="Q368">
        <f>SUM(J$3:K368)/$F368/2</f>
        <v>453.600761433304</v>
      </c>
    </row>
    <row r="369" spans="6:17" x14ac:dyDescent="0.2">
      <c r="F369">
        <v>367</v>
      </c>
      <c r="G369">
        <v>4.5213834620113413E-2</v>
      </c>
      <c r="H369">
        <v>4.9977875366620239E-2</v>
      </c>
      <c r="J369">
        <v>0</v>
      </c>
      <c r="K369">
        <v>508.3041019658524</v>
      </c>
      <c r="M369">
        <v>-14.808531522488067</v>
      </c>
      <c r="N369">
        <v>1.4706729951853958E-2</v>
      </c>
      <c r="P369">
        <f>SUM(J$3:J369)/$F369</f>
        <v>443.2645378960172</v>
      </c>
      <c r="Q369">
        <f>SUM(J$3:K369)/$F369/2</f>
        <v>453.05730445659998</v>
      </c>
    </row>
    <row r="370" spans="6:17" x14ac:dyDescent="0.2">
      <c r="F370">
        <v>368</v>
      </c>
      <c r="G370">
        <v>5.3721213392948108E-2</v>
      </c>
      <c r="H370">
        <v>4.2531658966946218E-2</v>
      </c>
      <c r="J370">
        <v>305.07550148893762</v>
      </c>
      <c r="K370">
        <v>540.89882346507568</v>
      </c>
      <c r="M370">
        <v>-0.10525267686369943</v>
      </c>
      <c r="N370">
        <v>-1.5251757608901926</v>
      </c>
      <c r="P370">
        <f>SUM(J$3:J370)/$F370</f>
        <v>442.88902421012835</v>
      </c>
      <c r="Q370">
        <f>SUM(J$3:K370)/$F370/2</f>
        <v>452.97559211426415</v>
      </c>
    </row>
    <row r="371" spans="6:17" x14ac:dyDescent="0.2">
      <c r="F371">
        <v>369</v>
      </c>
      <c r="G371">
        <v>4.3768226930020138E-2</v>
      </c>
      <c r="H371">
        <v>4.2264449219375777E-2</v>
      </c>
      <c r="J371">
        <v>429.52211783180837</v>
      </c>
      <c r="K371">
        <v>726.12739630989051</v>
      </c>
      <c r="M371">
        <v>0.34868555268815271</v>
      </c>
      <c r="N371">
        <v>1.3032178049097638</v>
      </c>
      <c r="P371">
        <f>SUM(J$3:J371)/$F371</f>
        <v>442.8527995315963</v>
      </c>
      <c r="Q371">
        <f>SUM(J$3:K371)/$F371/2</f>
        <v>453.31393673474264</v>
      </c>
    </row>
    <row r="372" spans="6:17" x14ac:dyDescent="0.2">
      <c r="F372">
        <v>370</v>
      </c>
      <c r="G372">
        <v>5.3404459527986781E-2</v>
      </c>
      <c r="H372">
        <v>4.6658713065588664E-2</v>
      </c>
      <c r="J372">
        <v>516.25771506044975</v>
      </c>
      <c r="K372">
        <v>434.2239111167155</v>
      </c>
      <c r="M372">
        <v>-9.9365106313404219</v>
      </c>
      <c r="N372">
        <v>-2.7759689869738589</v>
      </c>
      <c r="P372">
        <f>SUM(J$3:J372)/$F372</f>
        <v>443.05119119518787</v>
      </c>
      <c r="Q372">
        <f>SUM(J$3:K372)/$F372/2</f>
        <v>453.37319856272597</v>
      </c>
    </row>
    <row r="373" spans="6:17" x14ac:dyDescent="0.2">
      <c r="F373">
        <v>371</v>
      </c>
      <c r="G373">
        <v>4.9297017784732056E-2</v>
      </c>
      <c r="H373">
        <v>5.230195834368212E-2</v>
      </c>
      <c r="J373">
        <v>417.58795849802357</v>
      </c>
      <c r="K373">
        <v>672.57327965658374</v>
      </c>
      <c r="M373">
        <v>-1.5260486609309964</v>
      </c>
      <c r="N373">
        <v>9.3513050636659045E-2</v>
      </c>
      <c r="P373">
        <f>SUM(J$3:J373)/$F373</f>
        <v>442.98255714479114</v>
      </c>
      <c r="Q373">
        <f>SUM(J$3:K373)/$F373/2</f>
        <v>453.62038837543378</v>
      </c>
    </row>
    <row r="374" spans="6:17" x14ac:dyDescent="0.2">
      <c r="F374">
        <v>372</v>
      </c>
      <c r="G374">
        <v>2.8677160807172974E-2</v>
      </c>
      <c r="H374">
        <v>4.7062846861681162E-2</v>
      </c>
      <c r="J374">
        <v>699.35828037246597</v>
      </c>
      <c r="K374">
        <v>638.81981750675902</v>
      </c>
      <c r="M374">
        <v>0.77426450168383099</v>
      </c>
      <c r="N374">
        <v>-0.98103231201616836</v>
      </c>
      <c r="P374">
        <f>SUM(J$3:J374)/$F374</f>
        <v>443.67173919647843</v>
      </c>
      <c r="Q374">
        <f>SUM(J$3:K374)/$F374/2</f>
        <v>454.19960520490736</v>
      </c>
    </row>
    <row r="375" spans="6:17" x14ac:dyDescent="0.2">
      <c r="F375">
        <v>373</v>
      </c>
      <c r="G375">
        <v>3.8916404612209021E-2</v>
      </c>
      <c r="H375">
        <v>3.6139290676669766E-2</v>
      </c>
      <c r="J375">
        <v>339.7948592038145</v>
      </c>
      <c r="K375">
        <v>0</v>
      </c>
      <c r="M375">
        <v>-0.48248770759806803</v>
      </c>
      <c r="N375">
        <v>-0.12165738122236291</v>
      </c>
      <c r="P375">
        <f>SUM(J$3:J375)/$F375</f>
        <v>443.3932489015919</v>
      </c>
      <c r="Q375">
        <f>SUM(J$3:K375)/$F375/2</f>
        <v>453.43740098077063</v>
      </c>
    </row>
    <row r="376" spans="6:17" x14ac:dyDescent="0.2">
      <c r="F376">
        <v>374</v>
      </c>
      <c r="G376">
        <v>5.4503186113316282E-2</v>
      </c>
      <c r="H376">
        <v>4.4111227635083683E-2</v>
      </c>
      <c r="J376">
        <v>722.10739437206576</v>
      </c>
      <c r="K376">
        <v>813.31317026005024</v>
      </c>
      <c r="M376">
        <v>-1.0828212662789838</v>
      </c>
      <c r="N376">
        <v>-0.85065397012772337</v>
      </c>
      <c r="P376">
        <f>SUM(J$3:J376)/$F376</f>
        <v>444.13847388948085</v>
      </c>
      <c r="Q376">
        <f>SUM(J$3:K376)/$F376/2</f>
        <v>454.2777028025227</v>
      </c>
    </row>
    <row r="377" spans="6:17" x14ac:dyDescent="0.2">
      <c r="F377">
        <v>375</v>
      </c>
      <c r="G377">
        <v>3.9303096171627416E-2</v>
      </c>
      <c r="H377">
        <v>4.0209405577288138E-2</v>
      </c>
      <c r="J377">
        <v>378.12336565136701</v>
      </c>
      <c r="K377">
        <v>241.73719852661267</v>
      </c>
      <c r="M377">
        <v>0.53408443134242134</v>
      </c>
      <c r="N377">
        <v>-1.3878682579371571</v>
      </c>
      <c r="P377">
        <f>SUM(J$3:J377)/$F377</f>
        <v>443.96243360084588</v>
      </c>
      <c r="Q377">
        <f>SUM(J$3:K377)/$F377/2</f>
        <v>453.8927763472866</v>
      </c>
    </row>
    <row r="378" spans="6:17" x14ac:dyDescent="0.2">
      <c r="F378">
        <v>376</v>
      </c>
      <c r="G378">
        <v>4.4962641438925477E-2</v>
      </c>
      <c r="H378">
        <v>4.4907635147397595E-2</v>
      </c>
      <c r="J378">
        <v>858.43979617063405</v>
      </c>
      <c r="K378">
        <v>769.77142560449545</v>
      </c>
      <c r="M378">
        <v>0.34237946106242134</v>
      </c>
      <c r="N378">
        <v>-0.42602318803949402</v>
      </c>
      <c r="P378">
        <f>SUM(J$3:J378)/$F378</f>
        <v>445.06476701193577</v>
      </c>
      <c r="Q378">
        <f>SUM(J$3:K378)/$F378/2</f>
        <v>454.85078920510648</v>
      </c>
    </row>
    <row r="379" spans="6:17" x14ac:dyDescent="0.2">
      <c r="F379">
        <v>377</v>
      </c>
      <c r="G379">
        <v>4.8752803812172729E-2</v>
      </c>
      <c r="H379">
        <v>3.7063222376801264E-2</v>
      </c>
      <c r="J379">
        <v>745.5129635152947</v>
      </c>
      <c r="K379">
        <v>243.44691557327377</v>
      </c>
      <c r="M379">
        <v>-0.4022291295401601</v>
      </c>
      <c r="N379">
        <v>0.5285928238112092</v>
      </c>
      <c r="P379">
        <f>SUM(J$3:J379)/$F379</f>
        <v>445.86171183024703</v>
      </c>
      <c r="Q379">
        <f>SUM(J$3:K379)/$F379/2</f>
        <v>454.95590631475943</v>
      </c>
    </row>
    <row r="380" spans="6:17" x14ac:dyDescent="0.2">
      <c r="F380">
        <v>378</v>
      </c>
      <c r="G380">
        <v>4.932325282625305E-2</v>
      </c>
      <c r="H380">
        <v>3.4671093868873459E-2</v>
      </c>
      <c r="J380">
        <v>100.86329713112981</v>
      </c>
      <c r="K380">
        <v>219.1397015533357</v>
      </c>
      <c r="M380">
        <v>-0.18235574777918373</v>
      </c>
      <c r="N380">
        <v>-0.27454739204188172</v>
      </c>
      <c r="P380">
        <f>SUM(J$3:J380)/$F380</f>
        <v>444.94901761146627</v>
      </c>
      <c r="Q380">
        <f>SUM(J$3:K380)/$F380/2</f>
        <v>454.17560365081096</v>
      </c>
    </row>
    <row r="381" spans="6:17" x14ac:dyDescent="0.2">
      <c r="F381">
        <v>379</v>
      </c>
      <c r="G381">
        <v>4.2463255150834378E-2</v>
      </c>
      <c r="H381">
        <v>4.867363804079794E-2</v>
      </c>
      <c r="J381">
        <v>887.24096449518674</v>
      </c>
      <c r="K381">
        <v>959.18728547492401</v>
      </c>
      <c r="M381">
        <v>-0.28718478133373537</v>
      </c>
      <c r="N381">
        <v>-0.3391460086047573</v>
      </c>
      <c r="P381">
        <f>SUM(J$3:J381)/$F381</f>
        <v>446.11601483279537</v>
      </c>
      <c r="Q381">
        <f>SUM(J$3:K381)/$F381/2</f>
        <v>455.41317230868492</v>
      </c>
    </row>
    <row r="382" spans="6:17" x14ac:dyDescent="0.2">
      <c r="F382">
        <v>380</v>
      </c>
      <c r="G382">
        <v>4.0926491514055918E-2</v>
      </c>
      <c r="H382">
        <v>4.9514821869019787E-2</v>
      </c>
      <c r="J382">
        <v>575.79061066509519</v>
      </c>
      <c r="K382">
        <v>243.21514107536382</v>
      </c>
      <c r="M382">
        <v>-0.41170016953890354</v>
      </c>
      <c r="N382">
        <v>-9.8808607637465684E-2</v>
      </c>
      <c r="P382">
        <f>SUM(J$3:J382)/$F382</f>
        <v>446.45726376919623</v>
      </c>
      <c r="Q382">
        <f>SUM(J$3:K382)/$F382/2</f>
        <v>455.29235573911006</v>
      </c>
    </row>
    <row r="383" spans="6:17" x14ac:dyDescent="0.2">
      <c r="F383">
        <v>381</v>
      </c>
      <c r="G383">
        <v>4.5314291713979493E-2</v>
      </c>
      <c r="H383">
        <v>5.7415735372759347E-2</v>
      </c>
      <c r="J383">
        <v>308.45357065862316</v>
      </c>
      <c r="K383">
        <v>499.10144797935612</v>
      </c>
      <c r="M383">
        <v>-1.3814398745588303E-2</v>
      </c>
      <c r="N383">
        <v>-0.53180465776392793</v>
      </c>
      <c r="P383">
        <f>SUM(J$3:J383)/$F383</f>
        <v>446.09504935158316</v>
      </c>
      <c r="Q383">
        <f>SUM(J$3:K383)/$F383/2</f>
        <v>455.15714616845355</v>
      </c>
    </row>
    <row r="384" spans="6:17" x14ac:dyDescent="0.2">
      <c r="F384">
        <v>382</v>
      </c>
      <c r="G384">
        <v>4.433616476018809E-2</v>
      </c>
      <c r="H384">
        <v>4.2872672427320069E-2</v>
      </c>
      <c r="J384">
        <v>308.46683528128312</v>
      </c>
      <c r="K384">
        <v>208.1219807700009</v>
      </c>
      <c r="M384">
        <v>-0.90612035397475665</v>
      </c>
      <c r="N384">
        <v>0.69218453362930177</v>
      </c>
      <c r="P384">
        <f>SUM(J$3:J384)/$F384</f>
        <v>445.73476606867666</v>
      </c>
      <c r="Q384">
        <f>SUM(J$3:K384)/$F384/2</f>
        <v>454.64179868640434</v>
      </c>
    </row>
    <row r="385" spans="6:17" x14ac:dyDescent="0.2">
      <c r="F385">
        <v>383</v>
      </c>
      <c r="G385">
        <v>3.6783100517610023E-2</v>
      </c>
      <c r="H385">
        <v>4.1315559860793272E-2</v>
      </c>
      <c r="J385">
        <v>511.82612538205137</v>
      </c>
      <c r="K385">
        <v>250.32181066344887</v>
      </c>
      <c r="M385">
        <v>0.1352691840696707</v>
      </c>
      <c r="N385">
        <v>0.27500187480046634</v>
      </c>
      <c r="P385">
        <f>SUM(J$3:J385)/$F385</f>
        <v>445.90732836453401</v>
      </c>
      <c r="Q385">
        <f>SUM(J$3:K385)/$F385/2</f>
        <v>454.44971557762193</v>
      </c>
    </row>
    <row r="386" spans="6:17" x14ac:dyDescent="0.2">
      <c r="F386">
        <v>384</v>
      </c>
      <c r="G386">
        <v>5.2210362362404172E-2</v>
      </c>
      <c r="H386">
        <v>4.5323829156917128E-2</v>
      </c>
      <c r="J386">
        <v>154.43573809267176</v>
      </c>
      <c r="K386">
        <v>423.05543447652894</v>
      </c>
      <c r="M386">
        <v>-0.33931534644091244</v>
      </c>
      <c r="N386">
        <v>0.68427540471276416</v>
      </c>
      <c r="P386">
        <f>SUM(J$3:J386)/$F386</f>
        <v>445.14828776486769</v>
      </c>
      <c r="Q386">
        <f>SUM(J$3:K386)/$F386/2</f>
        <v>454.01819440758806</v>
      </c>
    </row>
    <row r="387" spans="6:17" x14ac:dyDescent="0.2">
      <c r="F387">
        <v>385</v>
      </c>
      <c r="G387">
        <v>4.1204129775608056E-2</v>
      </c>
      <c r="H387">
        <v>5.8888200319782147E-2</v>
      </c>
      <c r="J387">
        <v>75.529168112667804</v>
      </c>
      <c r="K387">
        <v>0</v>
      </c>
      <c r="M387">
        <v>-3.1414850845260389</v>
      </c>
      <c r="N387">
        <v>-5.8312580480333054E-3</v>
      </c>
      <c r="P387">
        <f>SUM(J$3:J387)/$F387</f>
        <v>444.18823810343338</v>
      </c>
      <c r="Q387">
        <f>SUM(J$3:K387)/$F387/2</f>
        <v>452.9370161988835</v>
      </c>
    </row>
    <row r="388" spans="6:17" x14ac:dyDescent="0.2">
      <c r="F388">
        <v>386</v>
      </c>
      <c r="G388">
        <v>4.5155159820471358E-2</v>
      </c>
      <c r="H388">
        <v>4.2327317587562252E-2</v>
      </c>
      <c r="J388">
        <v>424.68776359645489</v>
      </c>
      <c r="K388">
        <v>0</v>
      </c>
      <c r="M388">
        <v>-1.1160889835560965</v>
      </c>
      <c r="N388">
        <v>-0.60635681450358447</v>
      </c>
      <c r="P388">
        <f>SUM(J$3:J388)/$F388</f>
        <v>444.13771873942568</v>
      </c>
      <c r="Q388">
        <f>SUM(J$3:K388)/$F388/2</f>
        <v>452.31371792323421</v>
      </c>
    </row>
    <row r="389" spans="6:17" x14ac:dyDescent="0.2">
      <c r="F389">
        <v>387</v>
      </c>
      <c r="G389">
        <v>5.1662188111172735E-2</v>
      </c>
      <c r="H389">
        <v>4.4156315027757742E-2</v>
      </c>
      <c r="J389">
        <v>888.15237852139762</v>
      </c>
      <c r="K389">
        <v>172.34632392240061</v>
      </c>
      <c r="M389">
        <v>0.63601613388317446</v>
      </c>
      <c r="N389">
        <v>-0.8493956077547864</v>
      </c>
      <c r="P389">
        <f>SUM(J$3:J389)/$F389</f>
        <v>445.28504344170466</v>
      </c>
      <c r="Q389">
        <f>SUM(J$3:K389)/$F389/2</f>
        <v>452.51510198860541</v>
      </c>
    </row>
    <row r="390" spans="6:17" x14ac:dyDescent="0.2">
      <c r="F390">
        <v>388</v>
      </c>
      <c r="G390">
        <v>5.1538805474080629E-2</v>
      </c>
      <c r="H390">
        <v>3.9941477552066562E-2</v>
      </c>
      <c r="J390">
        <v>420.09801535591976</v>
      </c>
      <c r="K390">
        <v>921.4968535907708</v>
      </c>
      <c r="M390">
        <v>0.55990471140944464</v>
      </c>
      <c r="N390">
        <v>-0.19501385218740097</v>
      </c>
      <c r="P390">
        <f>SUM(J$3:J390)/$F390</f>
        <v>445.22012842086497</v>
      </c>
      <c r="Q390">
        <f>SUM(J$3:K390)/$F390/2</f>
        <v>453.07768531975165</v>
      </c>
    </row>
    <row r="391" spans="6:17" x14ac:dyDescent="0.2">
      <c r="F391">
        <v>389</v>
      </c>
      <c r="G391">
        <v>4.3347618501222485E-2</v>
      </c>
      <c r="H391">
        <v>5.0369210368617079E-2</v>
      </c>
      <c r="J391">
        <v>656.47627437617086</v>
      </c>
      <c r="K391">
        <v>0</v>
      </c>
      <c r="M391">
        <v>-1.5706952616268381</v>
      </c>
      <c r="N391">
        <v>2.0393448508571055E-3</v>
      </c>
      <c r="P391">
        <f>SUM(J$3:J391)/$F391</f>
        <v>445.76320334619999</v>
      </c>
      <c r="Q391">
        <f>SUM(J$3:K391)/$F391/2</f>
        <v>452.75676103149539</v>
      </c>
    </row>
    <row r="392" spans="6:17" x14ac:dyDescent="0.2">
      <c r="F392">
        <v>390</v>
      </c>
      <c r="G392">
        <v>4.7304132993178705E-2</v>
      </c>
      <c r="H392">
        <v>4.1490626066044811E-2</v>
      </c>
      <c r="J392">
        <v>539.65622341505571</v>
      </c>
      <c r="K392">
        <v>429.63471244423602</v>
      </c>
      <c r="M392">
        <v>0.73699846058440244</v>
      </c>
      <c r="N392">
        <v>-0.27087174336108433</v>
      </c>
      <c r="P392">
        <f>SUM(J$3:J392)/$F392</f>
        <v>446.00395467970981</v>
      </c>
      <c r="Q392">
        <f>SUM(J$3:K392)/$F392/2</f>
        <v>452.83852694661886</v>
      </c>
    </row>
    <row r="393" spans="6:17" x14ac:dyDescent="0.2">
      <c r="F393">
        <v>391</v>
      </c>
      <c r="G393">
        <v>4.6484956038680192E-2</v>
      </c>
      <c r="H393">
        <v>3.6060468065676421E-2</v>
      </c>
      <c r="J393">
        <v>696.26269629731632</v>
      </c>
      <c r="K393">
        <v>270.78606222312936</v>
      </c>
      <c r="M393">
        <v>0.45125012192738723</v>
      </c>
      <c r="N393">
        <v>-0.13583125147448527</v>
      </c>
      <c r="P393">
        <f>SUM(J$3:J393)/$F393</f>
        <v>446.64400261223568</v>
      </c>
      <c r="Q393">
        <f>SUM(J$3:K393)/$F393/2</f>
        <v>452.91700738731862</v>
      </c>
    </row>
    <row r="394" spans="6:17" x14ac:dyDescent="0.2">
      <c r="F394">
        <v>392</v>
      </c>
      <c r="G394">
        <v>4.3819895977523782E-2</v>
      </c>
      <c r="H394">
        <v>3.7927497907189522E-2</v>
      </c>
      <c r="J394">
        <v>963.59762446317188</v>
      </c>
      <c r="K394">
        <v>1044.2359520882569</v>
      </c>
      <c r="M394">
        <v>0.37460405100733851</v>
      </c>
      <c r="N394">
        <v>0.23044604063827023</v>
      </c>
      <c r="P394">
        <f>SUM(J$3:J394)/$F394</f>
        <v>447.96276185165135</v>
      </c>
      <c r="Q394">
        <f>SUM(J$3:K394)/$F394/2</f>
        <v>454.32261907325835</v>
      </c>
    </row>
    <row r="395" spans="6:17" x14ac:dyDescent="0.2">
      <c r="F395">
        <v>393</v>
      </c>
      <c r="G395">
        <v>4.2496240920748996E-2</v>
      </c>
      <c r="H395">
        <v>4.3480098134351053E-2</v>
      </c>
      <c r="J395">
        <v>308.7356790882198</v>
      </c>
      <c r="K395">
        <v>367.51796867381262</v>
      </c>
      <c r="M395">
        <v>-2.260291147185967</v>
      </c>
      <c r="N395">
        <v>0.9267787873042721</v>
      </c>
      <c r="P395">
        <f>SUM(J$3:J395)/$F395</f>
        <v>447.60849446548485</v>
      </c>
      <c r="Q395">
        <f>SUM(J$3:K395)/$F395/2</f>
        <v>454.02695547226034</v>
      </c>
    </row>
    <row r="396" spans="6:17" x14ac:dyDescent="0.2">
      <c r="F396">
        <v>394</v>
      </c>
      <c r="G396">
        <v>4.0818624825777583E-2</v>
      </c>
      <c r="H396">
        <v>3.1885264804874414E-2</v>
      </c>
      <c r="J396">
        <v>1126.9916648570929</v>
      </c>
      <c r="K396">
        <v>313.79913947300645</v>
      </c>
      <c r="M396">
        <v>-5.0496769529218E-2</v>
      </c>
      <c r="N396">
        <v>-8.0593304304784397E-2</v>
      </c>
      <c r="P396">
        <f>SUM(J$3:J396)/$F396</f>
        <v>449.3328172329762</v>
      </c>
      <c r="Q396">
        <f>SUM(J$3:K396)/$F396/2</f>
        <v>454.70301751970391</v>
      </c>
    </row>
    <row r="397" spans="6:17" x14ac:dyDescent="0.2">
      <c r="F397">
        <v>395</v>
      </c>
      <c r="G397">
        <v>4.0924932997746577E-2</v>
      </c>
      <c r="H397">
        <v>4.5185666680608083E-2</v>
      </c>
      <c r="J397">
        <v>534.69367656527697</v>
      </c>
      <c r="K397">
        <v>42.63442710454747</v>
      </c>
      <c r="M397">
        <v>-2.5691630020389766E-2</v>
      </c>
      <c r="N397">
        <v>-0.59531947517136152</v>
      </c>
      <c r="P397">
        <f>SUM(J$3:J397)/$F397</f>
        <v>449.54892067432382</v>
      </c>
      <c r="Q397">
        <f>SUM(J$3:K397)/$F397/2</f>
        <v>454.28266570784365</v>
      </c>
    </row>
    <row r="398" spans="6:17" x14ac:dyDescent="0.2">
      <c r="F398">
        <v>396</v>
      </c>
      <c r="G398">
        <v>5.4255028538655825E-2</v>
      </c>
      <c r="H398">
        <v>4.926993347110642E-2</v>
      </c>
      <c r="J398">
        <v>939.17224358107694</v>
      </c>
      <c r="K398">
        <v>382.8103106313323</v>
      </c>
      <c r="M398">
        <v>-0.42788682208168893</v>
      </c>
      <c r="N398">
        <v>0.52703412769301394</v>
      </c>
      <c r="P398">
        <f>SUM(J$3:J398)/$F398</f>
        <v>450.78534320691659</v>
      </c>
      <c r="Q398">
        <f>SUM(J$3:K398)/$F398/2</f>
        <v>454.80465715076889</v>
      </c>
    </row>
    <row r="399" spans="6:17" x14ac:dyDescent="0.2">
      <c r="F399">
        <v>397</v>
      </c>
      <c r="G399">
        <v>3.8834475781140299E-2</v>
      </c>
      <c r="H399">
        <v>4.3218766941257147E-2</v>
      </c>
      <c r="J399">
        <v>450.22092635271662</v>
      </c>
      <c r="K399">
        <v>480.96744704918814</v>
      </c>
      <c r="M399">
        <v>-0.14646936084437812</v>
      </c>
      <c r="N399">
        <v>0.98455747836089813</v>
      </c>
      <c r="P399">
        <f>SUM(J$3:J399)/$F399</f>
        <v>450.78392150199414</v>
      </c>
      <c r="Q399">
        <f>SUM(J$3:K399)/$F399/2</f>
        <v>454.83183480706651</v>
      </c>
    </row>
    <row r="400" spans="6:17" x14ac:dyDescent="0.2">
      <c r="F400">
        <v>398</v>
      </c>
      <c r="G400">
        <v>4.8537645840875498E-2</v>
      </c>
      <c r="H400">
        <v>4.3259800861568998E-2</v>
      </c>
      <c r="J400">
        <v>380.18332493662064</v>
      </c>
      <c r="K400">
        <v>617.55141120355984</v>
      </c>
      <c r="M400">
        <v>-0.1770312415750368</v>
      </c>
      <c r="N400">
        <v>-0.26358411498725332</v>
      </c>
      <c r="P400">
        <f>SUM(J$3:J400)/$F400</f>
        <v>450.60653306841283</v>
      </c>
      <c r="Q400">
        <f>SUM(J$3:K400)/$F400/2</f>
        <v>454.94247685044093</v>
      </c>
    </row>
    <row r="401" spans="6:17" x14ac:dyDescent="0.2">
      <c r="F401">
        <v>399</v>
      </c>
      <c r="G401">
        <v>4.652206044641094E-2</v>
      </c>
      <c r="H401">
        <v>4.8046979632175191E-2</v>
      </c>
      <c r="J401">
        <v>527.32980220213835</v>
      </c>
      <c r="K401">
        <v>235.25927315321991</v>
      </c>
      <c r="M401">
        <v>-0.35689319875314141</v>
      </c>
      <c r="N401">
        <v>2.455637774304023</v>
      </c>
      <c r="P401">
        <f>SUM(J$3:J401)/$F401</f>
        <v>450.7988219634849</v>
      </c>
      <c r="Q401">
        <f>SUM(J$3:K401)/$F401/2</f>
        <v>454.75789554925603</v>
      </c>
    </row>
    <row r="402" spans="6:17" x14ac:dyDescent="0.2">
      <c r="F402">
        <v>400</v>
      </c>
      <c r="G402">
        <v>4.9840424416205398E-2</v>
      </c>
      <c r="H402">
        <v>3.5316627522192334E-2</v>
      </c>
      <c r="J402">
        <v>463.97799027167633</v>
      </c>
      <c r="K402">
        <v>794.66151812906094</v>
      </c>
      <c r="M402">
        <v>-2.1270289098017656</v>
      </c>
      <c r="N402">
        <v>-2.1874190976182533</v>
      </c>
      <c r="P402">
        <f>SUM(J$3:J402)/$F402</f>
        <v>450.83176988425532</v>
      </c>
      <c r="Q402">
        <f>SUM(J$3:K402)/$F402/2</f>
        <v>455.19430019588384</v>
      </c>
    </row>
    <row r="403" spans="6:17" x14ac:dyDescent="0.2">
      <c r="F403">
        <v>401</v>
      </c>
      <c r="G403">
        <v>4.3825859845813664E-2</v>
      </c>
      <c r="H403">
        <v>4.1549892955791368E-2</v>
      </c>
      <c r="J403">
        <v>640.58393856294697</v>
      </c>
      <c r="K403">
        <v>846.97636540043379</v>
      </c>
      <c r="M403">
        <v>-4.5842890528182044E-2</v>
      </c>
      <c r="N403">
        <v>-0.88498927645679315</v>
      </c>
      <c r="P403">
        <f>SUM(J$3:J403)/$F403</f>
        <v>451.30496731238173</v>
      </c>
      <c r="Q403">
        <f>SUM(J$3:K403)/$F403/2</f>
        <v>455.91396566168385</v>
      </c>
    </row>
    <row r="404" spans="6:17" x14ac:dyDescent="0.2">
      <c r="F404">
        <v>402</v>
      </c>
      <c r="G404">
        <v>5.0078406350030136E-2</v>
      </c>
      <c r="H404">
        <v>4.5512907850116413E-2</v>
      </c>
      <c r="J404">
        <v>336.95813585307741</v>
      </c>
      <c r="K404">
        <v>516.22487792808761</v>
      </c>
      <c r="M404">
        <v>-0.38048603589197683</v>
      </c>
      <c r="N404">
        <v>8.5893803800104251E-2</v>
      </c>
      <c r="P404">
        <f>SUM(J$3:J404)/$F404</f>
        <v>451.02052245800542</v>
      </c>
      <c r="Q404">
        <f>SUM(J$3:K404)/$F404/2</f>
        <v>455.84102422195474</v>
      </c>
    </row>
    <row r="405" spans="6:17" x14ac:dyDescent="0.2">
      <c r="F405">
        <v>403</v>
      </c>
      <c r="G405">
        <v>4.6696563202406782E-2</v>
      </c>
      <c r="H405">
        <v>4.4369868122972278E-2</v>
      </c>
      <c r="J405">
        <v>631.52899811778252</v>
      </c>
      <c r="K405">
        <v>693.97653855538135</v>
      </c>
      <c r="M405">
        <v>-0.13179675096327514</v>
      </c>
      <c r="N405">
        <v>0.12490201788708077</v>
      </c>
      <c r="P405">
        <f>SUM(J$3:J405)/$F405</f>
        <v>451.46843430827778</v>
      </c>
      <c r="Q405">
        <f>SUM(J$3:K405)/$F405/2</f>
        <v>456.35445286740048</v>
      </c>
    </row>
    <row r="406" spans="6:17" x14ac:dyDescent="0.2">
      <c r="F406">
        <v>404</v>
      </c>
      <c r="G406">
        <v>4.9234316755420338E-2</v>
      </c>
      <c r="H406">
        <v>4.3953636983844024E-2</v>
      </c>
      <c r="J406">
        <v>465.70348809200436</v>
      </c>
      <c r="K406">
        <v>184.80943807967756</v>
      </c>
      <c r="M406">
        <v>-1.7320552757031464</v>
      </c>
      <c r="N406">
        <v>2.5950152341607691E-2</v>
      </c>
      <c r="P406">
        <f>SUM(J$3:J406)/$F406</f>
        <v>451.50366958992066</v>
      </c>
      <c r="Q406">
        <f>SUM(J$3:K406)/$F406/2</f>
        <v>456.02995289269359</v>
      </c>
    </row>
    <row r="407" spans="6:17" x14ac:dyDescent="0.2">
      <c r="F407">
        <v>405</v>
      </c>
      <c r="G407">
        <v>3.9752650173740189E-2</v>
      </c>
      <c r="H407">
        <v>4.1889111415533087E-2</v>
      </c>
      <c r="J407">
        <v>333.40421076627274</v>
      </c>
      <c r="K407">
        <v>326.92670701775131</v>
      </c>
      <c r="M407">
        <v>1.7510973499668125</v>
      </c>
      <c r="N407">
        <v>-0.31386571323631074</v>
      </c>
      <c r="P407">
        <f>SUM(J$3:J407)/$F407</f>
        <v>451.212065987887</v>
      </c>
      <c r="Q407">
        <f>SUM(J$3:K407)/$F407/2</f>
        <v>455.71917636429686</v>
      </c>
    </row>
    <row r="408" spans="6:17" x14ac:dyDescent="0.2">
      <c r="F408">
        <v>406</v>
      </c>
      <c r="G408">
        <v>4.0322167662396602E-2</v>
      </c>
      <c r="H408">
        <v>4.7384813364700129E-2</v>
      </c>
      <c r="J408">
        <v>127.17849124579182</v>
      </c>
      <c r="K408">
        <v>465.24558566595573</v>
      </c>
      <c r="M408">
        <v>-2.6892724855429151E-2</v>
      </c>
      <c r="N408">
        <v>-0.88319833877778819</v>
      </c>
      <c r="P408">
        <f>SUM(J$3:J408)/$F408</f>
        <v>450.4139537348276</v>
      </c>
      <c r="Q408">
        <f>SUM(J$3:K408)/$F408/2</f>
        <v>455.32630164038449</v>
      </c>
    </row>
    <row r="409" spans="6:17" x14ac:dyDescent="0.2">
      <c r="F409">
        <v>407</v>
      </c>
      <c r="G409">
        <v>4.333767768782959E-2</v>
      </c>
      <c r="H409">
        <v>5.008510121806653E-2</v>
      </c>
      <c r="J409">
        <v>156.20479160889789</v>
      </c>
      <c r="K409">
        <v>208.83393223269263</v>
      </c>
      <c r="M409">
        <v>8.4220503494151444E-2</v>
      </c>
      <c r="N409">
        <v>-0.43562957776589428</v>
      </c>
      <c r="P409">
        <f>SUM(J$3:J409)/$F409</f>
        <v>449.6910811006116</v>
      </c>
      <c r="Q409">
        <f>SUM(J$3:K409)/$F409/2</f>
        <v>454.65601431920612</v>
      </c>
    </row>
    <row r="410" spans="6:17" x14ac:dyDescent="0.2">
      <c r="F410">
        <v>408</v>
      </c>
      <c r="G410">
        <v>4.1877115975274215E-2</v>
      </c>
      <c r="H410">
        <v>3.4488428192147147E-2</v>
      </c>
      <c r="J410">
        <v>635.16298869043283</v>
      </c>
      <c r="K410">
        <v>701.8897598040694</v>
      </c>
      <c r="M410">
        <v>-0.88640034383712418</v>
      </c>
      <c r="N410">
        <v>1.657443890048512</v>
      </c>
      <c r="P410">
        <f>SUM(J$3:J410)/$F410</f>
        <v>450.14566910941016</v>
      </c>
      <c r="Q410">
        <f>SUM(J$3:K410)/$F410/2</f>
        <v>455.18020637785332</v>
      </c>
    </row>
    <row r="411" spans="6:17" x14ac:dyDescent="0.2">
      <c r="F411">
        <v>409</v>
      </c>
      <c r="G411">
        <v>5.3008209927320582E-2</v>
      </c>
      <c r="H411">
        <v>4.8044425007240488E-2</v>
      </c>
      <c r="J411">
        <v>427.78628142538702</v>
      </c>
      <c r="K411">
        <v>805.18215524411403</v>
      </c>
      <c r="M411">
        <v>0.47375317938929129</v>
      </c>
      <c r="N411">
        <v>-1.9107199790844334</v>
      </c>
      <c r="P411">
        <f>SUM(J$3:J411)/$F411</f>
        <v>450.09100067986486</v>
      </c>
      <c r="Q411">
        <f>SUM(J$3:K411)/$F411/2</f>
        <v>455.5745927151562</v>
      </c>
    </row>
    <row r="412" spans="6:17" x14ac:dyDescent="0.2">
      <c r="F412">
        <v>410</v>
      </c>
      <c r="G412">
        <v>5.5101868436962409E-2</v>
      </c>
      <c r="H412">
        <v>4.4577238124071439E-2</v>
      </c>
      <c r="J412">
        <v>319.47248238542863</v>
      </c>
      <c r="K412">
        <v>334.08432329424988</v>
      </c>
      <c r="M412">
        <v>-2.0261199055894394</v>
      </c>
      <c r="N412">
        <v>-1.0219491998141708</v>
      </c>
      <c r="P412">
        <f>SUM(J$3:J412)/$F412</f>
        <v>449.77241892792722</v>
      </c>
      <c r="Q412">
        <f>SUM(J$3:K412)/$F412/2</f>
        <v>455.26045566667977</v>
      </c>
    </row>
    <row r="413" spans="6:17" x14ac:dyDescent="0.2">
      <c r="F413">
        <v>411</v>
      </c>
      <c r="G413">
        <v>4.7466742648799798E-2</v>
      </c>
      <c r="H413">
        <v>4.9417957748260299E-2</v>
      </c>
      <c r="J413">
        <v>213.53760221339638</v>
      </c>
      <c r="K413">
        <v>185.79524820400781</v>
      </c>
      <c r="M413">
        <v>-2.4795520796121764</v>
      </c>
      <c r="N413">
        <v>3.4584896843369961E-2</v>
      </c>
      <c r="P413">
        <f>SUM(J$3:J413)/$F413</f>
        <v>449.19763835197944</v>
      </c>
      <c r="Q413">
        <f>SUM(J$3:K413)/$F413/2</f>
        <v>454.63857238089395</v>
      </c>
    </row>
    <row r="414" spans="6:17" x14ac:dyDescent="0.2">
      <c r="F414">
        <v>412</v>
      </c>
      <c r="G414">
        <v>3.9665772815170364E-2</v>
      </c>
      <c r="H414">
        <v>3.979138144121297E-2</v>
      </c>
      <c r="J414">
        <v>130.10545795769377</v>
      </c>
      <c r="K414">
        <v>31.915333395010958</v>
      </c>
      <c r="M414">
        <v>1.7001924635906107E-2</v>
      </c>
      <c r="N414">
        <v>-0.96879068840621585</v>
      </c>
      <c r="P414">
        <f>SUM(J$3:J414)/$F414</f>
        <v>448.42314276849817</v>
      </c>
      <c r="Q414">
        <f>SUM(J$3:K414)/$F414/2</f>
        <v>453.73170787432957</v>
      </c>
    </row>
    <row r="415" spans="6:17" x14ac:dyDescent="0.2">
      <c r="F415">
        <v>413</v>
      </c>
      <c r="G415">
        <v>4.3527374693993703E-2</v>
      </c>
      <c r="H415">
        <v>5.0968598129487397E-2</v>
      </c>
      <c r="J415">
        <v>602.81973546348036</v>
      </c>
      <c r="K415">
        <v>1028.3828335018254</v>
      </c>
      <c r="M415">
        <v>-0.13561767787484769</v>
      </c>
      <c r="N415">
        <v>-2.3476489253556565</v>
      </c>
      <c r="P415">
        <f>SUM(J$3:J415)/$F415</f>
        <v>448.79698439729952</v>
      </c>
      <c r="Q415">
        <f>SUM(J$3:K415)/$F415/2</f>
        <v>454.60790539638361</v>
      </c>
    </row>
    <row r="416" spans="6:17" x14ac:dyDescent="0.2">
      <c r="F416">
        <v>414</v>
      </c>
      <c r="G416">
        <v>4.8966036015274828E-2</v>
      </c>
      <c r="H416">
        <v>4.6277642222229964E-2</v>
      </c>
      <c r="J416">
        <v>171.90445432028338</v>
      </c>
      <c r="K416">
        <v>599.56123605258881</v>
      </c>
      <c r="M416">
        <v>-2.1820172299870819</v>
      </c>
      <c r="N416">
        <v>-3.0172112627712335E-17</v>
      </c>
      <c r="P416">
        <f>SUM(J$3:J416)/$F416</f>
        <v>448.12816186088168</v>
      </c>
      <c r="Q416">
        <f>SUM(J$3:K416)/$F416/2</f>
        <v>454.44154051664947</v>
      </c>
    </row>
    <row r="417" spans="6:17" x14ac:dyDescent="0.2">
      <c r="F417">
        <v>415</v>
      </c>
      <c r="G417">
        <v>3.8804199953743623E-2</v>
      </c>
      <c r="H417">
        <v>4.9097867293606434E-2</v>
      </c>
      <c r="J417">
        <v>164.38985581192921</v>
      </c>
      <c r="K417">
        <v>359.11498891736431</v>
      </c>
      <c r="M417">
        <v>-8.1114178764778444E-2</v>
      </c>
      <c r="N417">
        <v>-14.716567110226288</v>
      </c>
      <c r="P417">
        <f>SUM(J$3:J417)/$F417</f>
        <v>447.44445509931791</v>
      </c>
      <c r="Q417">
        <f>SUM(J$3:K417)/$F417/2</f>
        <v>453.97722938857237</v>
      </c>
    </row>
    <row r="418" spans="6:17" x14ac:dyDescent="0.2">
      <c r="F418">
        <v>416</v>
      </c>
      <c r="G418">
        <v>4.5739393056977384E-2</v>
      </c>
      <c r="H418">
        <v>3.9454873053136996E-2</v>
      </c>
      <c r="J418">
        <v>485.26062761801376</v>
      </c>
      <c r="K418">
        <v>872.04855309080438</v>
      </c>
      <c r="M418">
        <v>0.28259567185551759</v>
      </c>
      <c r="N418">
        <v>-6.3865019835532166E-2</v>
      </c>
      <c r="P418">
        <f>SUM(J$3:J418)/$F418</f>
        <v>447.53535936018011</v>
      </c>
      <c r="Q418">
        <f>SUM(J$3:K418)/$F418/2</f>
        <v>454.51731919858634</v>
      </c>
    </row>
    <row r="419" spans="6:17" x14ac:dyDescent="0.2">
      <c r="F419">
        <v>417</v>
      </c>
      <c r="G419">
        <v>5.1332475926657573E-2</v>
      </c>
      <c r="H419">
        <v>5.0464152021478803E-2</v>
      </c>
      <c r="J419">
        <v>370.94194539957965</v>
      </c>
      <c r="K419">
        <v>404.13457070524913</v>
      </c>
      <c r="M419">
        <v>0.6323467485914307</v>
      </c>
      <c r="N419">
        <v>0.61213373027294438</v>
      </c>
      <c r="P419">
        <f>SUM(J$3:J419)/$F419</f>
        <v>447.35168210847604</v>
      </c>
      <c r="Q419">
        <f>SUM(J$3:K419)/$F419/2</f>
        <v>454.35669794883529</v>
      </c>
    </row>
    <row r="420" spans="6:17" x14ac:dyDescent="0.2">
      <c r="F420">
        <v>418</v>
      </c>
      <c r="G420">
        <v>3.7432909635324751E-2</v>
      </c>
      <c r="H420">
        <v>3.8657077947956697E-2</v>
      </c>
      <c r="J420">
        <v>0</v>
      </c>
      <c r="K420">
        <v>839.28225748449927</v>
      </c>
      <c r="M420">
        <v>-0.48534730826747818</v>
      </c>
      <c r="N420">
        <v>-1.1041856037605839</v>
      </c>
      <c r="P420">
        <f>SUM(J$3:J420)/$F420</f>
        <v>446.2814627732883</v>
      </c>
      <c r="Q420">
        <f>SUM(J$3:K420)/$F420/2</f>
        <v>454.27364634786261</v>
      </c>
    </row>
    <row r="421" spans="6:17" x14ac:dyDescent="0.2">
      <c r="F421">
        <v>419</v>
      </c>
      <c r="G421">
        <v>3.3568770597473208E-2</v>
      </c>
      <c r="H421">
        <v>5.1304252883098478E-2</v>
      </c>
      <c r="J421">
        <v>505.20147918511077</v>
      </c>
      <c r="K421">
        <v>839.56811263519364</v>
      </c>
      <c r="M421">
        <v>-4.9327956875648695</v>
      </c>
      <c r="N421">
        <v>-0.6886505440476185</v>
      </c>
      <c r="P421">
        <f>SUM(J$3:J421)/$F421</f>
        <v>446.42208333751694</v>
      </c>
      <c r="Q421">
        <f>SUM(J$3:K421)/$F421/2</f>
        <v>454.79419801746235</v>
      </c>
    </row>
    <row r="422" spans="6:17" x14ac:dyDescent="0.2">
      <c r="F422">
        <v>420</v>
      </c>
      <c r="G422">
        <v>4.9517678164372025E-2</v>
      </c>
      <c r="H422">
        <v>4.2415906836373196E-2</v>
      </c>
      <c r="J422">
        <v>239.36452914885948</v>
      </c>
      <c r="K422">
        <v>124.16632663518055</v>
      </c>
      <c r="M422">
        <v>-0.46906644470459469</v>
      </c>
      <c r="N422">
        <v>-0.65353444359470814</v>
      </c>
      <c r="P422">
        <f>SUM(J$3:J422)/$F422</f>
        <v>445.92908916087731</v>
      </c>
      <c r="Q422">
        <f>SUM(J$3:K422)/$F422/2</f>
        <v>454.14412951716366</v>
      </c>
    </row>
    <row r="423" spans="6:17" x14ac:dyDescent="0.2">
      <c r="F423">
        <v>421</v>
      </c>
      <c r="G423">
        <v>4.8830577447258161E-2</v>
      </c>
      <c r="H423">
        <v>3.658215992726932E-2</v>
      </c>
      <c r="J423">
        <v>542.16250641524198</v>
      </c>
      <c r="K423">
        <v>614.98414866974952</v>
      </c>
      <c r="M423">
        <v>-1.1961265963581127</v>
      </c>
      <c r="N423">
        <v>-0.846920951733523</v>
      </c>
      <c r="P423">
        <f>SUM(J$3:J423)/$F423</f>
        <v>446.15767209972375</v>
      </c>
      <c r="Q423">
        <f>SUM(J$3:K423)/$F423/2</f>
        <v>454.43968580701005</v>
      </c>
    </row>
    <row r="424" spans="6:17" x14ac:dyDescent="0.2">
      <c r="F424">
        <v>422</v>
      </c>
      <c r="G424">
        <v>5.021535970048463E-2</v>
      </c>
      <c r="H424">
        <v>4.9801308382753096E-2</v>
      </c>
      <c r="J424">
        <v>588.15365627006577</v>
      </c>
      <c r="K424">
        <v>539.6390157662496</v>
      </c>
      <c r="M424">
        <v>-0.73405827667983203</v>
      </c>
      <c r="N424">
        <v>-0.14909022060874122</v>
      </c>
      <c r="P424">
        <f>SUM(J$3:J424)/$F424</f>
        <v>446.49415547453498</v>
      </c>
      <c r="Q424">
        <f>SUM(J$3:K424)/$F424/2</f>
        <v>454.69906175537773</v>
      </c>
    </row>
    <row r="425" spans="6:17" x14ac:dyDescent="0.2">
      <c r="F425">
        <v>423</v>
      </c>
      <c r="G425">
        <v>2.9609425647509457E-2</v>
      </c>
      <c r="H425">
        <v>3.7486049245452069E-2</v>
      </c>
      <c r="J425">
        <v>406.81610036786606</v>
      </c>
      <c r="K425">
        <v>373.88757947807966</v>
      </c>
      <c r="M425">
        <v>0.22234691262985962</v>
      </c>
      <c r="N425">
        <v>0.86125930862829136</v>
      </c>
      <c r="P425">
        <f>SUM(J$3:J425)/$F425</f>
        <v>446.4003539258195</v>
      </c>
      <c r="Q425">
        <f>SUM(J$3:K425)/$F425/2</f>
        <v>454.54694066357536</v>
      </c>
    </row>
    <row r="426" spans="6:17" x14ac:dyDescent="0.2">
      <c r="F426">
        <v>424</v>
      </c>
      <c r="G426">
        <v>4.5776549081124607E-2</v>
      </c>
      <c r="H426">
        <v>3.6001365603412605E-2</v>
      </c>
      <c r="J426">
        <v>724.83255697944151</v>
      </c>
      <c r="K426">
        <v>521.81504513204345</v>
      </c>
      <c r="M426">
        <v>-2.3957918738235051</v>
      </c>
      <c r="N426">
        <v>0.16147362856349901</v>
      </c>
      <c r="P426">
        <f>SUM(J$3:J426)/$F426</f>
        <v>447.05703365000255</v>
      </c>
      <c r="Q426">
        <f>SUM(J$3:K426)/$F426/2</f>
        <v>454.94499929657576</v>
      </c>
    </row>
    <row r="427" spans="6:17" x14ac:dyDescent="0.2">
      <c r="F427">
        <v>425</v>
      </c>
      <c r="G427">
        <v>4.2208242651074812E-2</v>
      </c>
      <c r="H427">
        <v>3.6923619939424945E-2</v>
      </c>
      <c r="J427">
        <v>260.1601436607508</v>
      </c>
      <c r="K427">
        <v>444.52364140083932</v>
      </c>
      <c r="M427">
        <v>-0.76232428688473419</v>
      </c>
      <c r="N427">
        <v>1.466902658021354</v>
      </c>
      <c r="P427">
        <f>SUM(J$3:J427)/$F427</f>
        <v>446.61727626179254</v>
      </c>
      <c r="Q427">
        <f>SUM(J$3:K427)/$F427/2</f>
        <v>454.70358022183274</v>
      </c>
    </row>
    <row r="428" spans="6:17" x14ac:dyDescent="0.2">
      <c r="F428">
        <v>426</v>
      </c>
      <c r="G428">
        <v>3.9614518071751537E-2</v>
      </c>
      <c r="H428">
        <v>4.0673328138097542E-2</v>
      </c>
      <c r="J428">
        <v>578.24951622058677</v>
      </c>
      <c r="K428">
        <v>571.19482786925994</v>
      </c>
      <c r="M428">
        <v>0.57491250793515292</v>
      </c>
      <c r="N428">
        <v>-2.5729107515971918</v>
      </c>
      <c r="P428">
        <f>SUM(J$3:J428)/$F428</f>
        <v>446.92627213024042</v>
      </c>
      <c r="Q428">
        <f>SUM(J$3:K428)/$F428/2</f>
        <v>454.985314005455</v>
      </c>
    </row>
    <row r="429" spans="6:17" x14ac:dyDescent="0.2">
      <c r="F429">
        <v>427</v>
      </c>
      <c r="G429">
        <v>5.4231391032521614E-2</v>
      </c>
      <c r="H429">
        <v>4.5575481848968202E-2</v>
      </c>
      <c r="J429">
        <v>567.18678949663604</v>
      </c>
      <c r="K429">
        <v>0</v>
      </c>
      <c r="M429">
        <v>-0.76422515581947437</v>
      </c>
      <c r="N429">
        <v>-0.19503793254276047</v>
      </c>
      <c r="P429">
        <f>SUM(J$3:J429)/$F429</f>
        <v>447.20791268613362</v>
      </c>
      <c r="Q429">
        <f>SUM(J$3:K429)/$F429/2</f>
        <v>454.58392777768654</v>
      </c>
    </row>
    <row r="430" spans="6:17" x14ac:dyDescent="0.2">
      <c r="F430">
        <v>428</v>
      </c>
      <c r="G430">
        <v>3.1654015202088548E-2</v>
      </c>
      <c r="H430">
        <v>3.6649530901766258E-2</v>
      </c>
      <c r="J430">
        <v>188.03141540498302</v>
      </c>
      <c r="K430">
        <v>626.63986778537992</v>
      </c>
      <c r="M430">
        <v>-0.75604423195824211</v>
      </c>
      <c r="N430">
        <v>1.6071717091640494</v>
      </c>
      <c r="P430">
        <f>SUM(J$3:J430)/$F430</f>
        <v>446.60236012239261</v>
      </c>
      <c r="Q430">
        <f>SUM(J$3:K430)/$F430/2</f>
        <v>454.47353458567136</v>
      </c>
    </row>
    <row r="431" spans="6:17" x14ac:dyDescent="0.2">
      <c r="F431">
        <v>429</v>
      </c>
      <c r="G431">
        <v>3.6669807797446108E-2</v>
      </c>
      <c r="H431">
        <v>3.3143163468642101E-2</v>
      </c>
      <c r="J431">
        <v>52.472166276734143</v>
      </c>
      <c r="K431">
        <v>20.819000086285119</v>
      </c>
      <c r="M431">
        <v>-0.98865539811043845</v>
      </c>
      <c r="N431">
        <v>-2.3425701628210618</v>
      </c>
      <c r="P431">
        <f>SUM(J$3:J431)/$F431</f>
        <v>445.68364172181998</v>
      </c>
      <c r="Q431">
        <f>SUM(J$3:K431)/$F431/2</f>
        <v>453.49957665699031</v>
      </c>
    </row>
    <row r="432" spans="6:17" x14ac:dyDescent="0.2">
      <c r="F432">
        <v>430</v>
      </c>
      <c r="G432">
        <v>4.7323295533358234E-2</v>
      </c>
      <c r="H432">
        <v>4.5192107020398886E-2</v>
      </c>
      <c r="J432">
        <v>204.94848817710678</v>
      </c>
      <c r="K432">
        <v>815.66707653007768</v>
      </c>
      <c r="M432">
        <v>0.42403013548312174</v>
      </c>
      <c r="N432">
        <v>0.23265090609447725</v>
      </c>
      <c r="P432">
        <f>SUM(J$3:J432)/$F432</f>
        <v>445.12379252752999</v>
      </c>
      <c r="Q432">
        <f>SUM(J$3:K432)/$F432/2</f>
        <v>453.63168876326142</v>
      </c>
    </row>
    <row r="433" spans="6:17" x14ac:dyDescent="0.2">
      <c r="F433">
        <v>431</v>
      </c>
      <c r="G433">
        <v>4.6013218878111939E-2</v>
      </c>
      <c r="H433">
        <v>5.3988514998469128E-2</v>
      </c>
      <c r="J433">
        <v>704.96304869785354</v>
      </c>
      <c r="K433">
        <v>697.4509370357863</v>
      </c>
      <c r="M433">
        <v>-0.80130911018534334</v>
      </c>
      <c r="N433">
        <v>-0.34875143310273415</v>
      </c>
      <c r="P433">
        <f>SUM(J$3:J433)/$F433</f>
        <v>445.72666783186952</v>
      </c>
      <c r="Q433">
        <f>SUM(J$3:K433)/$F433/2</f>
        <v>454.20610942243439</v>
      </c>
    </row>
    <row r="434" spans="6:17" x14ac:dyDescent="0.2">
      <c r="F434">
        <v>432</v>
      </c>
      <c r="G434">
        <v>4.2494192173730738E-2</v>
      </c>
      <c r="H434">
        <v>3.9547177770182351E-2</v>
      </c>
      <c r="J434">
        <v>273.19635076773136</v>
      </c>
      <c r="K434">
        <v>0</v>
      </c>
      <c r="M434">
        <v>-1.4582114400113255</v>
      </c>
      <c r="N434">
        <v>-0.33474036939705343</v>
      </c>
      <c r="P434">
        <f>SUM(J$3:J434)/$F434</f>
        <v>445.32729209792478</v>
      </c>
      <c r="Q434">
        <f>SUM(J$3:K434)/$F434/2</f>
        <v>453.47090587141923</v>
      </c>
    </row>
    <row r="435" spans="6:17" x14ac:dyDescent="0.2">
      <c r="F435">
        <v>433</v>
      </c>
      <c r="G435">
        <v>3.589655220116228E-2</v>
      </c>
      <c r="H435">
        <v>4.2745888565214329E-2</v>
      </c>
      <c r="J435">
        <v>478.28080179954901</v>
      </c>
      <c r="K435">
        <v>280.8212594876091</v>
      </c>
      <c r="M435">
        <v>-2.0584347434620838E-4</v>
      </c>
      <c r="N435">
        <v>0.35458614087406204</v>
      </c>
      <c r="P435">
        <f>SUM(J$3:J435)/$F435</f>
        <v>445.40339720116179</v>
      </c>
      <c r="Q435">
        <f>SUM(J$3:K435)/$F435/2</f>
        <v>453.30019022424176</v>
      </c>
    </row>
    <row r="436" spans="6:17" x14ac:dyDescent="0.2">
      <c r="F436">
        <v>434</v>
      </c>
      <c r="G436">
        <v>4.5112106914878325E-2</v>
      </c>
      <c r="H436">
        <v>6.0664156247707268E-2</v>
      </c>
      <c r="J436">
        <v>0</v>
      </c>
      <c r="K436">
        <v>281.08265045019806</v>
      </c>
      <c r="M436">
        <v>-0.67048127188131446</v>
      </c>
      <c r="N436">
        <v>-0.92939544013006525</v>
      </c>
      <c r="P436">
        <f>SUM(J$3:J436)/$F436</f>
        <v>444.37712209240334</v>
      </c>
      <c r="Q436">
        <f>SUM(J$3:K436)/$F436/2</f>
        <v>452.57954767816074</v>
      </c>
    </row>
    <row r="437" spans="6:17" x14ac:dyDescent="0.2">
      <c r="F437">
        <v>435</v>
      </c>
      <c r="G437">
        <v>4.8487460346262612E-2</v>
      </c>
      <c r="H437">
        <v>4.6029571795891844E-2</v>
      </c>
      <c r="J437">
        <v>255.41735755381183</v>
      </c>
      <c r="K437">
        <v>369.10522266110814</v>
      </c>
      <c r="M437">
        <v>-1.1417283988548661</v>
      </c>
      <c r="N437">
        <v>0.72951156468167255</v>
      </c>
      <c r="P437">
        <f>SUM(J$3:J437)/$F437</f>
        <v>443.94273182909626</v>
      </c>
      <c r="Q437">
        <f>SUM(J$3:K437)/$F437/2</f>
        <v>452.25697697110161</v>
      </c>
    </row>
    <row r="438" spans="6:17" x14ac:dyDescent="0.2">
      <c r="F438">
        <v>436</v>
      </c>
      <c r="G438">
        <v>4.8476130589307775E-2</v>
      </c>
      <c r="H438">
        <v>5.4096655799693139E-2</v>
      </c>
      <c r="J438">
        <v>390.58025758487258</v>
      </c>
      <c r="K438">
        <v>424.24338202515651</v>
      </c>
      <c r="M438">
        <v>-0.40587024748299427</v>
      </c>
      <c r="N438">
        <v>1.851979721789121E-2</v>
      </c>
      <c r="P438">
        <f>SUM(J$3:J438)/$F438</f>
        <v>443.82034083312323</v>
      </c>
      <c r="Q438">
        <f>SUM(J$3:K438)/$F438/2</f>
        <v>452.15412110604177</v>
      </c>
    </row>
    <row r="439" spans="6:17" x14ac:dyDescent="0.2">
      <c r="F439">
        <v>437</v>
      </c>
      <c r="G439">
        <v>4.2313434996222199E-2</v>
      </c>
      <c r="H439">
        <v>5.0998573590785412E-2</v>
      </c>
      <c r="J439">
        <v>314.34698811893691</v>
      </c>
      <c r="K439">
        <v>184.84028486905169</v>
      </c>
      <c r="M439">
        <v>-0.22854785000276934</v>
      </c>
      <c r="N439">
        <v>0.20392598919033844</v>
      </c>
      <c r="P439">
        <f>SUM(J$3:J439)/$F439</f>
        <v>443.52406313812509</v>
      </c>
      <c r="Q439">
        <f>SUM(J$3:K439)/$F439/2</f>
        <v>451.69059596962984</v>
      </c>
    </row>
    <row r="440" spans="6:17" x14ac:dyDescent="0.2">
      <c r="F440">
        <v>438</v>
      </c>
      <c r="G440">
        <v>5.1455452715019945E-2</v>
      </c>
      <c r="H440">
        <v>4.7053617585874452E-2</v>
      </c>
      <c r="J440">
        <v>598.49735553058792</v>
      </c>
      <c r="K440">
        <v>202.20810302914563</v>
      </c>
      <c r="M440">
        <v>-9.5686401362058859E-2</v>
      </c>
      <c r="N440">
        <v>-0.58348184860759034</v>
      </c>
      <c r="P440">
        <f>SUM(J$3:J440)/$F440</f>
        <v>443.87788344039097</v>
      </c>
      <c r="Q440">
        <f>SUM(J$3:K440)/$F440/2</f>
        <v>451.57338622832901</v>
      </c>
    </row>
    <row r="441" spans="6:17" x14ac:dyDescent="0.2">
      <c r="F441">
        <v>439</v>
      </c>
      <c r="G441">
        <v>4.094970632489181E-2</v>
      </c>
      <c r="H441">
        <v>4.688621394431447E-2</v>
      </c>
      <c r="J441">
        <v>556.71094936459679</v>
      </c>
      <c r="K441">
        <v>626.81199083329216</v>
      </c>
      <c r="M441">
        <v>-0.21783563215552704</v>
      </c>
      <c r="N441">
        <v>-4.8590005270909842E-2</v>
      </c>
      <c r="P441">
        <f>SUM(J$3:J441)/$F441</f>
        <v>444.13490636960324</v>
      </c>
      <c r="Q441">
        <f>SUM(J$3:K441)/$F441/2</f>
        <v>451.89272127131449</v>
      </c>
    </row>
    <row r="442" spans="6:17" x14ac:dyDescent="0.2">
      <c r="F442">
        <v>440</v>
      </c>
      <c r="G442">
        <v>4.9586025552753821E-2</v>
      </c>
      <c r="H442">
        <v>4.5938912458338699E-2</v>
      </c>
      <c r="J442">
        <v>625.65389885890045</v>
      </c>
      <c r="K442">
        <v>731.11268038437481</v>
      </c>
      <c r="M442">
        <v>0.15667037027543529</v>
      </c>
      <c r="N442">
        <v>-7.9345750899745867E-8</v>
      </c>
      <c r="P442">
        <f>SUM(J$3:J442)/$F442</f>
        <v>444.54744953435164</v>
      </c>
      <c r="Q442">
        <f>SUM(J$3:K442)/$F442/2</f>
        <v>452.40747256301972</v>
      </c>
    </row>
    <row r="443" spans="6:17" x14ac:dyDescent="0.2">
      <c r="F443">
        <v>441</v>
      </c>
      <c r="G443">
        <v>4.9478124635277343E-2</v>
      </c>
      <c r="H443">
        <v>4.8913813535916173E-2</v>
      </c>
      <c r="J443">
        <v>0</v>
      </c>
      <c r="K443">
        <v>560.45440973285145</v>
      </c>
      <c r="M443">
        <v>-0.29819043824033997</v>
      </c>
      <c r="N443">
        <v>-2.2413078687982662</v>
      </c>
      <c r="P443">
        <f>SUM(J$3:J443)/$F443</f>
        <v>443.53940543109917</v>
      </c>
      <c r="Q443">
        <f>SUM(J$3:K443)/$F443/2</f>
        <v>452.01704111699564</v>
      </c>
    </row>
    <row r="444" spans="6:17" x14ac:dyDescent="0.2">
      <c r="F444">
        <v>442</v>
      </c>
      <c r="G444">
        <v>4.4661881400193781E-2</v>
      </c>
      <c r="H444">
        <v>3.7828379517079735E-2</v>
      </c>
      <c r="J444">
        <v>0</v>
      </c>
      <c r="K444">
        <v>0</v>
      </c>
      <c r="M444">
        <v>0.49644176778437554</v>
      </c>
      <c r="N444">
        <v>-5.5622100179066112E-4</v>
      </c>
      <c r="P444">
        <f>SUM(J$3:J444)/$F444</f>
        <v>442.53592261338173</v>
      </c>
      <c r="Q444">
        <f>SUM(J$3:K444)/$F444/2</f>
        <v>450.99437812804319</v>
      </c>
    </row>
    <row r="445" spans="6:17" x14ac:dyDescent="0.2">
      <c r="F445">
        <v>443</v>
      </c>
      <c r="G445">
        <v>4.4431284135100668E-2</v>
      </c>
      <c r="H445">
        <v>4.1784054738880805E-2</v>
      </c>
      <c r="J445">
        <v>267.24284145298833</v>
      </c>
      <c r="K445">
        <v>1102.1105849869953</v>
      </c>
      <c r="M445">
        <v>1.355167529310279</v>
      </c>
      <c r="N445">
        <v>-1.2564505510567869</v>
      </c>
      <c r="P445">
        <f>SUM(J$3:J445)/$F445</f>
        <v>442.1402271705818</v>
      </c>
      <c r="Q445">
        <f>SUM(J$3:K445)/$F445/2</f>
        <v>451.52187775579023</v>
      </c>
    </row>
    <row r="446" spans="6:17" x14ac:dyDescent="0.2">
      <c r="F446">
        <v>444</v>
      </c>
      <c r="G446">
        <v>4.1215307011543967E-2</v>
      </c>
      <c r="H446">
        <v>4.6329993191183139E-2</v>
      </c>
      <c r="J446">
        <v>473.6869849267394</v>
      </c>
      <c r="K446">
        <v>597.53075344032982</v>
      </c>
      <c r="M446">
        <v>1.0590027214981319</v>
      </c>
      <c r="N446">
        <v>-1.2752823090348784</v>
      </c>
      <c r="P446">
        <f>SUM(J$3:J446)/$F446</f>
        <v>442.21127842678936</v>
      </c>
      <c r="Q446">
        <f>SUM(J$3:K446)/$F446/2</f>
        <v>451.71126287161854</v>
      </c>
    </row>
    <row r="447" spans="6:17" x14ac:dyDescent="0.2">
      <c r="F447">
        <v>445</v>
      </c>
      <c r="G447">
        <v>4.7573086114442109E-2</v>
      </c>
      <c r="H447">
        <v>3.6015865188653073E-2</v>
      </c>
      <c r="J447">
        <v>721.02037803012479</v>
      </c>
      <c r="K447">
        <v>352.31843602913432</v>
      </c>
      <c r="M447">
        <v>-0.77884258245774163</v>
      </c>
      <c r="N447">
        <v>1.0008387694149405</v>
      </c>
      <c r="P447">
        <f>SUM(J$3:J447)/$F447</f>
        <v>442.83781572926881</v>
      </c>
      <c r="Q447">
        <f>SUM(J$3:K447)/$F447/2</f>
        <v>451.90218004950168</v>
      </c>
    </row>
    <row r="448" spans="6:17" x14ac:dyDescent="0.2">
      <c r="F448">
        <v>446</v>
      </c>
      <c r="G448">
        <v>4.9958170396006363E-2</v>
      </c>
      <c r="H448">
        <v>4.2798199228599287E-2</v>
      </c>
      <c r="J448">
        <v>254.32765488503247</v>
      </c>
      <c r="K448">
        <v>317.90873856307689</v>
      </c>
      <c r="M448">
        <v>0.23583534059747535</v>
      </c>
      <c r="N448">
        <v>-2.6262595418264499E-2</v>
      </c>
      <c r="P448">
        <f>SUM(J$3:J448)/$F448</f>
        <v>442.41514720719658</v>
      </c>
      <c r="Q448">
        <f>SUM(J$3:K448)/$F448/2</f>
        <v>451.53046708240424</v>
      </c>
    </row>
    <row r="449" spans="6:17" x14ac:dyDescent="0.2">
      <c r="F449">
        <v>447</v>
      </c>
      <c r="G449">
        <v>4.4595402491426572E-2</v>
      </c>
      <c r="H449">
        <v>3.719413207016542E-2</v>
      </c>
      <c r="J449">
        <v>388.52829397530269</v>
      </c>
      <c r="K449">
        <v>598.30008387241537</v>
      </c>
      <c r="M449">
        <v>-0.18116536324561139</v>
      </c>
      <c r="N449">
        <v>0.48904865997099023</v>
      </c>
      <c r="P449">
        <f>SUM(J$3:J449)/$F449</f>
        <v>442.29459496282993</v>
      </c>
      <c r="Q449">
        <f>SUM(J$3:K449)/$F449/2</f>
        <v>451.62416668383923</v>
      </c>
    </row>
    <row r="450" spans="6:17" x14ac:dyDescent="0.2">
      <c r="F450">
        <v>448</v>
      </c>
      <c r="G450">
        <v>4.0930285325663451E-2</v>
      </c>
      <c r="H450">
        <v>4.5440664988178892E-2</v>
      </c>
      <c r="J450">
        <v>62.157301949018773</v>
      </c>
      <c r="K450">
        <v>0</v>
      </c>
      <c r="M450">
        <v>-0.38298566547246082</v>
      </c>
      <c r="N450">
        <v>-2.7084761980048597</v>
      </c>
      <c r="P450">
        <f>SUM(J$3:J450)/$F450</f>
        <v>441.44607421949553</v>
      </c>
      <c r="Q450">
        <f>SUM(J$3:K450)/$F450/2</f>
        <v>450.68544901484523</v>
      </c>
    </row>
    <row r="451" spans="6:17" x14ac:dyDescent="0.2">
      <c r="F451">
        <v>449</v>
      </c>
      <c r="G451">
        <v>4.7682144341210986E-2</v>
      </c>
      <c r="H451">
        <v>4.6044582149326718E-2</v>
      </c>
      <c r="J451">
        <v>445.5162970888843</v>
      </c>
      <c r="K451">
        <v>967.04978103054634</v>
      </c>
      <c r="M451">
        <v>-0.42306336493946617</v>
      </c>
      <c r="N451">
        <v>-1.6685439183810331</v>
      </c>
      <c r="P451">
        <f>SUM(J$3:J451)/$F451</f>
        <v>441.45513930383714</v>
      </c>
      <c r="Q451">
        <f>SUM(J$3:K451)/$F451/2</f>
        <v>451.25470868086944</v>
      </c>
    </row>
    <row r="452" spans="6:17" x14ac:dyDescent="0.2">
      <c r="F452">
        <v>450</v>
      </c>
      <c r="G452">
        <v>5.7332790709461623E-2</v>
      </c>
      <c r="H452">
        <v>5.042781495035431E-2</v>
      </c>
      <c r="J452">
        <v>831.31277555221618</v>
      </c>
      <c r="K452">
        <v>617.01942721904697</v>
      </c>
      <c r="M452">
        <v>7.620878094866157E-2</v>
      </c>
      <c r="N452">
        <v>-6.9916693003051478E-2</v>
      </c>
      <c r="P452">
        <f>SUM(J$3:J452)/$F452</f>
        <v>442.32148960661129</v>
      </c>
      <c r="Q452">
        <f>SUM(J$3:K452)/$F452/2</f>
        <v>451.86117844243557</v>
      </c>
    </row>
    <row r="453" spans="6:17" x14ac:dyDescent="0.2">
      <c r="F453">
        <v>451</v>
      </c>
      <c r="G453">
        <v>4.9261960940206961E-2</v>
      </c>
      <c r="H453">
        <v>5.9706311806442258E-2</v>
      </c>
      <c r="J453">
        <v>382.55898994837708</v>
      </c>
      <c r="K453">
        <v>281.60125686873016</v>
      </c>
      <c r="M453">
        <v>-0.37283867184692099</v>
      </c>
      <c r="N453">
        <v>-0.14174836000950108</v>
      </c>
      <c r="P453">
        <f>SUM(J$3:J453)/$F453</f>
        <v>442.18897852089464</v>
      </c>
      <c r="Q453">
        <f>SUM(J$3:K453)/$F453/2</f>
        <v>451.59558851996582</v>
      </c>
    </row>
    <row r="454" spans="6:17" x14ac:dyDescent="0.2">
      <c r="F454">
        <v>452</v>
      </c>
      <c r="G454">
        <v>4.989257488634502E-2</v>
      </c>
      <c r="H454">
        <v>4.9588340189780755E-2</v>
      </c>
      <c r="J454">
        <v>503.16129867582487</v>
      </c>
      <c r="K454">
        <v>453.13597667719318</v>
      </c>
      <c r="M454">
        <v>-0.36084759381685672</v>
      </c>
      <c r="N454">
        <v>-3.341626253427421E-2</v>
      </c>
      <c r="P454">
        <f>SUM(J$3:J454)/$F454</f>
        <v>442.32387303451168</v>
      </c>
      <c r="Q454">
        <f>SUM(J$3:K454)/$F454/2</f>
        <v>451.65433420394044</v>
      </c>
    </row>
    <row r="455" spans="6:17" x14ac:dyDescent="0.2">
      <c r="F455">
        <v>453</v>
      </c>
      <c r="G455">
        <v>5.9553207635929084E-2</v>
      </c>
      <c r="H455">
        <v>4.0061098786584814E-2</v>
      </c>
      <c r="J455">
        <v>284.49009401474308</v>
      </c>
      <c r="K455">
        <v>483.15689127726148</v>
      </c>
      <c r="M455">
        <v>-0.94953669213668945</v>
      </c>
      <c r="N455">
        <v>2.9456238983706271</v>
      </c>
      <c r="P455">
        <f>SUM(J$3:J455)/$F455</f>
        <v>441.97545409627821</v>
      </c>
      <c r="Q455">
        <f>SUM(J$3:K455)/$F455/2</f>
        <v>451.50459724685885</v>
      </c>
    </row>
    <row r="456" spans="6:17" x14ac:dyDescent="0.2">
      <c r="F456">
        <v>454</v>
      </c>
      <c r="G456">
        <v>4.7305652763220962E-2</v>
      </c>
      <c r="H456">
        <v>5.2439361394552186E-2</v>
      </c>
      <c r="J456">
        <v>852.47766815236446</v>
      </c>
      <c r="K456">
        <v>572.84539263061697</v>
      </c>
      <c r="M456">
        <v>-1.0579707506784075</v>
      </c>
      <c r="N456">
        <v>-0.14114348085462325</v>
      </c>
      <c r="P456">
        <f>SUM(J$3:J456)/$F456</f>
        <v>442.87964399508013</v>
      </c>
      <c r="Q456">
        <f>SUM(J$3:K456)/$F456/2</f>
        <v>452.07983278241971</v>
      </c>
    </row>
    <row r="457" spans="6:17" x14ac:dyDescent="0.2">
      <c r="F457">
        <v>455</v>
      </c>
      <c r="G457">
        <v>4.0472844543672615E-2</v>
      </c>
      <c r="H457">
        <v>4.8659705613264048E-2</v>
      </c>
      <c r="J457">
        <v>440.81970370587379</v>
      </c>
      <c r="K457">
        <v>390.15692269066852</v>
      </c>
      <c r="M457">
        <v>-1.8389597019348685</v>
      </c>
      <c r="N457">
        <v>-1.7837898773007055</v>
      </c>
      <c r="P457">
        <f>SUM(J$3:J457)/$F457</f>
        <v>442.8751166537852</v>
      </c>
      <c r="Q457">
        <f>SUM(J$3:K457)/$F457/2</f>
        <v>451.99941186025677</v>
      </c>
    </row>
    <row r="458" spans="6:17" x14ac:dyDescent="0.2">
      <c r="F458">
        <v>456</v>
      </c>
      <c r="G458">
        <v>4.9795311278799215E-2</v>
      </c>
      <c r="H458">
        <v>4.2840968701543414E-2</v>
      </c>
      <c r="J458">
        <v>625.58382527939898</v>
      </c>
      <c r="K458">
        <v>180.23844874271043</v>
      </c>
      <c r="M458">
        <v>-1.0656089545755663</v>
      </c>
      <c r="N458">
        <v>-1.1017315204115903</v>
      </c>
      <c r="P458">
        <f>SUM(J$3:J458)/$F458</f>
        <v>443.27579364638524</v>
      </c>
      <c r="Q458">
        <f>SUM(J$3:K458)/$F458/2</f>
        <v>451.89176213471023</v>
      </c>
    </row>
    <row r="459" spans="6:17" x14ac:dyDescent="0.2">
      <c r="F459">
        <v>457</v>
      </c>
      <c r="G459">
        <v>4.2805128451635532E-2</v>
      </c>
      <c r="H459">
        <v>4.4292748956833439E-2</v>
      </c>
      <c r="J459">
        <v>0</v>
      </c>
      <c r="K459">
        <v>95.515428288229103</v>
      </c>
      <c r="M459">
        <v>0.97940742091304855</v>
      </c>
      <c r="N459">
        <v>0.17601624832491325</v>
      </c>
      <c r="P459">
        <f>SUM(J$3:J459)/$F459</f>
        <v>442.30582473249819</v>
      </c>
      <c r="Q459">
        <f>SUM(J$3:K459)/$F459/2</f>
        <v>451.00744255486217</v>
      </c>
    </row>
    <row r="460" spans="6:17" x14ac:dyDescent="0.2">
      <c r="F460">
        <v>458</v>
      </c>
      <c r="G460">
        <v>4.214499713795572E-2</v>
      </c>
      <c r="H460">
        <v>4.5424401265626191E-2</v>
      </c>
      <c r="J460">
        <v>349.38874153463649</v>
      </c>
      <c r="K460">
        <v>252.99562697918103</v>
      </c>
      <c r="M460">
        <v>-0.7898661206882025</v>
      </c>
      <c r="N460">
        <v>1.1290031273590557</v>
      </c>
      <c r="P460">
        <f>SUM(J$3:J460)/$F460</f>
        <v>442.10294900499196</v>
      </c>
      <c r="Q460">
        <f>SUM(J$3:K460)/$F460/2</f>
        <v>450.68033500399321</v>
      </c>
    </row>
    <row r="461" spans="6:17" x14ac:dyDescent="0.2">
      <c r="F461">
        <v>459</v>
      </c>
      <c r="G461">
        <v>4.8154856456255501E-2</v>
      </c>
      <c r="H461">
        <v>5.1428358749496361E-2</v>
      </c>
      <c r="J461">
        <v>715.19785863337074</v>
      </c>
      <c r="K461">
        <v>323.77220157086873</v>
      </c>
      <c r="M461">
        <v>-0.25082234384169055</v>
      </c>
      <c r="N461">
        <v>-0.32302635212647601</v>
      </c>
      <c r="P461">
        <f>SUM(J$3:J461)/$F461</f>
        <v>442.69792702161146</v>
      </c>
      <c r="Q461">
        <f>SUM(J$3:K461)/$F461/2</f>
        <v>450.83023630050326</v>
      </c>
    </row>
    <row r="462" spans="6:17" x14ac:dyDescent="0.2">
      <c r="F462">
        <v>460</v>
      </c>
      <c r="G462">
        <v>4.4460288501752654E-2</v>
      </c>
      <c r="H462">
        <v>4.0540992305546197E-2</v>
      </c>
      <c r="J462">
        <v>201.63272081201862</v>
      </c>
      <c r="K462">
        <v>353.06708377292426</v>
      </c>
      <c r="M462">
        <v>-1.46151314461315</v>
      </c>
      <c r="N462">
        <v>-0.26027320170680923</v>
      </c>
      <c r="P462">
        <f>SUM(J$3:J462)/$F462</f>
        <v>442.17387222550366</v>
      </c>
      <c r="Q462">
        <f>SUM(J$3:K462)/$F462/2</f>
        <v>450.45310513961618</v>
      </c>
    </row>
    <row r="463" spans="6:17" x14ac:dyDescent="0.2">
      <c r="F463">
        <v>461</v>
      </c>
      <c r="G463">
        <v>4.2438120231230947E-2</v>
      </c>
      <c r="H463">
        <v>4.8524423223612168E-2</v>
      </c>
      <c r="J463">
        <v>530.33991780386896</v>
      </c>
      <c r="K463">
        <v>466.20249322941567</v>
      </c>
      <c r="M463">
        <v>-0.69549809554348485</v>
      </c>
      <c r="N463">
        <v>0.22613644033305036</v>
      </c>
      <c r="P463">
        <f>SUM(J$3:J463)/$F463</f>
        <v>442.36512178207278</v>
      </c>
      <c r="Q463">
        <f>SUM(J$3:K463)/$F463/2</f>
        <v>450.55683203848179</v>
      </c>
    </row>
    <row r="464" spans="6:17" x14ac:dyDescent="0.2">
      <c r="F464">
        <v>462</v>
      </c>
      <c r="G464">
        <v>4.2294805166091187E-2</v>
      </c>
      <c r="H464">
        <v>4.7011767069751187E-2</v>
      </c>
      <c r="J464">
        <v>810.60826050213848</v>
      </c>
      <c r="K464">
        <v>516.8478794440141</v>
      </c>
      <c r="M464">
        <v>-0.98196638358513155</v>
      </c>
      <c r="N464">
        <v>-0.18782706222913248</v>
      </c>
      <c r="P464">
        <f>SUM(J$3:J464)/$F464</f>
        <v>443.16218485289545</v>
      </c>
      <c r="Q464">
        <f>SUM(J$3:K464)/$F464/2</f>
        <v>451.01824164440086</v>
      </c>
    </row>
    <row r="465" spans="6:17" x14ac:dyDescent="0.2">
      <c r="F465">
        <v>463</v>
      </c>
      <c r="G465">
        <v>4.5740775095790998E-2</v>
      </c>
      <c r="H465">
        <v>4.2665489273407964E-2</v>
      </c>
      <c r="J465">
        <v>0</v>
      </c>
      <c r="K465">
        <v>808.56104825528325</v>
      </c>
      <c r="M465">
        <v>0.28989896552519667</v>
      </c>
      <c r="N465">
        <v>1.3134385491875946</v>
      </c>
      <c r="P465">
        <f>SUM(J$3:J465)/$F465</f>
        <v>442.20503110591295</v>
      </c>
      <c r="Q465">
        <f>SUM(J$3:K465)/$F465/2</f>
        <v>450.91729625019622</v>
      </c>
    </row>
    <row r="466" spans="6:17" x14ac:dyDescent="0.2">
      <c r="F466">
        <v>464</v>
      </c>
      <c r="G466">
        <v>4.4171343577079636E-2</v>
      </c>
      <c r="H466">
        <v>5.3928750373165357E-2</v>
      </c>
      <c r="J466">
        <v>580.88897854785853</v>
      </c>
      <c r="K466">
        <v>513.46551739572737</v>
      </c>
      <c r="M466">
        <v>-0.23702474881702074</v>
      </c>
      <c r="N466">
        <v>-3.9208327060330248</v>
      </c>
      <c r="P466">
        <f>SUM(J$3:J466)/$F466</f>
        <v>442.50391892367577</v>
      </c>
      <c r="Q466">
        <f>SUM(J$3:K466)/$F466/2</f>
        <v>451.12475304269964</v>
      </c>
    </row>
    <row r="467" spans="6:17" x14ac:dyDescent="0.2">
      <c r="F467">
        <v>465</v>
      </c>
      <c r="G467">
        <v>4.8422102191314487E-2</v>
      </c>
      <c r="H467">
        <v>3.8201259475502791E-2</v>
      </c>
      <c r="J467">
        <v>133.90398884914916</v>
      </c>
      <c r="K467">
        <v>1014.8504001374831</v>
      </c>
      <c r="M467">
        <v>-0.28148931350574458</v>
      </c>
      <c r="N467">
        <v>-0.43494083173490594</v>
      </c>
      <c r="P467">
        <f>SUM(J$3:J467)/$F467</f>
        <v>441.84026316007458</v>
      </c>
      <c r="Q467">
        <f>SUM(J$3:K467)/$F467/2</f>
        <v>451.38981205657194</v>
      </c>
    </row>
    <row r="468" spans="6:17" x14ac:dyDescent="0.2">
      <c r="F468">
        <v>466</v>
      </c>
      <c r="G468">
        <v>4.3613399086631865E-2</v>
      </c>
      <c r="H468">
        <v>4.0292546810801522E-2</v>
      </c>
      <c r="J468">
        <v>190.05822589999514</v>
      </c>
      <c r="K468">
        <v>701.27150774700067</v>
      </c>
      <c r="M468">
        <v>-0.18935844873021779</v>
      </c>
      <c r="N468">
        <v>-0.14568587417565482</v>
      </c>
      <c r="P468">
        <f>SUM(J$3:J468)/$F468</f>
        <v>441.29995835908733</v>
      </c>
      <c r="Q468">
        <f>SUM(J$3:K468)/$F468/2</f>
        <v>451.37752676637217</v>
      </c>
    </row>
    <row r="469" spans="6:17" x14ac:dyDescent="0.2">
      <c r="F469">
        <v>467</v>
      </c>
      <c r="G469">
        <v>4.0141098275749965E-2</v>
      </c>
      <c r="H469">
        <v>3.0267095527675369E-2</v>
      </c>
      <c r="J469">
        <v>0</v>
      </c>
      <c r="K469">
        <v>113.16325454757722</v>
      </c>
      <c r="M469">
        <v>-1.4541370702977474</v>
      </c>
      <c r="N469">
        <v>-6.2089317626839549E-7</v>
      </c>
      <c r="P469">
        <f>SUM(J$3:J469)/$F469</f>
        <v>440.35499056816849</v>
      </c>
      <c r="Q469">
        <f>SUM(J$3:K469)/$F469/2</f>
        <v>450.53213940129172</v>
      </c>
    </row>
    <row r="470" spans="6:17" x14ac:dyDescent="0.2">
      <c r="F470">
        <v>468</v>
      </c>
      <c r="G470">
        <v>4.0141012208327442E-2</v>
      </c>
      <c r="H470">
        <v>4.4733577911610478E-2</v>
      </c>
      <c r="J470">
        <v>409.81423111484048</v>
      </c>
      <c r="K470">
        <v>417.33877537609231</v>
      </c>
      <c r="M470">
        <v>-1.1612184804121171</v>
      </c>
      <c r="N470">
        <v>-0.67348359234915733</v>
      </c>
      <c r="P470">
        <f>SUM(J$3:J470)/$F470</f>
        <v>440.28973253514857</v>
      </c>
      <c r="Q470">
        <f>SUM(J$3:K470)/$F470/2</f>
        <v>450.45317436677072</v>
      </c>
    </row>
    <row r="471" spans="6:17" x14ac:dyDescent="0.2">
      <c r="F471">
        <v>469</v>
      </c>
      <c r="G471">
        <v>4.6312084211018512E-2</v>
      </c>
      <c r="H471">
        <v>3.7865848878603892E-2</v>
      </c>
      <c r="J471">
        <v>628.57942593561393</v>
      </c>
      <c r="K471">
        <v>506.78962033916594</v>
      </c>
      <c r="M471">
        <v>0.39640269803334149</v>
      </c>
      <c r="N471">
        <v>-1.3225184775212711</v>
      </c>
      <c r="P471">
        <f>SUM(J$3:J471)/$F471</f>
        <v>440.69120309676998</v>
      </c>
      <c r="Q471">
        <f>SUM(J$3:K471)/$F471/2</f>
        <v>450.70313459869107</v>
      </c>
    </row>
    <row r="472" spans="6:17" x14ac:dyDescent="0.2">
      <c r="F472">
        <v>470</v>
      </c>
      <c r="G472">
        <v>4.4143315253705406E-2</v>
      </c>
      <c r="H472">
        <v>4.4099155068514584E-2</v>
      </c>
      <c r="J472">
        <v>598.45037798960789</v>
      </c>
      <c r="K472">
        <v>286.83360286295579</v>
      </c>
      <c r="M472">
        <v>-1.3447696999105574</v>
      </c>
      <c r="N472">
        <v>-4.9273411634606603</v>
      </c>
      <c r="P472">
        <f>SUM(J$3:J472)/$F472</f>
        <v>441.02686091569097</v>
      </c>
      <c r="Q472">
        <f>SUM(J$3:K472)/$F472/2</f>
        <v>450.68598322811147</v>
      </c>
    </row>
    <row r="473" spans="6:17" x14ac:dyDescent="0.2">
      <c r="F473">
        <v>471</v>
      </c>
      <c r="G473">
        <v>5.1425495108104347E-2</v>
      </c>
      <c r="H473">
        <v>4.4241230390027475E-2</v>
      </c>
      <c r="J473">
        <v>719.72177235258721</v>
      </c>
      <c r="K473">
        <v>588.69453047847821</v>
      </c>
      <c r="M473">
        <v>-5.777988418321911E-2</v>
      </c>
      <c r="N473">
        <v>-0.78514844048390842</v>
      </c>
      <c r="P473">
        <f>SUM(J$3:J473)/$F473</f>
        <v>441.61856985717054</v>
      </c>
      <c r="Q473">
        <f>SUM(J$3:K473)/$F473/2</f>
        <v>451.11808974230985</v>
      </c>
    </row>
    <row r="474" spans="6:17" x14ac:dyDescent="0.2">
      <c r="F474">
        <v>472</v>
      </c>
      <c r="G474">
        <v>4.6160066958541357E-2</v>
      </c>
      <c r="H474">
        <v>4.2995640479212671E-2</v>
      </c>
      <c r="J474">
        <v>310.14954464337103</v>
      </c>
      <c r="K474">
        <v>0</v>
      </c>
      <c r="M474">
        <v>-0.43162352596260689</v>
      </c>
      <c r="N474">
        <v>0.96013086013738302</v>
      </c>
      <c r="P474">
        <f>SUM(J$3:J474)/$F474</f>
        <v>441.34003378680234</v>
      </c>
      <c r="Q474">
        <f>SUM(J$3:K474)/$F474/2</f>
        <v>450.49087932404581</v>
      </c>
    </row>
    <row r="475" spans="6:17" x14ac:dyDescent="0.2">
      <c r="F475">
        <v>473</v>
      </c>
      <c r="G475">
        <v>3.54965394192579E-2</v>
      </c>
      <c r="H475">
        <v>2.5372355618915599E-2</v>
      </c>
      <c r="J475">
        <v>212.80684957349973</v>
      </c>
      <c r="K475">
        <v>504.19676269159527</v>
      </c>
      <c r="M475">
        <v>-0.69708453743965038</v>
      </c>
      <c r="N475">
        <v>0.70802118621418231</v>
      </c>
      <c r="P475">
        <f>SUM(J$3:J475)/$F475</f>
        <v>440.85687694914213</v>
      </c>
      <c r="Q475">
        <f>SUM(J$3:K475)/$F475/2</f>
        <v>450.29639925387352</v>
      </c>
    </row>
    <row r="476" spans="6:17" x14ac:dyDescent="0.2">
      <c r="F476">
        <v>474</v>
      </c>
      <c r="G476">
        <v>4.434141414830739E-2</v>
      </c>
      <c r="H476">
        <v>3.5134356063660555E-2</v>
      </c>
      <c r="J476">
        <v>114.65631528731686</v>
      </c>
      <c r="K476">
        <v>586.7700635158742</v>
      </c>
      <c r="M476">
        <v>-0.19543539586521774</v>
      </c>
      <c r="N476">
        <v>-0.22934325327423721</v>
      </c>
      <c r="P476">
        <f>SUM(J$3:J476)/$F476</f>
        <v>440.1686901101931</v>
      </c>
      <c r="Q476">
        <f>SUM(J$3:K476)/$F476/2</f>
        <v>450.08630809384766</v>
      </c>
    </row>
    <row r="477" spans="6:17" x14ac:dyDescent="0.2">
      <c r="F477">
        <v>475</v>
      </c>
      <c r="G477">
        <v>3.7182412501699513E-2</v>
      </c>
      <c r="H477">
        <v>4.653535598255587E-2</v>
      </c>
      <c r="J477">
        <v>707.65254907390283</v>
      </c>
      <c r="K477">
        <v>613.84724180358921</v>
      </c>
      <c r="M477">
        <v>-0.46639040764944184</v>
      </c>
      <c r="N477">
        <v>-0.87216325739404965</v>
      </c>
      <c r="P477">
        <f>SUM(J$3:J477)/$F477</f>
        <v>440.73181402380095</v>
      </c>
      <c r="Q477">
        <f>SUM(J$3:K477)/$F477/2</f>
        <v>450.52981038299481</v>
      </c>
    </row>
    <row r="478" spans="6:17" x14ac:dyDescent="0.2">
      <c r="F478">
        <v>476</v>
      </c>
      <c r="G478">
        <v>3.5006185686483171E-2</v>
      </c>
      <c r="H478">
        <v>4.3805359759742313E-2</v>
      </c>
      <c r="J478">
        <v>58.819616001131074</v>
      </c>
      <c r="K478">
        <v>133.76296593543049</v>
      </c>
      <c r="M478">
        <v>0.14179346138610072</v>
      </c>
      <c r="N478">
        <v>-1.0639583953066563</v>
      </c>
      <c r="P478">
        <f>SUM(J$3:J478)/$F478</f>
        <v>439.92947747333312</v>
      </c>
      <c r="Q478">
        <f>SUM(J$3:K478)/$F478/2</f>
        <v>449.78561181279588</v>
      </c>
    </row>
    <row r="479" spans="6:17" x14ac:dyDescent="0.2">
      <c r="F479">
        <v>477</v>
      </c>
      <c r="G479">
        <v>3.9076578276854068E-2</v>
      </c>
      <c r="H479">
        <v>3.8945156159450267E-2</v>
      </c>
      <c r="J479">
        <v>338.15956230538978</v>
      </c>
      <c r="K479">
        <v>589.41063656358108</v>
      </c>
      <c r="M479">
        <v>-12.395203810575403</v>
      </c>
      <c r="N479">
        <v>3.1074333517153718E-2</v>
      </c>
      <c r="P479">
        <f>SUM(J$3:J479)/$F479</f>
        <v>439.71612335348425</v>
      </c>
      <c r="Q479">
        <f>SUM(J$3:K479)/$F479/2</f>
        <v>449.81496084344928</v>
      </c>
    </row>
    <row r="480" spans="6:17" x14ac:dyDescent="0.2">
      <c r="F480">
        <v>478</v>
      </c>
      <c r="G480">
        <v>4.6106527644203865E-2</v>
      </c>
      <c r="H480">
        <v>5.1872517032416798E-2</v>
      </c>
      <c r="J480">
        <v>368.43567349794313</v>
      </c>
      <c r="K480">
        <v>512.16053143797922</v>
      </c>
      <c r="M480">
        <v>-2.3646507665332592</v>
      </c>
      <c r="N480">
        <v>0.43398235964991727</v>
      </c>
      <c r="P480">
        <f>SUM(J$3:J480)/$F480</f>
        <v>439.56700107345171</v>
      </c>
      <c r="Q480">
        <f>SUM(J$3:K480)/$F480/2</f>
        <v>449.79505109789386</v>
      </c>
    </row>
    <row r="481" spans="6:17" x14ac:dyDescent="0.2">
      <c r="F481">
        <v>479</v>
      </c>
      <c r="G481">
        <v>4.4219763439991233E-2</v>
      </c>
      <c r="H481">
        <v>4.7787983473128293E-2</v>
      </c>
      <c r="J481">
        <v>186.94565107556599</v>
      </c>
      <c r="K481">
        <v>0</v>
      </c>
      <c r="M481">
        <v>0.93136330347834928</v>
      </c>
      <c r="N481">
        <v>2.1117308758562103E-2</v>
      </c>
      <c r="P481">
        <f>SUM(J$3:J481)/$F481</f>
        <v>439.0396078584248</v>
      </c>
      <c r="Q481">
        <f>SUM(J$3:K481)/$F481/2</f>
        <v>449.05116336186023</v>
      </c>
    </row>
    <row r="482" spans="6:17" x14ac:dyDescent="0.2">
      <c r="F482">
        <v>480</v>
      </c>
      <c r="G482">
        <v>5.2627812181452072E-2</v>
      </c>
      <c r="H482">
        <v>4.0367478613958507E-2</v>
      </c>
      <c r="J482">
        <v>604.05266857987976</v>
      </c>
      <c r="K482">
        <v>187.03408617056732</v>
      </c>
      <c r="M482">
        <v>-5.7488682717817383</v>
      </c>
      <c r="N482">
        <v>-0.14138306501388342</v>
      </c>
      <c r="P482">
        <f>SUM(J$3:J482)/$F482</f>
        <v>439.38338506826119</v>
      </c>
      <c r="Q482">
        <f>SUM(J$3:K482)/$F482/2</f>
        <v>448.93968880772138</v>
      </c>
    </row>
    <row r="483" spans="6:17" x14ac:dyDescent="0.2">
      <c r="F483">
        <v>481</v>
      </c>
      <c r="G483">
        <v>5.0108180389711876E-2</v>
      </c>
      <c r="H483">
        <v>4.388135882426214E-2</v>
      </c>
      <c r="J483">
        <v>146.39641327046033</v>
      </c>
      <c r="K483">
        <v>626.75307936519016</v>
      </c>
      <c r="M483">
        <v>-1.1533916240188091</v>
      </c>
      <c r="N483">
        <v>-0.69694912561629963</v>
      </c>
      <c r="P483">
        <f>SUM(J$3:J483)/$F483</f>
        <v>438.77426454477308</v>
      </c>
      <c r="Q483">
        <f>SUM(J$3:K483)/$F483/2</f>
        <v>448.81003196262799</v>
      </c>
    </row>
    <row r="484" spans="6:17" x14ac:dyDescent="0.2">
      <c r="F484">
        <v>482</v>
      </c>
      <c r="G484">
        <v>5.1351826867307437E-2</v>
      </c>
      <c r="H484">
        <v>4.8238713869408922E-2</v>
      </c>
      <c r="J484">
        <v>107.43792252878156</v>
      </c>
      <c r="K484">
        <v>489.58597907420864</v>
      </c>
      <c r="M484">
        <v>0.13995674912155209</v>
      </c>
      <c r="N484">
        <v>-0.28994867806316904</v>
      </c>
      <c r="P484">
        <f>SUM(J$3:J484)/$F484</f>
        <v>438.08684474805938</v>
      </c>
      <c r="Q484">
        <f>SUM(J$3:K484)/$F484/2</f>
        <v>448.49821021748039</v>
      </c>
    </row>
    <row r="485" spans="6:17" x14ac:dyDescent="0.2">
      <c r="F485">
        <v>483</v>
      </c>
      <c r="G485">
        <v>5.1988074040742571E-2</v>
      </c>
      <c r="H485">
        <v>5.2699437829041962E-2</v>
      </c>
      <c r="J485">
        <v>608.52033209455749</v>
      </c>
      <c r="K485">
        <v>912.40226915497487</v>
      </c>
      <c r="M485">
        <v>0.33717249343152389</v>
      </c>
      <c r="N485">
        <v>3.923650739727691E-2</v>
      </c>
      <c r="P485">
        <f>SUM(J$3:J485)/$F485</f>
        <v>438.43970911109557</v>
      </c>
      <c r="Q485">
        <f>SUM(J$3:K485)/$F485/2</f>
        <v>449.1440965330234</v>
      </c>
    </row>
    <row r="486" spans="6:17" x14ac:dyDescent="0.2">
      <c r="F486">
        <v>484</v>
      </c>
      <c r="G486">
        <v>3.9213518395968094E-2</v>
      </c>
      <c r="H486">
        <v>4.4965825022924122E-2</v>
      </c>
      <c r="J486">
        <v>841.66646391137976</v>
      </c>
      <c r="K486">
        <v>175.87934988583393</v>
      </c>
      <c r="M486">
        <v>5.9531376733616526E-2</v>
      </c>
      <c r="N486">
        <v>0.16815608788624559</v>
      </c>
      <c r="P486">
        <f>SUM(J$3:J486)/$F486</f>
        <v>439.2728222408482</v>
      </c>
      <c r="Q486">
        <f>SUM(J$3:K486)/$F486/2</f>
        <v>449.26729655443989</v>
      </c>
    </row>
    <row r="487" spans="6:17" x14ac:dyDescent="0.2">
      <c r="F487">
        <v>485</v>
      </c>
      <c r="G487">
        <v>4.6718822486405021E-2</v>
      </c>
      <c r="H487">
        <v>4.7169497110560066E-2</v>
      </c>
      <c r="J487">
        <v>0</v>
      </c>
      <c r="K487">
        <v>360.34360682805863</v>
      </c>
      <c r="M487">
        <v>-0.42928549299620045</v>
      </c>
      <c r="N487">
        <v>0.13303270868311756</v>
      </c>
      <c r="P487">
        <f>SUM(J$3:J487)/$F487</f>
        <v>438.36710508158876</v>
      </c>
      <c r="Q487">
        <f>SUM(J$3:K487)/$F487/2</f>
        <v>448.71246048610919</v>
      </c>
    </row>
    <row r="488" spans="6:17" x14ac:dyDescent="0.2">
      <c r="F488">
        <v>486</v>
      </c>
      <c r="G488">
        <v>4.7828245291415605E-2</v>
      </c>
      <c r="H488">
        <v>4.6675803175393771E-2</v>
      </c>
      <c r="J488">
        <v>62.161251966720478</v>
      </c>
      <c r="K488">
        <v>541.89909046180207</v>
      </c>
      <c r="M488">
        <v>-0.42261471505558351</v>
      </c>
      <c r="N488">
        <v>7.6051978344480631E-2</v>
      </c>
      <c r="P488">
        <f>SUM(J$3:J488)/$F488</f>
        <v>437.59301896406845</v>
      </c>
      <c r="Q488">
        <f>SUM(J$3:K488)/$F488/2</f>
        <v>448.41064507608479</v>
      </c>
    </row>
    <row r="489" spans="6:17" x14ac:dyDescent="0.2">
      <c r="F489">
        <v>487</v>
      </c>
      <c r="G489">
        <v>4.1108234841789493E-2</v>
      </c>
      <c r="H489">
        <v>5.3434866232003664E-2</v>
      </c>
      <c r="J489">
        <v>366.60722249796669</v>
      </c>
      <c r="K489">
        <v>180.77029440454015</v>
      </c>
      <c r="M489">
        <v>-2.9111524192202296</v>
      </c>
      <c r="N489">
        <v>-0.27109347568085695</v>
      </c>
      <c r="P489">
        <f>SUM(J$3:J489)/$F489</f>
        <v>437.44725757502101</v>
      </c>
      <c r="Q489">
        <f>SUM(J$3:K489)/$F489/2</f>
        <v>448.05187323496602</v>
      </c>
    </row>
    <row r="490" spans="6:17" x14ac:dyDescent="0.2">
      <c r="F490">
        <v>488</v>
      </c>
      <c r="G490">
        <v>4.3451917706276877E-2</v>
      </c>
      <c r="H490">
        <v>4.1872847816475378E-2</v>
      </c>
      <c r="J490">
        <v>466.37442736432132</v>
      </c>
      <c r="K490">
        <v>0</v>
      </c>
      <c r="M490">
        <v>-6.6297369994952069</v>
      </c>
      <c r="N490">
        <v>0.14565978142564973</v>
      </c>
      <c r="P490">
        <f>SUM(J$3:J490)/$F490</f>
        <v>437.50653456229418</v>
      </c>
      <c r="Q490">
        <f>SUM(J$3:K490)/$F490/2</f>
        <v>447.61157680145618</v>
      </c>
    </row>
    <row r="491" spans="6:17" x14ac:dyDescent="0.2">
      <c r="F491">
        <v>489</v>
      </c>
      <c r="G491">
        <v>4.5928100871608368E-2</v>
      </c>
      <c r="H491">
        <v>5.9666910365000714E-2</v>
      </c>
      <c r="J491">
        <v>4.5796809268683711</v>
      </c>
      <c r="K491">
        <v>303.28010615448261</v>
      </c>
      <c r="M491">
        <v>-1.4514778083017177</v>
      </c>
      <c r="N491">
        <v>0.68558106302356236</v>
      </c>
      <c r="P491">
        <f>SUM(J$3:J491)/$F491</f>
        <v>436.62120357326467</v>
      </c>
      <c r="Q491">
        <f>SUM(J$3:K491)/$F491/2</f>
        <v>447.01100076206814</v>
      </c>
    </row>
    <row r="492" spans="6:17" x14ac:dyDescent="0.2">
      <c r="F492">
        <v>490</v>
      </c>
      <c r="G492">
        <v>4.7399889163211029E-2</v>
      </c>
      <c r="H492">
        <v>4.1044016469075739E-2</v>
      </c>
      <c r="J492">
        <v>586.01411159890245</v>
      </c>
      <c r="K492">
        <v>662.28873836391188</v>
      </c>
      <c r="M492">
        <v>-1.3269805390533247</v>
      </c>
      <c r="N492">
        <v>-5.2063871774241335E-2</v>
      </c>
      <c r="P492">
        <f>SUM(J$3:J492)/$F492</f>
        <v>436.92608705903126</v>
      </c>
      <c r="Q492">
        <f>SUM(J$3:K492)/$F492/2</f>
        <v>447.37251183190347</v>
      </c>
    </row>
    <row r="493" spans="6:17" x14ac:dyDescent="0.2">
      <c r="F493">
        <v>491</v>
      </c>
      <c r="G493">
        <v>4.4125134237380959E-2</v>
      </c>
      <c r="H493">
        <v>4.0700745503412072E-2</v>
      </c>
      <c r="J493">
        <v>409.22765319931881</v>
      </c>
      <c r="K493">
        <v>162.50198733349808</v>
      </c>
      <c r="M493">
        <v>-0.51391886238957341</v>
      </c>
      <c r="N493">
        <v>-0.98149626925800249</v>
      </c>
      <c r="P493">
        <f>SUM(J$3:J493)/$F493</f>
        <v>436.86967477011126</v>
      </c>
      <c r="Q493">
        <f>SUM(J$3:K493)/$F493/2</f>
        <v>447.0435755965359</v>
      </c>
    </row>
    <row r="494" spans="6:17" x14ac:dyDescent="0.2">
      <c r="F494">
        <v>492</v>
      </c>
      <c r="G494">
        <v>4.8602449185536578E-2</v>
      </c>
      <c r="H494">
        <v>3.7782426360283061E-2</v>
      </c>
      <c r="J494">
        <v>735.94116177869728</v>
      </c>
      <c r="K494">
        <v>78.18533442543665</v>
      </c>
      <c r="M494">
        <v>0.16552610634818166</v>
      </c>
      <c r="N494">
        <v>1.5994386894695936</v>
      </c>
      <c r="P494">
        <f>SUM(J$3:J494)/$F494</f>
        <v>437.47754364614497</v>
      </c>
      <c r="Q494">
        <f>SUM(J$3:K494)/$F494/2</f>
        <v>446.96231476829513</v>
      </c>
    </row>
    <row r="495" spans="6:17" x14ac:dyDescent="0.2">
      <c r="F495">
        <v>493</v>
      </c>
      <c r="G495">
        <v>4.5076046121728108E-2</v>
      </c>
      <c r="H495">
        <v>4.1319388974259574E-2</v>
      </c>
      <c r="J495">
        <v>481.26020810280136</v>
      </c>
      <c r="K495">
        <v>1.0063294334322985</v>
      </c>
      <c r="M495">
        <v>-1.1814400925196651</v>
      </c>
      <c r="N495">
        <v>-0.86472736268763128</v>
      </c>
      <c r="P495">
        <f>SUM(J$3:J495)/$F495</f>
        <v>437.56635229615841</v>
      </c>
      <c r="Q495">
        <f>SUM(J$3:K495)/$F495/2</f>
        <v>446.54481163239211</v>
      </c>
    </row>
    <row r="496" spans="6:17" x14ac:dyDescent="0.2">
      <c r="F496">
        <v>494</v>
      </c>
      <c r="G496">
        <v>3.757634338232041E-2</v>
      </c>
      <c r="H496">
        <v>4.6194982341386748E-2</v>
      </c>
      <c r="J496">
        <v>664.12373120297161</v>
      </c>
      <c r="K496">
        <v>400.84167611283146</v>
      </c>
      <c r="M496">
        <v>0.41269161358309248</v>
      </c>
      <c r="N496">
        <v>0.5158981698567402</v>
      </c>
      <c r="P496">
        <f>SUM(J$3:J496)/$F496</f>
        <v>438.02497047208317</v>
      </c>
      <c r="Q496">
        <f>SUM(J$3:K496)/$F496/2</f>
        <v>446.71877497657329</v>
      </c>
    </row>
    <row r="497" spans="6:17" x14ac:dyDescent="0.2">
      <c r="F497">
        <v>495</v>
      </c>
      <c r="G497">
        <v>4.2891931228711044E-2</v>
      </c>
      <c r="H497">
        <v>4.1194420820735989E-2</v>
      </c>
      <c r="J497">
        <v>460.54578926001687</v>
      </c>
      <c r="K497">
        <v>976.90287807101276</v>
      </c>
      <c r="M497">
        <v>-0.50511029775134375</v>
      </c>
      <c r="N497">
        <v>2.3398898794965817</v>
      </c>
      <c r="P497">
        <f>SUM(J$3:J497)/$F497</f>
        <v>438.07046707569515</v>
      </c>
      <c r="Q497">
        <f>SUM(J$3:K497)/$F497/2</f>
        <v>447.2682811557429</v>
      </c>
    </row>
    <row r="498" spans="6:17" x14ac:dyDescent="0.2">
      <c r="F498">
        <v>496</v>
      </c>
      <c r="G498">
        <v>3.9541937758373891E-2</v>
      </c>
      <c r="H498">
        <v>3.8997285288869588E-2</v>
      </c>
      <c r="J498">
        <v>998.19370958156628</v>
      </c>
      <c r="K498">
        <v>421.64562199035578</v>
      </c>
      <c r="M498">
        <v>0.12245194044345453</v>
      </c>
      <c r="N498">
        <v>0.4713789529855319</v>
      </c>
      <c r="P498">
        <f>SUM(J$3:J498)/$F498</f>
        <v>439.19974780655372</v>
      </c>
      <c r="Q498">
        <f>SUM(J$3:K498)/$F498/2</f>
        <v>447.79782023765864</v>
      </c>
    </row>
    <row r="499" spans="6:17" x14ac:dyDescent="0.2">
      <c r="F499">
        <v>497</v>
      </c>
      <c r="G499">
        <v>4.884761416767347E-2</v>
      </c>
      <c r="H499">
        <v>3.9299316833197651E-2</v>
      </c>
      <c r="J499">
        <v>442.13576467228017</v>
      </c>
      <c r="K499">
        <v>718.19740520475193</v>
      </c>
      <c r="M499">
        <v>-5.8661394843172374</v>
      </c>
      <c r="N499">
        <v>-0.84476828819492766</v>
      </c>
      <c r="P499">
        <f>SUM(J$3:J499)/$F499</f>
        <v>439.20565528515681</v>
      </c>
      <c r="Q499">
        <f>SUM(J$3:K499)/$F499/2</f>
        <v>448.06415578031636</v>
      </c>
    </row>
    <row r="500" spans="6:17" x14ac:dyDescent="0.2">
      <c r="F500">
        <v>498</v>
      </c>
      <c r="G500">
        <v>3.8934125524118457E-2</v>
      </c>
      <c r="H500">
        <v>4.8282741967979437E-2</v>
      </c>
      <c r="J500">
        <v>358.29789205452511</v>
      </c>
      <c r="K500">
        <v>352.65490611558818</v>
      </c>
      <c r="M500">
        <v>-0.69361485986757998</v>
      </c>
      <c r="N500">
        <v>0.2674205531590701</v>
      </c>
      <c r="P500">
        <f>SUM(J$3:J500)/$F500</f>
        <v>439.04318989714346</v>
      </c>
      <c r="Q500">
        <f>SUM(J$3:K500)/$F500/2</f>
        <v>447.87823659016527</v>
      </c>
    </row>
    <row r="501" spans="6:17" x14ac:dyDescent="0.2">
      <c r="F501">
        <v>499</v>
      </c>
      <c r="G501">
        <v>4.1152266266181403E-2</v>
      </c>
      <c r="H501">
        <v>5.0696839315162556E-2</v>
      </c>
      <c r="J501">
        <v>645.44515765231449</v>
      </c>
      <c r="K501">
        <v>409.26189464794243</v>
      </c>
      <c r="M501">
        <v>-0.34002735992470434</v>
      </c>
      <c r="N501">
        <v>2.2846053011328422</v>
      </c>
      <c r="P501">
        <f>SUM(J$3:J501)/$F501</f>
        <v>439.45682109504963</v>
      </c>
      <c r="Q501">
        <f>SUM(J$3:K501)/$F501/2</f>
        <v>448.03750570751993</v>
      </c>
    </row>
    <row r="502" spans="6:17" x14ac:dyDescent="0.2">
      <c r="F502">
        <v>500</v>
      </c>
      <c r="G502">
        <v>4.6938691726146065E-2</v>
      </c>
      <c r="H502">
        <v>5.4004841814847548E-2</v>
      </c>
      <c r="J502">
        <v>665.05361928929381</v>
      </c>
      <c r="K502">
        <v>145.49008344960981</v>
      </c>
      <c r="M502">
        <v>1.0925021580031284</v>
      </c>
      <c r="N502">
        <v>0.92914110902074754</v>
      </c>
      <c r="P502">
        <f>SUM(J$3:J502)/$F502</f>
        <v>439.9080146914381</v>
      </c>
      <c r="Q502">
        <f>SUM(J$3:K502)/$F502/2</f>
        <v>447.95197439884384</v>
      </c>
    </row>
    <row r="503" spans="6:17" x14ac:dyDescent="0.2">
      <c r="F503">
        <v>501</v>
      </c>
      <c r="G503">
        <v>4.8129565875423719E-2</v>
      </c>
      <c r="H503">
        <v>5.00836535251592E-2</v>
      </c>
      <c r="J503">
        <v>500.45882432104969</v>
      </c>
      <c r="K503">
        <v>685.89446272130351</v>
      </c>
      <c r="M503">
        <v>0.43160346305526787</v>
      </c>
      <c r="N503">
        <v>0.52503618505761551</v>
      </c>
      <c r="P503">
        <f>SUM(J$3:J503)/$F503</f>
        <v>440.0288745908984</v>
      </c>
      <c r="Q503">
        <f>SUM(J$3:K503)/$F503/2</f>
        <v>448.24184399789038</v>
      </c>
    </row>
    <row r="504" spans="6:17" x14ac:dyDescent="0.2">
      <c r="F504">
        <v>502</v>
      </c>
      <c r="G504">
        <v>4.1483401858441127E-2</v>
      </c>
      <c r="H504">
        <v>3.3502887152605521E-2</v>
      </c>
      <c r="J504">
        <v>64.810865149121938</v>
      </c>
      <c r="K504">
        <v>1088.461128108034</v>
      </c>
      <c r="M504">
        <v>0.29626310248926302</v>
      </c>
      <c r="N504">
        <v>-5.3776557534263247E-2</v>
      </c>
      <c r="P504">
        <f>SUM(J$3:J504)/$F504</f>
        <v>439.2814283569507</v>
      </c>
      <c r="Q504">
        <f>SUM(J$3:K504)/$F504/2</f>
        <v>448.49760924217463</v>
      </c>
    </row>
    <row r="505" spans="6:17" x14ac:dyDescent="0.2">
      <c r="F505">
        <v>503</v>
      </c>
      <c r="G505">
        <v>4.4753331268106766E-2</v>
      </c>
      <c r="H505">
        <v>4.0666080060666854E-2</v>
      </c>
      <c r="J505">
        <v>980.86002620324086</v>
      </c>
      <c r="K505">
        <v>748.12364398826617</v>
      </c>
      <c r="M505">
        <v>1.2044440512411256</v>
      </c>
      <c r="N505">
        <v>-0.6840969699416064</v>
      </c>
      <c r="P505">
        <f>SUM(J$3:J505)/$F505</f>
        <v>440.35812537056159</v>
      </c>
      <c r="Q505">
        <f>SUM(J$3:K505)/$F505/2</f>
        <v>449.32463553611814</v>
      </c>
    </row>
    <row r="506" spans="6:17" x14ac:dyDescent="0.2">
      <c r="F506">
        <v>504</v>
      </c>
      <c r="G506">
        <v>5.2926034451157733E-2</v>
      </c>
      <c r="H506">
        <v>4.7840530106421753E-2</v>
      </c>
      <c r="J506">
        <v>481.85163749489095</v>
      </c>
      <c r="K506">
        <v>41.114004905714935</v>
      </c>
      <c r="M506">
        <v>0.35088189644275758</v>
      </c>
      <c r="N506">
        <v>0.46526285102174825</v>
      </c>
      <c r="P506">
        <f>SUM(J$3:J506)/$F506</f>
        <v>440.4404537676337</v>
      </c>
      <c r="Q506">
        <f>SUM(J$3:K506)/$F506/2</f>
        <v>448.95193352354704</v>
      </c>
    </row>
    <row r="507" spans="6:17" x14ac:dyDescent="0.2">
      <c r="F507">
        <v>505</v>
      </c>
      <c r="G507">
        <v>3.2058890211132507E-2</v>
      </c>
      <c r="H507">
        <v>4.7437157778067451E-2</v>
      </c>
      <c r="J507">
        <v>659.77049758858459</v>
      </c>
      <c r="K507">
        <v>445.90652477158102</v>
      </c>
      <c r="M507">
        <v>-1.9602687608255565E-2</v>
      </c>
      <c r="N507">
        <v>1.5735060839904236</v>
      </c>
      <c r="P507">
        <f>SUM(J$3:J507)/$F507</f>
        <v>440.87477068609104</v>
      </c>
      <c r="Q507">
        <f>SUM(J$3:K507)/$F507/2</f>
        <v>449.15764951890651</v>
      </c>
    </row>
    <row r="508" spans="6:17" x14ac:dyDescent="0.2">
      <c r="F508">
        <v>506</v>
      </c>
      <c r="G508">
        <v>4.2592326577425954E-2</v>
      </c>
      <c r="H508">
        <v>3.3224186987869331E-2</v>
      </c>
      <c r="J508">
        <v>463.26237959558586</v>
      </c>
      <c r="K508">
        <v>576.56956557338162</v>
      </c>
      <c r="M508">
        <v>0.85893774520752686</v>
      </c>
      <c r="N508">
        <v>1.2024741574861082</v>
      </c>
      <c r="P508">
        <f>SUM(J$3:J508)/$F508</f>
        <v>440.91901497247341</v>
      </c>
      <c r="Q508">
        <f>SUM(J$3:K508)/$F508/2</f>
        <v>449.29748810204006</v>
      </c>
    </row>
    <row r="509" spans="6:17" x14ac:dyDescent="0.2">
      <c r="F509">
        <v>507</v>
      </c>
      <c r="G509">
        <v>4.520723275775973E-2</v>
      </c>
      <c r="H509">
        <v>4.4775093969830149E-2</v>
      </c>
      <c r="J509">
        <v>424.44225957877518</v>
      </c>
      <c r="K509">
        <v>409.31339046968117</v>
      </c>
      <c r="M509">
        <v>-0.11483385737199114</v>
      </c>
      <c r="N509">
        <v>-0.551045147469722</v>
      </c>
      <c r="P509">
        <f>SUM(J$3:J509)/$F509</f>
        <v>440.88651644112485</v>
      </c>
      <c r="Q509">
        <f>SUM(J$3:K509)/$F509/2</f>
        <v>449.23354399340536</v>
      </c>
    </row>
    <row r="510" spans="6:17" x14ac:dyDescent="0.2">
      <c r="F510">
        <v>508</v>
      </c>
      <c r="G510">
        <v>4.900064934160353E-2</v>
      </c>
      <c r="H510">
        <v>4.5638833082379371E-2</v>
      </c>
      <c r="J510">
        <v>690.64514684868129</v>
      </c>
      <c r="K510">
        <v>148.76907071216846</v>
      </c>
      <c r="M510">
        <v>4.4242381274671061E-2</v>
      </c>
      <c r="N510">
        <v>-0.53288188588101093</v>
      </c>
      <c r="P510">
        <f>SUM(J$3:J510)/$F510</f>
        <v>441.37816728838385</v>
      </c>
      <c r="Q510">
        <f>SUM(J$3:K510)/$F510/2</f>
        <v>449.17542108944281</v>
      </c>
    </row>
    <row r="511" spans="6:17" x14ac:dyDescent="0.2">
      <c r="F511">
        <v>509</v>
      </c>
      <c r="G511">
        <v>3.8128955973233847E-2</v>
      </c>
      <c r="H511">
        <v>4.6891946258676764E-2</v>
      </c>
      <c r="J511">
        <v>898.8161737970471</v>
      </c>
      <c r="K511">
        <v>108.78393936754986</v>
      </c>
      <c r="M511">
        <v>-0.53568485328094084</v>
      </c>
      <c r="N511">
        <v>-0.13752611253909208</v>
      </c>
      <c r="P511">
        <f>SUM(J$3:J511)/$F511</f>
        <v>442.27686671178003</v>
      </c>
      <c r="Q511">
        <f>SUM(J$3:K511)/$F511/2</f>
        <v>449.28273864443861</v>
      </c>
    </row>
    <row r="512" spans="6:17" x14ac:dyDescent="0.2">
      <c r="F512">
        <v>510</v>
      </c>
      <c r="G512">
        <v>4.6511455651379041E-2</v>
      </c>
      <c r="H512">
        <v>3.8948480441910682E-2</v>
      </c>
      <c r="J512">
        <v>146.25436734239665</v>
      </c>
      <c r="K512">
        <v>387.68943938019947</v>
      </c>
      <c r="M512">
        <v>-0.29809966196575033</v>
      </c>
      <c r="N512">
        <v>0.50875411740827303</v>
      </c>
      <c r="P512">
        <f>SUM(J$3:J512)/$F512</f>
        <v>441.6964304385067</v>
      </c>
      <c r="Q512">
        <f>SUM(J$3:K512)/$F512/2</f>
        <v>448.92526641839322</v>
      </c>
    </row>
    <row r="513" spans="6:17" x14ac:dyDescent="0.2">
      <c r="F513">
        <v>511</v>
      </c>
      <c r="G513">
        <v>3.7462251553465276E-2</v>
      </c>
      <c r="H513">
        <v>4.3965760981646618E-2</v>
      </c>
      <c r="J513">
        <v>657.3607682871351</v>
      </c>
      <c r="K513">
        <v>597.91224493345203</v>
      </c>
      <c r="M513">
        <v>-4.9769103068936618</v>
      </c>
      <c r="N513">
        <v>1.6522233179989598</v>
      </c>
      <c r="P513">
        <f>SUM(J$3:J513)/$F513</f>
        <v>442.11847415249616</v>
      </c>
      <c r="Q513">
        <f>SUM(J$3:K513)/$F513/2</f>
        <v>449.2749948727805</v>
      </c>
    </row>
    <row r="514" spans="6:17" x14ac:dyDescent="0.2">
      <c r="F514">
        <v>512</v>
      </c>
      <c r="G514">
        <v>3.1800665705679076E-2</v>
      </c>
      <c r="H514">
        <v>4.924866545324047E-2</v>
      </c>
      <c r="J514">
        <v>184.22404430701252</v>
      </c>
      <c r="K514">
        <v>482.30314533839805</v>
      </c>
      <c r="M514">
        <v>-0.61702319772496139</v>
      </c>
      <c r="N514">
        <v>-1.21163512143346</v>
      </c>
      <c r="P514">
        <f>SUM(J$3:J514)/$F514</f>
        <v>441.61477409420422</v>
      </c>
      <c r="Q514">
        <f>SUM(J$3:K514)/$F514/2</f>
        <v>449.04841010705769</v>
      </c>
    </row>
    <row r="515" spans="6:17" x14ac:dyDescent="0.2">
      <c r="F515">
        <v>513</v>
      </c>
      <c r="G515">
        <v>3.961056836754695E-2</v>
      </c>
      <c r="H515">
        <v>3.9684626326416783E-2</v>
      </c>
      <c r="J515">
        <v>193.78320246268532</v>
      </c>
      <c r="K515">
        <v>772.0723113702785</v>
      </c>
      <c r="M515">
        <v>3.6335936124430646E-2</v>
      </c>
      <c r="N515">
        <v>-16.802959604852727</v>
      </c>
      <c r="P515">
        <f>SUM(J$3:J515)/$F515</f>
        <v>441.13167161539036</v>
      </c>
      <c r="Q515">
        <f>SUM(J$3:K515)/$F515/2</f>
        <v>449.11445171877199</v>
      </c>
    </row>
    <row r="516" spans="6:17" x14ac:dyDescent="0.2">
      <c r="F516">
        <v>514</v>
      </c>
      <c r="G516">
        <v>4.5985411199726656E-2</v>
      </c>
      <c r="H516">
        <v>4.4818451761770461E-2</v>
      </c>
      <c r="J516">
        <v>803.03120636594485</v>
      </c>
      <c r="K516">
        <v>422.30160724955601</v>
      </c>
      <c r="M516">
        <v>-0.90567373177691479</v>
      </c>
      <c r="N516">
        <v>-0.48231451097944955</v>
      </c>
      <c r="P516">
        <f>SUM(J$3:J516)/$F516</f>
        <v>441.83575631334861</v>
      </c>
      <c r="Q516">
        <f>SUM(J$3:K516)/$F516/2</f>
        <v>449.43264618392567</v>
      </c>
    </row>
    <row r="517" spans="6:17" x14ac:dyDescent="0.2">
      <c r="F517">
        <v>515</v>
      </c>
      <c r="G517">
        <v>3.560551345883578E-2</v>
      </c>
      <c r="H517">
        <v>3.9773297035182509E-2</v>
      </c>
      <c r="J517">
        <v>259.15254610666403</v>
      </c>
      <c r="K517">
        <v>338.10313065280388</v>
      </c>
      <c r="M517">
        <v>0.46922767881596883</v>
      </c>
      <c r="N517">
        <v>-0.71243836972310248</v>
      </c>
      <c r="P517">
        <f>SUM(J$3:J517)/$F517</f>
        <v>441.48103163333565</v>
      </c>
      <c r="Q517">
        <f>SUM(J$3:K517)/$F517/2</f>
        <v>449.13982131440298</v>
      </c>
    </row>
    <row r="518" spans="6:17" x14ac:dyDescent="0.2">
      <c r="F518">
        <v>516</v>
      </c>
      <c r="G518">
        <v>5.4064008303856603E-2</v>
      </c>
      <c r="H518">
        <v>4.8738392197148706E-2</v>
      </c>
      <c r="J518">
        <v>68.860817229857943</v>
      </c>
      <c r="K518">
        <v>847.51274591627453</v>
      </c>
      <c r="M518">
        <v>-0.9705962001406192</v>
      </c>
      <c r="N518">
        <v>-1.72711465963107</v>
      </c>
      <c r="P518">
        <f>SUM(J$3:J518)/$F518</f>
        <v>440.75889943487931</v>
      </c>
      <c r="Q518">
        <f>SUM(J$3:K518)/$F518/2</f>
        <v>449.15735418312124</v>
      </c>
    </row>
    <row r="519" spans="6:17" x14ac:dyDescent="0.2">
      <c r="F519">
        <v>517</v>
      </c>
      <c r="G519">
        <v>4.9957618737406229E-2</v>
      </c>
      <c r="H519">
        <v>4.0988635574235932E-2</v>
      </c>
      <c r="J519">
        <v>517.28827717434831</v>
      </c>
      <c r="K519">
        <v>0</v>
      </c>
      <c r="P519">
        <f>SUM(J$3:J519)/$F519</f>
        <v>440.90692531058426</v>
      </c>
      <c r="Q519">
        <f>SUM(J$3:K519)/$F519/2</f>
        <v>448.7888566674618</v>
      </c>
    </row>
    <row r="520" spans="6:17" x14ac:dyDescent="0.2">
      <c r="F520">
        <v>518</v>
      </c>
      <c r="G520">
        <v>4.6979367012304873E-2</v>
      </c>
      <c r="H520">
        <v>4.5123752891634172E-2</v>
      </c>
      <c r="J520">
        <v>0</v>
      </c>
      <c r="K520">
        <v>147.08185032006048</v>
      </c>
      <c r="P520">
        <f>SUM(J$3:J520)/$F520</f>
        <v>440.05575364010048</v>
      </c>
      <c r="Q520">
        <f>SUM(J$3:K520)/$F520/2</f>
        <v>448.06443981126984</v>
      </c>
    </row>
    <row r="521" spans="6:17" x14ac:dyDescent="0.2">
      <c r="F521">
        <v>519</v>
      </c>
      <c r="G521">
        <v>4.4781729398948311E-2</v>
      </c>
      <c r="H521">
        <v>4.8363885508634574E-2</v>
      </c>
      <c r="J521">
        <v>906.74463039206034</v>
      </c>
      <c r="K521">
        <v>547.17586679781334</v>
      </c>
      <c r="P521">
        <f>SUM(J$3:J521)/$F521</f>
        <v>440.95496149511393</v>
      </c>
      <c r="Q521">
        <f>SUM(J$3:K521)/$F521/2</f>
        <v>448.60181131181639</v>
      </c>
    </row>
    <row r="522" spans="6:17" x14ac:dyDescent="0.2">
      <c r="F522">
        <v>520</v>
      </c>
      <c r="G522">
        <v>4.2906885557494334E-2</v>
      </c>
      <c r="H522">
        <v>4.1415510421885404E-2</v>
      </c>
      <c r="J522">
        <v>683.01081693727417</v>
      </c>
      <c r="K522">
        <v>120.45727341333205</v>
      </c>
      <c r="P522">
        <f>SUM(J$3:J522)/$F522</f>
        <v>441.4204535248104</v>
      </c>
      <c r="Q522">
        <f>SUM(J$3:K522)/$F522/2</f>
        <v>448.51168099232302</v>
      </c>
    </row>
    <row r="523" spans="6:17" x14ac:dyDescent="0.2">
      <c r="F523">
        <v>521</v>
      </c>
      <c r="G523">
        <v>5.0224539317968553E-2</v>
      </c>
      <c r="H523">
        <v>3.4464830611419472E-2</v>
      </c>
      <c r="J523">
        <v>876.73988022606864</v>
      </c>
      <c r="K523">
        <v>562.77021739124848</v>
      </c>
      <c r="P523">
        <f>SUM(J$3:J523)/$F523</f>
        <v>442.25599944938091</v>
      </c>
      <c r="Q523">
        <f>SUM(J$3:K523)/$F523/2</f>
        <v>449.03230165991681</v>
      </c>
    </row>
    <row r="524" spans="6:17" x14ac:dyDescent="0.2">
      <c r="F524">
        <v>522</v>
      </c>
      <c r="G524">
        <v>5.1085836102067184E-2</v>
      </c>
      <c r="H524">
        <v>4.9124125256055251E-2</v>
      </c>
      <c r="J524">
        <v>592.93918028721816</v>
      </c>
      <c r="K524">
        <v>323.55376023026383</v>
      </c>
      <c r="P524">
        <f>SUM(J$3:J524)/$F524</f>
        <v>442.5446645467714</v>
      </c>
      <c r="Q524">
        <f>SUM(J$3:K524)/$F524/2</f>
        <v>449.04995332389922</v>
      </c>
    </row>
    <row r="525" spans="6:17" x14ac:dyDescent="0.2">
      <c r="F525">
        <v>523</v>
      </c>
      <c r="G525">
        <v>6.0729687056700676E-2</v>
      </c>
      <c r="H525">
        <v>4.4958317637421974E-2</v>
      </c>
      <c r="J525">
        <v>433.78105926355693</v>
      </c>
      <c r="K525">
        <v>492.23699764816917</v>
      </c>
      <c r="P525">
        <f>SUM(J$3:J525)/$F525</f>
        <v>442.52790813131594</v>
      </c>
      <c r="Q525">
        <f>SUM(J$3:K525)/$F525/2</f>
        <v>449.07664371612094</v>
      </c>
    </row>
    <row r="526" spans="6:17" x14ac:dyDescent="0.2">
      <c r="F526">
        <v>524</v>
      </c>
      <c r="G526">
        <v>4.979261758103215E-2</v>
      </c>
      <c r="H526">
        <v>4.8567499968737771E-2</v>
      </c>
      <c r="J526">
        <v>271.37422566472048</v>
      </c>
      <c r="K526">
        <v>0</v>
      </c>
      <c r="P526">
        <f>SUM(J$3:J526)/$F526</f>
        <v>442.20127896630333</v>
      </c>
      <c r="Q526">
        <f>SUM(J$3:K526)/$F526/2</f>
        <v>448.47857209229693</v>
      </c>
    </row>
    <row r="527" spans="6:17" x14ac:dyDescent="0.2">
      <c r="F527">
        <v>525</v>
      </c>
      <c r="G527">
        <v>3.9057889543304025E-2</v>
      </c>
      <c r="H527">
        <v>5.8702731695878363E-2</v>
      </c>
      <c r="J527">
        <v>682.94568187501329</v>
      </c>
      <c r="K527">
        <v>382.11972251930973</v>
      </c>
      <c r="P527">
        <f>SUM(J$3:J527)/$F527</f>
        <v>442.65983973374853</v>
      </c>
      <c r="Q527">
        <f>SUM(J$3:K527)/$F527/2</f>
        <v>448.63867519725858</v>
      </c>
    </row>
    <row r="528" spans="6:17" x14ac:dyDescent="0.2">
      <c r="F528">
        <v>526</v>
      </c>
      <c r="G528">
        <v>4.9358197232533207E-2</v>
      </c>
      <c r="H528">
        <v>4.5855984191292443E-2</v>
      </c>
      <c r="J528">
        <v>728.73516546037104</v>
      </c>
      <c r="K528">
        <v>615.01872117638709</v>
      </c>
      <c r="P528">
        <f>SUM(J$3:J528)/$F528</f>
        <v>443.20370917429346</v>
      </c>
      <c r="Q528">
        <f>SUM(J$3:K528)/$F528/2</f>
        <v>449.06308255110099</v>
      </c>
    </row>
    <row r="529" spans="6:17" x14ac:dyDescent="0.2">
      <c r="F529">
        <v>527</v>
      </c>
      <c r="G529">
        <v>5.4615803945431196E-2</v>
      </c>
      <c r="H529">
        <v>4.426352372151543E-2</v>
      </c>
      <c r="J529">
        <v>125.78287091963196</v>
      </c>
      <c r="K529">
        <v>545.94207250420504</v>
      </c>
      <c r="P529">
        <f>SUM(J$3:J529)/$F529</f>
        <v>442.60139259316503</v>
      </c>
      <c r="Q529">
        <f>SUM(J$3:K529)/$F529/2</f>
        <v>448.84828063300006</v>
      </c>
    </row>
    <row r="530" spans="6:17" x14ac:dyDescent="0.2">
      <c r="F530">
        <v>528</v>
      </c>
      <c r="G530">
        <v>4.8365836803690776E-2</v>
      </c>
      <c r="H530">
        <v>4.2881131455620114E-2</v>
      </c>
      <c r="J530">
        <v>613.97328315251332</v>
      </c>
      <c r="K530">
        <v>426.02235101404284</v>
      </c>
      <c r="P530">
        <f>SUM(J$3:J530)/$F530</f>
        <v>442.92596056770924</v>
      </c>
      <c r="Q530">
        <f>SUM(J$3:K530)/$F530/2</f>
        <v>448.98303354294376</v>
      </c>
    </row>
    <row r="531" spans="6:17" x14ac:dyDescent="0.2">
      <c r="F531">
        <v>529</v>
      </c>
      <c r="G531">
        <v>4.2562882798573121E-2</v>
      </c>
      <c r="H531">
        <v>3.519359865623084E-2</v>
      </c>
      <c r="J531">
        <v>133.10996561197368</v>
      </c>
      <c r="K531">
        <v>802.62485003276902</v>
      </c>
      <c r="P531">
        <f>SUM(J$3:J531)/$F531</f>
        <v>442.34029706117667</v>
      </c>
      <c r="Q531">
        <f>SUM(J$3:K531)/$F531/2</f>
        <v>449.01873179299935</v>
      </c>
    </row>
    <row r="532" spans="6:17" x14ac:dyDescent="0.2">
      <c r="F532">
        <v>530</v>
      </c>
      <c r="G532">
        <v>4.1362194417470022E-2</v>
      </c>
      <c r="H532">
        <v>5.587365412895684E-2</v>
      </c>
      <c r="J532">
        <v>427.18132917441716</v>
      </c>
      <c r="K532">
        <v>0</v>
      </c>
      <c r="P532">
        <f>SUM(J$3:J532)/$F532</f>
        <v>442.31169523497522</v>
      </c>
      <c r="Q532">
        <f>SUM(J$3:K532)/$F532/2</f>
        <v>448.57452789261112</v>
      </c>
    </row>
    <row r="533" spans="6:17" x14ac:dyDescent="0.2">
      <c r="F533">
        <v>531</v>
      </c>
      <c r="G533">
        <v>4.1196441784801419E-2</v>
      </c>
      <c r="H533">
        <v>4.035779335138745E-2</v>
      </c>
      <c r="J533">
        <v>1205.2587523662967</v>
      </c>
      <c r="K533">
        <v>209.48517228875832</v>
      </c>
      <c r="P533">
        <f>SUM(J$3:J533)/$F533</f>
        <v>443.74850701865</v>
      </c>
      <c r="Q533">
        <f>SUM(J$3:K533)/$F533/2</f>
        <v>449.06190535859025</v>
      </c>
    </row>
    <row r="534" spans="6:17" x14ac:dyDescent="0.2">
      <c r="F534">
        <v>532</v>
      </c>
      <c r="G534">
        <v>5.0429182248861171E-2</v>
      </c>
      <c r="H534">
        <v>4.2851317441373382E-2</v>
      </c>
      <c r="J534">
        <v>541.81266878527595</v>
      </c>
      <c r="K534">
        <v>416.04275912105885</v>
      </c>
      <c r="P534">
        <f>SUM(J$3:J534)/$F534</f>
        <v>443.93283814979026</v>
      </c>
      <c r="Q534">
        <f>SUM(J$3:K534)/$F534/2</f>
        <v>449.11804409654997</v>
      </c>
    </row>
    <row r="535" spans="6:17" x14ac:dyDescent="0.2">
      <c r="F535">
        <v>533</v>
      </c>
      <c r="G535">
        <v>4.5278023808275059E-2</v>
      </c>
      <c r="H535">
        <v>4.0007650938465034E-2</v>
      </c>
      <c r="J535">
        <v>511.27713366035726</v>
      </c>
      <c r="K535">
        <v>337.31260894508273</v>
      </c>
      <c r="P535">
        <f>SUM(J$3:J535)/$F535</f>
        <v>444.05918767232419</v>
      </c>
      <c r="Q535">
        <f>SUM(J$3:K535)/$F535/2</f>
        <v>449.07147153971346</v>
      </c>
    </row>
    <row r="536" spans="6:17" x14ac:dyDescent="0.2">
      <c r="F536">
        <v>534</v>
      </c>
      <c r="G536">
        <v>5.1014226202521051E-2</v>
      </c>
      <c r="H536">
        <v>6.1134122360181564E-2</v>
      </c>
      <c r="J536">
        <v>369.2297141032015</v>
      </c>
      <c r="K536">
        <v>422.56124441946412</v>
      </c>
      <c r="P536">
        <f>SUM(J$3:J536)/$F536</f>
        <v>443.91905757200743</v>
      </c>
      <c r="Q536">
        <f>SUM(J$3:K536)/$F536/2</f>
        <v>448.9718910298289</v>
      </c>
    </row>
    <row r="537" spans="6:17" x14ac:dyDescent="0.2">
      <c r="F537">
        <v>535</v>
      </c>
      <c r="G537">
        <v>4.0591123362526904E-2</v>
      </c>
      <c r="H537">
        <v>4.6766341778432974E-2</v>
      </c>
      <c r="J537">
        <v>603.70919854292811</v>
      </c>
      <c r="K537">
        <v>733.12457795271564</v>
      </c>
      <c r="P537">
        <f>SUM(J$3:J537)/$F537</f>
        <v>444.21773073270077</v>
      </c>
      <c r="Q537">
        <f>SUM(J$3:K537)/$F537/2</f>
        <v>449.38206859472234</v>
      </c>
    </row>
    <row r="538" spans="6:17" x14ac:dyDescent="0.2">
      <c r="F538">
        <v>536</v>
      </c>
      <c r="G538">
        <v>4.8906819220040809E-2</v>
      </c>
      <c r="H538">
        <v>4.1223000522402131E-2</v>
      </c>
      <c r="J538">
        <v>1137.6427593499147</v>
      </c>
      <c r="K538">
        <v>894.90425165570616</v>
      </c>
      <c r="P538">
        <f>SUM(J$3:J538)/$F538</f>
        <v>445.51143414430004</v>
      </c>
      <c r="Q538">
        <f>SUM(J$3:K538)/$F538/2</f>
        <v>450.43970187253592</v>
      </c>
    </row>
    <row r="539" spans="6:17" x14ac:dyDescent="0.2">
      <c r="F539">
        <v>537</v>
      </c>
      <c r="G539">
        <v>4.3651714717543921E-2</v>
      </c>
      <c r="H539">
        <v>3.9094101421490723E-2</v>
      </c>
      <c r="J539">
        <v>181.40995597336178</v>
      </c>
      <c r="K539">
        <v>0</v>
      </c>
      <c r="P539">
        <f>SUM(J$3:J539)/$F539</f>
        <v>445.01962506018288</v>
      </c>
      <c r="Q539">
        <f>SUM(J$3:K539)/$F539/2</f>
        <v>449.76980480757157</v>
      </c>
    </row>
    <row r="540" spans="6:17" x14ac:dyDescent="0.2">
      <c r="F540">
        <v>538</v>
      </c>
      <c r="G540">
        <v>4.4271128460790621E-2</v>
      </c>
      <c r="H540">
        <v>4.3596299282055995E-2</v>
      </c>
      <c r="J540">
        <v>305.15443657759329</v>
      </c>
      <c r="K540">
        <v>479.08526279156638</v>
      </c>
      <c r="P540">
        <f>SUM(J$3:J540)/$F540</f>
        <v>444.7596525908844</v>
      </c>
      <c r="Q540">
        <f>SUM(J$3:K540)/$F540/2</f>
        <v>449.66264875715706</v>
      </c>
    </row>
    <row r="541" spans="6:17" x14ac:dyDescent="0.2">
      <c r="F541">
        <v>539</v>
      </c>
      <c r="G541">
        <v>4.3192362292151731E-2</v>
      </c>
      <c r="H541">
        <v>2.532813802391809E-2</v>
      </c>
      <c r="J541">
        <v>382.96699660550212</v>
      </c>
      <c r="K541">
        <v>334.45403037635606</v>
      </c>
      <c r="P541">
        <f>SUM(J$3:J541)/$F541</f>
        <v>444.64500944434377</v>
      </c>
      <c r="Q541">
        <f>SUM(J$3:K541)/$F541/2</f>
        <v>449.49390639117149</v>
      </c>
    </row>
    <row r="542" spans="6:17" x14ac:dyDescent="0.2">
      <c r="F542">
        <v>540</v>
      </c>
      <c r="G542">
        <v>3.9851831196628051E-2</v>
      </c>
      <c r="H542">
        <v>4.8335332906437767E-2</v>
      </c>
      <c r="J542">
        <v>536.13077261639671</v>
      </c>
      <c r="K542">
        <v>608.74635862842717</v>
      </c>
      <c r="P542">
        <f>SUM(J$3:J542)/$F542</f>
        <v>444.81442752429206</v>
      </c>
      <c r="Q542">
        <f>SUM(J$3:K542)/$F542/2</f>
        <v>449.7215816860442</v>
      </c>
    </row>
    <row r="543" spans="6:17" x14ac:dyDescent="0.2">
      <c r="F543">
        <v>541</v>
      </c>
      <c r="G543">
        <v>5.4522138520169516E-2</v>
      </c>
      <c r="H543">
        <v>4.9847277423659353E-2</v>
      </c>
      <c r="J543">
        <v>729.43899563367302</v>
      </c>
      <c r="K543">
        <v>326.38301017236518</v>
      </c>
      <c r="P543">
        <f>SUM(J$3:J543)/$F543</f>
        <v>445.34053578327428</v>
      </c>
      <c r="Q543">
        <f>SUM(J$3:K543)/$F543/2</f>
        <v>449.86610926685188</v>
      </c>
    </row>
    <row r="544" spans="6:17" x14ac:dyDescent="0.2">
      <c r="F544">
        <v>542</v>
      </c>
      <c r="G544">
        <v>5.0199095809176253E-2</v>
      </c>
      <c r="H544">
        <v>4.5158182238877131E-2</v>
      </c>
      <c r="J544">
        <v>739.38033366557875</v>
      </c>
      <c r="K544">
        <v>298.58830992437072</v>
      </c>
      <c r="P544">
        <f>SUM(J$3:J544)/$F544</f>
        <v>445.88304463545563</v>
      </c>
      <c r="Q544">
        <f>SUM(J$3:K544)/$F544/2</f>
        <v>449.99363364421004</v>
      </c>
    </row>
    <row r="545" spans="6:17" x14ac:dyDescent="0.2">
      <c r="F545">
        <v>543</v>
      </c>
      <c r="G545">
        <v>4.2251413884695221E-2</v>
      </c>
      <c r="H545">
        <v>4.6206093182585839E-2</v>
      </c>
      <c r="J545">
        <v>381.48852835026446</v>
      </c>
      <c r="K545">
        <v>774.47131222321821</v>
      </c>
      <c r="P545">
        <f>SUM(J$3:J545)/$F545</f>
        <v>445.76445436605383</v>
      </c>
      <c r="Q545">
        <f>SUM(J$3:K545)/$F545/2</f>
        <v>450.2293358295554</v>
      </c>
    </row>
    <row r="546" spans="6:17" x14ac:dyDescent="0.2">
      <c r="F546">
        <v>544</v>
      </c>
      <c r="G546">
        <v>4.4696654329824614E-2</v>
      </c>
      <c r="H546">
        <v>4.0727533692844098E-2</v>
      </c>
      <c r="J546">
        <v>268.24270507908733</v>
      </c>
      <c r="K546">
        <v>802.15747731129682</v>
      </c>
      <c r="P546">
        <f>SUM(J$3:J546)/$F546</f>
        <v>445.43812762104102</v>
      </c>
      <c r="Q546">
        <f>SUM(J$3:K546)/$F546/2</f>
        <v>450.38553207103638</v>
      </c>
    </row>
    <row r="547" spans="6:17" x14ac:dyDescent="0.2">
      <c r="F547">
        <v>545</v>
      </c>
      <c r="G547">
        <v>5.2028332734253002E-2</v>
      </c>
      <c r="H547">
        <v>4.1691695681559615E-2</v>
      </c>
      <c r="J547">
        <v>597.30368095970005</v>
      </c>
      <c r="K547">
        <v>98.248919130867577</v>
      </c>
      <c r="P547">
        <f>SUM(J$3:J547)/$F547</f>
        <v>445.71678001248807</v>
      </c>
      <c r="Q547">
        <f>SUM(J$3:K547)/$F547/2</f>
        <v>450.19725825080565</v>
      </c>
    </row>
    <row r="548" spans="6:17" x14ac:dyDescent="0.2">
      <c r="F548">
        <v>546</v>
      </c>
      <c r="G548">
        <v>4.9033466814371707E-2</v>
      </c>
      <c r="H548">
        <v>3.6240608823653542E-2</v>
      </c>
      <c r="J548">
        <v>904.41298798752246</v>
      </c>
      <c r="K548">
        <v>262.11514495282501</v>
      </c>
      <c r="P548">
        <f>SUM(J$3:J548)/$F548</f>
        <v>446.55688295749729</v>
      </c>
      <c r="Q548">
        <f>SUM(J$3:K548)/$F548/2</f>
        <v>450.44097035377149</v>
      </c>
    </row>
    <row r="549" spans="6:17" x14ac:dyDescent="0.2">
      <c r="F549">
        <v>547</v>
      </c>
      <c r="G549">
        <v>4.0041650470102663E-2</v>
      </c>
      <c r="H549">
        <v>3.926422337106672E-2</v>
      </c>
      <c r="J549">
        <v>549.0104092148888</v>
      </c>
      <c r="K549">
        <v>328.64959616259125</v>
      </c>
      <c r="P549">
        <f>SUM(J$3:J549)/$F549</f>
        <v>446.74418373676127</v>
      </c>
      <c r="Q549">
        <f>SUM(J$3:K549)/$F549/2</f>
        <v>450.41974372184279</v>
      </c>
    </row>
    <row r="550" spans="6:17" x14ac:dyDescent="0.2">
      <c r="F550">
        <v>548</v>
      </c>
      <c r="G550">
        <v>5.0676478852009765E-2</v>
      </c>
      <c r="H550">
        <v>3.3737578624225772E-2</v>
      </c>
      <c r="J550">
        <v>0</v>
      </c>
      <c r="K550">
        <v>522.75819462817481</v>
      </c>
      <c r="P550">
        <f>SUM(J$3:J550)/$F550</f>
        <v>445.92895712410291</v>
      </c>
      <c r="Q550">
        <f>SUM(J$3:K550)/$F550/2</f>
        <v>450.07477903861695</v>
      </c>
    </row>
    <row r="551" spans="6:17" x14ac:dyDescent="0.2">
      <c r="F551">
        <v>549</v>
      </c>
      <c r="G551">
        <v>4.9723627697451533E-2</v>
      </c>
      <c r="H551">
        <v>4.3347131111445059E-2</v>
      </c>
      <c r="J551">
        <v>468.76135830455121</v>
      </c>
      <c r="K551">
        <v>0</v>
      </c>
      <c r="P551">
        <f>SUM(J$3:J551)/$F551</f>
        <v>445.97054619729136</v>
      </c>
      <c r="Q551">
        <f>SUM(J$3:K551)/$F551/2</f>
        <v>449.68189361077293</v>
      </c>
    </row>
    <row r="552" spans="6:17" x14ac:dyDescent="0.2">
      <c r="F552">
        <v>550</v>
      </c>
      <c r="G552">
        <v>4.5205149387011367E-2</v>
      </c>
      <c r="H552">
        <v>4.7643761373038274E-2</v>
      </c>
      <c r="J552">
        <v>585.44052854784343</v>
      </c>
      <c r="K552">
        <v>190.92183225621929</v>
      </c>
      <c r="P552">
        <f>SUM(J$3:J552)/$F552</f>
        <v>446.22412798338331</v>
      </c>
      <c r="Q552">
        <f>SUM(J$3:K552)/$F552/2</f>
        <v>449.57007413221157</v>
      </c>
    </row>
    <row r="553" spans="6:17" x14ac:dyDescent="0.2">
      <c r="F553">
        <v>551</v>
      </c>
      <c r="G553">
        <v>4.1549930951584546E-2</v>
      </c>
      <c r="H553">
        <v>4.898427121121518E-2</v>
      </c>
      <c r="J553">
        <v>488.07924158060712</v>
      </c>
      <c r="K553">
        <v>567.92024318583856</v>
      </c>
      <c r="P553">
        <f>SUM(J$3:J553)/$F553</f>
        <v>446.3000900770262</v>
      </c>
      <c r="Q553">
        <f>SUM(J$3:K553)/$F553/2</f>
        <v>449.71241472794844</v>
      </c>
    </row>
    <row r="554" spans="6:17" x14ac:dyDescent="0.2">
      <c r="F554">
        <v>552</v>
      </c>
      <c r="G554">
        <v>4.5865035651259323E-2</v>
      </c>
      <c r="H554">
        <v>4.8447074632210541E-2</v>
      </c>
      <c r="J554">
        <v>456.84718450568886</v>
      </c>
      <c r="K554">
        <v>808.09468776903805</v>
      </c>
      <c r="P554">
        <f>SUM(J$3:J554)/$F554</f>
        <v>446.31919713215063</v>
      </c>
      <c r="Q554">
        <f>SUM(J$3:K554)/$F554/2</f>
        <v>450.04349900586402</v>
      </c>
    </row>
    <row r="555" spans="6:17" x14ac:dyDescent="0.2">
      <c r="F555">
        <v>553</v>
      </c>
      <c r="G555">
        <v>5.1523210286609444E-2</v>
      </c>
      <c r="H555">
        <v>5.6190752000158106E-2</v>
      </c>
      <c r="J555">
        <v>974.069667114597</v>
      </c>
      <c r="K555">
        <v>580.49324404493109</v>
      </c>
      <c r="P555">
        <f>SUM(J$3:J555)/$F555</f>
        <v>447.27353794586207</v>
      </c>
      <c r="Q555">
        <f>SUM(J$3:K555)/$F555/2</f>
        <v>450.63524937941537</v>
      </c>
    </row>
    <row r="556" spans="6:17" x14ac:dyDescent="0.2">
      <c r="F556">
        <v>554</v>
      </c>
      <c r="G556">
        <v>4.3730198325823366E-2</v>
      </c>
      <c r="H556">
        <v>4.7607608579162797E-2</v>
      </c>
      <c r="J556">
        <v>951.35372099225435</v>
      </c>
      <c r="K556">
        <v>785.13616311813996</v>
      </c>
      <c r="P556">
        <f>SUM(J$3:J556)/$F556</f>
        <v>448.18342997302159</v>
      </c>
      <c r="Q556">
        <f>SUM(J$3:K556)/$F556/2</f>
        <v>451.38905748893842</v>
      </c>
    </row>
    <row r="557" spans="6:17" x14ac:dyDescent="0.2">
      <c r="F557">
        <v>555</v>
      </c>
      <c r="G557">
        <v>4.6713645964310047E-2</v>
      </c>
      <c r="H557">
        <v>5.4883300644906541E-2</v>
      </c>
      <c r="J557">
        <v>126.11216590744741</v>
      </c>
      <c r="K557">
        <v>109.76813074109042</v>
      </c>
      <c r="P557">
        <f>SUM(J$3:J557)/$F557</f>
        <v>447.60312138911968</v>
      </c>
      <c r="Q557">
        <f>SUM(J$3:K557)/$F557/2</f>
        <v>450.78824864359672</v>
      </c>
    </row>
    <row r="558" spans="6:17" x14ac:dyDescent="0.2">
      <c r="F558">
        <v>556</v>
      </c>
      <c r="G558">
        <v>4.5835706635129814E-2</v>
      </c>
      <c r="H558">
        <v>4.9798530997766655E-2</v>
      </c>
      <c r="J558">
        <v>794.83273036689252</v>
      </c>
      <c r="K558">
        <v>528.40116758040494</v>
      </c>
      <c r="P558">
        <f>SUM(J$3:J558)/$F558</f>
        <v>448.22763507433154</v>
      </c>
      <c r="Q558">
        <f>SUM(J$3:K558)/$F558/2</f>
        <v>451.16743695354285</v>
      </c>
    </row>
    <row r="559" spans="6:17" x14ac:dyDescent="0.2">
      <c r="F559">
        <v>557</v>
      </c>
      <c r="G559">
        <v>4.1736563268102156E-2</v>
      </c>
      <c r="H559">
        <v>4.3161153979474509E-2</v>
      </c>
      <c r="J559">
        <v>215.58359800157396</v>
      </c>
      <c r="K559">
        <v>688.10834213390524</v>
      </c>
      <c r="P559">
        <f>SUM(J$3:J559)/$F559</f>
        <v>447.80996175822247</v>
      </c>
      <c r="Q559">
        <f>SUM(J$3:K559)/$F559/2</f>
        <v>451.16865514584839</v>
      </c>
    </row>
    <row r="560" spans="6:17" x14ac:dyDescent="0.2">
      <c r="F560">
        <v>558</v>
      </c>
      <c r="G560">
        <v>4.2908666415735652E-2</v>
      </c>
      <c r="H560">
        <v>4.1913388816254393E-2</v>
      </c>
      <c r="J560">
        <v>354.0426623053695</v>
      </c>
      <c r="K560">
        <v>20.542776456218835</v>
      </c>
      <c r="P560">
        <f>SUM(J$3:J560)/$F560</f>
        <v>447.64192000293059</v>
      </c>
      <c r="Q560">
        <f>SUM(J$3:K560)/$F560/2</f>
        <v>450.69575920361711</v>
      </c>
    </row>
    <row r="561" spans="6:17" x14ac:dyDescent="0.2">
      <c r="F561">
        <v>559</v>
      </c>
      <c r="G561">
        <v>3.8622176141513087E-2</v>
      </c>
      <c r="H561">
        <v>4.3962330611470257E-2</v>
      </c>
      <c r="J561">
        <v>0</v>
      </c>
      <c r="K561">
        <v>442.72746792707949</v>
      </c>
      <c r="P561">
        <f>SUM(J$3:J561)/$F561</f>
        <v>446.84112944836363</v>
      </c>
      <c r="Q561">
        <f>SUM(J$3:K561)/$F561/2</f>
        <v>450.2855051334202</v>
      </c>
    </row>
    <row r="562" spans="6:17" x14ac:dyDescent="0.2">
      <c r="F562">
        <v>560</v>
      </c>
      <c r="G562">
        <v>5.418116943583895E-2</v>
      </c>
      <c r="H562">
        <v>4.6997209300665865E-2</v>
      </c>
      <c r="J562">
        <v>636.86697757864613</v>
      </c>
      <c r="K562">
        <v>919.4873362709244</v>
      </c>
      <c r="P562">
        <f>SUM(J$3:J562)/$F562</f>
        <v>447.18046132002485</v>
      </c>
      <c r="Q562">
        <f>SUM(J$3:K562)/$F562/2</f>
        <v>450.87102594019052</v>
      </c>
    </row>
    <row r="563" spans="6:17" x14ac:dyDescent="0.2">
      <c r="F563">
        <v>561</v>
      </c>
      <c r="G563">
        <v>3.7658385966980568E-2</v>
      </c>
      <c r="H563">
        <v>4.406441685686735E-2</v>
      </c>
      <c r="J563">
        <v>500.55495047433135</v>
      </c>
      <c r="K563">
        <v>539.91041713506706</v>
      </c>
      <c r="P563">
        <f>SUM(J$3:J563)/$F563</f>
        <v>447.27560301192199</v>
      </c>
      <c r="Q563">
        <f>SUM(J$3:K563)/$F563/2</f>
        <v>450.9946652590221</v>
      </c>
    </row>
    <row r="564" spans="6:17" x14ac:dyDescent="0.2">
      <c r="F564">
        <v>562</v>
      </c>
      <c r="G564">
        <v>3.9388206084508326E-2</v>
      </c>
      <c r="H564">
        <v>5.1170377977388437E-2</v>
      </c>
      <c r="J564">
        <v>243.86733673719212</v>
      </c>
      <c r="K564">
        <v>280.85228240421264</v>
      </c>
      <c r="P564">
        <f>SUM(J$3:J564)/$F564</f>
        <v>446.91366659506309</v>
      </c>
      <c r="Q564">
        <f>SUM(J$3:K564)/$F564/2</f>
        <v>450.65901604961226</v>
      </c>
    </row>
    <row r="565" spans="6:17" x14ac:dyDescent="0.2">
      <c r="F565">
        <v>563</v>
      </c>
      <c r="G565">
        <v>2.9909268298864866E-2</v>
      </c>
      <c r="H565">
        <v>4.5341237019503655E-2</v>
      </c>
      <c r="J565">
        <v>974.62124837670865</v>
      </c>
      <c r="K565">
        <v>928.49533714835752</v>
      </c>
      <c r="P565">
        <f>SUM(J$3:J565)/$F565</f>
        <v>447.85098023943544</v>
      </c>
      <c r="Q565">
        <f>SUM(J$3:K565)/$F565/2</f>
        <v>451.54871281109172</v>
      </c>
    </row>
    <row r="566" spans="6:17" x14ac:dyDescent="0.2">
      <c r="F566">
        <v>564</v>
      </c>
      <c r="G566">
        <v>4.4471523613188513E-2</v>
      </c>
      <c r="H566">
        <v>4.9356556773902049E-2</v>
      </c>
      <c r="J566">
        <v>721.2391809634139</v>
      </c>
      <c r="K566">
        <v>551.54735402812457</v>
      </c>
      <c r="P566">
        <f>SUM(J$3:J566)/$F566</f>
        <v>448.33571109178291</v>
      </c>
      <c r="Q566">
        <f>SUM(J$3:K566)/$F566/2</f>
        <v>451.87645138322767</v>
      </c>
    </row>
    <row r="567" spans="6:17" x14ac:dyDescent="0.2">
      <c r="F567">
        <v>565</v>
      </c>
      <c r="G567">
        <v>4.1593533331448551E-2</v>
      </c>
      <c r="H567">
        <v>4.60967045268319E-2</v>
      </c>
      <c r="J567">
        <v>357.85769900902426</v>
      </c>
      <c r="K567">
        <v>808.80250973683223</v>
      </c>
      <c r="P567">
        <f>SUM(J$3:J567)/$F567</f>
        <v>448.17557301730022</v>
      </c>
      <c r="Q567">
        <f>SUM(J$3:K567)/$F567/2</f>
        <v>452.10911271595285</v>
      </c>
    </row>
    <row r="568" spans="6:17" x14ac:dyDescent="0.2">
      <c r="F568">
        <v>566</v>
      </c>
      <c r="G568">
        <v>4.3096057337442595E-2</v>
      </c>
      <c r="H568">
        <v>4.358416573462387E-2</v>
      </c>
      <c r="J568">
        <v>469.0065734518904</v>
      </c>
      <c r="K568">
        <v>832.53940118405183</v>
      </c>
      <c r="P568">
        <f>SUM(J$3:J568)/$F568</f>
        <v>448.21237690499379</v>
      </c>
      <c r="Q568">
        <f>SUM(J$3:K568)/$F568/2</f>
        <v>452.46010896083277</v>
      </c>
    </row>
    <row r="569" spans="6:17" x14ac:dyDescent="0.2">
      <c r="F569">
        <v>567</v>
      </c>
      <c r="G569">
        <v>3.6306641446882004E-2</v>
      </c>
      <c r="H569">
        <v>4.5772000557809278E-2</v>
      </c>
      <c r="J569">
        <v>274.99100501972782</v>
      </c>
      <c r="K569">
        <v>0</v>
      </c>
      <c r="P569">
        <f>SUM(J$3:J569)/$F569</f>
        <v>447.90687183994044</v>
      </c>
      <c r="Q569">
        <f>SUM(J$3:K569)/$F569/2</f>
        <v>451.90461582776226</v>
      </c>
    </row>
    <row r="570" spans="6:17" x14ac:dyDescent="0.2">
      <c r="F570">
        <v>568</v>
      </c>
      <c r="G570">
        <v>3.4434708227295552E-2</v>
      </c>
      <c r="H570">
        <v>3.8774839752675039E-2</v>
      </c>
      <c r="J570">
        <v>108.20451163489814</v>
      </c>
      <c r="K570">
        <v>98.002836847749194</v>
      </c>
      <c r="P570">
        <f>SUM(J$3:J570)/$F570</f>
        <v>447.30880430436815</v>
      </c>
      <c r="Q570">
        <f>SUM(J$3:K570)/$F570/2</f>
        <v>451.29052966299741</v>
      </c>
    </row>
    <row r="571" spans="6:17" x14ac:dyDescent="0.2">
      <c r="F571">
        <v>569</v>
      </c>
      <c r="G571">
        <v>4.0817113595252863E-2</v>
      </c>
      <c r="H571">
        <v>3.8221968222797553E-2</v>
      </c>
      <c r="J571">
        <v>709.20818921255807</v>
      </c>
      <c r="K571">
        <v>189.82622346314275</v>
      </c>
      <c r="P571">
        <f>SUM(J$3:J571)/$F571</f>
        <v>447.76908441844233</v>
      </c>
      <c r="Q571">
        <f>SUM(J$3:K571)/$F571/2</f>
        <v>451.28741310179328</v>
      </c>
    </row>
    <row r="572" spans="6:17" x14ac:dyDescent="0.2">
      <c r="F572">
        <v>570</v>
      </c>
      <c r="G572">
        <v>3.7083146715826132E-2</v>
      </c>
      <c r="H572">
        <v>4.0911695406339543E-2</v>
      </c>
      <c r="J572">
        <v>1236.2407737799172</v>
      </c>
      <c r="K572">
        <v>693.00317638866977</v>
      </c>
      <c r="P572">
        <f>SUM(J$3:J572)/$F572</f>
        <v>449.15236808398879</v>
      </c>
      <c r="Q572">
        <f>SUM(J$3:K572)/$F572/2</f>
        <v>452.18800005263978</v>
      </c>
    </row>
    <row r="573" spans="6:17" x14ac:dyDescent="0.2">
      <c r="F573">
        <v>571</v>
      </c>
      <c r="G573">
        <v>4.6527775774332536E-2</v>
      </c>
      <c r="H573">
        <v>5.6544023255195697E-2</v>
      </c>
      <c r="J573">
        <v>66.831885526339519</v>
      </c>
      <c r="K573">
        <v>740.25162346879551</v>
      </c>
      <c r="P573">
        <f>SUM(J$3:J573)/$F573</f>
        <v>448.48280506725035</v>
      </c>
      <c r="Q573">
        <f>SUM(J$3:K573)/$F573/2</f>
        <v>452.10280522679909</v>
      </c>
    </row>
    <row r="574" spans="6:17" x14ac:dyDescent="0.2">
      <c r="F574">
        <v>572</v>
      </c>
      <c r="G574">
        <v>4.4677998560514354E-2</v>
      </c>
      <c r="H574">
        <v>4.4980018807146305E-2</v>
      </c>
      <c r="J574">
        <v>310.67099870406469</v>
      </c>
      <c r="K574">
        <v>466.12196599158096</v>
      </c>
      <c r="P574">
        <f>SUM(J$3:J574)/$F574</f>
        <v>448.24187533584615</v>
      </c>
      <c r="Q574">
        <f>SUM(J$3:K574)/$F574/2</f>
        <v>451.99143053645116</v>
      </c>
    </row>
    <row r="575" spans="6:17" x14ac:dyDescent="0.2">
      <c r="F575">
        <v>573</v>
      </c>
      <c r="G575">
        <v>4.5721123257095098E-2</v>
      </c>
      <c r="H575">
        <v>5.1204128065816423E-2</v>
      </c>
      <c r="J575">
        <v>168.55015294829431</v>
      </c>
      <c r="K575">
        <v>651.42274392247282</v>
      </c>
      <c r="P575">
        <f>SUM(J$3:J575)/$F575</f>
        <v>447.75375714668814</v>
      </c>
      <c r="Q575">
        <f>SUM(J$3:K575)/$F575/2</f>
        <v>451.91812341236556</v>
      </c>
    </row>
    <row r="576" spans="6:17" x14ac:dyDescent="0.2">
      <c r="F576">
        <v>574</v>
      </c>
      <c r="G576">
        <v>5.1329462542522464E-2</v>
      </c>
      <c r="H576">
        <v>4.7418098656256014E-2</v>
      </c>
      <c r="J576">
        <v>325.86226162198614</v>
      </c>
      <c r="K576">
        <v>606.24823523432826</v>
      </c>
      <c r="P576">
        <f>SUM(J$3:J576)/$F576</f>
        <v>447.54140262486811</v>
      </c>
      <c r="Q576">
        <f>SUM(J$3:K576)/$F576/2</f>
        <v>451.94275255002373</v>
      </c>
    </row>
    <row r="577" spans="6:17" x14ac:dyDescent="0.2">
      <c r="F577">
        <v>575</v>
      </c>
      <c r="G577">
        <v>5.2527797525965703E-2</v>
      </c>
      <c r="H577">
        <v>3.9248501239730338E-2</v>
      </c>
      <c r="J577">
        <v>911.82132077927849</v>
      </c>
      <c r="K577">
        <v>684.78782145028481</v>
      </c>
      <c r="P577">
        <f>SUM(J$3:J577)/$F577</f>
        <v>448.34884596078876</v>
      </c>
      <c r="Q577">
        <f>SUM(J$3:K577)/$F577/2</f>
        <v>452.54512093013631</v>
      </c>
    </row>
    <row r="578" spans="6:17" x14ac:dyDescent="0.2">
      <c r="F578">
        <v>576</v>
      </c>
      <c r="G578">
        <v>2.8368670825082098E-2</v>
      </c>
      <c r="H578">
        <v>3.6858565897670115E-2</v>
      </c>
      <c r="J578">
        <v>329.2423981167687</v>
      </c>
      <c r="K578">
        <v>342.7167842814759</v>
      </c>
      <c r="P578">
        <f>SUM(J$3:J578)/$F578</f>
        <v>448.1420639332818</v>
      </c>
      <c r="Q578">
        <f>SUM(J$3:K578)/$F578/2</f>
        <v>452.34275021879779</v>
      </c>
    </row>
    <row r="579" spans="6:17" x14ac:dyDescent="0.2">
      <c r="F579">
        <v>577</v>
      </c>
      <c r="G579">
        <v>4.556202108552565E-2</v>
      </c>
      <c r="H579">
        <v>5.0662103121648094E-2</v>
      </c>
      <c r="J579">
        <v>179.10161062675357</v>
      </c>
      <c r="K579">
        <v>702.15406710948196</v>
      </c>
      <c r="P579">
        <f>SUM(J$3:J579)/$F579</f>
        <v>447.67578931749927</v>
      </c>
      <c r="Q579">
        <f>SUM(J$3:K579)/$F579/2</f>
        <v>452.3224470795418</v>
      </c>
    </row>
    <row r="580" spans="6:17" x14ac:dyDescent="0.2">
      <c r="F580">
        <v>578</v>
      </c>
      <c r="G580">
        <v>5.151523323534013E-2</v>
      </c>
      <c r="H580">
        <v>3.8203696055105318E-2</v>
      </c>
      <c r="J580">
        <v>433.0511802673019</v>
      </c>
      <c r="K580">
        <v>27.244787952780907</v>
      </c>
      <c r="P580">
        <f>SUM(J$3:J580)/$F580</f>
        <v>447.65048722571692</v>
      </c>
      <c r="Q580">
        <f>SUM(J$3:K580)/$F580/2</f>
        <v>451.93806219551158</v>
      </c>
    </row>
    <row r="581" spans="6:17" x14ac:dyDescent="0.2">
      <c r="F581">
        <v>579</v>
      </c>
      <c r="G581">
        <v>4.6273878913215327E-2</v>
      </c>
      <c r="H581">
        <v>4.0546178949063538E-2</v>
      </c>
      <c r="J581">
        <v>8.448922338408531</v>
      </c>
      <c r="K581">
        <v>267.60656667563188</v>
      </c>
      <c r="P581">
        <f>SUM(J$3:J581)/$F581</f>
        <v>446.89193530017752</v>
      </c>
      <c r="Q581">
        <f>SUM(J$3:K581)/$F581/2</f>
        <v>451.39590275218086</v>
      </c>
    </row>
    <row r="582" spans="6:17" x14ac:dyDescent="0.2">
      <c r="F582">
        <v>580</v>
      </c>
      <c r="G582">
        <v>4.4737916716448112E-2</v>
      </c>
      <c r="H582">
        <v>4.7320922606972182E-2</v>
      </c>
      <c r="J582">
        <v>1031.9847179003048</v>
      </c>
      <c r="K582">
        <v>791.1574284876549</v>
      </c>
      <c r="P582">
        <f>SUM(J$3:J582)/$F582</f>
        <v>447.90071595983295</v>
      </c>
      <c r="Q582">
        <f>SUM(J$3:K582)/$F582/2</f>
        <v>452.18930821845976</v>
      </c>
    </row>
    <row r="583" spans="6:17" x14ac:dyDescent="0.2">
      <c r="F583">
        <v>581</v>
      </c>
      <c r="G583">
        <v>3.7684611451738625E-2</v>
      </c>
      <c r="H583">
        <v>4.5299933685540861E-2</v>
      </c>
      <c r="J583">
        <v>553.92152177835169</v>
      </c>
      <c r="K583">
        <v>0</v>
      </c>
      <c r="P583">
        <f>SUM(J$3:J583)/$F583</f>
        <v>448.08319583215399</v>
      </c>
      <c r="Q583">
        <f>SUM(J$3:K583)/$F583/2</f>
        <v>451.8877100302854</v>
      </c>
    </row>
    <row r="584" spans="6:17" x14ac:dyDescent="0.2">
      <c r="F584">
        <v>582</v>
      </c>
      <c r="G584">
        <v>4.5276883180408234E-2</v>
      </c>
      <c r="H584">
        <v>3.6444575920270506E-2</v>
      </c>
      <c r="J584">
        <v>296.59195780469099</v>
      </c>
      <c r="K584">
        <v>816.48252905547679</v>
      </c>
      <c r="P584">
        <f>SUM(J$3:J584)/$F584</f>
        <v>447.82290160873907</v>
      </c>
      <c r="Q584">
        <f>SUM(J$3:K584)/$F584/2</f>
        <v>452.06752022513047</v>
      </c>
    </row>
    <row r="585" spans="6:17" x14ac:dyDescent="0.2">
      <c r="F585">
        <v>583</v>
      </c>
      <c r="G585">
        <v>3.4423837303974469E-2</v>
      </c>
      <c r="H585">
        <v>3.3050878339449863E-2</v>
      </c>
      <c r="J585">
        <v>866.74806889261174</v>
      </c>
      <c r="K585">
        <v>712.06773083725579</v>
      </c>
      <c r="P585">
        <f>SUM(J$3:J585)/$F585</f>
        <v>448.54146964867709</v>
      </c>
      <c r="Q585">
        <f>SUM(J$3:K585)/$F585/2</f>
        <v>452.64614866362069</v>
      </c>
    </row>
    <row r="586" spans="6:17" x14ac:dyDescent="0.2">
      <c r="F586">
        <v>584</v>
      </c>
      <c r="G586">
        <v>5.0530974897455394E-2</v>
      </c>
      <c r="H586">
        <v>3.6442753102205572E-2</v>
      </c>
      <c r="J586">
        <v>270.48384108708183</v>
      </c>
      <c r="K586">
        <v>22.080162327190298</v>
      </c>
      <c r="P586">
        <f>SUM(J$3:J586)/$F586</f>
        <v>448.23657644908536</v>
      </c>
      <c r="Q586">
        <f>SUM(J$3:K586)/$F586/2</f>
        <v>452.12155252157191</v>
      </c>
    </row>
    <row r="587" spans="6:17" x14ac:dyDescent="0.2">
      <c r="F587">
        <v>585</v>
      </c>
      <c r="G587">
        <v>3.6618083271544144E-2</v>
      </c>
      <c r="H587">
        <v>5.2680136233926422E-2</v>
      </c>
      <c r="J587">
        <v>92.603406240629681</v>
      </c>
      <c r="K587">
        <v>241.44935978947728</v>
      </c>
      <c r="P587">
        <f>SUM(J$3:J587)/$F587</f>
        <v>447.62865650001106</v>
      </c>
      <c r="Q587">
        <f>SUM(J$3:K587)/$F587/2</f>
        <v>451.63421035147525</v>
      </c>
    </row>
    <row r="588" spans="6:17" x14ac:dyDescent="0.2">
      <c r="F588">
        <v>586</v>
      </c>
      <c r="G588">
        <v>4.0541946829687703E-2</v>
      </c>
      <c r="H588">
        <v>3.8222957947680491E-2</v>
      </c>
      <c r="J588">
        <v>543.75776393147464</v>
      </c>
      <c r="K588">
        <v>837.33772291569755</v>
      </c>
      <c r="P588">
        <f>SUM(J$3:J588)/$F588</f>
        <v>447.79269934545727</v>
      </c>
      <c r="Q588">
        <f>SUM(J$3:K588)/$F588/2</f>
        <v>452.04191262634237</v>
      </c>
    </row>
    <row r="589" spans="6:17" x14ac:dyDescent="0.2">
      <c r="F589">
        <v>587</v>
      </c>
      <c r="G589">
        <v>4.1875436468178595E-2</v>
      </c>
      <c r="H589">
        <v>4.5104986594809215E-2</v>
      </c>
      <c r="J589">
        <v>837.88325654611128</v>
      </c>
      <c r="K589">
        <v>836.64476087284925</v>
      </c>
      <c r="P589">
        <f>SUM(J$3:J589)/$F589</f>
        <v>448.45724884665088</v>
      </c>
      <c r="Q589">
        <f>SUM(J$3:K589)/$F589/2</f>
        <v>452.69816832665435</v>
      </c>
    </row>
    <row r="590" spans="6:17" x14ac:dyDescent="0.2">
      <c r="F590">
        <v>588</v>
      </c>
      <c r="G590">
        <v>4.2104764984068677E-2</v>
      </c>
      <c r="H590">
        <v>4.4009757425399698E-2</v>
      </c>
      <c r="J590">
        <v>491.12551259224961</v>
      </c>
      <c r="K590">
        <v>714.24617277801519</v>
      </c>
      <c r="P590">
        <f>SUM(J$3:J590)/$F590</f>
        <v>448.52981392104817</v>
      </c>
      <c r="Q590">
        <f>SUM(J$3:K590)/$F590/2</f>
        <v>452.95324940549528</v>
      </c>
    </row>
    <row r="591" spans="6:17" x14ac:dyDescent="0.2">
      <c r="F591">
        <v>589</v>
      </c>
      <c r="G591">
        <v>4.36714264170317E-2</v>
      </c>
      <c r="H591">
        <v>4.5811876937554175E-2</v>
      </c>
      <c r="J591">
        <v>992.74850734355505</v>
      </c>
      <c r="K591">
        <v>782.48003349141254</v>
      </c>
      <c r="P591">
        <f>SUM(J$3:J591)/$F591</f>
        <v>449.45378453806433</v>
      </c>
      <c r="Q591">
        <f>SUM(J$3:K591)/$F591/2</f>
        <v>453.69121378751902</v>
      </c>
    </row>
    <row r="592" spans="6:17" x14ac:dyDescent="0.2">
      <c r="F592">
        <v>590</v>
      </c>
      <c r="G592">
        <v>4.1575519986734921E-2</v>
      </c>
      <c r="H592">
        <v>4.3118094363211235E-2</v>
      </c>
      <c r="J592">
        <v>1057.7532992265255</v>
      </c>
      <c r="K592">
        <v>744.09057607870773</v>
      </c>
      <c r="P592">
        <f>SUM(J$3:J592)/$F592</f>
        <v>450.48480066465493</v>
      </c>
      <c r="Q592">
        <f>SUM(J$3:K592)/$F592/2</f>
        <v>454.4492319635616</v>
      </c>
    </row>
    <row r="593" spans="6:17" x14ac:dyDescent="0.2">
      <c r="F593">
        <v>591</v>
      </c>
      <c r="G593">
        <v>3.0757595320322739E-2</v>
      </c>
      <c r="H593">
        <v>5.0703968928517806E-2</v>
      </c>
      <c r="J593">
        <v>784.05449873702685</v>
      </c>
      <c r="K593">
        <v>618.45126345361041</v>
      </c>
      <c r="P593">
        <f>SUM(J$3:J593)/$F593</f>
        <v>451.04921639743395</v>
      </c>
      <c r="Q593">
        <f>SUM(J$3:K593)/$F593/2</f>
        <v>454.86683543078954</v>
      </c>
    </row>
    <row r="594" spans="6:17" x14ac:dyDescent="0.2">
      <c r="F594">
        <v>592</v>
      </c>
      <c r="G594">
        <v>4.4859787083083358E-2</v>
      </c>
      <c r="H594">
        <v>5.0295435665662858E-2</v>
      </c>
      <c r="J594">
        <v>470.45698340542947</v>
      </c>
      <c r="K594">
        <v>383.25831851228253</v>
      </c>
      <c r="P594">
        <f>SUM(J$3:J594)/$F594</f>
        <v>451.0819997876502</v>
      </c>
      <c r="Q594">
        <f>SUM(J$3:K594)/$F594/2</f>
        <v>454.81952261918144</v>
      </c>
    </row>
    <row r="595" spans="6:17" x14ac:dyDescent="0.2">
      <c r="F595">
        <v>593</v>
      </c>
      <c r="G595">
        <v>4.2666264042441338E-2</v>
      </c>
      <c r="H595">
        <v>4.4552851729801279E-2</v>
      </c>
      <c r="J595">
        <v>387.23680621689448</v>
      </c>
      <c r="K595">
        <v>605.33916709090579</v>
      </c>
      <c r="P595">
        <f>SUM(J$3:J595)/$F595</f>
        <v>450.97433504301148</v>
      </c>
      <c r="Q595">
        <f>SUM(J$3:K595)/$F595/2</f>
        <v>454.88945257539518</v>
      </c>
    </row>
    <row r="596" spans="6:17" x14ac:dyDescent="0.2">
      <c r="F596">
        <v>594</v>
      </c>
      <c r="G596">
        <v>4.1913375390963736E-2</v>
      </c>
      <c r="H596">
        <v>4.1762261724433092E-2</v>
      </c>
      <c r="J596">
        <v>380.17333049474979</v>
      </c>
      <c r="K596">
        <v>81.949629133931737</v>
      </c>
      <c r="P596">
        <f>SUM(J$3:J596)/$F596</f>
        <v>450.85514143266079</v>
      </c>
      <c r="Q596">
        <f>SUM(J$3:K596)/$F596/2</f>
        <v>454.51263780643717</v>
      </c>
    </row>
    <row r="597" spans="6:17" x14ac:dyDescent="0.2">
      <c r="F597">
        <v>595</v>
      </c>
      <c r="G597">
        <v>3.2712373768736036E-2</v>
      </c>
      <c r="H597">
        <v>4.6788295397445001E-2</v>
      </c>
      <c r="J597">
        <v>443.73536101736977</v>
      </c>
      <c r="K597">
        <v>567.21951811133761</v>
      </c>
      <c r="P597">
        <f>SUM(J$3:J597)/$F597</f>
        <v>450.84317541515605</v>
      </c>
      <c r="Q597">
        <f>SUM(J$3:K597)/$F597/2</f>
        <v>454.59829293544209</v>
      </c>
    </row>
    <row r="598" spans="6:17" x14ac:dyDescent="0.2">
      <c r="F598">
        <v>596</v>
      </c>
      <c r="G598">
        <v>5.1891326066485721E-2</v>
      </c>
      <c r="H598">
        <v>3.8702667386006695E-2</v>
      </c>
      <c r="J598">
        <v>508.52344488817636</v>
      </c>
      <c r="K598">
        <v>256.74688258186984</v>
      </c>
      <c r="P598">
        <f>SUM(J$3:J598)/$F598</f>
        <v>450.93995439078196</v>
      </c>
      <c r="Q598">
        <f>SUM(J$3:K598)/$F598/2</f>
        <v>454.47754943007226</v>
      </c>
    </row>
    <row r="599" spans="6:17" x14ac:dyDescent="0.2">
      <c r="F599">
        <v>597</v>
      </c>
      <c r="G599">
        <v>3.5997030292113763E-2</v>
      </c>
      <c r="H599">
        <v>4.9256792735034249E-2</v>
      </c>
      <c r="J599">
        <v>332.07478722778302</v>
      </c>
      <c r="K599">
        <v>277.31431013557869</v>
      </c>
      <c r="P599">
        <f>SUM(J$3:J599)/$F599</f>
        <v>450.74085025818061</v>
      </c>
      <c r="Q599">
        <f>SUM(J$3:K599)/$F599/2</f>
        <v>454.22665663149871</v>
      </c>
    </row>
    <row r="600" spans="6:17" x14ac:dyDescent="0.2">
      <c r="F600">
        <v>598</v>
      </c>
      <c r="G600">
        <v>4.9064809983048185E-2</v>
      </c>
      <c r="H600">
        <v>5.3288741319396316E-2</v>
      </c>
      <c r="J600">
        <v>628.64907683177591</v>
      </c>
      <c r="K600">
        <v>186.46032350331132</v>
      </c>
      <c r="P600">
        <f>SUM(J$3:J600)/$F600</f>
        <v>451.03835565378864</v>
      </c>
      <c r="Q600">
        <f>SUM(J$3:K600)/$F600/2</f>
        <v>454.14860988155903</v>
      </c>
    </row>
    <row r="601" spans="6:17" x14ac:dyDescent="0.2">
      <c r="F601">
        <v>599</v>
      </c>
      <c r="G601">
        <v>3.9722041847108702E-2</v>
      </c>
      <c r="H601">
        <v>4.1247845394129623E-2</v>
      </c>
      <c r="J601">
        <v>481.17600200365251</v>
      </c>
      <c r="K601">
        <v>368.62847695059418</v>
      </c>
      <c r="P601">
        <f>SUM(J$3:J601)/$F601</f>
        <v>451.08866891981512</v>
      </c>
      <c r="Q601">
        <f>SUM(J$3:K601)/$F601/2</f>
        <v>454.09978455534122</v>
      </c>
    </row>
    <row r="602" spans="6:17" x14ac:dyDescent="0.2">
      <c r="F602">
        <v>600</v>
      </c>
      <c r="G602">
        <v>3.9440284156775363E-2</v>
      </c>
      <c r="H602">
        <v>4.2677745644572163E-2</v>
      </c>
      <c r="J602">
        <v>792.45719255909648</v>
      </c>
      <c r="K602">
        <v>412.96490947053701</v>
      </c>
      <c r="P602">
        <f>SUM(J$3:J602)/$F602</f>
        <v>451.6576164592139</v>
      </c>
      <c r="Q602">
        <f>SUM(J$3:K602)/$F602/2</f>
        <v>454.34746999944036</v>
      </c>
    </row>
    <row r="603" spans="6:17" x14ac:dyDescent="0.2">
      <c r="F603">
        <v>601</v>
      </c>
      <c r="G603">
        <v>4.2964938278093445E-2</v>
      </c>
      <c r="H603">
        <v>3.7305471326692263E-2</v>
      </c>
      <c r="J603">
        <v>367.83289150922838</v>
      </c>
      <c r="K603">
        <v>434.44786121376347</v>
      </c>
      <c r="P603">
        <f>SUM(J$3:J603)/$F603</f>
        <v>451.51814104332374</v>
      </c>
      <c r="Q603">
        <f>SUM(J$3:K603)/$F603/2</f>
        <v>454.25893906160695</v>
      </c>
    </row>
    <row r="604" spans="6:17" x14ac:dyDescent="0.2">
      <c r="F604">
        <v>602</v>
      </c>
      <c r="G604">
        <v>5.2561512900449525E-2</v>
      </c>
      <c r="H604">
        <v>3.5958478707459829E-2</v>
      </c>
      <c r="J604">
        <v>450.50239818958295</v>
      </c>
      <c r="K604">
        <v>737.01575922224526</v>
      </c>
      <c r="P604">
        <f>SUM(J$3:J604)/$F604</f>
        <v>451.51645376283574</v>
      </c>
      <c r="Q604">
        <f>SUM(J$3:K604)/$F604/2</f>
        <v>454.49066686832504</v>
      </c>
    </row>
    <row r="605" spans="6:17" x14ac:dyDescent="0.2">
      <c r="F605">
        <v>603</v>
      </c>
      <c r="G605">
        <v>5.0455559579453357E-2</v>
      </c>
      <c r="H605">
        <v>4.0432809240247725E-2</v>
      </c>
      <c r="J605">
        <v>538.31141557655087</v>
      </c>
      <c r="K605">
        <v>290.12175030102497</v>
      </c>
      <c r="P605">
        <f>SUM(J$3:J605)/$F605</f>
        <v>451.66039233964125</v>
      </c>
      <c r="Q605">
        <f>SUM(J$3:K605)/$F605/2</f>
        <v>454.42387734273711</v>
      </c>
    </row>
    <row r="606" spans="6:17" x14ac:dyDescent="0.2">
      <c r="F606">
        <v>604</v>
      </c>
      <c r="G606">
        <v>4.4046459221231515E-2</v>
      </c>
      <c r="H606">
        <v>4.8357901233001321E-2</v>
      </c>
      <c r="J606">
        <v>352.58586929425849</v>
      </c>
      <c r="K606">
        <v>455.40030664680722</v>
      </c>
      <c r="P606">
        <f>SUM(J$3:J606)/$F606</f>
        <v>451.49636167234758</v>
      </c>
      <c r="Q606">
        <f>SUM(J$3:K606)/$F606/2</f>
        <v>454.34038265834607</v>
      </c>
    </row>
    <row r="607" spans="6:17" x14ac:dyDescent="0.2">
      <c r="F607">
        <v>605</v>
      </c>
      <c r="G607">
        <v>4.0504259406656917E-2</v>
      </c>
      <c r="H607">
        <v>3.8435048725852905E-2</v>
      </c>
      <c r="J607">
        <v>712.46121848421967</v>
      </c>
      <c r="K607">
        <v>239.37420098280862</v>
      </c>
      <c r="P607">
        <f>SUM(J$3:J607)/$F607</f>
        <v>451.92770854311095</v>
      </c>
      <c r="Q607">
        <f>SUM(J$3:K607)/$F607/2</f>
        <v>454.37604766177611</v>
      </c>
    </row>
    <row r="608" spans="6:17" x14ac:dyDescent="0.2">
      <c r="F608">
        <v>606</v>
      </c>
      <c r="G608">
        <v>5.2384994770845239E-2</v>
      </c>
      <c r="H608">
        <v>5.3078224183592315E-2</v>
      </c>
      <c r="J608">
        <v>151.85930072464069</v>
      </c>
      <c r="K608">
        <v>536.88336183748265</v>
      </c>
      <c r="P608">
        <f>SUM(J$3:J608)/$F608</f>
        <v>451.4325461539716</v>
      </c>
      <c r="Q608">
        <f>SUM(J$3:K608)/$F608/2</f>
        <v>454.19452172715449</v>
      </c>
    </row>
    <row r="609" spans="6:17" x14ac:dyDescent="0.2">
      <c r="F609">
        <v>607</v>
      </c>
      <c r="G609">
        <v>3.9730221327182846E-2</v>
      </c>
      <c r="H609">
        <v>4.4615431982601983E-2</v>
      </c>
      <c r="J609">
        <v>393.11960526603377</v>
      </c>
      <c r="K609">
        <v>914.06143414728626</v>
      </c>
      <c r="P609">
        <f>SUM(J$3:J609)/$F609</f>
        <v>451.33647870605074</v>
      </c>
      <c r="Q609">
        <f>SUM(J$3:K609)/$F609/2</f>
        <v>454.52301595776328</v>
      </c>
    </row>
    <row r="610" spans="6:17" x14ac:dyDescent="0.2">
      <c r="F610">
        <v>608</v>
      </c>
      <c r="G610">
        <v>6.0110937169025824E-2</v>
      </c>
      <c r="H610">
        <v>3.9336389028320262E-2</v>
      </c>
      <c r="J610">
        <v>212.17796644325682</v>
      </c>
      <c r="K610">
        <v>871.63655382422269</v>
      </c>
      <c r="P610">
        <f>SUM(J$3:J610)/$F610</f>
        <v>450.94312588982899</v>
      </c>
      <c r="Q610">
        <f>SUM(J$3:K610)/$F610/2</f>
        <v>454.66674004357895</v>
      </c>
    </row>
    <row r="611" spans="6:17" x14ac:dyDescent="0.2">
      <c r="F611">
        <v>609</v>
      </c>
      <c r="G611">
        <v>4.9081916128606462E-2</v>
      </c>
      <c r="H611">
        <v>5.6287821694278151E-2</v>
      </c>
      <c r="J611">
        <v>170.95219914208246</v>
      </c>
      <c r="K611">
        <v>318.48181538435705</v>
      </c>
      <c r="P611">
        <f>SUM(J$3:J611)/$F611</f>
        <v>450.48337067349445</v>
      </c>
      <c r="Q611">
        <f>SUM(J$3:K611)/$F611/2</f>
        <v>454.32199499796258</v>
      </c>
    </row>
    <row r="612" spans="6:17" x14ac:dyDescent="0.2">
      <c r="F612">
        <v>610</v>
      </c>
      <c r="G612">
        <v>4.3580444946947239E-2</v>
      </c>
      <c r="H612">
        <v>4.8884420609109469E-2</v>
      </c>
      <c r="J612">
        <v>356.82937727498688</v>
      </c>
      <c r="K612">
        <v>879.2012292528234</v>
      </c>
      <c r="P612">
        <f>SUM(J$3:J612)/$F612</f>
        <v>450.32983953677552</v>
      </c>
      <c r="Q612">
        <f>SUM(J$3:K612)/$F612/2</f>
        <v>454.5903446836445</v>
      </c>
    </row>
    <row r="613" spans="6:17" x14ac:dyDescent="0.2">
      <c r="F613">
        <v>611</v>
      </c>
      <c r="G613">
        <v>3.0344636219484133E-2</v>
      </c>
      <c r="H613">
        <v>4.4129060031699918E-2</v>
      </c>
      <c r="J613">
        <v>580.77705925510463</v>
      </c>
      <c r="K613">
        <v>731.46448683297831</v>
      </c>
      <c r="P613">
        <f>SUM(J$3:J613)/$F613</f>
        <v>450.54333744138819</v>
      </c>
      <c r="Q613">
        <f>SUM(J$3:K613)/$F613/2</f>
        <v>454.92018171860417</v>
      </c>
    </row>
    <row r="614" spans="6:17" x14ac:dyDescent="0.2">
      <c r="F614">
        <v>612</v>
      </c>
      <c r="G614">
        <v>3.5997705664332358E-2</v>
      </c>
      <c r="H614">
        <v>3.3230582031968492E-2</v>
      </c>
      <c r="J614">
        <v>386.32354561175515</v>
      </c>
      <c r="K614">
        <v>257.07591305677386</v>
      </c>
      <c r="P614">
        <f>SUM(J$3:J614)/$F614</f>
        <v>450.43840314101294</v>
      </c>
      <c r="Q614">
        <f>SUM(J$3:K614)/$F614/2</f>
        <v>454.70250124085197</v>
      </c>
    </row>
    <row r="615" spans="6:17" x14ac:dyDescent="0.2">
      <c r="F615">
        <v>613</v>
      </c>
      <c r="G615">
        <v>4.790872875212937E-2</v>
      </c>
      <c r="H615">
        <v>4.2822250060278844E-2</v>
      </c>
      <c r="J615">
        <v>0</v>
      </c>
      <c r="K615">
        <v>643.01574343329582</v>
      </c>
      <c r="P615">
        <f>SUM(J$3:J615)/$F615</f>
        <v>449.70359334796075</v>
      </c>
      <c r="Q615">
        <f>SUM(J$3:K615)/$F615/2</f>
        <v>454.48521799529863</v>
      </c>
    </row>
    <row r="616" spans="6:17" x14ac:dyDescent="0.2">
      <c r="F616">
        <v>614</v>
      </c>
      <c r="G616">
        <v>4.1916880043726845E-2</v>
      </c>
      <c r="H616">
        <v>4.5387645478665917E-2</v>
      </c>
      <c r="J616">
        <v>514.04915148586281</v>
      </c>
      <c r="K616">
        <v>458.91739471889531</v>
      </c>
      <c r="P616">
        <f>SUM(J$3:J616)/$F616</f>
        <v>449.80839067391821</v>
      </c>
      <c r="Q616">
        <f>SUM(J$3:K616)/$F616/2</f>
        <v>454.53733209156422</v>
      </c>
    </row>
    <row r="617" spans="6:17" x14ac:dyDescent="0.2">
      <c r="F617">
        <v>615</v>
      </c>
      <c r="G617">
        <v>4.4071443072622341E-2</v>
      </c>
      <c r="H617">
        <v>4.9010847049239192E-2</v>
      </c>
      <c r="J617">
        <v>857.56719888670887</v>
      </c>
      <c r="K617">
        <v>397.12509712186568</v>
      </c>
      <c r="P617">
        <f>SUM(J$3:J617)/$F617</f>
        <v>450.47141312629674</v>
      </c>
      <c r="Q617">
        <f>SUM(J$3:K617)/$F617/2</f>
        <v>454.81832203613766</v>
      </c>
    </row>
    <row r="618" spans="6:17" x14ac:dyDescent="0.2">
      <c r="F618">
        <v>616</v>
      </c>
      <c r="G618">
        <v>4.2845347241891485E-2</v>
      </c>
      <c r="H618">
        <v>4.660963909929805E-2</v>
      </c>
      <c r="J618">
        <v>328.59615774149</v>
      </c>
      <c r="K618">
        <v>432.62122682487063</v>
      </c>
      <c r="P618">
        <f>SUM(J$3:J618)/$F618</f>
        <v>450.27356368573697</v>
      </c>
      <c r="Q618">
        <f>SUM(J$3:K618)/$F618/2</f>
        <v>454.69785185796724</v>
      </c>
    </row>
    <row r="619" spans="6:17" x14ac:dyDescent="0.2">
      <c r="F619">
        <v>617</v>
      </c>
      <c r="G619">
        <v>4.278498909793349E-2</v>
      </c>
      <c r="H619">
        <v>4.52284349863179E-2</v>
      </c>
      <c r="J619">
        <v>459.79817598807176</v>
      </c>
      <c r="K619">
        <v>250.32026171875754</v>
      </c>
      <c r="P619">
        <f>SUM(J$3:J619)/$F619</f>
        <v>450.28900065867435</v>
      </c>
      <c r="Q619">
        <f>SUM(J$3:K619)/$F619/2</f>
        <v>454.53636298761938</v>
      </c>
    </row>
    <row r="620" spans="6:17" x14ac:dyDescent="0.2">
      <c r="F620">
        <v>618</v>
      </c>
      <c r="G620">
        <v>2.9237975093613588E-2</v>
      </c>
      <c r="H620">
        <v>5.3252536871124523E-2</v>
      </c>
      <c r="J620">
        <v>771.29558854941502</v>
      </c>
      <c r="K620">
        <v>268.29852721768759</v>
      </c>
      <c r="P620">
        <f>SUM(J$3:J620)/$F620</f>
        <v>450.80842879441985</v>
      </c>
      <c r="Q620">
        <f>SUM(J$3:K620)/$F620/2</f>
        <v>454.64196281754818</v>
      </c>
    </row>
    <row r="621" spans="6:17" x14ac:dyDescent="0.2">
      <c r="F621">
        <v>619</v>
      </c>
      <c r="G621">
        <v>3.5253847340930733E-2</v>
      </c>
      <c r="H621">
        <v>4.9465163203418872E-2</v>
      </c>
      <c r="J621">
        <v>538.01523772572034</v>
      </c>
      <c r="K621">
        <v>447.79361571103863</v>
      </c>
      <c r="P621">
        <f>SUM(J$3:J621)/$F621</f>
        <v>450.94931216910697</v>
      </c>
      <c r="Q621">
        <f>SUM(J$3:K621)/$F621/2</f>
        <v>454.70377616795332</v>
      </c>
    </row>
    <row r="622" spans="6:17" x14ac:dyDescent="0.2">
      <c r="F622">
        <v>620</v>
      </c>
      <c r="G622">
        <v>4.2552198980545075E-2</v>
      </c>
      <c r="H622">
        <v>3.9129426603272233E-2</v>
      </c>
      <c r="J622">
        <v>354.19166996342193</v>
      </c>
      <c r="K622">
        <v>534.13854048764335</v>
      </c>
      <c r="P622">
        <f>SUM(J$3:J622)/$F622</f>
        <v>450.793251455872</v>
      </c>
      <c r="Q622">
        <f>SUM(J$3:K622)/$F622/2</f>
        <v>454.68677831159459</v>
      </c>
    </row>
    <row r="623" spans="6:17" x14ac:dyDescent="0.2">
      <c r="F623">
        <v>621</v>
      </c>
      <c r="G623">
        <v>4.6208006664742118E-2</v>
      </c>
      <c r="H623">
        <v>4.8752613970368675E-2</v>
      </c>
      <c r="J623">
        <v>343.086308804201</v>
      </c>
      <c r="K623">
        <v>340.73202704531889</v>
      </c>
      <c r="P623">
        <f>SUM(J$3:J623)/$F623</f>
        <v>450.61981032438786</v>
      </c>
      <c r="Q623">
        <f>SUM(J$3:K623)/$F623/2</f>
        <v>454.50517185364481</v>
      </c>
    </row>
    <row r="624" spans="6:17" x14ac:dyDescent="0.2">
      <c r="F624">
        <v>622</v>
      </c>
      <c r="G624">
        <v>5.1898814509431457E-2</v>
      </c>
      <c r="H624">
        <v>5.1226785472578751E-2</v>
      </c>
      <c r="J624">
        <v>509.04021249965871</v>
      </c>
      <c r="K624">
        <v>0</v>
      </c>
      <c r="P624">
        <f>SUM(J$3:J624)/$F624</f>
        <v>450.71373380055394</v>
      </c>
      <c r="Q624">
        <f>SUM(J$3:K624)/$F624/2</f>
        <v>454.18365245556794</v>
      </c>
    </row>
    <row r="625" spans="6:17" x14ac:dyDescent="0.2">
      <c r="F625">
        <v>623</v>
      </c>
      <c r="G625">
        <v>3.800949350718108E-2</v>
      </c>
      <c r="H625">
        <v>4.1968437583560725E-2</v>
      </c>
      <c r="J625">
        <v>364.18957585224871</v>
      </c>
      <c r="K625">
        <v>709.48971995974478</v>
      </c>
      <c r="P625">
        <f>SUM(J$3:J625)/$F625</f>
        <v>450.57485072198523</v>
      </c>
      <c r="Q625">
        <f>SUM(J$3:K625)/$F625/2</f>
        <v>454.31632660556863</v>
      </c>
    </row>
    <row r="626" spans="6:17" x14ac:dyDescent="0.2">
      <c r="F626">
        <v>624</v>
      </c>
      <c r="G626">
        <v>3.7450741284565936E-2</v>
      </c>
      <c r="H626">
        <v>3.6144798897943531E-2</v>
      </c>
      <c r="J626">
        <v>236.95815063942328</v>
      </c>
      <c r="K626">
        <v>654.25796753571524</v>
      </c>
      <c r="P626">
        <f>SUM(J$3:J626)/$F626</f>
        <v>450.2325162667247</v>
      </c>
      <c r="Q626">
        <f>SUM(J$3:K626)/$F626/2</f>
        <v>454.30237104864881</v>
      </c>
    </row>
    <row r="627" spans="6:17" x14ac:dyDescent="0.2">
      <c r="F627">
        <v>625</v>
      </c>
      <c r="G627">
        <v>4.9068008661022233E-2</v>
      </c>
      <c r="H627">
        <v>2.6555198326529084E-2</v>
      </c>
      <c r="J627">
        <v>360.87056213457527</v>
      </c>
      <c r="K627">
        <v>816.30875130131369</v>
      </c>
      <c r="P627">
        <f>SUM(J$3:J627)/$F627</f>
        <v>450.08953714011329</v>
      </c>
      <c r="Q627">
        <f>SUM(J$3:K627)/$F627/2</f>
        <v>454.51723070571961</v>
      </c>
    </row>
    <row r="628" spans="6:17" x14ac:dyDescent="0.2">
      <c r="F628">
        <v>626</v>
      </c>
      <c r="G628">
        <v>4.49075130227099E-2</v>
      </c>
      <c r="H628">
        <v>3.5506933156925324E-2</v>
      </c>
      <c r="J628">
        <v>314.99296062468011</v>
      </c>
      <c r="K628">
        <v>477.04651281601292</v>
      </c>
      <c r="P628">
        <f>SUM(J$3:J628)/$F628</f>
        <v>449.87372791245286</v>
      </c>
      <c r="Q628">
        <f>SUM(J$3:K628)/$F628/2</f>
        <v>454.42378422970461</v>
      </c>
    </row>
    <row r="629" spans="6:17" x14ac:dyDescent="0.2">
      <c r="F629">
        <v>627</v>
      </c>
      <c r="G629">
        <v>4.5908939655488812E-2</v>
      </c>
      <c r="H629">
        <v>4.9634058990131624E-2</v>
      </c>
      <c r="J629">
        <v>210.03364345841507</v>
      </c>
      <c r="K629">
        <v>686.56750156049839</v>
      </c>
      <c r="P629">
        <f>SUM(J$3:J629)/$F629</f>
        <v>449.49120784155326</v>
      </c>
      <c r="Q629">
        <f>SUM(J$3:K629)/$F629/2</f>
        <v>454.41401834179351</v>
      </c>
    </row>
    <row r="630" spans="6:17" x14ac:dyDescent="0.2">
      <c r="F630">
        <v>628</v>
      </c>
      <c r="G630">
        <v>4.6217710026836389E-2</v>
      </c>
      <c r="H630">
        <v>4.1990042973906405E-2</v>
      </c>
      <c r="J630">
        <v>12.491951721784215</v>
      </c>
      <c r="K630">
        <v>1103.0659188070942</v>
      </c>
      <c r="P630">
        <f>SUM(J$3:J630)/$F630</f>
        <v>448.79534915346443</v>
      </c>
      <c r="Q630">
        <f>SUM(J$3:K630)/$F630/2</f>
        <v>454.57861215854933</v>
      </c>
    </row>
    <row r="631" spans="6:17" x14ac:dyDescent="0.2">
      <c r="F631">
        <v>629</v>
      </c>
      <c r="G631">
        <v>4.7433572072936414E-2</v>
      </c>
      <c r="H631">
        <v>5.0164936512847813E-2</v>
      </c>
      <c r="J631">
        <v>266.98786603485206</v>
      </c>
      <c r="K631">
        <v>490.83309266660979</v>
      </c>
      <c r="P631">
        <f>SUM(J$3:J631)/$F631</f>
        <v>448.50630704993722</v>
      </c>
      <c r="Q631">
        <f>SUM(J$3:K631)/$F631/2</f>
        <v>454.45831306028572</v>
      </c>
    </row>
    <row r="632" spans="6:17" x14ac:dyDescent="0.2">
      <c r="F632">
        <v>630</v>
      </c>
      <c r="G632">
        <v>4.2622119774197387E-2</v>
      </c>
      <c r="H632">
        <v>4.1681731590090365E-2</v>
      </c>
      <c r="J632">
        <v>305.43885753926281</v>
      </c>
      <c r="K632">
        <v>314.54682986111783</v>
      </c>
      <c r="P632">
        <f>SUM(J$3:J632)/$F632</f>
        <v>448.27921586023774</v>
      </c>
      <c r="Q632">
        <f>SUM(J$3:K632)/$F632/2</f>
        <v>454.22900279146012</v>
      </c>
    </row>
    <row r="633" spans="6:17" x14ac:dyDescent="0.2">
      <c r="F633">
        <v>631</v>
      </c>
      <c r="G633">
        <v>4.5375414747677034E-2</v>
      </c>
      <c r="H633">
        <v>4.6993474771849897E-2</v>
      </c>
      <c r="J633">
        <v>361.15782917353408</v>
      </c>
      <c r="K633">
        <v>177.80015301639821</v>
      </c>
      <c r="P633">
        <f>SUM(J$3:J633)/$F633</f>
        <v>448.14114710162175</v>
      </c>
      <c r="Q633">
        <f>SUM(J$3:K633)/$F633/2</f>
        <v>453.93621354946879</v>
      </c>
    </row>
    <row r="634" spans="6:17" x14ac:dyDescent="0.2">
      <c r="F634">
        <v>632</v>
      </c>
      <c r="G634">
        <v>4.2687334265215426E-2</v>
      </c>
      <c r="H634">
        <v>3.9730347209810724E-2</v>
      </c>
      <c r="J634">
        <v>344.32681675173285</v>
      </c>
      <c r="K634">
        <v>524.87909558487388</v>
      </c>
      <c r="P634">
        <f>SUM(J$3:J634)/$F634</f>
        <v>447.97688392068841</v>
      </c>
      <c r="Q634">
        <f>SUM(J$3:K634)/$F634/2</f>
        <v>453.90562295234668</v>
      </c>
    </row>
    <row r="635" spans="6:17" x14ac:dyDescent="0.2">
      <c r="F635">
        <v>633</v>
      </c>
      <c r="G635">
        <v>4.0640358645814612E-2</v>
      </c>
      <c r="H635">
        <v>4.2736114162192251E-2</v>
      </c>
      <c r="J635">
        <v>580.99071493197334</v>
      </c>
      <c r="K635">
        <v>100.4389735789037</v>
      </c>
      <c r="P635">
        <f>SUM(J$3:J635)/$F635</f>
        <v>448.18701635514543</v>
      </c>
      <c r="Q635">
        <f>SUM(J$3:K635)/$F635/2</f>
        <v>453.72680655630097</v>
      </c>
    </row>
    <row r="636" spans="6:17" x14ac:dyDescent="0.2">
      <c r="F636">
        <v>634</v>
      </c>
      <c r="G636">
        <v>4.3093360783380774E-2</v>
      </c>
      <c r="H636">
        <v>5.1830443368918733E-2</v>
      </c>
      <c r="J636">
        <v>0</v>
      </c>
      <c r="K636">
        <v>316.73507107176658</v>
      </c>
      <c r="P636">
        <f>SUM(J$3:J636)/$F636</f>
        <v>447.48009677098901</v>
      </c>
      <c r="Q636">
        <f>SUM(J$3:K636)/$F636/2</f>
        <v>453.2609401982246</v>
      </c>
    </row>
    <row r="637" spans="6:17" x14ac:dyDescent="0.2">
      <c r="F637">
        <v>635</v>
      </c>
      <c r="G637">
        <v>4.3483212394224591E-2</v>
      </c>
      <c r="H637">
        <v>5.6056726432155646E-2</v>
      </c>
      <c r="J637">
        <v>278.13974920045797</v>
      </c>
      <c r="K637">
        <v>497.99116006190025</v>
      </c>
      <c r="P637">
        <f>SUM(J$3:J637)/$F637</f>
        <v>447.2134190582795</v>
      </c>
      <c r="Q637">
        <f>SUM(J$3:K637)/$F637/2</f>
        <v>453.1582701422135</v>
      </c>
    </row>
    <row r="638" spans="6:17" x14ac:dyDescent="0.2">
      <c r="F638">
        <v>636</v>
      </c>
      <c r="G638">
        <v>4.6160605368634311E-2</v>
      </c>
      <c r="H638">
        <v>2.737955363811162E-2</v>
      </c>
      <c r="J638">
        <v>515.90038436360089</v>
      </c>
      <c r="K638">
        <v>824.99381430739402</v>
      </c>
      <c r="P638">
        <f>SUM(J$3:J638)/$F638</f>
        <v>447.32141743140107</v>
      </c>
      <c r="Q638">
        <f>SUM(J$3:K638)/$F638/2</f>
        <v>453.49991924471863</v>
      </c>
    </row>
    <row r="639" spans="6:17" x14ac:dyDescent="0.2">
      <c r="F639">
        <v>637</v>
      </c>
      <c r="G639">
        <v>4.074300016007637E-2</v>
      </c>
      <c r="H639">
        <v>4.5266553160283607E-2</v>
      </c>
      <c r="J639">
        <v>891.63145205933097</v>
      </c>
      <c r="K639">
        <v>509.05707932302244</v>
      </c>
      <c r="P639">
        <f>SUM(J$3:J639)/$F639</f>
        <v>448.01892141040878</v>
      </c>
      <c r="Q639">
        <f>SUM(J$3:K639)/$F639/2</f>
        <v>453.88742999267225</v>
      </c>
    </row>
    <row r="640" spans="6:17" x14ac:dyDescent="0.2">
      <c r="F640">
        <v>638</v>
      </c>
      <c r="G640">
        <v>4.7184208438237452E-2</v>
      </c>
      <c r="H640">
        <v>4.9962042870613566E-2</v>
      </c>
      <c r="J640">
        <v>766.2447700631983</v>
      </c>
      <c r="K640">
        <v>161.6754506968488</v>
      </c>
      <c r="P640">
        <f>SUM(J$3:J640)/$F640</f>
        <v>448.51770800704327</v>
      </c>
      <c r="Q640">
        <f>SUM(J$3:K640)/$F640/2</f>
        <v>453.90321789296593</v>
      </c>
    </row>
    <row r="641" spans="6:17" x14ac:dyDescent="0.2">
      <c r="F641">
        <v>639</v>
      </c>
      <c r="G641">
        <v>3.9619161886867538E-2</v>
      </c>
      <c r="H641">
        <v>4.4214281866125749E-2</v>
      </c>
      <c r="J641">
        <v>414.94359999948654</v>
      </c>
      <c r="K641">
        <v>313.41771879757778</v>
      </c>
      <c r="P641">
        <f>SUM(J$3:J641)/$F641</f>
        <v>448.46516636696884</v>
      </c>
      <c r="Q641">
        <f>SUM(J$3:K641)/$F641/2</f>
        <v>453.76280700330329</v>
      </c>
    </row>
    <row r="642" spans="6:17" x14ac:dyDescent="0.2">
      <c r="F642">
        <v>640</v>
      </c>
      <c r="G642">
        <v>4.0192453560359276E-2</v>
      </c>
      <c r="H642">
        <v>3.7568230499211541E-2</v>
      </c>
      <c r="J642">
        <v>187.32848725918012</v>
      </c>
      <c r="K642">
        <v>1126.3747446496134</v>
      </c>
      <c r="P642">
        <f>SUM(J$3:J642)/$F642</f>
        <v>448.05714030586284</v>
      </c>
      <c r="Q642">
        <f>SUM(J$3:K642)/$F642/2</f>
        <v>454.0801332672894</v>
      </c>
    </row>
    <row r="643" spans="6:17" x14ac:dyDescent="0.2">
      <c r="F643">
        <v>641</v>
      </c>
      <c r="G643">
        <v>5.0573226259634119E-2</v>
      </c>
      <c r="H643">
        <v>3.4631090234374273E-2</v>
      </c>
      <c r="J643">
        <v>603.96508964625173</v>
      </c>
      <c r="K643">
        <v>1040.4672794567598</v>
      </c>
      <c r="P643">
        <f>SUM(J$3:J643)/$F643</f>
        <v>448.30036643587903</v>
      </c>
      <c r="Q643">
        <f>SUM(J$3:K643)/$F643/2</f>
        <v>454.65444847990136</v>
      </c>
    </row>
    <row r="644" spans="6:17" x14ac:dyDescent="0.2">
      <c r="F644">
        <v>642</v>
      </c>
      <c r="G644">
        <v>3.6840567960003678E-2</v>
      </c>
      <c r="H644">
        <v>3.8856350909074244E-2</v>
      </c>
      <c r="J644">
        <v>269.63765873907499</v>
      </c>
      <c r="K644">
        <v>230.73846501575471</v>
      </c>
      <c r="P644">
        <f>SUM(J$3:J644)/$F644</f>
        <v>448.02207561392134</v>
      </c>
      <c r="Q644">
        <f>SUM(J$3:K644)/$F644/2</f>
        <v>454.33596501167324</v>
      </c>
    </row>
    <row r="645" spans="6:17" x14ac:dyDescent="0.2">
      <c r="F645">
        <v>643</v>
      </c>
      <c r="G645">
        <v>4.6215030159149517E-2</v>
      </c>
      <c r="H645">
        <v>3.4659586909758122E-2</v>
      </c>
      <c r="J645">
        <v>735.4981460981769</v>
      </c>
      <c r="K645">
        <v>40.933651629010448</v>
      </c>
      <c r="P645">
        <f>SUM(J$3:J645)/$F645</f>
        <v>448.46916126008659</v>
      </c>
      <c r="Q645">
        <f>SUM(J$3:K645)/$F645/2</f>
        <v>454.23313442668405</v>
      </c>
    </row>
    <row r="646" spans="6:17" x14ac:dyDescent="0.2">
      <c r="F646">
        <v>644</v>
      </c>
      <c r="G646">
        <v>4.2052178768054116E-2</v>
      </c>
      <c r="H646">
        <v>4.8197052625853942E-2</v>
      </c>
      <c r="J646">
        <v>1241.5694500697</v>
      </c>
      <c r="K646">
        <v>765.04972807555168</v>
      </c>
      <c r="P646">
        <f>SUM(J$3:J646)/$F646</f>
        <v>449.70068344767913</v>
      </c>
      <c r="Q646">
        <f>SUM(J$3:K646)/$F646/2</f>
        <v>455.08573761712802</v>
      </c>
    </row>
    <row r="647" spans="6:17" x14ac:dyDescent="0.2">
      <c r="F647">
        <v>645</v>
      </c>
      <c r="G647">
        <v>3.9658833250041603E-2</v>
      </c>
      <c r="H647">
        <v>4.8007649298367205E-2</v>
      </c>
      <c r="J647">
        <v>130.60229681564573</v>
      </c>
      <c r="K647">
        <v>744.88112738430186</v>
      </c>
      <c r="P647">
        <f>SUM(J$3:J647)/$F647</f>
        <v>449.20595726685428</v>
      </c>
      <c r="Q647">
        <f>SUM(J$3:K647)/$F647/2</f>
        <v>455.05884765508586</v>
      </c>
    </row>
    <row r="648" spans="6:17" x14ac:dyDescent="0.2">
      <c r="F648">
        <v>646</v>
      </c>
      <c r="G648">
        <v>4.5405336592446943E-2</v>
      </c>
      <c r="H648">
        <v>4.1643741591552708E-2</v>
      </c>
      <c r="J648">
        <v>444.36927484406152</v>
      </c>
      <c r="K648">
        <v>124.12421754189651</v>
      </c>
      <c r="P648">
        <f>SUM(J$3:J648)/$F648</f>
        <v>449.1984701423608</v>
      </c>
      <c r="Q648">
        <f>SUM(J$3:K648)/$F648/2</f>
        <v>454.79443263734265</v>
      </c>
    </row>
    <row r="649" spans="6:17" x14ac:dyDescent="0.2">
      <c r="F649">
        <v>647</v>
      </c>
      <c r="G649">
        <v>3.6559778418495892E-2</v>
      </c>
      <c r="H649">
        <v>3.38751339370571E-2</v>
      </c>
      <c r="J649">
        <v>0</v>
      </c>
      <c r="K649">
        <v>296.4187957974338</v>
      </c>
      <c r="P649">
        <f>SUM(J$3:J649)/$F649</f>
        <v>448.50419120860136</v>
      </c>
      <c r="Q649">
        <f>SUM(J$3:K649)/$F649/2</f>
        <v>454.32057632399079</v>
      </c>
    </row>
    <row r="650" spans="6:17" x14ac:dyDescent="0.2">
      <c r="F650">
        <v>648</v>
      </c>
      <c r="G650">
        <v>4.864253938366625E-2</v>
      </c>
      <c r="H650">
        <v>4.8195070941106977E-2</v>
      </c>
      <c r="J650">
        <v>788.42097559601382</v>
      </c>
      <c r="K650">
        <v>60.087491592464474</v>
      </c>
      <c r="P650">
        <f>SUM(J$3:J650)/$F650</f>
        <v>449.02875414747081</v>
      </c>
      <c r="Q650">
        <f>SUM(J$3:K650)/$F650/2</f>
        <v>454.27417764693877</v>
      </c>
    </row>
    <row r="651" spans="6:17" x14ac:dyDescent="0.2">
      <c r="F651">
        <v>649</v>
      </c>
      <c r="G651">
        <v>5.070344525488979E-2</v>
      </c>
      <c r="H651">
        <v>4.5027119257711412E-2</v>
      </c>
      <c r="J651">
        <v>0</v>
      </c>
      <c r="K651">
        <v>292.19852941949358</v>
      </c>
      <c r="P651">
        <f>SUM(J$3:J651)/$F651</f>
        <v>448.3368762520202</v>
      </c>
      <c r="Q651">
        <f>SUM(J$3:K651)/$F651/2</f>
        <v>453.79933186429287</v>
      </c>
    </row>
    <row r="652" spans="6:17" x14ac:dyDescent="0.2">
      <c r="F652">
        <v>650</v>
      </c>
      <c r="G652">
        <v>4.6557365007163565E-2</v>
      </c>
      <c r="H652">
        <v>4.0259758758133035E-2</v>
      </c>
      <c r="J652">
        <v>0</v>
      </c>
      <c r="K652">
        <v>453.51998778003281</v>
      </c>
      <c r="P652">
        <f>SUM(J$3:J652)/$F652</f>
        <v>447.64712721163244</v>
      </c>
      <c r="Q652">
        <f>SUM(J$3:K652)/$F652/2</f>
        <v>453.45004057510164</v>
      </c>
    </row>
    <row r="653" spans="6:17" x14ac:dyDescent="0.2">
      <c r="F653">
        <v>651</v>
      </c>
      <c r="G653">
        <v>4.8917096090659751E-2</v>
      </c>
      <c r="H653">
        <v>4.6709813260114696E-2</v>
      </c>
      <c r="J653">
        <v>412.88267474533876</v>
      </c>
      <c r="K653">
        <v>362.26588955302498</v>
      </c>
      <c r="P653">
        <f>SUM(J$3:J653)/$F653</f>
        <v>447.59372559494079</v>
      </c>
      <c r="Q653">
        <f>SUM(J$3:K653)/$F653/2</f>
        <v>453.34884893389432</v>
      </c>
    </row>
    <row r="654" spans="6:17" x14ac:dyDescent="0.2">
      <c r="F654">
        <v>652</v>
      </c>
      <c r="G654">
        <v>4.5507262879913579E-2</v>
      </c>
      <c r="H654">
        <v>3.5516320574959348E-2</v>
      </c>
      <c r="J654">
        <v>657.17187703149966</v>
      </c>
      <c r="K654">
        <v>102.46381980208491</v>
      </c>
      <c r="P654">
        <f>SUM(J$3:J654)/$F654</f>
        <v>447.91516447751218</v>
      </c>
      <c r="Q654">
        <f>SUM(J$3:K654)/$F654/2</f>
        <v>453.2360713257392</v>
      </c>
    </row>
    <row r="655" spans="6:17" x14ac:dyDescent="0.2">
      <c r="F655">
        <v>653</v>
      </c>
      <c r="G655">
        <v>3.4392630521899115E-2</v>
      </c>
      <c r="H655">
        <v>5.1996191708528094E-2</v>
      </c>
      <c r="J655">
        <v>0</v>
      </c>
      <c r="K655">
        <v>650.64648066465702</v>
      </c>
      <c r="P655">
        <f>SUM(J$3:J655)/$F655</f>
        <v>447.22923007555579</v>
      </c>
      <c r="Q655">
        <f>SUM(J$3:K655)/$F655/2</f>
        <v>453.04018643907239</v>
      </c>
    </row>
    <row r="656" spans="6:17" x14ac:dyDescent="0.2">
      <c r="F656">
        <v>654</v>
      </c>
      <c r="G656">
        <v>4.6189442222083876E-2</v>
      </c>
      <c r="H656">
        <v>4.182849067577088E-2</v>
      </c>
      <c r="J656">
        <v>102.97193480441257</v>
      </c>
      <c r="K656">
        <v>798.9635550773304</v>
      </c>
      <c r="P656">
        <f>SUM(J$3:J656)/$F656</f>
        <v>446.70284277391795</v>
      </c>
      <c r="Q656">
        <f>SUM(J$3:K656)/$F656/2</f>
        <v>453.03701756828008</v>
      </c>
    </row>
    <row r="657" spans="6:17" x14ac:dyDescent="0.2">
      <c r="F657">
        <v>655</v>
      </c>
      <c r="G657">
        <v>4.7730701620132709E-2</v>
      </c>
      <c r="H657">
        <v>4.1407636776656265E-2</v>
      </c>
      <c r="J657">
        <v>814.40419160351644</v>
      </c>
      <c r="K657">
        <v>686.47562996733279</v>
      </c>
      <c r="P657">
        <f>SUM(J$3:J657)/$F657</f>
        <v>447.26421887900136</v>
      </c>
      <c r="Q657">
        <f>SUM(J$3:K657)/$F657/2</f>
        <v>453.49106778693215</v>
      </c>
    </row>
    <row r="658" spans="6:17" x14ac:dyDescent="0.2">
      <c r="F658">
        <v>656</v>
      </c>
      <c r="G658">
        <v>4.4678132727459907E-2</v>
      </c>
      <c r="H658">
        <v>4.7341314198500406E-2</v>
      </c>
      <c r="J658">
        <v>144.64802861961468</v>
      </c>
      <c r="K658">
        <v>475.99244226342699</v>
      </c>
      <c r="P658">
        <f>SUM(J$3:J658)/$F658</f>
        <v>446.80291371092295</v>
      </c>
      <c r="Q658">
        <f>SUM(J$3:K658)/$F658/2</f>
        <v>453.27281956689342</v>
      </c>
    </row>
    <row r="659" spans="6:17" x14ac:dyDescent="0.2">
      <c r="F659">
        <v>657</v>
      </c>
      <c r="G659">
        <v>4.5819946094100228E-2</v>
      </c>
      <c r="H659">
        <v>4.960381674218084E-2</v>
      </c>
      <c r="J659">
        <v>718.6785161658172</v>
      </c>
      <c r="K659">
        <v>616.18713942390434</v>
      </c>
      <c r="P659">
        <f>SUM(J$3:J659)/$F659</f>
        <v>447.21672741328962</v>
      </c>
      <c r="Q659">
        <f>SUM(J$3:K659)/$F659/2</f>
        <v>453.59878609387658</v>
      </c>
    </row>
    <row r="660" spans="6:17" x14ac:dyDescent="0.2">
      <c r="F660">
        <v>658</v>
      </c>
      <c r="G660">
        <v>3.8708655063228292E-2</v>
      </c>
      <c r="H660">
        <v>4.0745953849604888E-2</v>
      </c>
      <c r="J660">
        <v>251.85255425134619</v>
      </c>
      <c r="K660">
        <v>110.12522271373183</v>
      </c>
      <c r="P660">
        <f>SUM(J$3:J660)/$F660</f>
        <v>446.91982137504954</v>
      </c>
      <c r="Q660">
        <f>SUM(J$3:K660)/$F660/2</f>
        <v>453.1844853376283</v>
      </c>
    </row>
    <row r="661" spans="6:17" x14ac:dyDescent="0.2">
      <c r="F661">
        <v>659</v>
      </c>
      <c r="G661">
        <v>4.7278177989453329E-2</v>
      </c>
      <c r="H661">
        <v>4.537247870570793E-2</v>
      </c>
      <c r="J661">
        <v>753.79161723928428</v>
      </c>
      <c r="K661">
        <v>609.04413472215265</v>
      </c>
      <c r="P661">
        <f>SUM(J$3:J661)/$F661</f>
        <v>447.38548419123202</v>
      </c>
      <c r="Q661">
        <f>SUM(J$3:K661)/$F661/2</f>
        <v>453.5308182521095</v>
      </c>
    </row>
    <row r="662" spans="6:17" x14ac:dyDescent="0.2">
      <c r="F662">
        <v>660</v>
      </c>
      <c r="G662">
        <v>4.7300494530917891E-2</v>
      </c>
      <c r="H662">
        <v>4.2090480753749659E-2</v>
      </c>
      <c r="J662">
        <v>387.03850147636689</v>
      </c>
      <c r="K662">
        <v>238.65848524284951</v>
      </c>
      <c r="P662">
        <f>SUM(J$3:J662)/$F662</f>
        <v>447.29404936893678</v>
      </c>
      <c r="Q662">
        <f>SUM(J$3:K662)/$F662/2</f>
        <v>453.31766321439363</v>
      </c>
    </row>
    <row r="663" spans="6:17" x14ac:dyDescent="0.2">
      <c r="F663">
        <v>661</v>
      </c>
      <c r="G663">
        <v>3.8632172977437484E-2</v>
      </c>
      <c r="H663">
        <v>4.3673031365166981E-2</v>
      </c>
      <c r="J663">
        <v>379.88452966519452</v>
      </c>
      <c r="K663">
        <v>296.37305653565363</v>
      </c>
      <c r="P663">
        <f>SUM(J$3:J663)/$F663</f>
        <v>447.19206824986901</v>
      </c>
      <c r="Q663">
        <f>SUM(J$3:K663)/$F663/2</f>
        <v>453.14339866051472</v>
      </c>
    </row>
    <row r="664" spans="6:17" x14ac:dyDescent="0.2">
      <c r="F664">
        <v>662</v>
      </c>
      <c r="G664">
        <v>3.8499789019681874E-2</v>
      </c>
      <c r="H664">
        <v>4.0581293781117633E-2</v>
      </c>
      <c r="J664">
        <v>1125.6268569349252</v>
      </c>
      <c r="K664">
        <v>481.50121330311595</v>
      </c>
      <c r="P664">
        <f>SUM(J$3:J664)/$F664</f>
        <v>448.2168942146501</v>
      </c>
      <c r="Q664">
        <f>SUM(J$3:K664)/$F664/2</f>
        <v>453.6727349693644</v>
      </c>
    </row>
    <row r="665" spans="6:17" x14ac:dyDescent="0.2">
      <c r="F665">
        <v>663</v>
      </c>
      <c r="G665">
        <v>5.0531755974441595E-2</v>
      </c>
      <c r="H665">
        <v>3.5278904812160672E-2</v>
      </c>
      <c r="J665">
        <v>419.36594284199475</v>
      </c>
      <c r="K665">
        <v>650.50414894263179</v>
      </c>
      <c r="P665">
        <f>SUM(J$3:J665)/$F665</f>
        <v>448.17337845089037</v>
      </c>
      <c r="Q665">
        <f>SUM(J$3:K665)/$F665/2</f>
        <v>453.79530255748347</v>
      </c>
    </row>
    <row r="666" spans="6:17" x14ac:dyDescent="0.2">
      <c r="F666">
        <v>664</v>
      </c>
      <c r="G666">
        <v>4.5193411539303341E-2</v>
      </c>
      <c r="H666">
        <v>4.2994734788786459E-2</v>
      </c>
      <c r="J666">
        <v>852.42589095255937</v>
      </c>
      <c r="K666">
        <v>1218.360561942085</v>
      </c>
      <c r="P666">
        <f>SUM(J$3:J666)/$F666</f>
        <v>448.78219247574231</v>
      </c>
      <c r="Q666">
        <f>SUM(J$3:K666)/$F666/2</f>
        <v>454.67120304526941</v>
      </c>
    </row>
    <row r="667" spans="6:17" x14ac:dyDescent="0.2">
      <c r="F667">
        <v>665</v>
      </c>
      <c r="G667">
        <v>4.2933444095403228E-2</v>
      </c>
      <c r="H667">
        <v>4.8474115231233572E-2</v>
      </c>
      <c r="J667">
        <v>723.13939510612067</v>
      </c>
      <c r="K667">
        <v>290.24484160214928</v>
      </c>
      <c r="P667">
        <f>SUM(J$3:J667)/$F667</f>
        <v>449.19475969774288</v>
      </c>
      <c r="Q667">
        <f>SUM(J$3:K667)/$F667/2</f>
        <v>454.7494299855835</v>
      </c>
    </row>
    <row r="668" spans="6:17" x14ac:dyDescent="0.2">
      <c r="F668">
        <v>666</v>
      </c>
      <c r="G668">
        <v>4.7132564474016814E-2</v>
      </c>
      <c r="H668">
        <v>3.8485040171986729E-2</v>
      </c>
      <c r="J668">
        <v>309.82787729022169</v>
      </c>
      <c r="K668">
        <v>223.41246666210134</v>
      </c>
      <c r="P668">
        <f>SUM(J$3:J668)/$F668</f>
        <v>448.98550011454836</v>
      </c>
      <c r="Q668">
        <f>SUM(J$3:K668)/$F668/2</f>
        <v>454.46695362220601</v>
      </c>
    </row>
    <row r="669" spans="6:17" x14ac:dyDescent="0.2">
      <c r="F669">
        <v>667</v>
      </c>
      <c r="G669">
        <v>3.9309409647164006E-2</v>
      </c>
      <c r="H669">
        <v>4.7117512979656606E-2</v>
      </c>
      <c r="J669">
        <v>470.46929428965825</v>
      </c>
      <c r="K669">
        <v>471.01175965844232</v>
      </c>
      <c r="P669">
        <f>SUM(J$3:J669)/$F669</f>
        <v>449.01770970101779</v>
      </c>
      <c r="Q669">
        <f>SUM(J$3:K669)/$F669/2</f>
        <v>454.49135178315333</v>
      </c>
    </row>
    <row r="670" spans="6:17" x14ac:dyDescent="0.2">
      <c r="F670">
        <v>668</v>
      </c>
      <c r="G670">
        <v>4.409713461812359E-2</v>
      </c>
      <c r="H670">
        <v>5.5760430210908041E-2</v>
      </c>
      <c r="J670">
        <v>337.72804327894363</v>
      </c>
      <c r="K670">
        <v>166.87177569579833</v>
      </c>
      <c r="P670">
        <f>SUM(J$3:J670)/$F670</f>
        <v>448.8511084039788</v>
      </c>
      <c r="Q670">
        <f>SUM(J$3:K670)/$F670/2</f>
        <v>454.18866998330935</v>
      </c>
    </row>
    <row r="671" spans="6:17" x14ac:dyDescent="0.2">
      <c r="F671">
        <v>669</v>
      </c>
      <c r="G671">
        <v>5.8446321984246374E-2</v>
      </c>
      <c r="H671">
        <v>4.3151499763250722E-2</v>
      </c>
      <c r="J671">
        <v>619.69632918699199</v>
      </c>
      <c r="K671">
        <v>877.62245677388444</v>
      </c>
      <c r="P671">
        <f>SUM(J$3:J671)/$F671</f>
        <v>449.10648242607601</v>
      </c>
      <c r="Q671">
        <f>SUM(J$3:K671)/$F671/2</f>
        <v>454.62883548853677</v>
      </c>
    </row>
    <row r="672" spans="6:17" x14ac:dyDescent="0.2">
      <c r="F672">
        <v>670</v>
      </c>
      <c r="G672">
        <v>4.0548756920310236E-2</v>
      </c>
      <c r="H672">
        <v>3.4898096451543292E-2</v>
      </c>
      <c r="J672">
        <v>345.21945627219065</v>
      </c>
      <c r="K672">
        <v>411.77244428546305</v>
      </c>
      <c r="P672">
        <f>SUM(J$3:J672)/$F672</f>
        <v>448.95142716315979</v>
      </c>
      <c r="Q672">
        <f>SUM(J$3:K672)/$F672/2</f>
        <v>454.51520431658196</v>
      </c>
    </row>
    <row r="673" spans="6:17" x14ac:dyDescent="0.2">
      <c r="F673">
        <v>671</v>
      </c>
      <c r="G673">
        <v>4.5608503500266462E-2</v>
      </c>
      <c r="H673">
        <v>4.4908809421996487E-2</v>
      </c>
      <c r="J673">
        <v>134.62883215618567</v>
      </c>
      <c r="K673">
        <v>245.76910571467118</v>
      </c>
      <c r="P673">
        <f>SUM(J$3:J673)/$F673</f>
        <v>448.48298812440129</v>
      </c>
      <c r="Q673">
        <f>SUM(J$3:K673)/$F673/2</f>
        <v>454.1212904039424</v>
      </c>
    </row>
    <row r="674" spans="6:17" x14ac:dyDescent="0.2">
      <c r="F674">
        <v>672</v>
      </c>
      <c r="G674">
        <v>3.707358279177253E-2</v>
      </c>
      <c r="H674">
        <v>4.2624252159224607E-2</v>
      </c>
      <c r="J674">
        <v>763.12346259800449</v>
      </c>
      <c r="K674">
        <v>442.06370547683798</v>
      </c>
      <c r="P674">
        <f>SUM(J$3:J674)/$F674</f>
        <v>448.95120311617745</v>
      </c>
      <c r="Q674">
        <f>SUM(J$3:K674)/$F674/2</f>
        <v>454.3422313170874</v>
      </c>
    </row>
    <row r="675" spans="6:17" x14ac:dyDescent="0.2">
      <c r="F675">
        <v>673</v>
      </c>
      <c r="G675">
        <v>4.2221411366460959E-2</v>
      </c>
      <c r="H675">
        <v>5.1610546089250864E-2</v>
      </c>
      <c r="J675">
        <v>397.62518037122055</v>
      </c>
      <c r="K675">
        <v>327.52540445555439</v>
      </c>
      <c r="P675">
        <f>SUM(J$3:J675)/$F675</f>
        <v>448.87493859501114</v>
      </c>
      <c r="Q675">
        <f>SUM(J$3:K675)/$F675/2</f>
        <v>454.20587628156932</v>
      </c>
    </row>
    <row r="676" spans="6:17" x14ac:dyDescent="0.2">
      <c r="F676">
        <v>674</v>
      </c>
      <c r="G676">
        <v>4.5950878430339959E-2</v>
      </c>
      <c r="H676">
        <v>4.3640688715147924E-2</v>
      </c>
      <c r="J676">
        <v>901.90806432466763</v>
      </c>
      <c r="K676">
        <v>0</v>
      </c>
      <c r="P676">
        <f>SUM(J$3:J676)/$F676</f>
        <v>449.54709456790374</v>
      </c>
      <c r="Q676">
        <f>SUM(J$3:K676)/$F676/2</f>
        <v>454.20105158703035</v>
      </c>
    </row>
    <row r="677" spans="6:17" x14ac:dyDescent="0.2">
      <c r="F677">
        <v>675</v>
      </c>
      <c r="G677">
        <v>3.6308095142309593E-2</v>
      </c>
      <c r="H677">
        <v>3.4574058578076272E-2</v>
      </c>
      <c r="J677">
        <v>93.321542382232067</v>
      </c>
      <c r="K677">
        <v>658.4690752963337</v>
      </c>
      <c r="P677">
        <f>SUM(J$3:J677)/$F677</f>
        <v>449.0193530091102</v>
      </c>
      <c r="Q677">
        <f>SUM(J$3:K677)/$F677/2</f>
        <v>454.08504307925591</v>
      </c>
    </row>
    <row r="678" spans="6:17" x14ac:dyDescent="0.2">
      <c r="F678">
        <v>676</v>
      </c>
      <c r="G678">
        <v>4.446061291721648E-2</v>
      </c>
      <c r="H678">
        <v>4.2863389775447125E-2</v>
      </c>
      <c r="J678">
        <v>616.28659924843487</v>
      </c>
      <c r="K678">
        <v>692.95108268589786</v>
      </c>
      <c r="P678">
        <f>SUM(J$3:J678)/$F678</f>
        <v>449.26678976390207</v>
      </c>
      <c r="Q678">
        <f>SUM(J$3:K678)/$F678/2</f>
        <v>454.38169070926756</v>
      </c>
    </row>
    <row r="679" spans="6:17" x14ac:dyDescent="0.2">
      <c r="F679">
        <v>677</v>
      </c>
      <c r="G679">
        <v>4.0821508918245097E-2</v>
      </c>
      <c r="H679">
        <v>4.7196882396568718E-2</v>
      </c>
      <c r="J679">
        <v>439.44948122949199</v>
      </c>
      <c r="K679">
        <v>355.86181945653567</v>
      </c>
      <c r="P679">
        <f>SUM(J$3:J679)/$F679</f>
        <v>449.25228856961189</v>
      </c>
      <c r="Q679">
        <f>SUM(J$3:K679)/$F679/2</f>
        <v>454.29790039853458</v>
      </c>
    </row>
    <row r="680" spans="6:17" x14ac:dyDescent="0.2">
      <c r="F680">
        <v>678</v>
      </c>
      <c r="G680">
        <v>5.4723252993042149E-2</v>
      </c>
      <c r="H680">
        <v>3.6123976305278749E-2</v>
      </c>
      <c r="J680">
        <v>685.81327211785378</v>
      </c>
      <c r="K680">
        <v>699.07456584748229</v>
      </c>
      <c r="P680">
        <f>SUM(J$3:J680)/$F680</f>
        <v>449.60119857484534</v>
      </c>
      <c r="Q680">
        <f>SUM(J$3:K680)/$F680/2</f>
        <v>454.64914821355546</v>
      </c>
    </row>
    <row r="681" spans="6:17" x14ac:dyDescent="0.2">
      <c r="F681">
        <v>679</v>
      </c>
      <c r="G681">
        <v>4.8649769751435201E-2</v>
      </c>
      <c r="H681">
        <v>4.1863668346068472E-2</v>
      </c>
      <c r="J681">
        <v>260.47965317086505</v>
      </c>
      <c r="K681">
        <v>259.3570789217772</v>
      </c>
      <c r="P681">
        <f>SUM(J$3:J681)/$F681</f>
        <v>449.32266905289544</v>
      </c>
      <c r="Q681">
        <f>SUM(J$3:K681)/$F681/2</f>
        <v>454.36235766544468</v>
      </c>
    </row>
    <row r="682" spans="6:17" x14ac:dyDescent="0.2">
      <c r="F682">
        <v>680</v>
      </c>
      <c r="G682">
        <v>2.8532744694498735E-2</v>
      </c>
      <c r="H682">
        <v>3.5308946243370443E-2</v>
      </c>
      <c r="J682">
        <v>129.20487821454259</v>
      </c>
      <c r="K682">
        <v>432.66717272252998</v>
      </c>
      <c r="P682">
        <f>SUM(J$3:J682)/$F682</f>
        <v>448.85190759578012</v>
      </c>
      <c r="Q682">
        <f>SUM(J$3:K682)/$F682/2</f>
        <v>454.10731894162564</v>
      </c>
    </row>
    <row r="683" spans="6:17" x14ac:dyDescent="0.2">
      <c r="F683">
        <v>681</v>
      </c>
      <c r="G683">
        <v>4.7817069405427848E-2</v>
      </c>
      <c r="H683">
        <v>4.3603945739776773E-2</v>
      </c>
      <c r="J683">
        <v>0</v>
      </c>
      <c r="K683">
        <v>369.81270316902885</v>
      </c>
      <c r="P683">
        <f>SUM(J$3:J683)/$F683</f>
        <v>448.19280053616814</v>
      </c>
      <c r="Q683">
        <f>SUM(J$3:K683)/$F683/2</f>
        <v>453.71201649323052</v>
      </c>
    </row>
    <row r="684" spans="6:17" x14ac:dyDescent="0.2">
      <c r="F684">
        <v>682</v>
      </c>
      <c r="G684">
        <v>4.3497495991315027E-2</v>
      </c>
      <c r="H684">
        <v>3.7881903711866727E-2</v>
      </c>
      <c r="J684">
        <v>359.32192382881345</v>
      </c>
      <c r="K684">
        <v>852.93490833938506</v>
      </c>
      <c r="P684">
        <f>SUM(J$3:J684)/$F684</f>
        <v>448.06249133278487</v>
      </c>
      <c r="Q684">
        <f>SUM(J$3:K684)/$F684/2</f>
        <v>453.93550095010863</v>
      </c>
    </row>
    <row r="685" spans="6:17" x14ac:dyDescent="0.2">
      <c r="F685">
        <v>683</v>
      </c>
      <c r="G685">
        <v>5.3630591520801296E-2</v>
      </c>
      <c r="H685">
        <v>3.2142460942407247E-2</v>
      </c>
      <c r="J685">
        <v>381.73937220623236</v>
      </c>
      <c r="K685">
        <v>183.56646320203464</v>
      </c>
      <c r="P685">
        <f>SUM(J$3:J685)/$F685</f>
        <v>447.9653857410915</v>
      </c>
      <c r="Q685">
        <f>SUM(J$3:K685)/$F685/2</f>
        <v>453.6847211796167</v>
      </c>
    </row>
    <row r="686" spans="6:17" x14ac:dyDescent="0.2">
      <c r="F686">
        <v>684</v>
      </c>
      <c r="G686">
        <v>3.3382363045394214E-2</v>
      </c>
      <c r="H686">
        <v>4.9553091449734854E-2</v>
      </c>
      <c r="J686">
        <v>157.11187782930287</v>
      </c>
      <c r="K686">
        <v>0</v>
      </c>
      <c r="P686">
        <f>SUM(J$3:J686)/$F686</f>
        <v>447.5401613143199</v>
      </c>
      <c r="Q686">
        <f>SUM(J$3:K686)/$F686/2</f>
        <v>453.13628728741645</v>
      </c>
    </row>
    <row r="687" spans="6:17" x14ac:dyDescent="0.2">
      <c r="F687">
        <v>685</v>
      </c>
      <c r="G687">
        <v>4.5037221578152487E-2</v>
      </c>
      <c r="H687">
        <v>5.5068228189226076E-2</v>
      </c>
      <c r="J687">
        <v>455.78871739002165</v>
      </c>
      <c r="K687">
        <v>55.484274915244058</v>
      </c>
      <c r="P687">
        <f>SUM(J$3:J687)/$F687</f>
        <v>447.55220300202166</v>
      </c>
      <c r="Q687">
        <f>SUM(J$3:K687)/$F687/2</f>
        <v>452.84796642444599</v>
      </c>
    </row>
    <row r="688" spans="6:17" x14ac:dyDescent="0.2">
      <c r="F688">
        <v>686</v>
      </c>
      <c r="G688">
        <v>4.2120840143916372E-2</v>
      </c>
      <c r="H688">
        <v>4.7788207751615186E-2</v>
      </c>
      <c r="J688">
        <v>411.05303521958388</v>
      </c>
      <c r="K688">
        <v>0</v>
      </c>
      <c r="P688">
        <f>SUM(J$3:J688)/$F688</f>
        <v>447.49899721808231</v>
      </c>
      <c r="Q688">
        <f>SUM(J$3:K688)/$F688/2</f>
        <v>452.48743953113012</v>
      </c>
    </row>
    <row r="689" spans="6:17" x14ac:dyDescent="0.2">
      <c r="F689">
        <v>687</v>
      </c>
      <c r="G689">
        <v>5.0870060701841968E-2</v>
      </c>
      <c r="H689">
        <v>4.9671697662092118E-2</v>
      </c>
      <c r="J689">
        <v>207.15991001096864</v>
      </c>
      <c r="K689">
        <v>427.79731184657459</v>
      </c>
      <c r="P689">
        <f>SUM(J$3:J689)/$F689</f>
        <v>447.14915866319569</v>
      </c>
      <c r="Q689">
        <f>SUM(J$3:K689)/$F689/2</f>
        <v>452.29092012996227</v>
      </c>
    </row>
    <row r="690" spans="6:17" x14ac:dyDescent="0.2">
      <c r="F690">
        <v>688</v>
      </c>
      <c r="G690">
        <v>5.5038703630546415E-2</v>
      </c>
      <c r="H690">
        <v>4.2623113505922294E-2</v>
      </c>
      <c r="J690">
        <v>301.02799570205059</v>
      </c>
      <c r="K690">
        <v>418.27319364294198</v>
      </c>
      <c r="P690">
        <f>SUM(J$3:J690)/$F690</f>
        <v>446.93677325191499</v>
      </c>
      <c r="Q690">
        <f>SUM(J$3:K690)/$F690/2</f>
        <v>452.15626849412291</v>
      </c>
    </row>
    <row r="691" spans="6:17" x14ac:dyDescent="0.2">
      <c r="F691">
        <v>689</v>
      </c>
      <c r="G691">
        <v>3.9112381707546717E-2</v>
      </c>
      <c r="H691">
        <v>4.0922913173795372E-2</v>
      </c>
      <c r="J691">
        <v>0</v>
      </c>
      <c r="K691">
        <v>495.5038340694399</v>
      </c>
      <c r="P691">
        <f>SUM(J$3:J691)/$F691</f>
        <v>446.28809868986576</v>
      </c>
      <c r="Q691">
        <f>SUM(J$3:K691)/$F691/2</f>
        <v>451.85960034976966</v>
      </c>
    </row>
    <row r="692" spans="6:17" x14ac:dyDescent="0.2">
      <c r="F692">
        <v>690</v>
      </c>
      <c r="G692">
        <v>4.068348487000284E-2</v>
      </c>
      <c r="H692">
        <v>4.161115215889355E-2</v>
      </c>
      <c r="J692">
        <v>369.79530370401068</v>
      </c>
      <c r="K692">
        <v>854.92723611864346</v>
      </c>
      <c r="P692">
        <f>SUM(J$3:J692)/$F692</f>
        <v>446.17723956669778</v>
      </c>
      <c r="Q692">
        <f>SUM(J$3:K692)/$F692/2</f>
        <v>452.09221146507616</v>
      </c>
    </row>
    <row r="693" spans="6:17" x14ac:dyDescent="0.2">
      <c r="F693">
        <v>691</v>
      </c>
      <c r="G693">
        <v>4.5845910283860647E-2</v>
      </c>
      <c r="H693">
        <v>5.1268883248360098E-2</v>
      </c>
      <c r="J693">
        <v>581.82575894075626</v>
      </c>
      <c r="K693">
        <v>844.03264549893345</v>
      </c>
      <c r="P693">
        <f>SUM(J$3:J693)/$F693</f>
        <v>446.37354712006118</v>
      </c>
      <c r="Q693">
        <f>SUM(J$3:K693)/$F693/2</f>
        <v>452.46968902043767</v>
      </c>
    </row>
    <row r="694" spans="6:17" x14ac:dyDescent="0.2">
      <c r="F694">
        <v>692</v>
      </c>
      <c r="G694">
        <v>3.3337209852360328E-2</v>
      </c>
      <c r="H694">
        <v>3.5895725188417771E-2</v>
      </c>
      <c r="J694">
        <v>516.21081076700511</v>
      </c>
      <c r="K694">
        <v>725.64241092759437</v>
      </c>
      <c r="P694">
        <f>SUM(J$3:J694)/$F694</f>
        <v>446.47446802128508</v>
      </c>
      <c r="Q694">
        <f>SUM(J$3:K694)/$F694/2</f>
        <v>452.71312387856898</v>
      </c>
    </row>
    <row r="695" spans="6:17" x14ac:dyDescent="0.2">
      <c r="F695">
        <v>693</v>
      </c>
      <c r="G695">
        <v>4.5198013446814844E-2</v>
      </c>
      <c r="H695">
        <v>4.9776435332415492E-2</v>
      </c>
      <c r="J695">
        <v>520.96240334167771</v>
      </c>
      <c r="K695">
        <v>151.32093234635593</v>
      </c>
      <c r="P695">
        <f>SUM(J$3:J695)/$F695</f>
        <v>446.58195421943861</v>
      </c>
      <c r="Q695">
        <f>SUM(J$3:K695)/$F695/2</f>
        <v>452.54491109929836</v>
      </c>
    </row>
    <row r="696" spans="6:17" x14ac:dyDescent="0.2">
      <c r="F696">
        <v>694</v>
      </c>
      <c r="G696">
        <v>5.3106853961763179E-2</v>
      </c>
      <c r="H696">
        <v>4.0786860684174808E-2</v>
      </c>
      <c r="J696">
        <v>78.801073257578096</v>
      </c>
      <c r="K696">
        <v>0</v>
      </c>
      <c r="P696">
        <f>SUM(J$3:J696)/$F696</f>
        <v>446.0520105869287</v>
      </c>
      <c r="Q696">
        <f>SUM(J$3:K696)/$F696/2</f>
        <v>451.9496022023668</v>
      </c>
    </row>
    <row r="697" spans="6:17" x14ac:dyDescent="0.2">
      <c r="F697">
        <v>695</v>
      </c>
      <c r="G697">
        <v>4.4763440126740495E-2</v>
      </c>
      <c r="H697">
        <v>3.4868520419191196E-2</v>
      </c>
      <c r="J697">
        <v>338.058959230276</v>
      </c>
      <c r="K697">
        <v>719.35356736612255</v>
      </c>
      <c r="P697">
        <f>SUM(J$3:J697)/$F697</f>
        <v>445.89662490152341</v>
      </c>
      <c r="Q697">
        <f>SUM(J$3:K697)/$F697/2</f>
        <v>452.06004344135363</v>
      </c>
    </row>
    <row r="698" spans="6:17" x14ac:dyDescent="0.2">
      <c r="F698">
        <v>696</v>
      </c>
      <c r="G698">
        <v>4.1208952311926783E-2</v>
      </c>
      <c r="H698">
        <v>4.9303353556210627E-2</v>
      </c>
      <c r="J698">
        <v>616.09746491971737</v>
      </c>
      <c r="K698">
        <v>283.28455033784525</v>
      </c>
      <c r="P698">
        <f>SUM(J$3:J698)/$F698</f>
        <v>446.14116633833117</v>
      </c>
      <c r="Q698">
        <f>SUM(J$3:K698)/$F698/2</f>
        <v>452.05663965426658</v>
      </c>
    </row>
    <row r="699" spans="6:17" x14ac:dyDescent="0.2">
      <c r="F699">
        <v>697</v>
      </c>
      <c r="G699">
        <v>4.4874591598478286E-2</v>
      </c>
      <c r="H699">
        <v>4.4774677068548652E-2</v>
      </c>
      <c r="J699">
        <v>319.68644539415232</v>
      </c>
      <c r="K699">
        <v>178.56071998427521</v>
      </c>
      <c r="P699">
        <f>SUM(J$3:J699)/$F699</f>
        <v>445.95973919206978</v>
      </c>
      <c r="Q699">
        <f>SUM(J$3:K699)/$F699/2</f>
        <v>451.7654874921933</v>
      </c>
    </row>
    <row r="700" spans="6:17" x14ac:dyDescent="0.2">
      <c r="F700">
        <v>698</v>
      </c>
      <c r="G700">
        <v>5.5837582721584678E-2</v>
      </c>
      <c r="H700">
        <v>3.5092106480270946E-2</v>
      </c>
      <c r="J700">
        <v>518.98923696043494</v>
      </c>
      <c r="K700">
        <v>792.28673105753126</v>
      </c>
      <c r="P700">
        <f>SUM(J$3:J700)/$F700</f>
        <v>446.0643659797035</v>
      </c>
      <c r="Q700">
        <f>SUM(J$3:K700)/$F700/2</f>
        <v>452.0575684327618</v>
      </c>
    </row>
    <row r="701" spans="6:17" x14ac:dyDescent="0.2">
      <c r="F701">
        <v>699</v>
      </c>
      <c r="G701">
        <v>3.6889615970907119E-2</v>
      </c>
      <c r="H701">
        <v>4.5068018778124941E-2</v>
      </c>
      <c r="J701">
        <v>346.16215844154692</v>
      </c>
      <c r="K701">
        <v>865.42014617396899</v>
      </c>
      <c r="P701">
        <f>SUM(J$3:J701)/$F701</f>
        <v>445.92144436663034</v>
      </c>
      <c r="Q701">
        <f>SUM(J$3:K701)/$F701/2</f>
        <v>452.27750202914945</v>
      </c>
    </row>
    <row r="702" spans="6:17" x14ac:dyDescent="0.2">
      <c r="F702">
        <v>700</v>
      </c>
      <c r="G702">
        <v>4.938981850231583E-2</v>
      </c>
      <c r="H702">
        <v>4.0520856491616186E-2</v>
      </c>
      <c r="J702">
        <v>304.03071826528196</v>
      </c>
      <c r="K702">
        <v>216.41981398873435</v>
      </c>
      <c r="P702">
        <f>SUM(J$3:J702)/$F702</f>
        <v>445.71874332934271</v>
      </c>
      <c r="Q702">
        <f>SUM(J$3:K702)/$F702/2</f>
        <v>452.00314169214641</v>
      </c>
    </row>
    <row r="703" spans="6:17" x14ac:dyDescent="0.2">
      <c r="F703">
        <v>701</v>
      </c>
      <c r="G703">
        <v>3.3494958914749962E-2</v>
      </c>
      <c r="H703">
        <v>4.5047882077624557E-2</v>
      </c>
      <c r="J703">
        <v>554.56963275514158</v>
      </c>
      <c r="K703">
        <v>251.20535399100464</v>
      </c>
      <c r="P703">
        <f>SUM(J$3:J703)/$F703</f>
        <v>445.87402277217546</v>
      </c>
      <c r="Q703">
        <f>SUM(J$3:K703)/$F703/2</f>
        <v>451.93307657328893</v>
      </c>
    </row>
    <row r="704" spans="6:17" x14ac:dyDescent="0.2">
      <c r="F704">
        <v>702</v>
      </c>
      <c r="G704">
        <v>4.5593085172129566E-2</v>
      </c>
      <c r="H704">
        <v>4.3442851853691344E-2</v>
      </c>
      <c r="J704">
        <v>200.6751594375684</v>
      </c>
      <c r="K704">
        <v>470.79368380706615</v>
      </c>
      <c r="P704">
        <f>SUM(J$3:J704)/$F704</f>
        <v>445.52473664206923</v>
      </c>
      <c r="Q704">
        <f>SUM(J$3:K704)/$F704/2</f>
        <v>451.76755142378607</v>
      </c>
    </row>
    <row r="705" spans="6:17" x14ac:dyDescent="0.2">
      <c r="F705">
        <v>703</v>
      </c>
      <c r="G705">
        <v>5.0560512194984142E-2</v>
      </c>
      <c r="H705">
        <v>5.6648440999518712E-2</v>
      </c>
      <c r="J705">
        <v>421.52118962083819</v>
      </c>
      <c r="K705">
        <v>739.65081388432816</v>
      </c>
      <c r="P705">
        <f>SUM(J$3:J705)/$F705</f>
        <v>445.49059219395934</v>
      </c>
      <c r="Q705">
        <f>SUM(J$3:K705)/$F705/2</f>
        <v>451.95079246266062</v>
      </c>
    </row>
    <row r="706" spans="6:17" x14ac:dyDescent="0.2">
      <c r="F706">
        <v>704</v>
      </c>
      <c r="G706">
        <v>4.8557630675700736E-2</v>
      </c>
      <c r="H706">
        <v>4.5576686593314708E-2</v>
      </c>
      <c r="J706">
        <v>158.90594489564558</v>
      </c>
      <c r="K706">
        <v>469.92306474892564</v>
      </c>
      <c r="P706">
        <f>SUM(J$3:J706)/$F706</f>
        <v>445.08351172904696</v>
      </c>
      <c r="Q706">
        <f>SUM(J$3:K706)/$F706/2</f>
        <v>451.75542841771693</v>
      </c>
    </row>
    <row r="707" spans="6:17" x14ac:dyDescent="0.2">
      <c r="F707">
        <v>705</v>
      </c>
      <c r="G707">
        <v>4.9544524764790321E-2</v>
      </c>
      <c r="H707">
        <v>3.8920252442721015E-2</v>
      </c>
      <c r="J707">
        <v>730.703325219617</v>
      </c>
      <c r="K707">
        <v>80.558265166843086</v>
      </c>
      <c r="P707">
        <f>SUM(J$3:J707)/$F707</f>
        <v>445.48864621626763</v>
      </c>
      <c r="Q707">
        <f>SUM(J$3:K707)/$F707/2</f>
        <v>451.69000340605095</v>
      </c>
    </row>
    <row r="708" spans="6:17" x14ac:dyDescent="0.2">
      <c r="F708">
        <v>706</v>
      </c>
      <c r="G708">
        <v>4.2421686524292124E-2</v>
      </c>
      <c r="H708">
        <v>5.077883144463069E-2</v>
      </c>
      <c r="J708">
        <v>355.42877808874636</v>
      </c>
      <c r="K708">
        <v>282.63791425580439</v>
      </c>
      <c r="P708">
        <f>SUM(J$3:J708)/$F708</f>
        <v>445.3610826636791</v>
      </c>
      <c r="Q708">
        <f>SUM(J$3:K708)/$F708/2</f>
        <v>451.5021044581278</v>
      </c>
    </row>
    <row r="709" spans="6:17" x14ac:dyDescent="0.2">
      <c r="F709">
        <v>707</v>
      </c>
      <c r="G709">
        <v>4.8946829896897359E-2</v>
      </c>
      <c r="H709">
        <v>3.7681326444660712E-2</v>
      </c>
      <c r="J709">
        <v>0</v>
      </c>
      <c r="K709">
        <v>12.427070979696607</v>
      </c>
      <c r="P709">
        <f>SUM(J$3:J709)/$F709</f>
        <v>444.73115185368806</v>
      </c>
      <c r="Q709">
        <f>SUM(J$3:K709)/$F709/2</f>
        <v>450.87227621347677</v>
      </c>
    </row>
    <row r="710" spans="6:17" x14ac:dyDescent="0.2">
      <c r="F710">
        <v>708</v>
      </c>
      <c r="G710">
        <v>4.9961749599416017E-2</v>
      </c>
      <c r="H710">
        <v>3.544832140629639E-2</v>
      </c>
      <c r="J710">
        <v>467.47182881789206</v>
      </c>
      <c r="K710">
        <v>326.50119824738141</v>
      </c>
      <c r="P710">
        <f>SUM(J$3:J710)/$F710</f>
        <v>444.76327145392003</v>
      </c>
      <c r="Q710">
        <f>SUM(J$3:K710)/$F710/2</f>
        <v>450.79616637918178</v>
      </c>
    </row>
    <row r="711" spans="6:17" x14ac:dyDescent="0.2">
      <c r="F711">
        <v>709</v>
      </c>
      <c r="G711">
        <v>5.0606871729235614E-2</v>
      </c>
      <c r="H711">
        <v>3.9180821588947978E-2</v>
      </c>
      <c r="J711">
        <v>168.8455143317959</v>
      </c>
      <c r="K711">
        <v>0</v>
      </c>
      <c r="P711">
        <f>SUM(J$3:J711)/$F711</f>
        <v>444.37410677532745</v>
      </c>
      <c r="Q711">
        <f>SUM(J$3:K711)/$F711/2</f>
        <v>450.27941968071457</v>
      </c>
    </row>
    <row r="712" spans="6:17" x14ac:dyDescent="0.2">
      <c r="F712">
        <v>710</v>
      </c>
      <c r="G712">
        <v>4.4523613223114378E-2</v>
      </c>
      <c r="H712">
        <v>4.8299974984967964E-2</v>
      </c>
      <c r="J712">
        <v>413.03665524644424</v>
      </c>
      <c r="K712">
        <v>432.49045719664656</v>
      </c>
      <c r="P712">
        <f>SUM(J$3:J712)/$F712</f>
        <v>444.32996951965293</v>
      </c>
      <c r="Q712">
        <f>SUM(J$3:K712)/$F712/2</f>
        <v>450.24066494344805</v>
      </c>
    </row>
    <row r="713" spans="6:17" x14ac:dyDescent="0.2">
      <c r="F713">
        <v>711</v>
      </c>
      <c r="G713">
        <v>3.9382903037595618E-2</v>
      </c>
      <c r="H713">
        <v>4.6190044526592811E-2</v>
      </c>
      <c r="J713">
        <v>702.97364411011665</v>
      </c>
      <c r="K713">
        <v>332.3921790530116</v>
      </c>
      <c r="P713">
        <f>SUM(J$3:J713)/$F713</f>
        <v>444.69374402681257</v>
      </c>
      <c r="Q713">
        <f>SUM(J$3:K713)/$F713/2</f>
        <v>450.33552042395178</v>
      </c>
    </row>
    <row r="714" spans="6:17" x14ac:dyDescent="0.2">
      <c r="F714">
        <v>712</v>
      </c>
      <c r="G714">
        <v>4.7489037874410833E-2</v>
      </c>
      <c r="H714">
        <v>4.1539774884422176E-2</v>
      </c>
      <c r="J714">
        <v>596.9896343199473</v>
      </c>
      <c r="K714">
        <v>363.84742738721457</v>
      </c>
      <c r="P714">
        <f>SUM(J$3:J714)/$F714</f>
        <v>444.90764274913442</v>
      </c>
      <c r="Q714">
        <f>SUM(J$3:K714)/$F714/2</f>
        <v>450.37777184309454</v>
      </c>
    </row>
    <row r="715" spans="6:17" x14ac:dyDescent="0.2">
      <c r="F715">
        <v>713</v>
      </c>
      <c r="G715">
        <v>4.5614252276381162E-2</v>
      </c>
      <c r="H715">
        <v>5.2659506714133997E-2</v>
      </c>
      <c r="J715">
        <v>327.22398949094992</v>
      </c>
      <c r="K715">
        <v>440.33819112599662</v>
      </c>
      <c r="P715">
        <f>SUM(J$3:J715)/$F715</f>
        <v>444.74258853699109</v>
      </c>
      <c r="Q715">
        <f>SUM(J$3:K715)/$F715/2</f>
        <v>450.28436836268133</v>
      </c>
    </row>
    <row r="716" spans="6:17" x14ac:dyDescent="0.2">
      <c r="F716">
        <v>714</v>
      </c>
      <c r="G716">
        <v>4.4732887645448471E-2</v>
      </c>
      <c r="H716">
        <v>5.6557682608314064E-2</v>
      </c>
      <c r="J716">
        <v>494.99477343966129</v>
      </c>
      <c r="K716">
        <v>813.2651770040062</v>
      </c>
      <c r="P716">
        <f>SUM(J$3:J716)/$F716</f>
        <v>444.81296974833936</v>
      </c>
      <c r="Q716">
        <f>SUM(J$3:K716)/$F716/2</f>
        <v>450.56986641150377</v>
      </c>
    </row>
    <row r="717" spans="6:17" x14ac:dyDescent="0.2">
      <c r="F717">
        <v>715</v>
      </c>
      <c r="G717">
        <v>3.3792372746096699E-2</v>
      </c>
      <c r="H717">
        <v>5.1754316696440039E-2</v>
      </c>
      <c r="J717">
        <v>687.51408427868114</v>
      </c>
      <c r="K717">
        <v>240.67809757881307</v>
      </c>
      <c r="P717">
        <f>SUM(J$3:J717)/$F717</f>
        <v>445.15241186656357</v>
      </c>
      <c r="Q717">
        <f>SUM(J$3:K717)/$F717/2</f>
        <v>450.58878420803143</v>
      </c>
    </row>
    <row r="718" spans="6:17" x14ac:dyDescent="0.2">
      <c r="F718">
        <v>716</v>
      </c>
      <c r="G718">
        <v>3.9641331045103811E-2</v>
      </c>
      <c r="H718">
        <v>4.9706824033810548E-2</v>
      </c>
      <c r="J718">
        <v>844.05580106925447</v>
      </c>
      <c r="K718">
        <v>391.87620477592384</v>
      </c>
      <c r="P718">
        <f>SUM(J$3:J718)/$F718</f>
        <v>445.70953950511483</v>
      </c>
      <c r="Q718">
        <f>SUM(J$3:K718)/$F718/2</f>
        <v>450.82255127327517</v>
      </c>
    </row>
    <row r="719" spans="6:17" x14ac:dyDescent="0.2">
      <c r="F719">
        <v>717</v>
      </c>
      <c r="G719">
        <v>3.0854475567385187E-2</v>
      </c>
      <c r="H719">
        <v>4.8716760312575769E-2</v>
      </c>
      <c r="J719">
        <v>378.94809025661215</v>
      </c>
      <c r="K719">
        <v>577.02072714677456</v>
      </c>
      <c r="P719">
        <f>SUM(J$3:J719)/$F719</f>
        <v>445.61642730253669</v>
      </c>
      <c r="Q719">
        <f>SUM(J$3:K719)/$F719/2</f>
        <v>450.86043391961886</v>
      </c>
    </row>
    <row r="720" spans="6:17" x14ac:dyDescent="0.2">
      <c r="F720">
        <v>718</v>
      </c>
      <c r="G720">
        <v>5.7197590881480576E-2</v>
      </c>
      <c r="H720">
        <v>5.086424342567053E-2</v>
      </c>
      <c r="J720">
        <v>685.39130439799953</v>
      </c>
      <c r="K720">
        <v>367.40699693218562</v>
      </c>
      <c r="P720">
        <f>SUM(J$3:J720)/$F720</f>
        <v>445.95037559932706</v>
      </c>
      <c r="Q720">
        <f>SUM(J$3:K720)/$F720/2</f>
        <v>450.96564104600532</v>
      </c>
    </row>
    <row r="721" spans="6:17" x14ac:dyDescent="0.2">
      <c r="F721">
        <v>719</v>
      </c>
      <c r="G721">
        <v>4.7118648704177701E-2</v>
      </c>
      <c r="H721">
        <v>4.3603916476648852E-2</v>
      </c>
      <c r="J721">
        <v>75.177834595583462</v>
      </c>
      <c r="K721">
        <v>638.90179874225885</v>
      </c>
      <c r="P721">
        <f>SUM(J$3:J721)/$F721</f>
        <v>445.43469751726349</v>
      </c>
      <c r="Q721">
        <f>SUM(J$3:K721)/$F721/2</f>
        <v>450.83500707607891</v>
      </c>
    </row>
    <row r="722" spans="6:17" x14ac:dyDescent="0.2">
      <c r="F722">
        <v>720</v>
      </c>
      <c r="G722">
        <v>4.4351891205769434E-2</v>
      </c>
      <c r="H722">
        <v>3.4901754877839419E-2</v>
      </c>
      <c r="J722">
        <v>45.0841265875465</v>
      </c>
      <c r="K722">
        <v>979.26257824108052</v>
      </c>
      <c r="P722">
        <f>SUM(J$3:J722)/$F722</f>
        <v>444.87865505763887</v>
      </c>
      <c r="Q722">
        <f>SUM(J$3:K722)/$F722/2</f>
        <v>450.92019922238194</v>
      </c>
    </row>
    <row r="723" spans="6:17" x14ac:dyDescent="0.2">
      <c r="F723">
        <v>721</v>
      </c>
      <c r="G723">
        <v>4.3597458793729338E-2</v>
      </c>
      <c r="H723">
        <v>5.6143362547876663E-2</v>
      </c>
      <c r="J723">
        <v>387.35799479408752</v>
      </c>
      <c r="K723">
        <v>451.28282441599544</v>
      </c>
      <c r="P723">
        <f>SUM(J$3:J723)/$F723</f>
        <v>444.79887605588635</v>
      </c>
      <c r="Q723">
        <f>SUM(J$3:K723)/$F723/2</f>
        <v>450.87637149753118</v>
      </c>
    </row>
    <row r="724" spans="6:17" x14ac:dyDescent="0.2">
      <c r="F724">
        <v>722</v>
      </c>
      <c r="G724">
        <v>4.8018751834002948E-2</v>
      </c>
      <c r="H724">
        <v>5.5015906844837925E-2</v>
      </c>
      <c r="J724">
        <v>334.99194613226945</v>
      </c>
      <c r="K724">
        <v>491.28472223118121</v>
      </c>
      <c r="P724">
        <f>SUM(J$3:J724)/$F724</f>
        <v>444.64678889532735</v>
      </c>
      <c r="Q724">
        <f>SUM(J$3:K724)/$F724/2</f>
        <v>450.82410274778636</v>
      </c>
    </row>
    <row r="725" spans="6:17" x14ac:dyDescent="0.2">
      <c r="F725">
        <v>723</v>
      </c>
      <c r="G725">
        <v>4.1164611302578091E-2</v>
      </c>
      <c r="H725">
        <v>4.2107686793384502E-2</v>
      </c>
      <c r="J725">
        <v>363.19789409517222</v>
      </c>
      <c r="K725">
        <v>727.71150237863196</v>
      </c>
      <c r="P725">
        <f>SUM(J$3:J725)/$F725</f>
        <v>444.53413482229809</v>
      </c>
      <c r="Q725">
        <f>SUM(J$3:K725)/$F725/2</f>
        <v>450.95498877197605</v>
      </c>
    </row>
    <row r="726" spans="6:17" x14ac:dyDescent="0.2">
      <c r="F726">
        <v>724</v>
      </c>
      <c r="G726">
        <v>3.2155492782167894E-2</v>
      </c>
      <c r="H726">
        <v>5.019967686429494E-2</v>
      </c>
      <c r="J726">
        <v>0</v>
      </c>
      <c r="K726">
        <v>0</v>
      </c>
      <c r="P726">
        <f>SUM(J$3:J726)/$F726</f>
        <v>443.92013739851035</v>
      </c>
      <c r="Q726">
        <f>SUM(J$3:K726)/$F726/2</f>
        <v>450.3321227653849</v>
      </c>
    </row>
    <row r="727" spans="6:17" x14ac:dyDescent="0.2">
      <c r="F727">
        <v>725</v>
      </c>
      <c r="G727">
        <v>5.3955291212592904E-2</v>
      </c>
      <c r="H727">
        <v>4.3151141717191255E-2</v>
      </c>
      <c r="J727">
        <v>881.40281843313244</v>
      </c>
      <c r="K727">
        <v>161.74168674196761</v>
      </c>
      <c r="P727">
        <f>SUM(J$3:J727)/$F727</f>
        <v>444.52356178614434</v>
      </c>
      <c r="Q727">
        <f>SUM(J$3:K727)/$F727/2</f>
        <v>450.43038501341545</v>
      </c>
    </row>
    <row r="728" spans="6:17" x14ac:dyDescent="0.2">
      <c r="F728">
        <v>726</v>
      </c>
      <c r="G728">
        <v>5.1709919052028042E-2</v>
      </c>
      <c r="H728">
        <v>4.4471168919323567E-2</v>
      </c>
      <c r="J728">
        <v>556.53808191536905</v>
      </c>
      <c r="K728">
        <v>820.89069556254708</v>
      </c>
      <c r="P728">
        <f>SUM(J$3:J728)/$F728</f>
        <v>444.67785175877407</v>
      </c>
      <c r="Q728">
        <f>SUM(J$3:K728)/$F728/2</f>
        <v>450.75859989458013</v>
      </c>
    </row>
    <row r="729" spans="6:17" x14ac:dyDescent="0.2">
      <c r="F729">
        <v>727</v>
      </c>
      <c r="G729">
        <v>4.236348603206741E-2</v>
      </c>
      <c r="H729">
        <v>3.9637506933833055E-2</v>
      </c>
      <c r="J729">
        <v>960.34599974940045</v>
      </c>
      <c r="K729">
        <v>366.37449959325443</v>
      </c>
      <c r="P729">
        <f>SUM(J$3:J729)/$F729</f>
        <v>445.38716145339663</v>
      </c>
      <c r="Q729">
        <f>SUM(J$3:K729)/$F729/2</f>
        <v>451.05103682687275</v>
      </c>
    </row>
    <row r="730" spans="6:17" x14ac:dyDescent="0.2">
      <c r="F730">
        <v>728</v>
      </c>
      <c r="G730">
        <v>4.1060796053424387E-2</v>
      </c>
      <c r="H730">
        <v>4.6337599328819756E-2</v>
      </c>
      <c r="J730">
        <v>115.81952247211343</v>
      </c>
      <c r="K730">
        <v>461.95510557399354</v>
      </c>
      <c r="P730">
        <f>SUM(J$3:J730)/$F730</f>
        <v>444.93445865259815</v>
      </c>
      <c r="Q730">
        <f>SUM(J$3:K730)/$F730/2</f>
        <v>450.828284460384</v>
      </c>
    </row>
    <row r="731" spans="6:17" x14ac:dyDescent="0.2">
      <c r="F731">
        <v>729</v>
      </c>
      <c r="G731">
        <v>3.8622201931870492E-2</v>
      </c>
      <c r="H731">
        <v>5.249810421881218E-2</v>
      </c>
      <c r="J731">
        <v>687.21123649803633</v>
      </c>
      <c r="K731">
        <v>775.73658669212762</v>
      </c>
      <c r="P731">
        <f>SUM(J$3:J731)/$F731</f>
        <v>445.26679991164536</v>
      </c>
      <c r="Q731">
        <f>SUM(J$3:K731)/$F731/2</f>
        <v>451.2132578858089</v>
      </c>
    </row>
    <row r="732" spans="6:17" x14ac:dyDescent="0.2">
      <c r="F732">
        <v>730</v>
      </c>
      <c r="G732">
        <v>4.5929850414283102E-2</v>
      </c>
      <c r="H732">
        <v>4.5894774466625154E-2</v>
      </c>
      <c r="J732">
        <v>447.51129757947774</v>
      </c>
      <c r="K732">
        <v>510.82546602287317</v>
      </c>
      <c r="P732">
        <f>SUM(J$3:J732)/$F732</f>
        <v>445.26987456598494</v>
      </c>
      <c r="Q732">
        <f>SUM(J$3:K732)/$F732/2</f>
        <v>451.2515525761039</v>
      </c>
    </row>
    <row r="733" spans="6:17" x14ac:dyDescent="0.2">
      <c r="F733">
        <v>731</v>
      </c>
      <c r="G733">
        <v>3.5568633112935455E-2</v>
      </c>
      <c r="H733">
        <v>4.9216346209417061E-2</v>
      </c>
      <c r="J733">
        <v>456.80458873287449</v>
      </c>
      <c r="K733">
        <v>458.93718460563093</v>
      </c>
      <c r="P733">
        <f>SUM(J$3:J733)/$F733</f>
        <v>445.28565392873031</v>
      </c>
      <c r="Q733">
        <f>SUM(J$3:K733)/$F733/2</f>
        <v>451.2606077527019</v>
      </c>
    </row>
    <row r="734" spans="6:17" x14ac:dyDescent="0.2">
      <c r="F734">
        <v>732</v>
      </c>
      <c r="G734">
        <v>4.6626891691834871E-2</v>
      </c>
      <c r="H734">
        <v>3.7257194234760593E-2</v>
      </c>
      <c r="J734">
        <v>675.24394627180413</v>
      </c>
      <c r="K734">
        <v>250.6866123765883</v>
      </c>
      <c r="P734">
        <f>SUM(J$3:J734)/$F734</f>
        <v>445.59980460133022</v>
      </c>
      <c r="Q734">
        <f>SUM(J$3:K734)/$F734/2</f>
        <v>451.27659774118757</v>
      </c>
    </row>
    <row r="735" spans="6:17" x14ac:dyDescent="0.2">
      <c r="F735">
        <v>733</v>
      </c>
      <c r="G735">
        <v>3.1495109628755902E-2</v>
      </c>
      <c r="H735">
        <v>5.1911380508275151E-2</v>
      </c>
      <c r="J735">
        <v>0</v>
      </c>
      <c r="K735">
        <v>622.03721084293704</v>
      </c>
      <c r="P735">
        <f>SUM(J$3:J735)/$F735</f>
        <v>444.99189218031881</v>
      </c>
      <c r="Q735">
        <f>SUM(J$3:K735)/$F735/2</f>
        <v>451.08524986626298</v>
      </c>
    </row>
    <row r="736" spans="6:17" x14ac:dyDescent="0.2">
      <c r="F736">
        <v>734</v>
      </c>
      <c r="G736">
        <v>3.3724041014553841E-2</v>
      </c>
      <c r="H736">
        <v>4.2190210645885351E-2</v>
      </c>
      <c r="J736">
        <v>181.39563445646181</v>
      </c>
      <c r="K736">
        <v>433.3518697640975</v>
      </c>
      <c r="P736">
        <f>SUM(J$3:J736)/$F736</f>
        <v>444.63276921339263</v>
      </c>
      <c r="Q736">
        <f>SUM(J$3:K736)/$F736/2</f>
        <v>450.88945763498782</v>
      </c>
    </row>
    <row r="737" spans="6:17" x14ac:dyDescent="0.2">
      <c r="F737">
        <v>735</v>
      </c>
      <c r="G737">
        <v>4.0293991474497304E-2</v>
      </c>
      <c r="H737">
        <v>4.9129534286075582E-2</v>
      </c>
      <c r="J737">
        <v>738.03863625967517</v>
      </c>
      <c r="K737">
        <v>552.16037278965666</v>
      </c>
      <c r="P737">
        <f>SUM(J$3:J737)/$F737</f>
        <v>445.03196086923793</v>
      </c>
      <c r="Q737">
        <f>SUM(J$3:K737)/$F737/2</f>
        <v>451.15368899130027</v>
      </c>
    </row>
    <row r="738" spans="6:17" x14ac:dyDescent="0.2">
      <c r="F738">
        <v>736</v>
      </c>
      <c r="G738">
        <v>3.8282824397514847E-2</v>
      </c>
      <c r="H738">
        <v>4.4975199852118397E-2</v>
      </c>
      <c r="J738">
        <v>370.41772179097768</v>
      </c>
      <c r="K738">
        <v>613.66528207754777</v>
      </c>
      <c r="P738">
        <f>SUM(J$3:J738)/$F738</f>
        <v>444.93058282701202</v>
      </c>
      <c r="Q738">
        <f>SUM(J$3:K738)/$F738/2</f>
        <v>451.20924308497268</v>
      </c>
    </row>
    <row r="739" spans="6:17" x14ac:dyDescent="0.2">
      <c r="F739">
        <v>737</v>
      </c>
      <c r="G739">
        <v>5.2138379323384942E-2</v>
      </c>
      <c r="H739">
        <v>5.7911923717980152E-2</v>
      </c>
      <c r="J739">
        <v>737.51386344619755</v>
      </c>
      <c r="K739">
        <v>437.36758525142488</v>
      </c>
      <c r="P739">
        <f>SUM(J$3:J739)/$F739</f>
        <v>445.32757506665808</v>
      </c>
      <c r="Q739">
        <f>SUM(J$3:K739)/$F739/2</f>
        <v>451.39408905683683</v>
      </c>
    </row>
    <row r="740" spans="6:17" x14ac:dyDescent="0.2">
      <c r="F740">
        <v>738</v>
      </c>
      <c r="G740">
        <v>5.3363268979574663E-2</v>
      </c>
      <c r="H740">
        <v>4.5463954971112219E-2</v>
      </c>
      <c r="J740">
        <v>492.4267978886042</v>
      </c>
      <c r="K740">
        <v>104.60918254346124</v>
      </c>
      <c r="P740">
        <f>SUM(J$3:J740)/$F740</f>
        <v>445.39139515178266</v>
      </c>
      <c r="Q740">
        <f>SUM(J$3:K740)/$F740/2</f>
        <v>451.18693987141569</v>
      </c>
    </row>
    <row r="741" spans="6:17" x14ac:dyDescent="0.2">
      <c r="F741">
        <v>739</v>
      </c>
      <c r="G741">
        <v>4.1284279189915285E-2</v>
      </c>
      <c r="H741">
        <v>4.2223471031138882E-2</v>
      </c>
      <c r="J741">
        <v>214.06369623698171</v>
      </c>
      <c r="K741">
        <v>144.17417014628012</v>
      </c>
      <c r="P741">
        <f>SUM(J$3:J741)/$F741</f>
        <v>445.07836714242569</v>
      </c>
      <c r="Q741">
        <f>SUM(J$3:K741)/$F741/2</f>
        <v>450.81878289349982</v>
      </c>
    </row>
    <row r="742" spans="6:17" x14ac:dyDescent="0.2">
      <c r="F742">
        <v>740</v>
      </c>
      <c r="G742">
        <v>3.8405610738886597E-2</v>
      </c>
      <c r="H742">
        <v>4.9706531602374149E-2</v>
      </c>
      <c r="J742">
        <v>223.90302043679657</v>
      </c>
      <c r="K742">
        <v>40.627106032314025</v>
      </c>
      <c r="P742">
        <f>SUM(J$3:J742)/$F742</f>
        <v>444.77948153876946</v>
      </c>
      <c r="Q742">
        <f>SUM(J$3:K742)/$F742/2</f>
        <v>450.38830489396065</v>
      </c>
    </row>
    <row r="743" spans="6:17" x14ac:dyDescent="0.2">
      <c r="F743">
        <v>741</v>
      </c>
      <c r="G743">
        <v>4.5773707522452245E-2</v>
      </c>
      <c r="H743">
        <v>4.2359600049435731E-2</v>
      </c>
      <c r="J743">
        <v>338.93437353757702</v>
      </c>
      <c r="K743">
        <v>54.264142705371221</v>
      </c>
      <c r="P743">
        <f>SUM(J$3:J743)/$F743</f>
        <v>444.63664063728345</v>
      </c>
      <c r="Q743">
        <f>SUM(J$3:K743)/$F743/2</f>
        <v>450.04580955418669</v>
      </c>
    </row>
    <row r="744" spans="6:17" x14ac:dyDescent="0.2">
      <c r="F744">
        <v>742</v>
      </c>
      <c r="G744">
        <v>4.9692874938930931E-2</v>
      </c>
      <c r="H744">
        <v>4.5865743328283859E-2</v>
      </c>
      <c r="J744">
        <v>374.77652361824903</v>
      </c>
      <c r="K744">
        <v>644.34385500781946</v>
      </c>
      <c r="P744">
        <f>SUM(J$3:J744)/$F744</f>
        <v>444.54248953617963</v>
      </c>
      <c r="Q744">
        <f>SUM(J$3:K744)/$F744/2</f>
        <v>450.12601761316085</v>
      </c>
    </row>
    <row r="745" spans="6:17" x14ac:dyDescent="0.2">
      <c r="F745">
        <v>743</v>
      </c>
      <c r="G745">
        <v>3.820520018411111E-2</v>
      </c>
      <c r="H745">
        <v>4.4639270378498797E-2</v>
      </c>
      <c r="J745">
        <v>0</v>
      </c>
      <c r="K745">
        <v>510.34100010592334</v>
      </c>
      <c r="P745">
        <f>SUM(J$3:J745)/$F745</f>
        <v>443.94418201325072</v>
      </c>
      <c r="Q745">
        <f>SUM(J$3:K745)/$F745/2</f>
        <v>449.86362795291836</v>
      </c>
    </row>
    <row r="746" spans="6:17" x14ac:dyDescent="0.2">
      <c r="F746">
        <v>744</v>
      </c>
      <c r="G746">
        <v>4.9397402575941385E-2</v>
      </c>
      <c r="H746">
        <v>3.5636111482378663E-2</v>
      </c>
      <c r="J746">
        <v>614.66181511966022</v>
      </c>
      <c r="K746">
        <v>414.83570192317796</v>
      </c>
      <c r="P746">
        <f>SUM(J$3:J746)/$F746</f>
        <v>444.17364119753353</v>
      </c>
      <c r="Q746">
        <f>SUM(J$3:K746)/$F746/2</f>
        <v>449.95083914991909</v>
      </c>
    </row>
    <row r="747" spans="6:17" x14ac:dyDescent="0.2">
      <c r="F747">
        <v>745</v>
      </c>
      <c r="G747">
        <v>3.7604269636898113E-2</v>
      </c>
      <c r="H747">
        <v>4.7653122658411817E-2</v>
      </c>
      <c r="J747">
        <v>553.016382720764</v>
      </c>
      <c r="K747">
        <v>936.70313120847936</v>
      </c>
      <c r="P747">
        <f>SUM(J$3:J747)/$F747</f>
        <v>444.31973883716205</v>
      </c>
      <c r="Q747">
        <f>SUM(J$3:K747)/$F747/2</f>
        <v>450.34669004631462</v>
      </c>
    </row>
    <row r="748" spans="6:17" x14ac:dyDescent="0.2">
      <c r="F748">
        <v>746</v>
      </c>
      <c r="G748">
        <v>4.1124342699195182E-2</v>
      </c>
      <c r="H748">
        <v>4.7073066569231159E-2</v>
      </c>
      <c r="J748">
        <v>246.73877122003131</v>
      </c>
      <c r="K748">
        <v>402.61896960492925</v>
      </c>
      <c r="P748">
        <f>SUM(J$3:J748)/$F748</f>
        <v>444.0548849931713</v>
      </c>
      <c r="Q748">
        <f>SUM(J$3:K748)/$F748/2</f>
        <v>450.17823452401734</v>
      </c>
    </row>
    <row r="749" spans="6:17" x14ac:dyDescent="0.2">
      <c r="F749">
        <v>747</v>
      </c>
      <c r="G749">
        <v>4.5442768712653958E-2</v>
      </c>
      <c r="H749">
        <v>3.5799451400004845E-2</v>
      </c>
      <c r="J749">
        <v>570.30071637366098</v>
      </c>
      <c r="K749">
        <v>277.00579103509665</v>
      </c>
      <c r="P749">
        <f>SUM(J$3:J749)/$F749</f>
        <v>444.2238887835066</v>
      </c>
      <c r="Q749">
        <f>SUM(J$3:K749)/$F749/2</f>
        <v>450.14272584822129</v>
      </c>
    </row>
    <row r="750" spans="6:17" x14ac:dyDescent="0.2">
      <c r="F750">
        <v>748</v>
      </c>
      <c r="G750">
        <v>4.4391450495401941E-2</v>
      </c>
      <c r="H750">
        <v>3.3793239926056984E-2</v>
      </c>
      <c r="J750">
        <v>410.23907423929455</v>
      </c>
      <c r="K750">
        <v>342.89518417460511</v>
      </c>
      <c r="P750">
        <f>SUM(J$3:J750)/$F750</f>
        <v>444.17845453946353</v>
      </c>
      <c r="Q750">
        <f>SUM(J$3:K750)/$F750/2</f>
        <v>450.04436275110731</v>
      </c>
    </row>
    <row r="751" spans="6:17" x14ac:dyDescent="0.2">
      <c r="F751">
        <v>749</v>
      </c>
      <c r="G751">
        <v>4.8492140204479117E-2</v>
      </c>
      <c r="H751">
        <v>3.9196364408105033E-2</v>
      </c>
      <c r="J751">
        <v>708.83492199673231</v>
      </c>
      <c r="K751">
        <v>352.8996924994326</v>
      </c>
      <c r="P751">
        <f>SUM(J$3:J751)/$F751</f>
        <v>444.53180095796455</v>
      </c>
      <c r="Q751">
        <f>SUM(J$3:K751)/$F751/2</f>
        <v>450.15227055417398</v>
      </c>
    </row>
    <row r="752" spans="6:17" x14ac:dyDescent="0.2">
      <c r="F752">
        <v>750</v>
      </c>
      <c r="G752">
        <v>5.8578169171107142E-2</v>
      </c>
      <c r="H752">
        <v>4.004843119282997E-2</v>
      </c>
      <c r="J752">
        <v>250.23200388728549</v>
      </c>
      <c r="K752">
        <v>327.86132866132522</v>
      </c>
      <c r="P752">
        <f>SUM(J$3:J752)/$F752</f>
        <v>444.27273456187032</v>
      </c>
      <c r="Q752">
        <f>SUM(J$3:K752)/$F752/2</f>
        <v>449.93746308180084</v>
      </c>
    </row>
    <row r="753" spans="6:17" x14ac:dyDescent="0.2">
      <c r="F753">
        <v>751</v>
      </c>
      <c r="G753">
        <v>4.0164627879108128E-2</v>
      </c>
      <c r="H753">
        <v>4.2374511588455732E-2</v>
      </c>
      <c r="J753">
        <v>165.16857942031174</v>
      </c>
      <c r="K753">
        <v>501.52654740984309</v>
      </c>
      <c r="P753">
        <f>SUM(J$3:J753)/$F753</f>
        <v>443.90109121281364</v>
      </c>
      <c r="Q753">
        <f>SUM(J$3:K753)/$F753/2</f>
        <v>449.78221687718468</v>
      </c>
    </row>
    <row r="754" spans="6:17" x14ac:dyDescent="0.2">
      <c r="F754">
        <v>752</v>
      </c>
      <c r="G754">
        <v>4.452391667678901E-2</v>
      </c>
      <c r="H754">
        <v>4.4367717380667582E-2</v>
      </c>
      <c r="J754">
        <v>259.50676266401996</v>
      </c>
      <c r="K754">
        <v>367.03579138401409</v>
      </c>
      <c r="P754">
        <f>SUM(J$3:J754)/$F754</f>
        <v>443.65588598867964</v>
      </c>
      <c r="Q754">
        <f>SUM(J$3:K754)/$F754/2</f>
        <v>449.60068637206086</v>
      </c>
    </row>
    <row r="755" spans="6:17" x14ac:dyDescent="0.2">
      <c r="F755">
        <v>753</v>
      </c>
      <c r="G755">
        <v>3.9945400993284697E-2</v>
      </c>
      <c r="H755">
        <v>4.7777296736738695E-2</v>
      </c>
      <c r="J755">
        <v>927.05530023122151</v>
      </c>
      <c r="K755">
        <v>370.40569678454796</v>
      </c>
      <c r="P755">
        <f>SUM(J$3:J755)/$F755</f>
        <v>444.29785068222878</v>
      </c>
      <c r="Q755">
        <f>SUM(J$3:K755)/$F755/2</f>
        <v>449.86513499375513</v>
      </c>
    </row>
    <row r="756" spans="6:17" x14ac:dyDescent="0.2">
      <c r="F756">
        <v>754</v>
      </c>
      <c r="G756">
        <v>4.6687114428909826E-2</v>
      </c>
      <c r="H756">
        <v>2.87341247574604E-2</v>
      </c>
      <c r="J756">
        <v>139.46299550969314</v>
      </c>
      <c r="K756">
        <v>777.96257807005247</v>
      </c>
      <c r="P756">
        <f>SUM(J$3:J756)/$F756</f>
        <v>443.89356042337926</v>
      </c>
      <c r="Q756">
        <f>SUM(J$3:K756)/$F756/2</f>
        <v>449.87686927995685</v>
      </c>
    </row>
    <row r="757" spans="6:17" x14ac:dyDescent="0.2">
      <c r="F757">
        <v>755</v>
      </c>
      <c r="G757">
        <v>3.8707969095620687E-2</v>
      </c>
      <c r="H757">
        <v>4.3223881354887972E-2</v>
      </c>
      <c r="J757">
        <v>619.67291762433024</v>
      </c>
      <c r="K757">
        <v>707.80842692868168</v>
      </c>
      <c r="P757">
        <f>SUM(J$3:J757)/$F757</f>
        <v>444.12638076404278</v>
      </c>
      <c r="Q757">
        <f>SUM(J$3:K757)/$F757/2</f>
        <v>450.16013259518411</v>
      </c>
    </row>
    <row r="758" spans="6:17" x14ac:dyDescent="0.2">
      <c r="F758">
        <v>756</v>
      </c>
      <c r="G758">
        <v>6.288380809430949E-2</v>
      </c>
      <c r="H758">
        <v>5.4023443409068062E-2</v>
      </c>
      <c r="J758">
        <v>178.15033474184364</v>
      </c>
      <c r="K758">
        <v>179.71938216818216</v>
      </c>
      <c r="P758">
        <f>SUM(J$3:J758)/$F758</f>
        <v>443.77456059734681</v>
      </c>
      <c r="Q758">
        <f>SUM(J$3:K758)/$F758/2</f>
        <v>449.80136900505158</v>
      </c>
    </row>
    <row r="759" spans="6:17" x14ac:dyDescent="0.2">
      <c r="F759">
        <v>757</v>
      </c>
      <c r="G759">
        <v>4.2074431608369878E-2</v>
      </c>
      <c r="H759">
        <v>3.4122627590117638E-2</v>
      </c>
      <c r="J759">
        <v>1183.5182669070371</v>
      </c>
      <c r="K759">
        <v>762.39611251410975</v>
      </c>
      <c r="P759">
        <f>SUM(J$3:J759)/$F759</f>
        <v>444.75176496499495</v>
      </c>
      <c r="Q759">
        <f>SUM(J$3:K759)/$F759/2</f>
        <v>450.49245991747631</v>
      </c>
    </row>
    <row r="760" spans="6:17" x14ac:dyDescent="0.2">
      <c r="F760">
        <v>758</v>
      </c>
      <c r="G760">
        <v>4.9821423724630609E-2</v>
      </c>
      <c r="H760">
        <v>4.206134188419508E-2</v>
      </c>
      <c r="J760">
        <v>219.52960547015496</v>
      </c>
      <c r="K760">
        <v>387.56321634065119</v>
      </c>
      <c r="P760">
        <f>SUM(J$3:J760)/$F760</f>
        <v>444.45463810550308</v>
      </c>
      <c r="Q760">
        <f>SUM(J$3:K760)/$F760/2</f>
        <v>450.29859969450519</v>
      </c>
    </row>
    <row r="761" spans="6:17" x14ac:dyDescent="0.2">
      <c r="F761">
        <v>759</v>
      </c>
      <c r="G761">
        <v>4.7713717571821856E-2</v>
      </c>
      <c r="H761">
        <v>4.1637921614217532E-2</v>
      </c>
      <c r="J761">
        <v>76.091007445217386</v>
      </c>
      <c r="K761">
        <v>923.20211367567538</v>
      </c>
      <c r="P761">
        <f>SUM(J$3:J761)/$F761</f>
        <v>443.96931052887555</v>
      </c>
      <c r="Q761">
        <f>SUM(J$3:K761)/$F761/2</f>
        <v>450.3636167707449</v>
      </c>
    </row>
    <row r="762" spans="6:17" x14ac:dyDescent="0.2">
      <c r="F762">
        <v>760</v>
      </c>
      <c r="G762">
        <v>4.7736359547605467E-2</v>
      </c>
      <c r="H762">
        <v>4.0211677417080427E-2</v>
      </c>
      <c r="J762">
        <v>853.20699681504038</v>
      </c>
      <c r="K762">
        <v>383.64240588831456</v>
      </c>
      <c r="P762">
        <f>SUM(J$3:J762)/$F762</f>
        <v>444.50778116872578</v>
      </c>
      <c r="Q762">
        <f>SUM(J$3:K762)/$F762/2</f>
        <v>450.58474977677241</v>
      </c>
    </row>
    <row r="763" spans="6:17" x14ac:dyDescent="0.2">
      <c r="F763">
        <v>761</v>
      </c>
      <c r="G763">
        <v>4.1470376081290894E-2</v>
      </c>
      <c r="H763">
        <v>4.0287459018858218E-2</v>
      </c>
      <c r="J763">
        <v>532.26159817997234</v>
      </c>
      <c r="K763">
        <v>283.50181416496184</v>
      </c>
      <c r="P763">
        <f>SUM(J$3:J763)/$F763</f>
        <v>444.62309498871434</v>
      </c>
      <c r="Q763">
        <f>SUM(J$3:K763)/$F763/2</f>
        <v>450.52863539621484</v>
      </c>
    </row>
    <row r="764" spans="6:17" x14ac:dyDescent="0.2">
      <c r="F764">
        <v>762</v>
      </c>
      <c r="G764">
        <v>4.5275648572925764E-2</v>
      </c>
      <c r="H764">
        <v>4.3697656086078673E-2</v>
      </c>
      <c r="J764">
        <v>79.400404329092737</v>
      </c>
      <c r="K764">
        <v>741.84926436938349</v>
      </c>
      <c r="P764">
        <f>SUM(J$3:J764)/$F764</f>
        <v>444.1438001190823</v>
      </c>
      <c r="Q764">
        <f>SUM(J$3:K764)/$F764/2</f>
        <v>450.47626820323973</v>
      </c>
    </row>
    <row r="765" spans="6:17" x14ac:dyDescent="0.2">
      <c r="F765">
        <v>763</v>
      </c>
      <c r="G765">
        <v>5.2363382395360869E-2</v>
      </c>
      <c r="H765">
        <v>4.2306110237859684E-2</v>
      </c>
      <c r="J765">
        <v>84.993561130552223</v>
      </c>
      <c r="K765">
        <v>608.71206680532396</v>
      </c>
      <c r="P765">
        <f>SUM(J$3:J765)/$F765</f>
        <v>443.67309207322575</v>
      </c>
      <c r="Q765">
        <f>SUM(J$3:K765)/$F765/2</f>
        <v>450.34045764723021</v>
      </c>
    </row>
    <row r="766" spans="6:17" x14ac:dyDescent="0.2">
      <c r="F766">
        <v>764</v>
      </c>
      <c r="G766">
        <v>3.9210222607253709E-2</v>
      </c>
      <c r="H766">
        <v>4.6898636224337764E-2</v>
      </c>
      <c r="J766">
        <v>149.17517608582432</v>
      </c>
      <c r="K766">
        <v>218.47294015082142</v>
      </c>
      <c r="P766">
        <f>SUM(J$3:J766)/$F766</f>
        <v>443.28762359680252</v>
      </c>
      <c r="Q766">
        <f>SUM(J$3:K766)/$F766/2</f>
        <v>449.9916141923494</v>
      </c>
    </row>
    <row r="767" spans="6:17" x14ac:dyDescent="0.2">
      <c r="F767">
        <v>765</v>
      </c>
      <c r="G767">
        <v>4.8926763781905525E-2</v>
      </c>
      <c r="H767">
        <v>4.9539889985951824E-2</v>
      </c>
      <c r="J767">
        <v>867.8798062291678</v>
      </c>
      <c r="K767">
        <v>494.29903305170274</v>
      </c>
      <c r="P767">
        <f>SUM(J$3:J767)/$F767</f>
        <v>443.84264605775979</v>
      </c>
      <c r="Q767">
        <f>SUM(J$3:K767)/$F767/2</f>
        <v>450.29370282692201</v>
      </c>
    </row>
    <row r="768" spans="6:17" x14ac:dyDescent="0.2">
      <c r="F768">
        <v>766</v>
      </c>
      <c r="G768">
        <v>4.8105010655574709E-2</v>
      </c>
      <c r="H768">
        <v>3.6057735804264635E-2</v>
      </c>
      <c r="J768">
        <v>381.58158628245894</v>
      </c>
      <c r="K768">
        <v>785.11264556470292</v>
      </c>
      <c r="P768">
        <f>SUM(J$3:J768)/$F768</f>
        <v>443.76136530087302</v>
      </c>
      <c r="Q768">
        <f>SUM(J$3:K768)/$F768/2</f>
        <v>450.46740179963308</v>
      </c>
    </row>
    <row r="769" spans="6:17" x14ac:dyDescent="0.2">
      <c r="F769">
        <v>767</v>
      </c>
      <c r="G769">
        <v>4.212003543571452E-2</v>
      </c>
      <c r="H769">
        <v>4.2308513102057521E-2</v>
      </c>
      <c r="J769">
        <v>1.8307299140430631</v>
      </c>
      <c r="K769">
        <v>229.21994703719383</v>
      </c>
      <c r="P769">
        <f>SUM(J$3:J769)/$F769</f>
        <v>443.18518455069454</v>
      </c>
      <c r="Q769">
        <f>SUM(J$3:K769)/$F769/2</f>
        <v>450.03071071316106</v>
      </c>
    </row>
    <row r="770" spans="6:17" x14ac:dyDescent="0.2">
      <c r="F770">
        <v>768</v>
      </c>
      <c r="G770">
        <v>4.7845522662143036E-2</v>
      </c>
      <c r="H770">
        <v>4.8785611208929769E-2</v>
      </c>
      <c r="J770">
        <v>958.68494005430966</v>
      </c>
      <c r="K770">
        <v>154.93976166240719</v>
      </c>
      <c r="P770">
        <f>SUM(J$3:J770)/$F770</f>
        <v>443.85640819067322</v>
      </c>
      <c r="Q770">
        <f>SUM(J$3:K770)/$F770/2</f>
        <v>450.16974930710012</v>
      </c>
    </row>
    <row r="771" spans="6:17" x14ac:dyDescent="0.2">
      <c r="F771">
        <v>769</v>
      </c>
      <c r="G771">
        <v>3.6471352369505272E-2</v>
      </c>
      <c r="H771">
        <v>3.8574274746615345E-2</v>
      </c>
      <c r="J771">
        <v>936.55505001106201</v>
      </c>
      <c r="K771">
        <v>749.97942033432787</v>
      </c>
      <c r="P771">
        <f>SUM(J$3:J771)/$F771</f>
        <v>444.49710863517311</v>
      </c>
      <c r="Q771">
        <f>SUM(J$3:K771)/$F771/2</f>
        <v>450.68092939275107</v>
      </c>
    </row>
    <row r="772" spans="6:17" x14ac:dyDescent="0.2">
      <c r="F772">
        <v>770</v>
      </c>
      <c r="G772">
        <v>4.1033639457543458E-2</v>
      </c>
      <c r="H772">
        <v>3.5216329543553471E-2</v>
      </c>
      <c r="J772">
        <v>640.70289201592198</v>
      </c>
      <c r="K772">
        <v>489.03812603445135</v>
      </c>
      <c r="P772">
        <f>SUM(J$3:J772)/$F772</f>
        <v>444.7519213408624</v>
      </c>
      <c r="Q772">
        <f>SUM(J$3:K772)/$F772/2</f>
        <v>450.82922754811784</v>
      </c>
    </row>
    <row r="773" spans="6:17" x14ac:dyDescent="0.2">
      <c r="F773">
        <v>771</v>
      </c>
      <c r="G773">
        <v>4.4672626253890346E-2</v>
      </c>
      <c r="H773">
        <v>4.6437649801701397E-2</v>
      </c>
      <c r="J773">
        <v>872.64772506835243</v>
      </c>
      <c r="K773">
        <v>528.6243088087665</v>
      </c>
      <c r="P773">
        <f>SUM(J$3:J773)/$F773</f>
        <v>445.30690941314185</v>
      </c>
      <c r="Q773">
        <f>SUM(J$3:K773)/$F773/2</f>
        <v>451.15323116600433</v>
      </c>
    </row>
    <row r="774" spans="6:17" x14ac:dyDescent="0.2">
      <c r="F774">
        <v>772</v>
      </c>
      <c r="G774">
        <v>4.0117085177909129E-2</v>
      </c>
      <c r="H774">
        <v>4.0457245331797509E-2</v>
      </c>
      <c r="J774">
        <v>453.45362245210583</v>
      </c>
      <c r="K774">
        <v>70.316646323815334</v>
      </c>
      <c r="P774">
        <f>SUM(J$3:J774)/$F774</f>
        <v>445.31746215023895</v>
      </c>
      <c r="Q774">
        <f>SUM(J$3:K774)/$F774/2</f>
        <v>450.90806523753537</v>
      </c>
    </row>
    <row r="775" spans="6:17" x14ac:dyDescent="0.2">
      <c r="F775">
        <v>773</v>
      </c>
      <c r="G775">
        <v>4.9959261240042796E-2</v>
      </c>
      <c r="H775">
        <v>4.4736141205315771E-2</v>
      </c>
      <c r="J775">
        <v>97.789553926511203</v>
      </c>
      <c r="K775">
        <v>594.69295578964136</v>
      </c>
      <c r="P775">
        <f>SUM(J$3:J775)/$F775</f>
        <v>444.86787882782789</v>
      </c>
      <c r="Q775">
        <f>SUM(J$3:K775)/$F775/2</f>
        <v>450.7726618605891</v>
      </c>
    </row>
    <row r="776" spans="6:17" x14ac:dyDescent="0.2">
      <c r="F776">
        <v>774</v>
      </c>
      <c r="G776">
        <v>4.9591444963210218E-2</v>
      </c>
      <c r="H776">
        <v>3.2504118531869075E-2</v>
      </c>
      <c r="J776">
        <v>165.6126821357856</v>
      </c>
      <c r="K776">
        <v>159.54969607346328</v>
      </c>
      <c r="P776">
        <f>SUM(J$3:J776)/$F776</f>
        <v>444.50708400006039</v>
      </c>
      <c r="Q776">
        <f>SUM(J$3:K776)/$F776/2</f>
        <v>450.40032145651168</v>
      </c>
    </row>
    <row r="777" spans="6:17" x14ac:dyDescent="0.2">
      <c r="F777">
        <v>775</v>
      </c>
      <c r="G777">
        <v>5.2233550720139021E-2</v>
      </c>
      <c r="H777">
        <v>3.7642967413344053E-2</v>
      </c>
      <c r="J777">
        <v>193.78529897084152</v>
      </c>
      <c r="K777">
        <v>470.0042924111512</v>
      </c>
      <c r="P777">
        <f>SUM(J$3:J777)/$F777</f>
        <v>444.18357201937749</v>
      </c>
      <c r="Q777">
        <f>SUM(J$3:K777)/$F777/2</f>
        <v>450.24741110068521</v>
      </c>
    </row>
    <row r="778" spans="6:17" x14ac:dyDescent="0.2">
      <c r="F778">
        <v>776</v>
      </c>
      <c r="G778">
        <v>4.4889463747002978E-2</v>
      </c>
      <c r="H778">
        <v>3.8155082338690693E-2</v>
      </c>
      <c r="J778">
        <v>0</v>
      </c>
      <c r="K778">
        <v>948.50808232462452</v>
      </c>
      <c r="P778">
        <f>SUM(J$3:J778)/$F778</f>
        <v>443.61117050904329</v>
      </c>
      <c r="Q778">
        <f>SUM(J$3:K778)/$F778/2</f>
        <v>450.27834747963061</v>
      </c>
    </row>
    <row r="779" spans="6:17" x14ac:dyDescent="0.2">
      <c r="F779">
        <v>777</v>
      </c>
      <c r="G779">
        <v>3.5439450808832706E-2</v>
      </c>
      <c r="H779">
        <v>4.1636836705289948E-2</v>
      </c>
      <c r="J779">
        <v>75.323948410630351</v>
      </c>
      <c r="K779">
        <v>64.487345976548653</v>
      </c>
      <c r="P779">
        <f>SUM(J$3:J779)/$F779</f>
        <v>443.13718438021647</v>
      </c>
      <c r="Q779">
        <f>SUM(J$3:K779)/$F779/2</f>
        <v>449.78880732482224</v>
      </c>
    </row>
    <row r="780" spans="6:17" x14ac:dyDescent="0.2">
      <c r="F780">
        <v>778</v>
      </c>
      <c r="G780">
        <v>4.9215713279340711E-2</v>
      </c>
      <c r="H780">
        <v>4.9481060827288648E-2</v>
      </c>
      <c r="J780">
        <v>38.204964352384451</v>
      </c>
      <c r="K780">
        <v>20.414841081516055</v>
      </c>
      <c r="P780">
        <f>SUM(J$3:J780)/$F780</f>
        <v>442.61670594830406</v>
      </c>
      <c r="Q780">
        <f>SUM(J$3:K780)/$F780/2</f>
        <v>449.24834600784556</v>
      </c>
    </row>
    <row r="781" spans="6:17" x14ac:dyDescent="0.2">
      <c r="F781">
        <v>779</v>
      </c>
      <c r="G781">
        <v>4.6008625917739021E-2</v>
      </c>
      <c r="H781">
        <v>5.3060599897894356E-2</v>
      </c>
      <c r="J781">
        <v>550.82738695502633</v>
      </c>
      <c r="K781">
        <v>30.852083286542204</v>
      </c>
      <c r="P781">
        <f>SUM(J$3:J781)/$F781</f>
        <v>442.75561568002001</v>
      </c>
      <c r="Q781">
        <f>SUM(J$3:K781)/$F781/2</f>
        <v>449.04499734175175</v>
      </c>
    </row>
    <row r="782" spans="6:17" x14ac:dyDescent="0.2">
      <c r="F782">
        <v>780</v>
      </c>
      <c r="G782">
        <v>3.6739820158578684E-2</v>
      </c>
      <c r="H782">
        <v>2.8810632109801393E-2</v>
      </c>
      <c r="J782">
        <v>580.43189548483099</v>
      </c>
      <c r="K782">
        <v>404.88267736474597</v>
      </c>
      <c r="P782">
        <f>SUM(J$3:J782)/$F782</f>
        <v>442.93212373105189</v>
      </c>
      <c r="Q782">
        <f>SUM(J$3:K782)/$F782/2</f>
        <v>449.10091053288386</v>
      </c>
    </row>
    <row r="783" spans="6:17" x14ac:dyDescent="0.2">
      <c r="F783">
        <v>781</v>
      </c>
      <c r="G783">
        <v>5.5568064608975565E-2</v>
      </c>
      <c r="H783">
        <v>4.0140049547486623E-2</v>
      </c>
      <c r="J783">
        <v>740.82231760121442</v>
      </c>
      <c r="K783">
        <v>409.80932909300287</v>
      </c>
      <c r="P783">
        <f>SUM(J$3:J783)/$F783</f>
        <v>443.31354523408669</v>
      </c>
      <c r="Q783">
        <f>SUM(J$3:K783)/$F783/2</f>
        <v>449.2625173354628</v>
      </c>
    </row>
    <row r="784" spans="6:17" x14ac:dyDescent="0.2">
      <c r="F784">
        <v>782</v>
      </c>
      <c r="G784">
        <v>5.1751828306560554E-2</v>
      </c>
      <c r="H784">
        <v>3.9631867220416339E-2</v>
      </c>
      <c r="J784">
        <v>352.75027625711778</v>
      </c>
      <c r="K784">
        <v>420.6867423316308</v>
      </c>
      <c r="P784">
        <f>SUM(J$3:J784)/$F784</f>
        <v>443.19773542721077</v>
      </c>
      <c r="Q784">
        <f>SUM(J$3:K784)/$F784/2</f>
        <v>449.18253778553816</v>
      </c>
    </row>
    <row r="785" spans="6:17" x14ac:dyDescent="0.2">
      <c r="F785">
        <v>783</v>
      </c>
      <c r="G785">
        <v>4.3344048631506205E-2</v>
      </c>
      <c r="H785">
        <v>4.2725606735774857E-2</v>
      </c>
      <c r="J785">
        <v>263.84760520078595</v>
      </c>
      <c r="K785">
        <v>900.9529013326304</v>
      </c>
      <c r="P785">
        <f>SUM(J$3:J785)/$F785</f>
        <v>442.96868034390752</v>
      </c>
      <c r="Q785">
        <f>SUM(J$3:K785)/$F785/2</f>
        <v>449.35267535320253</v>
      </c>
    </row>
    <row r="786" spans="6:17" x14ac:dyDescent="0.2">
      <c r="F786">
        <v>784</v>
      </c>
      <c r="G786">
        <v>4.5377272567644233E-2</v>
      </c>
      <c r="H786">
        <v>5.7522273477875085E-2</v>
      </c>
      <c r="J786">
        <v>2.1527896020157118</v>
      </c>
      <c r="K786">
        <v>0</v>
      </c>
      <c r="P786">
        <f>SUM(J$3:J786)/$F786</f>
        <v>442.40641517714488</v>
      </c>
      <c r="Q786">
        <f>SUM(J$3:K786)/$F786/2</f>
        <v>448.78089438311048</v>
      </c>
    </row>
    <row r="787" spans="6:17" x14ac:dyDescent="0.2">
      <c r="F787">
        <v>785</v>
      </c>
      <c r="G787">
        <v>5.123402182292347E-2</v>
      </c>
      <c r="H787">
        <v>4.4820329800656644E-2</v>
      </c>
      <c r="J787">
        <v>599.06988708688345</v>
      </c>
      <c r="K787">
        <v>550.01429629601466</v>
      </c>
      <c r="P787">
        <f>SUM(J$3:J787)/$F787</f>
        <v>442.60598647894068</v>
      </c>
      <c r="Q787">
        <f>SUM(J$3:K787)/$F787/2</f>
        <v>448.94109973000008</v>
      </c>
    </row>
    <row r="788" spans="6:17" x14ac:dyDescent="0.2">
      <c r="F788">
        <v>786</v>
      </c>
      <c r="G788">
        <v>4.2756983294334638E-2</v>
      </c>
      <c r="H788">
        <v>4.1935674823511349E-2</v>
      </c>
      <c r="J788">
        <v>856.55323966526407</v>
      </c>
      <c r="K788">
        <v>541.67559059849907</v>
      </c>
      <c r="P788">
        <f>SUM(J$3:J788)/$F788</f>
        <v>443.13263692828718</v>
      </c>
      <c r="Q788">
        <f>SUM(J$3:K788)/$F788/2</f>
        <v>449.2593863908167</v>
      </c>
    </row>
    <row r="789" spans="6:17" x14ac:dyDescent="0.2">
      <c r="F789">
        <v>787</v>
      </c>
      <c r="G789">
        <v>5.0221370527089082E-2</v>
      </c>
      <c r="H789">
        <v>4.3999169514294945E-2</v>
      </c>
      <c r="J789">
        <v>348.25384021965414</v>
      </c>
      <c r="K789">
        <v>547.56014773111508</v>
      </c>
      <c r="P789">
        <f>SUM(J$3:J789)/$F789</f>
        <v>443.01207937211353</v>
      </c>
      <c r="Q789">
        <f>SUM(J$3:K789)/$F789/2</f>
        <v>449.25766797605758</v>
      </c>
    </row>
    <row r="790" spans="6:17" x14ac:dyDescent="0.2">
      <c r="F790">
        <v>788</v>
      </c>
      <c r="G790">
        <v>5.3253611666522094E-2</v>
      </c>
      <c r="H790">
        <v>3.653873544653452E-2</v>
      </c>
      <c r="J790">
        <v>512.36187959844176</v>
      </c>
      <c r="K790">
        <v>649.72683691285783</v>
      </c>
      <c r="P790">
        <f>SUM(J$3:J790)/$F790</f>
        <v>443.10008673280691</v>
      </c>
      <c r="Q790">
        <f>SUM(J$3:K790)/$F790/2</f>
        <v>449.42490996879826</v>
      </c>
    </row>
    <row r="791" spans="6:17" x14ac:dyDescent="0.2">
      <c r="F791">
        <v>789</v>
      </c>
      <c r="G791">
        <v>3.592773842891317E-2</v>
      </c>
      <c r="H791">
        <v>5.4805303940852035E-2</v>
      </c>
      <c r="J791">
        <v>719.30469278604573</v>
      </c>
      <c r="K791">
        <v>35.257995429594331</v>
      </c>
      <c r="P791">
        <f>SUM(J$3:J791)/$F791</f>
        <v>443.45015594199987</v>
      </c>
      <c r="Q791">
        <f>SUM(J$3:K791)/$F791/2</f>
        <v>449.33347325668041</v>
      </c>
    </row>
    <row r="792" spans="6:17" x14ac:dyDescent="0.2">
      <c r="F792">
        <v>790</v>
      </c>
      <c r="G792">
        <v>4.1443240795004943E-2</v>
      </c>
      <c r="H792">
        <v>4.7618670825352982E-2</v>
      </c>
      <c r="J792">
        <v>179.54533846623761</v>
      </c>
      <c r="K792">
        <v>143.75025645205247</v>
      </c>
      <c r="P792">
        <f>SUM(J$3:J792)/$F792</f>
        <v>443.11609921101791</v>
      </c>
      <c r="Q792">
        <f>SUM(J$3:K792)/$F792/2</f>
        <v>448.96931417339232</v>
      </c>
    </row>
    <row r="793" spans="6:17" x14ac:dyDescent="0.2">
      <c r="F793">
        <v>791</v>
      </c>
      <c r="G793">
        <v>4.9999117311260832E-2</v>
      </c>
      <c r="H793">
        <v>4.5899629848977774E-2</v>
      </c>
      <c r="J793">
        <v>326.14378131923428</v>
      </c>
      <c r="K793">
        <v>902.29578891650283</v>
      </c>
      <c r="P793">
        <f>SUM(J$3:J793)/$F793</f>
        <v>442.96822017449227</v>
      </c>
      <c r="Q793">
        <f>SUM(J$3:K793)/$F793/2</f>
        <v>449.17822753741825</v>
      </c>
    </row>
    <row r="794" spans="6:17" x14ac:dyDescent="0.2">
      <c r="F794">
        <v>792</v>
      </c>
      <c r="G794">
        <v>4.811973123652491E-2</v>
      </c>
      <c r="H794">
        <v>4.3854936618668461E-2</v>
      </c>
      <c r="J794">
        <v>747.86216710931819</v>
      </c>
      <c r="K794">
        <v>889.14989496569115</v>
      </c>
      <c r="P794">
        <f>SUM(J$3:J794)/$F794</f>
        <v>443.35318727920799</v>
      </c>
      <c r="Q794">
        <f>SUM(J$3:K794)/$F794/2</f>
        <v>449.64455052163549</v>
      </c>
    </row>
    <row r="795" spans="6:17" x14ac:dyDescent="0.2">
      <c r="F795">
        <v>793</v>
      </c>
      <c r="G795">
        <v>2.7410335292861188E-2</v>
      </c>
      <c r="H795">
        <v>5.2098586338847674E-2</v>
      </c>
      <c r="J795">
        <v>432.24201197655668</v>
      </c>
      <c r="K795">
        <v>528.95310116766586</v>
      </c>
      <c r="P795">
        <f>SUM(J$3:J795)/$F795</f>
        <v>443.33917570883892</v>
      </c>
      <c r="Q795">
        <f>SUM(J$3:K795)/$F795/2</f>
        <v>449.68358331615059</v>
      </c>
    </row>
    <row r="796" spans="6:17" x14ac:dyDescent="0.2">
      <c r="F796">
        <v>794</v>
      </c>
      <c r="G796">
        <v>5.6784125342261405E-2</v>
      </c>
      <c r="H796">
        <v>4.291625603880922E-2</v>
      </c>
      <c r="J796">
        <v>714.14623869283264</v>
      </c>
      <c r="K796">
        <v>891.87111421967484</v>
      </c>
      <c r="P796">
        <f>SUM(J$3:J796)/$F796</f>
        <v>443.68024253879361</v>
      </c>
      <c r="Q796">
        <f>SUM(J$3:K796)/$F796/2</f>
        <v>450.12857713622628</v>
      </c>
    </row>
    <row r="797" spans="6:17" x14ac:dyDescent="0.2">
      <c r="F797">
        <v>795</v>
      </c>
      <c r="G797">
        <v>4.6997020029593273E-2</v>
      </c>
      <c r="H797">
        <v>5.2105727236131383E-2</v>
      </c>
      <c r="J797">
        <v>456.1522684288966</v>
      </c>
      <c r="K797">
        <v>46.202024721536255</v>
      </c>
      <c r="P797">
        <f>SUM(J$3:J797)/$F797</f>
        <v>443.69593062167422</v>
      </c>
      <c r="Q797">
        <f>SUM(J$3:K797)/$F797/2</f>
        <v>449.87832376445147</v>
      </c>
    </row>
    <row r="798" spans="6:17" x14ac:dyDescent="0.2">
      <c r="F798">
        <v>796</v>
      </c>
      <c r="G798">
        <v>5.202291042695828E-2</v>
      </c>
      <c r="H798">
        <v>4.2509365037865177E-2</v>
      </c>
      <c r="J798">
        <v>59.853728576381634</v>
      </c>
      <c r="K798">
        <v>843.69648632100018</v>
      </c>
      <c r="P798">
        <f>SUM(J$3:J798)/$F798</f>
        <v>443.21371680000931</v>
      </c>
      <c r="Q798">
        <f>SUM(J$3:K798)/$F798/2</f>
        <v>449.88070665852712</v>
      </c>
    </row>
    <row r="799" spans="6:17" x14ac:dyDescent="0.2">
      <c r="F799">
        <v>797</v>
      </c>
      <c r="G799">
        <v>4.9916594260126956E-2</v>
      </c>
      <c r="H799">
        <v>4.2087725132313292E-2</v>
      </c>
      <c r="J799">
        <v>874.03636998041793</v>
      </c>
      <c r="K799">
        <v>312.70625015457762</v>
      </c>
      <c r="P799">
        <f>SUM(J$3:J799)/$F799</f>
        <v>443.75427219923193</v>
      </c>
      <c r="Q799">
        <f>SUM(J$3:K799)/$F799/2</f>
        <v>450.06074505678174</v>
      </c>
    </row>
    <row r="800" spans="6:17" x14ac:dyDescent="0.2">
      <c r="F800">
        <v>798</v>
      </c>
      <c r="G800">
        <v>3.8009903033537462E-2</v>
      </c>
      <c r="H800">
        <v>4.3882039893467173E-2</v>
      </c>
      <c r="J800">
        <v>685.10849648740555</v>
      </c>
      <c r="K800">
        <v>32.679993855145831</v>
      </c>
      <c r="P800">
        <f>SUM(J$3:J800)/$F800</f>
        <v>444.05672110184872</v>
      </c>
      <c r="Q800">
        <f>SUM(J$3:K800)/$F800/2</f>
        <v>449.94650132258943</v>
      </c>
    </row>
    <row r="801" spans="6:17" x14ac:dyDescent="0.2">
      <c r="F801">
        <v>799</v>
      </c>
      <c r="G801">
        <v>4.0518834422965444E-2</v>
      </c>
      <c r="H801">
        <v>5.0073909578498998E-2</v>
      </c>
      <c r="J801">
        <v>241.0503354042655</v>
      </c>
      <c r="K801">
        <v>1249.7083612721847</v>
      </c>
      <c r="P801">
        <f>SUM(J$3:J801)/$F801</f>
        <v>443.80264552525603</v>
      </c>
      <c r="Q801">
        <f>SUM(J$3:K801)/$F801/2</f>
        <v>450.31625457292188</v>
      </c>
    </row>
    <row r="802" spans="6:17" x14ac:dyDescent="0.2">
      <c r="F802">
        <v>800</v>
      </c>
      <c r="G802">
        <v>4.7146822690713908E-2</v>
      </c>
      <c r="H802">
        <v>5.9293775833127338E-2</v>
      </c>
      <c r="J802">
        <v>0</v>
      </c>
      <c r="K802">
        <v>1269.7379582223041</v>
      </c>
      <c r="P802">
        <f>SUM(J$3:J802)/$F802</f>
        <v>443.24789221834942</v>
      </c>
      <c r="Q802">
        <f>SUM(J$3:K802)/$F802/2</f>
        <v>450.54694547859464</v>
      </c>
    </row>
    <row r="803" spans="6:17" x14ac:dyDescent="0.2">
      <c r="F803">
        <v>801</v>
      </c>
      <c r="G803">
        <v>4.6813346862675687E-2</v>
      </c>
      <c r="H803">
        <v>4.2756146719864052E-2</v>
      </c>
      <c r="J803">
        <v>873.07505206254882</v>
      </c>
      <c r="K803">
        <v>0</v>
      </c>
      <c r="P803">
        <f>SUM(J$3:J803)/$F803</f>
        <v>443.78450540167557</v>
      </c>
      <c r="Q803">
        <f>SUM(J$3:K803)/$F803/2</f>
        <v>450.52945556667538</v>
      </c>
    </row>
    <row r="804" spans="6:17" x14ac:dyDescent="0.2">
      <c r="F804">
        <v>802</v>
      </c>
      <c r="G804">
        <v>3.8240942130770339E-2</v>
      </c>
      <c r="H804">
        <v>4.5414548038462677E-2</v>
      </c>
      <c r="J804">
        <v>800.03467318718572</v>
      </c>
      <c r="K804">
        <v>303.22550838619497</v>
      </c>
      <c r="P804">
        <f>SUM(J$3:J804)/$F804</f>
        <v>444.22870760589689</v>
      </c>
      <c r="Q804">
        <f>SUM(J$3:K804)/$F804/2</f>
        <v>450.65551620909429</v>
      </c>
    </row>
    <row r="805" spans="6:17" x14ac:dyDescent="0.2">
      <c r="F805">
        <v>803</v>
      </c>
      <c r="G805">
        <v>3.8071764017373333E-2</v>
      </c>
      <c r="H805">
        <v>4.3591734907090007E-2</v>
      </c>
      <c r="J805">
        <v>301.99038844768131</v>
      </c>
      <c r="K805">
        <v>177.98573780423717</v>
      </c>
      <c r="P805">
        <f>SUM(J$3:J805)/$F805</f>
        <v>444.0515739581283</v>
      </c>
      <c r="Q805">
        <f>SUM(J$3:K805)/$F805/2</f>
        <v>450.39316570712276</v>
      </c>
    </row>
    <row r="806" spans="6:17" x14ac:dyDescent="0.2">
      <c r="F806">
        <v>804</v>
      </c>
      <c r="G806">
        <v>5.0338510608945342E-2</v>
      </c>
      <c r="H806">
        <v>4.3975367594903947E-2</v>
      </c>
      <c r="J806">
        <v>489.58169362529611</v>
      </c>
      <c r="K806">
        <v>0</v>
      </c>
      <c r="P806">
        <f>SUM(J$3:J806)/$F806</f>
        <v>444.10820346020188</v>
      </c>
      <c r="Q806">
        <f>SUM(J$3:K806)/$F806/2</f>
        <v>450.13744142989083</v>
      </c>
    </row>
    <row r="807" spans="6:17" x14ac:dyDescent="0.2">
      <c r="F807">
        <v>805</v>
      </c>
      <c r="G807">
        <v>4.8300218693807295E-2</v>
      </c>
      <c r="H807">
        <v>5.083291665451517E-2</v>
      </c>
      <c r="J807">
        <v>610.31094361200633</v>
      </c>
      <c r="K807">
        <v>70.487022706252574</v>
      </c>
      <c r="P807">
        <f>SUM(J$3:J807)/$F807</f>
        <v>444.31466649144642</v>
      </c>
      <c r="Q807">
        <f>SUM(J$3:K807)/$F807/2</f>
        <v>450.00112036371598</v>
      </c>
    </row>
    <row r="808" spans="6:17" x14ac:dyDescent="0.2">
      <c r="F808">
        <v>806</v>
      </c>
      <c r="G808">
        <v>4.7709191391357209E-2</v>
      </c>
      <c r="H808">
        <v>4.1972418155514557E-2</v>
      </c>
      <c r="J808">
        <v>462.41007755177691</v>
      </c>
      <c r="K808">
        <v>851.86957143373638</v>
      </c>
      <c r="P808">
        <f>SUM(J$3:J808)/$F808</f>
        <v>444.33711737365525</v>
      </c>
      <c r="Q808">
        <f>SUM(J$3:K808)/$F808/2</f>
        <v>450.25811627454607</v>
      </c>
    </row>
    <row r="809" spans="6:17" x14ac:dyDescent="0.2">
      <c r="F809">
        <v>807</v>
      </c>
      <c r="G809">
        <v>4.0459490020133604E-2</v>
      </c>
      <c r="H809">
        <v>3.4806119532453828E-2</v>
      </c>
      <c r="J809">
        <v>370.38995609092024</v>
      </c>
      <c r="K809">
        <v>584.84068135501195</v>
      </c>
      <c r="P809">
        <f>SUM(J$3:J809)/$F809</f>
        <v>444.2454852035404</v>
      </c>
      <c r="Q809">
        <f>SUM(J$3:K809)/$F809/2</f>
        <v>450.29201615366429</v>
      </c>
    </row>
    <row r="810" spans="6:17" x14ac:dyDescent="0.2">
      <c r="F810">
        <v>808</v>
      </c>
      <c r="G810">
        <v>5.1542599280601564E-2</v>
      </c>
      <c r="H810">
        <v>4.4517658474230171E-2</v>
      </c>
      <c r="J810">
        <v>960.42543092618985</v>
      </c>
      <c r="K810">
        <v>190.91186017220704</v>
      </c>
      <c r="P810">
        <f>SUM(J$3:J810)/$F810</f>
        <v>444.88432177002881</v>
      </c>
      <c r="Q810">
        <f>SUM(J$3:K810)/$F810/2</f>
        <v>450.4471852494508</v>
      </c>
    </row>
    <row r="811" spans="6:17" x14ac:dyDescent="0.2">
      <c r="F811">
        <v>809</v>
      </c>
      <c r="G811">
        <v>3.8740001839959071E-2</v>
      </c>
      <c r="H811">
        <v>4.3455613710714935E-2</v>
      </c>
      <c r="J811">
        <v>354.88622080345829</v>
      </c>
      <c r="K811">
        <v>430.08881448555559</v>
      </c>
      <c r="P811">
        <f>SUM(J$3:J811)/$F811</f>
        <v>444.77307566253</v>
      </c>
      <c r="Q811">
        <f>SUM(J$3:K811)/$F811/2</f>
        <v>450.37554165537796</v>
      </c>
    </row>
    <row r="812" spans="6:17" x14ac:dyDescent="0.2">
      <c r="F812">
        <v>810</v>
      </c>
      <c r="G812">
        <v>3.0792822680320686E-2</v>
      </c>
      <c r="H812">
        <v>3.9936215757474525E-2</v>
      </c>
      <c r="J812">
        <v>778.31817295710869</v>
      </c>
      <c r="K812">
        <v>1137.5815925680854</v>
      </c>
      <c r="P812">
        <f>SUM(J$3:J812)/$F812</f>
        <v>445.18485973326403</v>
      </c>
      <c r="Q812">
        <f>SUM(J$3:K812)/$F812/2</f>
        <v>451.00217664439924</v>
      </c>
    </row>
    <row r="813" spans="6:17" x14ac:dyDescent="0.2">
      <c r="F813">
        <v>811</v>
      </c>
      <c r="G813">
        <v>3.9078726572670863E-2</v>
      </c>
      <c r="H813">
        <v>4.9467434655310782E-2</v>
      </c>
      <c r="J813">
        <v>417.44238032650406</v>
      </c>
      <c r="K813">
        <v>551.61174728608989</v>
      </c>
      <c r="P813">
        <f>SUM(J$3:J813)/$F813</f>
        <v>445.15065199046904</v>
      </c>
      <c r="Q813">
        <f>SUM(J$3:K813)/$F813/2</f>
        <v>451.04351435976531</v>
      </c>
    </row>
    <row r="814" spans="6:17" x14ac:dyDescent="0.2">
      <c r="F814">
        <v>812</v>
      </c>
      <c r="G814">
        <v>3.3385330095578425E-2</v>
      </c>
      <c r="H814">
        <v>3.2369977285767515E-2</v>
      </c>
      <c r="J814">
        <v>486.22427643764775</v>
      </c>
      <c r="K814">
        <v>580.67671966344244</v>
      </c>
      <c r="P814">
        <f>SUM(J$3:J814)/$F814</f>
        <v>445.20123527180795</v>
      </c>
      <c r="Q814">
        <f>SUM(J$3:K814)/$F814/2</f>
        <v>451.145000792882</v>
      </c>
    </row>
    <row r="815" spans="6:17" x14ac:dyDescent="0.2">
      <c r="F815">
        <v>813</v>
      </c>
      <c r="G815">
        <v>4.4278736652719086E-2</v>
      </c>
      <c r="H815">
        <v>3.8607676555306725E-2</v>
      </c>
      <c r="J815">
        <v>382.83055019349484</v>
      </c>
      <c r="K815">
        <v>414.76362589200824</v>
      </c>
      <c r="P815">
        <f>SUM(J$3:J815)/$F815</f>
        <v>445.12451856199453</v>
      </c>
      <c r="Q815">
        <f>SUM(J$3:K815)/$F815/2</f>
        <v>451.08061221631357</v>
      </c>
    </row>
    <row r="816" spans="6:17" x14ac:dyDescent="0.2">
      <c r="F816">
        <v>814</v>
      </c>
      <c r="G816">
        <v>3.9840293314721276E-2</v>
      </c>
      <c r="H816">
        <v>4.9006112747385977E-2</v>
      </c>
      <c r="J816">
        <v>533.56953926645031</v>
      </c>
      <c r="K816">
        <v>500.91642524303899</v>
      </c>
      <c r="P816">
        <f>SUM(J$3:J816)/$F816</f>
        <v>445.23317337858475</v>
      </c>
      <c r="Q816">
        <f>SUM(J$3:K816)/$F816/2</f>
        <v>451.1618927691863</v>
      </c>
    </row>
    <row r="817" spans="6:17" x14ac:dyDescent="0.2">
      <c r="F817">
        <v>815</v>
      </c>
      <c r="G817">
        <v>5.6045875739401563E-2</v>
      </c>
      <c r="H817">
        <v>4.7223542620056236E-2</v>
      </c>
      <c r="J817">
        <v>1122.6280999473881</v>
      </c>
      <c r="K817">
        <v>925.68696795052256</v>
      </c>
      <c r="P817">
        <f>SUM(J$3:J817)/$F817</f>
        <v>446.0643327976876</v>
      </c>
      <c r="Q817">
        <f>SUM(J$3:K817)/$F817/2</f>
        <v>451.86495490560316</v>
      </c>
    </row>
    <row r="818" spans="6:17" x14ac:dyDescent="0.2">
      <c r="F818">
        <v>816</v>
      </c>
      <c r="G818">
        <v>4.5275389740736305E-2</v>
      </c>
      <c r="H818">
        <v>4.2467364006635755E-2</v>
      </c>
      <c r="J818">
        <v>493.49842068081688</v>
      </c>
      <c r="K818">
        <v>889.62437770163717</v>
      </c>
      <c r="P818">
        <f>SUM(J$3:J818)/$F818</f>
        <v>446.12246280734831</v>
      </c>
      <c r="Q818">
        <f>SUM(J$3:K818)/$F818/2</f>
        <v>452.15870054811012</v>
      </c>
    </row>
    <row r="819" spans="6:17" x14ac:dyDescent="0.2">
      <c r="F819">
        <v>817</v>
      </c>
      <c r="G819">
        <v>5.0038590901317903E-2</v>
      </c>
      <c r="H819">
        <v>5.1971294391901957E-2</v>
      </c>
      <c r="J819">
        <v>279.10054972498409</v>
      </c>
      <c r="K819">
        <v>140.79764106556601</v>
      </c>
      <c r="P819">
        <f>SUM(J$3:J819)/$F819</f>
        <v>445.91802962120101</v>
      </c>
      <c r="Q819">
        <f>SUM(J$3:K819)/$F819/2</f>
        <v>451.86223836310052</v>
      </c>
    </row>
    <row r="820" spans="6:17" x14ac:dyDescent="0.2">
      <c r="F820">
        <v>818</v>
      </c>
      <c r="G820">
        <v>4.2634237509015627E-2</v>
      </c>
      <c r="H820">
        <v>3.9859942028264594E-2</v>
      </c>
      <c r="J820">
        <v>0</v>
      </c>
      <c r="K820">
        <v>83.680081216136003</v>
      </c>
      <c r="P820">
        <f>SUM(J$3:J820)/$F820</f>
        <v>445.37289755564944</v>
      </c>
      <c r="Q820">
        <f>SUM(J$3:K820)/$F820/2</f>
        <v>451.36098873259317</v>
      </c>
    </row>
    <row r="821" spans="6:17" x14ac:dyDescent="0.2">
      <c r="F821">
        <v>819</v>
      </c>
      <c r="G821">
        <v>4.4518454400592766E-2</v>
      </c>
      <c r="H821">
        <v>4.1300221559474881E-2</v>
      </c>
      <c r="J821">
        <v>119.00315588714385</v>
      </c>
      <c r="K821">
        <v>298.24942528975458</v>
      </c>
      <c r="P821">
        <f>SUM(J$3:J821)/$F821</f>
        <v>444.97439970257432</v>
      </c>
      <c r="Q821">
        <f>SUM(J$3:K821)/$F821/2</f>
        <v>451.06460936977982</v>
      </c>
    </row>
    <row r="822" spans="6:17" x14ac:dyDescent="0.2">
      <c r="F822">
        <v>820</v>
      </c>
      <c r="G822">
        <v>5.6525426874364015E-2</v>
      </c>
      <c r="H822">
        <v>4.7946142084736021E-2</v>
      </c>
      <c r="J822">
        <v>300.59383550626109</v>
      </c>
      <c r="K822">
        <v>633.89552865758844</v>
      </c>
      <c r="P822">
        <f>SUM(J$3:J822)/$F822</f>
        <v>444.7983258437983</v>
      </c>
      <c r="Q822">
        <f>SUM(J$3:K822)/$F822/2</f>
        <v>451.08434116577024</v>
      </c>
    </row>
    <row r="823" spans="6:17" x14ac:dyDescent="0.2">
      <c r="F823">
        <v>821</v>
      </c>
      <c r="G823">
        <v>4.0607288007635134E-2</v>
      </c>
      <c r="H823">
        <v>3.9993525587789236E-2</v>
      </c>
      <c r="J823">
        <v>268.35217957085587</v>
      </c>
      <c r="K823">
        <v>845.00227746532983</v>
      </c>
      <c r="P823">
        <f>SUM(J$3:J823)/$F823</f>
        <v>444.58340970948291</v>
      </c>
      <c r="Q823">
        <f>SUM(J$3:K823)/$F823/2</f>
        <v>451.21295613209458</v>
      </c>
    </row>
    <row r="824" spans="6:17" x14ac:dyDescent="0.2">
      <c r="F824">
        <v>822</v>
      </c>
      <c r="G824">
        <v>4.8407454376559578E-2</v>
      </c>
      <c r="H824">
        <v>4.5233178181058875E-2</v>
      </c>
      <c r="J824">
        <v>602.94555575922413</v>
      </c>
      <c r="K824">
        <v>378.70353420870464</v>
      </c>
      <c r="P824">
        <f>SUM(J$3:J824)/$F824</f>
        <v>444.77606438837557</v>
      </c>
      <c r="Q824">
        <f>SUM(J$3:K824)/$F824/2</f>
        <v>451.26114541293629</v>
      </c>
    </row>
    <row r="825" spans="6:17" x14ac:dyDescent="0.2">
      <c r="F825">
        <v>823</v>
      </c>
      <c r="G825">
        <v>5.0904263149426754E-2</v>
      </c>
      <c r="H825">
        <v>4.0147246178857898E-2</v>
      </c>
      <c r="J825">
        <v>310.21623170511555</v>
      </c>
      <c r="K825">
        <v>1015.8744898283303</v>
      </c>
      <c r="P825">
        <f>SUM(J$3:J825)/$F825</f>
        <v>444.61256519921</v>
      </c>
      <c r="Q825">
        <f>SUM(J$3:K825)/$F825/2</f>
        <v>451.51847738784977</v>
      </c>
    </row>
    <row r="826" spans="6:17" x14ac:dyDescent="0.2">
      <c r="F826">
        <v>824</v>
      </c>
      <c r="G826">
        <v>3.7861882557740589E-2</v>
      </c>
      <c r="H826">
        <v>4.9271407493819197E-2</v>
      </c>
      <c r="J826">
        <v>369.10575179574198</v>
      </c>
      <c r="K826">
        <v>598.67202500876169</v>
      </c>
      <c r="P826">
        <f>SUM(J$3:J826)/$F826</f>
        <v>444.52093071692423</v>
      </c>
      <c r="Q826">
        <f>SUM(J$3:K826)/$F826/2</f>
        <v>451.55776186723614</v>
      </c>
    </row>
    <row r="827" spans="6:17" x14ac:dyDescent="0.2">
      <c r="F827">
        <v>825</v>
      </c>
      <c r="G827">
        <v>4.6769529277215671E-2</v>
      </c>
      <c r="H827">
        <v>3.6236300052163717E-2</v>
      </c>
      <c r="J827">
        <v>425.31465685702909</v>
      </c>
      <c r="K827">
        <v>492.90743716483121</v>
      </c>
      <c r="P827">
        <f>SUM(J$3:J827)/$F827</f>
        <v>444.49765038497287</v>
      </c>
      <c r="Q827">
        <f>SUM(J$3:K827)/$F827/2</f>
        <v>451.56691736438</v>
      </c>
    </row>
    <row r="828" spans="6:17" x14ac:dyDescent="0.2">
      <c r="F828">
        <v>826</v>
      </c>
      <c r="G828">
        <v>4.6457953985735934E-2</v>
      </c>
      <c r="H828">
        <v>3.3971735177122042E-2</v>
      </c>
      <c r="J828">
        <v>267.78616526332456</v>
      </c>
      <c r="K828">
        <v>989.70023226972091</v>
      </c>
      <c r="P828">
        <f>SUM(J$3:J828)/$F828</f>
        <v>444.28371396230744</v>
      </c>
      <c r="Q828">
        <f>SUM(J$3:K828)/$F828/2</f>
        <v>451.78141649440676</v>
      </c>
    </row>
    <row r="829" spans="6:17" x14ac:dyDescent="0.2">
      <c r="F829">
        <v>827</v>
      </c>
      <c r="G829">
        <v>3.9599439076657639E-2</v>
      </c>
      <c r="H829">
        <v>3.9110525673669017E-2</v>
      </c>
      <c r="J829">
        <v>109.78384528612433</v>
      </c>
      <c r="K829">
        <v>1031.0575924519353</v>
      </c>
      <c r="P829">
        <f>SUM(J$3:J829)/$F829</f>
        <v>443.87924011868449</v>
      </c>
      <c r="Q829">
        <f>SUM(J$3:K829)/$F829/2</f>
        <v>451.92487393379565</v>
      </c>
    </row>
    <row r="830" spans="6:17" x14ac:dyDescent="0.2">
      <c r="F830">
        <v>828</v>
      </c>
      <c r="G830">
        <v>3.6196588546905772E-2</v>
      </c>
      <c r="H830">
        <v>4.4269694912339563E-2</v>
      </c>
      <c r="J830">
        <v>0</v>
      </c>
      <c r="K830">
        <v>272.44170157067816</v>
      </c>
      <c r="P830">
        <f>SUM(J$3:J830)/$F830</f>
        <v>443.34315407989379</v>
      </c>
      <c r="Q830">
        <f>SUM(J$3:K830)/$F830/2</f>
        <v>451.543588881684</v>
      </c>
    </row>
    <row r="831" spans="6:17" x14ac:dyDescent="0.2">
      <c r="F831">
        <v>829</v>
      </c>
      <c r="G831">
        <v>4.4705673731973317E-2</v>
      </c>
      <c r="H831">
        <v>4.1359642214923387E-2</v>
      </c>
      <c r="J831">
        <v>0</v>
      </c>
      <c r="K831">
        <v>2.5068062281679069</v>
      </c>
      <c r="P831">
        <f>SUM(J$3:J831)/$F831</f>
        <v>442.80836137292169</v>
      </c>
      <c r="Q831">
        <f>SUM(J$3:K831)/$F831/2</f>
        <v>451.00041616061333</v>
      </c>
    </row>
    <row r="832" spans="6:17" x14ac:dyDescent="0.2">
      <c r="F832">
        <v>830</v>
      </c>
      <c r="G832">
        <v>3.7441331762568364E-2</v>
      </c>
      <c r="H832">
        <v>3.4935324072153939E-2</v>
      </c>
      <c r="J832">
        <v>544.27756025730469</v>
      </c>
      <c r="K832">
        <v>687.13120895310726</v>
      </c>
      <c r="P832">
        <f>SUM(J$3:J832)/$F832</f>
        <v>442.93061341977034</v>
      </c>
      <c r="Q832">
        <f>SUM(J$3:K832)/$F832/2</f>
        <v>451.19885467681166</v>
      </c>
    </row>
    <row r="833" spans="6:17" x14ac:dyDescent="0.2">
      <c r="F833">
        <v>831</v>
      </c>
      <c r="G833">
        <v>5.1251325858794328E-2</v>
      </c>
      <c r="H833">
        <v>4.665331137745321E-2</v>
      </c>
      <c r="J833">
        <v>94.253900792397062</v>
      </c>
      <c r="K833">
        <v>588.9420589950721</v>
      </c>
      <c r="P833">
        <f>SUM(J$3:J833)/$F833</f>
        <v>442.51102652130174</v>
      </c>
      <c r="Q833">
        <f>SUM(J$3:K833)/$F833/2</f>
        <v>451.06696433411241</v>
      </c>
    </row>
    <row r="834" spans="6:17" x14ac:dyDescent="0.2">
      <c r="F834">
        <v>832</v>
      </c>
      <c r="G834">
        <v>4.1457153794841162E-2</v>
      </c>
      <c r="H834">
        <v>5.7185087792774869E-2</v>
      </c>
      <c r="J834">
        <v>763.08164540914561</v>
      </c>
      <c r="K834">
        <v>116.05196220500866</v>
      </c>
      <c r="P834">
        <f>SUM(J$3:J834)/$F834</f>
        <v>442.89632774592661</v>
      </c>
      <c r="Q834">
        <f>SUM(J$3:K834)/$F834/2</f>
        <v>451.0531420257866</v>
      </c>
    </row>
    <row r="835" spans="6:17" x14ac:dyDescent="0.2">
      <c r="F835">
        <v>833</v>
      </c>
      <c r="G835">
        <v>4.0582425282114531E-2</v>
      </c>
      <c r="H835">
        <v>3.9650100194903004E-2</v>
      </c>
      <c r="J835">
        <v>838.16188777947059</v>
      </c>
      <c r="K835">
        <v>678.52999681457447</v>
      </c>
      <c r="P835">
        <f>SUM(J$3:J835)/$F835</f>
        <v>443.37083622135702</v>
      </c>
      <c r="Q835">
        <f>SUM(J$3:K835)/$F835/2</f>
        <v>451.42204094568001</v>
      </c>
    </row>
    <row r="836" spans="6:17" x14ac:dyDescent="0.2">
      <c r="F836">
        <v>834</v>
      </c>
      <c r="G836">
        <v>4.8555034341475345E-2</v>
      </c>
      <c r="H836">
        <v>5.0372614807487448E-2</v>
      </c>
      <c r="J836">
        <v>287.62216933161517</v>
      </c>
      <c r="K836">
        <v>666.53234908426236</v>
      </c>
      <c r="P836">
        <f>SUM(J$3:J836)/$F836</f>
        <v>443.18408722029017</v>
      </c>
      <c r="Q836">
        <f>SUM(J$3:K836)/$F836/2</f>
        <v>451.45280259827268</v>
      </c>
    </row>
    <row r="837" spans="6:17" x14ac:dyDescent="0.2">
      <c r="F837">
        <v>835</v>
      </c>
      <c r="G837">
        <v>3.4734432874546251E-2</v>
      </c>
      <c r="H837">
        <v>4.4197105124815117E-2</v>
      </c>
      <c r="J837">
        <v>69.719101910998504</v>
      </c>
      <c r="K837">
        <v>548.42644493510693</v>
      </c>
      <c r="P837">
        <f>SUM(J$3:J837)/$F837</f>
        <v>442.73682376482992</v>
      </c>
      <c r="Q837">
        <f>SUM(J$3:K837)/$F837/2</f>
        <v>451.28228759327243</v>
      </c>
    </row>
    <row r="838" spans="6:17" x14ac:dyDescent="0.2">
      <c r="F838">
        <v>836</v>
      </c>
      <c r="G838">
        <v>4.9664087470698615E-2</v>
      </c>
      <c r="H838">
        <v>4.0855876047836137E-2</v>
      </c>
      <c r="J838">
        <v>484.72633029637393</v>
      </c>
      <c r="K838">
        <v>249.40886881120039</v>
      </c>
      <c r="P838">
        <f>SUM(J$3:J838)/$F838</f>
        <v>442.78705044728395</v>
      </c>
      <c r="Q838">
        <f>SUM(J$3:K838)/$F838/2</f>
        <v>451.18155232049793</v>
      </c>
    </row>
    <row r="839" spans="6:17" x14ac:dyDescent="0.2">
      <c r="F839">
        <v>837</v>
      </c>
      <c r="G839">
        <v>4.5562929686210563E-2</v>
      </c>
      <c r="H839">
        <v>4.5122071354693372E-2</v>
      </c>
      <c r="J839">
        <v>503.8122767513114</v>
      </c>
      <c r="K839">
        <v>417.01170421100653</v>
      </c>
      <c r="P839">
        <f>SUM(J$3:J839)/$F839</f>
        <v>442.85995991718124</v>
      </c>
      <c r="Q839">
        <f>SUM(J$3:K839)/$F839/2</f>
        <v>451.19258032307931</v>
      </c>
    </row>
    <row r="840" spans="6:17" x14ac:dyDescent="0.2">
      <c r="F840">
        <v>838</v>
      </c>
      <c r="G840">
        <v>4.7204184246323777E-2</v>
      </c>
      <c r="H840">
        <v>3.9128423168225179E-2</v>
      </c>
      <c r="J840">
        <v>401.98311667193326</v>
      </c>
      <c r="K840">
        <v>170.58466367916759</v>
      </c>
      <c r="P840">
        <f>SUM(J$3:J840)/$F840</f>
        <v>442.81118086796255</v>
      </c>
      <c r="Q840">
        <f>SUM(J$3:K840)/$F840/2</f>
        <v>450.99579191001538</v>
      </c>
    </row>
    <row r="841" spans="6:17" x14ac:dyDescent="0.2">
      <c r="F841">
        <v>839</v>
      </c>
      <c r="G841">
        <v>4.3883288310586632E-2</v>
      </c>
      <c r="H841">
        <v>5.187803829457005E-2</v>
      </c>
      <c r="J841">
        <v>821.43426058834223</v>
      </c>
      <c r="K841">
        <v>973.41743159110024</v>
      </c>
      <c r="P841">
        <f>SUM(J$3:J841)/$F841</f>
        <v>443.26245986643733</v>
      </c>
      <c r="Q841">
        <f>SUM(J$3:K841)/$F841/2</f>
        <v>451.5278897099912</v>
      </c>
    </row>
    <row r="842" spans="6:17" x14ac:dyDescent="0.2">
      <c r="F842">
        <v>840</v>
      </c>
      <c r="G842">
        <v>3.9861690667533534E-2</v>
      </c>
      <c r="H842">
        <v>3.6298435450147437E-2</v>
      </c>
      <c r="J842">
        <v>696.2751031135507</v>
      </c>
      <c r="K842">
        <v>113.76929860594579</v>
      </c>
      <c r="P842">
        <f>SUM(J$3:J842)/$F842</f>
        <v>443.56366539411249</v>
      </c>
      <c r="Q842">
        <f>SUM(J$3:K842)/$F842/2</f>
        <v>451.4725257946933</v>
      </c>
    </row>
    <row r="843" spans="6:17" x14ac:dyDescent="0.2">
      <c r="F843">
        <v>841</v>
      </c>
      <c r="G843">
        <v>4.0039286786038186E-2</v>
      </c>
      <c r="H843">
        <v>3.7991367037961687E-2</v>
      </c>
      <c r="J843">
        <v>288.93560568791099</v>
      </c>
      <c r="K843">
        <v>109.70724600556909</v>
      </c>
      <c r="P843">
        <f>SUM(J$3:J843)/$F843</f>
        <v>443.37980325415265</v>
      </c>
      <c r="Q843">
        <f>SUM(J$3:K843)/$F843/2</f>
        <v>451.17270284588477</v>
      </c>
    </row>
    <row r="844" spans="6:17" x14ac:dyDescent="0.2">
      <c r="F844">
        <v>842</v>
      </c>
      <c r="G844">
        <v>3.6123076964177159E-2</v>
      </c>
      <c r="H844">
        <v>4.0670050708734529E-2</v>
      </c>
      <c r="J844">
        <v>355.59041778825178</v>
      </c>
      <c r="K844">
        <v>362.60770319237452</v>
      </c>
      <c r="P844">
        <f>SUM(J$3:J844)/$F844</f>
        <v>443.27554032604587</v>
      </c>
      <c r="Q844">
        <f>SUM(J$3:K844)/$F844/2</f>
        <v>451.06335172669765</v>
      </c>
    </row>
    <row r="845" spans="6:17" x14ac:dyDescent="0.2">
      <c r="F845">
        <v>843</v>
      </c>
      <c r="G845">
        <v>4.5549256175687169E-2</v>
      </c>
      <c r="H845">
        <v>5.2460408143857773E-2</v>
      </c>
      <c r="J845">
        <v>489.51240409522399</v>
      </c>
      <c r="K845">
        <v>329.05777036319904</v>
      </c>
      <c r="P845">
        <f>SUM(J$3:J845)/$F845</f>
        <v>443.33038832577205</v>
      </c>
      <c r="Q845">
        <f>SUM(J$3:K845)/$F845/2</f>
        <v>451.01379269407903</v>
      </c>
    </row>
    <row r="846" spans="6:17" x14ac:dyDescent="0.2">
      <c r="F846">
        <v>844</v>
      </c>
      <c r="G846">
        <v>4.6349773824547302E-2</v>
      </c>
      <c r="H846">
        <v>4.6520683340089075E-2</v>
      </c>
      <c r="J846">
        <v>646.22642832701888</v>
      </c>
      <c r="K846">
        <v>149.08398934046238</v>
      </c>
      <c r="P846">
        <f>SUM(J$3:J846)/$F846</f>
        <v>443.57078647743231</v>
      </c>
      <c r="Q846">
        <f>SUM(J$3:K846)/$F846/2</f>
        <v>450.95057162315447</v>
      </c>
    </row>
    <row r="847" spans="6:17" x14ac:dyDescent="0.2">
      <c r="F847">
        <v>845</v>
      </c>
      <c r="G847">
        <v>3.852271832971299E-2</v>
      </c>
      <c r="H847">
        <v>4.6617272864682757E-2</v>
      </c>
      <c r="J847">
        <v>722.82406264854876</v>
      </c>
      <c r="K847">
        <v>466.86545590009882</v>
      </c>
      <c r="P847">
        <f>SUM(J$3:J847)/$F847</f>
        <v>443.90126372733891</v>
      </c>
      <c r="Q847">
        <f>SUM(J$3:K847)/$F847/2</f>
        <v>451.12086060262334</v>
      </c>
    </row>
    <row r="848" spans="6:17" x14ac:dyDescent="0.2">
      <c r="F848">
        <v>846</v>
      </c>
      <c r="G848">
        <v>4.2382783295796589E-2</v>
      </c>
      <c r="H848">
        <v>4.7906040735314015E-2</v>
      </c>
      <c r="J848">
        <v>260.03152882556026</v>
      </c>
      <c r="K848">
        <v>69.339539100189583</v>
      </c>
      <c r="P848">
        <f>SUM(J$3:J848)/$F848</f>
        <v>443.68392361516192</v>
      </c>
      <c r="Q848">
        <f>SUM(J$3:K848)/$F848/2</f>
        <v>450.78228456640608</v>
      </c>
    </row>
    <row r="849" spans="6:17" x14ac:dyDescent="0.2">
      <c r="F849">
        <v>847</v>
      </c>
      <c r="G849">
        <v>5.2974972068799975E-2</v>
      </c>
      <c r="H849">
        <v>4.4531085503163759E-2</v>
      </c>
      <c r="J849">
        <v>600.84182126998201</v>
      </c>
      <c r="K849">
        <v>672.76682701371601</v>
      </c>
      <c r="P849">
        <f>SUM(J$3:J849)/$F849</f>
        <v>443.86947012951237</v>
      </c>
      <c r="Q849">
        <f>SUM(J$3:K849)/$F849/2</f>
        <v>451.00190917039123</v>
      </c>
    </row>
    <row r="850" spans="6:17" x14ac:dyDescent="0.2">
      <c r="F850">
        <v>848</v>
      </c>
      <c r="G850">
        <v>4.3381805081528668E-2</v>
      </c>
      <c r="H850">
        <v>6.4572288726648885E-2</v>
      </c>
      <c r="J850">
        <v>783.60293109923339</v>
      </c>
      <c r="K850">
        <v>439.87984035783415</v>
      </c>
      <c r="P850">
        <f>SUM(J$3:J850)/$F850</f>
        <v>444.27009921084459</v>
      </c>
      <c r="Q850">
        <f>SUM(J$3:K850)/$F850/2</f>
        <v>451.19146043991736</v>
      </c>
    </row>
    <row r="851" spans="6:17" x14ac:dyDescent="0.2">
      <c r="F851">
        <v>849</v>
      </c>
      <c r="G851">
        <v>3.6603941035457055E-2</v>
      </c>
      <c r="H851">
        <v>4.6794638583460557E-2</v>
      </c>
      <c r="J851">
        <v>583.31882631536917</v>
      </c>
      <c r="K851">
        <v>801.24993315591007</v>
      </c>
      <c r="P851">
        <f>SUM(J$3:J851)/$F851</f>
        <v>444.43387863028454</v>
      </c>
      <c r="Q851">
        <f>SUM(J$3:K851)/$F851/2</f>
        <v>451.47543325416439</v>
      </c>
    </row>
    <row r="852" spans="6:17" x14ac:dyDescent="0.2">
      <c r="F852">
        <v>850</v>
      </c>
      <c r="G852">
        <v>5.1138143398242519E-2</v>
      </c>
      <c r="H852">
        <v>3.4502783864138742E-2</v>
      </c>
      <c r="J852">
        <v>771.06618828656349</v>
      </c>
      <c r="K852">
        <v>386.14351446740324</v>
      </c>
      <c r="P852">
        <f>SUM(J$3:J852)/$F852</f>
        <v>444.8181519357625</v>
      </c>
      <c r="Q852">
        <f>SUM(J$3:K852)/$F852/2</f>
        <v>451.62499727548533</v>
      </c>
    </row>
    <row r="853" spans="6:17" x14ac:dyDescent="0.2">
      <c r="F853">
        <v>851</v>
      </c>
      <c r="G853">
        <v>4.0662421995205644E-2</v>
      </c>
      <c r="H853">
        <v>5.3155899029755371E-2</v>
      </c>
      <c r="J853">
        <v>0</v>
      </c>
      <c r="K853">
        <v>177.86489915853559</v>
      </c>
      <c r="P853">
        <f>SUM(J$3:J853)/$F853</f>
        <v>444.29545140469816</v>
      </c>
      <c r="Q853">
        <f>SUM(J$3:K853)/$F853/2</f>
        <v>451.19880156726413</v>
      </c>
    </row>
    <row r="854" spans="6:17" x14ac:dyDescent="0.2">
      <c r="F854">
        <v>852</v>
      </c>
      <c r="G854">
        <v>4.1684162823073745E-2</v>
      </c>
      <c r="H854">
        <v>3.2189800026291238E-2</v>
      </c>
      <c r="J854">
        <v>0</v>
      </c>
      <c r="K854">
        <v>447.13609308264807</v>
      </c>
      <c r="P854">
        <f>SUM(J$3:J854)/$F854</f>
        <v>443.7739778701856</v>
      </c>
      <c r="Q854">
        <f>SUM(J$3:K854)/$F854/2</f>
        <v>450.93162931958108</v>
      </c>
    </row>
    <row r="855" spans="6:17" x14ac:dyDescent="0.2">
      <c r="F855">
        <v>853</v>
      </c>
      <c r="G855">
        <v>4.1191813594292359E-2</v>
      </c>
      <c r="H855">
        <v>4.2747575629820123E-2</v>
      </c>
      <c r="J855">
        <v>532.10673976838245</v>
      </c>
      <c r="K855">
        <v>487.93737671788989</v>
      </c>
      <c r="P855">
        <f>SUM(J$3:J855)/$F855</f>
        <v>443.87753327686585</v>
      </c>
      <c r="Q855">
        <f>SUM(J$3:K855)/$F855/2</f>
        <v>451.00090297599792</v>
      </c>
    </row>
    <row r="856" spans="6:17" x14ac:dyDescent="0.2">
      <c r="F856">
        <v>854</v>
      </c>
      <c r="G856">
        <v>3.8182532148554049E-2</v>
      </c>
      <c r="H856">
        <v>3.9571131912380153E-2</v>
      </c>
      <c r="J856">
        <v>467.22977880173119</v>
      </c>
      <c r="K856">
        <v>0</v>
      </c>
      <c r="P856">
        <f>SUM(J$3:J856)/$F856</f>
        <v>443.90487782666077</v>
      </c>
      <c r="Q856">
        <f>SUM(J$3:K856)/$F856/2</f>
        <v>450.74635260881388</v>
      </c>
    </row>
    <row r="857" spans="6:17" x14ac:dyDescent="0.2">
      <c r="F857">
        <v>855</v>
      </c>
      <c r="G857">
        <v>5.1828425867754824E-2</v>
      </c>
      <c r="H857">
        <v>4.6984108816430226E-2</v>
      </c>
      <c r="J857">
        <v>392.96309822343375</v>
      </c>
      <c r="K857">
        <v>164.96273146986627</v>
      </c>
      <c r="P857">
        <f>SUM(J$3:J857)/$F857</f>
        <v>443.84529679788506</v>
      </c>
      <c r="Q857">
        <f>SUM(J$3:K857)/$F857/2</f>
        <v>450.5454363073377</v>
      </c>
    </row>
    <row r="858" spans="6:17" x14ac:dyDescent="0.2">
      <c r="F858">
        <v>856</v>
      </c>
      <c r="G858">
        <v>4.1743727714590229E-2</v>
      </c>
      <c r="H858">
        <v>6.1776807593999727E-2</v>
      </c>
      <c r="J858">
        <v>415.93038684859528</v>
      </c>
      <c r="K858">
        <v>534.94371127045815</v>
      </c>
      <c r="P858">
        <f>SUM(J$3:J858)/$F858</f>
        <v>443.81268592177605</v>
      </c>
      <c r="Q858">
        <f>SUM(J$3:K858)/$F858/2</f>
        <v>450.57451529419774</v>
      </c>
    </row>
    <row r="859" spans="6:17" x14ac:dyDescent="0.2">
      <c r="F859">
        <v>857</v>
      </c>
      <c r="G859">
        <v>4.5047062887821454E-2</v>
      </c>
      <c r="H859">
        <v>4.5406868003347256E-2</v>
      </c>
      <c r="J859">
        <v>111.46205878523268</v>
      </c>
      <c r="K859">
        <v>829.13556625291346</v>
      </c>
      <c r="P859">
        <f>SUM(J$3:J859)/$F859</f>
        <v>443.42487888894465</v>
      </c>
      <c r="Q859">
        <f>SUM(J$3:K859)/$F859/2</f>
        <v>450.59753081021273</v>
      </c>
    </row>
    <row r="860" spans="6:17" x14ac:dyDescent="0.2">
      <c r="F860">
        <v>858</v>
      </c>
      <c r="G860">
        <v>4.1372633967295513E-2</v>
      </c>
      <c r="H860">
        <v>4.0196205909689198E-2</v>
      </c>
      <c r="J860">
        <v>367.17937531263857</v>
      </c>
      <c r="K860">
        <v>438.99320609261122</v>
      </c>
      <c r="P860">
        <f>SUM(J$3:J860)/$F860</f>
        <v>443.33601466566222</v>
      </c>
      <c r="Q860">
        <f>SUM(J$3:K860)/$F860/2</f>
        <v>450.54215640449297</v>
      </c>
    </row>
    <row r="861" spans="6:17" x14ac:dyDescent="0.2">
      <c r="F861">
        <v>859</v>
      </c>
      <c r="G861">
        <v>5.3387423978383364E-2</v>
      </c>
      <c r="H861">
        <v>4.221640852119668E-2</v>
      </c>
      <c r="J861">
        <v>228.17674934281331</v>
      </c>
      <c r="K861">
        <v>192.99096523826336</v>
      </c>
      <c r="P861">
        <f>SUM(J$3:J861)/$F861</f>
        <v>443.08553822174741</v>
      </c>
      <c r="Q861">
        <f>SUM(J$3:K861)/$F861/2</f>
        <v>450.26281030540804</v>
      </c>
    </row>
    <row r="862" spans="6:17" x14ac:dyDescent="0.2">
      <c r="F862">
        <v>860</v>
      </c>
      <c r="G862">
        <v>3.9385932868486684E-2</v>
      </c>
      <c r="H862">
        <v>4.2355730683035553E-2</v>
      </c>
      <c r="J862">
        <v>485.97314973787252</v>
      </c>
      <c r="K862">
        <v>451.87429900860616</v>
      </c>
      <c r="P862">
        <f>SUM(J$3:J862)/$F862</f>
        <v>443.13540753746383</v>
      </c>
      <c r="Q862">
        <f>SUM(J$3:K862)/$F862/2</f>
        <v>450.2845090426963</v>
      </c>
    </row>
    <row r="863" spans="6:17" x14ac:dyDescent="0.2">
      <c r="F863">
        <v>861</v>
      </c>
      <c r="G863">
        <v>4.3099361083818621E-2</v>
      </c>
      <c r="H863">
        <v>4.1026796970053514E-2</v>
      </c>
      <c r="J863">
        <v>274.76081488591211</v>
      </c>
      <c r="K863">
        <v>377.03668802448692</v>
      </c>
      <c r="P863">
        <f>SUM(J$3:J863)/$F863</f>
        <v>442.93985051928547</v>
      </c>
      <c r="Q863">
        <f>SUM(J$3:K863)/$F863/2</f>
        <v>450.14004242528927</v>
      </c>
    </row>
    <row r="864" spans="6:17" x14ac:dyDescent="0.2">
      <c r="F864">
        <v>862</v>
      </c>
      <c r="G864">
        <v>5.0198493280958711E-2</v>
      </c>
      <c r="H864">
        <v>4.5324159625416804E-2</v>
      </c>
      <c r="J864">
        <v>118.85009684623692</v>
      </c>
      <c r="K864">
        <v>0</v>
      </c>
      <c r="P864">
        <f>SUM(J$3:J864)/$F864</f>
        <v>442.56387632708936</v>
      </c>
      <c r="Q864">
        <f>SUM(J$3:K864)/$F864/2</f>
        <v>449.68677677099441</v>
      </c>
    </row>
    <row r="865" spans="6:17" x14ac:dyDescent="0.2">
      <c r="F865">
        <v>863</v>
      </c>
      <c r="G865">
        <v>4.7410827408901124E-2</v>
      </c>
      <c r="H865">
        <v>4.8119773882210115E-2</v>
      </c>
      <c r="J865">
        <v>47.166866202368439</v>
      </c>
      <c r="K865">
        <v>260.44677211977324</v>
      </c>
      <c r="P865">
        <f>SUM(J$3:J865)/$F865</f>
        <v>442.10571061431449</v>
      </c>
      <c r="Q865">
        <f>SUM(J$3:K865)/$F865/2</f>
        <v>449.34392629867693</v>
      </c>
    </row>
    <row r="866" spans="6:17" x14ac:dyDescent="0.2">
      <c r="F866">
        <v>864</v>
      </c>
      <c r="G866">
        <v>3.2447986687767383E-2</v>
      </c>
      <c r="H866">
        <v>4.8552098445196812E-2</v>
      </c>
      <c r="J866">
        <v>646.09676201175341</v>
      </c>
      <c r="K866">
        <v>887.86225890146125</v>
      </c>
      <c r="P866">
        <f>SUM(J$3:J866)/$F866</f>
        <v>442.34181136824668</v>
      </c>
      <c r="Q866">
        <f>SUM(J$3:K866)/$F866/2</f>
        <v>449.71156007663751</v>
      </c>
    </row>
    <row r="867" spans="6:17" x14ac:dyDescent="0.2">
      <c r="F867">
        <v>865</v>
      </c>
      <c r="G867">
        <v>5.0674058342013772E-2</v>
      </c>
      <c r="H867">
        <v>4.9666549276049299E-2</v>
      </c>
      <c r="J867">
        <v>490.74812283488268</v>
      </c>
      <c r="K867">
        <v>127.02517325662646</v>
      </c>
      <c r="P867">
        <f>SUM(J$3:J867)/$F867</f>
        <v>442.39777242196533</v>
      </c>
      <c r="Q867">
        <f>SUM(J$3:K867)/$F867/2</f>
        <v>449.5487567101278</v>
      </c>
    </row>
    <row r="868" spans="6:17" x14ac:dyDescent="0.2">
      <c r="F868">
        <v>866</v>
      </c>
      <c r="G868">
        <v>4.1633633460323782E-2</v>
      </c>
      <c r="H868">
        <v>3.5906034943373299E-2</v>
      </c>
      <c r="J868">
        <v>355.88571391935284</v>
      </c>
      <c r="K868">
        <v>230.80895791847672</v>
      </c>
      <c r="P868">
        <f>SUM(J$3:J868)/$F868</f>
        <v>442.29787397103854</v>
      </c>
      <c r="Q868">
        <f>SUM(J$3:K868)/$F868/2</f>
        <v>449.36838555447969</v>
      </c>
    </row>
    <row r="869" spans="6:17" x14ac:dyDescent="0.2">
      <c r="F869">
        <v>867</v>
      </c>
      <c r="G869">
        <v>3.6919967169291912E-2</v>
      </c>
      <c r="H869">
        <v>5.2106882029038015E-2</v>
      </c>
      <c r="J869">
        <v>118.37205603624635</v>
      </c>
      <c r="K869">
        <v>272.75124066212373</v>
      </c>
      <c r="P869">
        <f>SUM(J$3:J869)/$F869</f>
        <v>441.92425711067546</v>
      </c>
      <c r="Q869">
        <f>SUM(J$3:K869)/$F869/2</f>
        <v>449.07564421975616</v>
      </c>
    </row>
    <row r="870" spans="6:17" x14ac:dyDescent="0.2">
      <c r="F870">
        <v>868</v>
      </c>
      <c r="G870">
        <v>4.8876600300719275E-2</v>
      </c>
      <c r="H870">
        <v>3.4933492590213611E-2</v>
      </c>
      <c r="J870">
        <v>552.38254735497628</v>
      </c>
      <c r="K870">
        <v>532.09911486516296</v>
      </c>
      <c r="P870">
        <f>SUM(J$3:J870)/$F870</f>
        <v>442.05151320542694</v>
      </c>
      <c r="Q870">
        <f>SUM(J$3:K870)/$F870/2</f>
        <v>449.18297738437639</v>
      </c>
    </row>
    <row r="871" spans="6:17" x14ac:dyDescent="0.2">
      <c r="F871">
        <v>869</v>
      </c>
      <c r="G871">
        <v>5.0814189458574077E-2</v>
      </c>
      <c r="H871">
        <v>4.0067603348057812E-2</v>
      </c>
      <c r="J871">
        <v>347.15520288258347</v>
      </c>
      <c r="K871">
        <v>156.37804285399591</v>
      </c>
      <c r="P871">
        <f>SUM(J$3:J871)/$F871</f>
        <v>441.94231146742601</v>
      </c>
      <c r="Q871">
        <f>SUM(J$3:K871)/$F871/2</f>
        <v>448.95580091197581</v>
      </c>
    </row>
    <row r="872" spans="6:17" x14ac:dyDescent="0.2">
      <c r="F872">
        <v>870</v>
      </c>
      <c r="G872">
        <v>4.4892254936859555E-2</v>
      </c>
      <c r="H872">
        <v>3.8821659879699766E-2</v>
      </c>
      <c r="J872">
        <v>753.71823497940466</v>
      </c>
      <c r="K872">
        <v>562.2526960920361</v>
      </c>
      <c r="P872">
        <f>SUM(J$3:J872)/$F872</f>
        <v>442.30067459789956</v>
      </c>
      <c r="Q872">
        <f>SUM(J$3:K872)/$F872/2</f>
        <v>449.19606489430197</v>
      </c>
    </row>
    <row r="873" spans="6:17" x14ac:dyDescent="0.2">
      <c r="F873">
        <v>871</v>
      </c>
      <c r="G873">
        <v>3.7167635660801501E-2</v>
      </c>
      <c r="H873">
        <v>3.8341962957990638E-2</v>
      </c>
      <c r="J873">
        <v>294.03625751962267</v>
      </c>
      <c r="K873">
        <v>0</v>
      </c>
      <c r="P873">
        <f>SUM(J$3:J873)/$F873</f>
        <v>442.13045138655826</v>
      </c>
      <c r="Q873">
        <f>SUM(J$3:K873)/$F873/2</f>
        <v>448.84913270585827</v>
      </c>
    </row>
    <row r="874" spans="6:17" x14ac:dyDescent="0.2">
      <c r="F874">
        <v>872</v>
      </c>
      <c r="G874">
        <v>4.527481204612549E-2</v>
      </c>
      <c r="H874">
        <v>5.3897716464752499E-2</v>
      </c>
      <c r="J874">
        <v>0</v>
      </c>
      <c r="K874">
        <v>176.30040964426925</v>
      </c>
      <c r="P874">
        <f>SUM(J$3:J874)/$F874</f>
        <v>441.62342105239935</v>
      </c>
      <c r="Q874">
        <f>SUM(J$3:K874)/$F874/2</f>
        <v>448.43548714635858</v>
      </c>
    </row>
    <row r="875" spans="6:17" x14ac:dyDescent="0.2">
      <c r="F875">
        <v>873</v>
      </c>
      <c r="G875">
        <v>3.9816993502190368E-2</v>
      </c>
      <c r="H875">
        <v>4.7494748211983406E-2</v>
      </c>
      <c r="J875">
        <v>410.6544452590316</v>
      </c>
      <c r="K875">
        <v>421.92355154361201</v>
      </c>
      <c r="P875">
        <f>SUM(J$3:J875)/$F875</f>
        <v>441.58794685332333</v>
      </c>
      <c r="Q875">
        <f>SUM(J$3:K875)/$F875/2</f>
        <v>448.39866413519587</v>
      </c>
    </row>
    <row r="876" spans="6:17" x14ac:dyDescent="0.2">
      <c r="F876">
        <v>874</v>
      </c>
      <c r="G876">
        <v>4.3566638470782681E-2</v>
      </c>
      <c r="H876">
        <v>4.2124926264413443E-2</v>
      </c>
      <c r="J876">
        <v>551.14060799984361</v>
      </c>
      <c r="K876">
        <v>358.31440224414746</v>
      </c>
      <c r="P876">
        <f>SUM(J$3:J876)/$F876</f>
        <v>441.71329314754138</v>
      </c>
      <c r="Q876">
        <f>SUM(J$3:K876)/$F876/2</f>
        <v>448.40590537202286</v>
      </c>
    </row>
    <row r="877" spans="6:17" x14ac:dyDescent="0.2">
      <c r="F877">
        <v>875</v>
      </c>
      <c r="G877">
        <v>4.607916644871457E-2</v>
      </c>
      <c r="H877">
        <v>4.3871941483897725E-2</v>
      </c>
      <c r="J877">
        <v>614.22535221143937</v>
      </c>
      <c r="K877">
        <v>341.2242876582838</v>
      </c>
      <c r="P877">
        <f>SUM(J$3:J877)/$F877</f>
        <v>441.91044978647153</v>
      </c>
      <c r="Q877">
        <f>SUM(J$3:K877)/$F877/2</f>
        <v>448.43941270295176</v>
      </c>
    </row>
    <row r="878" spans="6:17" x14ac:dyDescent="0.2">
      <c r="F878">
        <v>876</v>
      </c>
      <c r="G878">
        <v>4.7739779234563962E-2</v>
      </c>
      <c r="H878">
        <v>4.0385952859887997E-2</v>
      </c>
      <c r="J878">
        <v>140.00986308297792</v>
      </c>
      <c r="K878">
        <v>515.86836574490201</v>
      </c>
      <c r="P878">
        <f>SUM(J$3:J878)/$F878</f>
        <v>441.56581441352233</v>
      </c>
      <c r="Q878">
        <f>SUM(J$3:K878)/$F878/2</f>
        <v>448.30185528481371</v>
      </c>
    </row>
    <row r="879" spans="6:17" x14ac:dyDescent="0.2">
      <c r="F879">
        <v>877</v>
      </c>
      <c r="G879">
        <v>4.8029178914018811E-2</v>
      </c>
      <c r="H879">
        <v>4.4300652171257671E-2</v>
      </c>
      <c r="J879">
        <v>756.28570583333556</v>
      </c>
      <c r="K879">
        <v>611.09999127875562</v>
      </c>
      <c r="P879">
        <f>SUM(J$3:J879)/$F879</f>
        <v>441.92467403885848</v>
      </c>
      <c r="Q879">
        <f>SUM(J$3:K879)/$F879/2</f>
        <v>448.57026006619481</v>
      </c>
    </row>
    <row r="880" spans="6:17" x14ac:dyDescent="0.2">
      <c r="F880">
        <v>878</v>
      </c>
      <c r="G880">
        <v>3.7604605032270477E-2</v>
      </c>
      <c r="H880">
        <v>4.5601836902775084E-2</v>
      </c>
      <c r="J880">
        <v>134.3617074492675</v>
      </c>
      <c r="K880">
        <v>257.37974770708774</v>
      </c>
      <c r="P880">
        <f>SUM(J$3:J880)/$F880</f>
        <v>441.57437453249219</v>
      </c>
      <c r="Q880">
        <f>SUM(J$3:K880)/$F880/2</f>
        <v>448.28244738682349</v>
      </c>
    </row>
    <row r="881" spans="6:17" x14ac:dyDescent="0.2">
      <c r="F881">
        <v>879</v>
      </c>
      <c r="G881">
        <v>4.112841852463589E-2</v>
      </c>
      <c r="H881">
        <v>4.4684230213267284E-2</v>
      </c>
      <c r="J881">
        <v>350.93010096518651</v>
      </c>
      <c r="K881">
        <v>526.50738879794108</v>
      </c>
      <c r="P881">
        <f>SUM(J$3:J881)/$F881</f>
        <v>441.47125249202884</v>
      </c>
      <c r="Q881">
        <f>SUM(J$3:K881)/$F881/2</f>
        <v>448.27156717919519</v>
      </c>
    </row>
    <row r="882" spans="6:17" x14ac:dyDescent="0.2">
      <c r="F882">
        <v>880</v>
      </c>
      <c r="G882">
        <v>4.6923305389026559E-2</v>
      </c>
      <c r="H882">
        <v>4.7762576220027331E-2</v>
      </c>
      <c r="J882">
        <v>97.238710304397003</v>
      </c>
      <c r="K882">
        <v>344.98747664381727</v>
      </c>
      <c r="P882">
        <f>SUM(J$3:J882)/$F882</f>
        <v>441.08007914863379</v>
      </c>
      <c r="Q882">
        <f>SUM(J$3:K882)/$F882/2</f>
        <v>448.01343254998488</v>
      </c>
    </row>
    <row r="883" spans="6:17" x14ac:dyDescent="0.2">
      <c r="F883">
        <v>881</v>
      </c>
      <c r="G883">
        <v>4.1674528639802588E-2</v>
      </c>
      <c r="H883">
        <v>3.9425941053962799E-2</v>
      </c>
      <c r="J883">
        <v>228.93121119871125</v>
      </c>
      <c r="K883">
        <v>136.59892765281992</v>
      </c>
      <c r="P883">
        <f>SUM(J$3:J883)/$F883</f>
        <v>440.83927453121049</v>
      </c>
      <c r="Q883">
        <f>SUM(J$3:K883)/$F883/2</f>
        <v>447.71235608786884</v>
      </c>
    </row>
    <row r="884" spans="6:17" x14ac:dyDescent="0.2">
      <c r="F884">
        <v>882</v>
      </c>
      <c r="G884">
        <v>4.1614919735737832E-2</v>
      </c>
      <c r="H884">
        <v>4.1081869006118321E-2</v>
      </c>
      <c r="J884">
        <v>512.30786167839176</v>
      </c>
      <c r="K884">
        <v>618.24751467794624</v>
      </c>
      <c r="P884">
        <f>SUM(J$3:J884)/$F884</f>
        <v>440.92030467536836</v>
      </c>
      <c r="Q884">
        <f>SUM(J$3:K884)/$F884/2</f>
        <v>447.84565011518208</v>
      </c>
    </row>
    <row r="885" spans="6:17" x14ac:dyDescent="0.2">
      <c r="F885">
        <v>883</v>
      </c>
      <c r="G885">
        <v>4.7548723764344381E-2</v>
      </c>
      <c r="H885">
        <v>4.8954055029095667E-2</v>
      </c>
      <c r="J885">
        <v>662.26333850688047</v>
      </c>
      <c r="K885">
        <v>100.29469950423356</v>
      </c>
      <c r="P885">
        <f>SUM(J$3:J885)/$F885</f>
        <v>441.17097628786155</v>
      </c>
      <c r="Q885">
        <f>SUM(J$3:K885)/$F885/2</f>
        <v>447.77026321698327</v>
      </c>
    </row>
    <row r="886" spans="6:17" x14ac:dyDescent="0.2">
      <c r="F886">
        <v>884</v>
      </c>
      <c r="G886">
        <v>4.1046871530530105E-2</v>
      </c>
      <c r="H886">
        <v>3.5001807072847946E-2</v>
      </c>
      <c r="J886">
        <v>342.00067295041782</v>
      </c>
      <c r="K886">
        <v>644.26380040038634</v>
      </c>
      <c r="P886">
        <f>SUM(J$3:J886)/$F886</f>
        <v>441.0587926868011</v>
      </c>
      <c r="Q886">
        <f>SUM(J$3:K886)/$F886/2</f>
        <v>447.82157766659685</v>
      </c>
    </row>
    <row r="887" spans="6:17" x14ac:dyDescent="0.2">
      <c r="F887">
        <v>885</v>
      </c>
      <c r="G887">
        <v>4.4122003301561907E-2</v>
      </c>
      <c r="H887">
        <v>4.7819171849179831E-2</v>
      </c>
      <c r="J887">
        <v>153.78601001279958</v>
      </c>
      <c r="K887">
        <v>540.27443579760404</v>
      </c>
      <c r="P887">
        <f>SUM(J$3:J887)/$F887</f>
        <v>440.73419067248017</v>
      </c>
      <c r="Q887">
        <f>SUM(J$3:K887)/$F887/2</f>
        <v>447.70768913014331</v>
      </c>
    </row>
    <row r="888" spans="6:17" x14ac:dyDescent="0.2">
      <c r="F888">
        <v>886</v>
      </c>
      <c r="G888">
        <v>3.7087179253453062E-2</v>
      </c>
      <c r="H888">
        <v>5.1834501139027545E-2</v>
      </c>
      <c r="J888">
        <v>309.03578593332753</v>
      </c>
      <c r="K888">
        <v>542.24870920858916</v>
      </c>
      <c r="P888">
        <f>SUM(J$3:J888)/$F888</f>
        <v>440.58554687480614</v>
      </c>
      <c r="Q888">
        <f>SUM(J$3:K888)/$F888/2</f>
        <v>447.6827845685641</v>
      </c>
    </row>
    <row r="889" spans="6:17" x14ac:dyDescent="0.2">
      <c r="F889">
        <v>887</v>
      </c>
      <c r="G889">
        <v>3.7738518267869559E-2</v>
      </c>
      <c r="H889">
        <v>4.7572025768851667E-2</v>
      </c>
      <c r="J889">
        <v>305.33319104719874</v>
      </c>
      <c r="K889">
        <v>0</v>
      </c>
      <c r="P889">
        <f>SUM(J$3:J889)/$F889</f>
        <v>440.43306394828124</v>
      </c>
      <c r="Q889">
        <f>SUM(J$3:K889)/$F889/2</f>
        <v>447.3501845809148</v>
      </c>
    </row>
    <row r="890" spans="6:17" x14ac:dyDescent="0.2">
      <c r="F890">
        <v>888</v>
      </c>
      <c r="G890">
        <v>4.8789651781820265E-2</v>
      </c>
      <c r="H890">
        <v>4.2918756731443075E-2</v>
      </c>
      <c r="J890">
        <v>593.96825570142744</v>
      </c>
      <c r="K890">
        <v>591.76093249285702</v>
      </c>
      <c r="P890">
        <f>SUM(J$3:J890)/$F890</f>
        <v>440.60596393899419</v>
      </c>
      <c r="Q890">
        <f>SUM(J$3:K890)/$F890/2</f>
        <v>447.51405215919885</v>
      </c>
    </row>
    <row r="891" spans="6:17" x14ac:dyDescent="0.2">
      <c r="F891">
        <v>889</v>
      </c>
      <c r="G891">
        <v>4.5242154029335513E-2</v>
      </c>
      <c r="H891">
        <v>5.0137165000438078E-2</v>
      </c>
      <c r="J891">
        <v>309.32292403856047</v>
      </c>
      <c r="K891">
        <v>35.196765003230375</v>
      </c>
      <c r="P891">
        <f>SUM(J$3:J891)/$F891</f>
        <v>440.45828897847628</v>
      </c>
      <c r="Q891">
        <f>SUM(J$3:K891)/$F891/2</f>
        <v>447.2044298783909</v>
      </c>
    </row>
    <row r="892" spans="6:17" x14ac:dyDescent="0.2">
      <c r="F892">
        <v>890</v>
      </c>
      <c r="G892">
        <v>4.9735204180759052E-2</v>
      </c>
      <c r="H892">
        <v>3.6342216130029303E-2</v>
      </c>
      <c r="J892">
        <v>283.38361620598965</v>
      </c>
      <c r="K892">
        <v>0</v>
      </c>
      <c r="P892">
        <f>SUM(J$3:J892)/$F892</f>
        <v>440.28180058210273</v>
      </c>
      <c r="Q892">
        <f>SUM(J$3:K892)/$F892/2</f>
        <v>446.86115726965448</v>
      </c>
    </row>
    <row r="893" spans="6:17" x14ac:dyDescent="0.2">
      <c r="F893">
        <v>891</v>
      </c>
      <c r="G893">
        <v>3.3779575127034001E-2</v>
      </c>
      <c r="H893">
        <v>3.8005697102775127E-2</v>
      </c>
      <c r="J893">
        <v>94.511210914305138</v>
      </c>
      <c r="K893">
        <v>758.84417773413884</v>
      </c>
      <c r="P893">
        <f>SUM(J$3:J893)/$F893</f>
        <v>439.893730335562</v>
      </c>
      <c r="Q893">
        <f>SUM(J$3:K893)/$F893/2</f>
        <v>446.83850467375612</v>
      </c>
    </row>
    <row r="894" spans="6:17" x14ac:dyDescent="0.2">
      <c r="F894">
        <v>892</v>
      </c>
      <c r="G894">
        <v>4.133090377059645E-2</v>
      </c>
      <c r="H894">
        <v>3.9442784837977918E-2</v>
      </c>
      <c r="J894">
        <v>215.693816324691</v>
      </c>
      <c r="K894">
        <v>469.12854602850399</v>
      </c>
      <c r="P894">
        <f>SUM(J$3:J894)/$F894</f>
        <v>439.64238514048253</v>
      </c>
      <c r="Q894">
        <f>SUM(J$3:K894)/$F894/2</f>
        <v>446.72143368328847</v>
      </c>
    </row>
    <row r="895" spans="6:17" x14ac:dyDescent="0.2">
      <c r="F895">
        <v>893</v>
      </c>
      <c r="G895">
        <v>3.8297329400509561E-2</v>
      </c>
      <c r="H895">
        <v>3.4693177892124005E-2</v>
      </c>
      <c r="J895">
        <v>178.76022868309971</v>
      </c>
      <c r="K895">
        <v>488.42626341875967</v>
      </c>
      <c r="P895">
        <f>SUM(J$3:J895)/$F895</f>
        <v>439.35024386785392</v>
      </c>
      <c r="Q895">
        <f>SUM(J$3:K895)/$F895/2</f>
        <v>446.59475038246836</v>
      </c>
    </row>
    <row r="896" spans="6:17" x14ac:dyDescent="0.2">
      <c r="F896">
        <v>894</v>
      </c>
      <c r="G896">
        <v>5.1412854273517272E-2</v>
      </c>
      <c r="H896">
        <v>4.6321839637240014E-2</v>
      </c>
      <c r="J896">
        <v>0</v>
      </c>
      <c r="K896">
        <v>282.63433225486204</v>
      </c>
      <c r="P896">
        <f>SUM(J$3:J896)/$F896</f>
        <v>438.85880064205094</v>
      </c>
      <c r="Q896">
        <f>SUM(J$3:K896)/$F896/2</f>
        <v>446.25327657457683</v>
      </c>
    </row>
    <row r="897" spans="6:17" x14ac:dyDescent="0.2">
      <c r="F897">
        <v>895</v>
      </c>
      <c r="G897">
        <v>4.3540091472221487E-2</v>
      </c>
      <c r="H897">
        <v>4.5963966188349747E-2</v>
      </c>
      <c r="J897">
        <v>0</v>
      </c>
      <c r="K897">
        <v>859.29981968673815</v>
      </c>
      <c r="P897">
        <f>SUM(J$3:J897)/$F897</f>
        <v>438.36845561340061</v>
      </c>
      <c r="Q897">
        <f>SUM(J$3:K897)/$F897/2</f>
        <v>446.23472532683246</v>
      </c>
    </row>
    <row r="898" spans="6:17" x14ac:dyDescent="0.2">
      <c r="F898">
        <v>896</v>
      </c>
      <c r="G898">
        <v>4.8956896243216974E-2</v>
      </c>
      <c r="H898">
        <v>3.8523779358939247E-2</v>
      </c>
      <c r="J898">
        <v>563.74337338200405</v>
      </c>
      <c r="K898">
        <v>658.07463225483366</v>
      </c>
      <c r="P898">
        <f>SUM(J$3:J898)/$F898</f>
        <v>438.50838297698164</v>
      </c>
      <c r="Q898">
        <f>SUM(J$3:K898)/$F898/2</f>
        <v>446.41851358296145</v>
      </c>
    </row>
    <row r="899" spans="6:17" x14ac:dyDescent="0.2">
      <c r="F899">
        <v>897</v>
      </c>
      <c r="G899">
        <v>4.6564272153077901E-2</v>
      </c>
      <c r="H899">
        <v>4.1277949124406188E-2</v>
      </c>
      <c r="J899">
        <v>0</v>
      </c>
      <c r="K899">
        <v>271.18456399685658</v>
      </c>
      <c r="P899">
        <f>SUM(J$3:J899)/$F899</f>
        <v>438.01952190342871</v>
      </c>
      <c r="Q899">
        <f>SUM(J$3:K899)/$F899/2</f>
        <v>446.07199604496304</v>
      </c>
    </row>
    <row r="900" spans="6:17" x14ac:dyDescent="0.2">
      <c r="F900">
        <v>898</v>
      </c>
      <c r="G900">
        <v>3.1994896087818692E-2</v>
      </c>
      <c r="H900">
        <v>3.8681183374598582E-2</v>
      </c>
      <c r="J900">
        <v>786.4227068319874</v>
      </c>
      <c r="K900">
        <v>298.77202822072479</v>
      </c>
      <c r="P900">
        <f>SUM(J$3:J900)/$F900</f>
        <v>438.4074987240619</v>
      </c>
      <c r="Q900">
        <f>SUM(J$3:K900)/$F900/2</f>
        <v>446.17948532278194</v>
      </c>
    </row>
    <row r="901" spans="6:17" x14ac:dyDescent="0.2">
      <c r="F901">
        <v>899</v>
      </c>
      <c r="G901">
        <v>4.5803642857499494E-2</v>
      </c>
      <c r="H901">
        <v>4.3298127339929771E-2</v>
      </c>
      <c r="J901">
        <v>435.55699083001599</v>
      </c>
      <c r="K901">
        <v>433.42892696631623</v>
      </c>
      <c r="P901">
        <f>SUM(J$3:J901)/$F901</f>
        <v>438.40432797000841</v>
      </c>
      <c r="Q901">
        <f>SUM(J$3:K901)/$F901/2</f>
        <v>446.16648584956209</v>
      </c>
    </row>
    <row r="902" spans="6:17" x14ac:dyDescent="0.2">
      <c r="F902">
        <v>900</v>
      </c>
      <c r="G902">
        <v>3.8006297380543952E-2</v>
      </c>
      <c r="H902">
        <v>3.6664082068411208E-2</v>
      </c>
      <c r="J902">
        <v>274.44148676519364</v>
      </c>
      <c r="K902">
        <v>7.8472868486011711</v>
      </c>
      <c r="P902">
        <f>SUM(J$3:J902)/$F902</f>
        <v>438.22214703533638</v>
      </c>
      <c r="Q902">
        <f>SUM(J$3:K902)/$F902/2</f>
        <v>445.82757240618133</v>
      </c>
    </row>
    <row r="903" spans="6:17" x14ac:dyDescent="0.2">
      <c r="F903">
        <v>901</v>
      </c>
      <c r="G903">
        <v>3.9163265956163595E-2</v>
      </c>
      <c r="H903">
        <v>4.7728045879345427E-2</v>
      </c>
      <c r="J903">
        <v>297.26099938427416</v>
      </c>
      <c r="K903">
        <v>225.09341751504459</v>
      </c>
      <c r="P903">
        <f>SUM(J$3:J903)/$F903</f>
        <v>438.06569737090678</v>
      </c>
      <c r="Q903">
        <f>SUM(J$3:K903)/$F903/2</f>
        <v>445.62263304551925</v>
      </c>
    </row>
    <row r="904" spans="6:17" x14ac:dyDescent="0.2">
      <c r="F904">
        <v>902</v>
      </c>
      <c r="G904">
        <v>4.3778833348618207E-2</v>
      </c>
      <c r="H904">
        <v>3.7380009526636115E-2</v>
      </c>
      <c r="J904">
        <v>701.23918233916015</v>
      </c>
      <c r="K904">
        <v>266.26413308995154</v>
      </c>
      <c r="P904">
        <f>SUM(J$3:J904)/$F904</f>
        <v>438.35746398395361</v>
      </c>
      <c r="Q904">
        <f>SUM(J$3:K904)/$F904/2</f>
        <v>445.66490469149375</v>
      </c>
    </row>
    <row r="905" spans="6:17" x14ac:dyDescent="0.2">
      <c r="F905">
        <v>903</v>
      </c>
      <c r="G905">
        <v>3.8891341084635656E-2</v>
      </c>
      <c r="H905">
        <v>5.1395246877899758E-2</v>
      </c>
      <c r="J905">
        <v>524.36591583388326</v>
      </c>
      <c r="K905">
        <v>791.2326674160546</v>
      </c>
      <c r="P905">
        <f>SUM(J$3:J905)/$F905</f>
        <v>438.45271143893689</v>
      </c>
      <c r="Q905">
        <f>SUM(J$3:K905)/$F905/2</f>
        <v>445.89982649319199</v>
      </c>
    </row>
    <row r="906" spans="6:17" x14ac:dyDescent="0.2">
      <c r="F906">
        <v>904</v>
      </c>
      <c r="G906">
        <v>4.8737513241920105E-2</v>
      </c>
      <c r="H906">
        <v>4.1266447816023177E-2</v>
      </c>
      <c r="J906">
        <v>835.31353005736537</v>
      </c>
      <c r="K906">
        <v>805.83309763821376</v>
      </c>
      <c r="P906">
        <f>SUM(J$3:J906)/$F906</f>
        <v>438.89171676926702</v>
      </c>
      <c r="Q906">
        <f>SUM(J$3:K906)/$F906/2</f>
        <v>446.31428831548686</v>
      </c>
    </row>
    <row r="907" spans="6:17" x14ac:dyDescent="0.2">
      <c r="F907">
        <v>905</v>
      </c>
      <c r="G907">
        <v>4.4222235667556564E-2</v>
      </c>
      <c r="H907">
        <v>4.079264615909306E-2</v>
      </c>
      <c r="J907">
        <v>260.16555997347569</v>
      </c>
      <c r="K907">
        <v>122.64789948142968</v>
      </c>
      <c r="P907">
        <f>SUM(J$3:J907)/$F907</f>
        <v>438.69422930319433</v>
      </c>
      <c r="Q907">
        <f>SUM(J$3:K907)/$F907/2</f>
        <v>446.03262250489234</v>
      </c>
    </row>
    <row r="908" spans="6:17" x14ac:dyDescent="0.2">
      <c r="F908">
        <v>906</v>
      </c>
      <c r="G908">
        <v>4.4109632666406551E-2</v>
      </c>
      <c r="H908">
        <v>4.6567987006211453E-2</v>
      </c>
      <c r="J908">
        <v>483.78152446571499</v>
      </c>
      <c r="K908">
        <v>773.60650000845703</v>
      </c>
      <c r="P908">
        <f>SUM(J$3:J908)/$F908</f>
        <v>438.74399452964303</v>
      </c>
      <c r="Q908">
        <f>SUM(J$3:K908)/$F908/2</f>
        <v>446.23423551784185</v>
      </c>
    </row>
    <row r="909" spans="6:17" x14ac:dyDescent="0.2">
      <c r="F909">
        <v>907</v>
      </c>
      <c r="G909">
        <v>4.2102868989307041E-2</v>
      </c>
      <c r="H909">
        <v>4.4870554517462136E-2</v>
      </c>
      <c r="J909">
        <v>755.62951821139166</v>
      </c>
      <c r="K909">
        <v>337.43749545554078</v>
      </c>
      <c r="P909">
        <f>SUM(J$3:J909)/$F909</f>
        <v>439.0933721742756</v>
      </c>
      <c r="Q909">
        <f>SUM(J$3:K909)/$F909/2</f>
        <v>446.34481905843234</v>
      </c>
    </row>
    <row r="910" spans="6:17" x14ac:dyDescent="0.2">
      <c r="F910">
        <v>908</v>
      </c>
      <c r="G910">
        <v>3.9869089583560946E-2</v>
      </c>
      <c r="H910">
        <v>4.2970320802473427E-2</v>
      </c>
      <c r="J910">
        <v>379.90326298348725</v>
      </c>
      <c r="K910">
        <v>844.62581267416192</v>
      </c>
      <c r="P910">
        <f>SUM(J$3:J910)/$F910</f>
        <v>439.02818482935186</v>
      </c>
      <c r="Q910">
        <f>SUM(J$3:K910)/$F910/2</f>
        <v>446.52755002624116</v>
      </c>
    </row>
    <row r="911" spans="6:17" x14ac:dyDescent="0.2">
      <c r="F911">
        <v>909</v>
      </c>
      <c r="G911">
        <v>5.3134201056951547E-2</v>
      </c>
      <c r="H911">
        <v>3.9372078349153128E-2</v>
      </c>
      <c r="J911">
        <v>0</v>
      </c>
      <c r="K911">
        <v>662.74378018987466</v>
      </c>
      <c r="P911">
        <f>SUM(J$3:J911)/$F911</f>
        <v>438.54520552810942</v>
      </c>
      <c r="Q911">
        <f>SUM(J$3:K911)/$F911/2</f>
        <v>446.40086613192733</v>
      </c>
    </row>
    <row r="912" spans="6:17" x14ac:dyDescent="0.2">
      <c r="F912">
        <v>910</v>
      </c>
      <c r="G912">
        <v>2.9494835474503045E-2</v>
      </c>
      <c r="H912">
        <v>4.6461864738764902E-2</v>
      </c>
      <c r="J912">
        <v>175.72118319959387</v>
      </c>
      <c r="K912">
        <v>478.66839254288828</v>
      </c>
      <c r="P912">
        <f>SUM(J$3:J912)/$F912</f>
        <v>438.25638792115501</v>
      </c>
      <c r="Q912">
        <f>SUM(J$3:K912)/$F912/2</f>
        <v>446.26987044153094</v>
      </c>
    </row>
    <row r="913" spans="6:17" x14ac:dyDescent="0.2">
      <c r="F913">
        <v>911</v>
      </c>
      <c r="G913">
        <v>4.5712884459763181E-2</v>
      </c>
      <c r="H913">
        <v>4.6934338112548435E-2</v>
      </c>
      <c r="J913">
        <v>950.51953892960125</v>
      </c>
      <c r="K913">
        <v>468.13668945798577</v>
      </c>
      <c r="P913">
        <f>SUM(J$3:J913)/$F913</f>
        <v>438.81869653916652</v>
      </c>
      <c r="Q913">
        <f>SUM(J$3:K913)/$F913/2</f>
        <v>446.55862811853672</v>
      </c>
    </row>
    <row r="914" spans="6:17" x14ac:dyDescent="0.2">
      <c r="F914">
        <v>912</v>
      </c>
      <c r="G914">
        <v>4.3801190900977893E-2</v>
      </c>
      <c r="H914">
        <v>4.6172072740081394E-2</v>
      </c>
      <c r="J914">
        <v>597.13275997137907</v>
      </c>
      <c r="K914">
        <v>576.7790248008431</v>
      </c>
      <c r="P914">
        <f>SUM(J$3:J914)/$F914</f>
        <v>438.9922865210001</v>
      </c>
      <c r="Q914">
        <f>SUM(J$3:K914)/$F914/2</f>
        <v>446.71257248725118</v>
      </c>
    </row>
    <row r="915" spans="6:17" x14ac:dyDescent="0.2">
      <c r="F915">
        <v>913</v>
      </c>
      <c r="G915">
        <v>4.2909672140484023E-2</v>
      </c>
      <c r="H915">
        <v>4.9648573526190454E-2</v>
      </c>
      <c r="J915">
        <v>349.65399610867792</v>
      </c>
      <c r="K915">
        <v>384.85441504193244</v>
      </c>
      <c r="P915">
        <f>SUM(J$3:J915)/$F915</f>
        <v>438.89443516238856</v>
      </c>
      <c r="Q915">
        <f>SUM(J$3:K915)/$F915/2</f>
        <v>446.62554251253937</v>
      </c>
    </row>
    <row r="916" spans="6:17" x14ac:dyDescent="0.2">
      <c r="F916">
        <v>914</v>
      </c>
      <c r="G916">
        <v>4.1019290192384705E-2</v>
      </c>
      <c r="H916">
        <v>4.2274495550753244E-2</v>
      </c>
      <c r="J916">
        <v>663.74863964566191</v>
      </c>
      <c r="K916">
        <v>345.54899213550698</v>
      </c>
      <c r="P916">
        <f>SUM(J$3:J916)/$F916</f>
        <v>439.14044632703104</v>
      </c>
      <c r="Q916">
        <f>SUM(J$3:K916)/$F916/2</f>
        <v>446.68902530616964</v>
      </c>
    </row>
    <row r="917" spans="6:17" x14ac:dyDescent="0.2">
      <c r="F917">
        <v>915</v>
      </c>
      <c r="G917">
        <v>5.3492787231071315E-2</v>
      </c>
      <c r="H917">
        <v>4.146634788037451E-2</v>
      </c>
      <c r="J917">
        <v>163.17265037605574</v>
      </c>
      <c r="K917">
        <v>132.40849577184437</v>
      </c>
      <c r="P917">
        <f>SUM(J$3:J917)/$F917</f>
        <v>438.83884217845076</v>
      </c>
      <c r="Q917">
        <f>SUM(J$3:K917)/$F917/2</f>
        <v>446.36236033105246</v>
      </c>
    </row>
    <row r="918" spans="6:17" x14ac:dyDescent="0.2">
      <c r="F918">
        <v>916</v>
      </c>
      <c r="G918">
        <v>4.471214611693064E-2</v>
      </c>
      <c r="H918">
        <v>3.1855682932174112E-2</v>
      </c>
      <c r="J918">
        <v>546.20978188043193</v>
      </c>
      <c r="K918">
        <v>251.5768199155923</v>
      </c>
      <c r="P918">
        <f>SUM(J$3:J918)/$F918</f>
        <v>438.95605936153152</v>
      </c>
      <c r="Q918">
        <f>SUM(J$3:K918)/$F918/2</f>
        <v>446.31053821376742</v>
      </c>
    </row>
    <row r="919" spans="6:17" x14ac:dyDescent="0.2">
      <c r="F919">
        <v>917</v>
      </c>
      <c r="G919">
        <v>4.6435335225253116E-2</v>
      </c>
      <c r="H919">
        <v>4.8829601467801798E-2</v>
      </c>
      <c r="J919">
        <v>16.855167389183883</v>
      </c>
      <c r="K919">
        <v>0</v>
      </c>
      <c r="P919">
        <f>SUM(J$3:J919)/$F919</f>
        <v>438.49575304531305</v>
      </c>
      <c r="Q919">
        <f>SUM(J$3:K919)/$F919/2</f>
        <v>445.83302136042045</v>
      </c>
    </row>
    <row r="920" spans="6:17" x14ac:dyDescent="0.2">
      <c r="F920">
        <v>918</v>
      </c>
      <c r="G920">
        <v>3.4475417595866809E-2</v>
      </c>
      <c r="H920">
        <v>5.1129715955664068E-2</v>
      </c>
      <c r="J920">
        <v>623.60529609338926</v>
      </c>
      <c r="K920">
        <v>0</v>
      </c>
      <c r="P920">
        <f>SUM(J$3:J920)/$F920</f>
        <v>438.69739742771839</v>
      </c>
      <c r="Q920">
        <f>SUM(J$3:K920)/$F920/2</f>
        <v>445.68701877511137</v>
      </c>
    </row>
    <row r="921" spans="6:17" x14ac:dyDescent="0.2">
      <c r="F921">
        <v>919</v>
      </c>
      <c r="G921">
        <v>4.0602164435316723E-2</v>
      </c>
      <c r="H921">
        <v>3.6505350199889097E-2</v>
      </c>
      <c r="J921">
        <v>450.61855944375526</v>
      </c>
      <c r="K921">
        <v>190.44118315993427</v>
      </c>
      <c r="P921">
        <f>SUM(J$3:J921)/$F921</f>
        <v>438.71036931239303</v>
      </c>
      <c r="Q921">
        <f>SUM(J$3:K921)/$F921/2</f>
        <v>445.55083036654412</v>
      </c>
    </row>
    <row r="922" spans="6:17" x14ac:dyDescent="0.2">
      <c r="F922">
        <v>920</v>
      </c>
      <c r="G922">
        <v>3.2315191183253766E-2</v>
      </c>
      <c r="H922">
        <v>4.2213215868031284E-2</v>
      </c>
      <c r="J922">
        <v>389.12281203967569</v>
      </c>
      <c r="K922">
        <v>407.7493486832667</v>
      </c>
      <c r="P922">
        <f>SUM(J$3:J922)/$F922</f>
        <v>438.65646979361838</v>
      </c>
      <c r="Q922">
        <f>SUM(J$3:K922)/$F922/2</f>
        <v>445.49961868175603</v>
      </c>
    </row>
    <row r="923" spans="6:17" x14ac:dyDescent="0.2">
      <c r="F923">
        <v>921</v>
      </c>
      <c r="G923">
        <v>4.7191084218940471E-2</v>
      </c>
      <c r="H923">
        <v>4.598866244418387E-2</v>
      </c>
      <c r="J923">
        <v>227.60428558550993</v>
      </c>
      <c r="K923">
        <v>298.74130800939037</v>
      </c>
      <c r="P923">
        <f>SUM(J$3:J923)/$F923</f>
        <v>438.42731432759439</v>
      </c>
      <c r="Q923">
        <f>SUM(J$3:K923)/$F923/2</f>
        <v>445.30165253421603</v>
      </c>
    </row>
    <row r="924" spans="6:17" x14ac:dyDescent="0.2">
      <c r="F924">
        <v>922</v>
      </c>
      <c r="G924">
        <v>4.2048382795792705E-2</v>
      </c>
      <c r="H924">
        <v>3.3119694517593778E-2</v>
      </c>
      <c r="J924">
        <v>380.97477647153704</v>
      </c>
      <c r="K924">
        <v>310.68667462165138</v>
      </c>
      <c r="P924">
        <f>SUM(J$3:J924)/$F924</f>
        <v>438.36500137981125</v>
      </c>
      <c r="Q924">
        <f>SUM(J$3:K924)/$F924/2</f>
        <v>445.19376649626849</v>
      </c>
    </row>
    <row r="925" spans="6:17" x14ac:dyDescent="0.2">
      <c r="F925">
        <v>923</v>
      </c>
      <c r="G925">
        <v>4.2917809647100125E-2</v>
      </c>
      <c r="H925">
        <v>4.8061654593325009E-2</v>
      </c>
      <c r="J925">
        <v>526.41668488543405</v>
      </c>
      <c r="K925">
        <v>46.551310036819878</v>
      </c>
      <c r="P925">
        <f>SUM(J$3:J925)/$F925</f>
        <v>438.46039865338184</v>
      </c>
      <c r="Q925">
        <f>SUM(J$3:K925)/$F925/2</f>
        <v>445.02181658398769</v>
      </c>
    </row>
    <row r="926" spans="6:17" x14ac:dyDescent="0.2">
      <c r="F926">
        <v>924</v>
      </c>
      <c r="G926">
        <v>3.0650091334909479E-2</v>
      </c>
      <c r="H926">
        <v>4.6274659551515995E-2</v>
      </c>
      <c r="J926">
        <v>357.404507786549</v>
      </c>
      <c r="K926">
        <v>324.4003824672813</v>
      </c>
      <c r="P926">
        <f>SUM(J$3:J926)/$F926</f>
        <v>438.37267582776838</v>
      </c>
      <c r="Q926">
        <f>SUM(J$3:K926)/$F926/2</f>
        <v>444.90913328154494</v>
      </c>
    </row>
    <row r="927" spans="6:17" x14ac:dyDescent="0.2">
      <c r="F927">
        <v>925</v>
      </c>
      <c r="G927">
        <v>3.843440771702511E-2</v>
      </c>
      <c r="H927">
        <v>3.3080079517701755E-2</v>
      </c>
      <c r="J927">
        <v>414.57084481673371</v>
      </c>
      <c r="K927">
        <v>659.19231271165006</v>
      </c>
      <c r="P927">
        <f>SUM(J$3:J927)/$F927</f>
        <v>438.34694411856725</v>
      </c>
      <c r="Q927">
        <f>SUM(J$3:K927)/$F927/2</f>
        <v>445.008562952337</v>
      </c>
    </row>
    <row r="928" spans="6:17" x14ac:dyDescent="0.2">
      <c r="F928">
        <v>926</v>
      </c>
      <c r="G928">
        <v>3.5053247572624624E-2</v>
      </c>
      <c r="H928">
        <v>4.4165283983309322E-2</v>
      </c>
      <c r="J928">
        <v>629.02471616278376</v>
      </c>
      <c r="K928">
        <v>171.99004674870699</v>
      </c>
      <c r="P928">
        <f>SUM(J$3:J928)/$F928</f>
        <v>438.55285963913337</v>
      </c>
      <c r="Q928">
        <f>SUM(J$3:K928)/$F928/2</f>
        <v>444.96050552091521</v>
      </c>
    </row>
    <row r="929" spans="6:17" x14ac:dyDescent="0.2">
      <c r="F929">
        <v>927</v>
      </c>
      <c r="G929">
        <v>3.7129994776935682E-2</v>
      </c>
      <c r="H929">
        <v>4.432936957568101E-2</v>
      </c>
      <c r="J929">
        <v>447.10461421583608</v>
      </c>
      <c r="K929">
        <v>126.08598788210169</v>
      </c>
      <c r="P929">
        <f>SUM(J$3:J929)/$F929</f>
        <v>438.5620848328515</v>
      </c>
      <c r="Q929">
        <f>SUM(J$3:K929)/$F929/2</f>
        <v>444.78966927013636</v>
      </c>
    </row>
    <row r="930" spans="6:17" x14ac:dyDescent="0.2">
      <c r="F930">
        <v>928</v>
      </c>
      <c r="G930">
        <v>4.4381005945617336E-2</v>
      </c>
      <c r="H930">
        <v>4.8808175161099143E-2</v>
      </c>
      <c r="J930">
        <v>148.44838063835437</v>
      </c>
      <c r="K930">
        <v>770.97406735012237</v>
      </c>
      <c r="P930">
        <f>SUM(J$3:J930)/$F930</f>
        <v>438.24946230677983</v>
      </c>
      <c r="Q930">
        <f>SUM(J$3:K930)/$F930/2</f>
        <v>444.80574853169253</v>
      </c>
    </row>
    <row r="931" spans="6:17" x14ac:dyDescent="0.2">
      <c r="F931">
        <v>929</v>
      </c>
      <c r="G931">
        <v>4.3616539510483054E-2</v>
      </c>
      <c r="H931">
        <v>4.8973805638489853E-2</v>
      </c>
      <c r="J931">
        <v>344.22400835117026</v>
      </c>
      <c r="K931">
        <v>639.15146635346582</v>
      </c>
      <c r="P931">
        <f>SUM(J$3:J931)/$F931</f>
        <v>438.14825083858221</v>
      </c>
      <c r="Q931">
        <f>SUM(J$3:K931)/$F931/2</f>
        <v>444.85621353580518</v>
      </c>
    </row>
    <row r="932" spans="6:17" x14ac:dyDescent="0.2">
      <c r="F932">
        <v>930</v>
      </c>
      <c r="G932">
        <v>4.2429823885856699E-2</v>
      </c>
      <c r="H932">
        <v>4.0784406998610745E-2</v>
      </c>
      <c r="J932">
        <v>653.51125620144762</v>
      </c>
      <c r="K932">
        <v>354.56292358553179</v>
      </c>
      <c r="P932">
        <f>SUM(J$3:J932)/$F932</f>
        <v>438.37982396262828</v>
      </c>
      <c r="Q932">
        <f>SUM(J$3:K932)/$F932/2</f>
        <v>444.91984888672738</v>
      </c>
    </row>
    <row r="933" spans="6:17" x14ac:dyDescent="0.2">
      <c r="F933">
        <v>931</v>
      </c>
      <c r="G933">
        <v>5.2627472743954851E-2</v>
      </c>
      <c r="H933">
        <v>3.9727331522613873E-2</v>
      </c>
      <c r="J933">
        <v>958.82622678028099</v>
      </c>
      <c r="K933">
        <v>594.91411630180016</v>
      </c>
      <c r="P933">
        <f>SUM(J$3:J933)/$F933</f>
        <v>438.93884265523587</v>
      </c>
      <c r="Q933">
        <f>SUM(J$3:K933)/$F933/2</f>
        <v>445.27640132781693</v>
      </c>
    </row>
    <row r="934" spans="6:17" x14ac:dyDescent="0.2">
      <c r="F934">
        <v>932</v>
      </c>
      <c r="G934">
        <v>3.5152925561081183E-2</v>
      </c>
      <c r="H934">
        <v>4.1758354695576649E-2</v>
      </c>
      <c r="J934">
        <v>0</v>
      </c>
      <c r="K934">
        <v>139.6443799660006</v>
      </c>
      <c r="P934">
        <f>SUM(J$3:J934)/$F934</f>
        <v>438.46787823178607</v>
      </c>
      <c r="Q934">
        <f>SUM(J$3:K934)/$F934/2</f>
        <v>444.8735534615671</v>
      </c>
    </row>
    <row r="935" spans="6:17" x14ac:dyDescent="0.2">
      <c r="F935">
        <v>933</v>
      </c>
      <c r="G935">
        <v>4.2544051251022008E-2</v>
      </c>
      <c r="H935">
        <v>4.4709122216183061E-2</v>
      </c>
      <c r="J935">
        <v>564.80071480517233</v>
      </c>
      <c r="K935">
        <v>648.24932320656092</v>
      </c>
      <c r="P935">
        <f>SUM(J$3:J935)/$F935</f>
        <v>438.60328320131811</v>
      </c>
      <c r="Q935">
        <f>SUM(J$3:K935)/$F935/2</f>
        <v>445.04681333889215</v>
      </c>
    </row>
    <row r="936" spans="6:17" x14ac:dyDescent="0.2">
      <c r="F936">
        <v>934</v>
      </c>
      <c r="G936">
        <v>3.9360074236808984E-2</v>
      </c>
      <c r="H936">
        <v>4.6048773411075494E-2</v>
      </c>
      <c r="J936">
        <v>480.74172637056887</v>
      </c>
      <c r="K936">
        <v>404.60582593717697</v>
      </c>
      <c r="P936">
        <f>SUM(J$3:J936)/$F936</f>
        <v>438.64839930749508</v>
      </c>
      <c r="Q936">
        <f>SUM(J$3:K936)/$F936/2</f>
        <v>445.04427261385462</v>
      </c>
    </row>
    <row r="937" spans="6:17" x14ac:dyDescent="0.2">
      <c r="F937">
        <v>935</v>
      </c>
      <c r="G937">
        <v>5.4243303247820673E-2</v>
      </c>
      <c r="H937">
        <v>4.1934390772199848E-2</v>
      </c>
      <c r="J937">
        <v>162.04976307510699</v>
      </c>
      <c r="K937">
        <v>525.80410394605599</v>
      </c>
      <c r="P937">
        <f>SUM(J$3:J937)/$F937</f>
        <v>438.35257188906473</v>
      </c>
      <c r="Q937">
        <f>SUM(J$3:K937)/$F937/2</f>
        <v>444.93612572711316</v>
      </c>
    </row>
    <row r="938" spans="6:17" x14ac:dyDescent="0.2">
      <c r="F938">
        <v>936</v>
      </c>
      <c r="G938">
        <v>3.3416469876012211E-2</v>
      </c>
      <c r="H938">
        <v>4.8467900855882817E-2</v>
      </c>
      <c r="J938">
        <v>599.5624208285293</v>
      </c>
      <c r="K938">
        <v>764.92698271575375</v>
      </c>
      <c r="P938">
        <f>SUM(J$3:J938)/$F938</f>
        <v>438.52480463365816</v>
      </c>
      <c r="Q938">
        <f>SUM(J$3:K938)/$F938/2</f>
        <v>445.18966053058</v>
      </c>
    </row>
    <row r="939" spans="6:17" x14ac:dyDescent="0.2">
      <c r="F939">
        <v>937</v>
      </c>
      <c r="G939">
        <v>4.0864127630088287E-2</v>
      </c>
      <c r="H939">
        <v>4.1115167637653993E-2</v>
      </c>
      <c r="J939">
        <v>509.28356214751437</v>
      </c>
      <c r="K939">
        <v>326.44577066702118</v>
      </c>
      <c r="P939">
        <f>SUM(J$3:J939)/$F939</f>
        <v>438.60032091702408</v>
      </c>
      <c r="Q939">
        <f>SUM(J$3:K939)/$F939/2</f>
        <v>445.16049831700127</v>
      </c>
    </row>
    <row r="940" spans="6:17" x14ac:dyDescent="0.2">
      <c r="F940">
        <v>938</v>
      </c>
      <c r="G940">
        <v>6.0177359200131786E-2</v>
      </c>
      <c r="H940">
        <v>2.3038671790378995E-2</v>
      </c>
      <c r="J940">
        <v>638.49346578941197</v>
      </c>
      <c r="K940">
        <v>262.89517305327553</v>
      </c>
      <c r="P940">
        <f>SUM(J$3:J940)/$F940</f>
        <v>438.81342661518227</v>
      </c>
      <c r="Q940">
        <f>SUM(J$3:K940)/$F940/2</f>
        <v>445.1663979130613</v>
      </c>
    </row>
    <row r="941" spans="6:17" x14ac:dyDescent="0.2">
      <c r="F941">
        <v>939</v>
      </c>
      <c r="G941">
        <v>4.7485191306363195E-2</v>
      </c>
      <c r="H941">
        <v>5.6085984334248717E-2</v>
      </c>
      <c r="J941">
        <v>261.15416515831669</v>
      </c>
      <c r="K941">
        <v>197.24609282249185</v>
      </c>
      <c r="P941">
        <f>SUM(J$3:J941)/$F941</f>
        <v>438.62422612374792</v>
      </c>
      <c r="Q941">
        <f>SUM(J$3:K941)/$F941/2</f>
        <v>444.9364018865196</v>
      </c>
    </row>
    <row r="942" spans="6:17" x14ac:dyDescent="0.2">
      <c r="F942">
        <v>940</v>
      </c>
      <c r="G942">
        <v>4.6923356162543062E-2</v>
      </c>
      <c r="H942">
        <v>3.2073167169991645E-2</v>
      </c>
      <c r="J942">
        <v>903.80054889884502</v>
      </c>
      <c r="K942">
        <v>549.99846376160554</v>
      </c>
      <c r="P942">
        <f>SUM(J$3:J942)/$F942</f>
        <v>439.11909455223207</v>
      </c>
      <c r="Q942">
        <f>SUM(J$3:K942)/$F942/2</f>
        <v>445.23636263592783</v>
      </c>
    </row>
    <row r="943" spans="6:17" x14ac:dyDescent="0.2">
      <c r="F943">
        <v>941</v>
      </c>
      <c r="G943">
        <v>4.3018547527404305E-2</v>
      </c>
      <c r="H943">
        <v>4.4715044739071175E-2</v>
      </c>
      <c r="J943">
        <v>205.41897571451105</v>
      </c>
      <c r="K943">
        <v>762.41854727932878</v>
      </c>
      <c r="P943">
        <f>SUM(J$3:J943)/$F943</f>
        <v>438.87074160979034</v>
      </c>
      <c r="Q943">
        <f>SUM(J$3:K943)/$F943/2</f>
        <v>445.27747039242195</v>
      </c>
    </row>
    <row r="944" spans="6:17" x14ac:dyDescent="0.2">
      <c r="F944">
        <v>942</v>
      </c>
      <c r="G944">
        <v>4.4872872586230628E-2</v>
      </c>
      <c r="H944">
        <v>4.468289937330816E-2</v>
      </c>
      <c r="J944">
        <v>383.69837524311714</v>
      </c>
      <c r="K944">
        <v>147.45216552423946</v>
      </c>
      <c r="P944">
        <f>SUM(J$3:J944)/$F944</f>
        <v>438.81217221874289</v>
      </c>
      <c r="Q944">
        <f>SUM(J$3:K944)/$F944/2</f>
        <v>445.08670372574602</v>
      </c>
    </row>
    <row r="945" spans="6:17" x14ac:dyDescent="0.2">
      <c r="F945">
        <v>943</v>
      </c>
      <c r="G945">
        <v>4.0311803626990717E-2</v>
      </c>
      <c r="H945">
        <v>4.6213798838663944E-2</v>
      </c>
      <c r="J945">
        <v>218.28221365797793</v>
      </c>
      <c r="K945">
        <v>521.68131637376223</v>
      </c>
      <c r="P945">
        <f>SUM(J$3:J945)/$F945</f>
        <v>438.57831224147805</v>
      </c>
      <c r="Q945">
        <f>SUM(J$3:K945)/$F945/2</f>
        <v>445.00705903994549</v>
      </c>
    </row>
    <row r="946" spans="6:17" x14ac:dyDescent="0.2">
      <c r="F946">
        <v>944</v>
      </c>
      <c r="G946">
        <v>5.3523624731905084E-2</v>
      </c>
      <c r="H946">
        <v>4.5169333278821888E-2</v>
      </c>
      <c r="J946">
        <v>154.94306975575623</v>
      </c>
      <c r="K946">
        <v>428.08594691208884</v>
      </c>
      <c r="P946">
        <f>SUM(J$3:J946)/$F946</f>
        <v>438.27785117952283</v>
      </c>
      <c r="Q946">
        <f>SUM(J$3:K946)/$F946/2</f>
        <v>444.84446099894336</v>
      </c>
    </row>
    <row r="947" spans="6:17" x14ac:dyDescent="0.2">
      <c r="F947">
        <v>945</v>
      </c>
      <c r="G947">
        <v>4.0323071976128944E-2</v>
      </c>
      <c r="H947">
        <v>4.7965250161084771E-2</v>
      </c>
      <c r="J947">
        <v>560.53310339511461</v>
      </c>
      <c r="K947">
        <v>607.35031186537515</v>
      </c>
      <c r="P947">
        <f>SUM(J$3:J947)/$F947</f>
        <v>438.40722181678802</v>
      </c>
      <c r="Q947">
        <f>SUM(J$3:K947)/$F947/2</f>
        <v>444.99165385252144</v>
      </c>
    </row>
    <row r="948" spans="6:17" x14ac:dyDescent="0.2">
      <c r="F948">
        <v>946</v>
      </c>
      <c r="G948">
        <v>3.8501170660135919E-2</v>
      </c>
      <c r="H948">
        <v>4.4720667643226353E-2</v>
      </c>
      <c r="J948">
        <v>256.98283964235878</v>
      </c>
      <c r="K948">
        <v>117.33244537249269</v>
      </c>
      <c r="P948">
        <f>SUM(J$3:J948)/$F948</f>
        <v>438.21544128594826</v>
      </c>
      <c r="Q948">
        <f>SUM(J$3:K948)/$F948/2</f>
        <v>444.71910204348853</v>
      </c>
    </row>
    <row r="949" spans="6:17" x14ac:dyDescent="0.2">
      <c r="F949">
        <v>947</v>
      </c>
      <c r="G949">
        <v>4.6291073945490702E-2</v>
      </c>
      <c r="H949">
        <v>4.6824385893025067E-2</v>
      </c>
      <c r="J949">
        <v>930.32916641608449</v>
      </c>
      <c r="K949">
        <v>666.13089830757463</v>
      </c>
      <c r="P949">
        <f>SUM(J$3:J949)/$F949</f>
        <v>438.7350967507108</v>
      </c>
      <c r="Q949">
        <f>SUM(J$3:K949)/$F949/2</f>
        <v>445.0923976404456</v>
      </c>
    </row>
    <row r="950" spans="6:17" x14ac:dyDescent="0.2">
      <c r="F950">
        <v>948</v>
      </c>
      <c r="G950">
        <v>4.3914598909811975E-2</v>
      </c>
      <c r="H950">
        <v>4.244356656403081E-2</v>
      </c>
      <c r="J950">
        <v>355.33921598574636</v>
      </c>
      <c r="K950">
        <v>359.22789261368155</v>
      </c>
      <c r="P950">
        <f>SUM(J$3:J950)/$F950</f>
        <v>438.6471264123511</v>
      </c>
      <c r="Q950">
        <f>SUM(J$3:K950)/$F950/2</f>
        <v>444.99977227827185</v>
      </c>
    </row>
    <row r="951" spans="6:17" x14ac:dyDescent="0.2">
      <c r="F951">
        <v>949</v>
      </c>
      <c r="G951">
        <v>4.4351121932922233E-2</v>
      </c>
      <c r="H951">
        <v>5.0697375669864986E-2</v>
      </c>
      <c r="J951">
        <v>141.04562990497448</v>
      </c>
      <c r="K951">
        <v>493.78816113466894</v>
      </c>
      <c r="P951">
        <f>SUM(J$3:J951)/$F951</f>
        <v>438.33353157936125</v>
      </c>
      <c r="Q951">
        <f>SUM(J$3:K951)/$F951/2</f>
        <v>444.86533299823134</v>
      </c>
    </row>
    <row r="952" spans="6:17" x14ac:dyDescent="0.2">
      <c r="F952">
        <v>950</v>
      </c>
      <c r="G952">
        <v>4.1646387692868103E-2</v>
      </c>
      <c r="H952">
        <v>3.7633399803707057E-2</v>
      </c>
      <c r="J952">
        <v>111.2401893359893</v>
      </c>
      <c r="K952">
        <v>234.09284756775725</v>
      </c>
      <c r="P952">
        <f>SUM(J$3:J952)/$F952</f>
        <v>437.98922279805242</v>
      </c>
      <c r="Q952">
        <f>SUM(J$3:K952)/$F952/2</f>
        <v>444.57880793028778</v>
      </c>
    </row>
    <row r="953" spans="6:17" x14ac:dyDescent="0.2">
      <c r="F953">
        <v>951</v>
      </c>
      <c r="G953">
        <v>5.1478543124011455E-2</v>
      </c>
      <c r="H953">
        <v>4.1056015467366258E-2</v>
      </c>
      <c r="J953">
        <v>1235.7506883074598</v>
      </c>
      <c r="K953">
        <v>526.37175752032692</v>
      </c>
      <c r="P953">
        <f>SUM(J$3:J953)/$F953</f>
        <v>438.82808869238409</v>
      </c>
      <c r="Q953">
        <f>SUM(J$3:K953)/$F953/2</f>
        <v>445.03777997548616</v>
      </c>
    </row>
    <row r="954" spans="6:17" x14ac:dyDescent="0.2">
      <c r="F954">
        <v>952</v>
      </c>
      <c r="G954">
        <v>3.3001150396840373E-2</v>
      </c>
      <c r="H954">
        <v>4.2232821331932957E-2</v>
      </c>
      <c r="J954">
        <v>46.799177681317438</v>
      </c>
      <c r="K954">
        <v>530.84365537513338</v>
      </c>
      <c r="P954">
        <f>SUM(J$3:J954)/$F954</f>
        <v>438.41629361779263</v>
      </c>
      <c r="Q954">
        <f>SUM(J$3:K954)/$F954/2</f>
        <v>444.87368715673904</v>
      </c>
    </row>
    <row r="955" spans="6:17" x14ac:dyDescent="0.2">
      <c r="F955">
        <v>953</v>
      </c>
      <c r="G955">
        <v>3.8387757260777366E-2</v>
      </c>
      <c r="H955">
        <v>4.3767901873484671E-2</v>
      </c>
      <c r="J955">
        <v>290.70975809199984</v>
      </c>
      <c r="K955">
        <v>573.30469619626433</v>
      </c>
      <c r="P955">
        <f>SUM(J$3:J955)/$F955</f>
        <v>438.26130249971732</v>
      </c>
      <c r="Q955">
        <f>SUM(J$3:K955)/$F955/2</f>
        <v>444.86018614938058</v>
      </c>
    </row>
    <row r="956" spans="6:17" x14ac:dyDescent="0.2">
      <c r="F956">
        <v>954</v>
      </c>
      <c r="G956">
        <v>4.6008294520400561E-2</v>
      </c>
      <c r="H956">
        <v>3.6993967494967528E-2</v>
      </c>
      <c r="J956">
        <v>520.92848574407697</v>
      </c>
      <c r="K956">
        <v>422.6693101778551</v>
      </c>
      <c r="P956">
        <f>SUM(J$3:J956)/$F956</f>
        <v>438.34795573162961</v>
      </c>
      <c r="Q956">
        <f>SUM(J$3:K956)/$F956/2</f>
        <v>444.88842379278896</v>
      </c>
    </row>
    <row r="957" spans="6:17" x14ac:dyDescent="0.2">
      <c r="F957">
        <v>955</v>
      </c>
      <c r="G957">
        <v>5.0214981966314909E-2</v>
      </c>
      <c r="H957">
        <v>4.5415674144386298E-2</v>
      </c>
      <c r="J957">
        <v>553.73078574789076</v>
      </c>
      <c r="K957">
        <v>0</v>
      </c>
      <c r="P957">
        <f>SUM(J$3:J957)/$F957</f>
        <v>438.46877544892413</v>
      </c>
      <c r="Q957">
        <f>SUM(J$3:K957)/$F957/2</f>
        <v>444.71248344627708</v>
      </c>
    </row>
    <row r="958" spans="6:17" x14ac:dyDescent="0.2">
      <c r="F958">
        <v>956</v>
      </c>
      <c r="G958">
        <v>4.6378554232685332E-2</v>
      </c>
      <c r="H958">
        <v>4.9102862188499241E-2</v>
      </c>
      <c r="J958">
        <v>288.77452268843723</v>
      </c>
      <c r="K958">
        <v>569.42425519809228</v>
      </c>
      <c r="P958">
        <f>SUM(J$3:J958)/$F958</f>
        <v>438.3121915025219</v>
      </c>
      <c r="Q958">
        <f>SUM(J$3:K958)/$F958/2</f>
        <v>444.6961517574664</v>
      </c>
    </row>
    <row r="959" spans="6:17" x14ac:dyDescent="0.2">
      <c r="F959">
        <v>957</v>
      </c>
      <c r="G959">
        <v>5.123024805833909E-2</v>
      </c>
      <c r="H959">
        <v>4.6174315832780977E-2</v>
      </c>
      <c r="J959">
        <v>718.05093821336629</v>
      </c>
      <c r="K959">
        <v>902.12008878760798</v>
      </c>
      <c r="P959">
        <f>SUM(J$3:J959)/$F959</f>
        <v>438.60449949281536</v>
      </c>
      <c r="Q959">
        <f>SUM(J$3:K959)/$F959/2</f>
        <v>445.07795882302861</v>
      </c>
    </row>
    <row r="960" spans="6:17" x14ac:dyDescent="0.2">
      <c r="F960">
        <v>958</v>
      </c>
      <c r="G960">
        <v>5.6234143111532298E-2</v>
      </c>
      <c r="H960">
        <v>5.1513880264256073E-2</v>
      </c>
      <c r="J960">
        <v>0</v>
      </c>
      <c r="K960">
        <v>961.94830126885449</v>
      </c>
      <c r="P960">
        <f>SUM(J$3:J960)/$F960</f>
        <v>438.14666598603793</v>
      </c>
      <c r="Q960">
        <f>SUM(J$3:K960)/$F960/2</f>
        <v>445.11542875185052</v>
      </c>
    </row>
    <row r="961" spans="6:17" x14ac:dyDescent="0.2">
      <c r="F961">
        <v>959</v>
      </c>
      <c r="G961">
        <v>5.6170624523307566E-2</v>
      </c>
      <c r="H961">
        <v>5.3700927587392311E-2</v>
      </c>
      <c r="J961">
        <v>217.73670581780647</v>
      </c>
      <c r="K961">
        <v>195.78936682920616</v>
      </c>
      <c r="P961">
        <f>SUM(J$3:J961)/$F961</f>
        <v>437.91683286803141</v>
      </c>
      <c r="Q961">
        <f>SUM(J$3:K961)/$F961/2</f>
        <v>444.86688611115363</v>
      </c>
    </row>
    <row r="962" spans="6:17" x14ac:dyDescent="0.2">
      <c r="F962">
        <v>960</v>
      </c>
      <c r="G962">
        <v>5.2250915109018248E-2</v>
      </c>
      <c r="H962">
        <v>4.0650229984051656E-2</v>
      </c>
      <c r="J962">
        <v>482.1035223224365</v>
      </c>
      <c r="K962">
        <v>544.56428505295492</v>
      </c>
      <c r="P962">
        <f>SUM(J$3:J962)/$F962</f>
        <v>437.96286066954639</v>
      </c>
      <c r="Q962">
        <f>SUM(J$3:K962)/$F962/2</f>
        <v>444.93820592112922</v>
      </c>
    </row>
    <row r="963" spans="6:17" x14ac:dyDescent="0.2">
      <c r="F963">
        <v>961</v>
      </c>
      <c r="G963">
        <v>5.2775428915607048E-2</v>
      </c>
      <c r="H963">
        <v>4.1757197313949668E-2</v>
      </c>
      <c r="J963">
        <v>408.73431132308184</v>
      </c>
      <c r="K963">
        <v>373.03801130911592</v>
      </c>
      <c r="P963">
        <f>SUM(J$3:J963)/$F963</f>
        <v>437.93244594598087</v>
      </c>
      <c r="Q963">
        <f>SUM(J$3:K963)/$F963/2</f>
        <v>444.88196029719057</v>
      </c>
    </row>
    <row r="964" spans="6:17" x14ac:dyDescent="0.2">
      <c r="F964">
        <v>962</v>
      </c>
      <c r="G964">
        <v>4.9886009972226031E-2</v>
      </c>
      <c r="H964">
        <v>4.7027448573869535E-2</v>
      </c>
      <c r="J964">
        <v>542.84951347644414</v>
      </c>
      <c r="K964">
        <v>426.53376092056772</v>
      </c>
      <c r="P964">
        <f>SUM(J$3:J964)/$F964</f>
        <v>438.04150734674022</v>
      </c>
      <c r="Q964">
        <f>SUM(J$3:K964)/$F964/2</f>
        <v>444.92334249771164</v>
      </c>
    </row>
    <row r="965" spans="6:17" x14ac:dyDescent="0.2">
      <c r="F965">
        <v>963</v>
      </c>
      <c r="G965">
        <v>4.9911465381411002E-2</v>
      </c>
      <c r="H965">
        <v>4.2880617018342448E-2</v>
      </c>
      <c r="J965">
        <v>448.32047524194115</v>
      </c>
      <c r="K965">
        <v>598.92175745322493</v>
      </c>
      <c r="P965">
        <f>SUM(J$3:J965)/$F965</f>
        <v>438.05218124901972</v>
      </c>
      <c r="Q965">
        <f>SUM(J$3:K965)/$F965/2</f>
        <v>445.00506396588395</v>
      </c>
    </row>
    <row r="966" spans="6:17" x14ac:dyDescent="0.2">
      <c r="F966">
        <v>964</v>
      </c>
      <c r="G966">
        <v>4.3085603107284598E-2</v>
      </c>
      <c r="H966">
        <v>4.950475784640318E-2</v>
      </c>
      <c r="J966">
        <v>338.51714452990467</v>
      </c>
      <c r="K966">
        <v>448.6358763460164</v>
      </c>
      <c r="P966">
        <f>SUM(J$3:J966)/$F966</f>
        <v>437.94892913624057</v>
      </c>
      <c r="Q966">
        <f>SUM(J$3:K966)/$F966/2</f>
        <v>444.95171484396695</v>
      </c>
    </row>
    <row r="967" spans="6:17" x14ac:dyDescent="0.2">
      <c r="F967">
        <v>965</v>
      </c>
      <c r="G967">
        <v>4.9493027323532779E-2</v>
      </c>
      <c r="H967">
        <v>4.5885040995549797E-2</v>
      </c>
      <c r="J967">
        <v>147.15620729599152</v>
      </c>
      <c r="K967">
        <v>208.31238291637348</v>
      </c>
      <c r="P967">
        <f>SUM(J$3:J967)/$F967</f>
        <v>437.64758952811599</v>
      </c>
      <c r="Q967">
        <f>SUM(J$3:K967)/$F967/2</f>
        <v>444.67480560071533</v>
      </c>
    </row>
    <row r="968" spans="6:17" x14ac:dyDescent="0.2">
      <c r="F968">
        <v>966</v>
      </c>
      <c r="G968">
        <v>4.2205869857101064E-2</v>
      </c>
      <c r="H968">
        <v>4.5221894755429926E-2</v>
      </c>
      <c r="J968">
        <v>419.78843951436875</v>
      </c>
      <c r="K968">
        <v>254.08720621892144</v>
      </c>
      <c r="P968">
        <f>SUM(J$3:J968)/$F968</f>
        <v>437.62910179518246</v>
      </c>
      <c r="Q968">
        <f>SUM(J$3:K968)/$F968/2</f>
        <v>444.56327663308173</v>
      </c>
    </row>
    <row r="969" spans="6:17" x14ac:dyDescent="0.2">
      <c r="F969">
        <v>967</v>
      </c>
      <c r="G969">
        <v>3.9323857787685323E-2</v>
      </c>
      <c r="H969">
        <v>4.8655169303252865E-2</v>
      </c>
      <c r="J969">
        <v>177.35188406670241</v>
      </c>
      <c r="K969">
        <v>723.14358194363626</v>
      </c>
      <c r="P969">
        <f>SUM(J$3:J969)/$F969</f>
        <v>437.3599423145946</v>
      </c>
      <c r="Q969">
        <f>SUM(J$3:K969)/$F969/2</f>
        <v>444.56915507814074</v>
      </c>
    </row>
    <row r="970" spans="6:17" x14ac:dyDescent="0.2">
      <c r="F970">
        <v>968</v>
      </c>
      <c r="G970">
        <v>5.4087770325256912E-2</v>
      </c>
      <c r="H970">
        <v>4.0349427477816668E-2</v>
      </c>
      <c r="J970">
        <v>492.26744891044092</v>
      </c>
      <c r="K970">
        <v>614.60727386677888</v>
      </c>
      <c r="P970">
        <f>SUM(J$3:J970)/$F970</f>
        <v>437.41666494537543</v>
      </c>
      <c r="Q970">
        <f>SUM(J$3:K970)/$F970/2</f>
        <v>444.68162223342017</v>
      </c>
    </row>
    <row r="971" spans="6:17" x14ac:dyDescent="0.2">
      <c r="F971">
        <v>969</v>
      </c>
      <c r="G971">
        <v>4.59610261824972E-2</v>
      </c>
      <c r="H971">
        <v>4.2304994183347766E-2</v>
      </c>
      <c r="J971">
        <v>0</v>
      </c>
      <c r="K971">
        <v>855.96176173179276</v>
      </c>
      <c r="P971">
        <f>SUM(J$3:J971)/$F971</f>
        <v>436.96525455843488</v>
      </c>
      <c r="Q971">
        <f>SUM(J$3:K971)/$F971/2</f>
        <v>444.66438720620908</v>
      </c>
    </row>
    <row r="972" spans="6:17" x14ac:dyDescent="0.2">
      <c r="F972">
        <v>970</v>
      </c>
      <c r="G972">
        <v>5.1959623268964972E-2</v>
      </c>
      <c r="H972">
        <v>3.8985437386036104E-2</v>
      </c>
      <c r="J972">
        <v>570.18448586291788</v>
      </c>
      <c r="K972">
        <v>196.32524291079261</v>
      </c>
      <c r="P972">
        <f>SUM(J$3:J972)/$F972</f>
        <v>437.10259397215083</v>
      </c>
      <c r="Q972">
        <f>SUM(J$3:K972)/$F972/2</f>
        <v>444.60107841979737</v>
      </c>
    </row>
    <row r="973" spans="6:17" x14ac:dyDescent="0.2">
      <c r="F973">
        <v>971</v>
      </c>
      <c r="G973">
        <v>3.9911740116134631E-2</v>
      </c>
      <c r="H973">
        <v>4.8083367094923002E-2</v>
      </c>
      <c r="J973">
        <v>651.41691910171937</v>
      </c>
      <c r="K973">
        <v>315.61789581581866</v>
      </c>
      <c r="P973">
        <f>SUM(J$3:J973)/$F973</f>
        <v>437.32330903407626</v>
      </c>
      <c r="Q973">
        <f>SUM(J$3:K973)/$F973/2</f>
        <v>444.64115702848841</v>
      </c>
    </row>
    <row r="974" spans="6:17" x14ac:dyDescent="0.2">
      <c r="F974">
        <v>972</v>
      </c>
      <c r="G974">
        <v>5.3598813812088419E-2</v>
      </c>
      <c r="H974">
        <v>3.4746869198972963E-2</v>
      </c>
      <c r="J974">
        <v>648.27700878704036</v>
      </c>
      <c r="K974">
        <v>436.51221664071329</v>
      </c>
      <c r="P974">
        <f>SUM(J$3:J974)/$F974</f>
        <v>437.54033958937765</v>
      </c>
      <c r="Q974">
        <f>SUM(J$3:K974)/$F974/2</f>
        <v>444.74172642734169</v>
      </c>
    </row>
    <row r="975" spans="6:17" x14ac:dyDescent="0.2">
      <c r="F975">
        <v>973</v>
      </c>
      <c r="G975">
        <v>3.2014793051254653E-2</v>
      </c>
      <c r="H975">
        <v>3.5094917528074365E-2</v>
      </c>
      <c r="J975">
        <v>453.42583975003998</v>
      </c>
      <c r="K975">
        <v>718.12208779059563</v>
      </c>
      <c r="P975">
        <f>SUM(J$3:J975)/$F975</f>
        <v>437.55666589992302</v>
      </c>
      <c r="Q975">
        <f>SUM(J$3:K975)/$F975/2</f>
        <v>444.88667220056169</v>
      </c>
    </row>
    <row r="976" spans="6:17" x14ac:dyDescent="0.2">
      <c r="F976">
        <v>974</v>
      </c>
      <c r="G976">
        <v>3.7108447269501355E-2</v>
      </c>
      <c r="H976">
        <v>4.0390986577744314E-2</v>
      </c>
      <c r="J976">
        <v>352.50029856141663</v>
      </c>
      <c r="K976">
        <v>290.60458291320799</v>
      </c>
      <c r="P976">
        <f>SUM(J$3:J976)/$F976</f>
        <v>437.46933903407239</v>
      </c>
      <c r="Q976">
        <f>SUM(J$3:K976)/$F976/2</f>
        <v>444.76004567955221</v>
      </c>
    </row>
    <row r="977" spans="6:17" x14ac:dyDescent="0.2">
      <c r="F977">
        <v>975</v>
      </c>
      <c r="G977">
        <v>4.5176630904173898E-2</v>
      </c>
      <c r="H977">
        <v>5.2362438977905601E-2</v>
      </c>
      <c r="J977">
        <v>245.90267546294686</v>
      </c>
      <c r="K977">
        <v>544.7950510558511</v>
      </c>
      <c r="P977">
        <f>SUM(J$3:J977)/$F977</f>
        <v>437.27286040476872</v>
      </c>
      <c r="Q977">
        <f>SUM(J$3:K977)/$F977/2</f>
        <v>444.70936754373668</v>
      </c>
    </row>
    <row r="978" spans="6:17" x14ac:dyDescent="0.2">
      <c r="F978">
        <v>976</v>
      </c>
      <c r="G978">
        <v>4.9249660673748696E-2</v>
      </c>
      <c r="H978">
        <v>3.8414993357385629E-2</v>
      </c>
      <c r="J978">
        <v>741.80260315661849</v>
      </c>
      <c r="K978">
        <v>707.26845576237054</v>
      </c>
      <c r="P978">
        <f>SUM(J$3:J978)/$F978</f>
        <v>437.58487858381773</v>
      </c>
      <c r="Q978">
        <f>SUM(J$3:K978)/$F978/2</f>
        <v>444.99607467684712</v>
      </c>
    </row>
    <row r="979" spans="6:17" x14ac:dyDescent="0.2">
      <c r="F979">
        <v>977</v>
      </c>
      <c r="G979">
        <v>3.7691808725623499E-2</v>
      </c>
      <c r="H979">
        <v>4.1319985380336544E-2</v>
      </c>
      <c r="J979">
        <v>481.41963544426324</v>
      </c>
      <c r="K979">
        <v>323.87457781243847</v>
      </c>
      <c r="P979">
        <f>SUM(J$3:J979)/$F979</f>
        <v>437.62974527456532</v>
      </c>
      <c r="Q979">
        <f>SUM(J$3:K979)/$F979/2</f>
        <v>444.95272875253954</v>
      </c>
    </row>
    <row r="980" spans="6:17" x14ac:dyDescent="0.2">
      <c r="F980">
        <v>978</v>
      </c>
      <c r="G980">
        <v>3.2502036519721056E-2</v>
      </c>
      <c r="H980">
        <v>4.0329900939508168E-2</v>
      </c>
      <c r="J980">
        <v>373.27938451257745</v>
      </c>
      <c r="K980">
        <v>725.26091826268646</v>
      </c>
      <c r="P980">
        <f>SUM(J$3:J980)/$F980</f>
        <v>437.56394735967575</v>
      </c>
      <c r="Q980">
        <f>SUM(J$3:K980)/$F980/2</f>
        <v>445.05939278386376</v>
      </c>
    </row>
    <row r="981" spans="6:17" x14ac:dyDescent="0.2">
      <c r="F981">
        <v>979</v>
      </c>
      <c r="G981">
        <v>4.8524659029197004E-2</v>
      </c>
      <c r="H981">
        <v>4.6314395308001632E-2</v>
      </c>
      <c r="J981">
        <v>438.69404403629886</v>
      </c>
      <c r="K981">
        <v>662.41694735765179</v>
      </c>
      <c r="P981">
        <f>SUM(J$3:J981)/$F981</f>
        <v>437.56510169744558</v>
      </c>
      <c r="Q981">
        <f>SUM(J$3:K981)/$F981/2</f>
        <v>445.16715182667593</v>
      </c>
    </row>
    <row r="982" spans="6:17" x14ac:dyDescent="0.2">
      <c r="F982">
        <v>980</v>
      </c>
      <c r="G982">
        <v>3.3312704544510741E-2</v>
      </c>
      <c r="H982">
        <v>4.7837620752358756E-2</v>
      </c>
      <c r="J982">
        <v>0</v>
      </c>
      <c r="K982">
        <v>346.0222362813916</v>
      </c>
      <c r="P982">
        <f>SUM(J$3:J982)/$F982</f>
        <v>437.11860669571348</v>
      </c>
      <c r="Q982">
        <f>SUM(J$3:K982)/$F982/2</f>
        <v>444.8894415882209</v>
      </c>
    </row>
    <row r="983" spans="6:17" x14ac:dyDescent="0.2">
      <c r="F983">
        <v>981</v>
      </c>
      <c r="G983">
        <v>3.7842916187234454E-2</v>
      </c>
      <c r="H983">
        <v>3.7913321377335052E-2</v>
      </c>
      <c r="J983">
        <v>462.92090086873952</v>
      </c>
      <c r="K983">
        <v>68.759425975774079</v>
      </c>
      <c r="P983">
        <f>SUM(J$3:J983)/$F983</f>
        <v>437.14490872850962</v>
      </c>
      <c r="Q983">
        <f>SUM(J$3:K983)/$F983/2</f>
        <v>444.7069244850955</v>
      </c>
    </row>
    <row r="984" spans="6:17" x14ac:dyDescent="0.2">
      <c r="F984">
        <v>982</v>
      </c>
      <c r="G984">
        <v>5.1444375368458584E-2</v>
      </c>
      <c r="H984">
        <v>4.6407483873426081E-2</v>
      </c>
      <c r="J984">
        <v>576.99190257761006</v>
      </c>
      <c r="K984">
        <v>806.82028605823882</v>
      </c>
      <c r="P984">
        <f>SUM(J$3:J984)/$F984</f>
        <v>437.28731910921135</v>
      </c>
      <c r="Q984">
        <f>SUM(J$3:K984)/$F984/2</f>
        <v>444.95865480060752</v>
      </c>
    </row>
    <row r="985" spans="6:17" x14ac:dyDescent="0.2">
      <c r="F985">
        <v>983</v>
      </c>
      <c r="G985">
        <v>4.2157121367377037E-2</v>
      </c>
      <c r="H985">
        <v>4.5436316013608202E-2</v>
      </c>
      <c r="J985">
        <v>702.43581329772235</v>
      </c>
      <c r="K985">
        <v>774.04867471801458</v>
      </c>
      <c r="P985">
        <f>SUM(J$3:J985)/$F985</f>
        <v>437.55705308091893</v>
      </c>
      <c r="Q985">
        <f>SUM(J$3:K985)/$F985/2</f>
        <v>445.25701043560986</v>
      </c>
    </row>
    <row r="986" spans="6:17" x14ac:dyDescent="0.2">
      <c r="F986">
        <v>984</v>
      </c>
      <c r="G986">
        <v>4.0590803177178447E-2</v>
      </c>
      <c r="H986">
        <v>4.14985534669019E-2</v>
      </c>
      <c r="J986">
        <v>409.8126856840035</v>
      </c>
      <c r="K986">
        <v>138.67934177397518</v>
      </c>
      <c r="P986">
        <f>SUM(J$3:J986)/$F986</f>
        <v>437.52885758559688</v>
      </c>
      <c r="Q986">
        <f>SUM(J$3:K986)/$F986/2</f>
        <v>445.08321877229008</v>
      </c>
    </row>
    <row r="987" spans="6:17" x14ac:dyDescent="0.2">
      <c r="F987">
        <v>985</v>
      </c>
      <c r="G987">
        <v>4.7332045983149218E-2</v>
      </c>
      <c r="H987">
        <v>5.1947095302491864E-2</v>
      </c>
      <c r="J987">
        <v>255.63942964766628</v>
      </c>
      <c r="K987">
        <v>520.29860477201339</v>
      </c>
      <c r="P987">
        <f>SUM(J$3:J987)/$F987</f>
        <v>437.34419826789338</v>
      </c>
      <c r="Q987">
        <f>SUM(J$3:K987)/$F987/2</f>
        <v>445.02523481131294</v>
      </c>
    </row>
    <row r="988" spans="6:17" x14ac:dyDescent="0.2">
      <c r="F988">
        <v>986</v>
      </c>
      <c r="G988">
        <v>4.4513012376162564E-2</v>
      </c>
      <c r="H988">
        <v>4.0541043223633277E-2</v>
      </c>
      <c r="J988">
        <v>454.8498403095295</v>
      </c>
      <c r="K988">
        <v>221.11410321526515</v>
      </c>
      <c r="P988">
        <f>SUM(J$3:J988)/$F988</f>
        <v>437.36195246874695</v>
      </c>
      <c r="Q988">
        <f>SUM(J$3:K988)/$F988/2</f>
        <v>444.91667166420456</v>
      </c>
    </row>
    <row r="989" spans="6:17" x14ac:dyDescent="0.2">
      <c r="F989">
        <v>987</v>
      </c>
      <c r="G989">
        <v>2.9932455766997101E-2</v>
      </c>
      <c r="H989">
        <v>3.9697488892149302E-2</v>
      </c>
      <c r="J989">
        <v>856.91173782691806</v>
      </c>
      <c r="K989">
        <v>797.15778030751108</v>
      </c>
      <c r="P989">
        <f>SUM(J$3:J989)/$F989</f>
        <v>437.78702823911999</v>
      </c>
      <c r="Q989">
        <f>SUM(J$3:K989)/$F989/2</f>
        <v>445.30382271527139</v>
      </c>
    </row>
    <row r="990" spans="6:17" x14ac:dyDescent="0.2">
      <c r="F990">
        <v>988</v>
      </c>
      <c r="G990">
        <v>4.4157096633810955E-2</v>
      </c>
      <c r="H990">
        <v>4.6075368369458136E-2</v>
      </c>
      <c r="J990">
        <v>67.44216416762464</v>
      </c>
      <c r="K990">
        <v>304.90538872706327</v>
      </c>
      <c r="P990">
        <f>SUM(J$3:J990)/$F990</f>
        <v>437.4121852592906</v>
      </c>
      <c r="Q990">
        <f>SUM(J$3:K990)/$F990/2</f>
        <v>445.04154534050633</v>
      </c>
    </row>
    <row r="991" spans="6:17" x14ac:dyDescent="0.2">
      <c r="F991">
        <v>989</v>
      </c>
      <c r="G991">
        <v>4.0588016837283192E-2</v>
      </c>
      <c r="H991">
        <v>3.8256605690524026E-2</v>
      </c>
      <c r="J991">
        <v>507.87655216811669</v>
      </c>
      <c r="K991">
        <v>1027.919644504527</v>
      </c>
      <c r="P991">
        <f>SUM(J$3:J991)/$F991</f>
        <v>437.48343335525499</v>
      </c>
      <c r="Q991">
        <f>SUM(J$3:K991)/$F991/2</f>
        <v>445.36799281572962</v>
      </c>
    </row>
    <row r="992" spans="6:17" x14ac:dyDescent="0.2">
      <c r="F992">
        <v>990</v>
      </c>
      <c r="G992">
        <v>4.8675087752163559E-2</v>
      </c>
      <c r="H992">
        <v>4.6608794760489847E-2</v>
      </c>
      <c r="J992">
        <v>136.00086920659854</v>
      </c>
      <c r="K992">
        <v>963.35806589160859</v>
      </c>
      <c r="P992">
        <f>SUM(J$3:J992)/$F992</f>
        <v>437.17890551268061</v>
      </c>
      <c r="Q992">
        <f>SUM(J$3:K992)/$F992/2</f>
        <v>445.47335794172295</v>
      </c>
    </row>
    <row r="993" spans="6:17" x14ac:dyDescent="0.2">
      <c r="F993">
        <v>991</v>
      </c>
      <c r="G993">
        <v>4.0182514845609418E-2</v>
      </c>
      <c r="H993">
        <v>4.1309105756519138E-2</v>
      </c>
      <c r="J993">
        <v>820.150211736188</v>
      </c>
      <c r="K993">
        <v>484.15131999943924</v>
      </c>
      <c r="P993">
        <f>SUM(J$3:J993)/$F993</f>
        <v>437.56535486305756</v>
      </c>
      <c r="Q993">
        <f>SUM(J$3:K993)/$F993/2</f>
        <v>445.68191233922664</v>
      </c>
    </row>
    <row r="994" spans="6:17" x14ac:dyDescent="0.2">
      <c r="F994">
        <v>992</v>
      </c>
      <c r="G994">
        <v>5.2247773011187437E-2</v>
      </c>
      <c r="H994">
        <v>5.0082145036288939E-2</v>
      </c>
      <c r="J994">
        <v>80.198974440042093</v>
      </c>
      <c r="K994">
        <v>656.18635976915721</v>
      </c>
      <c r="P994">
        <f>SUM(J$3:J994)/$F994</f>
        <v>437.20510649569565</v>
      </c>
      <c r="Q994">
        <f>SUM(J$3:K994)/$F994/2</f>
        <v>445.60379818072397</v>
      </c>
    </row>
    <row r="995" spans="6:17" x14ac:dyDescent="0.2">
      <c r="F995">
        <v>993</v>
      </c>
      <c r="G995">
        <v>5.0682582297010281E-2</v>
      </c>
      <c r="H995">
        <v>4.6819233399022941E-2</v>
      </c>
      <c r="J995">
        <v>689.01252770670669</v>
      </c>
      <c r="K995">
        <v>597.19125075474847</v>
      </c>
      <c r="P995">
        <f>SUM(J$3:J995)/$F995</f>
        <v>437.45868899439756</v>
      </c>
      <c r="Q995">
        <f>SUM(J$3:K995)/$F995/2</f>
        <v>445.80268850403718</v>
      </c>
    </row>
    <row r="996" spans="6:17" x14ac:dyDescent="0.2">
      <c r="F996">
        <v>994</v>
      </c>
      <c r="G996">
        <v>4.3683585511477663E-2</v>
      </c>
      <c r="H996">
        <v>4.1785036981143886E-2</v>
      </c>
      <c r="J996">
        <v>212.07800120294004</v>
      </c>
      <c r="K996">
        <v>194.47095889167147</v>
      </c>
      <c r="P996">
        <f>SUM(J$3:J996)/$F996</f>
        <v>437.23194785979848</v>
      </c>
      <c r="Q996">
        <f>SUM(J$3:K996)/$F996/2</f>
        <v>445.55869634261188</v>
      </c>
    </row>
    <row r="997" spans="6:17" x14ac:dyDescent="0.2">
      <c r="F997">
        <v>995</v>
      </c>
      <c r="G997">
        <v>3.71322946688597E-2</v>
      </c>
      <c r="H997">
        <v>3.8866376068189989E-2</v>
      </c>
      <c r="J997">
        <v>391.83927233012128</v>
      </c>
      <c r="K997">
        <v>645.70984855760742</v>
      </c>
      <c r="P997">
        <f>SUM(J$3:J997)/$F997</f>
        <v>437.18632708037165</v>
      </c>
      <c r="Q997">
        <f>SUM(J$3:K997)/$F997/2</f>
        <v>445.6322801256282</v>
      </c>
    </row>
    <row r="998" spans="6:17" x14ac:dyDescent="0.2">
      <c r="F998">
        <v>996</v>
      </c>
      <c r="G998">
        <v>4.7973172409569997E-2</v>
      </c>
      <c r="H998">
        <v>4.0822235039018384E-2</v>
      </c>
      <c r="J998">
        <v>798.25228364174302</v>
      </c>
      <c r="K998">
        <v>675.6161566582557</v>
      </c>
      <c r="P998">
        <f>SUM(J$3:J998)/$F998</f>
        <v>437.54884310101562</v>
      </c>
      <c r="Q998">
        <f>SUM(J$3:K998)/$F998/2</f>
        <v>445.92475195296191</v>
      </c>
    </row>
    <row r="999" spans="6:17" x14ac:dyDescent="0.2">
      <c r="F999">
        <v>997</v>
      </c>
      <c r="G999">
        <v>4.4632767283179664E-2</v>
      </c>
      <c r="H999">
        <v>3.4312547330326293E-2</v>
      </c>
      <c r="J999">
        <v>313.43527271433305</v>
      </c>
      <c r="K999">
        <v>164.75783647401369</v>
      </c>
      <c r="P999">
        <f>SUM(J$3:J999)/$F999</f>
        <v>437.4243560695345</v>
      </c>
      <c r="Q999">
        <f>SUM(J$3:K999)/$F999/2</f>
        <v>445.71730140395613</v>
      </c>
    </row>
    <row r="1000" spans="6:17" x14ac:dyDescent="0.2">
      <c r="F1000">
        <v>998</v>
      </c>
      <c r="G1000">
        <v>4.4522202981551295E-2</v>
      </c>
      <c r="H1000">
        <v>4.052880271623005E-2</v>
      </c>
      <c r="J1000">
        <v>402.54900179937459</v>
      </c>
      <c r="K1000">
        <v>513.84257173608808</v>
      </c>
      <c r="P1000">
        <f>SUM(J$3:J1000)/$F1000</f>
        <v>437.38941082477481</v>
      </c>
      <c r="Q1000">
        <f>SUM(J$3:K1000)/$F1000/2</f>
        <v>445.72980489630459</v>
      </c>
    </row>
    <row r="1001" spans="6:17" x14ac:dyDescent="0.2">
      <c r="F1001">
        <v>999</v>
      </c>
      <c r="G1001">
        <v>4.4115177788956572E-2</v>
      </c>
      <c r="H1001">
        <v>4.467318285350208E-2</v>
      </c>
      <c r="J1001">
        <v>609.89898100997812</v>
      </c>
      <c r="K1001">
        <v>0</v>
      </c>
      <c r="P1001">
        <f>SUM(J$3:J1001)/$F1001</f>
        <v>437.56209307721247</v>
      </c>
      <c r="Q1001">
        <f>SUM(J$3:K1001)/$F1001/2</f>
        <v>445.58888366067765</v>
      </c>
    </row>
    <row r="1002" spans="6:17" x14ac:dyDescent="0.2">
      <c r="F1002">
        <v>1000</v>
      </c>
      <c r="G1002">
        <v>4.4457708964444453E-2</v>
      </c>
      <c r="H1002">
        <v>4.3446879649366998E-2</v>
      </c>
      <c r="J1002">
        <v>524.93087487008552</v>
      </c>
      <c r="K1002">
        <v>0</v>
      </c>
      <c r="P1002">
        <f>SUM(J$3:J1002)/$F1002</f>
        <v>437.64946185900533</v>
      </c>
      <c r="Q1002">
        <f>SUM(J$3:K1002)/$F1002/2</f>
        <v>445.40576021445202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btn_simulate">
          <controlPr defaultSize="0" autoLine="0" r:id="rId4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193" r:id="rId3" name="btn_simu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Volatility</vt:lpstr>
      <vt:lpstr>Vol_1</vt:lpstr>
      <vt:lpstr>Vol_2</vt:lpstr>
      <vt:lpstr>Vol_3</vt:lpstr>
      <vt:lpstr>MC</vt:lpstr>
      <vt:lpstr>MC Anthetitic</vt:lpstr>
      <vt:lpstr>Caplet</vt:lpstr>
      <vt:lpstr>Caplet Anthetic</vt:lpstr>
      <vt:lpstr>caplet pricing</vt:lpstr>
      <vt:lpstr>RN</vt:lpstr>
      <vt:lpstr>'Caplet Anthetic'!CapNo</vt:lpstr>
      <vt:lpstr>CapNo</vt:lpstr>
      <vt:lpstr>'Caplet Anthetic'!CplBl</vt:lpstr>
      <vt:lpstr>CplBl</vt:lpstr>
      <vt:lpstr>'Caplet Anthetic'!CplDF</vt:lpstr>
      <vt:lpstr>CplDF</vt:lpstr>
      <vt:lpstr>'Caplet Anthetic'!CplIV</vt:lpstr>
      <vt:lpstr>CplIV</vt:lpstr>
      <vt:lpstr>'Caplet Anthetic'!CplRate</vt:lpstr>
      <vt:lpstr>CplRate</vt:lpstr>
      <vt:lpstr>'Caplet Anthetic'!CplStrike</vt:lpstr>
      <vt:lpstr>CplStrike</vt:lpstr>
      <vt:lpstr>'Caplet Anthetic'!CplTau</vt:lpstr>
      <vt:lpstr>CplTau</vt:lpstr>
      <vt:lpstr>'MC Anthetitic'!dt</vt:lpstr>
      <vt:lpstr>dt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Zhao, Ran</cp:lastModifiedBy>
  <dcterms:created xsi:type="dcterms:W3CDTF">2008-11-15T19:46:46Z</dcterms:created>
  <dcterms:modified xsi:type="dcterms:W3CDTF">2016-06-29T23:49:19Z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-1253926494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-1515360770</vt:i4>
  </property>
  <property fmtid="{D5CDD505-2E9C-101B-9397-08002B2CF9AE}" pid="8" name="_ReviewingToolsShownOnce">
    <vt:lpwstr/>
  </property>
</Properties>
</file>